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G:\Project_3\"/>
    </mc:Choice>
  </mc:AlternateContent>
  <xr:revisionPtr revIDLastSave="0" documentId="13_ncr:1_{4E98D5D2-EEA4-4ABA-B731-03FD2FA9769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ask - 1,2,3" sheetId="1" r:id="rId1"/>
    <sheet name="Task - 4" sheetId="8" r:id="rId2"/>
    <sheet name="Task - 5" sheetId="9" r:id="rId3"/>
    <sheet name="Sales Data" sheetId="10" r:id="rId4"/>
    <sheet name="Product Master" sheetId="2" r:id="rId5"/>
    <sheet name="Emp Master" sheetId="3" r:id="rId6"/>
  </sheets>
  <definedNames>
    <definedName name="_xlnm._FilterDatabase" localSheetId="0" hidden="1">'Task - 1,2,3'!$A$1:$K$6491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491" i="10" l="1"/>
  <c r="E6490" i="10"/>
  <c r="E6489" i="10"/>
  <c r="E6488" i="10"/>
  <c r="E6487" i="10"/>
  <c r="E6486" i="10"/>
  <c r="E6485" i="10"/>
  <c r="E6484" i="10"/>
  <c r="E6483" i="10"/>
  <c r="E6482" i="10"/>
  <c r="E6481" i="10"/>
  <c r="E6480" i="10"/>
  <c r="E6479" i="10"/>
  <c r="E6478" i="10"/>
  <c r="E6477" i="10"/>
  <c r="E6476" i="10"/>
  <c r="E6475" i="10"/>
  <c r="E6474" i="10"/>
  <c r="E6473" i="10"/>
  <c r="E6472" i="10"/>
  <c r="E6471" i="10"/>
  <c r="E6470" i="10"/>
  <c r="E6469" i="10"/>
  <c r="E6468" i="10"/>
  <c r="E6467" i="10"/>
  <c r="E6466" i="10"/>
  <c r="E6465" i="10"/>
  <c r="E6464" i="10"/>
  <c r="E6463" i="10"/>
  <c r="E6462" i="10"/>
  <c r="E6461" i="10"/>
  <c r="E6460" i="10"/>
  <c r="E6459" i="10"/>
  <c r="E6458" i="10"/>
  <c r="E6457" i="10"/>
  <c r="E6456" i="10"/>
  <c r="E6455" i="10"/>
  <c r="E6454" i="10"/>
  <c r="E6453" i="10"/>
  <c r="E6452" i="10"/>
  <c r="E6451" i="10"/>
  <c r="E6450" i="10"/>
  <c r="E6449" i="10"/>
  <c r="E6448" i="10"/>
  <c r="E6447" i="10"/>
  <c r="E6446" i="10"/>
  <c r="E6445" i="10"/>
  <c r="E6444" i="10"/>
  <c r="E6443" i="10"/>
  <c r="E6442" i="10"/>
  <c r="E6441" i="10"/>
  <c r="E6440" i="10"/>
  <c r="E6439" i="10"/>
  <c r="E6438" i="10"/>
  <c r="E6437" i="10"/>
  <c r="E6436" i="10"/>
  <c r="E6435" i="10"/>
  <c r="E6434" i="10"/>
  <c r="E6433" i="10"/>
  <c r="E6432" i="10"/>
  <c r="E6431" i="10"/>
  <c r="E6430" i="10"/>
  <c r="E6429" i="10"/>
  <c r="E6428" i="10"/>
  <c r="E6427" i="10"/>
  <c r="E6426" i="10"/>
  <c r="E6425" i="10"/>
  <c r="E6424" i="10"/>
  <c r="E6423" i="10"/>
  <c r="E6422" i="10"/>
  <c r="E6421" i="10"/>
  <c r="E6420" i="10"/>
  <c r="E6419" i="10"/>
  <c r="E6418" i="10"/>
  <c r="E6417" i="10"/>
  <c r="E6416" i="10"/>
  <c r="E6415" i="10"/>
  <c r="E6414" i="10"/>
  <c r="E6413" i="10"/>
  <c r="E6412" i="10"/>
  <c r="E6411" i="10"/>
  <c r="E6410" i="10"/>
  <c r="E6409" i="10"/>
  <c r="E6408" i="10"/>
  <c r="E6407" i="10"/>
  <c r="E6406" i="10"/>
  <c r="E6405" i="10"/>
  <c r="E6404" i="10"/>
  <c r="E6403" i="10"/>
  <c r="E6402" i="10"/>
  <c r="E6401" i="10"/>
  <c r="E6400" i="10"/>
  <c r="E6399" i="10"/>
  <c r="E6398" i="10"/>
  <c r="E6397" i="10"/>
  <c r="E6396" i="10"/>
  <c r="E6395" i="10"/>
  <c r="E6394" i="10"/>
  <c r="E6393" i="10"/>
  <c r="E6392" i="10"/>
  <c r="E6391" i="10"/>
  <c r="E6390" i="10"/>
  <c r="E6389" i="10"/>
  <c r="E6388" i="10"/>
  <c r="E6387" i="10"/>
  <c r="E6386" i="10"/>
  <c r="E6385" i="10"/>
  <c r="E6384" i="10"/>
  <c r="E6383" i="10"/>
  <c r="E6382" i="10"/>
  <c r="E6381" i="10"/>
  <c r="E6380" i="10"/>
  <c r="E6379" i="10"/>
  <c r="E6378" i="10"/>
  <c r="E6377" i="10"/>
  <c r="E6376" i="10"/>
  <c r="E6375" i="10"/>
  <c r="E6374" i="10"/>
  <c r="E6373" i="10"/>
  <c r="E6372" i="10"/>
  <c r="E6371" i="10"/>
  <c r="E6370" i="10"/>
  <c r="E6369" i="10"/>
  <c r="E6368" i="10"/>
  <c r="E6367" i="10"/>
  <c r="E6366" i="10"/>
  <c r="E6365" i="10"/>
  <c r="E6364" i="10"/>
  <c r="E6363" i="10"/>
  <c r="E6362" i="10"/>
  <c r="E6361" i="10"/>
  <c r="E6360" i="10"/>
  <c r="E6359" i="10"/>
  <c r="E6358" i="10"/>
  <c r="E6357" i="10"/>
  <c r="E6356" i="10"/>
  <c r="E6355" i="10"/>
  <c r="E6354" i="10"/>
  <c r="E6353" i="10"/>
  <c r="E6352" i="10"/>
  <c r="E6351" i="10"/>
  <c r="E6350" i="10"/>
  <c r="E6349" i="10"/>
  <c r="E6348" i="10"/>
  <c r="E6347" i="10"/>
  <c r="E6346" i="10"/>
  <c r="E6345" i="10"/>
  <c r="E6344" i="10"/>
  <c r="E6343" i="10"/>
  <c r="E6342" i="10"/>
  <c r="E6341" i="10"/>
  <c r="E6340" i="10"/>
  <c r="E6339" i="10"/>
  <c r="E6338" i="10"/>
  <c r="E6337" i="10"/>
  <c r="E6336" i="10"/>
  <c r="E6335" i="10"/>
  <c r="E6334" i="10"/>
  <c r="E6333" i="10"/>
  <c r="E6332" i="10"/>
  <c r="E6331" i="10"/>
  <c r="E6330" i="10"/>
  <c r="E6329" i="10"/>
  <c r="E6328" i="10"/>
  <c r="E6327" i="10"/>
  <c r="E6326" i="10"/>
  <c r="E6325" i="10"/>
  <c r="E6324" i="10"/>
  <c r="E6323" i="10"/>
  <c r="E6322" i="10"/>
  <c r="E6321" i="10"/>
  <c r="E6320" i="10"/>
  <c r="E6319" i="10"/>
  <c r="E6318" i="10"/>
  <c r="E6317" i="10"/>
  <c r="E6316" i="10"/>
  <c r="E6315" i="10"/>
  <c r="E6314" i="10"/>
  <c r="E6313" i="10"/>
  <c r="E6312" i="10"/>
  <c r="E6311" i="10"/>
  <c r="E6310" i="10"/>
  <c r="E6309" i="10"/>
  <c r="E6308" i="10"/>
  <c r="E6307" i="10"/>
  <c r="E6306" i="10"/>
  <c r="E6305" i="10"/>
  <c r="E6304" i="10"/>
  <c r="E6303" i="10"/>
  <c r="E6302" i="10"/>
  <c r="E6301" i="10"/>
  <c r="E6300" i="10"/>
  <c r="E6299" i="10"/>
  <c r="E6298" i="10"/>
  <c r="E6297" i="10"/>
  <c r="E6296" i="10"/>
  <c r="E6295" i="10"/>
  <c r="E6294" i="10"/>
  <c r="E6293" i="10"/>
  <c r="E6292" i="10"/>
  <c r="E6291" i="10"/>
  <c r="E6290" i="10"/>
  <c r="E6289" i="10"/>
  <c r="E6288" i="10"/>
  <c r="E6287" i="10"/>
  <c r="E6286" i="10"/>
  <c r="E6285" i="10"/>
  <c r="E6284" i="10"/>
  <c r="E6283" i="10"/>
  <c r="E6282" i="10"/>
  <c r="E6281" i="10"/>
  <c r="E6280" i="10"/>
  <c r="E6279" i="10"/>
  <c r="E6278" i="10"/>
  <c r="E6277" i="10"/>
  <c r="E6276" i="10"/>
  <c r="E6275" i="10"/>
  <c r="E6274" i="10"/>
  <c r="E6273" i="10"/>
  <c r="E6272" i="10"/>
  <c r="E6271" i="10"/>
  <c r="E6270" i="10"/>
  <c r="E6269" i="10"/>
  <c r="E6268" i="10"/>
  <c r="E6267" i="10"/>
  <c r="E6266" i="10"/>
  <c r="E6265" i="10"/>
  <c r="E6264" i="10"/>
  <c r="E6263" i="10"/>
  <c r="E6262" i="10"/>
  <c r="E6261" i="10"/>
  <c r="E6260" i="10"/>
  <c r="E6259" i="10"/>
  <c r="E6258" i="10"/>
  <c r="E6257" i="10"/>
  <c r="E6256" i="10"/>
  <c r="E6255" i="10"/>
  <c r="E6254" i="10"/>
  <c r="E6253" i="10"/>
  <c r="E6252" i="10"/>
  <c r="E6251" i="10"/>
  <c r="E6250" i="10"/>
  <c r="E6249" i="10"/>
  <c r="E6248" i="10"/>
  <c r="E6247" i="10"/>
  <c r="E6246" i="10"/>
  <c r="E6245" i="10"/>
  <c r="E6244" i="10"/>
  <c r="E6243" i="10"/>
  <c r="E6242" i="10"/>
  <c r="E6241" i="10"/>
  <c r="E6240" i="10"/>
  <c r="E6239" i="10"/>
  <c r="E6238" i="10"/>
  <c r="E6237" i="10"/>
  <c r="E6236" i="10"/>
  <c r="E6235" i="10"/>
  <c r="E6234" i="10"/>
  <c r="E6233" i="10"/>
  <c r="E6232" i="10"/>
  <c r="E6231" i="10"/>
  <c r="E6230" i="10"/>
  <c r="E6229" i="10"/>
  <c r="E6228" i="10"/>
  <c r="E6227" i="10"/>
  <c r="E6226" i="10"/>
  <c r="E6225" i="10"/>
  <c r="E6224" i="10"/>
  <c r="E6223" i="10"/>
  <c r="E6222" i="10"/>
  <c r="E6221" i="10"/>
  <c r="E6220" i="10"/>
  <c r="E6219" i="10"/>
  <c r="E6218" i="10"/>
  <c r="E6217" i="10"/>
  <c r="E6216" i="10"/>
  <c r="E6215" i="10"/>
  <c r="E6214" i="10"/>
  <c r="E6213" i="10"/>
  <c r="E6212" i="10"/>
  <c r="E6211" i="10"/>
  <c r="E6210" i="10"/>
  <c r="E6209" i="10"/>
  <c r="E6208" i="10"/>
  <c r="E6207" i="10"/>
  <c r="E6206" i="10"/>
  <c r="E6205" i="10"/>
  <c r="E6204" i="10"/>
  <c r="E6203" i="10"/>
  <c r="E6202" i="10"/>
  <c r="E6201" i="10"/>
  <c r="E6200" i="10"/>
  <c r="E6199" i="10"/>
  <c r="E6198" i="10"/>
  <c r="E6197" i="10"/>
  <c r="E6196" i="10"/>
  <c r="E6195" i="10"/>
  <c r="E6194" i="10"/>
  <c r="E6193" i="10"/>
  <c r="E6192" i="10"/>
  <c r="E6191" i="10"/>
  <c r="E6190" i="10"/>
  <c r="E6189" i="10"/>
  <c r="E6188" i="10"/>
  <c r="E6187" i="10"/>
  <c r="E6186" i="10"/>
  <c r="E6185" i="10"/>
  <c r="E6184" i="10"/>
  <c r="E6183" i="10"/>
  <c r="E6182" i="10"/>
  <c r="E6181" i="10"/>
  <c r="E6180" i="10"/>
  <c r="E6179" i="10"/>
  <c r="E6178" i="10"/>
  <c r="E6177" i="10"/>
  <c r="E6176" i="10"/>
  <c r="E6175" i="10"/>
  <c r="E6174" i="10"/>
  <c r="E6173" i="10"/>
  <c r="E6172" i="10"/>
  <c r="E6171" i="10"/>
  <c r="E6170" i="10"/>
  <c r="E6169" i="10"/>
  <c r="E6168" i="10"/>
  <c r="E6167" i="10"/>
  <c r="E6166" i="10"/>
  <c r="E6165" i="10"/>
  <c r="E6164" i="10"/>
  <c r="E6163" i="10"/>
  <c r="E6162" i="10"/>
  <c r="E6161" i="10"/>
  <c r="E6160" i="10"/>
  <c r="E6159" i="10"/>
  <c r="E6158" i="10"/>
  <c r="E6157" i="10"/>
  <c r="E6156" i="10"/>
  <c r="E6155" i="10"/>
  <c r="E6154" i="10"/>
  <c r="E6153" i="10"/>
  <c r="E6152" i="10"/>
  <c r="E6151" i="10"/>
  <c r="E6150" i="10"/>
  <c r="E6149" i="10"/>
  <c r="E6148" i="10"/>
  <c r="E6147" i="10"/>
  <c r="E6146" i="10"/>
  <c r="E6145" i="10"/>
  <c r="E6144" i="10"/>
  <c r="E6143" i="10"/>
  <c r="E6142" i="10"/>
  <c r="E6141" i="10"/>
  <c r="E6140" i="10"/>
  <c r="E6139" i="10"/>
  <c r="E6138" i="10"/>
  <c r="E6137" i="10"/>
  <c r="E6136" i="10"/>
  <c r="E6135" i="10"/>
  <c r="E6134" i="10"/>
  <c r="E6133" i="10"/>
  <c r="E6132" i="10"/>
  <c r="E6131" i="10"/>
  <c r="E6130" i="10"/>
  <c r="E6129" i="10"/>
  <c r="E6128" i="10"/>
  <c r="E6127" i="10"/>
  <c r="E6126" i="10"/>
  <c r="E6125" i="10"/>
  <c r="E6124" i="10"/>
  <c r="E6123" i="10"/>
  <c r="E6122" i="10"/>
  <c r="E6121" i="10"/>
  <c r="E6120" i="10"/>
  <c r="E6119" i="10"/>
  <c r="E6118" i="10"/>
  <c r="E6117" i="10"/>
  <c r="E6116" i="10"/>
  <c r="E6115" i="10"/>
  <c r="E6114" i="10"/>
  <c r="E6113" i="10"/>
  <c r="E6112" i="10"/>
  <c r="E6111" i="10"/>
  <c r="E6110" i="10"/>
  <c r="E6109" i="10"/>
  <c r="E6108" i="10"/>
  <c r="E6107" i="10"/>
  <c r="E6106" i="10"/>
  <c r="E6105" i="10"/>
  <c r="E6104" i="10"/>
  <c r="E6103" i="10"/>
  <c r="E6102" i="10"/>
  <c r="E6101" i="10"/>
  <c r="E6100" i="10"/>
  <c r="E6099" i="10"/>
  <c r="E6098" i="10"/>
  <c r="E6097" i="10"/>
  <c r="E6096" i="10"/>
  <c r="E6095" i="10"/>
  <c r="E6094" i="10"/>
  <c r="E6093" i="10"/>
  <c r="E6092" i="10"/>
  <c r="E6091" i="10"/>
  <c r="E6090" i="10"/>
  <c r="E6089" i="10"/>
  <c r="E6088" i="10"/>
  <c r="E6087" i="10"/>
  <c r="E6086" i="10"/>
  <c r="E6085" i="10"/>
  <c r="E6084" i="10"/>
  <c r="E6083" i="10"/>
  <c r="E6082" i="10"/>
  <c r="E6081" i="10"/>
  <c r="E6080" i="10"/>
  <c r="E6079" i="10"/>
  <c r="E6078" i="10"/>
  <c r="E6077" i="10"/>
  <c r="E6076" i="10"/>
  <c r="E6075" i="10"/>
  <c r="E6074" i="10"/>
  <c r="E6073" i="10"/>
  <c r="E6072" i="10"/>
  <c r="E6071" i="10"/>
  <c r="E6070" i="10"/>
  <c r="E6069" i="10"/>
  <c r="E6068" i="10"/>
  <c r="E6067" i="10"/>
  <c r="E6066" i="10"/>
  <c r="E6065" i="10"/>
  <c r="E6064" i="10"/>
  <c r="E6063" i="10"/>
  <c r="E6062" i="10"/>
  <c r="E6061" i="10"/>
  <c r="E6060" i="10"/>
  <c r="E6059" i="10"/>
  <c r="E6058" i="10"/>
  <c r="E6057" i="10"/>
  <c r="E6056" i="10"/>
  <c r="E6055" i="10"/>
  <c r="E6054" i="10"/>
  <c r="E6053" i="10"/>
  <c r="E6052" i="10"/>
  <c r="E6051" i="10"/>
  <c r="E6050" i="10"/>
  <c r="E6049" i="10"/>
  <c r="E6048" i="10"/>
  <c r="E6047" i="10"/>
  <c r="E6046" i="10"/>
  <c r="E6045" i="10"/>
  <c r="E6044" i="10"/>
  <c r="E6043" i="10"/>
  <c r="E6042" i="10"/>
  <c r="E6041" i="10"/>
  <c r="E6040" i="10"/>
  <c r="E6039" i="10"/>
  <c r="E6038" i="10"/>
  <c r="E6037" i="10"/>
  <c r="E6036" i="10"/>
  <c r="E6035" i="10"/>
  <c r="E6034" i="10"/>
  <c r="E6033" i="10"/>
  <c r="E6032" i="10"/>
  <c r="E6031" i="10"/>
  <c r="E6030" i="10"/>
  <c r="E6029" i="10"/>
  <c r="E6028" i="10"/>
  <c r="E6027" i="10"/>
  <c r="E6026" i="10"/>
  <c r="E6025" i="10"/>
  <c r="E6024" i="10"/>
  <c r="E6023" i="10"/>
  <c r="E6022" i="10"/>
  <c r="E6021" i="10"/>
  <c r="E6020" i="10"/>
  <c r="E6019" i="10"/>
  <c r="E6018" i="10"/>
  <c r="E6017" i="10"/>
  <c r="E6016" i="10"/>
  <c r="E6015" i="10"/>
  <c r="E6014" i="10"/>
  <c r="E6013" i="10"/>
  <c r="E6012" i="10"/>
  <c r="E6011" i="10"/>
  <c r="E6010" i="10"/>
  <c r="E6009" i="10"/>
  <c r="E6008" i="10"/>
  <c r="E6007" i="10"/>
  <c r="E6006" i="10"/>
  <c r="E6005" i="10"/>
  <c r="E6004" i="10"/>
  <c r="E6003" i="10"/>
  <c r="E6002" i="10"/>
  <c r="E6001" i="10"/>
  <c r="E6000" i="10"/>
  <c r="E5999" i="10"/>
  <c r="E5998" i="10"/>
  <c r="E5997" i="10"/>
  <c r="E5996" i="10"/>
  <c r="E5995" i="10"/>
  <c r="E5994" i="10"/>
  <c r="E5993" i="10"/>
  <c r="E5992" i="10"/>
  <c r="E5991" i="10"/>
  <c r="E5990" i="10"/>
  <c r="E5989" i="10"/>
  <c r="E5988" i="10"/>
  <c r="E5987" i="10"/>
  <c r="E5986" i="10"/>
  <c r="E5985" i="10"/>
  <c r="E5984" i="10"/>
  <c r="E5983" i="10"/>
  <c r="E5982" i="10"/>
  <c r="E5981" i="10"/>
  <c r="E5980" i="10"/>
  <c r="E5979" i="10"/>
  <c r="E5978" i="10"/>
  <c r="E5977" i="10"/>
  <c r="E5976" i="10"/>
  <c r="E5975" i="10"/>
  <c r="E5974" i="10"/>
  <c r="E5973" i="10"/>
  <c r="E5972" i="10"/>
  <c r="E5971" i="10"/>
  <c r="E5970" i="10"/>
  <c r="E5969" i="10"/>
  <c r="E5968" i="10"/>
  <c r="E5967" i="10"/>
  <c r="E5966" i="10"/>
  <c r="E5965" i="10"/>
  <c r="E5964" i="10"/>
  <c r="E5963" i="10"/>
  <c r="E5962" i="10"/>
  <c r="E5961" i="10"/>
  <c r="E5960" i="10"/>
  <c r="E5959" i="10"/>
  <c r="E5958" i="10"/>
  <c r="E5957" i="10"/>
  <c r="E5956" i="10"/>
  <c r="E5955" i="10"/>
  <c r="E5954" i="10"/>
  <c r="E5953" i="10"/>
  <c r="E5952" i="10"/>
  <c r="E5951" i="10"/>
  <c r="E5950" i="10"/>
  <c r="E5949" i="10"/>
  <c r="E5948" i="10"/>
  <c r="E5947" i="10"/>
  <c r="E5946" i="10"/>
  <c r="E5945" i="10"/>
  <c r="E5944" i="10"/>
  <c r="E5943" i="10"/>
  <c r="E5942" i="10"/>
  <c r="E5941" i="10"/>
  <c r="E5940" i="10"/>
  <c r="E5939" i="10"/>
  <c r="E5938" i="10"/>
  <c r="E5937" i="10"/>
  <c r="E5936" i="10"/>
  <c r="E5935" i="10"/>
  <c r="E5934" i="10"/>
  <c r="E5933" i="10"/>
  <c r="E5932" i="10"/>
  <c r="E5931" i="10"/>
  <c r="E5930" i="10"/>
  <c r="E5929" i="10"/>
  <c r="E5928" i="10"/>
  <c r="E5927" i="10"/>
  <c r="E5926" i="10"/>
  <c r="E5925" i="10"/>
  <c r="E5924" i="10"/>
  <c r="E5923" i="10"/>
  <c r="E5922" i="10"/>
  <c r="E5921" i="10"/>
  <c r="E5920" i="10"/>
  <c r="E5919" i="10"/>
  <c r="E5918" i="10"/>
  <c r="E5917" i="10"/>
  <c r="E5916" i="10"/>
  <c r="E5915" i="10"/>
  <c r="E5914" i="10"/>
  <c r="E5913" i="10"/>
  <c r="E5912" i="10"/>
  <c r="E5911" i="10"/>
  <c r="E5910" i="10"/>
  <c r="E5909" i="10"/>
  <c r="E5908" i="10"/>
  <c r="E5907" i="10"/>
  <c r="E5906" i="10"/>
  <c r="E5905" i="10"/>
  <c r="E5904" i="10"/>
  <c r="E5903" i="10"/>
  <c r="E5902" i="10"/>
  <c r="E5901" i="10"/>
  <c r="E5900" i="10"/>
  <c r="E5899" i="10"/>
  <c r="E5898" i="10"/>
  <c r="E5897" i="10"/>
  <c r="E5896" i="10"/>
  <c r="E5895" i="10"/>
  <c r="E5894" i="10"/>
  <c r="E5893" i="10"/>
  <c r="E5892" i="10"/>
  <c r="E5891" i="10"/>
  <c r="E5890" i="10"/>
  <c r="E5889" i="10"/>
  <c r="E5888" i="10"/>
  <c r="E5887" i="10"/>
  <c r="E5886" i="10"/>
  <c r="E5885" i="10"/>
  <c r="E5884" i="10"/>
  <c r="E5883" i="10"/>
  <c r="E5882" i="10"/>
  <c r="E5881" i="10"/>
  <c r="E5880" i="10"/>
  <c r="E5879" i="10"/>
  <c r="E5878" i="10"/>
  <c r="E5877" i="10"/>
  <c r="E5876" i="10"/>
  <c r="E5875" i="10"/>
  <c r="E5874" i="10"/>
  <c r="E5873" i="10"/>
  <c r="E5872" i="10"/>
  <c r="E5871" i="10"/>
  <c r="E5870" i="10"/>
  <c r="E5869" i="10"/>
  <c r="E5868" i="10"/>
  <c r="E5867" i="10"/>
  <c r="E5866" i="10"/>
  <c r="E5865" i="10"/>
  <c r="E5864" i="10"/>
  <c r="E5863" i="10"/>
  <c r="E5862" i="10"/>
  <c r="E5861" i="10"/>
  <c r="E5860" i="10"/>
  <c r="E5859" i="10"/>
  <c r="E5858" i="10"/>
  <c r="E5857" i="10"/>
  <c r="E5856" i="10"/>
  <c r="E5855" i="10"/>
  <c r="E5854" i="10"/>
  <c r="E5853" i="10"/>
  <c r="E5852" i="10"/>
  <c r="E5851" i="10"/>
  <c r="E5850" i="10"/>
  <c r="E5849" i="10"/>
  <c r="E5848" i="10"/>
  <c r="E5847" i="10"/>
  <c r="E5846" i="10"/>
  <c r="E5845" i="10"/>
  <c r="E5844" i="10"/>
  <c r="E5843" i="10"/>
  <c r="E5842" i="10"/>
  <c r="E5841" i="10"/>
  <c r="E5840" i="10"/>
  <c r="E5839" i="10"/>
  <c r="E5838" i="10"/>
  <c r="E5837" i="10"/>
  <c r="E5836" i="10"/>
  <c r="E5835" i="10"/>
  <c r="E5834" i="10"/>
  <c r="E5833" i="10"/>
  <c r="E5832" i="10"/>
  <c r="E5831" i="10"/>
  <c r="E5830" i="10"/>
  <c r="E5829" i="10"/>
  <c r="E5828" i="10"/>
  <c r="E5827" i="10"/>
  <c r="E5826" i="10"/>
  <c r="E5825" i="10"/>
  <c r="E5824" i="10"/>
  <c r="E5823" i="10"/>
  <c r="E5822" i="10"/>
  <c r="E5821" i="10"/>
  <c r="E5820" i="10"/>
  <c r="E5819" i="10"/>
  <c r="E5818" i="10"/>
  <c r="E5817" i="10"/>
  <c r="E5816" i="10"/>
  <c r="E5815" i="10"/>
  <c r="E5814" i="10"/>
  <c r="E5813" i="10"/>
  <c r="E5812" i="10"/>
  <c r="E5811" i="10"/>
  <c r="E5810" i="10"/>
  <c r="E5809" i="10"/>
  <c r="E5808" i="10"/>
  <c r="E5807" i="10"/>
  <c r="E5806" i="10"/>
  <c r="E5805" i="10"/>
  <c r="E5804" i="10"/>
  <c r="E5803" i="10"/>
  <c r="E5802" i="10"/>
  <c r="E5801" i="10"/>
  <c r="E5800" i="10"/>
  <c r="E5799" i="10"/>
  <c r="E5798" i="10"/>
  <c r="E5797" i="10"/>
  <c r="E5796" i="10"/>
  <c r="E5795" i="10"/>
  <c r="E5794" i="10"/>
  <c r="E5793" i="10"/>
  <c r="E5792" i="10"/>
  <c r="E5791" i="10"/>
  <c r="E5790" i="10"/>
  <c r="E5789" i="10"/>
  <c r="E5788" i="10"/>
  <c r="E5787" i="10"/>
  <c r="E5786" i="10"/>
  <c r="E5785" i="10"/>
  <c r="E5784" i="10"/>
  <c r="E5783" i="10"/>
  <c r="E5782" i="10"/>
  <c r="E5781" i="10"/>
  <c r="E5780" i="10"/>
  <c r="E5779" i="10"/>
  <c r="E5778" i="10"/>
  <c r="E5777" i="10"/>
  <c r="E5776" i="10"/>
  <c r="E5775" i="10"/>
  <c r="E5774" i="10"/>
  <c r="E5773" i="10"/>
  <c r="E5772" i="10"/>
  <c r="E5771" i="10"/>
  <c r="E5770" i="10"/>
  <c r="E5769" i="10"/>
  <c r="E5768" i="10"/>
  <c r="E5767" i="10"/>
  <c r="E5766" i="10"/>
  <c r="E5765" i="10"/>
  <c r="E5764" i="10"/>
  <c r="E5763" i="10"/>
  <c r="E5762" i="10"/>
  <c r="E5761" i="10"/>
  <c r="E5760" i="10"/>
  <c r="E5759" i="10"/>
  <c r="E5758" i="10"/>
  <c r="E5757" i="10"/>
  <c r="E5756" i="10"/>
  <c r="E5755" i="10"/>
  <c r="E5754" i="10"/>
  <c r="E5753" i="10"/>
  <c r="E5752" i="10"/>
  <c r="E5751" i="10"/>
  <c r="E5750" i="10"/>
  <c r="E5749" i="10"/>
  <c r="E5748" i="10"/>
  <c r="E5747" i="10"/>
  <c r="E5746" i="10"/>
  <c r="E5745" i="10"/>
  <c r="E5744" i="10"/>
  <c r="E5743" i="10"/>
  <c r="E5742" i="10"/>
  <c r="E5741" i="10"/>
  <c r="E5740" i="10"/>
  <c r="E5739" i="10"/>
  <c r="E5738" i="10"/>
  <c r="E5737" i="10"/>
  <c r="E5736" i="10"/>
  <c r="E5735" i="10"/>
  <c r="E5734" i="10"/>
  <c r="E5733" i="10"/>
  <c r="E5732" i="10"/>
  <c r="E5731" i="10"/>
  <c r="E5730" i="10"/>
  <c r="E5729" i="10"/>
  <c r="E5728" i="10"/>
  <c r="E5727" i="10"/>
  <c r="E5726" i="10"/>
  <c r="E5725" i="10"/>
  <c r="E5724" i="10"/>
  <c r="E5723" i="10"/>
  <c r="E5722" i="10"/>
  <c r="E5721" i="10"/>
  <c r="E5720" i="10"/>
  <c r="E5719" i="10"/>
  <c r="E5718" i="10"/>
  <c r="E5717" i="10"/>
  <c r="E5716" i="10"/>
  <c r="E5715" i="10"/>
  <c r="E5714" i="10"/>
  <c r="E5713" i="10"/>
  <c r="E5712" i="10"/>
  <c r="E5711" i="10"/>
  <c r="E5710" i="10"/>
  <c r="E5709" i="10"/>
  <c r="E5708" i="10"/>
  <c r="E5707" i="10"/>
  <c r="E5706" i="10"/>
  <c r="E5705" i="10"/>
  <c r="E5704" i="10"/>
  <c r="E5703" i="10"/>
  <c r="E5702" i="10"/>
  <c r="E5701" i="10"/>
  <c r="E5700" i="10"/>
  <c r="E5699" i="10"/>
  <c r="E5698" i="10"/>
  <c r="E5697" i="10"/>
  <c r="E5696" i="10"/>
  <c r="E5695" i="10"/>
  <c r="E5694" i="10"/>
  <c r="E5693" i="10"/>
  <c r="E5692" i="10"/>
  <c r="E5691" i="10"/>
  <c r="E5690" i="10"/>
  <c r="E5689" i="10"/>
  <c r="E5688" i="10"/>
  <c r="E5687" i="10"/>
  <c r="E5686" i="10"/>
  <c r="E5685" i="10"/>
  <c r="E5684" i="10"/>
  <c r="E5683" i="10"/>
  <c r="E5682" i="10"/>
  <c r="E5681" i="10"/>
  <c r="E5680" i="10"/>
  <c r="E5679" i="10"/>
  <c r="E5678" i="10"/>
  <c r="E5677" i="10"/>
  <c r="E5676" i="10"/>
  <c r="E5675" i="10"/>
  <c r="E5674" i="10"/>
  <c r="E5673" i="10"/>
  <c r="E5672" i="10"/>
  <c r="E5671" i="10"/>
  <c r="E5670" i="10"/>
  <c r="E5669" i="10"/>
  <c r="E5668" i="10"/>
  <c r="E5667" i="10"/>
  <c r="E5666" i="10"/>
  <c r="E5665" i="10"/>
  <c r="E5664" i="10"/>
  <c r="E5663" i="10"/>
  <c r="E5662" i="10"/>
  <c r="E5661" i="10"/>
  <c r="E5660" i="10"/>
  <c r="E5659" i="10"/>
  <c r="E5658" i="10"/>
  <c r="E5657" i="10"/>
  <c r="E5656" i="10"/>
  <c r="E5655" i="10"/>
  <c r="E5654" i="10"/>
  <c r="E5653" i="10"/>
  <c r="E5652" i="10"/>
  <c r="E5651" i="10"/>
  <c r="E5650" i="10"/>
  <c r="E5649" i="10"/>
  <c r="E5648" i="10"/>
  <c r="E5647" i="10"/>
  <c r="E5646" i="10"/>
  <c r="E5645" i="10"/>
  <c r="E5644" i="10"/>
  <c r="E5643" i="10"/>
  <c r="E5642" i="10"/>
  <c r="E5641" i="10"/>
  <c r="E5640" i="10"/>
  <c r="E5639" i="10"/>
  <c r="E5638" i="10"/>
  <c r="E5637" i="10"/>
  <c r="E5636" i="10"/>
  <c r="E5635" i="10"/>
  <c r="E5634" i="10"/>
  <c r="E5633" i="10"/>
  <c r="E5632" i="10"/>
  <c r="E5631" i="10"/>
  <c r="E5630" i="10"/>
  <c r="E5629" i="10"/>
  <c r="E5628" i="10"/>
  <c r="E5627" i="10"/>
  <c r="E5626" i="10"/>
  <c r="E5625" i="10"/>
  <c r="E5624" i="10"/>
  <c r="E5623" i="10"/>
  <c r="E5622" i="10"/>
  <c r="E5621" i="10"/>
  <c r="E5620" i="10"/>
  <c r="E5619" i="10"/>
  <c r="E5618" i="10"/>
  <c r="E5617" i="10"/>
  <c r="E5616" i="10"/>
  <c r="E5615" i="10"/>
  <c r="E5614" i="10"/>
  <c r="E5613" i="10"/>
  <c r="E5612" i="10"/>
  <c r="E5611" i="10"/>
  <c r="E5610" i="10"/>
  <c r="E5609" i="10"/>
  <c r="E5608" i="10"/>
  <c r="E5607" i="10"/>
  <c r="E5606" i="10"/>
  <c r="E5605" i="10"/>
  <c r="E5604" i="10"/>
  <c r="E5603" i="10"/>
  <c r="E5602" i="10"/>
  <c r="E5601" i="10"/>
  <c r="E5600" i="10"/>
  <c r="E5599" i="10"/>
  <c r="E5598" i="10"/>
  <c r="E5597" i="10"/>
  <c r="E5596" i="10"/>
  <c r="E5595" i="10"/>
  <c r="E5594" i="10"/>
  <c r="E5593" i="10"/>
  <c r="E5592" i="10"/>
  <c r="E5591" i="10"/>
  <c r="E5590" i="10"/>
  <c r="E5589" i="10"/>
  <c r="E5588" i="10"/>
  <c r="E5587" i="10"/>
  <c r="E5586" i="10"/>
  <c r="E5585" i="10"/>
  <c r="E5584" i="10"/>
  <c r="E5583" i="10"/>
  <c r="E5582" i="10"/>
  <c r="E5581" i="10"/>
  <c r="E5580" i="10"/>
  <c r="E5579" i="10"/>
  <c r="E5578" i="10"/>
  <c r="E5577" i="10"/>
  <c r="E5576" i="10"/>
  <c r="E5575" i="10"/>
  <c r="E5574" i="10"/>
  <c r="E5573" i="10"/>
  <c r="E5572" i="10"/>
  <c r="E5571" i="10"/>
  <c r="E5570" i="10"/>
  <c r="E5569" i="10"/>
  <c r="E5568" i="10"/>
  <c r="E5567" i="10"/>
  <c r="E5566" i="10"/>
  <c r="E5565" i="10"/>
  <c r="E5564" i="10"/>
  <c r="E5563" i="10"/>
  <c r="E5562" i="10"/>
  <c r="E5561" i="10"/>
  <c r="E5560" i="10"/>
  <c r="E5559" i="10"/>
  <c r="E5558" i="10"/>
  <c r="E5557" i="10"/>
  <c r="E5556" i="10"/>
  <c r="E5555" i="10"/>
  <c r="E5554" i="10"/>
  <c r="E5553" i="10"/>
  <c r="E5552" i="10"/>
  <c r="E5551" i="10"/>
  <c r="E5550" i="10"/>
  <c r="E5549" i="10"/>
  <c r="E5548" i="10"/>
  <c r="E5547" i="10"/>
  <c r="E5546" i="10"/>
  <c r="E5545" i="10"/>
  <c r="E5544" i="10"/>
  <c r="E5543" i="10"/>
  <c r="E5542" i="10"/>
  <c r="E5541" i="10"/>
  <c r="E5540" i="10"/>
  <c r="E5539" i="10"/>
  <c r="E5538" i="10"/>
  <c r="E5537" i="10"/>
  <c r="E5536" i="10"/>
  <c r="E5535" i="10"/>
  <c r="E5534" i="10"/>
  <c r="E5533" i="10"/>
  <c r="E5532" i="10"/>
  <c r="E5531" i="10"/>
  <c r="E5530" i="10"/>
  <c r="E5529" i="10"/>
  <c r="E5528" i="10"/>
  <c r="E5527" i="10"/>
  <c r="E5526" i="10"/>
  <c r="E5525" i="10"/>
  <c r="E5524" i="10"/>
  <c r="E5523" i="10"/>
  <c r="E5522" i="10"/>
  <c r="E5521" i="10"/>
  <c r="E5520" i="10"/>
  <c r="E5519" i="10"/>
  <c r="E5518" i="10"/>
  <c r="E5517" i="10"/>
  <c r="E5516" i="10"/>
  <c r="E5515" i="10"/>
  <c r="E5514" i="10"/>
  <c r="E5513" i="10"/>
  <c r="E5512" i="10"/>
  <c r="E5511" i="10"/>
  <c r="E5510" i="10"/>
  <c r="E5509" i="10"/>
  <c r="E5508" i="10"/>
  <c r="E5507" i="10"/>
  <c r="E5506" i="10"/>
  <c r="E5505" i="10"/>
  <c r="E5504" i="10"/>
  <c r="E5503" i="10"/>
  <c r="E5502" i="10"/>
  <c r="E5501" i="10"/>
  <c r="E5500" i="10"/>
  <c r="E5499" i="10"/>
  <c r="E5498" i="10"/>
  <c r="E5497" i="10"/>
  <c r="E5496" i="10"/>
  <c r="E5495" i="10"/>
  <c r="E5494" i="10"/>
  <c r="E5493" i="10"/>
  <c r="E5492" i="10"/>
  <c r="E5491" i="10"/>
  <c r="E5490" i="10"/>
  <c r="E5489" i="10"/>
  <c r="E5488" i="10"/>
  <c r="E5487" i="10"/>
  <c r="E5486" i="10"/>
  <c r="E5485" i="10"/>
  <c r="E5484" i="10"/>
  <c r="E5483" i="10"/>
  <c r="E5482" i="10"/>
  <c r="E5481" i="10"/>
  <c r="E5480" i="10"/>
  <c r="E5479" i="10"/>
  <c r="E5478" i="10"/>
  <c r="E5477" i="10"/>
  <c r="E5476" i="10"/>
  <c r="E5475" i="10"/>
  <c r="E5474" i="10"/>
  <c r="E5473" i="10"/>
  <c r="E5472" i="10"/>
  <c r="E5471" i="10"/>
  <c r="E5470" i="10"/>
  <c r="E5469" i="10"/>
  <c r="E5468" i="10"/>
  <c r="E5467" i="10"/>
  <c r="E5466" i="10"/>
  <c r="E5465" i="10"/>
  <c r="E5464" i="10"/>
  <c r="E5463" i="10"/>
  <c r="E5462" i="10"/>
  <c r="E5461" i="10"/>
  <c r="E5460" i="10"/>
  <c r="E5459" i="10"/>
  <c r="E5458" i="10"/>
  <c r="E5457" i="10"/>
  <c r="E5456" i="10"/>
  <c r="E5455" i="10"/>
  <c r="E5454" i="10"/>
  <c r="E5453" i="10"/>
  <c r="E5452" i="10"/>
  <c r="E5451" i="10"/>
  <c r="E5450" i="10"/>
  <c r="E5449" i="10"/>
  <c r="E5448" i="10"/>
  <c r="E5447" i="10"/>
  <c r="E5446" i="10"/>
  <c r="E5445" i="10"/>
  <c r="E5444" i="10"/>
  <c r="E5443" i="10"/>
  <c r="E5442" i="10"/>
  <c r="E5441" i="10"/>
  <c r="E5440" i="10"/>
  <c r="E5439" i="10"/>
  <c r="E5438" i="10"/>
  <c r="E5437" i="10"/>
  <c r="E5436" i="10"/>
  <c r="E5435" i="10"/>
  <c r="E5434" i="10"/>
  <c r="E5433" i="10"/>
  <c r="E5432" i="10"/>
  <c r="E5431" i="10"/>
  <c r="E5430" i="10"/>
  <c r="E5429" i="10"/>
  <c r="E5428" i="10"/>
  <c r="E5427" i="10"/>
  <c r="E5426" i="10"/>
  <c r="E5425" i="10"/>
  <c r="E5424" i="10"/>
  <c r="E5423" i="10"/>
  <c r="E5422" i="10"/>
  <c r="E5421" i="10"/>
  <c r="E5420" i="10"/>
  <c r="E5419" i="10"/>
  <c r="E5418" i="10"/>
  <c r="E5417" i="10"/>
  <c r="E5416" i="10"/>
  <c r="E5415" i="10"/>
  <c r="E5414" i="10"/>
  <c r="E5413" i="10"/>
  <c r="E5412" i="10"/>
  <c r="E5411" i="10"/>
  <c r="E5410" i="10"/>
  <c r="E5409" i="10"/>
  <c r="E5408" i="10"/>
  <c r="E5407" i="10"/>
  <c r="E5406" i="10"/>
  <c r="E5405" i="10"/>
  <c r="E5404" i="10"/>
  <c r="E5403" i="10"/>
  <c r="E5402" i="10"/>
  <c r="E5401" i="10"/>
  <c r="E5400" i="10"/>
  <c r="E5399" i="10"/>
  <c r="E5398" i="10"/>
  <c r="E5397" i="10"/>
  <c r="E5396" i="10"/>
  <c r="E5395" i="10"/>
  <c r="E5394" i="10"/>
  <c r="E5393" i="10"/>
  <c r="E5392" i="10"/>
  <c r="E5391" i="10"/>
  <c r="E5390" i="10"/>
  <c r="E5389" i="10"/>
  <c r="E5388" i="10"/>
  <c r="E5387" i="10"/>
  <c r="E5386" i="10"/>
  <c r="E5385" i="10"/>
  <c r="E5384" i="10"/>
  <c r="E5383" i="10"/>
  <c r="E5382" i="10"/>
  <c r="E5381" i="10"/>
  <c r="E5380" i="10"/>
  <c r="E5379" i="10"/>
  <c r="E5378" i="10"/>
  <c r="E5377" i="10"/>
  <c r="E5376" i="10"/>
  <c r="E5375" i="10"/>
  <c r="E5374" i="10"/>
  <c r="E5373" i="10"/>
  <c r="E5372" i="10"/>
  <c r="E5371" i="10"/>
  <c r="E5370" i="10"/>
  <c r="E5369" i="10"/>
  <c r="E5368" i="10"/>
  <c r="E5367" i="10"/>
  <c r="E5366" i="10"/>
  <c r="E5365" i="10"/>
  <c r="E5364" i="10"/>
  <c r="E5363" i="10"/>
  <c r="E5362" i="10"/>
  <c r="E5361" i="10"/>
  <c r="E5360" i="10"/>
  <c r="E5359" i="10"/>
  <c r="E5358" i="10"/>
  <c r="E5357" i="10"/>
  <c r="E5356" i="10"/>
  <c r="E5355" i="10"/>
  <c r="E5354" i="10"/>
  <c r="E5353" i="10"/>
  <c r="E5352" i="10"/>
  <c r="E5351" i="10"/>
  <c r="E5350" i="10"/>
  <c r="E5349" i="10"/>
  <c r="E5348" i="10"/>
  <c r="E5347" i="10"/>
  <c r="E5346" i="10"/>
  <c r="E5345" i="10"/>
  <c r="E5344" i="10"/>
  <c r="E5343" i="10"/>
  <c r="E5342" i="10"/>
  <c r="E5341" i="10"/>
  <c r="E5340" i="10"/>
  <c r="E5339" i="10"/>
  <c r="E5338" i="10"/>
  <c r="E5337" i="10"/>
  <c r="E5336" i="10"/>
  <c r="E5335" i="10"/>
  <c r="E5334" i="10"/>
  <c r="E5333" i="10"/>
  <c r="E5332" i="10"/>
  <c r="E5331" i="10"/>
  <c r="E5330" i="10"/>
  <c r="E5329" i="10"/>
  <c r="E5328" i="10"/>
  <c r="E5327" i="10"/>
  <c r="E5326" i="10"/>
  <c r="E5325" i="10"/>
  <c r="E5324" i="10"/>
  <c r="E5323" i="10"/>
  <c r="E5322" i="10"/>
  <c r="E5321" i="10"/>
  <c r="E5320" i="10"/>
  <c r="E5319" i="10"/>
  <c r="E5318" i="10"/>
  <c r="E5317" i="10"/>
  <c r="E5316" i="10"/>
  <c r="E5315" i="10"/>
  <c r="E5314" i="10"/>
  <c r="E5313" i="10"/>
  <c r="E5312" i="10"/>
  <c r="E5311" i="10"/>
  <c r="E5310" i="10"/>
  <c r="E5309" i="10"/>
  <c r="E5308" i="10"/>
  <c r="E5307" i="10"/>
  <c r="E5306" i="10"/>
  <c r="E5305" i="10"/>
  <c r="E5304" i="10"/>
  <c r="E5303" i="10"/>
  <c r="E5302" i="10"/>
  <c r="E5301" i="10"/>
  <c r="E5300" i="10"/>
  <c r="E5299" i="10"/>
  <c r="E5298" i="10"/>
  <c r="E5297" i="10"/>
  <c r="E5296" i="10"/>
  <c r="E5295" i="10"/>
  <c r="E5294" i="10"/>
  <c r="E5293" i="10"/>
  <c r="E5292" i="10"/>
  <c r="E5291" i="10"/>
  <c r="E5290" i="10"/>
  <c r="E5289" i="10"/>
  <c r="E5288" i="10"/>
  <c r="E5287" i="10"/>
  <c r="E5286" i="10"/>
  <c r="E5285" i="10"/>
  <c r="E5284" i="10"/>
  <c r="E5283" i="10"/>
  <c r="E5282" i="10"/>
  <c r="E5281" i="10"/>
  <c r="E5280" i="10"/>
  <c r="E5279" i="10"/>
  <c r="E5278" i="10"/>
  <c r="E5277" i="10"/>
  <c r="E5276" i="10"/>
  <c r="E5275" i="10"/>
  <c r="E5274" i="10"/>
  <c r="E5273" i="10"/>
  <c r="E5272" i="10"/>
  <c r="E5271" i="10"/>
  <c r="E5270" i="10"/>
  <c r="E5269" i="10"/>
  <c r="E5268" i="10"/>
  <c r="E5267" i="10"/>
  <c r="E5266" i="10"/>
  <c r="E5265" i="10"/>
  <c r="E5264" i="10"/>
  <c r="E5263" i="10"/>
  <c r="E5262" i="10"/>
  <c r="E5261" i="10"/>
  <c r="E5260" i="10"/>
  <c r="E5259" i="10"/>
  <c r="E5258" i="10"/>
  <c r="E5257" i="10"/>
  <c r="E5256" i="10"/>
  <c r="E5255" i="10"/>
  <c r="E5254" i="10"/>
  <c r="E5253" i="10"/>
  <c r="E5252" i="10"/>
  <c r="E5251" i="10"/>
  <c r="E5250" i="10"/>
  <c r="E5249" i="10"/>
  <c r="E5248" i="10"/>
  <c r="E5247" i="10"/>
  <c r="E5246" i="10"/>
  <c r="E5245" i="10"/>
  <c r="E5244" i="10"/>
  <c r="E5243" i="10"/>
  <c r="E5242" i="10"/>
  <c r="E5241" i="10"/>
  <c r="E5240" i="10"/>
  <c r="E5239" i="10"/>
  <c r="E5238" i="10"/>
  <c r="E5237" i="10"/>
  <c r="E5236" i="10"/>
  <c r="E5235" i="10"/>
  <c r="E5234" i="10"/>
  <c r="E5233" i="10"/>
  <c r="E5232" i="10"/>
  <c r="E5231" i="10"/>
  <c r="E5230" i="10"/>
  <c r="E5229" i="10"/>
  <c r="E5228" i="10"/>
  <c r="E5227" i="10"/>
  <c r="E5226" i="10"/>
  <c r="E5225" i="10"/>
  <c r="E5224" i="10"/>
  <c r="E5223" i="10"/>
  <c r="E5222" i="10"/>
  <c r="E5221" i="10"/>
  <c r="E5220" i="10"/>
  <c r="E5219" i="10"/>
  <c r="E5218" i="10"/>
  <c r="E5217" i="10"/>
  <c r="E5216" i="10"/>
  <c r="E5215" i="10"/>
  <c r="E5214" i="10"/>
  <c r="E5213" i="10"/>
  <c r="E5212" i="10"/>
  <c r="E5211" i="10"/>
  <c r="E5210" i="10"/>
  <c r="E5209" i="10"/>
  <c r="E5208" i="10"/>
  <c r="E5207" i="10"/>
  <c r="E5206" i="10"/>
  <c r="E5205" i="10"/>
  <c r="E5204" i="10"/>
  <c r="E5203" i="10"/>
  <c r="E5202" i="10"/>
  <c r="E5201" i="10"/>
  <c r="E5200" i="10"/>
  <c r="E5199" i="10"/>
  <c r="E5198" i="10"/>
  <c r="E5197" i="10"/>
  <c r="E5196" i="10"/>
  <c r="E5195" i="10"/>
  <c r="E5194" i="10"/>
  <c r="E5193" i="10"/>
  <c r="E5192" i="10"/>
  <c r="E5191" i="10"/>
  <c r="E5190" i="10"/>
  <c r="E5189" i="10"/>
  <c r="E5188" i="10"/>
  <c r="E5187" i="10"/>
  <c r="E5186" i="10"/>
  <c r="E5185" i="10"/>
  <c r="E5184" i="10"/>
  <c r="E5183" i="10"/>
  <c r="E5182" i="10"/>
  <c r="E5181" i="10"/>
  <c r="E5180" i="10"/>
  <c r="E5179" i="10"/>
  <c r="E5178" i="10"/>
  <c r="E5177" i="10"/>
  <c r="E5176" i="10"/>
  <c r="E5175" i="10"/>
  <c r="E5174" i="10"/>
  <c r="E5173" i="10"/>
  <c r="E5172" i="10"/>
  <c r="E5171" i="10"/>
  <c r="E5170" i="10"/>
  <c r="E5169" i="10"/>
  <c r="E5168" i="10"/>
  <c r="E5167" i="10"/>
  <c r="E5166" i="10"/>
  <c r="E5165" i="10"/>
  <c r="E5164" i="10"/>
  <c r="E5163" i="10"/>
  <c r="E5162" i="10"/>
  <c r="E5161" i="10"/>
  <c r="E5160" i="10"/>
  <c r="E5159" i="10"/>
  <c r="E5158" i="10"/>
  <c r="E5157" i="10"/>
  <c r="E5156" i="10"/>
  <c r="E5155" i="10"/>
  <c r="E5154" i="10"/>
  <c r="E5153" i="10"/>
  <c r="E5152" i="10"/>
  <c r="E5151" i="10"/>
  <c r="E5150" i="10"/>
  <c r="E5149" i="10"/>
  <c r="E5148" i="10"/>
  <c r="E5147" i="10"/>
  <c r="E5146" i="10"/>
  <c r="E5145" i="10"/>
  <c r="E5144" i="10"/>
  <c r="E5143" i="10"/>
  <c r="E5142" i="10"/>
  <c r="E5141" i="10"/>
  <c r="E5140" i="10"/>
  <c r="E5139" i="10"/>
  <c r="E5138" i="10"/>
  <c r="E5137" i="10"/>
  <c r="E5136" i="10"/>
  <c r="E5135" i="10"/>
  <c r="E5134" i="10"/>
  <c r="E5133" i="10"/>
  <c r="E5132" i="10"/>
  <c r="E5131" i="10"/>
  <c r="E5130" i="10"/>
  <c r="E5129" i="10"/>
  <c r="E5128" i="10"/>
  <c r="E5127" i="10"/>
  <c r="E5126" i="10"/>
  <c r="E5125" i="10"/>
  <c r="E5124" i="10"/>
  <c r="E5123" i="10"/>
  <c r="E5122" i="10"/>
  <c r="E5121" i="10"/>
  <c r="E5120" i="10"/>
  <c r="E5119" i="10"/>
  <c r="E5118" i="10"/>
  <c r="E5117" i="10"/>
  <c r="E5116" i="10"/>
  <c r="E5115" i="10"/>
  <c r="E5114" i="10"/>
  <c r="E5113" i="10"/>
  <c r="E5112" i="10"/>
  <c r="E5111" i="10"/>
  <c r="E5110" i="10"/>
  <c r="E5109" i="10"/>
  <c r="E5108" i="10"/>
  <c r="E5107" i="10"/>
  <c r="E5106" i="10"/>
  <c r="E5105" i="10"/>
  <c r="E5104" i="10"/>
  <c r="E5103" i="10"/>
  <c r="E5102" i="10"/>
  <c r="E5101" i="10"/>
  <c r="E5100" i="10"/>
  <c r="E5099" i="10"/>
  <c r="E5098" i="10"/>
  <c r="E5097" i="10"/>
  <c r="E5096" i="10"/>
  <c r="E5095" i="10"/>
  <c r="E5094" i="10"/>
  <c r="E5093" i="10"/>
  <c r="E5092" i="10"/>
  <c r="E5091" i="10"/>
  <c r="E5090" i="10"/>
  <c r="E5089" i="10"/>
  <c r="E5088" i="10"/>
  <c r="E5087" i="10"/>
  <c r="E5086" i="10"/>
  <c r="E5085" i="10"/>
  <c r="E5084" i="10"/>
  <c r="E5083" i="10"/>
  <c r="E5082" i="10"/>
  <c r="E5081" i="10"/>
  <c r="E5080" i="10"/>
  <c r="E5079" i="10"/>
  <c r="E5078" i="10"/>
  <c r="E5077" i="10"/>
  <c r="E5076" i="10"/>
  <c r="E5075" i="10"/>
  <c r="E5074" i="10"/>
  <c r="E5073" i="10"/>
  <c r="E5072" i="10"/>
  <c r="E5071" i="10"/>
  <c r="E5070" i="10"/>
  <c r="E5069" i="10"/>
  <c r="E5068" i="10"/>
  <c r="E5067" i="10"/>
  <c r="E5066" i="10"/>
  <c r="E5065" i="10"/>
  <c r="E5064" i="10"/>
  <c r="E5063" i="10"/>
  <c r="E5062" i="10"/>
  <c r="E5061" i="10"/>
  <c r="E5060" i="10"/>
  <c r="E5059" i="10"/>
  <c r="E5058" i="10"/>
  <c r="E5057" i="10"/>
  <c r="E5056" i="10"/>
  <c r="E5055" i="10"/>
  <c r="E5054" i="10"/>
  <c r="E5053" i="10"/>
  <c r="E5052" i="10"/>
  <c r="E5051" i="10"/>
  <c r="E5050" i="10"/>
  <c r="E5049" i="10"/>
  <c r="E5048" i="10"/>
  <c r="E5047" i="10"/>
  <c r="E5046" i="10"/>
  <c r="E5045" i="10"/>
  <c r="E5044" i="10"/>
  <c r="E5043" i="10"/>
  <c r="E5042" i="10"/>
  <c r="E5041" i="10"/>
  <c r="E5040" i="10"/>
  <c r="E5039" i="10"/>
  <c r="E5038" i="10"/>
  <c r="E5037" i="10"/>
  <c r="E5036" i="10"/>
  <c r="E5035" i="10"/>
  <c r="E5034" i="10"/>
  <c r="E5033" i="10"/>
  <c r="E5032" i="10"/>
  <c r="E5031" i="10"/>
  <c r="E5030" i="10"/>
  <c r="E5029" i="10"/>
  <c r="E5028" i="10"/>
  <c r="E5027" i="10"/>
  <c r="E5026" i="10"/>
  <c r="E5025" i="10"/>
  <c r="E5024" i="10"/>
  <c r="E5023" i="10"/>
  <c r="E5022" i="10"/>
  <c r="E5021" i="10"/>
  <c r="E5020" i="10"/>
  <c r="E5019" i="10"/>
  <c r="E5018" i="10"/>
  <c r="E5017" i="10"/>
  <c r="E5016" i="10"/>
  <c r="E5015" i="10"/>
  <c r="E5014" i="10"/>
  <c r="E5013" i="10"/>
  <c r="E5012" i="10"/>
  <c r="E5011" i="10"/>
  <c r="E5010" i="10"/>
  <c r="E5009" i="10"/>
  <c r="E5008" i="10"/>
  <c r="E5007" i="10"/>
  <c r="E5006" i="10"/>
  <c r="E5005" i="10"/>
  <c r="E5004" i="10"/>
  <c r="E5003" i="10"/>
  <c r="E5002" i="10"/>
  <c r="E5001" i="10"/>
  <c r="E5000" i="10"/>
  <c r="E4999" i="10"/>
  <c r="E4998" i="10"/>
  <c r="E4997" i="10"/>
  <c r="E4996" i="10"/>
  <c r="E4995" i="10"/>
  <c r="E4994" i="10"/>
  <c r="E4993" i="10"/>
  <c r="E4992" i="10"/>
  <c r="E4991" i="10"/>
  <c r="E4990" i="10"/>
  <c r="E4989" i="10"/>
  <c r="E4988" i="10"/>
  <c r="E4987" i="10"/>
  <c r="E4986" i="10"/>
  <c r="E4985" i="10"/>
  <c r="E4984" i="10"/>
  <c r="E4983" i="10"/>
  <c r="E4982" i="10"/>
  <c r="E4981" i="10"/>
  <c r="E4980" i="10"/>
  <c r="E4979" i="10"/>
  <c r="E4978" i="10"/>
  <c r="E4977" i="10"/>
  <c r="E4976" i="10"/>
  <c r="E4975" i="10"/>
  <c r="E4974" i="10"/>
  <c r="E4973" i="10"/>
  <c r="E4972" i="10"/>
  <c r="E4971" i="10"/>
  <c r="E4970" i="10"/>
  <c r="E4969" i="10"/>
  <c r="E4968" i="10"/>
  <c r="E4967" i="10"/>
  <c r="E4966" i="10"/>
  <c r="E4965" i="10"/>
  <c r="E4964" i="10"/>
  <c r="E4963" i="10"/>
  <c r="E4962" i="10"/>
  <c r="E4961" i="10"/>
  <c r="E4960" i="10"/>
  <c r="E4959" i="10"/>
  <c r="E4958" i="10"/>
  <c r="E4957" i="10"/>
  <c r="E4956" i="10"/>
  <c r="E4955" i="10"/>
  <c r="E4954" i="10"/>
  <c r="E4953" i="10"/>
  <c r="E4952" i="10"/>
  <c r="E4951" i="10"/>
  <c r="E4950" i="10"/>
  <c r="E4949" i="10"/>
  <c r="E4948" i="10"/>
  <c r="E4947" i="10"/>
  <c r="E4946" i="10"/>
  <c r="E4945" i="10"/>
  <c r="E4944" i="10"/>
  <c r="E4943" i="10"/>
  <c r="E4942" i="10"/>
  <c r="E4941" i="10"/>
  <c r="E4940" i="10"/>
  <c r="E4939" i="10"/>
  <c r="E4938" i="10"/>
  <c r="E4937" i="10"/>
  <c r="E4936" i="10"/>
  <c r="E4935" i="10"/>
  <c r="E4934" i="10"/>
  <c r="E4933" i="10"/>
  <c r="E4932" i="10"/>
  <c r="E4931" i="10"/>
  <c r="E4930" i="10"/>
  <c r="E4929" i="10"/>
  <c r="E4928" i="10"/>
  <c r="E4927" i="10"/>
  <c r="E4926" i="10"/>
  <c r="E4925" i="10"/>
  <c r="E4924" i="10"/>
  <c r="E4923" i="10"/>
  <c r="E4922" i="10"/>
  <c r="E4921" i="10"/>
  <c r="E4920" i="10"/>
  <c r="E4919" i="10"/>
  <c r="E4918" i="10"/>
  <c r="E4917" i="10"/>
  <c r="E4916" i="10"/>
  <c r="E4915" i="10"/>
  <c r="E4914" i="10"/>
  <c r="E4913" i="10"/>
  <c r="E4912" i="10"/>
  <c r="E4911" i="10"/>
  <c r="E4910" i="10"/>
  <c r="E4909" i="10"/>
  <c r="E4908" i="10"/>
  <c r="E4907" i="10"/>
  <c r="E4906" i="10"/>
  <c r="E4905" i="10"/>
  <c r="E4904" i="10"/>
  <c r="E4903" i="10"/>
  <c r="E4902" i="10"/>
  <c r="E4901" i="10"/>
  <c r="E4900" i="10"/>
  <c r="E4899" i="10"/>
  <c r="E4898" i="10"/>
  <c r="E4897" i="10"/>
  <c r="E4896" i="10"/>
  <c r="E4895" i="10"/>
  <c r="E4894" i="10"/>
  <c r="E4893" i="10"/>
  <c r="E4892" i="10"/>
  <c r="E4891" i="10"/>
  <c r="E4890" i="10"/>
  <c r="E4889" i="10"/>
  <c r="E4888" i="10"/>
  <c r="E4887" i="10"/>
  <c r="E4886" i="10"/>
  <c r="E4885" i="10"/>
  <c r="E4884" i="10"/>
  <c r="E4883" i="10"/>
  <c r="E4882" i="10"/>
  <c r="E4881" i="10"/>
  <c r="E4880" i="10"/>
  <c r="E4879" i="10"/>
  <c r="E4878" i="10"/>
  <c r="E4877" i="10"/>
  <c r="E4876" i="10"/>
  <c r="E4875" i="10"/>
  <c r="E4874" i="10"/>
  <c r="E4873" i="10"/>
  <c r="E4872" i="10"/>
  <c r="E4871" i="10"/>
  <c r="E4870" i="10"/>
  <c r="E4869" i="10"/>
  <c r="E4868" i="10"/>
  <c r="E4867" i="10"/>
  <c r="E4866" i="10"/>
  <c r="E4865" i="10"/>
  <c r="E4864" i="10"/>
  <c r="E4863" i="10"/>
  <c r="E4862" i="10"/>
  <c r="E4861" i="10"/>
  <c r="E4860" i="10"/>
  <c r="E4859" i="10"/>
  <c r="E4858" i="10"/>
  <c r="E4857" i="10"/>
  <c r="E4856" i="10"/>
  <c r="E4855" i="10"/>
  <c r="E4854" i="10"/>
  <c r="E4853" i="10"/>
  <c r="E4852" i="10"/>
  <c r="E4851" i="10"/>
  <c r="E4850" i="10"/>
  <c r="E4849" i="10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G4204" i="1"/>
  <c r="G4205" i="1"/>
  <c r="G1941" i="1"/>
  <c r="G6358" i="1"/>
  <c r="G4206" i="1"/>
  <c r="G6048" i="1"/>
  <c r="G691" i="1"/>
  <c r="G771" i="1"/>
  <c r="G4207" i="1"/>
  <c r="G4208" i="1"/>
  <c r="G1942" i="1"/>
  <c r="G974" i="1"/>
  <c r="G1943" i="1"/>
  <c r="G409" i="1"/>
  <c r="G4209" i="1"/>
  <c r="G3066" i="1"/>
  <c r="G582" i="1"/>
  <c r="G975" i="1"/>
  <c r="G4210" i="1"/>
  <c r="G4211" i="1"/>
  <c r="G6480" i="1"/>
  <c r="G6118" i="1"/>
  <c r="G4212" i="1"/>
  <c r="G5648" i="1"/>
  <c r="G956" i="1"/>
  <c r="G5898" i="1"/>
  <c r="G1944" i="1"/>
  <c r="G4213" i="1"/>
  <c r="G1945" i="1"/>
  <c r="G1946" i="1"/>
  <c r="G4214" i="1"/>
  <c r="G208" i="1"/>
  <c r="G3067" i="1"/>
  <c r="G4215" i="1"/>
  <c r="G429" i="1"/>
  <c r="G679" i="1"/>
  <c r="G4216" i="1"/>
  <c r="G976" i="1"/>
  <c r="G977" i="1"/>
  <c r="G3068" i="1"/>
  <c r="G722" i="1"/>
  <c r="G3069" i="1"/>
  <c r="G4217" i="1"/>
  <c r="G59" i="1"/>
  <c r="G4218" i="1"/>
  <c r="G4219" i="1"/>
  <c r="G3070" i="1"/>
  <c r="G544" i="1"/>
  <c r="G892" i="1"/>
  <c r="G1947" i="1"/>
  <c r="G3071" i="1"/>
  <c r="G3072" i="1"/>
  <c r="G1948" i="1"/>
  <c r="G1949" i="1"/>
  <c r="G3073" i="1"/>
  <c r="G3074" i="1"/>
  <c r="G486" i="1"/>
  <c r="G978" i="1"/>
  <c r="G608" i="1"/>
  <c r="G3075" i="1"/>
  <c r="G1950" i="1"/>
  <c r="G5710" i="1"/>
  <c r="G4220" i="1"/>
  <c r="G1951" i="1"/>
  <c r="G4221" i="1"/>
  <c r="G475" i="1"/>
  <c r="G979" i="1"/>
  <c r="G6128" i="1"/>
  <c r="G4222" i="1"/>
  <c r="G4223" i="1"/>
  <c r="G4224" i="1"/>
  <c r="G980" i="1"/>
  <c r="G6239" i="1"/>
  <c r="G981" i="1"/>
  <c r="G4225" i="1"/>
  <c r="G4226" i="1"/>
  <c r="G631" i="1"/>
  <c r="G982" i="1"/>
  <c r="G149" i="1"/>
  <c r="G4227" i="1"/>
  <c r="G1952" i="1"/>
  <c r="G205" i="1"/>
  <c r="G3076" i="1"/>
  <c r="G1953" i="1"/>
  <c r="G983" i="1"/>
  <c r="G4228" i="1"/>
  <c r="G5965" i="1"/>
  <c r="G304" i="1"/>
  <c r="G984" i="1"/>
  <c r="G985" i="1"/>
  <c r="G4229" i="1"/>
  <c r="G6141" i="1"/>
  <c r="G3077" i="1"/>
  <c r="G4230" i="1"/>
  <c r="G6261" i="1"/>
  <c r="G6407" i="1"/>
  <c r="G986" i="1"/>
  <c r="G680" i="1"/>
  <c r="G447" i="1"/>
  <c r="G5849" i="1"/>
  <c r="G1954" i="1"/>
  <c r="G4231" i="1"/>
  <c r="G4232" i="1"/>
  <c r="G5741" i="1"/>
  <c r="G987" i="1"/>
  <c r="G1955" i="1"/>
  <c r="G988" i="1"/>
  <c r="G1956" i="1"/>
  <c r="G989" i="1"/>
  <c r="G990" i="1"/>
  <c r="G6457" i="1"/>
  <c r="G4233" i="1"/>
  <c r="G3078" i="1"/>
  <c r="G6308" i="1"/>
  <c r="G1957" i="1"/>
  <c r="G3079" i="1"/>
  <c r="G4234" i="1"/>
  <c r="G402" i="1"/>
  <c r="G3080" i="1"/>
  <c r="G1958" i="1"/>
  <c r="G3081" i="1"/>
  <c r="G6284" i="1"/>
  <c r="G407" i="1"/>
  <c r="G3082" i="1"/>
  <c r="G991" i="1"/>
  <c r="G992" i="1"/>
  <c r="G533" i="1"/>
  <c r="G4235" i="1"/>
  <c r="G1959" i="1"/>
  <c r="G5720" i="1"/>
  <c r="G1960" i="1"/>
  <c r="G4236" i="1"/>
  <c r="G993" i="1"/>
  <c r="G994" i="1"/>
  <c r="G1961" i="1"/>
  <c r="G1962" i="1"/>
  <c r="G1963" i="1"/>
  <c r="G6369" i="1"/>
  <c r="G995" i="1"/>
  <c r="G996" i="1"/>
  <c r="G997" i="1"/>
  <c r="G711" i="1"/>
  <c r="G4237" i="1"/>
  <c r="G1964" i="1"/>
  <c r="G6055" i="1"/>
  <c r="G1965" i="1"/>
  <c r="G998" i="1"/>
  <c r="G1966" i="1"/>
  <c r="G3083" i="1"/>
  <c r="G6220" i="1"/>
  <c r="G3084" i="1"/>
  <c r="G659" i="1"/>
  <c r="G3085" i="1"/>
  <c r="G999" i="1"/>
  <c r="G3086" i="1"/>
  <c r="G1000" i="1"/>
  <c r="G1967" i="1"/>
  <c r="G1968" i="1"/>
  <c r="G1969" i="1"/>
  <c r="G5738" i="1"/>
  <c r="G712" i="1"/>
  <c r="G1970" i="1"/>
  <c r="G6229" i="1"/>
  <c r="G1001" i="1"/>
  <c r="G1971" i="1"/>
  <c r="G3087" i="1"/>
  <c r="G1002" i="1"/>
  <c r="G1003" i="1"/>
  <c r="G159" i="1"/>
  <c r="G609" i="1"/>
  <c r="G4238" i="1"/>
  <c r="G1004" i="1"/>
  <c r="G675" i="1"/>
  <c r="G3088" i="1"/>
  <c r="G65" i="1"/>
  <c r="G1005" i="1"/>
  <c r="G4239" i="1"/>
  <c r="G4240" i="1"/>
  <c r="G1006" i="1"/>
  <c r="G3089" i="1"/>
  <c r="G3090" i="1"/>
  <c r="G1007" i="1"/>
  <c r="G3091" i="1"/>
  <c r="G3092" i="1"/>
  <c r="G5790" i="1"/>
  <c r="G4241" i="1"/>
  <c r="G1972" i="1"/>
  <c r="G1008" i="1"/>
  <c r="G3093" i="1"/>
  <c r="G1009" i="1"/>
  <c r="G602" i="1"/>
  <c r="G4242" i="1"/>
  <c r="G3094" i="1"/>
  <c r="G1973" i="1"/>
  <c r="G6067" i="1"/>
  <c r="G1010" i="1"/>
  <c r="G4243" i="1"/>
  <c r="G745" i="1"/>
  <c r="G3095" i="1"/>
  <c r="G4244" i="1"/>
  <c r="G1011" i="1"/>
  <c r="G1012" i="1"/>
  <c r="G4245" i="1"/>
  <c r="G1974" i="1"/>
  <c r="G1975" i="1"/>
  <c r="G3096" i="1"/>
  <c r="G3097" i="1"/>
  <c r="G3098" i="1"/>
  <c r="G723" i="1"/>
  <c r="G6415" i="1"/>
  <c r="G1976" i="1"/>
  <c r="G47" i="1"/>
  <c r="G4246" i="1"/>
  <c r="G1013" i="1"/>
  <c r="G4247" i="1"/>
  <c r="G4248" i="1"/>
  <c r="G897" i="1"/>
  <c r="G1014" i="1"/>
  <c r="G1977" i="1"/>
  <c r="G1978" i="1"/>
  <c r="G268" i="1"/>
  <c r="G1015" i="1"/>
  <c r="G5913" i="1"/>
  <c r="G1016" i="1"/>
  <c r="G1017" i="1"/>
  <c r="G947" i="1"/>
  <c r="G4249" i="1"/>
  <c r="G1979" i="1"/>
  <c r="G1018" i="1"/>
  <c r="G4250" i="1"/>
  <c r="G3099" i="1"/>
  <c r="G1980" i="1"/>
  <c r="G3100" i="1"/>
  <c r="G3101" i="1"/>
  <c r="G5800" i="1"/>
  <c r="G3102" i="1"/>
  <c r="G211" i="1"/>
  <c r="G4251" i="1"/>
  <c r="G3103" i="1"/>
  <c r="G5922" i="1"/>
  <c r="G4252" i="1"/>
  <c r="G3104" i="1"/>
  <c r="G4253" i="1"/>
  <c r="G4254" i="1"/>
  <c r="G3105" i="1"/>
  <c r="G1981" i="1"/>
  <c r="G3106" i="1"/>
  <c r="G4255" i="1"/>
  <c r="G4256" i="1"/>
  <c r="G1982" i="1"/>
  <c r="G3107" i="1"/>
  <c r="G6028" i="1"/>
  <c r="G379" i="1"/>
  <c r="G4257" i="1"/>
  <c r="G1983" i="1"/>
  <c r="G199" i="1"/>
  <c r="G1984" i="1"/>
  <c r="G1985" i="1"/>
  <c r="G1019" i="1"/>
  <c r="G4258" i="1"/>
  <c r="G4259" i="1"/>
  <c r="G1020" i="1"/>
  <c r="G1021" i="1"/>
  <c r="G6203" i="1"/>
  <c r="G1022" i="1"/>
  <c r="G4260" i="1"/>
  <c r="G3108" i="1"/>
  <c r="G1986" i="1"/>
  <c r="G3109" i="1"/>
  <c r="G4261" i="1"/>
  <c r="G6401" i="1"/>
  <c r="G4262" i="1"/>
  <c r="G1987" i="1"/>
  <c r="G1023" i="1"/>
  <c r="G4263" i="1"/>
  <c r="G4264" i="1"/>
  <c r="G3110" i="1"/>
  <c r="G1024" i="1"/>
  <c r="G1025" i="1"/>
  <c r="G4265" i="1"/>
  <c r="G4266" i="1"/>
  <c r="G1988" i="1"/>
  <c r="G4267" i="1"/>
  <c r="G4268" i="1"/>
  <c r="G269" i="1"/>
  <c r="G4269" i="1"/>
  <c r="G4270" i="1"/>
  <c r="G1026" i="1"/>
  <c r="G4271" i="1"/>
  <c r="G3111" i="1"/>
  <c r="G160" i="1"/>
  <c r="G1989" i="1"/>
  <c r="G3112" i="1"/>
  <c r="G1990" i="1"/>
  <c r="G3113" i="1"/>
  <c r="G1027" i="1"/>
  <c r="G5774" i="1"/>
  <c r="G4272" i="1"/>
  <c r="G1991" i="1"/>
  <c r="G1028" i="1"/>
  <c r="G842" i="1"/>
  <c r="G4273" i="1"/>
  <c r="G5948" i="1"/>
  <c r="G465" i="1"/>
  <c r="G4274" i="1"/>
  <c r="G3114" i="1"/>
  <c r="G4275" i="1"/>
  <c r="G3115" i="1"/>
  <c r="G1992" i="1"/>
  <c r="G1993" i="1"/>
  <c r="G3116" i="1"/>
  <c r="G6263" i="1"/>
  <c r="G6477" i="1"/>
  <c r="G5799" i="1"/>
  <c r="G4276" i="1"/>
  <c r="G3117" i="1"/>
  <c r="G3118" i="1"/>
  <c r="G1994" i="1"/>
  <c r="G4277" i="1"/>
  <c r="G1029" i="1"/>
  <c r="G3119" i="1"/>
  <c r="G1030" i="1"/>
  <c r="G3120" i="1"/>
  <c r="G3121" i="1"/>
  <c r="G4278" i="1"/>
  <c r="G3122" i="1"/>
  <c r="G4279" i="1"/>
  <c r="G1995" i="1"/>
  <c r="G708" i="1"/>
  <c r="G626" i="1"/>
  <c r="G6044" i="1"/>
  <c r="G4280" i="1"/>
  <c r="G1031" i="1"/>
  <c r="G4281" i="1"/>
  <c r="G412" i="1"/>
  <c r="G1996" i="1"/>
  <c r="G1997" i="1"/>
  <c r="G6133" i="1"/>
  <c r="G1998" i="1"/>
  <c r="G3123" i="1"/>
  <c r="G1999" i="1"/>
  <c r="G5971" i="1"/>
  <c r="G1032" i="1"/>
  <c r="G1033" i="1"/>
  <c r="G3124" i="1"/>
  <c r="G4282" i="1"/>
  <c r="G3125" i="1"/>
  <c r="G845" i="1"/>
  <c r="G2000" i="1"/>
  <c r="G4283" i="1"/>
  <c r="G5835" i="1"/>
  <c r="G4284" i="1"/>
  <c r="G4285" i="1"/>
  <c r="G5930" i="1"/>
  <c r="G1034" i="1"/>
  <c r="G4286" i="1"/>
  <c r="G457" i="1"/>
  <c r="G4287" i="1"/>
  <c r="G4288" i="1"/>
  <c r="G2001" i="1"/>
  <c r="G3126" i="1"/>
  <c r="G3127" i="1"/>
  <c r="G2002" i="1"/>
  <c r="G2003" i="1"/>
  <c r="G5838" i="1"/>
  <c r="G4289" i="1"/>
  <c r="G2004" i="1"/>
  <c r="G6247" i="1"/>
  <c r="G1035" i="1"/>
  <c r="G4290" i="1"/>
  <c r="G4291" i="1"/>
  <c r="G6017" i="1"/>
  <c r="G3128" i="1"/>
  <c r="G523" i="1"/>
  <c r="G4292" i="1"/>
  <c r="G3129" i="1"/>
  <c r="G2005" i="1"/>
  <c r="G1036" i="1"/>
  <c r="G3130" i="1"/>
  <c r="G4293" i="1"/>
  <c r="G3131" i="1"/>
  <c r="G2006" i="1"/>
  <c r="G3132" i="1"/>
  <c r="G692" i="1"/>
  <c r="G2007" i="1"/>
  <c r="G2008" i="1"/>
  <c r="G6464" i="1"/>
  <c r="G1037" i="1"/>
  <c r="G4294" i="1"/>
  <c r="G1038" i="1"/>
  <c r="G1039" i="1"/>
  <c r="G1040" i="1"/>
  <c r="G4295" i="1"/>
  <c r="G6041" i="1"/>
  <c r="G2009" i="1"/>
  <c r="G3133" i="1"/>
  <c r="G1041" i="1"/>
  <c r="G3134" i="1"/>
  <c r="G518" i="1"/>
  <c r="G2010" i="1"/>
  <c r="G4296" i="1"/>
  <c r="G5677" i="1"/>
  <c r="G85" i="1"/>
  <c r="G1042" i="1"/>
  <c r="G2011" i="1"/>
  <c r="G4297" i="1"/>
  <c r="G403" i="1"/>
  <c r="G6433" i="1"/>
  <c r="G3135" i="1"/>
  <c r="G1043" i="1"/>
  <c r="G2012" i="1"/>
  <c r="G2013" i="1"/>
  <c r="G5807" i="1"/>
  <c r="G3136" i="1"/>
  <c r="G75" i="1"/>
  <c r="G2014" i="1"/>
  <c r="G4298" i="1"/>
  <c r="G640" i="1"/>
  <c r="G2015" i="1"/>
  <c r="G3137" i="1"/>
  <c r="G4299" i="1"/>
  <c r="G1044" i="1"/>
  <c r="G2016" i="1"/>
  <c r="G4300" i="1"/>
  <c r="G2017" i="1"/>
  <c r="G3138" i="1"/>
  <c r="G1045" i="1"/>
  <c r="G2018" i="1"/>
  <c r="G5761" i="1"/>
  <c r="G4301" i="1"/>
  <c r="G4302" i="1"/>
  <c r="G3139" i="1"/>
  <c r="G397" i="1"/>
  <c r="G5899" i="1"/>
  <c r="G5680" i="1"/>
  <c r="G2019" i="1"/>
  <c r="G150" i="1"/>
  <c r="G1046" i="1"/>
  <c r="G1047" i="1"/>
  <c r="G2020" i="1"/>
  <c r="G2021" i="1"/>
  <c r="G448" i="1"/>
  <c r="G2022" i="1"/>
  <c r="G4303" i="1"/>
  <c r="G4304" i="1"/>
  <c r="G697" i="1"/>
  <c r="G1048" i="1"/>
  <c r="G3140" i="1"/>
  <c r="G292" i="1"/>
  <c r="G251" i="1"/>
  <c r="G4305" i="1"/>
  <c r="G1049" i="1"/>
  <c r="G2023" i="1"/>
  <c r="G48" i="1"/>
  <c r="G3141" i="1"/>
  <c r="G4306" i="1"/>
  <c r="G6395" i="1"/>
  <c r="G476" i="1"/>
  <c r="G2024" i="1"/>
  <c r="G4307" i="1"/>
  <c r="G6204" i="1"/>
  <c r="G449" i="1"/>
  <c r="G2025" i="1"/>
  <c r="G3142" i="1"/>
  <c r="G5697" i="1"/>
  <c r="G2026" i="1"/>
  <c r="G4308" i="1"/>
  <c r="G4309" i="1"/>
  <c r="G1050" i="1"/>
  <c r="G5636" i="1"/>
  <c r="G2027" i="1"/>
  <c r="G4310" i="1"/>
  <c r="G3143" i="1"/>
  <c r="G1051" i="1"/>
  <c r="G3144" i="1"/>
  <c r="G1052" i="1"/>
  <c r="G4311" i="1"/>
  <c r="G4312" i="1"/>
  <c r="G2028" i="1"/>
  <c r="G5706" i="1"/>
  <c r="G2029" i="1"/>
  <c r="G5683" i="1"/>
  <c r="G2030" i="1"/>
  <c r="G2031" i="1"/>
  <c r="G4313" i="1"/>
  <c r="G3145" i="1"/>
  <c r="G1053" i="1"/>
  <c r="G1054" i="1"/>
  <c r="G2032" i="1"/>
  <c r="G1055" i="1"/>
  <c r="G1056" i="1"/>
  <c r="G5953" i="1"/>
  <c r="G1057" i="1"/>
  <c r="G6478" i="1"/>
  <c r="G4314" i="1"/>
  <c r="G2033" i="1"/>
  <c r="G2034" i="1"/>
  <c r="G3146" i="1"/>
  <c r="G957" i="1"/>
  <c r="G5613" i="1"/>
  <c r="G627" i="1"/>
  <c r="G4315" i="1"/>
  <c r="G4316" i="1"/>
  <c r="G4317" i="1"/>
  <c r="G1058" i="1"/>
  <c r="G1059" i="1"/>
  <c r="G2035" i="1"/>
  <c r="G2036" i="1"/>
  <c r="G3147" i="1"/>
  <c r="G2037" i="1"/>
  <c r="G3148" i="1"/>
  <c r="G3149" i="1"/>
  <c r="G3150" i="1"/>
  <c r="G746" i="1"/>
  <c r="G1060" i="1"/>
  <c r="G6359" i="1"/>
  <c r="G2038" i="1"/>
  <c r="G3151" i="1"/>
  <c r="G6119" i="1"/>
  <c r="G1061" i="1"/>
  <c r="G4318" i="1"/>
  <c r="G6481" i="1"/>
  <c r="G2039" i="1"/>
  <c r="G4319" i="1"/>
  <c r="G3152" i="1"/>
  <c r="G285" i="1"/>
  <c r="G3153" i="1"/>
  <c r="G2040" i="1"/>
  <c r="G910" i="1"/>
  <c r="G2041" i="1"/>
  <c r="G2042" i="1"/>
  <c r="G5897" i="1"/>
  <c r="G4320" i="1"/>
  <c r="G3154" i="1"/>
  <c r="G3155" i="1"/>
  <c r="G1062" i="1"/>
  <c r="G4321" i="1"/>
  <c r="G1063" i="1"/>
  <c r="G4322" i="1"/>
  <c r="G3156" i="1"/>
  <c r="G2043" i="1"/>
  <c r="G4323" i="1"/>
  <c r="G5911" i="1"/>
  <c r="G1064" i="1"/>
  <c r="G76" i="1"/>
  <c r="G2044" i="1"/>
  <c r="G1065" i="1"/>
  <c r="G6142" i="1"/>
  <c r="G273" i="1"/>
  <c r="G293" i="1"/>
  <c r="G2045" i="1"/>
  <c r="G641" i="1"/>
  <c r="G6285" i="1"/>
  <c r="G1066" i="1"/>
  <c r="G2046" i="1"/>
  <c r="G305" i="1"/>
  <c r="G5931" i="1"/>
  <c r="G6439" i="1"/>
  <c r="G6416" i="1"/>
  <c r="G3157" i="1"/>
  <c r="G470" i="1"/>
  <c r="G130" i="1"/>
  <c r="G4324" i="1"/>
  <c r="G1067" i="1"/>
  <c r="G261" i="1"/>
  <c r="G4325" i="1"/>
  <c r="G4326" i="1"/>
  <c r="G4327" i="1"/>
  <c r="G6272" i="1"/>
  <c r="G1068" i="1"/>
  <c r="G6154" i="1"/>
  <c r="G2047" i="1"/>
  <c r="G610" i="1"/>
  <c r="G3158" i="1"/>
  <c r="G1069" i="1"/>
  <c r="G1070" i="1"/>
  <c r="G2048" i="1"/>
  <c r="G5714" i="1"/>
  <c r="G5818" i="1"/>
  <c r="G6330" i="1"/>
  <c r="G6093" i="1"/>
  <c r="G3159" i="1"/>
  <c r="G2049" i="1"/>
  <c r="G3160" i="1"/>
  <c r="G1071" i="1"/>
  <c r="G2050" i="1"/>
  <c r="G6240" i="1"/>
  <c r="G2051" i="1"/>
  <c r="G477" i="1"/>
  <c r="G2052" i="1"/>
  <c r="G2053" i="1"/>
  <c r="G4328" i="1"/>
  <c r="G3161" i="1"/>
  <c r="G5649" i="1"/>
  <c r="G2054" i="1"/>
  <c r="G4329" i="1"/>
  <c r="G6185" i="1"/>
  <c r="G2055" i="1"/>
  <c r="G4330" i="1"/>
  <c r="G6014" i="1"/>
  <c r="G2056" i="1"/>
  <c r="G6370" i="1"/>
  <c r="G3162" i="1"/>
  <c r="G1072" i="1"/>
  <c r="G4331" i="1"/>
  <c r="G2057" i="1"/>
  <c r="G3163" i="1"/>
  <c r="G2058" i="1"/>
  <c r="G3164" i="1"/>
  <c r="G3165" i="1"/>
  <c r="G6211" i="1"/>
  <c r="G2059" i="1"/>
  <c r="G2060" i="1"/>
  <c r="G660" i="1"/>
  <c r="G568" i="1"/>
  <c r="G1073" i="1"/>
  <c r="G6482" i="1"/>
  <c r="G3166" i="1"/>
  <c r="G2061" i="1"/>
  <c r="G4332" i="1"/>
  <c r="G1074" i="1"/>
  <c r="G671" i="1"/>
  <c r="G1075" i="1"/>
  <c r="G2062" i="1"/>
  <c r="G4333" i="1"/>
  <c r="G4334" i="1"/>
  <c r="G2063" i="1"/>
  <c r="G4335" i="1"/>
  <c r="G6089" i="1"/>
  <c r="G4336" i="1"/>
  <c r="G4337" i="1"/>
  <c r="G4338" i="1"/>
  <c r="G6388" i="1"/>
  <c r="G2064" i="1"/>
  <c r="G6056" i="1"/>
  <c r="G4339" i="1"/>
  <c r="G698" i="1"/>
  <c r="G2065" i="1"/>
  <c r="G2066" i="1"/>
  <c r="G2067" i="1"/>
  <c r="G3167" i="1"/>
  <c r="G1076" i="1"/>
  <c r="G1077" i="1"/>
  <c r="G1078" i="1"/>
  <c r="G3168" i="1"/>
  <c r="G3169" i="1"/>
  <c r="G24" i="1"/>
  <c r="G1079" i="1"/>
  <c r="G4340" i="1"/>
  <c r="G879" i="1"/>
  <c r="G2068" i="1"/>
  <c r="G4341" i="1"/>
  <c r="G1080" i="1"/>
  <c r="G1081" i="1"/>
  <c r="G4342" i="1"/>
  <c r="G3170" i="1"/>
  <c r="G4343" i="1"/>
  <c r="G3171" i="1"/>
  <c r="G3172" i="1"/>
  <c r="G5672" i="1"/>
  <c r="G6068" i="1"/>
  <c r="G6286" i="1"/>
  <c r="G4344" i="1"/>
  <c r="G4345" i="1"/>
  <c r="G2069" i="1"/>
  <c r="G2070" i="1"/>
  <c r="G297" i="1"/>
  <c r="G3173" i="1"/>
  <c r="G6264" i="1"/>
  <c r="G1082" i="1"/>
  <c r="G1083" i="1"/>
  <c r="G4346" i="1"/>
  <c r="G3174" i="1"/>
  <c r="G3175" i="1"/>
  <c r="G4347" i="1"/>
  <c r="G3176" i="1"/>
  <c r="G4348" i="1"/>
  <c r="G3177" i="1"/>
  <c r="G1084" i="1"/>
  <c r="G3178" i="1"/>
  <c r="G4349" i="1"/>
  <c r="G2071" i="1"/>
  <c r="G1085" i="1"/>
  <c r="G3179" i="1"/>
  <c r="G1086" i="1"/>
  <c r="G2072" i="1"/>
  <c r="G4350" i="1"/>
  <c r="G118" i="1"/>
  <c r="G3180" i="1"/>
  <c r="G726" i="1"/>
  <c r="G2073" i="1"/>
  <c r="G1087" i="1"/>
  <c r="G1088" i="1"/>
  <c r="G4351" i="1"/>
  <c r="G3181" i="1"/>
  <c r="G4352" i="1"/>
  <c r="G1089" i="1"/>
  <c r="G298" i="1"/>
  <c r="G2074" i="1"/>
  <c r="G1090" i="1"/>
  <c r="G818" i="1"/>
  <c r="G843" i="1"/>
  <c r="G351" i="1"/>
  <c r="G3182" i="1"/>
  <c r="G373" i="1"/>
  <c r="G6235" i="1"/>
  <c r="G3183" i="1"/>
  <c r="G1091" i="1"/>
  <c r="G4353" i="1"/>
  <c r="G2075" i="1"/>
  <c r="G5678" i="1"/>
  <c r="G3184" i="1"/>
  <c r="G1092" i="1"/>
  <c r="G4354" i="1"/>
  <c r="G3185" i="1"/>
  <c r="G3186" i="1"/>
  <c r="G1093" i="1"/>
  <c r="G4355" i="1"/>
  <c r="G2076" i="1"/>
  <c r="G6114" i="1"/>
  <c r="G2077" i="1"/>
  <c r="G4356" i="1"/>
  <c r="G2078" i="1"/>
  <c r="G1094" i="1"/>
  <c r="G4357" i="1"/>
  <c r="G5629" i="1"/>
  <c r="G814" i="1"/>
  <c r="G3187" i="1"/>
  <c r="G3188" i="1"/>
  <c r="G1095" i="1"/>
  <c r="G4358" i="1"/>
  <c r="G4359" i="1"/>
  <c r="G3189" i="1"/>
  <c r="G3190" i="1"/>
  <c r="G6297" i="1"/>
  <c r="G3191" i="1"/>
  <c r="G2079" i="1"/>
  <c r="G1096" i="1"/>
  <c r="G1097" i="1"/>
  <c r="G1098" i="1"/>
  <c r="G4360" i="1"/>
  <c r="G2080" i="1"/>
  <c r="G1099" i="1"/>
  <c r="G2081" i="1"/>
  <c r="G526" i="1"/>
  <c r="G6221" i="1"/>
  <c r="G2082" i="1"/>
  <c r="G1100" i="1"/>
  <c r="G2083" i="1"/>
  <c r="G311" i="1"/>
  <c r="G3192" i="1"/>
  <c r="G4361" i="1"/>
  <c r="G1101" i="1"/>
  <c r="G1102" i="1"/>
  <c r="G1103" i="1"/>
  <c r="G880" i="1"/>
  <c r="G3193" i="1"/>
  <c r="G4362" i="1"/>
  <c r="G3194" i="1"/>
  <c r="G2084" i="1"/>
  <c r="G4363" i="1"/>
  <c r="G60" i="1"/>
  <c r="G1104" i="1"/>
  <c r="G2085" i="1"/>
  <c r="G2086" i="1"/>
  <c r="G4364" i="1"/>
  <c r="G4365" i="1"/>
  <c r="G434" i="1"/>
  <c r="G3195" i="1"/>
  <c r="G6171" i="1"/>
  <c r="G2087" i="1"/>
  <c r="G1105" i="1"/>
  <c r="G738" i="1"/>
  <c r="G739" i="1"/>
  <c r="G4366" i="1"/>
  <c r="G4367" i="1"/>
  <c r="G4368" i="1"/>
  <c r="G4369" i="1"/>
  <c r="G4370" i="1"/>
  <c r="G6465" i="1"/>
  <c r="G2088" i="1"/>
  <c r="G3196" i="1"/>
  <c r="G6273" i="1"/>
  <c r="G1106" i="1"/>
  <c r="G1107" i="1"/>
  <c r="G1108" i="1"/>
  <c r="G3197" i="1"/>
  <c r="G3198" i="1"/>
  <c r="G6016" i="1"/>
  <c r="G3199" i="1"/>
  <c r="G3200" i="1"/>
  <c r="G4371" i="1"/>
  <c r="G4372" i="1"/>
  <c r="G2089" i="1"/>
  <c r="G96" i="1"/>
  <c r="G2090" i="1"/>
  <c r="G2091" i="1"/>
  <c r="G3201" i="1"/>
  <c r="G1109" i="1"/>
  <c r="G230" i="1"/>
  <c r="G131" i="1"/>
  <c r="G4373" i="1"/>
  <c r="G1110" i="1"/>
  <c r="G4374" i="1"/>
  <c r="G4375" i="1"/>
  <c r="G6075" i="1"/>
  <c r="G4376" i="1"/>
  <c r="G4377" i="1"/>
  <c r="G2092" i="1"/>
  <c r="G569" i="1"/>
  <c r="G3202" i="1"/>
  <c r="G881" i="1"/>
  <c r="G5972" i="1"/>
  <c r="G5759" i="1"/>
  <c r="G1111" i="1"/>
  <c r="G3203" i="1"/>
  <c r="G2093" i="1"/>
  <c r="G4378" i="1"/>
  <c r="G2094" i="1"/>
  <c r="G4379" i="1"/>
  <c r="G3204" i="1"/>
  <c r="G4380" i="1"/>
  <c r="G4381" i="1"/>
  <c r="G2095" i="1"/>
  <c r="G3205" i="1"/>
  <c r="G4382" i="1"/>
  <c r="G1112" i="1"/>
  <c r="G2096" i="1"/>
  <c r="G3206" i="1"/>
  <c r="G1113" i="1"/>
  <c r="G1114" i="1"/>
  <c r="G2097" i="1"/>
  <c r="G1115" i="1"/>
  <c r="G1116" i="1"/>
  <c r="G4383" i="1"/>
  <c r="G2098" i="1"/>
  <c r="G3207" i="1"/>
  <c r="G2099" i="1"/>
  <c r="G3208" i="1"/>
  <c r="G3209" i="1"/>
  <c r="G5992" i="1"/>
  <c r="G2100" i="1"/>
  <c r="G3210" i="1"/>
  <c r="G4384" i="1"/>
  <c r="G6360" i="1"/>
  <c r="G564" i="1"/>
  <c r="G3211" i="1"/>
  <c r="G893" i="1"/>
  <c r="G4385" i="1"/>
  <c r="G4386" i="1"/>
  <c r="G2101" i="1"/>
  <c r="G1117" i="1"/>
  <c r="G299" i="1"/>
  <c r="G1118" i="1"/>
  <c r="G874" i="1"/>
  <c r="G6408" i="1"/>
  <c r="G3212" i="1"/>
  <c r="G4387" i="1"/>
  <c r="G2102" i="1"/>
  <c r="G2103" i="1"/>
  <c r="G3213" i="1"/>
  <c r="G430" i="1"/>
  <c r="G2104" i="1"/>
  <c r="G4388" i="1"/>
  <c r="G3214" i="1"/>
  <c r="G5631" i="1"/>
  <c r="G4389" i="1"/>
  <c r="G3215" i="1"/>
  <c r="G1119" i="1"/>
  <c r="G3216" i="1"/>
  <c r="G6458" i="1"/>
  <c r="G4390" i="1"/>
  <c r="G4391" i="1"/>
  <c r="G1120" i="1"/>
  <c r="G3217" i="1"/>
  <c r="G1121" i="1"/>
  <c r="G870" i="1"/>
  <c r="G882" i="1"/>
  <c r="G3218" i="1"/>
  <c r="G3219" i="1"/>
  <c r="G5687" i="1"/>
  <c r="G4392" i="1"/>
  <c r="G4393" i="1"/>
  <c r="G1122" i="1"/>
  <c r="G2105" i="1"/>
  <c r="G4394" i="1"/>
  <c r="G196" i="1"/>
  <c r="G4395" i="1"/>
  <c r="G5723" i="1"/>
  <c r="G5950" i="1"/>
  <c r="G4396" i="1"/>
  <c r="G2106" i="1"/>
  <c r="G4397" i="1"/>
  <c r="G2107" i="1"/>
  <c r="G3220" i="1"/>
  <c r="G6291" i="1"/>
  <c r="G471" i="1"/>
  <c r="G3221" i="1"/>
  <c r="G2108" i="1"/>
  <c r="G3222" i="1"/>
  <c r="G4398" i="1"/>
  <c r="G3223" i="1"/>
  <c r="G4399" i="1"/>
  <c r="G1123" i="1"/>
  <c r="G772" i="1"/>
  <c r="G611" i="1"/>
  <c r="G2109" i="1"/>
  <c r="G6018" i="1"/>
  <c r="G3224" i="1"/>
  <c r="G5805" i="1"/>
  <c r="G961" i="1"/>
  <c r="G4400" i="1"/>
  <c r="G1124" i="1"/>
  <c r="G6440" i="1"/>
  <c r="G4401" i="1"/>
  <c r="G6233" i="1"/>
  <c r="G2110" i="1"/>
  <c r="G5839" i="1"/>
  <c r="G6241" i="1"/>
  <c r="G3225" i="1"/>
  <c r="G871" i="1"/>
  <c r="G231" i="1"/>
  <c r="G2111" i="1"/>
  <c r="G3226" i="1"/>
  <c r="G1125" i="1"/>
  <c r="G3227" i="1"/>
  <c r="G3228" i="1"/>
  <c r="G2112" i="1"/>
  <c r="G4402" i="1"/>
  <c r="G4403" i="1"/>
  <c r="G4404" i="1"/>
  <c r="G827" i="1"/>
  <c r="G5985" i="1"/>
  <c r="G1126" i="1"/>
  <c r="G6225" i="1"/>
  <c r="G3229" i="1"/>
  <c r="G4405" i="1"/>
  <c r="G3230" i="1"/>
  <c r="G3231" i="1"/>
  <c r="G2113" i="1"/>
  <c r="G2114" i="1"/>
  <c r="G281" i="1"/>
  <c r="G4406" i="1"/>
  <c r="G2115" i="1"/>
  <c r="G3232" i="1"/>
  <c r="G4407" i="1"/>
  <c r="G1127" i="1"/>
  <c r="G1128" i="1"/>
  <c r="G6331" i="1"/>
  <c r="G4408" i="1"/>
  <c r="G1129" i="1"/>
  <c r="G4409" i="1"/>
  <c r="G4410" i="1"/>
  <c r="G3233" i="1"/>
  <c r="G3234" i="1"/>
  <c r="G2116" i="1"/>
  <c r="G423" i="1"/>
  <c r="G5958" i="1"/>
  <c r="G4411" i="1"/>
  <c r="G1130" i="1"/>
  <c r="G5689" i="1"/>
  <c r="G340" i="1"/>
  <c r="G5957" i="1"/>
  <c r="G1131" i="1"/>
  <c r="G6072" i="1"/>
  <c r="G3235" i="1"/>
  <c r="G1132" i="1"/>
  <c r="G4412" i="1"/>
  <c r="G4413" i="1"/>
  <c r="G852" i="1"/>
  <c r="G6226" i="1"/>
  <c r="G1133" i="1"/>
  <c r="G3236" i="1"/>
  <c r="G3237" i="1"/>
  <c r="G3238" i="1"/>
  <c r="G1134" i="1"/>
  <c r="G3239" i="1"/>
  <c r="G535" i="1"/>
  <c r="G2117" i="1"/>
  <c r="G3240" i="1"/>
  <c r="G1135" i="1"/>
  <c r="G633" i="1"/>
  <c r="G3241" i="1"/>
  <c r="G40" i="1"/>
  <c r="G4414" i="1"/>
  <c r="G1136" i="1"/>
  <c r="G681" i="1"/>
  <c r="G5840" i="1"/>
  <c r="G322" i="1"/>
  <c r="G4415" i="1"/>
  <c r="G4416" i="1"/>
  <c r="G4417" i="1"/>
  <c r="G3242" i="1"/>
  <c r="G3243" i="1"/>
  <c r="G5890" i="1"/>
  <c r="G2118" i="1"/>
  <c r="G5698" i="1"/>
  <c r="G1137" i="1"/>
  <c r="G1138" i="1"/>
  <c r="G3244" i="1"/>
  <c r="G6189" i="1"/>
  <c r="G3245" i="1"/>
  <c r="G4418" i="1"/>
  <c r="G2119" i="1"/>
  <c r="G4419" i="1"/>
  <c r="G4420" i="1"/>
  <c r="G4421" i="1"/>
  <c r="G3246" i="1"/>
  <c r="G1139" i="1"/>
  <c r="G3247" i="1"/>
  <c r="G320" i="1"/>
  <c r="G786" i="1"/>
  <c r="G900" i="1"/>
  <c r="G2120" i="1"/>
  <c r="G1140" i="1"/>
  <c r="G6057" i="1"/>
  <c r="G4422" i="1"/>
  <c r="G2121" i="1"/>
  <c r="G81" i="1"/>
  <c r="G2122" i="1"/>
  <c r="G5914" i="1"/>
  <c r="G1141" i="1"/>
  <c r="G1142" i="1"/>
  <c r="G4423" i="1"/>
  <c r="G725" i="1"/>
  <c r="G123" i="1"/>
  <c r="G3248" i="1"/>
  <c r="G300" i="1"/>
  <c r="G2123" i="1"/>
  <c r="G3249" i="1"/>
  <c r="G2124" i="1"/>
  <c r="G5721" i="1"/>
  <c r="G3250" i="1"/>
  <c r="G4424" i="1"/>
  <c r="G4425" i="1"/>
  <c r="G4426" i="1"/>
  <c r="G6" i="1"/>
  <c r="G2125" i="1"/>
  <c r="G4427" i="1"/>
  <c r="G6242" i="1"/>
  <c r="G43" i="1"/>
  <c r="G101" i="1"/>
  <c r="G3251" i="1"/>
  <c r="G3252" i="1"/>
  <c r="G2126" i="1"/>
  <c r="G4428" i="1"/>
  <c r="G2127" i="1"/>
  <c r="G6236" i="1"/>
  <c r="G5873" i="1"/>
  <c r="G4429" i="1"/>
  <c r="G4430" i="1"/>
  <c r="G323" i="1"/>
  <c r="G6270" i="1"/>
  <c r="G3253" i="1"/>
  <c r="G66" i="1"/>
  <c r="G883" i="1"/>
  <c r="G2128" i="1"/>
  <c r="G6069" i="1"/>
  <c r="G3254" i="1"/>
  <c r="G6036" i="1"/>
  <c r="G5671" i="1"/>
  <c r="G1143" i="1"/>
  <c r="G3255" i="1"/>
  <c r="G5960" i="1"/>
  <c r="G380" i="1"/>
  <c r="G4431" i="1"/>
  <c r="G911" i="1"/>
  <c r="G2129" i="1"/>
  <c r="G4432" i="1"/>
  <c r="G330" i="1"/>
  <c r="G2130" i="1"/>
  <c r="G6366" i="1"/>
  <c r="G4433" i="1"/>
  <c r="G2131" i="1"/>
  <c r="G4434" i="1"/>
  <c r="G4435" i="1"/>
  <c r="G4436" i="1"/>
  <c r="G1144" i="1"/>
  <c r="G3256" i="1"/>
  <c r="G4437" i="1"/>
  <c r="G5732" i="1"/>
  <c r="G1145" i="1"/>
  <c r="G493" i="1"/>
  <c r="G3257" i="1"/>
  <c r="G2132" i="1"/>
  <c r="G2133" i="1"/>
  <c r="G4438" i="1"/>
  <c r="G3258" i="1"/>
  <c r="G2134" i="1"/>
  <c r="G1146" i="1"/>
  <c r="G1147" i="1"/>
  <c r="G4439" i="1"/>
  <c r="G2135" i="1"/>
  <c r="G4440" i="1"/>
  <c r="G6417" i="1"/>
  <c r="G4441" i="1"/>
  <c r="G5885" i="1"/>
  <c r="G4442" i="1"/>
  <c r="G2136" i="1"/>
  <c r="G97" i="1"/>
  <c r="G804" i="1"/>
  <c r="G3259" i="1"/>
  <c r="G2137" i="1"/>
  <c r="G4443" i="1"/>
  <c r="G3260" i="1"/>
  <c r="G3261" i="1"/>
  <c r="G2138" i="1"/>
  <c r="G6058" i="1"/>
  <c r="G2139" i="1"/>
  <c r="G3262" i="1"/>
  <c r="G3263" i="1"/>
  <c r="G2140" i="1"/>
  <c r="G1148" i="1"/>
  <c r="G4444" i="1"/>
  <c r="G4445" i="1"/>
  <c r="G1149" i="1"/>
  <c r="G4446" i="1"/>
  <c r="G762" i="1"/>
  <c r="G1150" i="1"/>
  <c r="G2141" i="1"/>
  <c r="G3264" i="1"/>
  <c r="G3265" i="1"/>
  <c r="G1151" i="1"/>
  <c r="G5812" i="1"/>
  <c r="G5633" i="1"/>
  <c r="G2142" i="1"/>
  <c r="G2143" i="1"/>
  <c r="G347" i="1"/>
  <c r="G3266" i="1"/>
  <c r="G1152" i="1"/>
  <c r="G3267" i="1"/>
  <c r="G2144" i="1"/>
  <c r="G3268" i="1"/>
  <c r="G1153" i="1"/>
  <c r="G4447" i="1"/>
  <c r="G3269" i="1"/>
  <c r="G2145" i="1"/>
  <c r="G732" i="1"/>
  <c r="G3270" i="1"/>
  <c r="G6010" i="1"/>
  <c r="G4448" i="1"/>
  <c r="G3271" i="1"/>
  <c r="G4449" i="1"/>
  <c r="G3272" i="1"/>
  <c r="G3273" i="1"/>
  <c r="G4450" i="1"/>
  <c r="G487" i="1"/>
  <c r="G1154" i="1"/>
  <c r="G2146" i="1"/>
  <c r="G3274" i="1"/>
  <c r="G6006" i="1"/>
  <c r="G4451" i="1"/>
  <c r="G4452" i="1"/>
  <c r="G1155" i="1"/>
  <c r="G853" i="1"/>
  <c r="G4453" i="1"/>
  <c r="G6404" i="1"/>
  <c r="G5614" i="1"/>
  <c r="G3275" i="1"/>
  <c r="G1156" i="1"/>
  <c r="G2147" i="1"/>
  <c r="G3276" i="1"/>
  <c r="G4454" i="1"/>
  <c r="G4455" i="1"/>
  <c r="G2148" i="1"/>
  <c r="G245" i="1"/>
  <c r="G1157" i="1"/>
  <c r="G4456" i="1"/>
  <c r="G3277" i="1"/>
  <c r="G1158" i="1"/>
  <c r="G2149" i="1"/>
  <c r="G4457" i="1"/>
  <c r="G4458" i="1"/>
  <c r="G221" i="1"/>
  <c r="G4459" i="1"/>
  <c r="G4460" i="1"/>
  <c r="G2150" i="1"/>
  <c r="G4461" i="1"/>
  <c r="G2151" i="1"/>
  <c r="G1159" i="1"/>
  <c r="G3278" i="1"/>
  <c r="G6082" i="1"/>
  <c r="G1160" i="1"/>
  <c r="G4462" i="1"/>
  <c r="G3279" i="1"/>
  <c r="G2152" i="1"/>
  <c r="G512" i="1"/>
  <c r="G2153" i="1"/>
  <c r="G2154" i="1"/>
  <c r="G6192" i="1"/>
  <c r="G1161" i="1"/>
  <c r="G3280" i="1"/>
  <c r="G4463" i="1"/>
  <c r="G4464" i="1"/>
  <c r="G1162" i="1"/>
  <c r="G4465" i="1"/>
  <c r="G3281" i="1"/>
  <c r="G3282" i="1"/>
  <c r="G2155" i="1"/>
  <c r="G1163" i="1"/>
  <c r="G3283" i="1"/>
  <c r="G4466" i="1"/>
  <c r="G3284" i="1"/>
  <c r="G4467" i="1"/>
  <c r="G3285" i="1"/>
  <c r="G107" i="1"/>
  <c r="G4468" i="1"/>
  <c r="G3286" i="1"/>
  <c r="G5864" i="1"/>
  <c r="G861" i="1"/>
  <c r="G5808" i="1"/>
  <c r="G3287" i="1"/>
  <c r="G3288" i="1"/>
  <c r="G3289" i="1"/>
  <c r="G3290" i="1"/>
  <c r="G2156" i="1"/>
  <c r="G4469" i="1"/>
  <c r="G5831" i="1"/>
  <c r="G4470" i="1"/>
  <c r="G3291" i="1"/>
  <c r="G1164" i="1"/>
  <c r="G2157" i="1"/>
  <c r="G3292" i="1"/>
  <c r="G3293" i="1"/>
  <c r="G3294" i="1"/>
  <c r="G6418" i="1"/>
  <c r="G1165" i="1"/>
  <c r="G2158" i="1"/>
  <c r="G1166" i="1"/>
  <c r="G755" i="1"/>
  <c r="G3295" i="1"/>
  <c r="G115" i="1"/>
  <c r="G5857" i="1"/>
  <c r="G4471" i="1"/>
  <c r="G1167" i="1"/>
  <c r="G3296" i="1"/>
  <c r="G1168" i="1"/>
  <c r="G82" i="1"/>
  <c r="G142" i="1"/>
  <c r="G54" i="1"/>
  <c r="G206" i="1"/>
  <c r="G1169" i="1"/>
  <c r="G1170" i="1"/>
  <c r="G1171" i="1"/>
  <c r="G1172" i="1"/>
  <c r="G3297" i="1"/>
  <c r="G1173" i="1"/>
  <c r="G5674" i="1"/>
  <c r="G4472" i="1"/>
  <c r="G3298" i="1"/>
  <c r="G4473" i="1"/>
  <c r="G4474" i="1"/>
  <c r="G6107" i="1"/>
  <c r="G4475" i="1"/>
  <c r="G2159" i="1"/>
  <c r="G4476" i="1"/>
  <c r="G5891" i="1"/>
  <c r="G1174" i="1"/>
  <c r="G4477" i="1"/>
  <c r="G2160" i="1"/>
  <c r="G4478" i="1"/>
  <c r="G6461" i="1"/>
  <c r="G4479" i="1"/>
  <c r="G2161" i="1"/>
  <c r="G1175" i="1"/>
  <c r="G3299" i="1"/>
  <c r="G2162" i="1"/>
  <c r="G6371" i="1"/>
  <c r="G1176" i="1"/>
  <c r="G5879" i="1"/>
  <c r="G2163" i="1"/>
  <c r="G4480" i="1"/>
  <c r="G1177" i="1"/>
  <c r="G6085" i="1"/>
  <c r="G222" i="1"/>
  <c r="G2164" i="1"/>
  <c r="G6155" i="1"/>
  <c r="G3300" i="1"/>
  <c r="G2165" i="1"/>
  <c r="G3301" i="1"/>
  <c r="G672" i="1"/>
  <c r="G1178" i="1"/>
  <c r="G1179" i="1"/>
  <c r="G2166" i="1"/>
  <c r="G1180" i="1"/>
  <c r="G2167" i="1"/>
  <c r="G962" i="1"/>
  <c r="G4481" i="1"/>
  <c r="G3302" i="1"/>
  <c r="G2168" i="1"/>
  <c r="G17" i="1"/>
  <c r="G1181" i="1"/>
  <c r="G5749" i="1"/>
  <c r="G6389" i="1"/>
  <c r="G1182" i="1"/>
  <c r="G246" i="1"/>
  <c r="G5954" i="1"/>
  <c r="G590" i="1"/>
  <c r="G6212" i="1"/>
  <c r="G3303" i="1"/>
  <c r="G943" i="1"/>
  <c r="G1183" i="1"/>
  <c r="G4482" i="1"/>
  <c r="G1184" i="1"/>
  <c r="G4483" i="1"/>
  <c r="G1185" i="1"/>
  <c r="G4484" i="1"/>
  <c r="G2169" i="1"/>
  <c r="G2170" i="1"/>
  <c r="G2171" i="1"/>
  <c r="G6097" i="1"/>
  <c r="G4485" i="1"/>
  <c r="G6274" i="1"/>
  <c r="G4486" i="1"/>
  <c r="G3304" i="1"/>
  <c r="G2172" i="1"/>
  <c r="G622" i="1"/>
  <c r="G1186" i="1"/>
  <c r="G5900" i="1"/>
  <c r="G807" i="1"/>
  <c r="G2173" i="1"/>
  <c r="G1187" i="1"/>
  <c r="G2174" i="1"/>
  <c r="G2175" i="1"/>
  <c r="G6427" i="1"/>
  <c r="G6042" i="1"/>
  <c r="G4487" i="1"/>
  <c r="G652" i="1"/>
  <c r="G4488" i="1"/>
  <c r="G4489" i="1"/>
  <c r="G4490" i="1"/>
  <c r="G2176" i="1"/>
  <c r="G1188" i="1"/>
  <c r="G4491" i="1"/>
  <c r="G4492" i="1"/>
  <c r="G1189" i="1"/>
  <c r="G1190" i="1"/>
  <c r="G1191" i="1"/>
  <c r="G3305" i="1"/>
  <c r="G4493" i="1"/>
  <c r="G6309" i="1"/>
  <c r="G4494" i="1"/>
  <c r="G1192" i="1"/>
  <c r="G1193" i="1"/>
  <c r="G6419" i="1"/>
  <c r="G623" i="1"/>
  <c r="G1194" i="1"/>
  <c r="G1195" i="1"/>
  <c r="G5854" i="1"/>
  <c r="G1196" i="1"/>
  <c r="G4495" i="1"/>
  <c r="G4496" i="1"/>
  <c r="G6379" i="1"/>
  <c r="G4497" i="1"/>
  <c r="G252" i="1"/>
  <c r="G3306" i="1"/>
  <c r="G2177" i="1"/>
  <c r="G3307" i="1"/>
  <c r="G5642" i="1"/>
  <c r="G2178" i="1"/>
  <c r="G116" i="1"/>
  <c r="G2179" i="1"/>
  <c r="G86" i="1"/>
  <c r="G4498" i="1"/>
  <c r="G3308" i="1"/>
  <c r="G4499" i="1"/>
  <c r="G2180" i="1"/>
  <c r="G3309" i="1"/>
  <c r="G4500" i="1"/>
  <c r="G3310" i="1"/>
  <c r="G6317" i="1"/>
  <c r="G2181" i="1"/>
  <c r="G381" i="1"/>
  <c r="G4501" i="1"/>
  <c r="G3311" i="1"/>
  <c r="G2182" i="1"/>
  <c r="G5858" i="1"/>
  <c r="G3312" i="1"/>
  <c r="G862" i="1"/>
  <c r="G2183" i="1"/>
  <c r="G4502" i="1"/>
  <c r="G2184" i="1"/>
  <c r="G6037" i="1"/>
  <c r="G1197" i="1"/>
  <c r="G5711" i="1"/>
  <c r="G424" i="1"/>
  <c r="G5966" i="1"/>
  <c r="G4503" i="1"/>
  <c r="G6027" i="1"/>
  <c r="G3313" i="1"/>
  <c r="G3314" i="1"/>
  <c r="G2185" i="1"/>
  <c r="G4504" i="1"/>
  <c r="G3315" i="1"/>
  <c r="G6070" i="1"/>
  <c r="G4505" i="1"/>
  <c r="G2186" i="1"/>
  <c r="G5904" i="1"/>
  <c r="G1198" i="1"/>
  <c r="G331" i="1"/>
  <c r="G2187" i="1"/>
  <c r="G2188" i="1"/>
  <c r="G2189" i="1"/>
  <c r="G6441" i="1"/>
  <c r="G4506" i="1"/>
  <c r="G3316" i="1"/>
  <c r="G1199" i="1"/>
  <c r="G478" i="1"/>
  <c r="G3317" i="1"/>
  <c r="G5821" i="1"/>
  <c r="G3318" i="1"/>
  <c r="G565" i="1"/>
  <c r="G4507" i="1"/>
  <c r="G2190" i="1"/>
  <c r="G3319" i="1"/>
  <c r="G2191" i="1"/>
  <c r="G6332" i="1"/>
  <c r="G2192" i="1"/>
  <c r="G5881" i="1"/>
  <c r="G5778" i="1"/>
  <c r="G5771" i="1"/>
  <c r="G2193" i="1"/>
  <c r="G1200" i="1"/>
  <c r="G232" i="1"/>
  <c r="G6396" i="1"/>
  <c r="G3320" i="1"/>
  <c r="G6193" i="1"/>
  <c r="G6279" i="1"/>
  <c r="G790" i="1"/>
  <c r="G6209" i="1"/>
  <c r="G3321" i="1"/>
  <c r="G805" i="1"/>
  <c r="G2194" i="1"/>
  <c r="G2195" i="1"/>
  <c r="G4508" i="1"/>
  <c r="G4509" i="1"/>
  <c r="G2196" i="1"/>
  <c r="G1201" i="1"/>
  <c r="G2197" i="1"/>
  <c r="G1202" i="1"/>
  <c r="G4510" i="1"/>
  <c r="G4511" i="1"/>
  <c r="G6361" i="1"/>
  <c r="G25" i="1"/>
  <c r="G591" i="1"/>
  <c r="G3322" i="1"/>
  <c r="G6172" i="1"/>
  <c r="G2198" i="1"/>
  <c r="G4512" i="1"/>
  <c r="G2199" i="1"/>
  <c r="G519" i="1"/>
  <c r="G6292" i="1"/>
  <c r="G2200" i="1"/>
  <c r="G3323" i="1"/>
  <c r="G2201" i="1"/>
  <c r="G3324" i="1"/>
  <c r="G3325" i="1"/>
  <c r="G2202" i="1"/>
  <c r="G3326" i="1"/>
  <c r="G3327" i="1"/>
  <c r="G4513" i="1"/>
  <c r="G4514" i="1"/>
  <c r="G819" i="1"/>
  <c r="G4515" i="1"/>
  <c r="G4516" i="1"/>
  <c r="G3328" i="1"/>
  <c r="G4517" i="1"/>
  <c r="G3329" i="1"/>
  <c r="G4518" i="1"/>
  <c r="G849" i="1"/>
  <c r="G3330" i="1"/>
  <c r="G3331" i="1"/>
  <c r="G276" i="1"/>
  <c r="G408" i="1"/>
  <c r="G1203" i="1"/>
  <c r="G4519" i="1"/>
  <c r="G2203" i="1"/>
  <c r="G4520" i="1"/>
  <c r="G6390" i="1"/>
  <c r="G5654" i="1"/>
  <c r="G4521" i="1"/>
  <c r="G727" i="1"/>
  <c r="G3332" i="1"/>
  <c r="G6349" i="1"/>
  <c r="G4522" i="1"/>
  <c r="G1204" i="1"/>
  <c r="G4523" i="1"/>
  <c r="G2204" i="1"/>
  <c r="G653" i="1"/>
  <c r="G461" i="1"/>
  <c r="G3333" i="1"/>
  <c r="G614" i="1"/>
  <c r="G3334" i="1"/>
  <c r="G4524" i="1"/>
  <c r="G4525" i="1"/>
  <c r="G237" i="1"/>
  <c r="G3335" i="1"/>
  <c r="G2205" i="1"/>
  <c r="G694" i="1"/>
  <c r="G341" i="1"/>
  <c r="G6470" i="1"/>
  <c r="G337" i="1"/>
  <c r="G1205" i="1"/>
  <c r="G5693" i="1"/>
  <c r="G3336" i="1"/>
  <c r="G4526" i="1"/>
  <c r="G441" i="1"/>
  <c r="G6276" i="1"/>
  <c r="G1206" i="1"/>
  <c r="G2206" i="1"/>
  <c r="G3337" i="1"/>
  <c r="G3338" i="1"/>
  <c r="G2207" i="1"/>
  <c r="G4527" i="1"/>
  <c r="G4528" i="1"/>
  <c r="G1207" i="1"/>
  <c r="G2208" i="1"/>
  <c r="G3339" i="1"/>
  <c r="G1208" i="1"/>
  <c r="G4529" i="1"/>
  <c r="G3340" i="1"/>
  <c r="G5640" i="1"/>
  <c r="G4530" i="1"/>
  <c r="G1209" i="1"/>
  <c r="G6098" i="1"/>
  <c r="G2209" i="1"/>
  <c r="G1210" i="1"/>
  <c r="G3341" i="1"/>
  <c r="G5973" i="1"/>
  <c r="G4531" i="1"/>
  <c r="G854" i="1"/>
  <c r="G2210" i="1"/>
  <c r="G3342" i="1"/>
  <c r="G435" i="1"/>
  <c r="G3343" i="1"/>
  <c r="G3344" i="1"/>
  <c r="G4532" i="1"/>
  <c r="G4533" i="1"/>
  <c r="G2211" i="1"/>
  <c r="G262" i="1"/>
  <c r="G5982" i="1"/>
  <c r="G2212" i="1"/>
  <c r="G4534" i="1"/>
  <c r="G1211" i="1"/>
  <c r="G1212" i="1"/>
  <c r="G6022" i="1"/>
  <c r="G2213" i="1"/>
  <c r="G4535" i="1"/>
  <c r="G4536" i="1"/>
  <c r="G3345" i="1"/>
  <c r="G72" i="1"/>
  <c r="G3346" i="1"/>
  <c r="G4537" i="1"/>
  <c r="G4538" i="1"/>
  <c r="G87" i="1"/>
  <c r="G1213" i="1"/>
  <c r="G1214" i="1"/>
  <c r="G4539" i="1"/>
  <c r="G3347" i="1"/>
  <c r="G3348" i="1"/>
  <c r="G1215" i="1"/>
  <c r="G3349" i="1"/>
  <c r="G4540" i="1"/>
  <c r="G4541" i="1"/>
  <c r="G3350" i="1"/>
  <c r="G294" i="1"/>
  <c r="G4542" i="1"/>
  <c r="G4543" i="1"/>
  <c r="G2214" i="1"/>
  <c r="G4544" i="1"/>
  <c r="G3351" i="1"/>
  <c r="G2215" i="1"/>
  <c r="G5794" i="1"/>
  <c r="G733" i="1"/>
  <c r="G3352" i="1"/>
  <c r="G6324" i="1"/>
  <c r="G2216" i="1"/>
  <c r="G3353" i="1"/>
  <c r="G6471" i="1"/>
  <c r="G3354" i="1"/>
  <c r="G3355" i="1"/>
  <c r="G6047" i="1"/>
  <c r="G2217" i="1"/>
  <c r="G295" i="1"/>
  <c r="G4545" i="1"/>
  <c r="G6148" i="1"/>
  <c r="G2218" i="1"/>
  <c r="G1216" i="1"/>
  <c r="G4546" i="1"/>
  <c r="G2219" i="1"/>
  <c r="G1217" i="1"/>
  <c r="G3356" i="1"/>
  <c r="G740" i="1"/>
  <c r="G3357" i="1"/>
  <c r="G527" i="1"/>
  <c r="G3358" i="1"/>
  <c r="G682" i="1"/>
  <c r="G624" i="1"/>
  <c r="G3359" i="1"/>
  <c r="G2220" i="1"/>
  <c r="G4547" i="1"/>
  <c r="G2221" i="1"/>
  <c r="G673" i="1"/>
  <c r="G4548" i="1"/>
  <c r="G77" i="1"/>
  <c r="G436" i="1"/>
  <c r="G4549" i="1"/>
  <c r="G4550" i="1"/>
  <c r="G5955" i="1"/>
  <c r="G6196" i="1"/>
  <c r="G4551" i="1"/>
  <c r="G3360" i="1"/>
  <c r="G3361" i="1"/>
  <c r="G3362" i="1"/>
  <c r="G5668" i="1"/>
  <c r="G4552" i="1"/>
  <c r="G4553" i="1"/>
  <c r="G1218" i="1"/>
  <c r="G4554" i="1"/>
  <c r="G6318" i="1"/>
  <c r="G4555" i="1"/>
  <c r="G1219" i="1"/>
  <c r="G1220" i="1"/>
  <c r="G2222" i="1"/>
  <c r="G274" i="1"/>
  <c r="G3363" i="1"/>
  <c r="G2223" i="1"/>
  <c r="G169" i="1"/>
  <c r="G4556" i="1"/>
  <c r="G4557" i="1"/>
  <c r="G1221" i="1"/>
  <c r="G6397" i="1"/>
  <c r="G5905" i="1"/>
  <c r="G247" i="1"/>
  <c r="G5923" i="1"/>
  <c r="G2224" i="1"/>
  <c r="G3364" i="1"/>
  <c r="G3365" i="1"/>
  <c r="G4558" i="1"/>
  <c r="G513" i="1"/>
  <c r="G4559" i="1"/>
  <c r="G2225" i="1"/>
  <c r="G3366" i="1"/>
  <c r="G4560" i="1"/>
  <c r="G4561" i="1"/>
  <c r="G1222" i="1"/>
  <c r="G32" i="1"/>
  <c r="G452" i="1"/>
  <c r="G18" i="1"/>
  <c r="G4562" i="1"/>
  <c r="G5681" i="1"/>
  <c r="G1223" i="1"/>
  <c r="G3367" i="1"/>
  <c r="G3368" i="1"/>
  <c r="G3369" i="1"/>
  <c r="G2226" i="1"/>
  <c r="G6168" i="1"/>
  <c r="G2227" i="1"/>
  <c r="G3370" i="1"/>
  <c r="G2228" i="1"/>
  <c r="G2229" i="1"/>
  <c r="G6380" i="1"/>
  <c r="G1224" i="1"/>
  <c r="G4563" i="1"/>
  <c r="G2230" i="1"/>
  <c r="G2231" i="1"/>
  <c r="G5832" i="1"/>
  <c r="G143" i="1"/>
  <c r="G2232" i="1"/>
  <c r="G831" i="1"/>
  <c r="G3371" i="1"/>
  <c r="G2233" i="1"/>
  <c r="G1225" i="1"/>
  <c r="G4564" i="1"/>
  <c r="G4565" i="1"/>
  <c r="G4566" i="1"/>
  <c r="G3372" i="1"/>
  <c r="G4567" i="1"/>
  <c r="G3373" i="1"/>
  <c r="G4568" i="1"/>
  <c r="G3374" i="1"/>
  <c r="G6327" i="1"/>
  <c r="G12" i="1"/>
  <c r="G1226" i="1"/>
  <c r="G6029" i="1"/>
  <c r="G3375" i="1"/>
  <c r="G3376" i="1"/>
  <c r="G3377" i="1"/>
  <c r="G795" i="1"/>
  <c r="G2234" i="1"/>
  <c r="G2235" i="1"/>
  <c r="G3378" i="1"/>
  <c r="G3379" i="1"/>
  <c r="G2236" i="1"/>
  <c r="G6466" i="1"/>
  <c r="G88" i="1"/>
  <c r="G1227" i="1"/>
  <c r="G356" i="1"/>
  <c r="G6032" i="1"/>
  <c r="G884" i="1"/>
  <c r="G4569" i="1"/>
  <c r="G3380" i="1"/>
  <c r="G4570" i="1"/>
  <c r="G4571" i="1"/>
  <c r="G4572" i="1"/>
  <c r="G713" i="1"/>
  <c r="G4573" i="1"/>
  <c r="G2237" i="1"/>
  <c r="G844" i="1"/>
  <c r="G3381" i="1"/>
  <c r="G2238" i="1"/>
  <c r="G5981" i="1"/>
  <c r="G4574" i="1"/>
  <c r="G253" i="1"/>
  <c r="G828" i="1"/>
  <c r="G132" i="1"/>
  <c r="G5682" i="1"/>
  <c r="G2239" i="1"/>
  <c r="G4575" i="1"/>
  <c r="G1228" i="1"/>
  <c r="G161" i="1"/>
  <c r="G1229" i="1"/>
  <c r="G3382" i="1"/>
  <c r="G3383" i="1"/>
  <c r="G2240" i="1"/>
  <c r="G2241" i="1"/>
  <c r="G4576" i="1"/>
  <c r="G4577" i="1"/>
  <c r="G2242" i="1"/>
  <c r="G4578" i="1"/>
  <c r="G2243" i="1"/>
  <c r="G4579" i="1"/>
  <c r="G4580" i="1"/>
  <c r="G1230" i="1"/>
  <c r="G1231" i="1"/>
  <c r="G1232" i="1"/>
  <c r="G4581" i="1"/>
  <c r="G1233" i="1"/>
  <c r="G3384" i="1"/>
  <c r="G2244" i="1"/>
  <c r="G3385" i="1"/>
  <c r="G2245" i="1"/>
  <c r="G1234" i="1"/>
  <c r="G49" i="1"/>
  <c r="G4582" i="1"/>
  <c r="G668" i="1"/>
  <c r="G175" i="1"/>
  <c r="G4583" i="1"/>
  <c r="G4584" i="1"/>
  <c r="G875" i="1"/>
  <c r="G1235" i="1"/>
  <c r="G6467" i="1"/>
  <c r="G3386" i="1"/>
  <c r="G1236" i="1"/>
  <c r="G172" i="1"/>
  <c r="G1237" i="1"/>
  <c r="G3387" i="1"/>
  <c r="G4585" i="1"/>
  <c r="G3388" i="1"/>
  <c r="G4586" i="1"/>
  <c r="G6077" i="1"/>
  <c r="G2246" i="1"/>
  <c r="G119" i="1"/>
  <c r="G3389" i="1"/>
  <c r="G4587" i="1"/>
  <c r="G4588" i="1"/>
  <c r="G5742" i="1"/>
  <c r="G654" i="1"/>
  <c r="G4589" i="1"/>
  <c r="G1238" i="1"/>
  <c r="G528" i="1"/>
  <c r="G3390" i="1"/>
  <c r="G3391" i="1"/>
  <c r="G5786" i="1"/>
  <c r="G3392" i="1"/>
  <c r="G1239" i="1"/>
  <c r="G4590" i="1"/>
  <c r="G4591" i="1"/>
  <c r="G5750" i="1"/>
  <c r="G4592" i="1"/>
  <c r="G1240" i="1"/>
  <c r="G2247" i="1"/>
  <c r="G2248" i="1"/>
  <c r="G2249" i="1"/>
  <c r="G4593" i="1"/>
  <c r="G28" i="1"/>
  <c r="G4594" i="1"/>
  <c r="G6375" i="1"/>
  <c r="G4595" i="1"/>
  <c r="G2250" i="1"/>
  <c r="G263" i="1"/>
  <c r="G646" i="1"/>
  <c r="G1241" i="1"/>
  <c r="G4596" i="1"/>
  <c r="G1242" i="1"/>
  <c r="G6007" i="1"/>
  <c r="G3393" i="1"/>
  <c r="G6190" i="1"/>
  <c r="G4597" i="1"/>
  <c r="G2251" i="1"/>
  <c r="G3394" i="1"/>
  <c r="G3395" i="1"/>
  <c r="G1243" i="1"/>
  <c r="G1244" i="1"/>
  <c r="G3396" i="1"/>
  <c r="G6156" i="1"/>
  <c r="G5806" i="1"/>
  <c r="G734" i="1"/>
  <c r="G5748" i="1"/>
  <c r="G3397" i="1"/>
  <c r="G4598" i="1"/>
  <c r="G2252" i="1"/>
  <c r="G1245" i="1"/>
  <c r="G2253" i="1"/>
  <c r="G3398" i="1"/>
  <c r="G2254" i="1"/>
  <c r="G3399" i="1"/>
  <c r="G3400" i="1"/>
  <c r="G620" i="1"/>
  <c r="G3401" i="1"/>
  <c r="G2255" i="1"/>
  <c r="G2256" i="1"/>
  <c r="G6350" i="1"/>
  <c r="G6420" i="1"/>
  <c r="G4599" i="1"/>
  <c r="G437" i="1"/>
  <c r="G3402" i="1"/>
  <c r="G4600" i="1"/>
  <c r="G4601" i="1"/>
  <c r="G5715" i="1"/>
  <c r="G5869" i="1"/>
  <c r="G5707" i="1"/>
  <c r="G2257" i="1"/>
  <c r="G6230" i="1"/>
  <c r="G592" i="1"/>
  <c r="G1246" i="1"/>
  <c r="G3403" i="1"/>
  <c r="G2258" i="1"/>
  <c r="G286" i="1"/>
  <c r="G6234" i="1"/>
  <c r="G1247" i="1"/>
  <c r="G1248" i="1"/>
  <c r="G3404" i="1"/>
  <c r="G5836" i="1"/>
  <c r="G1249" i="1"/>
  <c r="G6322" i="1"/>
  <c r="G3405" i="1"/>
  <c r="G4602" i="1"/>
  <c r="G3406" i="1"/>
  <c r="G6280" i="1"/>
  <c r="G1250" i="1"/>
  <c r="G2259" i="1"/>
  <c r="G791" i="1"/>
  <c r="G2260" i="1"/>
  <c r="G4603" i="1"/>
  <c r="G1251" i="1"/>
  <c r="G1252" i="1"/>
  <c r="G756" i="1"/>
  <c r="G832" i="1"/>
  <c r="G6281" i="1"/>
  <c r="G3407" i="1"/>
  <c r="G4604" i="1"/>
  <c r="G3408" i="1"/>
  <c r="G4605" i="1"/>
  <c r="G4606" i="1"/>
  <c r="G3409" i="1"/>
  <c r="G4607" i="1"/>
  <c r="G4608" i="1"/>
  <c r="G2261" i="1"/>
  <c r="G4609" i="1"/>
  <c r="G3410" i="1"/>
  <c r="G3411" i="1"/>
  <c r="G3412" i="1"/>
  <c r="G801" i="1"/>
  <c r="G6191" i="1"/>
  <c r="G4610" i="1"/>
  <c r="G4611" i="1"/>
  <c r="G3413" i="1"/>
  <c r="G3414" i="1"/>
  <c r="G6275" i="1"/>
  <c r="G1253" i="1"/>
  <c r="G5816" i="1"/>
  <c r="G3415" i="1"/>
  <c r="G3416" i="1"/>
  <c r="G1254" i="1"/>
  <c r="G6282" i="1"/>
  <c r="G3417" i="1"/>
  <c r="G1255" i="1"/>
  <c r="G2262" i="1"/>
  <c r="G2263" i="1"/>
  <c r="G3418" i="1"/>
  <c r="G2264" i="1"/>
  <c r="G4612" i="1"/>
  <c r="G4613" i="1"/>
  <c r="G676" i="1"/>
  <c r="G4614" i="1"/>
  <c r="G1256" i="1"/>
  <c r="G55" i="1"/>
  <c r="G176" i="1"/>
  <c r="G3419" i="1"/>
  <c r="G2265" i="1"/>
  <c r="G5809" i="1"/>
  <c r="G4615" i="1"/>
  <c r="G6391" i="1"/>
  <c r="G3420" i="1"/>
  <c r="G2266" i="1"/>
  <c r="G2267" i="1"/>
  <c r="G6123" i="1"/>
  <c r="G2268" i="1"/>
  <c r="G4616" i="1"/>
  <c r="G4617" i="1"/>
  <c r="G6045" i="1"/>
  <c r="G4618" i="1"/>
  <c r="G4619" i="1"/>
  <c r="G1257" i="1"/>
  <c r="G4620" i="1"/>
  <c r="G4621" i="1"/>
  <c r="G3421" i="1"/>
  <c r="G1258" i="1"/>
  <c r="G2269" i="1"/>
  <c r="G5641" i="1"/>
  <c r="G4622" i="1"/>
  <c r="G3422" i="1"/>
  <c r="G2270" i="1"/>
  <c r="G4623" i="1"/>
  <c r="G4624" i="1"/>
  <c r="G4625" i="1"/>
  <c r="G4626" i="1"/>
  <c r="G4627" i="1"/>
  <c r="G2271" i="1"/>
  <c r="G846" i="1"/>
  <c r="G6167" i="1"/>
  <c r="G4628" i="1"/>
  <c r="G3423" i="1"/>
  <c r="G1259" i="1"/>
  <c r="G570" i="1"/>
  <c r="G545" i="1"/>
  <c r="G3424" i="1"/>
  <c r="G2272" i="1"/>
  <c r="G6243" i="1"/>
  <c r="G2273" i="1"/>
  <c r="G450" i="1"/>
  <c r="G5739" i="1"/>
  <c r="G930" i="1"/>
  <c r="G4629" i="1"/>
  <c r="G4630" i="1"/>
  <c r="G5870" i="1"/>
  <c r="G935" i="1"/>
  <c r="G425" i="1"/>
  <c r="G2274" i="1"/>
  <c r="G1260" i="1"/>
  <c r="G757" i="1"/>
  <c r="G3425" i="1"/>
  <c r="G642" i="1"/>
  <c r="G688" i="1"/>
  <c r="G6488" i="1"/>
  <c r="G185" i="1"/>
  <c r="G2275" i="1"/>
  <c r="G3426" i="1"/>
  <c r="G1261" i="1"/>
  <c r="G3427" i="1"/>
  <c r="G4631" i="1"/>
  <c r="G5833" i="1"/>
  <c r="G264" i="1"/>
  <c r="G4632" i="1"/>
  <c r="G4633" i="1"/>
  <c r="G4634" i="1"/>
  <c r="G3428" i="1"/>
  <c r="G4635" i="1"/>
  <c r="G109" i="1"/>
  <c r="G1262" i="1"/>
  <c r="G2276" i="1"/>
  <c r="G847" i="1"/>
  <c r="G3429" i="1"/>
  <c r="G815" i="1"/>
  <c r="G1263" i="1"/>
  <c r="G2277" i="1"/>
  <c r="G3430" i="1"/>
  <c r="G313" i="1"/>
  <c r="G1264" i="1"/>
  <c r="G4636" i="1"/>
  <c r="G2278" i="1"/>
  <c r="G3431" i="1"/>
  <c r="G6099" i="1"/>
  <c r="G2279" i="1"/>
  <c r="G431" i="1"/>
  <c r="G808" i="1"/>
  <c r="G4637" i="1"/>
  <c r="G120" i="1"/>
  <c r="G3432" i="1"/>
  <c r="G1265" i="1"/>
  <c r="G2280" i="1"/>
  <c r="G894" i="1"/>
  <c r="G5791" i="1"/>
  <c r="G1266" i="1"/>
  <c r="G6244" i="1"/>
  <c r="G2281" i="1"/>
  <c r="G1267" i="1"/>
  <c r="G3433" i="1"/>
  <c r="G5729" i="1"/>
  <c r="G197" i="1"/>
  <c r="G3434" i="1"/>
  <c r="G632" i="1"/>
  <c r="G4638" i="1"/>
  <c r="G4639" i="1"/>
  <c r="G3435" i="1"/>
  <c r="G4640" i="1"/>
  <c r="G5993" i="1"/>
  <c r="G4641" i="1"/>
  <c r="G2282" i="1"/>
  <c r="G4642" i="1"/>
  <c r="G6030" i="1"/>
  <c r="G779" i="1"/>
  <c r="G2283" i="1"/>
  <c r="G5673" i="1"/>
  <c r="G78" i="1"/>
  <c r="G4643" i="1"/>
  <c r="G2284" i="1"/>
  <c r="G2285" i="1"/>
  <c r="G1268" i="1"/>
  <c r="G4644" i="1"/>
  <c r="G2286" i="1"/>
  <c r="G6343" i="1"/>
  <c r="G3436" i="1"/>
  <c r="G2287" i="1"/>
  <c r="G1269" i="1"/>
  <c r="G6483" i="1"/>
  <c r="G357" i="1"/>
  <c r="G2288" i="1"/>
  <c r="G3437" i="1"/>
  <c r="G3438" i="1"/>
  <c r="G3439" i="1"/>
  <c r="G3440" i="1"/>
  <c r="G5792" i="1"/>
  <c r="G4645" i="1"/>
  <c r="G1270" i="1"/>
  <c r="G4646" i="1"/>
  <c r="G4647" i="1"/>
  <c r="G4648" i="1"/>
  <c r="G1271" i="1"/>
  <c r="G2289" i="1"/>
  <c r="G2290" i="1"/>
  <c r="G151" i="1"/>
  <c r="G6173" i="1"/>
  <c r="G4649" i="1"/>
  <c r="G223" i="1"/>
  <c r="G953" i="1"/>
  <c r="G410" i="1"/>
  <c r="G391" i="1"/>
  <c r="G4650" i="1"/>
  <c r="G398" i="1"/>
  <c r="G386" i="1"/>
  <c r="G1272" i="1"/>
  <c r="G5841" i="1"/>
  <c r="G3441" i="1"/>
  <c r="G5708" i="1"/>
  <c r="G4651" i="1"/>
  <c r="G6336" i="1"/>
  <c r="G3442" i="1"/>
  <c r="G4652" i="1"/>
  <c r="G2291" i="1"/>
  <c r="G6459" i="1"/>
  <c r="G4653" i="1"/>
  <c r="G2292" i="1"/>
  <c r="G1273" i="1"/>
  <c r="G2293" i="1"/>
  <c r="G238" i="1"/>
  <c r="G4654" i="1"/>
  <c r="G2294" i="1"/>
  <c r="G4655" i="1"/>
  <c r="G4656" i="1"/>
  <c r="G3443" i="1"/>
  <c r="G4657" i="1"/>
  <c r="G603" i="1"/>
  <c r="G583" i="1"/>
  <c r="G885" i="1"/>
  <c r="G2295" i="1"/>
  <c r="G4658" i="1"/>
  <c r="G3444" i="1"/>
  <c r="G1274" i="1"/>
  <c r="G332" i="1"/>
  <c r="G6205" i="1"/>
  <c r="G3445" i="1"/>
  <c r="G2296" i="1"/>
  <c r="G3446" i="1"/>
  <c r="G4659" i="1"/>
  <c r="G3447" i="1"/>
  <c r="G306" i="1"/>
  <c r="G2297" i="1"/>
  <c r="G2298" i="1"/>
  <c r="G536" i="1"/>
  <c r="G4660" i="1"/>
  <c r="G2299" i="1"/>
  <c r="G2300" i="1"/>
  <c r="G314" i="1"/>
  <c r="G4661" i="1"/>
  <c r="G1275" i="1"/>
  <c r="G3448" i="1"/>
  <c r="G2301" i="1"/>
  <c r="G2302" i="1"/>
  <c r="G3449" i="1"/>
  <c r="G2303" i="1"/>
  <c r="G228" i="1"/>
  <c r="G5627" i="1"/>
  <c r="G2304" i="1"/>
  <c r="G912" i="1"/>
  <c r="G661" i="1"/>
  <c r="G4662" i="1"/>
  <c r="G4663" i="1"/>
  <c r="G1276" i="1"/>
  <c r="G4664" i="1"/>
  <c r="G2305" i="1"/>
  <c r="G4665" i="1"/>
  <c r="G3450" i="1"/>
  <c r="G4666" i="1"/>
  <c r="G5996" i="1"/>
  <c r="G5753" i="1"/>
  <c r="G1277" i="1"/>
  <c r="G4667" i="1"/>
  <c r="G3451" i="1"/>
  <c r="G5690" i="1"/>
  <c r="G3452" i="1"/>
  <c r="G2306" i="1"/>
  <c r="G1278" i="1"/>
  <c r="G855" i="1"/>
  <c r="G566" i="1"/>
  <c r="G3453" i="1"/>
  <c r="G4668" i="1"/>
  <c r="G200" i="1"/>
  <c r="G324" i="1"/>
  <c r="G6339" i="1"/>
  <c r="G301" i="1"/>
  <c r="G3454" i="1"/>
  <c r="G2307" i="1"/>
  <c r="G3455" i="1"/>
  <c r="G4669" i="1"/>
  <c r="G413" i="1"/>
  <c r="G5901" i="1"/>
  <c r="G1279" i="1"/>
  <c r="G3456" i="1"/>
  <c r="G4670" i="1"/>
  <c r="G1280" i="1"/>
  <c r="G4671" i="1"/>
  <c r="G1281" i="1"/>
  <c r="G6428" i="1"/>
  <c r="G820" i="1"/>
  <c r="G2308" i="1"/>
  <c r="G4672" i="1"/>
  <c r="G2309" i="1"/>
  <c r="G4673" i="1"/>
  <c r="G2310" i="1"/>
  <c r="G4674" i="1"/>
  <c r="G426" i="1"/>
  <c r="G458" i="1"/>
  <c r="G3457" i="1"/>
  <c r="G3458" i="1"/>
  <c r="G4675" i="1"/>
  <c r="G1282" i="1"/>
  <c r="G4676" i="1"/>
  <c r="G1283" i="1"/>
  <c r="G5813" i="1"/>
  <c r="G6421" i="1"/>
  <c r="G4677" i="1"/>
  <c r="G6062" i="1"/>
  <c r="G1284" i="1"/>
  <c r="G3459" i="1"/>
  <c r="G6200" i="1"/>
  <c r="G4678" i="1"/>
  <c r="G4679" i="1"/>
  <c r="G2311" i="1"/>
  <c r="G2312" i="1"/>
  <c r="G2313" i="1"/>
  <c r="G3460" i="1"/>
  <c r="G2314" i="1"/>
  <c r="G5837" i="1"/>
  <c r="G3461" i="1"/>
  <c r="G1285" i="1"/>
  <c r="G5740" i="1"/>
  <c r="G4680" i="1"/>
  <c r="G4681" i="1"/>
  <c r="G649" i="1"/>
  <c r="G2315" i="1"/>
  <c r="G6381" i="1"/>
  <c r="G2316" i="1"/>
  <c r="G4682" i="1"/>
  <c r="G1286" i="1"/>
  <c r="G4683" i="1"/>
  <c r="G366" i="1"/>
  <c r="G3462" i="1"/>
  <c r="G1287" i="1"/>
  <c r="G2317" i="1"/>
  <c r="G2318" i="1"/>
  <c r="G4684" i="1"/>
  <c r="G6325" i="1"/>
  <c r="G2319" i="1"/>
  <c r="G1288" i="1"/>
  <c r="G4685" i="1"/>
  <c r="G4686" i="1"/>
  <c r="G4687" i="1"/>
  <c r="G2320" i="1"/>
  <c r="G2321" i="1"/>
  <c r="G399" i="1"/>
  <c r="G3463" i="1"/>
  <c r="G3464" i="1"/>
  <c r="G4688" i="1"/>
  <c r="G2322" i="1"/>
  <c r="G4689" i="1"/>
  <c r="G1289" i="1"/>
  <c r="G4690" i="1"/>
  <c r="G537" i="1"/>
  <c r="G1290" i="1"/>
  <c r="G3465" i="1"/>
  <c r="G4691" i="1"/>
  <c r="G6372" i="1"/>
  <c r="G4692" i="1"/>
  <c r="G2323" i="1"/>
  <c r="G3466" i="1"/>
  <c r="G747" i="1"/>
  <c r="G6405" i="1"/>
  <c r="G302" i="1"/>
  <c r="G3467" i="1"/>
  <c r="G3468" i="1"/>
  <c r="G2324" i="1"/>
  <c r="G4693" i="1"/>
  <c r="G3469" i="1"/>
  <c r="G2325" i="1"/>
  <c r="G6162" i="1"/>
  <c r="G4694" i="1"/>
  <c r="G1291" i="1"/>
  <c r="G1292" i="1"/>
  <c r="G3470" i="1"/>
  <c r="G5615" i="1"/>
  <c r="G3471" i="1"/>
  <c r="G1293" i="1"/>
  <c r="G2326" i="1"/>
  <c r="G1294" i="1"/>
  <c r="G5826" i="1"/>
  <c r="G927" i="1"/>
  <c r="G1295" i="1"/>
  <c r="G4695" i="1"/>
  <c r="G3472" i="1"/>
  <c r="G3473" i="1"/>
  <c r="G4696" i="1"/>
  <c r="G5823" i="1"/>
  <c r="G1296" i="1"/>
  <c r="G4697" i="1"/>
  <c r="G1297" i="1"/>
  <c r="G1298" i="1"/>
  <c r="G1299" i="1"/>
  <c r="G3474" i="1"/>
  <c r="G4698" i="1"/>
  <c r="G4699" i="1"/>
  <c r="G5939" i="1"/>
  <c r="G3475" i="1"/>
  <c r="G6163" i="1"/>
  <c r="G2327" i="1"/>
  <c r="G4700" i="1"/>
  <c r="G1300" i="1"/>
  <c r="G186" i="1"/>
  <c r="G6059" i="1"/>
  <c r="G4701" i="1"/>
  <c r="G901" i="1"/>
  <c r="G3476" i="1"/>
  <c r="G886" i="1"/>
  <c r="G2328" i="1"/>
  <c r="G4702" i="1"/>
  <c r="G833" i="1"/>
  <c r="G5684" i="1"/>
  <c r="G4703" i="1"/>
  <c r="G321" i="1"/>
  <c r="G1301" i="1"/>
  <c r="G3477" i="1"/>
  <c r="G2329" i="1"/>
  <c r="G1302" i="1"/>
  <c r="G1303" i="1"/>
  <c r="G4704" i="1"/>
  <c r="G4705" i="1"/>
  <c r="G6328" i="1"/>
  <c r="G4706" i="1"/>
  <c r="G1304" i="1"/>
  <c r="G2330" i="1"/>
  <c r="G1305" i="1"/>
  <c r="G7" i="1"/>
  <c r="G325" i="1"/>
  <c r="G5699" i="1"/>
  <c r="G4707" i="1"/>
  <c r="G4708" i="1"/>
  <c r="G2331" i="1"/>
  <c r="G683" i="1"/>
  <c r="G4709" i="1"/>
  <c r="G2332" i="1"/>
  <c r="G4710" i="1"/>
  <c r="G4711" i="1"/>
  <c r="G1306" i="1"/>
  <c r="G5919" i="1"/>
  <c r="G4712" i="1"/>
  <c r="G2333" i="1"/>
  <c r="G2334" i="1"/>
  <c r="G4713" i="1"/>
  <c r="G4714" i="1"/>
  <c r="G4715" i="1"/>
  <c r="G2335" i="1"/>
  <c r="G3478" i="1"/>
  <c r="G5713" i="1"/>
  <c r="G6382" i="1"/>
  <c r="G4716" i="1"/>
  <c r="G2336" i="1"/>
  <c r="G2337" i="1"/>
  <c r="G4717" i="1"/>
  <c r="G1307" i="1"/>
  <c r="G6120" i="1"/>
  <c r="G4718" i="1"/>
  <c r="G2338" i="1"/>
  <c r="G3479" i="1"/>
  <c r="G5801" i="1"/>
  <c r="G1308" i="1"/>
  <c r="G4719" i="1"/>
  <c r="G773" i="1"/>
  <c r="G2339" i="1"/>
  <c r="G4720" i="1"/>
  <c r="G2340" i="1"/>
  <c r="G4721" i="1"/>
  <c r="G1309" i="1"/>
  <c r="G2341" i="1"/>
  <c r="G4722" i="1"/>
  <c r="G1310" i="1"/>
  <c r="G3480" i="1"/>
  <c r="G1311" i="1"/>
  <c r="G233" i="1"/>
  <c r="G2342" i="1"/>
  <c r="G4723" i="1"/>
  <c r="G6314" i="1"/>
  <c r="G315" i="1"/>
  <c r="G483" i="1"/>
  <c r="G2343" i="1"/>
  <c r="G472" i="1"/>
  <c r="G3481" i="1"/>
  <c r="G1312" i="1"/>
  <c r="G1313" i="1"/>
  <c r="G1314" i="1"/>
  <c r="G1315" i="1"/>
  <c r="G1316" i="1"/>
  <c r="G3482" i="1"/>
  <c r="G662" i="1"/>
  <c r="G5956" i="1"/>
  <c r="G4724" i="1"/>
  <c r="G1317" i="1"/>
  <c r="G5767" i="1"/>
  <c r="G2344" i="1"/>
  <c r="G1318" i="1"/>
  <c r="G872" i="1"/>
  <c r="G2345" i="1"/>
  <c r="G689" i="1"/>
  <c r="G187" i="1"/>
  <c r="G4725" i="1"/>
  <c r="G438" i="1"/>
  <c r="G1319" i="1"/>
  <c r="G3483" i="1"/>
  <c r="G2346" i="1"/>
  <c r="G6201" i="1"/>
  <c r="G4726" i="1"/>
  <c r="G913" i="1"/>
  <c r="G1320" i="1"/>
  <c r="G2347" i="1"/>
  <c r="G2348" i="1"/>
  <c r="G3484" i="1"/>
  <c r="G2349" i="1"/>
  <c r="G4727" i="1"/>
  <c r="G3485" i="1"/>
  <c r="G198" i="1"/>
  <c r="G2350" i="1"/>
  <c r="G4728" i="1"/>
  <c r="G848" i="1"/>
  <c r="G4729" i="1"/>
  <c r="G6049" i="1"/>
  <c r="G4730" i="1"/>
  <c r="G348" i="1"/>
  <c r="G5657" i="1"/>
  <c r="G3486" i="1"/>
  <c r="G2351" i="1"/>
  <c r="G1321" i="1"/>
  <c r="G1322" i="1"/>
  <c r="G3487" i="1"/>
  <c r="G2352" i="1"/>
  <c r="G2353" i="1"/>
  <c r="G741" i="1"/>
  <c r="G462" i="1"/>
  <c r="G2354" i="1"/>
  <c r="G834" i="1"/>
  <c r="G3488" i="1"/>
  <c r="G3489" i="1"/>
  <c r="G270" i="1"/>
  <c r="G1323" i="1"/>
  <c r="G3490" i="1"/>
  <c r="G615" i="1"/>
  <c r="G1324" i="1"/>
  <c r="G2355" i="1"/>
  <c r="G6429" i="1"/>
  <c r="G1325" i="1"/>
  <c r="G5694" i="1"/>
  <c r="G2356" i="1"/>
  <c r="G56" i="1"/>
  <c r="G1326" i="1"/>
  <c r="G4731" i="1"/>
  <c r="G4732" i="1"/>
  <c r="G3491" i="1"/>
  <c r="G6266" i="1"/>
  <c r="G538" i="1"/>
  <c r="G4733" i="1"/>
  <c r="G1327" i="1"/>
  <c r="G1328" i="1"/>
  <c r="G524" i="1"/>
  <c r="G1329" i="1"/>
  <c r="G239" i="1"/>
  <c r="G4734" i="1"/>
  <c r="G3492" i="1"/>
  <c r="G4735" i="1"/>
  <c r="G3493" i="1"/>
  <c r="G6489" i="1"/>
  <c r="G4736" i="1"/>
  <c r="G2357" i="1"/>
  <c r="G6026" i="1"/>
  <c r="G4737" i="1"/>
  <c r="G2358" i="1"/>
  <c r="G2359" i="1"/>
  <c r="G5949" i="1"/>
  <c r="G2360" i="1"/>
  <c r="G2361" i="1"/>
  <c r="G4738" i="1"/>
  <c r="G2362" i="1"/>
  <c r="G2363" i="1"/>
  <c r="G4739" i="1"/>
  <c r="G2364" i="1"/>
  <c r="G6337" i="1"/>
  <c r="G3494" i="1"/>
  <c r="G839" i="1"/>
  <c r="G2365" i="1"/>
  <c r="G44" i="1"/>
  <c r="G2366" i="1"/>
  <c r="G3495" i="1"/>
  <c r="G2367" i="1"/>
  <c r="G3496" i="1"/>
  <c r="G2368" i="1"/>
  <c r="G4740" i="1"/>
  <c r="G2369" i="1"/>
  <c r="G3497" i="1"/>
  <c r="G4741" i="1"/>
  <c r="G6351" i="1"/>
  <c r="G453" i="1"/>
  <c r="G4742" i="1"/>
  <c r="G3498" i="1"/>
  <c r="G821" i="1"/>
  <c r="G2370" i="1"/>
  <c r="G3499" i="1"/>
  <c r="G2371" i="1"/>
  <c r="G358" i="1"/>
  <c r="G61" i="1"/>
  <c r="G277" i="1"/>
  <c r="G3500" i="1"/>
  <c r="G964" i="1"/>
  <c r="G2372" i="1"/>
  <c r="G2373" i="1"/>
  <c r="G2374" i="1"/>
  <c r="G3501" i="1"/>
  <c r="G1330" i="1"/>
  <c r="G3502" i="1"/>
  <c r="G2375" i="1"/>
  <c r="G4743" i="1"/>
  <c r="G1331" i="1"/>
  <c r="G6078" i="1"/>
  <c r="G4744" i="1"/>
  <c r="G3503" i="1"/>
  <c r="G3504" i="1"/>
  <c r="G3505" i="1"/>
  <c r="G4745" i="1"/>
  <c r="G965" i="1"/>
  <c r="G763" i="1"/>
  <c r="G2376" i="1"/>
  <c r="G148" i="1"/>
  <c r="G658" i="1"/>
  <c r="G387" i="1"/>
  <c r="G5997" i="1"/>
  <c r="G4746" i="1"/>
  <c r="G1332" i="1"/>
  <c r="G2377" i="1"/>
  <c r="G1333" i="1"/>
  <c r="G4747" i="1"/>
  <c r="G2378" i="1"/>
  <c r="G2379" i="1"/>
  <c r="G1334" i="1"/>
  <c r="G3506" i="1"/>
  <c r="G3507" i="1"/>
  <c r="G349" i="1"/>
  <c r="G5863" i="1"/>
  <c r="G98" i="1"/>
  <c r="G4748" i="1"/>
  <c r="G1335" i="1"/>
  <c r="G2380" i="1"/>
  <c r="G3508" i="1"/>
  <c r="G5685" i="1"/>
  <c r="G1336" i="1"/>
  <c r="G6434" i="1"/>
  <c r="G1337" i="1"/>
  <c r="G4749" i="1"/>
  <c r="G6490" i="1"/>
  <c r="G2381" i="1"/>
  <c r="G133" i="1"/>
  <c r="G2382" i="1"/>
  <c r="G1338" i="1"/>
  <c r="G3509" i="1"/>
  <c r="G2383" i="1"/>
  <c r="G4750" i="1"/>
  <c r="G3510" i="1"/>
  <c r="G3511" i="1"/>
  <c r="G4751" i="1"/>
  <c r="G3512" i="1"/>
  <c r="G3513" i="1"/>
  <c r="G4752" i="1"/>
  <c r="G5874" i="1"/>
  <c r="G2384" i="1"/>
  <c r="G6000" i="1"/>
  <c r="G1339" i="1"/>
  <c r="G2385" i="1"/>
  <c r="G1340" i="1"/>
  <c r="G764" i="1"/>
  <c r="G4753" i="1"/>
  <c r="G45" i="1"/>
  <c r="G2386" i="1"/>
  <c r="G6043" i="1"/>
  <c r="G3514" i="1"/>
  <c r="G1341" i="1"/>
  <c r="G1342" i="1"/>
  <c r="G5666" i="1"/>
  <c r="G2387" i="1"/>
  <c r="G1343" i="1"/>
  <c r="G3515" i="1"/>
  <c r="G2388" i="1"/>
  <c r="G6293" i="1"/>
  <c r="G2389" i="1"/>
  <c r="G6383" i="1"/>
  <c r="G4754" i="1"/>
  <c r="G1344" i="1"/>
  <c r="G3516" i="1"/>
  <c r="G4755" i="1"/>
  <c r="G1345" i="1"/>
  <c r="G3517" i="1"/>
  <c r="G1346" i="1"/>
  <c r="G234" i="1"/>
  <c r="G2390" i="1"/>
  <c r="G6472" i="1"/>
  <c r="G2391" i="1"/>
  <c r="G135" i="1"/>
  <c r="G6213" i="1"/>
  <c r="G1347" i="1"/>
  <c r="G1348" i="1"/>
  <c r="G616" i="1"/>
  <c r="G3518" i="1"/>
  <c r="G4756" i="1"/>
  <c r="G4757" i="1"/>
  <c r="G4758" i="1"/>
  <c r="G400" i="1"/>
  <c r="G3519" i="1"/>
  <c r="G1349" i="1"/>
  <c r="G3520" i="1"/>
  <c r="G4759" i="1"/>
  <c r="G4760" i="1"/>
  <c r="G3521" i="1"/>
  <c r="G4761" i="1"/>
  <c r="G1350" i="1"/>
  <c r="G3522" i="1"/>
  <c r="G3523" i="1"/>
  <c r="G1351" i="1"/>
  <c r="G5974" i="1"/>
  <c r="G2392" i="1"/>
  <c r="G542" i="1"/>
  <c r="G4762" i="1"/>
  <c r="G2393" i="1"/>
  <c r="G3524" i="1"/>
  <c r="G361" i="1"/>
  <c r="G6484" i="1"/>
  <c r="G873" i="1"/>
  <c r="G4763" i="1"/>
  <c r="G333" i="1"/>
  <c r="G2394" i="1"/>
  <c r="G392" i="1"/>
  <c r="G3525" i="1"/>
  <c r="G1352" i="1"/>
  <c r="G4764" i="1"/>
  <c r="G404" i="1"/>
  <c r="G4765" i="1"/>
  <c r="G5757" i="1"/>
  <c r="G4766" i="1"/>
  <c r="G751" i="1"/>
  <c r="G664" i="1"/>
  <c r="G3526" i="1"/>
  <c r="G4767" i="1"/>
  <c r="G4768" i="1"/>
  <c r="G3527" i="1"/>
  <c r="G4769" i="1"/>
  <c r="G4770" i="1"/>
  <c r="G4771" i="1"/>
  <c r="G2395" i="1"/>
  <c r="G2396" i="1"/>
  <c r="G1353" i="1"/>
  <c r="G709" i="1"/>
  <c r="G1354" i="1"/>
  <c r="G3528" i="1"/>
  <c r="G2397" i="1"/>
  <c r="G2398" i="1"/>
  <c r="G4772" i="1"/>
  <c r="G3529" i="1"/>
  <c r="G3530" i="1"/>
  <c r="G4773" i="1"/>
  <c r="G3531" i="1"/>
  <c r="G4774" i="1"/>
  <c r="G4775" i="1"/>
  <c r="G1355" i="1"/>
  <c r="G4776" i="1"/>
  <c r="G2399" i="1"/>
  <c r="G4777" i="1"/>
  <c r="G525" i="1"/>
  <c r="G1356" i="1"/>
  <c r="G3532" i="1"/>
  <c r="G4778" i="1"/>
  <c r="G6121" i="1"/>
  <c r="G2400" i="1"/>
  <c r="G1357" i="1"/>
  <c r="G3533" i="1"/>
  <c r="G3534" i="1"/>
  <c r="G6033" i="1"/>
  <c r="G4779" i="1"/>
  <c r="G3535" i="1"/>
  <c r="G1358" i="1"/>
  <c r="G362" i="1"/>
  <c r="G520" i="1"/>
  <c r="G4780" i="1"/>
  <c r="G19" i="1"/>
  <c r="G2401" i="1"/>
  <c r="G1359" i="1"/>
  <c r="G748" i="1"/>
  <c r="G2402" i="1"/>
  <c r="G4781" i="1"/>
  <c r="G617" i="1"/>
  <c r="G1360" i="1"/>
  <c r="G3536" i="1"/>
  <c r="G240" i="1"/>
  <c r="G4782" i="1"/>
  <c r="G2" i="1"/>
  <c r="G224" i="1"/>
  <c r="G6367" i="1"/>
  <c r="G1361" i="1"/>
  <c r="G3537" i="1"/>
  <c r="G2403" i="1"/>
  <c r="G2404" i="1"/>
  <c r="G4783" i="1"/>
  <c r="G4784" i="1"/>
  <c r="G110" i="1"/>
  <c r="G3538" i="1"/>
  <c r="G4785" i="1"/>
  <c r="G4786" i="1"/>
  <c r="G6129" i="1"/>
  <c r="G4787" i="1"/>
  <c r="G124" i="1"/>
  <c r="G2405" i="1"/>
  <c r="G3539" i="1"/>
  <c r="G2406" i="1"/>
  <c r="G6186" i="1"/>
  <c r="G50" i="1"/>
  <c r="G4788" i="1"/>
  <c r="G2407" i="1"/>
  <c r="G258" i="1"/>
  <c r="G3540" i="1"/>
  <c r="G2408" i="1"/>
  <c r="G2409" i="1"/>
  <c r="G2410" i="1"/>
  <c r="G2411" i="1"/>
  <c r="G1362" i="1"/>
  <c r="G1363" i="1"/>
  <c r="G3541" i="1"/>
  <c r="G4789" i="1"/>
  <c r="G1364" i="1"/>
  <c r="G4790" i="1"/>
  <c r="G4791" i="1"/>
  <c r="G863" i="1"/>
  <c r="G4792" i="1"/>
  <c r="G4793" i="1"/>
  <c r="G931" i="1"/>
  <c r="G6329" i="1"/>
  <c r="G2412" i="1"/>
  <c r="G2413" i="1"/>
  <c r="G4794" i="1"/>
  <c r="G669" i="1"/>
  <c r="G4795" i="1"/>
  <c r="G427" i="1"/>
  <c r="G4796" i="1"/>
  <c r="G3542" i="1"/>
  <c r="G2414" i="1"/>
  <c r="G1365" i="1"/>
  <c r="G3543" i="1"/>
  <c r="G2415" i="1"/>
  <c r="G2416" i="1"/>
  <c r="G3544" i="1"/>
  <c r="G2417" i="1"/>
  <c r="G1366" i="1"/>
  <c r="G207" i="1"/>
  <c r="G5990" i="1"/>
  <c r="G4797" i="1"/>
  <c r="G83" i="1"/>
  <c r="G2418" i="1"/>
  <c r="G4798" i="1"/>
  <c r="G4799" i="1"/>
  <c r="G5765" i="1"/>
  <c r="G4800" i="1"/>
  <c r="G3545" i="1"/>
  <c r="G3546" i="1"/>
  <c r="G2419" i="1"/>
  <c r="G4801" i="1"/>
  <c r="G5787" i="1"/>
  <c r="G2420" i="1"/>
  <c r="G6071" i="1"/>
  <c r="G4802" i="1"/>
  <c r="G822" i="1"/>
  <c r="G521" i="1"/>
  <c r="G3547" i="1"/>
  <c r="G181" i="1"/>
  <c r="G5781" i="1"/>
  <c r="G1367" i="1"/>
  <c r="G3548" i="1"/>
  <c r="G636" i="1"/>
  <c r="G1368" i="1"/>
  <c r="G6164" i="1"/>
  <c r="G6435" i="1"/>
  <c r="G1369" i="1"/>
  <c r="G4803" i="1"/>
  <c r="G3549" i="1"/>
  <c r="G6046" i="1"/>
  <c r="G4804" i="1"/>
  <c r="G2421" i="1"/>
  <c r="G1370" i="1"/>
  <c r="G5915" i="1"/>
  <c r="G914" i="1"/>
  <c r="G3550" i="1"/>
  <c r="G2422" i="1"/>
  <c r="G1371" i="1"/>
  <c r="G2423" i="1"/>
  <c r="G3551" i="1"/>
  <c r="G699" i="1"/>
  <c r="G1372" i="1"/>
  <c r="G3552" i="1"/>
  <c r="G4805" i="1"/>
  <c r="G522" i="1"/>
  <c r="G3553" i="1"/>
  <c r="G1373" i="1"/>
  <c r="G3554" i="1"/>
  <c r="G57" i="1"/>
  <c r="G326" i="1"/>
  <c r="G4806" i="1"/>
  <c r="G6245" i="1"/>
  <c r="G2424" i="1"/>
  <c r="G5867" i="1"/>
  <c r="G3555" i="1"/>
  <c r="G1374" i="1"/>
  <c r="G2425" i="1"/>
  <c r="G948" i="1"/>
  <c r="G3556" i="1"/>
  <c r="G5886" i="1"/>
  <c r="G1375" i="1"/>
  <c r="G6174" i="1"/>
  <c r="G710" i="1"/>
  <c r="G3557" i="1"/>
  <c r="G2426" i="1"/>
  <c r="G1376" i="1"/>
  <c r="G4807" i="1"/>
  <c r="G1377" i="1"/>
  <c r="G2427" i="1"/>
  <c r="G2428" i="1"/>
  <c r="G4808" i="1"/>
  <c r="G4809" i="1"/>
  <c r="G1378" i="1"/>
  <c r="G4810" i="1"/>
  <c r="G6392" i="1"/>
  <c r="G939" i="1"/>
  <c r="G2429" i="1"/>
  <c r="G6256" i="1"/>
  <c r="G2430" i="1"/>
  <c r="G307" i="1"/>
  <c r="G3558" i="1"/>
  <c r="G3559" i="1"/>
  <c r="G3560" i="1"/>
  <c r="G1379" i="1"/>
  <c r="G5770" i="1"/>
  <c r="G1380" i="1"/>
  <c r="G3561" i="1"/>
  <c r="G3562" i="1"/>
  <c r="G1381" i="1"/>
  <c r="G4811" i="1"/>
  <c r="G1382" i="1"/>
  <c r="G4812" i="1"/>
  <c r="G503" i="1"/>
  <c r="G5667" i="1"/>
  <c r="G5936" i="1"/>
  <c r="G1383" i="1"/>
  <c r="G2431" i="1"/>
  <c r="G1384" i="1"/>
  <c r="G4813" i="1"/>
  <c r="G902" i="1"/>
  <c r="G3563" i="1"/>
  <c r="G2432" i="1"/>
  <c r="G62" i="1"/>
  <c r="G4814" i="1"/>
  <c r="G3564" i="1"/>
  <c r="G4815" i="1"/>
  <c r="G4816" i="1"/>
  <c r="G829" i="1"/>
  <c r="G966" i="1"/>
  <c r="G2433" i="1"/>
  <c r="G6157" i="1"/>
  <c r="G4817" i="1"/>
  <c r="G454" i="1"/>
  <c r="G2434" i="1"/>
  <c r="G2435" i="1"/>
  <c r="G5842" i="1"/>
  <c r="G3565" i="1"/>
  <c r="G2436" i="1"/>
  <c r="G6050" i="1"/>
  <c r="G529" i="1"/>
  <c r="G2437" i="1"/>
  <c r="G1385" i="1"/>
  <c r="G1386" i="1"/>
  <c r="G1387" i="1"/>
  <c r="G3566" i="1"/>
  <c r="G4818" i="1"/>
  <c r="G4819" i="1"/>
  <c r="G6108" i="1"/>
  <c r="G5760" i="1"/>
  <c r="G3567" i="1"/>
  <c r="G1388" i="1"/>
  <c r="G6267" i="1"/>
  <c r="G5921" i="1"/>
  <c r="G5896" i="1"/>
  <c r="G749" i="1"/>
  <c r="G1389" i="1"/>
  <c r="G4820" i="1"/>
  <c r="G5924" i="1"/>
  <c r="G650" i="1"/>
  <c r="G4821" i="1"/>
  <c r="G3568" i="1"/>
  <c r="G1390" i="1"/>
  <c r="G2438" i="1"/>
  <c r="G514" i="1"/>
  <c r="G4822" i="1"/>
  <c r="G1391" i="1"/>
  <c r="G887" i="1"/>
  <c r="G4823" i="1"/>
  <c r="G5875" i="1"/>
  <c r="G2439" i="1"/>
  <c r="G29" i="1"/>
  <c r="G2440" i="1"/>
  <c r="G5845" i="1"/>
  <c r="G2441" i="1"/>
  <c r="G597" i="1"/>
  <c r="G3569" i="1"/>
  <c r="G3570" i="1"/>
  <c r="G3571" i="1"/>
  <c r="G4824" i="1"/>
  <c r="G5712" i="1"/>
  <c r="G2442" i="1"/>
  <c r="G1392" i="1"/>
  <c r="G30" i="1"/>
  <c r="G3572" i="1"/>
  <c r="G5727" i="1"/>
  <c r="G4825" i="1"/>
  <c r="G3573" i="1"/>
  <c r="G944" i="1"/>
  <c r="G2443" i="1"/>
  <c r="G4826" i="1"/>
  <c r="G3574" i="1"/>
  <c r="G1393" i="1"/>
  <c r="G2444" i="1"/>
  <c r="G3575" i="1"/>
  <c r="G2445" i="1"/>
  <c r="G4827" i="1"/>
  <c r="G954" i="1"/>
  <c r="G4828" i="1"/>
  <c r="G4829" i="1"/>
  <c r="G3576" i="1"/>
  <c r="G3577" i="1"/>
  <c r="G1394" i="1"/>
  <c r="G1395" i="1"/>
  <c r="G3578" i="1"/>
  <c r="G6271" i="1"/>
  <c r="G4830" i="1"/>
  <c r="G4831" i="1"/>
  <c r="G504" i="1"/>
  <c r="G3579" i="1"/>
  <c r="G3580" i="1"/>
  <c r="G4832" i="1"/>
  <c r="G2446" i="1"/>
  <c r="G553" i="1"/>
  <c r="G4833" i="1"/>
  <c r="G4834" i="1"/>
  <c r="G2447" i="1"/>
  <c r="G2448" i="1"/>
  <c r="G2449" i="1"/>
  <c r="G3581" i="1"/>
  <c r="G2450" i="1"/>
  <c r="G73" i="1"/>
  <c r="G442" i="1"/>
  <c r="G6294" i="1"/>
  <c r="G4835" i="1"/>
  <c r="G4836" i="1"/>
  <c r="G3582" i="1"/>
  <c r="G5961" i="1"/>
  <c r="G4837" i="1"/>
  <c r="G235" i="1"/>
  <c r="G2451" i="1"/>
  <c r="G4838" i="1"/>
  <c r="G4839" i="1"/>
  <c r="G4840" i="1"/>
  <c r="G2452" i="1"/>
  <c r="G1396" i="1"/>
  <c r="G2453" i="1"/>
  <c r="G4841" i="1"/>
  <c r="G4842" i="1"/>
  <c r="G4843" i="1"/>
  <c r="G3583" i="1"/>
  <c r="G188" i="1"/>
  <c r="G949" i="1"/>
  <c r="G6197" i="1"/>
  <c r="G3584" i="1"/>
  <c r="G1397" i="1"/>
  <c r="G1398" i="1"/>
  <c r="G3585" i="1"/>
  <c r="G2454" i="1"/>
  <c r="G2455" i="1"/>
  <c r="G6115" i="1"/>
  <c r="G4844" i="1"/>
  <c r="G3586" i="1"/>
  <c r="G3587" i="1"/>
  <c r="G3588" i="1"/>
  <c r="G4845" i="1"/>
  <c r="G3589" i="1"/>
  <c r="G5762" i="1"/>
  <c r="G1399" i="1"/>
  <c r="G4846" i="1"/>
  <c r="G2456" i="1"/>
  <c r="G3590" i="1"/>
  <c r="G1400" i="1"/>
  <c r="G2457" i="1"/>
  <c r="G3591" i="1"/>
  <c r="G4847" i="1"/>
  <c r="G4848" i="1"/>
  <c r="G4849" i="1"/>
  <c r="G1401" i="1"/>
  <c r="G3592" i="1"/>
  <c r="G856" i="1"/>
  <c r="G3593" i="1"/>
  <c r="G4850" i="1"/>
  <c r="G2458" i="1"/>
  <c r="G1402" i="1"/>
  <c r="G4851" i="1"/>
  <c r="G677" i="1"/>
  <c r="G2459" i="1"/>
  <c r="G1403" i="1"/>
  <c r="G3594" i="1"/>
  <c r="G1404" i="1"/>
  <c r="G4852" i="1"/>
  <c r="G5978" i="1"/>
  <c r="G6436" i="1"/>
  <c r="G1405" i="1"/>
  <c r="G1406" i="1"/>
  <c r="G3595" i="1"/>
  <c r="G2460" i="1"/>
  <c r="G4853" i="1"/>
  <c r="G3596" i="1"/>
  <c r="G888" i="1"/>
  <c r="G3597" i="1"/>
  <c r="G2461" i="1"/>
  <c r="G618" i="1"/>
  <c r="G3598" i="1"/>
  <c r="G571" i="1"/>
  <c r="G765" i="1"/>
  <c r="G1407" i="1"/>
  <c r="G2462" i="1"/>
  <c r="G1408" i="1"/>
  <c r="G1409" i="1"/>
  <c r="G6257" i="1"/>
  <c r="G4854" i="1"/>
  <c r="G4855" i="1"/>
  <c r="G5652" i="1"/>
  <c r="G20" i="1"/>
  <c r="G1410" i="1"/>
  <c r="G1411" i="1"/>
  <c r="G1412" i="1"/>
  <c r="G1413" i="1"/>
  <c r="G2463" i="1"/>
  <c r="G3599" i="1"/>
  <c r="G6187" i="1"/>
  <c r="G4856" i="1"/>
  <c r="G4857" i="1"/>
  <c r="G4858" i="1"/>
  <c r="G3600" i="1"/>
  <c r="G3601" i="1"/>
  <c r="G5795" i="1"/>
  <c r="G796" i="1"/>
  <c r="G3602" i="1"/>
  <c r="G5728" i="1"/>
  <c r="G735" i="1"/>
  <c r="G4859" i="1"/>
  <c r="G1414" i="1"/>
  <c r="G2464" i="1"/>
  <c r="G3603" i="1"/>
  <c r="G3604" i="1"/>
  <c r="G2465" i="1"/>
  <c r="G3605" i="1"/>
  <c r="G4860" i="1"/>
  <c r="G4861" i="1"/>
  <c r="G958" i="1"/>
  <c r="G3606" i="1"/>
  <c r="G3607" i="1"/>
  <c r="G4862" i="1"/>
  <c r="G1415" i="1"/>
  <c r="G4863" i="1"/>
  <c r="G6222" i="1"/>
  <c r="G1416" i="1"/>
  <c r="G316" i="1"/>
  <c r="G4864" i="1"/>
  <c r="G6398" i="1"/>
  <c r="G6246" i="1"/>
  <c r="G4865" i="1"/>
  <c r="G4866" i="1"/>
  <c r="G3608" i="1"/>
  <c r="G6393" i="1"/>
  <c r="G3609" i="1"/>
  <c r="G4867" i="1"/>
  <c r="G809" i="1"/>
  <c r="G1417" i="1"/>
  <c r="G1418" i="1"/>
  <c r="G2466" i="1"/>
  <c r="G1419" i="1"/>
  <c r="G74" i="1"/>
  <c r="G6074" i="1"/>
  <c r="G5734" i="1"/>
  <c r="G3610" i="1"/>
  <c r="G1420" i="1"/>
  <c r="G4868" i="1"/>
  <c r="G1421" i="1"/>
  <c r="G5998" i="1"/>
  <c r="G4869" i="1"/>
  <c r="G700" i="1"/>
  <c r="G3611" i="1"/>
  <c r="G3612" i="1"/>
  <c r="G3613" i="1"/>
  <c r="G3614" i="1"/>
  <c r="G4870" i="1"/>
  <c r="G6302" i="1"/>
  <c r="G1422" i="1"/>
  <c r="G1423" i="1"/>
  <c r="G5967" i="1"/>
  <c r="G945" i="1"/>
  <c r="G1424" i="1"/>
  <c r="G229" i="1"/>
  <c r="G2467" i="1"/>
  <c r="G4871" i="1"/>
  <c r="G6248" i="1"/>
  <c r="G1425" i="1"/>
  <c r="G5871" i="1"/>
  <c r="G1426" i="1"/>
  <c r="G2468" i="1"/>
  <c r="G2469" i="1"/>
  <c r="G1427" i="1"/>
  <c r="G1428" i="1"/>
  <c r="G1429" i="1"/>
  <c r="G5941" i="1"/>
  <c r="G2470" i="1"/>
  <c r="G1430" i="1"/>
  <c r="G3615" i="1"/>
  <c r="G3616" i="1"/>
  <c r="G810" i="1"/>
  <c r="G2471" i="1"/>
  <c r="G3617" i="1"/>
  <c r="G2472" i="1"/>
  <c r="G6100" i="1"/>
  <c r="G4872" i="1"/>
  <c r="G4873" i="1"/>
  <c r="G701" i="1"/>
  <c r="G4874" i="1"/>
  <c r="G4875" i="1"/>
  <c r="G5859" i="1"/>
  <c r="G864" i="1"/>
  <c r="G2473" i="1"/>
  <c r="G4876" i="1"/>
  <c r="G546" i="1"/>
  <c r="G2474" i="1"/>
  <c r="G1431" i="1"/>
  <c r="G1432" i="1"/>
  <c r="G4877" i="1"/>
  <c r="G1433" i="1"/>
  <c r="G3618" i="1"/>
  <c r="G287" i="1"/>
  <c r="G4878" i="1"/>
  <c r="G5814" i="1"/>
  <c r="G4879" i="1"/>
  <c r="G3619" i="1"/>
  <c r="G2475" i="1"/>
  <c r="G3620" i="1"/>
  <c r="G1434" i="1"/>
  <c r="G3621" i="1"/>
  <c r="G774" i="1"/>
  <c r="G1435" i="1"/>
  <c r="G189" i="1"/>
  <c r="G3622" i="1"/>
  <c r="G3623" i="1"/>
  <c r="G212" i="1"/>
  <c r="G823" i="1"/>
  <c r="G3624" i="1"/>
  <c r="G4880" i="1"/>
  <c r="G3625" i="1"/>
  <c r="G3626" i="1"/>
  <c r="G1436" i="1"/>
  <c r="G6009" i="1"/>
  <c r="G405" i="1"/>
  <c r="G4881" i="1"/>
  <c r="G2476" i="1"/>
  <c r="G3627" i="1"/>
  <c r="G628" i="1"/>
  <c r="G2477" i="1"/>
  <c r="G3628" i="1"/>
  <c r="G3629" i="1"/>
  <c r="G2478" i="1"/>
  <c r="G4882" i="1"/>
  <c r="G3630" i="1"/>
  <c r="G33" i="1"/>
  <c r="G2479" i="1"/>
  <c r="G1437" i="1"/>
  <c r="G6206" i="1"/>
  <c r="G3631" i="1"/>
  <c r="G4883" i="1"/>
  <c r="G4884" i="1"/>
  <c r="G1438" i="1"/>
  <c r="G1439" i="1"/>
  <c r="G4885" i="1"/>
  <c r="G4886" i="1"/>
  <c r="G2480" i="1"/>
  <c r="G3632" i="1"/>
  <c r="G1440" i="1"/>
  <c r="G3633" i="1"/>
  <c r="G1441" i="1"/>
  <c r="G4887" i="1"/>
  <c r="G604" i="1"/>
  <c r="G2481" i="1"/>
  <c r="G2482" i="1"/>
  <c r="G3634" i="1"/>
  <c r="G4888" i="1"/>
  <c r="G3635" i="1"/>
  <c r="G2483" i="1"/>
  <c r="G4889" i="1"/>
  <c r="G3636" i="1"/>
  <c r="G3637" i="1"/>
  <c r="G6180" i="1"/>
  <c r="G282" i="1"/>
  <c r="G3638" i="1"/>
  <c r="G2484" i="1"/>
  <c r="G6437" i="1"/>
  <c r="G678" i="1"/>
  <c r="G1442" i="1"/>
  <c r="G3639" i="1"/>
  <c r="G2485" i="1"/>
  <c r="G2486" i="1"/>
  <c r="G554" i="1"/>
  <c r="G4890" i="1"/>
  <c r="G3640" i="1"/>
  <c r="G3641" i="1"/>
  <c r="G484" i="1"/>
  <c r="G1443" i="1"/>
  <c r="G2487" i="1"/>
  <c r="G4891" i="1"/>
  <c r="G4892" i="1"/>
  <c r="G3642" i="1"/>
  <c r="G3643" i="1"/>
  <c r="G824" i="1"/>
  <c r="G3644" i="1"/>
  <c r="G4893" i="1"/>
  <c r="G2488" i="1"/>
  <c r="G4894" i="1"/>
  <c r="G2489" i="1"/>
  <c r="G3645" i="1"/>
  <c r="G3646" i="1"/>
  <c r="G1444" i="1"/>
  <c r="G6409" i="1"/>
  <c r="G3647" i="1"/>
  <c r="G4895" i="1"/>
  <c r="G1445" i="1"/>
  <c r="G4896" i="1"/>
  <c r="G89" i="1"/>
  <c r="G1446" i="1"/>
  <c r="G3648" i="1"/>
  <c r="G1447" i="1"/>
  <c r="G2490" i="1"/>
  <c r="G4897" i="1"/>
  <c r="G4898" i="1"/>
  <c r="G3649" i="1"/>
  <c r="G2491" i="1"/>
  <c r="G515" i="1"/>
  <c r="G4899" i="1"/>
  <c r="G5646" i="1"/>
  <c r="G558" i="1"/>
  <c r="G388" i="1"/>
  <c r="G547" i="1"/>
  <c r="G4900" i="1"/>
  <c r="G1448" i="1"/>
  <c r="G940" i="1"/>
  <c r="G190" i="1"/>
  <c r="G466" i="1"/>
  <c r="G2492" i="1"/>
  <c r="G3650" i="1"/>
  <c r="G5802" i="1"/>
  <c r="G4901" i="1"/>
  <c r="G4902" i="1"/>
  <c r="G6311" i="1"/>
  <c r="G598" i="1"/>
  <c r="G4903" i="1"/>
  <c r="G1449" i="1"/>
  <c r="G6258" i="1"/>
  <c r="G3651" i="1"/>
  <c r="G1450" i="1"/>
  <c r="G2493" i="1"/>
  <c r="G775" i="1"/>
  <c r="G3652" i="1"/>
  <c r="G1451" i="1"/>
  <c r="G797" i="1"/>
  <c r="G4904" i="1"/>
  <c r="G2494" i="1"/>
  <c r="G152" i="1"/>
  <c r="G2495" i="1"/>
  <c r="G5932" i="1"/>
  <c r="G4905" i="1"/>
  <c r="G6090" i="1"/>
  <c r="G1452" i="1"/>
  <c r="G374" i="1"/>
  <c r="G1453" i="1"/>
  <c r="G3653" i="1"/>
  <c r="G4906" i="1"/>
  <c r="G4907" i="1"/>
  <c r="G2496" i="1"/>
  <c r="G1454" i="1"/>
  <c r="G2497" i="1"/>
  <c r="G6422" i="1"/>
  <c r="G6442" i="1"/>
  <c r="G4908" i="1"/>
  <c r="G3654" i="1"/>
  <c r="G3655" i="1"/>
  <c r="G5865" i="1"/>
  <c r="G6249" i="1"/>
  <c r="G758" i="1"/>
  <c r="G2498" i="1"/>
  <c r="G1455" i="1"/>
  <c r="G4909" i="1"/>
  <c r="G5979" i="1"/>
  <c r="G2499" i="1"/>
  <c r="G4910" i="1"/>
  <c r="G2500" i="1"/>
  <c r="G2501" i="1"/>
  <c r="G1456" i="1"/>
  <c r="G2502" i="1"/>
  <c r="G6307" i="1"/>
  <c r="G4911" i="1"/>
  <c r="G5815" i="1"/>
  <c r="G4912" i="1"/>
  <c r="G6289" i="1"/>
  <c r="G2503" i="1"/>
  <c r="G2504" i="1"/>
  <c r="G508" i="1"/>
  <c r="G3656" i="1"/>
  <c r="G2505" i="1"/>
  <c r="G1457" i="1"/>
  <c r="G278" i="1"/>
  <c r="G1458" i="1"/>
  <c r="G3657" i="1"/>
  <c r="G1459" i="1"/>
  <c r="G6060" i="1"/>
  <c r="G4913" i="1"/>
  <c r="G4914" i="1"/>
  <c r="G1460" i="1"/>
  <c r="G2506" i="1"/>
  <c r="G5819" i="1"/>
  <c r="G967" i="1"/>
  <c r="G830" i="1"/>
  <c r="G2507" i="1"/>
  <c r="G2508" i="1"/>
  <c r="G3658" i="1"/>
  <c r="G950" i="1"/>
  <c r="G6287" i="1"/>
  <c r="G5630" i="1"/>
  <c r="G4915" i="1"/>
  <c r="G3659" i="1"/>
  <c r="G2509" i="1"/>
  <c r="G3660" i="1"/>
  <c r="G1461" i="1"/>
  <c r="G3661" i="1"/>
  <c r="G2510" i="1"/>
  <c r="G6165" i="1"/>
  <c r="G1462" i="1"/>
  <c r="G2511" i="1"/>
  <c r="G1463" i="1"/>
  <c r="G3662" i="1"/>
  <c r="G2512" i="1"/>
  <c r="G2513" i="1"/>
  <c r="G5651" i="1"/>
  <c r="G6109" i="1"/>
  <c r="G6430" i="1"/>
  <c r="G5803" i="1"/>
  <c r="G2514" i="1"/>
  <c r="G4916" i="1"/>
  <c r="G4917" i="1"/>
  <c r="G4918" i="1"/>
  <c r="G4919" i="1"/>
  <c r="G4920" i="1"/>
  <c r="G2515" i="1"/>
  <c r="G4921" i="1"/>
  <c r="G3663" i="1"/>
  <c r="G2516" i="1"/>
  <c r="G3664" i="1"/>
  <c r="G928" i="1"/>
  <c r="G3665" i="1"/>
  <c r="G1464" i="1"/>
  <c r="G4922" i="1"/>
  <c r="G6083" i="1"/>
  <c r="G3666" i="1"/>
  <c r="G3667" i="1"/>
  <c r="G4923" i="1"/>
  <c r="G4924" i="1"/>
  <c r="G2517" i="1"/>
  <c r="G702" i="1"/>
  <c r="G1465" i="1"/>
  <c r="G1466" i="1"/>
  <c r="G1467" i="1"/>
  <c r="G2518" i="1"/>
  <c r="G2519" i="1"/>
  <c r="G6312" i="1"/>
  <c r="G3668" i="1"/>
  <c r="G2520" i="1"/>
  <c r="G4925" i="1"/>
  <c r="G4926" i="1"/>
  <c r="G467" i="1"/>
  <c r="G13" i="1"/>
  <c r="G6175" i="1"/>
  <c r="G3669" i="1"/>
  <c r="G3670" i="1"/>
  <c r="G6101" i="1"/>
  <c r="G3671" i="1"/>
  <c r="G4927" i="1"/>
  <c r="G4928" i="1"/>
  <c r="G144" i="1"/>
  <c r="G665" i="1"/>
  <c r="G4929" i="1"/>
  <c r="G1468" i="1"/>
  <c r="G4930" i="1"/>
  <c r="G2521" i="1"/>
  <c r="G1469" i="1"/>
  <c r="G4931" i="1"/>
  <c r="G4932" i="1"/>
  <c r="G4933" i="1"/>
  <c r="G1470" i="1"/>
  <c r="G4934" i="1"/>
  <c r="G6277" i="1"/>
  <c r="G6262" i="1"/>
  <c r="G1471" i="1"/>
  <c r="G4935" i="1"/>
  <c r="G593" i="1"/>
  <c r="G572" i="1"/>
  <c r="G5850" i="1"/>
  <c r="G2522" i="1"/>
  <c r="G99" i="1"/>
  <c r="G573" i="1"/>
  <c r="G3672" i="1"/>
  <c r="G1472" i="1"/>
  <c r="G637" i="1"/>
  <c r="G2523" i="1"/>
  <c r="G6368" i="1"/>
  <c r="G3673" i="1"/>
  <c r="G1473" i="1"/>
  <c r="G164" i="1"/>
  <c r="G1474" i="1"/>
  <c r="G5975" i="1"/>
  <c r="G4936" i="1"/>
  <c r="G2524" i="1"/>
  <c r="G4937" i="1"/>
  <c r="G1475" i="1"/>
  <c r="G643" i="1"/>
  <c r="G6130" i="1"/>
  <c r="G2525" i="1"/>
  <c r="G3674" i="1"/>
  <c r="G2526" i="1"/>
  <c r="G4938" i="1"/>
  <c r="G6064" i="1"/>
  <c r="G1476" i="1"/>
  <c r="G2527" i="1"/>
  <c r="G1477" i="1"/>
  <c r="G2528" i="1"/>
  <c r="G1478" i="1"/>
  <c r="G5999" i="1"/>
  <c r="G248" i="1"/>
  <c r="G1479" i="1"/>
  <c r="G6410" i="1"/>
  <c r="G2529" i="1"/>
  <c r="G3675" i="1"/>
  <c r="G4939" i="1"/>
  <c r="G2530" i="1"/>
  <c r="G4940" i="1"/>
  <c r="G1480" i="1"/>
  <c r="G3676" i="1"/>
  <c r="G6344" i="1"/>
  <c r="G2531" i="1"/>
  <c r="G6473" i="1"/>
  <c r="G3677" i="1"/>
  <c r="G2532" i="1"/>
  <c r="G2533" i="1"/>
  <c r="G516" i="1"/>
  <c r="G781" i="1"/>
  <c r="G41" i="1"/>
  <c r="G3678" i="1"/>
  <c r="G2534" i="1"/>
  <c r="G6295" i="1"/>
  <c r="G2535" i="1"/>
  <c r="G459" i="1"/>
  <c r="G766" i="1"/>
  <c r="G835" i="1"/>
  <c r="G4941" i="1"/>
  <c r="G1481" i="1"/>
  <c r="G1482" i="1"/>
  <c r="G2536" i="1"/>
  <c r="G2537" i="1"/>
  <c r="G1483" i="1"/>
  <c r="G3679" i="1"/>
  <c r="G2538" i="1"/>
  <c r="G4942" i="1"/>
  <c r="G170" i="1"/>
  <c r="G102" i="1"/>
  <c r="G4943" i="1"/>
  <c r="G1484" i="1"/>
  <c r="G4944" i="1"/>
  <c r="G2539" i="1"/>
  <c r="G4945" i="1"/>
  <c r="G4946" i="1"/>
  <c r="G2540" i="1"/>
  <c r="G2541" i="1"/>
  <c r="G4947" i="1"/>
  <c r="G37" i="1"/>
  <c r="G2542" i="1"/>
  <c r="G4948" i="1"/>
  <c r="G3680" i="1"/>
  <c r="G1485" i="1"/>
  <c r="G393" i="1"/>
  <c r="G283" i="1"/>
  <c r="G2543" i="1"/>
  <c r="G3681" i="1"/>
  <c r="G2544" i="1"/>
  <c r="G1486" i="1"/>
  <c r="G2545" i="1"/>
  <c r="G2546" i="1"/>
  <c r="G2547" i="1"/>
  <c r="G4949" i="1"/>
  <c r="G3682" i="1"/>
  <c r="G3683" i="1"/>
  <c r="G4950" i="1"/>
  <c r="G1487" i="1"/>
  <c r="G5766" i="1"/>
  <c r="G4951" i="1"/>
  <c r="G4952" i="1"/>
  <c r="G6303" i="1"/>
  <c r="G6002" i="1"/>
  <c r="G3684" i="1"/>
  <c r="G4953" i="1"/>
  <c r="G4954" i="1"/>
  <c r="G3685" i="1"/>
  <c r="G4955" i="1"/>
  <c r="G1488" i="1"/>
  <c r="G5664" i="1"/>
  <c r="G3686" i="1"/>
  <c r="G455" i="1"/>
  <c r="G2548" i="1"/>
  <c r="G1489" i="1"/>
  <c r="G3687" i="1"/>
  <c r="G3688" i="1"/>
  <c r="G3689" i="1"/>
  <c r="G1490" i="1"/>
  <c r="G2549" i="1"/>
  <c r="G375" i="1"/>
  <c r="G241" i="1"/>
  <c r="G4956" i="1"/>
  <c r="G3690" i="1"/>
  <c r="G3691" i="1"/>
  <c r="G34" i="1"/>
  <c r="G4957" i="1"/>
  <c r="G2550" i="1"/>
  <c r="G1491" i="1"/>
  <c r="G1492" i="1"/>
  <c r="G317" i="1"/>
  <c r="G2551" i="1"/>
  <c r="G2552" i="1"/>
  <c r="G4958" i="1"/>
  <c r="G2553" i="1"/>
  <c r="G279" i="1"/>
  <c r="G2554" i="1"/>
  <c r="G4959" i="1"/>
  <c r="G612" i="1"/>
  <c r="G394" i="1"/>
  <c r="G2555" i="1"/>
  <c r="G327" i="1"/>
  <c r="G5889" i="1"/>
  <c r="G2556" i="1"/>
  <c r="G2557" i="1"/>
  <c r="G4960" i="1"/>
  <c r="G4961" i="1"/>
  <c r="G6188" i="1"/>
  <c r="G3692" i="1"/>
  <c r="G1493" i="1"/>
  <c r="G6411" i="1"/>
  <c r="G6178" i="1"/>
  <c r="G4962" i="1"/>
  <c r="G2558" i="1"/>
  <c r="G3693" i="1"/>
  <c r="G4963" i="1"/>
  <c r="G4964" i="1"/>
  <c r="G4965" i="1"/>
  <c r="G8" i="1"/>
  <c r="G2559" i="1"/>
  <c r="G1494" i="1"/>
  <c r="G6362" i="1"/>
  <c r="G4966" i="1"/>
  <c r="G2560" i="1"/>
  <c r="G2561" i="1"/>
  <c r="G3694" i="1"/>
  <c r="G2562" i="1"/>
  <c r="G1495" i="1"/>
  <c r="G2563" i="1"/>
  <c r="G5951" i="1"/>
  <c r="G2564" i="1"/>
  <c r="G3695" i="1"/>
  <c r="G3696" i="1"/>
  <c r="G1496" i="1"/>
  <c r="G5861" i="1"/>
  <c r="G4967" i="1"/>
  <c r="G4968" i="1"/>
  <c r="G90" i="1"/>
  <c r="G51" i="1"/>
  <c r="G2565" i="1"/>
  <c r="G3697" i="1"/>
  <c r="G4969" i="1"/>
  <c r="G6143" i="1"/>
  <c r="G3698" i="1"/>
  <c r="G3699" i="1"/>
  <c r="G1497" i="1"/>
  <c r="G2566" i="1"/>
  <c r="G494" i="1"/>
  <c r="G714" i="1"/>
  <c r="G6468" i="1"/>
  <c r="G2567" i="1"/>
  <c r="G1498" i="1"/>
  <c r="G108" i="1"/>
  <c r="G4970" i="1"/>
  <c r="G2568" i="1"/>
  <c r="G6253" i="1"/>
  <c r="G2569" i="1"/>
  <c r="G1499" i="1"/>
  <c r="G308" i="1"/>
  <c r="G4971" i="1"/>
  <c r="G456" i="1"/>
  <c r="G2570" i="1"/>
  <c r="G2571" i="1"/>
  <c r="G4972" i="1"/>
  <c r="G1500" i="1"/>
  <c r="G4973" i="1"/>
  <c r="G2572" i="1"/>
  <c r="G6387" i="1"/>
  <c r="G638" i="1"/>
  <c r="G2573" i="1"/>
  <c r="G125" i="1"/>
  <c r="G2574" i="1"/>
  <c r="G2575" i="1"/>
  <c r="G548" i="1"/>
  <c r="G509" i="1"/>
  <c r="G3700" i="1"/>
  <c r="G4974" i="1"/>
  <c r="G932" i="1"/>
  <c r="G14" i="1"/>
  <c r="G4975" i="1"/>
  <c r="G2576" i="1"/>
  <c r="G1501" i="1"/>
  <c r="G4976" i="1"/>
  <c r="G5660" i="1"/>
  <c r="G4977" i="1"/>
  <c r="G4978" i="1"/>
  <c r="G2577" i="1"/>
  <c r="G5754" i="1"/>
  <c r="G4979" i="1"/>
  <c r="G752" i="1"/>
  <c r="G5638" i="1"/>
  <c r="G811" i="1"/>
  <c r="G5797" i="1"/>
  <c r="G4980" i="1"/>
  <c r="G2578" i="1"/>
  <c r="G6254" i="1"/>
  <c r="G367" i="1"/>
  <c r="G2579" i="1"/>
  <c r="G4981" i="1"/>
  <c r="G4982" i="1"/>
  <c r="G4983" i="1"/>
  <c r="G6076" i="1"/>
  <c r="G117" i="1"/>
  <c r="G2580" i="1"/>
  <c r="G6011" i="1"/>
  <c r="G2581" i="1"/>
  <c r="G3701" i="1"/>
  <c r="G1502" i="1"/>
  <c r="G3702" i="1"/>
  <c r="G549" i="1"/>
  <c r="G3703" i="1"/>
  <c r="G4984" i="1"/>
  <c r="G3704" i="1"/>
  <c r="G4985" i="1"/>
  <c r="G4986" i="1"/>
  <c r="G3705" i="1"/>
  <c r="G6019" i="1"/>
  <c r="G5963" i="1"/>
  <c r="G3706" i="1"/>
  <c r="G3707" i="1"/>
  <c r="G2582" i="1"/>
  <c r="G1503" i="1"/>
  <c r="G2583" i="1"/>
  <c r="G2584" i="1"/>
  <c r="G1504" i="1"/>
  <c r="G145" i="1"/>
  <c r="G2585" i="1"/>
  <c r="G3708" i="1"/>
  <c r="G599" i="1"/>
  <c r="G3709" i="1"/>
  <c r="G5779" i="1"/>
  <c r="G2586" i="1"/>
  <c r="G3710" i="1"/>
  <c r="G201" i="1"/>
  <c r="G3711" i="1"/>
  <c r="G2587" i="1"/>
  <c r="G1505" i="1"/>
  <c r="G4987" i="1"/>
  <c r="G1506" i="1"/>
  <c r="G968" i="1"/>
  <c r="G4988" i="1"/>
  <c r="G2588" i="1"/>
  <c r="G5758" i="1"/>
  <c r="G530" i="1"/>
  <c r="G4989" i="1"/>
  <c r="G6223" i="1"/>
  <c r="G2589" i="1"/>
  <c r="G1507" i="1"/>
  <c r="G1508" i="1"/>
  <c r="G121" i="1"/>
  <c r="G3712" i="1"/>
  <c r="G3713" i="1"/>
  <c r="G1509" i="1"/>
  <c r="G2590" i="1"/>
  <c r="G1510" i="1"/>
  <c r="G2591" i="1"/>
  <c r="G2592" i="1"/>
  <c r="G2593" i="1"/>
  <c r="G1511" i="1"/>
  <c r="G288" i="1"/>
  <c r="G6298" i="1"/>
  <c r="G4990" i="1"/>
  <c r="G2594" i="1"/>
  <c r="G4991" i="1"/>
  <c r="G3714" i="1"/>
  <c r="G5828" i="1"/>
  <c r="G3715" i="1"/>
  <c r="G5882" i="1"/>
  <c r="G802" i="1"/>
  <c r="G2595" i="1"/>
  <c r="G4992" i="1"/>
  <c r="G1512" i="1"/>
  <c r="G4993" i="1"/>
  <c r="G5855" i="1"/>
  <c r="G5695" i="1"/>
  <c r="G3716" i="1"/>
  <c r="G2596" i="1"/>
  <c r="G1513" i="1"/>
  <c r="G2597" i="1"/>
  <c r="G857" i="1"/>
  <c r="G414" i="1"/>
  <c r="G3717" i="1"/>
  <c r="G4994" i="1"/>
  <c r="G5623" i="1"/>
  <c r="G1514" i="1"/>
  <c r="G4995" i="1"/>
  <c r="G1515" i="1"/>
  <c r="G3718" i="1"/>
  <c r="G2598" i="1"/>
  <c r="G4996" i="1"/>
  <c r="G3719" i="1"/>
  <c r="G5876" i="1"/>
  <c r="G759" i="1"/>
  <c r="G2599" i="1"/>
  <c r="G1516" i="1"/>
  <c r="G4997" i="1"/>
  <c r="G1517" i="1"/>
  <c r="G2600" i="1"/>
  <c r="G2601" i="1"/>
  <c r="G3720" i="1"/>
  <c r="G1518" i="1"/>
  <c r="G4998" i="1"/>
  <c r="G562" i="1"/>
  <c r="G2602" i="1"/>
  <c r="G936" i="1"/>
  <c r="G4999" i="1"/>
  <c r="G2603" i="1"/>
  <c r="G5000" i="1"/>
  <c r="G3721" i="1"/>
  <c r="G5001" i="1"/>
  <c r="G2604" i="1"/>
  <c r="G5002" i="1"/>
  <c r="G1519" i="1"/>
  <c r="G6012" i="1"/>
  <c r="G1520" i="1"/>
  <c r="G1521" i="1"/>
  <c r="G5003" i="1"/>
  <c r="G2605" i="1"/>
  <c r="G2606" i="1"/>
  <c r="G6183" i="1"/>
  <c r="G3722" i="1"/>
  <c r="G655" i="1"/>
  <c r="G271" i="1"/>
  <c r="G173" i="1"/>
  <c r="G969" i="1"/>
  <c r="G5004" i="1"/>
  <c r="G1522" i="1"/>
  <c r="G1523" i="1"/>
  <c r="G1524" i="1"/>
  <c r="G776" i="1"/>
  <c r="G5005" i="1"/>
  <c r="G5006" i="1"/>
  <c r="G5007" i="1"/>
  <c r="G5655" i="1"/>
  <c r="G963" i="1"/>
  <c r="G5008" i="1"/>
  <c r="G6086" i="1"/>
  <c r="G2607" i="1"/>
  <c r="G103" i="1"/>
  <c r="G6134" i="1"/>
  <c r="G6313" i="1"/>
  <c r="G865" i="1"/>
  <c r="G5009" i="1"/>
  <c r="G5010" i="1"/>
  <c r="G5639" i="1"/>
  <c r="G5902" i="1"/>
  <c r="G5745" i="1"/>
  <c r="G2608" i="1"/>
  <c r="G3723" i="1"/>
  <c r="G1525" i="1"/>
  <c r="G191" i="1"/>
  <c r="G3724" i="1"/>
  <c r="G1526" i="1"/>
  <c r="G5011" i="1"/>
  <c r="G6003" i="1"/>
  <c r="G5012" i="1"/>
  <c r="G1527" i="1"/>
  <c r="G2609" i="1"/>
  <c r="G209" i="1"/>
  <c r="G5647" i="1"/>
  <c r="G3725" i="1"/>
  <c r="G5013" i="1"/>
  <c r="G1528" i="1"/>
  <c r="G3726" i="1"/>
  <c r="G2610" i="1"/>
  <c r="G67" i="1"/>
  <c r="G214" i="1"/>
  <c r="G1529" i="1"/>
  <c r="G3727" i="1"/>
  <c r="G5014" i="1"/>
  <c r="G3728" i="1"/>
  <c r="G68" i="1"/>
  <c r="G1530" i="1"/>
  <c r="G1531" i="1"/>
  <c r="G5015" i="1"/>
  <c r="G803" i="1"/>
  <c r="G3729" i="1"/>
  <c r="G3730" i="1"/>
  <c r="G3731" i="1"/>
  <c r="G6117" i="1"/>
  <c r="G1532" i="1"/>
  <c r="G782" i="1"/>
  <c r="G1533" i="1"/>
  <c r="G5938" i="1"/>
  <c r="G5688" i="1"/>
  <c r="G5016" i="1"/>
  <c r="G5017" i="1"/>
  <c r="G6310" i="1"/>
  <c r="G3732" i="1"/>
  <c r="G1534" i="1"/>
  <c r="G46" i="1"/>
  <c r="G5622" i="1"/>
  <c r="G2611" i="1"/>
  <c r="G3733" i="1"/>
  <c r="G2612" i="1"/>
  <c r="G3734" i="1"/>
  <c r="G5018" i="1"/>
  <c r="G2613" i="1"/>
  <c r="G2614" i="1"/>
  <c r="G5851" i="1"/>
  <c r="G3735" i="1"/>
  <c r="G5019" i="1"/>
  <c r="G5810" i="1"/>
  <c r="G5020" i="1"/>
  <c r="G376" i="1"/>
  <c r="G3736" i="1"/>
  <c r="G3737" i="1"/>
  <c r="G1535" i="1"/>
  <c r="G5021" i="1"/>
  <c r="G2615" i="1"/>
  <c r="G1536" i="1"/>
  <c r="G5022" i="1"/>
  <c r="G1537" i="1"/>
  <c r="G2616" i="1"/>
  <c r="G3738" i="1"/>
  <c r="G1538" i="1"/>
  <c r="G2617" i="1"/>
  <c r="G3739" i="1"/>
  <c r="G5023" i="1"/>
  <c r="G1539" i="1"/>
  <c r="G718" i="1"/>
  <c r="G1540" i="1"/>
  <c r="G5824" i="1"/>
  <c r="G5024" i="1"/>
  <c r="G91" i="1"/>
  <c r="G2618" i="1"/>
  <c r="G5025" i="1"/>
  <c r="G3740" i="1"/>
  <c r="G876" i="1"/>
  <c r="G6053" i="1"/>
  <c r="G3741" i="1"/>
  <c r="G2619" i="1"/>
  <c r="G3742" i="1"/>
  <c r="G6208" i="1"/>
  <c r="G5026" i="1"/>
  <c r="G2620" i="1"/>
  <c r="G1541" i="1"/>
  <c r="G1542" i="1"/>
  <c r="G1543" i="1"/>
  <c r="G5611" i="1"/>
  <c r="G5027" i="1"/>
  <c r="G5746" i="1"/>
  <c r="G3743" i="1"/>
  <c r="G3744" i="1"/>
  <c r="G3745" i="1"/>
  <c r="G3746" i="1"/>
  <c r="G3747" i="1"/>
  <c r="G5782" i="1"/>
  <c r="G5028" i="1"/>
  <c r="G5029" i="1"/>
  <c r="G5030" i="1"/>
  <c r="G3748" i="1"/>
  <c r="G6352" i="1"/>
  <c r="G5031" i="1"/>
  <c r="G1544" i="1"/>
  <c r="G5032" i="1"/>
  <c r="G439" i="1"/>
  <c r="G5033" i="1"/>
  <c r="G2621" i="1"/>
  <c r="G3749" i="1"/>
  <c r="G3750" i="1"/>
  <c r="G5034" i="1"/>
  <c r="G574" i="1"/>
  <c r="G5730" i="1"/>
  <c r="G5035" i="1"/>
  <c r="G1545" i="1"/>
  <c r="G1546" i="1"/>
  <c r="G690" i="1"/>
  <c r="G1547" i="1"/>
  <c r="G2622" i="1"/>
  <c r="G816" i="1"/>
  <c r="G1548" i="1"/>
  <c r="G3751" i="1"/>
  <c r="G3752" i="1"/>
  <c r="G3753" i="1"/>
  <c r="G309" i="1"/>
  <c r="G3754" i="1"/>
  <c r="G6034" i="1"/>
  <c r="G5036" i="1"/>
  <c r="G5037" i="1"/>
  <c r="G742" i="1"/>
  <c r="G5038" i="1"/>
  <c r="G5624" i="1"/>
  <c r="G5039" i="1"/>
  <c r="G2623" i="1"/>
  <c r="G6485" i="1"/>
  <c r="G5040" i="1"/>
  <c r="G5041" i="1"/>
  <c r="G5856" i="1"/>
  <c r="G1549" i="1"/>
  <c r="G3755" i="1"/>
  <c r="G5042" i="1"/>
  <c r="G2624" i="1"/>
  <c r="G6079" i="1"/>
  <c r="G210" i="1"/>
  <c r="G505" i="1"/>
  <c r="G2625" i="1"/>
  <c r="G5043" i="1"/>
  <c r="G1550" i="1"/>
  <c r="G2626" i="1"/>
  <c r="G1551" i="1"/>
  <c r="G2627" i="1"/>
  <c r="G5976" i="1"/>
  <c r="G5691" i="1"/>
  <c r="G2628" i="1"/>
  <c r="G146" i="1"/>
  <c r="G111" i="1"/>
  <c r="G104" i="1"/>
  <c r="G5044" i="1"/>
  <c r="G3756" i="1"/>
  <c r="G2629" i="1"/>
  <c r="G670" i="1"/>
  <c r="G2630" i="1"/>
  <c r="G2631" i="1"/>
  <c r="G2632" i="1"/>
  <c r="G2633" i="1"/>
  <c r="G2634" i="1"/>
  <c r="G6144" i="1"/>
  <c r="G6299" i="1"/>
  <c r="G5977" i="1"/>
  <c r="G567" i="1"/>
  <c r="G5045" i="1"/>
  <c r="G5046" i="1"/>
  <c r="G575" i="1"/>
  <c r="G1552" i="1"/>
  <c r="G715" i="1"/>
  <c r="G3757" i="1"/>
  <c r="G2635" i="1"/>
  <c r="G2636" i="1"/>
  <c r="G5047" i="1"/>
  <c r="G5661" i="1"/>
  <c r="G550" i="1"/>
  <c r="G3758" i="1"/>
  <c r="G760" i="1"/>
  <c r="G666" i="1"/>
  <c r="G202" i="1"/>
  <c r="G825" i="1"/>
  <c r="G3759" i="1"/>
  <c r="G3760" i="1"/>
  <c r="G5048" i="1"/>
  <c r="G559" i="1"/>
  <c r="G3761" i="1"/>
  <c r="G576" i="1"/>
  <c r="G5049" i="1"/>
  <c r="G5910" i="1"/>
  <c r="G242" i="1"/>
  <c r="G2637" i="1"/>
  <c r="G2638" i="1"/>
  <c r="G5050" i="1"/>
  <c r="G2639" i="1"/>
  <c r="G6474" i="1"/>
  <c r="G5718" i="1"/>
  <c r="G6412" i="1"/>
  <c r="G5051" i="1"/>
  <c r="G2640" i="1"/>
  <c r="G736" i="1"/>
  <c r="G5052" i="1"/>
  <c r="G3762" i="1"/>
  <c r="G3763" i="1"/>
  <c r="G136" i="1"/>
  <c r="G3764" i="1"/>
  <c r="G1553" i="1"/>
  <c r="G5053" i="1"/>
  <c r="G5054" i="1"/>
  <c r="G5055" i="1"/>
  <c r="G2641" i="1"/>
  <c r="G5056" i="1"/>
  <c r="G6112" i="1"/>
  <c r="G5057" i="1"/>
  <c r="G217" i="1"/>
  <c r="G5058" i="1"/>
  <c r="G2642" i="1"/>
  <c r="G2643" i="1"/>
  <c r="G2644" i="1"/>
  <c r="G600" i="1"/>
  <c r="G5059" i="1"/>
  <c r="G5060" i="1"/>
  <c r="G443" i="1"/>
  <c r="G5061" i="1"/>
  <c r="G703" i="1"/>
  <c r="G6333" i="1"/>
  <c r="G259" i="1"/>
  <c r="G6356" i="1"/>
  <c r="G2645" i="1"/>
  <c r="G5062" i="1"/>
  <c r="G3765" i="1"/>
  <c r="G127" i="1"/>
  <c r="G1554" i="1"/>
  <c r="G2646" i="1"/>
  <c r="G5063" i="1"/>
  <c r="G3766" i="1"/>
  <c r="G5064" i="1"/>
  <c r="G5643" i="1"/>
  <c r="G3767" i="1"/>
  <c r="G1555" i="1"/>
  <c r="G69" i="1"/>
  <c r="G338" i="1"/>
  <c r="G368" i="1"/>
  <c r="G3768" i="1"/>
  <c r="G2647" i="1"/>
  <c r="G5065" i="1"/>
  <c r="G3769" i="1"/>
  <c r="G858" i="1"/>
  <c r="G1556" i="1"/>
  <c r="G3770" i="1"/>
  <c r="G2648" i="1"/>
  <c r="G1557" i="1"/>
  <c r="G5066" i="1"/>
  <c r="G3771" i="1"/>
  <c r="G1558" i="1"/>
  <c r="G3772" i="1"/>
  <c r="G2649" i="1"/>
  <c r="G6135" i="1"/>
  <c r="G2650" i="1"/>
  <c r="G5067" i="1"/>
  <c r="G5068" i="1"/>
  <c r="G21" i="1"/>
  <c r="G5788" i="1"/>
  <c r="G1559" i="1"/>
  <c r="G3773" i="1"/>
  <c r="G5069" i="1"/>
  <c r="G6150" i="1"/>
  <c r="G5877" i="1"/>
  <c r="G3774" i="1"/>
  <c r="G605" i="1"/>
  <c r="G1560" i="1"/>
  <c r="G3775" i="1"/>
  <c r="G5070" i="1"/>
  <c r="G5071" i="1"/>
  <c r="G3776" i="1"/>
  <c r="G5072" i="1"/>
  <c r="G6131" i="1"/>
  <c r="G6443" i="1"/>
  <c r="G3777" i="1"/>
  <c r="G5925" i="1"/>
  <c r="G6139" i="1"/>
  <c r="G418" i="1"/>
  <c r="G1561" i="1"/>
  <c r="G6259" i="1"/>
  <c r="G2651" i="1"/>
  <c r="G5073" i="1"/>
  <c r="G6149" i="1"/>
  <c r="G5751" i="1"/>
  <c r="G5074" i="1"/>
  <c r="G2652" i="1"/>
  <c r="G6384" i="1"/>
  <c r="G3778" i="1"/>
  <c r="G2653" i="1"/>
  <c r="G3779" i="1"/>
  <c r="G2654" i="1"/>
  <c r="G5075" i="1"/>
  <c r="G6102" i="1"/>
  <c r="G3780" i="1"/>
  <c r="G6475" i="1"/>
  <c r="G5076" i="1"/>
  <c r="G5077" i="1"/>
  <c r="G5078" i="1"/>
  <c r="G6151" i="1"/>
  <c r="G1562" i="1"/>
  <c r="G2655" i="1"/>
  <c r="G182" i="1"/>
  <c r="G2656" i="1"/>
  <c r="G5079" i="1"/>
  <c r="G3781" i="1"/>
  <c r="G3782" i="1"/>
  <c r="G5080" i="1"/>
  <c r="G2657" i="1"/>
  <c r="G6260" i="1"/>
  <c r="G1563" i="1"/>
  <c r="G1564" i="1"/>
  <c r="G1565" i="1"/>
  <c r="G1566" i="1"/>
  <c r="G3783" i="1"/>
  <c r="G2658" i="1"/>
  <c r="G2659" i="1"/>
  <c r="G5081" i="1"/>
  <c r="G889" i="1"/>
  <c r="G3784" i="1"/>
  <c r="G5082" i="1"/>
  <c r="G6290" i="1"/>
  <c r="G5083" i="1"/>
  <c r="G2660" i="1"/>
  <c r="G5084" i="1"/>
  <c r="G5085" i="1"/>
  <c r="G1567" i="1"/>
  <c r="G5086" i="1"/>
  <c r="G5945" i="1"/>
  <c r="G704" i="1"/>
  <c r="G6438" i="1"/>
  <c r="G6158" i="1"/>
  <c r="G3785" i="1"/>
  <c r="G5087" i="1"/>
  <c r="G352" i="1"/>
  <c r="G2661" i="1"/>
  <c r="G1568" i="1"/>
  <c r="G674" i="1"/>
  <c r="G382" i="1"/>
  <c r="G2662" i="1"/>
  <c r="G5088" i="1"/>
  <c r="G265" i="1"/>
  <c r="G5702" i="1"/>
  <c r="G1569" i="1"/>
  <c r="G5089" i="1"/>
  <c r="G3786" i="1"/>
  <c r="G3787" i="1"/>
  <c r="G2663" i="1"/>
  <c r="G2664" i="1"/>
  <c r="G5090" i="1"/>
  <c r="G1570" i="1"/>
  <c r="G5091" i="1"/>
  <c r="G705" i="1"/>
  <c r="G5092" i="1"/>
  <c r="G5093" i="1"/>
  <c r="G2665" i="1"/>
  <c r="G3788" i="1"/>
  <c r="G1571" i="1"/>
  <c r="G5094" i="1"/>
  <c r="G497" i="1"/>
  <c r="G2666" i="1"/>
  <c r="G2667" i="1"/>
  <c r="G5825" i="1"/>
  <c r="G6340" i="1"/>
  <c r="G5696" i="1"/>
  <c r="G6051" i="1"/>
  <c r="G5095" i="1"/>
  <c r="G2668" i="1"/>
  <c r="G5822" i="1"/>
  <c r="G2669" i="1"/>
  <c r="G6444" i="1"/>
  <c r="G2670" i="1"/>
  <c r="G5096" i="1"/>
  <c r="G3789" i="1"/>
  <c r="G5097" i="1"/>
  <c r="G5098" i="1"/>
  <c r="G3790" i="1"/>
  <c r="G3791" i="1"/>
  <c r="G5099" i="1"/>
  <c r="G2671" i="1"/>
  <c r="G2672" i="1"/>
  <c r="G3792" i="1"/>
  <c r="G6449" i="1"/>
  <c r="G3793" i="1"/>
  <c r="G5100" i="1"/>
  <c r="G5101" i="1"/>
  <c r="G5102" i="1"/>
  <c r="G6345" i="1"/>
  <c r="G5103" i="1"/>
  <c r="G2673" i="1"/>
  <c r="G787" i="1"/>
  <c r="G5704" i="1"/>
  <c r="G695" i="1"/>
  <c r="G5104" i="1"/>
  <c r="G488" i="1"/>
  <c r="G1572" i="1"/>
  <c r="G5105" i="1"/>
  <c r="G280" i="1"/>
  <c r="G1573" i="1"/>
  <c r="G3794" i="1"/>
  <c r="G3795" i="1"/>
  <c r="G2674" i="1"/>
  <c r="G5106" i="1"/>
  <c r="G5834" i="1"/>
  <c r="G5107" i="1"/>
  <c r="G1574" i="1"/>
  <c r="G3796" i="1"/>
  <c r="G2675" i="1"/>
  <c r="G2676" i="1"/>
  <c r="G3797" i="1"/>
  <c r="G1575" i="1"/>
  <c r="G2677" i="1"/>
  <c r="G5108" i="1"/>
  <c r="G3798" i="1"/>
  <c r="G1576" i="1"/>
  <c r="G1577" i="1"/>
  <c r="G5109" i="1"/>
  <c r="G1578" i="1"/>
  <c r="G915" i="1"/>
  <c r="G6184" i="1"/>
  <c r="G866" i="1"/>
  <c r="G2678" i="1"/>
  <c r="G5110" i="1"/>
  <c r="G3799" i="1"/>
  <c r="G2679" i="1"/>
  <c r="G5111" i="1"/>
  <c r="G479" i="1"/>
  <c r="G350" i="1"/>
  <c r="G5907" i="1"/>
  <c r="G3800" i="1"/>
  <c r="G2680" i="1"/>
  <c r="G5112" i="1"/>
  <c r="G243" i="1"/>
  <c r="G921" i="1"/>
  <c r="G5113" i="1"/>
  <c r="G1579" i="1"/>
  <c r="G5114" i="1"/>
  <c r="G3801" i="1"/>
  <c r="G667" i="1"/>
  <c r="G5115" i="1"/>
  <c r="G3802" i="1"/>
  <c r="G5116" i="1"/>
  <c r="G6031" i="1"/>
  <c r="G3803" i="1"/>
  <c r="G1580" i="1"/>
  <c r="G6231" i="1"/>
  <c r="G5860" i="1"/>
  <c r="G6103" i="1"/>
  <c r="G3804" i="1"/>
  <c r="G5811" i="1"/>
  <c r="G5117" i="1"/>
  <c r="G1581" i="1"/>
  <c r="G318" i="1"/>
  <c r="G5118" i="1"/>
  <c r="G5119" i="1"/>
  <c r="G6210" i="1"/>
  <c r="G5120" i="1"/>
  <c r="G929" i="1"/>
  <c r="G5121" i="1"/>
  <c r="G5122" i="1"/>
  <c r="G1582" i="1"/>
  <c r="G5123" i="1"/>
  <c r="G5843" i="1"/>
  <c r="G444" i="1"/>
  <c r="G5124" i="1"/>
  <c r="G5125" i="1"/>
  <c r="G3805" i="1"/>
  <c r="G1583" i="1"/>
  <c r="G5126" i="1"/>
  <c r="G1584" i="1"/>
  <c r="G719" i="1"/>
  <c r="G5644" i="1"/>
  <c r="G3806" i="1"/>
  <c r="G3807" i="1"/>
  <c r="G1585" i="1"/>
  <c r="G3808" i="1"/>
  <c r="G5127" i="1"/>
  <c r="G5128" i="1"/>
  <c r="G296" i="1"/>
  <c r="G716" i="1"/>
  <c r="G5743" i="1"/>
  <c r="G3809" i="1"/>
  <c r="G5129" i="1"/>
  <c r="G1586" i="1"/>
  <c r="G2681" i="1"/>
  <c r="G2682" i="1"/>
  <c r="G5772" i="1"/>
  <c r="G3810" i="1"/>
  <c r="G1587" i="1"/>
  <c r="G1588" i="1"/>
  <c r="G5130" i="1"/>
  <c r="G3811" i="1"/>
  <c r="G3812" i="1"/>
  <c r="G419" i="1"/>
  <c r="G3813" i="1"/>
  <c r="G5131" i="1"/>
  <c r="G3814" i="1"/>
  <c r="G3815" i="1"/>
  <c r="G6160" i="1"/>
  <c r="G2683" i="1"/>
  <c r="G2684" i="1"/>
  <c r="G750" i="1"/>
  <c r="G401" i="1"/>
  <c r="G1589" i="1"/>
  <c r="G946" i="1"/>
  <c r="G629" i="1"/>
  <c r="G3816" i="1"/>
  <c r="G6020" i="1"/>
  <c r="G3817" i="1"/>
  <c r="G1590" i="1"/>
  <c r="G2685" i="1"/>
  <c r="G2686" i="1"/>
  <c r="G6194" i="1"/>
  <c r="G5676" i="1"/>
  <c r="G3818" i="1"/>
  <c r="G3819" i="1"/>
  <c r="G1591" i="1"/>
  <c r="G3820" i="1"/>
  <c r="G2687" i="1"/>
  <c r="G5132" i="1"/>
  <c r="G783" i="1"/>
  <c r="G2688" i="1"/>
  <c r="G5133" i="1"/>
  <c r="G3821" i="1"/>
  <c r="G2689" i="1"/>
  <c r="G339" i="1"/>
  <c r="G5134" i="1"/>
  <c r="G2690" i="1"/>
  <c r="G5135" i="1"/>
  <c r="G1592" i="1"/>
  <c r="G2691" i="1"/>
  <c r="G1593" i="1"/>
  <c r="G58" i="1"/>
  <c r="G788" i="1"/>
  <c r="G203" i="1"/>
  <c r="G2692" i="1"/>
  <c r="G2693" i="1"/>
  <c r="G5136" i="1"/>
  <c r="G6227" i="1"/>
  <c r="G903" i="1"/>
  <c r="G2694" i="1"/>
  <c r="G1594" i="1"/>
  <c r="G5137" i="1"/>
  <c r="G555" i="1"/>
  <c r="G1595" i="1"/>
  <c r="G1596" i="1"/>
  <c r="G1597" i="1"/>
  <c r="G6125" i="1"/>
  <c r="G432" i="1"/>
  <c r="G5846" i="1"/>
  <c r="G1598" i="1"/>
  <c r="G2695" i="1"/>
  <c r="G2696" i="1"/>
  <c r="G3822" i="1"/>
  <c r="G904" i="1"/>
  <c r="G1599" i="1"/>
  <c r="G5780" i="1"/>
  <c r="G5138" i="1"/>
  <c r="G2697" i="1"/>
  <c r="G395" i="1"/>
  <c r="G5619" i="1"/>
  <c r="G5139" i="1"/>
  <c r="G489" i="1"/>
  <c r="G3823" i="1"/>
  <c r="G2698" i="1"/>
  <c r="G92" i="1"/>
  <c r="G5621" i="1"/>
  <c r="G1600" i="1"/>
  <c r="G2699" i="1"/>
  <c r="G6169" i="1"/>
  <c r="G5140" i="1"/>
  <c r="G6038" i="1"/>
  <c r="G2700" i="1"/>
  <c r="G2701" i="1"/>
  <c r="G5141" i="1"/>
  <c r="G2702" i="1"/>
  <c r="G2703" i="1"/>
  <c r="G3824" i="1"/>
  <c r="G5142" i="1"/>
  <c r="G1601" i="1"/>
  <c r="G377" i="1"/>
  <c r="G634" i="1"/>
  <c r="G3825" i="1"/>
  <c r="G3826" i="1"/>
  <c r="G3827" i="1"/>
  <c r="G5143" i="1"/>
  <c r="G1602" i="1"/>
  <c r="G5144" i="1"/>
  <c r="G3828" i="1"/>
  <c r="G798" i="1"/>
  <c r="G5145" i="1"/>
  <c r="G3829" i="1"/>
  <c r="G1603" i="1"/>
  <c r="G1604" i="1"/>
  <c r="G5917" i="1"/>
  <c r="G5146" i="1"/>
  <c r="G3830" i="1"/>
  <c r="G5147" i="1"/>
  <c r="G2704" i="1"/>
  <c r="G3831" i="1"/>
  <c r="G1605" i="1"/>
  <c r="G3832" i="1"/>
  <c r="G3833" i="1"/>
  <c r="G9" i="1"/>
  <c r="G2705" i="1"/>
  <c r="G2706" i="1"/>
  <c r="G1606" i="1"/>
  <c r="G3834" i="1"/>
  <c r="G5148" i="1"/>
  <c r="G5149" i="1"/>
  <c r="G5150" i="1"/>
  <c r="G5878" i="1"/>
  <c r="G137" i="1"/>
  <c r="G3835" i="1"/>
  <c r="G2707" i="1"/>
  <c r="G1607" i="1"/>
  <c r="G5151" i="1"/>
  <c r="G5152" i="1"/>
  <c r="G5153" i="1"/>
  <c r="G5154" i="1"/>
  <c r="G2708" i="1"/>
  <c r="G3836" i="1"/>
  <c r="G6283" i="1"/>
  <c r="G5155" i="1"/>
  <c r="G35" i="1"/>
  <c r="G5156" i="1"/>
  <c r="G192" i="1"/>
  <c r="G5157" i="1"/>
  <c r="G720" i="1"/>
  <c r="G6214" i="1"/>
  <c r="G3837" i="1"/>
  <c r="G3838" i="1"/>
  <c r="G3839" i="1"/>
  <c r="G1608" i="1"/>
  <c r="G26" i="1"/>
  <c r="G6423" i="1"/>
  <c r="G3840" i="1"/>
  <c r="G153" i="1"/>
  <c r="G5158" i="1"/>
  <c r="G3841" i="1"/>
  <c r="G415" i="1"/>
  <c r="G310" i="1"/>
  <c r="G1609" i="1"/>
  <c r="G5159" i="1"/>
  <c r="G1610" i="1"/>
  <c r="G639" i="1"/>
  <c r="G5160" i="1"/>
  <c r="G850" i="1"/>
  <c r="G5161" i="1"/>
  <c r="G5162" i="1"/>
  <c r="G5163" i="1"/>
  <c r="G1611" i="1"/>
  <c r="G3842" i="1"/>
  <c r="G2709" i="1"/>
  <c r="G5164" i="1"/>
  <c r="G177" i="1"/>
  <c r="G619" i="1"/>
  <c r="G3843" i="1"/>
  <c r="G5964" i="1"/>
  <c r="G826" i="1"/>
  <c r="G6319" i="1"/>
  <c r="G5165" i="1"/>
  <c r="G2710" i="1"/>
  <c r="G1612" i="1"/>
  <c r="G1613" i="1"/>
  <c r="G2711" i="1"/>
  <c r="G6091" i="1"/>
  <c r="G3844" i="1"/>
  <c r="G5166" i="1"/>
  <c r="G1614" i="1"/>
  <c r="G3845" i="1"/>
  <c r="G2712" i="1"/>
  <c r="G5167" i="1"/>
  <c r="G5168" i="1"/>
  <c r="G5169" i="1"/>
  <c r="G5170" i="1"/>
  <c r="G5612" i="1"/>
  <c r="G5731" i="1"/>
  <c r="G2713" i="1"/>
  <c r="G5171" i="1"/>
  <c r="G2714" i="1"/>
  <c r="G1615" i="1"/>
  <c r="G577" i="1"/>
  <c r="G5172" i="1"/>
  <c r="G2715" i="1"/>
  <c r="G5173" i="1"/>
  <c r="G2716" i="1"/>
  <c r="G1616" i="1"/>
  <c r="G1617" i="1"/>
  <c r="G6008" i="1"/>
  <c r="G6181" i="1"/>
  <c r="G2717" i="1"/>
  <c r="G6013" i="1"/>
  <c r="G784" i="1"/>
  <c r="G5174" i="1"/>
  <c r="G1618" i="1"/>
  <c r="G941" i="1"/>
  <c r="G5175" i="1"/>
  <c r="G5176" i="1"/>
  <c r="G225" i="1"/>
  <c r="G5768" i="1"/>
  <c r="G1619" i="1"/>
  <c r="G5177" i="1"/>
  <c r="G3846" i="1"/>
  <c r="G5178" i="1"/>
  <c r="G933" i="1"/>
  <c r="G5179" i="1"/>
  <c r="G3847" i="1"/>
  <c r="G1620" i="1"/>
  <c r="G3848" i="1"/>
  <c r="G916" i="1"/>
  <c r="G5675" i="1"/>
  <c r="G1621" i="1"/>
  <c r="G684" i="1"/>
  <c r="G5180" i="1"/>
  <c r="G743" i="1"/>
  <c r="G6338" i="1"/>
  <c r="G6136" i="1"/>
  <c r="G5181" i="1"/>
  <c r="G663" i="1"/>
  <c r="G2718" i="1"/>
  <c r="G498" i="1"/>
  <c r="G473" i="1"/>
  <c r="G3849" i="1"/>
  <c r="G1622" i="1"/>
  <c r="G1623" i="1"/>
  <c r="G6431" i="1"/>
  <c r="G1624" i="1"/>
  <c r="G213" i="1"/>
  <c r="G728" i="1"/>
  <c r="G2719" i="1"/>
  <c r="G5182" i="1"/>
  <c r="G5183" i="1"/>
  <c r="G480" i="1"/>
  <c r="G1625" i="1"/>
  <c r="G3850" i="1"/>
  <c r="G5184" i="1"/>
  <c r="G138" i="1"/>
  <c r="G1626" i="1"/>
  <c r="G3851" i="1"/>
  <c r="G563" i="1"/>
  <c r="G1627" i="1"/>
  <c r="G2720" i="1"/>
  <c r="G5185" i="1"/>
  <c r="G5186" i="1"/>
  <c r="G922" i="1"/>
  <c r="G1628" i="1"/>
  <c r="G5187" i="1"/>
  <c r="G5188" i="1"/>
  <c r="G218" i="1"/>
  <c r="G1629" i="1"/>
  <c r="G5189" i="1"/>
  <c r="G934" i="1"/>
  <c r="G5190" i="1"/>
  <c r="G2721" i="1"/>
  <c r="G5191" i="1"/>
  <c r="G3852" i="1"/>
  <c r="G1630" i="1"/>
  <c r="G5192" i="1"/>
  <c r="G1631" i="1"/>
  <c r="G5959" i="1"/>
  <c r="G3853" i="1"/>
  <c r="G3854" i="1"/>
  <c r="G5193" i="1"/>
  <c r="G2722" i="1"/>
  <c r="G5194" i="1"/>
  <c r="G2723" i="1"/>
  <c r="G1632" i="1"/>
  <c r="G236" i="1"/>
  <c r="G2724" i="1"/>
  <c r="G179" i="1"/>
  <c r="G2725" i="1"/>
  <c r="G6237" i="1"/>
  <c r="G1633" i="1"/>
  <c r="G481" i="1"/>
  <c r="G2726" i="1"/>
  <c r="G3855" i="1"/>
  <c r="G5755" i="1"/>
  <c r="G5195" i="1"/>
  <c r="G2727" i="1"/>
  <c r="G2728" i="1"/>
  <c r="G3856" i="1"/>
  <c r="G6479" i="1"/>
  <c r="G193" i="1"/>
  <c r="G5196" i="1"/>
  <c r="G3857" i="1"/>
  <c r="G1634" i="1"/>
  <c r="G5197" i="1"/>
  <c r="G3858" i="1"/>
  <c r="G2729" i="1"/>
  <c r="G1635" i="1"/>
  <c r="G3859" i="1"/>
  <c r="G3860" i="1"/>
  <c r="G5198" i="1"/>
  <c r="G3861" i="1"/>
  <c r="G5926" i="1"/>
  <c r="G3862" i="1"/>
  <c r="G2730" i="1"/>
  <c r="G644" i="1"/>
  <c r="G3863" i="1"/>
  <c r="G5199" i="1"/>
  <c r="G2731" i="1"/>
  <c r="G3864" i="1"/>
  <c r="G3865" i="1"/>
  <c r="G5829" i="1"/>
  <c r="G445" i="1"/>
  <c r="G2732" i="1"/>
  <c r="G5200" i="1"/>
  <c r="G6170" i="1"/>
  <c r="G3866" i="1"/>
  <c r="G5201" i="1"/>
  <c r="G2733" i="1"/>
  <c r="G1636" i="1"/>
  <c r="G2734" i="1"/>
  <c r="G5202" i="1"/>
  <c r="G5203" i="1"/>
  <c r="G2735" i="1"/>
  <c r="G560" i="1"/>
  <c r="G1637" i="1"/>
  <c r="G3867" i="1"/>
  <c r="G10" i="1"/>
  <c r="G1638" i="1"/>
  <c r="G5204" i="1"/>
  <c r="G937" i="1"/>
  <c r="G3868" i="1"/>
  <c r="G3869" i="1"/>
  <c r="G420" i="1"/>
  <c r="G3870" i="1"/>
  <c r="G1639" i="1"/>
  <c r="G1640" i="1"/>
  <c r="G5205" i="1"/>
  <c r="G3871" i="1"/>
  <c r="G5206" i="1"/>
  <c r="G5207" i="1"/>
  <c r="G5208" i="1"/>
  <c r="G5209" i="1"/>
  <c r="G5210" i="1"/>
  <c r="G584" i="1"/>
  <c r="G2736" i="1"/>
  <c r="G3872" i="1"/>
  <c r="G2737" i="1"/>
  <c r="G3873" i="1"/>
  <c r="G5211" i="1"/>
  <c r="G5700" i="1"/>
  <c r="G5212" i="1"/>
  <c r="G1641" i="1"/>
  <c r="G5213" i="1"/>
  <c r="G5214" i="1"/>
  <c r="G551" i="1"/>
  <c r="G2738" i="1"/>
  <c r="G3874" i="1"/>
  <c r="G6104" i="1"/>
  <c r="G5215" i="1"/>
  <c r="G2739" i="1"/>
  <c r="G1642" i="1"/>
  <c r="G3875" i="1"/>
  <c r="G6450" i="1"/>
  <c r="G5216" i="1"/>
  <c r="G1643" i="1"/>
  <c r="G5884" i="1"/>
  <c r="G3876" i="1"/>
  <c r="G693" i="1"/>
  <c r="G1644" i="1"/>
  <c r="G421" i="1"/>
  <c r="G5617" i="1"/>
  <c r="G6304" i="1"/>
  <c r="G3877" i="1"/>
  <c r="G2740" i="1"/>
  <c r="G3878" i="1"/>
  <c r="G3879" i="1"/>
  <c r="G2741" i="1"/>
  <c r="G2742" i="1"/>
  <c r="G3880" i="1"/>
  <c r="G3881" i="1"/>
  <c r="G2743" i="1"/>
  <c r="G3882" i="1"/>
  <c r="G1645" i="1"/>
  <c r="G2744" i="1"/>
  <c r="G5217" i="1"/>
  <c r="G5218" i="1"/>
  <c r="G5219" i="1"/>
  <c r="G3883" i="1"/>
  <c r="G5844" i="1"/>
  <c r="G2745" i="1"/>
  <c r="G165" i="1"/>
  <c r="G917" i="1"/>
  <c r="G510" i="1"/>
  <c r="G1646" i="1"/>
  <c r="G3884" i="1"/>
  <c r="G2746" i="1"/>
  <c r="G2747" i="1"/>
  <c r="G5220" i="1"/>
  <c r="G3885" i="1"/>
  <c r="G3886" i="1"/>
  <c r="G836" i="1"/>
  <c r="G3887" i="1"/>
  <c r="G2748" i="1"/>
  <c r="G2749" i="1"/>
  <c r="G93" i="1"/>
  <c r="G5221" i="1"/>
  <c r="G6087" i="1"/>
  <c r="G3888" i="1"/>
  <c r="G5222" i="1"/>
  <c r="G3889" i="1"/>
  <c r="G5223" i="1"/>
  <c r="G2750" i="1"/>
  <c r="G2751" i="1"/>
  <c r="G1647" i="1"/>
  <c r="G2752" i="1"/>
  <c r="G5224" i="1"/>
  <c r="G5225" i="1"/>
  <c r="G3890" i="1"/>
  <c r="G3891" i="1"/>
  <c r="G2753" i="1"/>
  <c r="G2754" i="1"/>
  <c r="G5226" i="1"/>
  <c r="G3892" i="1"/>
  <c r="G5227" i="1"/>
  <c r="G5228" i="1"/>
  <c r="G737" i="1"/>
  <c r="G1648" i="1"/>
  <c r="G3893" i="1"/>
  <c r="G5927" i="1"/>
  <c r="G5903" i="1"/>
  <c r="G5229" i="1"/>
  <c r="G1649" i="1"/>
  <c r="G5230" i="1"/>
  <c r="G5793" i="1"/>
  <c r="G3894" i="1"/>
  <c r="G6462" i="1"/>
  <c r="G3895" i="1"/>
  <c r="G2755" i="1"/>
  <c r="G5231" i="1"/>
  <c r="G923" i="1"/>
  <c r="G3896" i="1"/>
  <c r="G2756" i="1"/>
  <c r="G3897" i="1"/>
  <c r="G2757" i="1"/>
  <c r="G5929" i="1"/>
  <c r="G2758" i="1"/>
  <c r="G249" i="1"/>
  <c r="G1650" i="1"/>
  <c r="G2759" i="1"/>
  <c r="G630" i="1"/>
  <c r="G2760" i="1"/>
  <c r="G3898" i="1"/>
  <c r="G5987" i="1"/>
  <c r="G543" i="1"/>
  <c r="G5616" i="1"/>
  <c r="G2761" i="1"/>
  <c r="G5232" i="1"/>
  <c r="G5233" i="1"/>
  <c r="G1651" i="1"/>
  <c r="G6215" i="1"/>
  <c r="G5763" i="1"/>
  <c r="G3899" i="1"/>
  <c r="G5234" i="1"/>
  <c r="G5235" i="1"/>
  <c r="G2762" i="1"/>
  <c r="G6460" i="1"/>
  <c r="G1652" i="1"/>
  <c r="G2763" i="1"/>
  <c r="G5236" i="1"/>
  <c r="G2764" i="1"/>
  <c r="G578" i="1"/>
  <c r="G5237" i="1"/>
  <c r="G1653" i="1"/>
  <c r="G3900" i="1"/>
  <c r="G1654" i="1"/>
  <c r="G6451" i="1"/>
  <c r="G3901" i="1"/>
  <c r="G1655" i="1"/>
  <c r="G5709" i="1"/>
  <c r="G878" i="1"/>
  <c r="G5908" i="1"/>
  <c r="G6202" i="1"/>
  <c r="G3902" i="1"/>
  <c r="G1656" i="1"/>
  <c r="G5238" i="1"/>
  <c r="G877" i="1"/>
  <c r="G5827" i="1"/>
  <c r="G5239" i="1"/>
  <c r="G1657" i="1"/>
  <c r="G5240" i="1"/>
  <c r="G1658" i="1"/>
  <c r="G2765" i="1"/>
  <c r="G1659" i="1"/>
  <c r="G5241" i="1"/>
  <c r="G2766" i="1"/>
  <c r="G42" i="1"/>
  <c r="G5242" i="1"/>
  <c r="G951" i="1"/>
  <c r="G5243" i="1"/>
  <c r="G898" i="1"/>
  <c r="G2767" i="1"/>
  <c r="G2768" i="1"/>
  <c r="G6001" i="1"/>
  <c r="G2769" i="1"/>
  <c r="G3903" i="1"/>
  <c r="G369" i="1"/>
  <c r="G256" i="1"/>
  <c r="G5244" i="1"/>
  <c r="G5245" i="1"/>
  <c r="G1660" i="1"/>
  <c r="G2770" i="1"/>
  <c r="G5246" i="1"/>
  <c r="G6122" i="1"/>
  <c r="G1661" i="1"/>
  <c r="G2771" i="1"/>
  <c r="G1662" i="1"/>
  <c r="G777" i="1"/>
  <c r="G1663" i="1"/>
  <c r="G706" i="1"/>
  <c r="G1664" i="1"/>
  <c r="G3904" i="1"/>
  <c r="G859" i="1"/>
  <c r="G244" i="1"/>
  <c r="G1665" i="1"/>
  <c r="G1666" i="1"/>
  <c r="G3905" i="1"/>
  <c r="G3906" i="1"/>
  <c r="G3907" i="1"/>
  <c r="G1667" i="1"/>
  <c r="G3908" i="1"/>
  <c r="G1668" i="1"/>
  <c r="G1669" i="1"/>
  <c r="G3909" i="1"/>
  <c r="G729" i="1"/>
  <c r="G2772" i="1"/>
  <c r="G6334" i="1"/>
  <c r="G2773" i="1"/>
  <c r="G5247" i="1"/>
  <c r="G2774" i="1"/>
  <c r="G5248" i="1"/>
  <c r="G406" i="1"/>
  <c r="G3910" i="1"/>
  <c r="G2775" i="1"/>
  <c r="G5249" i="1"/>
  <c r="G2776" i="1"/>
  <c r="G2777" i="1"/>
  <c r="G556" i="1"/>
  <c r="G5250" i="1"/>
  <c r="G5251" i="1"/>
  <c r="G1670" i="1"/>
  <c r="G5252" i="1"/>
  <c r="G2778" i="1"/>
  <c r="G2779" i="1"/>
  <c r="G3911" i="1"/>
  <c r="G3912" i="1"/>
  <c r="G154" i="1"/>
  <c r="G2780" i="1"/>
  <c r="G2781" i="1"/>
  <c r="G204" i="1"/>
  <c r="G6341" i="1"/>
  <c r="G924" i="1"/>
  <c r="G785" i="1"/>
  <c r="G1671" i="1"/>
  <c r="G2782" i="1"/>
  <c r="G2783" i="1"/>
  <c r="G2784" i="1"/>
  <c r="G5253" i="1"/>
  <c r="G3913" i="1"/>
  <c r="G5254" i="1"/>
  <c r="G334" i="1"/>
  <c r="G3914" i="1"/>
  <c r="G2785" i="1"/>
  <c r="G6486" i="1"/>
  <c r="G5255" i="1"/>
  <c r="G5256" i="1"/>
  <c r="G6413" i="1"/>
  <c r="G3915" i="1"/>
  <c r="G6452" i="1"/>
  <c r="G5257" i="1"/>
  <c r="G3916" i="1"/>
  <c r="G3917" i="1"/>
  <c r="G3918" i="1"/>
  <c r="G1672" i="1"/>
  <c r="G5258" i="1"/>
  <c r="G3919" i="1"/>
  <c r="G3920" i="1"/>
  <c r="G6402" i="1"/>
  <c r="G2786" i="1"/>
  <c r="G837" i="1"/>
  <c r="G2787" i="1"/>
  <c r="G5733" i="1"/>
  <c r="G2788" i="1"/>
  <c r="G5259" i="1"/>
  <c r="G3921" i="1"/>
  <c r="G1673" i="1"/>
  <c r="G3922" i="1"/>
  <c r="G5260" i="1"/>
  <c r="G1674" i="1"/>
  <c r="G1675" i="1"/>
  <c r="G3923" i="1"/>
  <c r="G2789" i="1"/>
  <c r="G1676" i="1"/>
  <c r="G3924" i="1"/>
  <c r="G5261" i="1"/>
  <c r="G1677" i="1"/>
  <c r="G1678" i="1"/>
  <c r="G2790" i="1"/>
  <c r="G416" i="1"/>
  <c r="G5262" i="1"/>
  <c r="G817" i="1"/>
  <c r="G1679" i="1"/>
  <c r="G2791" i="1"/>
  <c r="G2792" i="1"/>
  <c r="G1680" i="1"/>
  <c r="G6179" i="1"/>
  <c r="G2793" i="1"/>
  <c r="G2794" i="1"/>
  <c r="G2795" i="1"/>
  <c r="G539" i="1"/>
  <c r="G6084" i="1"/>
  <c r="G226" i="1"/>
  <c r="G2796" i="1"/>
  <c r="G5263" i="1"/>
  <c r="G3925" i="1"/>
  <c r="G3926" i="1"/>
  <c r="G5264" i="1"/>
  <c r="G3927" i="1"/>
  <c r="G1681" i="1"/>
  <c r="G1682" i="1"/>
  <c r="G3928" i="1"/>
  <c r="G588" i="1"/>
  <c r="G585" i="1"/>
  <c r="G5265" i="1"/>
  <c r="G5266" i="1"/>
  <c r="G2797" i="1"/>
  <c r="G3929" i="1"/>
  <c r="G5267" i="1"/>
  <c r="G1683" i="1"/>
  <c r="G6288" i="1"/>
  <c r="G2798" i="1"/>
  <c r="G3930" i="1"/>
  <c r="G1684" i="1"/>
  <c r="G166" i="1"/>
  <c r="G3931" i="1"/>
  <c r="G5268" i="1"/>
  <c r="G6207" i="1"/>
  <c r="G925" i="1"/>
  <c r="G5269" i="1"/>
  <c r="G1685" i="1"/>
  <c r="G3932" i="1"/>
  <c r="G3933" i="1"/>
  <c r="G656" i="1"/>
  <c r="G5634" i="1"/>
  <c r="G2799" i="1"/>
  <c r="G3934" i="1"/>
  <c r="G468" i="1"/>
  <c r="G2800" i="1"/>
  <c r="G1686" i="1"/>
  <c r="G2801" i="1"/>
  <c r="G490" i="1"/>
  <c r="G3935" i="1"/>
  <c r="G3936" i="1"/>
  <c r="G1687" i="1"/>
  <c r="G2802" i="1"/>
  <c r="G3937" i="1"/>
  <c r="G2803" i="1"/>
  <c r="G3938" i="1"/>
  <c r="G5270" i="1"/>
  <c r="G2804" i="1"/>
  <c r="G5271" i="1"/>
  <c r="G2805" i="1"/>
  <c r="G3939" i="1"/>
  <c r="G3940" i="1"/>
  <c r="G6105" i="1"/>
  <c r="G2806" i="1"/>
  <c r="G1688" i="1"/>
  <c r="G363" i="1"/>
  <c r="G3941" i="1"/>
  <c r="G3942" i="1"/>
  <c r="G5847" i="1"/>
  <c r="G5272" i="1"/>
  <c r="G1689" i="1"/>
  <c r="G5273" i="1"/>
  <c r="G5274" i="1"/>
  <c r="G2807" i="1"/>
  <c r="G1690" i="1"/>
  <c r="G5275" i="1"/>
  <c r="G5703" i="1"/>
  <c r="G5276" i="1"/>
  <c r="G5277" i="1"/>
  <c r="G3943" i="1"/>
  <c r="G2808" i="1"/>
  <c r="G5278" i="1"/>
  <c r="G266" i="1"/>
  <c r="G2809" i="1"/>
  <c r="G5756" i="1"/>
  <c r="G5279" i="1"/>
  <c r="G6198" i="1"/>
  <c r="G2810" i="1"/>
  <c r="G3944" i="1"/>
  <c r="G1691" i="1"/>
  <c r="G3945" i="1"/>
  <c r="G1692" i="1"/>
  <c r="G1693" i="1"/>
  <c r="G5280" i="1"/>
  <c r="G5281" i="1"/>
  <c r="G5282" i="1"/>
  <c r="G2811" i="1"/>
  <c r="G6159" i="1"/>
  <c r="G1694" i="1"/>
  <c r="G3946" i="1"/>
  <c r="G1695" i="1"/>
  <c r="G353" i="1"/>
  <c r="G5283" i="1"/>
  <c r="G5284" i="1"/>
  <c r="G905" i="1"/>
  <c r="G3947" i="1"/>
  <c r="G1696" i="1"/>
  <c r="G6176" i="1"/>
  <c r="G1697" i="1"/>
  <c r="G5994" i="1"/>
  <c r="G2812" i="1"/>
  <c r="G3948" i="1"/>
  <c r="G1698" i="1"/>
  <c r="G5285" i="1"/>
  <c r="G767" i="1"/>
  <c r="G3949" i="1"/>
  <c r="G1699" i="1"/>
  <c r="G3950" i="1"/>
  <c r="G3951" i="1"/>
  <c r="G3952" i="1"/>
  <c r="G5286" i="1"/>
  <c r="G5962" i="1"/>
  <c r="G5287" i="1"/>
  <c r="G2813" i="1"/>
  <c r="G3953" i="1"/>
  <c r="G5288" i="1"/>
  <c r="G1700" i="1"/>
  <c r="G6216" i="1"/>
  <c r="G635" i="1"/>
  <c r="G63" i="1"/>
  <c r="G1701" i="1"/>
  <c r="G1702" i="1"/>
  <c r="G5289" i="1"/>
  <c r="G2814" i="1"/>
  <c r="G3954" i="1"/>
  <c r="G5290" i="1"/>
  <c r="G5291" i="1"/>
  <c r="G5292" i="1"/>
  <c r="G2815" i="1"/>
  <c r="G5293" i="1"/>
  <c r="G6065" i="1"/>
  <c r="G70" i="1"/>
  <c r="G5294" i="1"/>
  <c r="G5295" i="1"/>
  <c r="G1703" i="1"/>
  <c r="G5296" i="1"/>
  <c r="G3955" i="1"/>
  <c r="G2816" i="1"/>
  <c r="G3956" i="1"/>
  <c r="G3957" i="1"/>
  <c r="G5297" i="1"/>
  <c r="G2817" i="1"/>
  <c r="G1704" i="1"/>
  <c r="G5298" i="1"/>
  <c r="G1705" i="1"/>
  <c r="G2818" i="1"/>
  <c r="G5299" i="1"/>
  <c r="G906" i="1"/>
  <c r="G5300" i="1"/>
  <c r="G3958" i="1"/>
  <c r="G1706" i="1"/>
  <c r="G3959" i="1"/>
  <c r="G3960" i="1"/>
  <c r="G5301" i="1"/>
  <c r="G3961" i="1"/>
  <c r="G2819" i="1"/>
  <c r="G753" i="1"/>
  <c r="G2820" i="1"/>
  <c r="G5302" i="1"/>
  <c r="G5625" i="1"/>
  <c r="G2821" i="1"/>
  <c r="G1707" i="1"/>
  <c r="G5777" i="1"/>
  <c r="G463" i="1"/>
  <c r="G2822" i="1"/>
  <c r="G1708" i="1"/>
  <c r="G5303" i="1"/>
  <c r="G342" i="1"/>
  <c r="G5995" i="1"/>
  <c r="G5304" i="1"/>
  <c r="G6346" i="1"/>
  <c r="G6081" i="1"/>
  <c r="G6424" i="1"/>
  <c r="G1709" i="1"/>
  <c r="G5305" i="1"/>
  <c r="G5306" i="1"/>
  <c r="G5307" i="1"/>
  <c r="G1710" i="1"/>
  <c r="G5308" i="1"/>
  <c r="G3962" i="1"/>
  <c r="G5309" i="1"/>
  <c r="G3963" i="1"/>
  <c r="G5310" i="1"/>
  <c r="G3964" i="1"/>
  <c r="G3965" i="1"/>
  <c r="G2823" i="1"/>
  <c r="G5311" i="1"/>
  <c r="G474" i="1"/>
  <c r="G3966" i="1"/>
  <c r="G5312" i="1"/>
  <c r="G3967" i="1"/>
  <c r="G1711" i="1"/>
  <c r="G506" i="1"/>
  <c r="G579" i="1"/>
  <c r="G2824" i="1"/>
  <c r="G5679" i="1"/>
  <c r="G5313" i="1"/>
  <c r="G5632" i="1"/>
  <c r="G6094" i="1"/>
  <c r="G3968" i="1"/>
  <c r="G3969" i="1"/>
  <c r="G2825" i="1"/>
  <c r="G396" i="1"/>
  <c r="G5626" i="1"/>
  <c r="G5314" i="1"/>
  <c r="G5315" i="1"/>
  <c r="G5316" i="1"/>
  <c r="G5663" i="1"/>
  <c r="G5317" i="1"/>
  <c r="G3970" i="1"/>
  <c r="G5722" i="1"/>
  <c r="G580" i="1"/>
  <c r="G5318" i="1"/>
  <c r="G3971" i="1"/>
  <c r="G128" i="1"/>
  <c r="G717" i="1"/>
  <c r="G5319" i="1"/>
  <c r="G5320" i="1"/>
  <c r="G5321" i="1"/>
  <c r="G3972" i="1"/>
  <c r="G645" i="1"/>
  <c r="G1712" i="1"/>
  <c r="G5322" i="1"/>
  <c r="G1713" i="1"/>
  <c r="G6305" i="1"/>
  <c r="G5323" i="1"/>
  <c r="G1714" i="1"/>
  <c r="G5324" i="1"/>
  <c r="G5325" i="1"/>
  <c r="G5326" i="1"/>
  <c r="G1715" i="1"/>
  <c r="G3973" i="1"/>
  <c r="G6250" i="1"/>
  <c r="G1716" i="1"/>
  <c r="G1717" i="1"/>
  <c r="G2826" i="1"/>
  <c r="G5327" i="1"/>
  <c r="G6015" i="1"/>
  <c r="G2827" i="1"/>
  <c r="G761" i="1"/>
  <c r="G3974" i="1"/>
  <c r="G5328" i="1"/>
  <c r="G3975" i="1"/>
  <c r="G6217" i="1"/>
  <c r="G1718" i="1"/>
  <c r="G5329" i="1"/>
  <c r="G491" i="1"/>
  <c r="G3976" i="1"/>
  <c r="G2828" i="1"/>
  <c r="G3977" i="1"/>
  <c r="G1719" i="1"/>
  <c r="G5852" i="1"/>
  <c r="G1720" i="1"/>
  <c r="G789" i="1"/>
  <c r="G3978" i="1"/>
  <c r="G2829" i="1"/>
  <c r="G2830" i="1"/>
  <c r="G2831" i="1"/>
  <c r="G2832" i="1"/>
  <c r="G1721" i="1"/>
  <c r="G2833" i="1"/>
  <c r="G3" i="1"/>
  <c r="G2834" i="1"/>
  <c r="G2835" i="1"/>
  <c r="G5330" i="1"/>
  <c r="G1722" i="1"/>
  <c r="G5331" i="1"/>
  <c r="G5991" i="1"/>
  <c r="G2836" i="1"/>
  <c r="G6054" i="1"/>
  <c r="G5744" i="1"/>
  <c r="G5933" i="1"/>
  <c r="G1723" i="1"/>
  <c r="G1724" i="1"/>
  <c r="G5332" i="1"/>
  <c r="G1725" i="1"/>
  <c r="G5934" i="1"/>
  <c r="G1726" i="1"/>
  <c r="G3979" i="1"/>
  <c r="G5820" i="1"/>
  <c r="G5333" i="1"/>
  <c r="G3980" i="1"/>
  <c r="G6145" i="1"/>
  <c r="G5334" i="1"/>
  <c r="G540" i="1"/>
  <c r="G5335" i="1"/>
  <c r="G907" i="1"/>
  <c r="G6320" i="1"/>
  <c r="G2837" i="1"/>
  <c r="G6066" i="1"/>
  <c r="G2838" i="1"/>
  <c r="G5336" i="1"/>
  <c r="G2839" i="1"/>
  <c r="G1727" i="1"/>
  <c r="G1728" i="1"/>
  <c r="G6199" i="1"/>
  <c r="G3981" i="1"/>
  <c r="G6278" i="1"/>
  <c r="G5337" i="1"/>
  <c r="G5798" i="1"/>
  <c r="G6152" i="1"/>
  <c r="G5338" i="1"/>
  <c r="G2840" i="1"/>
  <c r="G5339" i="1"/>
  <c r="G5340" i="1"/>
  <c r="G5341" i="1"/>
  <c r="G5342" i="1"/>
  <c r="G5343" i="1"/>
  <c r="G613" i="1"/>
  <c r="G428" i="1"/>
  <c r="G6347" i="1"/>
  <c r="G1729" i="1"/>
  <c r="G272" i="1"/>
  <c r="G5344" i="1"/>
  <c r="G2841" i="1"/>
  <c r="G5345" i="1"/>
  <c r="G1730" i="1"/>
  <c r="G2842" i="1"/>
  <c r="G2843" i="1"/>
  <c r="G3982" i="1"/>
  <c r="G1731" i="1"/>
  <c r="G899" i="1"/>
  <c r="G370" i="1"/>
  <c r="G1732" i="1"/>
  <c r="G3983" i="1"/>
  <c r="G5346" i="1"/>
  <c r="G3984" i="1"/>
  <c r="G3985" i="1"/>
  <c r="G2844" i="1"/>
  <c r="G5909" i="1"/>
  <c r="G3986" i="1"/>
  <c r="G2845" i="1"/>
  <c r="G5868" i="1"/>
  <c r="G6111" i="1"/>
  <c r="G5347" i="1"/>
  <c r="G5348" i="1"/>
  <c r="G2846" i="1"/>
  <c r="G3987" i="1"/>
  <c r="G1733" i="1"/>
  <c r="G1734" i="1"/>
  <c r="G3988" i="1"/>
  <c r="G5349" i="1"/>
  <c r="G2847" i="1"/>
  <c r="G5628" i="1"/>
  <c r="G2848" i="1"/>
  <c r="G594" i="1"/>
  <c r="G6166" i="1"/>
  <c r="G6315" i="1"/>
  <c r="G867" i="1"/>
  <c r="G3989" i="1"/>
  <c r="G5350" i="1"/>
  <c r="G364" i="1"/>
  <c r="G139" i="1"/>
  <c r="G1735" i="1"/>
  <c r="G22" i="1"/>
  <c r="G730" i="1"/>
  <c r="G5980" i="1"/>
  <c r="G2849" i="1"/>
  <c r="G1736" i="1"/>
  <c r="G970" i="1"/>
  <c r="G5351" i="1"/>
  <c r="G2850" i="1"/>
  <c r="G2851" i="1"/>
  <c r="G2852" i="1"/>
  <c r="G5352" i="1"/>
  <c r="G2853" i="1"/>
  <c r="G2854" i="1"/>
  <c r="G3990" i="1"/>
  <c r="G5353" i="1"/>
  <c r="G517" i="1"/>
  <c r="G561" i="1"/>
  <c r="G2855" i="1"/>
  <c r="G2856" i="1"/>
  <c r="G5354" i="1"/>
  <c r="G3991" i="1"/>
  <c r="G1737" i="1"/>
  <c r="G2857" i="1"/>
  <c r="G335" i="1"/>
  <c r="G6399" i="1"/>
  <c r="G1738" i="1"/>
  <c r="G1739" i="1"/>
  <c r="G5355" i="1"/>
  <c r="G1740" i="1"/>
  <c r="G2858" i="1"/>
  <c r="G1741" i="1"/>
  <c r="G2859" i="1"/>
  <c r="G3992" i="1"/>
  <c r="G1742" i="1"/>
  <c r="G2860" i="1"/>
  <c r="G3993" i="1"/>
  <c r="G799" i="1"/>
  <c r="G1743" i="1"/>
  <c r="G2861" i="1"/>
  <c r="G6300" i="1"/>
  <c r="G3994" i="1"/>
  <c r="G696" i="1"/>
  <c r="G6463" i="1"/>
  <c r="G2862" i="1"/>
  <c r="G227" i="1"/>
  <c r="G1744" i="1"/>
  <c r="G531" i="1"/>
  <c r="G328" i="1"/>
  <c r="G6414" i="1"/>
  <c r="G2863" i="1"/>
  <c r="G2864" i="1"/>
  <c r="G5724" i="1"/>
  <c r="G1745" i="1"/>
  <c r="G768" i="1"/>
  <c r="G5356" i="1"/>
  <c r="G5357" i="1"/>
  <c r="G1746" i="1"/>
  <c r="G1747" i="1"/>
  <c r="G840" i="1"/>
  <c r="G178" i="1"/>
  <c r="G5358" i="1"/>
  <c r="G6251" i="1"/>
  <c r="G6363" i="1"/>
  <c r="G5359" i="1"/>
  <c r="G1748" i="1"/>
  <c r="G3995" i="1"/>
  <c r="G5883" i="1"/>
  <c r="G5725" i="1"/>
  <c r="G3996" i="1"/>
  <c r="G2865" i="1"/>
  <c r="G1749" i="1"/>
  <c r="G5360" i="1"/>
  <c r="G1750" i="1"/>
  <c r="G5361" i="1"/>
  <c r="G3997" i="1"/>
  <c r="G942" i="1"/>
  <c r="G3998" i="1"/>
  <c r="G1751" i="1"/>
  <c r="G6406" i="1"/>
  <c r="G3999" i="1"/>
  <c r="G5830" i="1"/>
  <c r="G2866" i="1"/>
  <c r="G2867" i="1"/>
  <c r="G155" i="1"/>
  <c r="G1752" i="1"/>
  <c r="G6425" i="1"/>
  <c r="G1753" i="1"/>
  <c r="G5362" i="1"/>
  <c r="G2868" i="1"/>
  <c r="G5363" i="1"/>
  <c r="G4000" i="1"/>
  <c r="G1754" i="1"/>
  <c r="G2869" i="1"/>
  <c r="G411" i="1"/>
  <c r="G5364" i="1"/>
  <c r="G2870" i="1"/>
  <c r="G1755" i="1"/>
  <c r="G4001" i="1"/>
  <c r="G194" i="1"/>
  <c r="G1756" i="1"/>
  <c r="G6146" i="1"/>
  <c r="G94" i="1"/>
  <c r="G359" i="1"/>
  <c r="G4002" i="1"/>
  <c r="G4003" i="1"/>
  <c r="G2871" i="1"/>
  <c r="G4004" i="1"/>
  <c r="G4005" i="1"/>
  <c r="G1757" i="1"/>
  <c r="G5365" i="1"/>
  <c r="G2872" i="1"/>
  <c r="G2873" i="1"/>
  <c r="G2874" i="1"/>
  <c r="G499" i="1"/>
  <c r="G4006" i="1"/>
  <c r="G4007" i="1"/>
  <c r="G1758" i="1"/>
  <c r="G2875" i="1"/>
  <c r="G2876" i="1"/>
  <c r="G250" i="1"/>
  <c r="G5366" i="1"/>
  <c r="G1759" i="1"/>
  <c r="G5367" i="1"/>
  <c r="G2877" i="1"/>
  <c r="G6218" i="1"/>
  <c r="G4008" i="1"/>
  <c r="G5368" i="1"/>
  <c r="G5369" i="1"/>
  <c r="G5892" i="1"/>
  <c r="G4009" i="1"/>
  <c r="G5370" i="1"/>
  <c r="G4010" i="1"/>
  <c r="G812" i="1"/>
  <c r="G5371" i="1"/>
  <c r="G4011" i="1"/>
  <c r="G2878" i="1"/>
  <c r="G5372" i="1"/>
  <c r="G1760" i="1"/>
  <c r="G4012" i="1"/>
  <c r="G5373" i="1"/>
  <c r="G2879" i="1"/>
  <c r="G4013" i="1"/>
  <c r="G685" i="1"/>
  <c r="G5374" i="1"/>
  <c r="G5375" i="1"/>
  <c r="G4014" i="1"/>
  <c r="G1761" i="1"/>
  <c r="G5662" i="1"/>
  <c r="G5769" i="1"/>
  <c r="G195" i="1"/>
  <c r="G2880" i="1"/>
  <c r="G1762" i="1"/>
  <c r="G23" i="1"/>
  <c r="G460" i="1"/>
  <c r="G2881" i="1"/>
  <c r="G2882" i="1"/>
  <c r="G955" i="1"/>
  <c r="G6161" i="1"/>
  <c r="G6023" i="1"/>
  <c r="G2883" i="1"/>
  <c r="G6373" i="1"/>
  <c r="G6374" i="1"/>
  <c r="G389" i="1"/>
  <c r="G2884" i="1"/>
  <c r="G1763" i="1"/>
  <c r="G4015" i="1"/>
  <c r="G6265" i="1"/>
  <c r="G343" i="1"/>
  <c r="G1764" i="1"/>
  <c r="G180" i="1"/>
  <c r="G4016" i="1"/>
  <c r="G4017" i="1"/>
  <c r="G5376" i="1"/>
  <c r="G4018" i="1"/>
  <c r="G2885" i="1"/>
  <c r="G4019" i="1"/>
  <c r="G1765" i="1"/>
  <c r="G4020" i="1"/>
  <c r="G5940" i="1"/>
  <c r="G2886" i="1"/>
  <c r="G621" i="1"/>
  <c r="G1766" i="1"/>
  <c r="G625" i="1"/>
  <c r="G5377" i="1"/>
  <c r="G4021" i="1"/>
  <c r="G365" i="1"/>
  <c r="G6052" i="1"/>
  <c r="G5378" i="1"/>
  <c r="G6348" i="1"/>
  <c r="G2887" i="1"/>
  <c r="G1767" i="1"/>
  <c r="G5379" i="1"/>
  <c r="G4022" i="1"/>
  <c r="G1768" i="1"/>
  <c r="G140" i="1"/>
  <c r="G5380" i="1"/>
  <c r="G6453" i="1"/>
  <c r="G354" i="1"/>
  <c r="G769" i="1"/>
  <c r="G1769" i="1"/>
  <c r="G2888" i="1"/>
  <c r="G5381" i="1"/>
  <c r="G2889" i="1"/>
  <c r="G2890" i="1"/>
  <c r="G2891" i="1"/>
  <c r="G5382" i="1"/>
  <c r="G1770" i="1"/>
  <c r="G6364" i="1"/>
  <c r="G5383" i="1"/>
  <c r="G4023" i="1"/>
  <c r="G5946" i="1"/>
  <c r="G4024" i="1"/>
  <c r="G5669" i="1"/>
  <c r="G4025" i="1"/>
  <c r="G1771" i="1"/>
  <c r="G5384" i="1"/>
  <c r="G5385" i="1"/>
  <c r="G1772" i="1"/>
  <c r="G4026" i="1"/>
  <c r="G5386" i="1"/>
  <c r="G707" i="1"/>
  <c r="G2892" i="1"/>
  <c r="G4027" i="1"/>
  <c r="G5387" i="1"/>
  <c r="G813" i="1"/>
  <c r="G2893" i="1"/>
  <c r="G1773" i="1"/>
  <c r="G344" i="1"/>
  <c r="G6376" i="1"/>
  <c r="G1774" i="1"/>
  <c r="G918" i="1"/>
  <c r="G1775" i="1"/>
  <c r="G1776" i="1"/>
  <c r="G5388" i="1"/>
  <c r="G4028" i="1"/>
  <c r="G4029" i="1"/>
  <c r="G2894" i="1"/>
  <c r="G1777" i="1"/>
  <c r="G5389" i="1"/>
  <c r="G2895" i="1"/>
  <c r="G895" i="1"/>
  <c r="G4030" i="1"/>
  <c r="G2896" i="1"/>
  <c r="G4031" i="1"/>
  <c r="G5390" i="1"/>
  <c r="G5391" i="1"/>
  <c r="G2897" i="1"/>
  <c r="G5392" i="1"/>
  <c r="G2898" i="1"/>
  <c r="G5393" i="1"/>
  <c r="G495" i="1"/>
  <c r="G1778" i="1"/>
  <c r="G838" i="1"/>
  <c r="G4032" i="1"/>
  <c r="G1779" i="1"/>
  <c r="G1780" i="1"/>
  <c r="G2899" i="1"/>
  <c r="G4033" i="1"/>
  <c r="G5394" i="1"/>
  <c r="G215" i="1"/>
  <c r="G534" i="1"/>
  <c r="G4034" i="1"/>
  <c r="G5395" i="1"/>
  <c r="G6432" i="1"/>
  <c r="G557" i="1"/>
  <c r="G2900" i="1"/>
  <c r="G4035" i="1"/>
  <c r="G122" i="1"/>
  <c r="G2901" i="1"/>
  <c r="G5396" i="1"/>
  <c r="G5397" i="1"/>
  <c r="G2902" i="1"/>
  <c r="G2903" i="1"/>
  <c r="G4036" i="1"/>
  <c r="G5398" i="1"/>
  <c r="G6377" i="1"/>
  <c r="G4037" i="1"/>
  <c r="G5399" i="1"/>
  <c r="G5918" i="1"/>
  <c r="G5400" i="1"/>
  <c r="G4038" i="1"/>
  <c r="G6132" i="1"/>
  <c r="G284" i="1"/>
  <c r="G5401" i="1"/>
  <c r="G5402" i="1"/>
  <c r="G5403" i="1"/>
  <c r="G6342" i="1"/>
  <c r="G5404" i="1"/>
  <c r="G4039" i="1"/>
  <c r="G6385" i="1"/>
  <c r="G4040" i="1"/>
  <c r="G4041" i="1"/>
  <c r="G2904" i="1"/>
  <c r="G5405" i="1"/>
  <c r="G492" i="1"/>
  <c r="G5406" i="1"/>
  <c r="G5407" i="1"/>
  <c r="G6321" i="1"/>
  <c r="G2905" i="1"/>
  <c r="G4042" i="1"/>
  <c r="G5747" i="1"/>
  <c r="G5942" i="1"/>
  <c r="G5705" i="1"/>
  <c r="G5408" i="1"/>
  <c r="G1781" i="1"/>
  <c r="G6106" i="1"/>
  <c r="G2906" i="1"/>
  <c r="G4043" i="1"/>
  <c r="G1782" i="1"/>
  <c r="G5409" i="1"/>
  <c r="G156" i="1"/>
  <c r="G5410" i="1"/>
  <c r="G1783" i="1"/>
  <c r="G5411" i="1"/>
  <c r="G552" i="1"/>
  <c r="G6353" i="1"/>
  <c r="G5412" i="1"/>
  <c r="G5413" i="1"/>
  <c r="G4044" i="1"/>
  <c r="G4045" i="1"/>
  <c r="G1784" i="1"/>
  <c r="G4046" i="1"/>
  <c r="G2907" i="1"/>
  <c r="G6039" i="1"/>
  <c r="G5789" i="1"/>
  <c r="G6445" i="1"/>
  <c r="G6476" i="1"/>
  <c r="G5414" i="1"/>
  <c r="G6365" i="1"/>
  <c r="G15" i="1"/>
  <c r="G5415" i="1"/>
  <c r="G4047" i="1"/>
  <c r="G1785" i="1"/>
  <c r="G586" i="1"/>
  <c r="G319" i="1"/>
  <c r="G792" i="1"/>
  <c r="G1786" i="1"/>
  <c r="G2908" i="1"/>
  <c r="G5416" i="1"/>
  <c r="G1787" i="1"/>
  <c r="G2909" i="1"/>
  <c r="G4048" i="1"/>
  <c r="G5417" i="1"/>
  <c r="G5418" i="1"/>
  <c r="G1788" i="1"/>
  <c r="G5670" i="1"/>
  <c r="G5947" i="1"/>
  <c r="G4049" i="1"/>
  <c r="G1789" i="1"/>
  <c r="G5419" i="1"/>
  <c r="G4050" i="1"/>
  <c r="G4051" i="1"/>
  <c r="G4052" i="1"/>
  <c r="G5928" i="1"/>
  <c r="G2910" i="1"/>
  <c r="G5796" i="1"/>
  <c r="G754" i="1"/>
  <c r="G6080" i="1"/>
  <c r="G1790" i="1"/>
  <c r="G5420" i="1"/>
  <c r="G5421" i="1"/>
  <c r="G2911" i="1"/>
  <c r="G5920" i="1"/>
  <c r="G5422" i="1"/>
  <c r="G5423" i="1"/>
  <c r="G5424" i="1"/>
  <c r="G2912" i="1"/>
  <c r="G1791" i="1"/>
  <c r="G345" i="1"/>
  <c r="G2913" i="1"/>
  <c r="G4053" i="1"/>
  <c r="G105" i="1"/>
  <c r="G770" i="1"/>
  <c r="G2914" i="1"/>
  <c r="G4054" i="1"/>
  <c r="G1792" i="1"/>
  <c r="G4055" i="1"/>
  <c r="G5425" i="1"/>
  <c r="G4056" i="1"/>
  <c r="G371" i="1"/>
  <c r="G2915" i="1"/>
  <c r="G1793" i="1"/>
  <c r="G2916" i="1"/>
  <c r="G1794" i="1"/>
  <c r="G2917" i="1"/>
  <c r="G4057" i="1"/>
  <c r="G2918" i="1"/>
  <c r="G5645" i="1"/>
  <c r="G2919" i="1"/>
  <c r="G2920" i="1"/>
  <c r="G1795" i="1"/>
  <c r="G4058" i="1"/>
  <c r="G5426" i="1"/>
  <c r="G1796" i="1"/>
  <c r="G4059" i="1"/>
  <c r="G500" i="1"/>
  <c r="G417" i="1"/>
  <c r="G5427" i="1"/>
  <c r="G2921" i="1"/>
  <c r="G2922" i="1"/>
  <c r="G4060" i="1"/>
  <c r="G6177" i="1"/>
  <c r="G5428" i="1"/>
  <c r="G1797" i="1"/>
  <c r="G4061" i="1"/>
  <c r="G2923" i="1"/>
  <c r="G4062" i="1"/>
  <c r="G2924" i="1"/>
  <c r="G6024" i="1"/>
  <c r="G5429" i="1"/>
  <c r="G1798" i="1"/>
  <c r="G6004" i="1"/>
  <c r="G5430" i="1"/>
  <c r="G5431" i="1"/>
  <c r="G1799" i="1"/>
  <c r="G5432" i="1"/>
  <c r="G2925" i="1"/>
  <c r="G162" i="1"/>
  <c r="G1800" i="1"/>
  <c r="G6228" i="1"/>
  <c r="G2926" i="1"/>
  <c r="G5433" i="1"/>
  <c r="G27" i="1"/>
  <c r="G1801" i="1"/>
  <c r="G4063" i="1"/>
  <c r="G5434" i="1"/>
  <c r="G2927" i="1"/>
  <c r="G2928" i="1"/>
  <c r="G2929" i="1"/>
  <c r="G5783" i="1"/>
  <c r="G4064" i="1"/>
  <c r="G5435" i="1"/>
  <c r="G2930" i="1"/>
  <c r="G5716" i="1"/>
  <c r="G2931" i="1"/>
  <c r="G157" i="1"/>
  <c r="G5436" i="1"/>
  <c r="G1802" i="1"/>
  <c r="G5437" i="1"/>
  <c r="G2932" i="1"/>
  <c r="G4065" i="1"/>
  <c r="G2933" i="1"/>
  <c r="G4066" i="1"/>
  <c r="G2934" i="1"/>
  <c r="G5894" i="1"/>
  <c r="G595" i="1"/>
  <c r="G2935" i="1"/>
  <c r="G1803" i="1"/>
  <c r="G4067" i="1"/>
  <c r="G2936" i="1"/>
  <c r="G4068" i="1"/>
  <c r="G1804" i="1"/>
  <c r="G6137" i="1"/>
  <c r="G5438" i="1"/>
  <c r="G1805" i="1"/>
  <c r="G1806" i="1"/>
  <c r="G731" i="1"/>
  <c r="G4069" i="1"/>
  <c r="G1807" i="1"/>
  <c r="G147" i="1"/>
  <c r="G2937" i="1"/>
  <c r="G1808" i="1"/>
  <c r="G4070" i="1"/>
  <c r="G254" i="1"/>
  <c r="G1809" i="1"/>
  <c r="G4071" i="1"/>
  <c r="G38" i="1"/>
  <c r="G1810" i="1"/>
  <c r="G6357" i="1"/>
  <c r="G158" i="1"/>
  <c r="G1811" i="1"/>
  <c r="G4072" i="1"/>
  <c r="G4073" i="1"/>
  <c r="G4074" i="1"/>
  <c r="G5439" i="1"/>
  <c r="G5686" i="1"/>
  <c r="G1812" i="1"/>
  <c r="G5440" i="1"/>
  <c r="G1813" i="1"/>
  <c r="G5441" i="1"/>
  <c r="G6296" i="1"/>
  <c r="G2938" i="1"/>
  <c r="G5658" i="1"/>
  <c r="G2939" i="1"/>
  <c r="G1814" i="1"/>
  <c r="G433" i="1"/>
  <c r="G5442" i="1"/>
  <c r="G1815" i="1"/>
  <c r="G5443" i="1"/>
  <c r="G2940" i="1"/>
  <c r="G4075" i="1"/>
  <c r="G2941" i="1"/>
  <c r="G4076" i="1"/>
  <c r="G390" i="1"/>
  <c r="G4" i="1"/>
  <c r="G6306" i="1"/>
  <c r="G4077" i="1"/>
  <c r="G4078" i="1"/>
  <c r="G5444" i="1"/>
  <c r="G1816" i="1"/>
  <c r="G5916" i="1"/>
  <c r="G4079" i="1"/>
  <c r="G1817" i="1"/>
  <c r="G6403" i="1"/>
  <c r="G1818" i="1"/>
  <c r="G5445" i="1"/>
  <c r="G2942" i="1"/>
  <c r="G1819" i="1"/>
  <c r="G1820" i="1"/>
  <c r="G2943" i="1"/>
  <c r="G2944" i="1"/>
  <c r="G5988" i="1"/>
  <c r="G2945" i="1"/>
  <c r="G5446" i="1"/>
  <c r="G4080" i="1"/>
  <c r="G1821" i="1"/>
  <c r="G5447" i="1"/>
  <c r="G2946" i="1"/>
  <c r="G5448" i="1"/>
  <c r="G4081" i="1"/>
  <c r="G2947" i="1"/>
  <c r="G1822" i="1"/>
  <c r="G289" i="1"/>
  <c r="G1823" i="1"/>
  <c r="G5449" i="1"/>
  <c r="G2948" i="1"/>
  <c r="G5862" i="1"/>
  <c r="G5893" i="1"/>
  <c r="G1824" i="1"/>
  <c r="G5450" i="1"/>
  <c r="G5451" i="1"/>
  <c r="G2949" i="1"/>
  <c r="G5620" i="1"/>
  <c r="G1825" i="1"/>
  <c r="G1826" i="1"/>
  <c r="G112" i="1"/>
  <c r="G5452" i="1"/>
  <c r="G113" i="1"/>
  <c r="G5453" i="1"/>
  <c r="G6095" i="1"/>
  <c r="G4082" i="1"/>
  <c r="G267" i="1"/>
  <c r="G5454" i="1"/>
  <c r="G5455" i="1"/>
  <c r="G2950" i="1"/>
  <c r="G5456" i="1"/>
  <c r="G4083" i="1"/>
  <c r="G1827" i="1"/>
  <c r="G5457" i="1"/>
  <c r="G6140" i="1"/>
  <c r="G2951" i="1"/>
  <c r="G5458" i="1"/>
  <c r="G2952" i="1"/>
  <c r="G1828" i="1"/>
  <c r="G482" i="1"/>
  <c r="G2953" i="1"/>
  <c r="G1829" i="1"/>
  <c r="G2954" i="1"/>
  <c r="G31" i="1"/>
  <c r="G216" i="1"/>
  <c r="G4084" i="1"/>
  <c r="G896" i="1"/>
  <c r="G6063" i="1"/>
  <c r="G2955" i="1"/>
  <c r="G5459" i="1"/>
  <c r="G134" i="1"/>
  <c r="G1830" i="1"/>
  <c r="G2956" i="1"/>
  <c r="G383" i="1"/>
  <c r="G95" i="1"/>
  <c r="G5460" i="1"/>
  <c r="G4085" i="1"/>
  <c r="G4086" i="1"/>
  <c r="G2957" i="1"/>
  <c r="G6335" i="1"/>
  <c r="G721" i="1"/>
  <c r="G744" i="1"/>
  <c r="G5719" i="1"/>
  <c r="G5461" i="1"/>
  <c r="G2958" i="1"/>
  <c r="G5462" i="1"/>
  <c r="G312" i="1"/>
  <c r="G5463" i="1"/>
  <c r="G5464" i="1"/>
  <c r="G1831" i="1"/>
  <c r="G5465" i="1"/>
  <c r="G5466" i="1"/>
  <c r="G5467" i="1"/>
  <c r="G581" i="1"/>
  <c r="G6219" i="1"/>
  <c r="G4087" i="1"/>
  <c r="G5468" i="1"/>
  <c r="G5880" i="1"/>
  <c r="G2959" i="1"/>
  <c r="G2960" i="1"/>
  <c r="G5469" i="1"/>
  <c r="G5470" i="1"/>
  <c r="G6354" i="1"/>
  <c r="G2961" i="1"/>
  <c r="G1832" i="1"/>
  <c r="G4088" i="1"/>
  <c r="G778" i="1"/>
  <c r="G1833" i="1"/>
  <c r="G2962" i="1"/>
  <c r="G1834" i="1"/>
  <c r="G2963" i="1"/>
  <c r="G1835" i="1"/>
  <c r="G1836" i="1"/>
  <c r="G219" i="1"/>
  <c r="G303" i="1"/>
  <c r="G2964" i="1"/>
  <c r="G5764" i="1"/>
  <c r="G1837" i="1"/>
  <c r="G6092" i="1"/>
  <c r="G5471" i="1"/>
  <c r="G4089" i="1"/>
  <c r="G2965" i="1"/>
  <c r="G4090" i="1"/>
  <c r="G167" i="1"/>
  <c r="G6110" i="1"/>
  <c r="G5472" i="1"/>
  <c r="G5473" i="1"/>
  <c r="G5474" i="1"/>
  <c r="G5475" i="1"/>
  <c r="G1838" i="1"/>
  <c r="G1839" i="1"/>
  <c r="G2966" i="1"/>
  <c r="G5476" i="1"/>
  <c r="G4091" i="1"/>
  <c r="G1840" i="1"/>
  <c r="G2967" i="1"/>
  <c r="G2968" i="1"/>
  <c r="G4092" i="1"/>
  <c r="G1841" i="1"/>
  <c r="G1842" i="1"/>
  <c r="G2969" i="1"/>
  <c r="G2970" i="1"/>
  <c r="G2971" i="1"/>
  <c r="G647" i="1"/>
  <c r="G5477" i="1"/>
  <c r="G5478" i="1"/>
  <c r="G5479" i="1"/>
  <c r="G1843" i="1"/>
  <c r="G971" i="1"/>
  <c r="G1844" i="1"/>
  <c r="G2972" i="1"/>
  <c r="G4093" i="1"/>
  <c r="G5480" i="1"/>
  <c r="G5804" i="1"/>
  <c r="G1845" i="1"/>
  <c r="G5481" i="1"/>
  <c r="G1846" i="1"/>
  <c r="G532" i="1"/>
  <c r="G1847" i="1"/>
  <c r="G4094" i="1"/>
  <c r="G2973" i="1"/>
  <c r="G422" i="1"/>
  <c r="G919" i="1"/>
  <c r="G2974" i="1"/>
  <c r="G1848" i="1"/>
  <c r="G141" i="1"/>
  <c r="G5482" i="1"/>
  <c r="G4095" i="1"/>
  <c r="G6454" i="1"/>
  <c r="G1849" i="1"/>
  <c r="G4096" i="1"/>
  <c r="G5483" i="1"/>
  <c r="G5484" i="1"/>
  <c r="G5485" i="1"/>
  <c r="G4097" i="1"/>
  <c r="G1850" i="1"/>
  <c r="G6446" i="1"/>
  <c r="G1851" i="1"/>
  <c r="G2975" i="1"/>
  <c r="G1852" i="1"/>
  <c r="G174" i="1"/>
  <c r="G2976" i="1"/>
  <c r="G168" i="1"/>
  <c r="G800" i="1"/>
  <c r="G5486" i="1"/>
  <c r="G4098" i="1"/>
  <c r="G1853" i="1"/>
  <c r="G2977" i="1"/>
  <c r="G1854" i="1"/>
  <c r="G5487" i="1"/>
  <c r="G5488" i="1"/>
  <c r="G4099" i="1"/>
  <c r="G1855" i="1"/>
  <c r="G6268" i="1"/>
  <c r="G6252" i="1"/>
  <c r="G926" i="1"/>
  <c r="G5489" i="1"/>
  <c r="G724" i="1"/>
  <c r="G1856" i="1"/>
  <c r="G4100" i="1"/>
  <c r="G1857" i="1"/>
  <c r="G657" i="1"/>
  <c r="G2978" i="1"/>
  <c r="G1858" i="1"/>
  <c r="G1859" i="1"/>
  <c r="G2979" i="1"/>
  <c r="G5984" i="1"/>
  <c r="G5490" i="1"/>
  <c r="G5491" i="1"/>
  <c r="G4101" i="1"/>
  <c r="G1860" i="1"/>
  <c r="G4102" i="1"/>
  <c r="G890" i="1"/>
  <c r="G5492" i="1"/>
  <c r="G2980" i="1"/>
  <c r="G2981" i="1"/>
  <c r="G4103" i="1"/>
  <c r="G5872" i="1"/>
  <c r="G908" i="1"/>
  <c r="G329" i="1"/>
  <c r="G2982" i="1"/>
  <c r="G5952" i="1"/>
  <c r="G5493" i="1"/>
  <c r="G5494" i="1"/>
  <c r="G2983" i="1"/>
  <c r="G5692" i="1"/>
  <c r="G4104" i="1"/>
  <c r="G1861" i="1"/>
  <c r="G4105" i="1"/>
  <c r="G1862" i="1"/>
  <c r="G2984" i="1"/>
  <c r="G6469" i="1"/>
  <c r="G4106" i="1"/>
  <c r="G4107" i="1"/>
  <c r="G5495" i="1"/>
  <c r="G2985" i="1"/>
  <c r="G5496" i="1"/>
  <c r="G2986" i="1"/>
  <c r="G511" i="1"/>
  <c r="G589" i="1"/>
  <c r="G5659" i="1"/>
  <c r="G6394" i="1"/>
  <c r="G496" i="1"/>
  <c r="G255" i="1"/>
  <c r="G1863" i="1"/>
  <c r="G4108" i="1"/>
  <c r="G100" i="1"/>
  <c r="G4109" i="1"/>
  <c r="G2987" i="1"/>
  <c r="G5497" i="1"/>
  <c r="G4110" i="1"/>
  <c r="G4111" i="1"/>
  <c r="G6124" i="1"/>
  <c r="G6126" i="1"/>
  <c r="G5775" i="1"/>
  <c r="G5498" i="1"/>
  <c r="G1864" i="1"/>
  <c r="G4112" i="1"/>
  <c r="G4113" i="1"/>
  <c r="G4114" i="1"/>
  <c r="G4115" i="1"/>
  <c r="G4116" i="1"/>
  <c r="G5499" i="1"/>
  <c r="G5500" i="1"/>
  <c r="G1865" i="1"/>
  <c r="G1866" i="1"/>
  <c r="G2988" i="1"/>
  <c r="G2989" i="1"/>
  <c r="G2990" i="1"/>
  <c r="G36" i="1"/>
  <c r="G5501" i="1"/>
  <c r="G1867" i="1"/>
  <c r="G2991" i="1"/>
  <c r="G2992" i="1"/>
  <c r="G5502" i="1"/>
  <c r="G464" i="1"/>
  <c r="G1868" i="1"/>
  <c r="G5503" i="1"/>
  <c r="G4117" i="1"/>
  <c r="G5866" i="1"/>
  <c r="G5504" i="1"/>
  <c r="G1869" i="1"/>
  <c r="G5752" i="1"/>
  <c r="G6035" i="1"/>
  <c r="G938" i="1"/>
  <c r="G4118" i="1"/>
  <c r="G2993" i="1"/>
  <c r="G84" i="1"/>
  <c r="G4119" i="1"/>
  <c r="G5505" i="1"/>
  <c r="G5506" i="1"/>
  <c r="G4120" i="1"/>
  <c r="G5507" i="1"/>
  <c r="G1870" i="1"/>
  <c r="G4121" i="1"/>
  <c r="G6138" i="1"/>
  <c r="G1871" i="1"/>
  <c r="G2994" i="1"/>
  <c r="G355" i="1"/>
  <c r="G5665" i="1"/>
  <c r="G4122" i="1"/>
  <c r="G2995" i="1"/>
  <c r="G275" i="1"/>
  <c r="G972" i="1"/>
  <c r="G5508" i="1"/>
  <c r="G106" i="1"/>
  <c r="G587" i="1"/>
  <c r="G4123" i="1"/>
  <c r="G5509" i="1"/>
  <c r="G5510" i="1"/>
  <c r="G2996" i="1"/>
  <c r="G4124" i="1"/>
  <c r="G2997" i="1"/>
  <c r="G5735" i="1"/>
  <c r="G4125" i="1"/>
  <c r="G5511" i="1"/>
  <c r="G5512" i="1"/>
  <c r="G4126" i="1"/>
  <c r="G2998" i="1"/>
  <c r="G793" i="1"/>
  <c r="G6447" i="1"/>
  <c r="G2999" i="1"/>
  <c r="G1872" i="1"/>
  <c r="G3000" i="1"/>
  <c r="G5513" i="1"/>
  <c r="G1873" i="1"/>
  <c r="G1874" i="1"/>
  <c r="G4127" i="1"/>
  <c r="G3001" i="1"/>
  <c r="G3002" i="1"/>
  <c r="G1875" i="1"/>
  <c r="G6238" i="1"/>
  <c r="G4128" i="1"/>
  <c r="G4129" i="1"/>
  <c r="G3003" i="1"/>
  <c r="G5986" i="1"/>
  <c r="G3004" i="1"/>
  <c r="G5514" i="1"/>
  <c r="G5515" i="1"/>
  <c r="G1876" i="1"/>
  <c r="G5516" i="1"/>
  <c r="G6088" i="1"/>
  <c r="G1877" i="1"/>
  <c r="G360" i="1"/>
  <c r="G868" i="1"/>
  <c r="G1878" i="1"/>
  <c r="G4130" i="1"/>
  <c r="G841" i="1"/>
  <c r="G4131" i="1"/>
  <c r="G596" i="1"/>
  <c r="G6232" i="1"/>
  <c r="G5517" i="1"/>
  <c r="G4132" i="1"/>
  <c r="G920" i="1"/>
  <c r="G1879" i="1"/>
  <c r="G5518" i="1"/>
  <c r="G648" i="1"/>
  <c r="G3005" i="1"/>
  <c r="G3006" i="1"/>
  <c r="G5519" i="1"/>
  <c r="G5906" i="1"/>
  <c r="G3007" i="1"/>
  <c r="G4133" i="1"/>
  <c r="G4134" i="1"/>
  <c r="G3008" i="1"/>
  <c r="G4135" i="1"/>
  <c r="G606" i="1"/>
  <c r="G5520" i="1"/>
  <c r="G1880" i="1"/>
  <c r="G4136" i="1"/>
  <c r="G4137" i="1"/>
  <c r="G1881" i="1"/>
  <c r="G1882" i="1"/>
  <c r="G5717" i="1"/>
  <c r="G1883" i="1"/>
  <c r="G5521" i="1"/>
  <c r="G1884" i="1"/>
  <c r="G3009" i="1"/>
  <c r="G64" i="1"/>
  <c r="G1885" i="1"/>
  <c r="G1886" i="1"/>
  <c r="G446" i="1"/>
  <c r="G507" i="1"/>
  <c r="G4138" i="1"/>
  <c r="G384" i="1"/>
  <c r="G5522" i="1"/>
  <c r="G6113" i="1"/>
  <c r="G1887" i="1"/>
  <c r="G4139" i="1"/>
  <c r="G6269" i="1"/>
  <c r="G973" i="1"/>
  <c r="G1888" i="1"/>
  <c r="G5817" i="1"/>
  <c r="G5656" i="1"/>
  <c r="G4140" i="1"/>
  <c r="G909" i="1"/>
  <c r="G5523" i="1"/>
  <c r="G4141" i="1"/>
  <c r="G5524" i="1"/>
  <c r="G5895" i="1"/>
  <c r="G4142" i="1"/>
  <c r="G1889" i="1"/>
  <c r="G5525" i="1"/>
  <c r="G5526" i="1"/>
  <c r="G4143" i="1"/>
  <c r="G4144" i="1"/>
  <c r="G3010" i="1"/>
  <c r="G1890" i="1"/>
  <c r="G1891" i="1"/>
  <c r="G3011" i="1"/>
  <c r="G3012" i="1"/>
  <c r="G4145" i="1"/>
  <c r="G5527" i="1"/>
  <c r="G5528" i="1"/>
  <c r="G5529" i="1"/>
  <c r="G1892" i="1"/>
  <c r="G5530" i="1"/>
  <c r="G3013" i="1"/>
  <c r="G11" i="1"/>
  <c r="G4146" i="1"/>
  <c r="G3014" i="1"/>
  <c r="G5531" i="1"/>
  <c r="G71" i="1"/>
  <c r="G5726" i="1"/>
  <c r="G3015" i="1"/>
  <c r="G5532" i="1"/>
  <c r="G5533" i="1"/>
  <c r="G1893" i="1"/>
  <c r="G79" i="1"/>
  <c r="G5534" i="1"/>
  <c r="G4147" i="1"/>
  <c r="G290" i="1"/>
  <c r="G780" i="1"/>
  <c r="G6426" i="1"/>
  <c r="G6316" i="1"/>
  <c r="G5701" i="1"/>
  <c r="G6021" i="1"/>
  <c r="G346" i="1"/>
  <c r="G5535" i="1"/>
  <c r="G1894" i="1"/>
  <c r="G4148" i="1"/>
  <c r="G5536" i="1"/>
  <c r="G1895" i="1"/>
  <c r="G5537" i="1"/>
  <c r="G1896" i="1"/>
  <c r="G541" i="1"/>
  <c r="G4149" i="1"/>
  <c r="G1897" i="1"/>
  <c r="G3016" i="1"/>
  <c r="G5" i="1"/>
  <c r="G4150" i="1"/>
  <c r="G4151" i="1"/>
  <c r="G3017" i="1"/>
  <c r="G4152" i="1"/>
  <c r="G52" i="1"/>
  <c r="G1898" i="1"/>
  <c r="G3018" i="1"/>
  <c r="G4153" i="1"/>
  <c r="G1899" i="1"/>
  <c r="G4154" i="1"/>
  <c r="G5538" i="1"/>
  <c r="G5539" i="1"/>
  <c r="G4155" i="1"/>
  <c r="G336" i="1"/>
  <c r="G6061" i="1"/>
  <c r="G5540" i="1"/>
  <c r="G686" i="1"/>
  <c r="G3019" i="1"/>
  <c r="G5784" i="1"/>
  <c r="G4156" i="1"/>
  <c r="G1900" i="1"/>
  <c r="G4157" i="1"/>
  <c r="G4158" i="1"/>
  <c r="G469" i="1"/>
  <c r="G1901" i="1"/>
  <c r="G3020" i="1"/>
  <c r="G5541" i="1"/>
  <c r="G6326" i="1"/>
  <c r="G851" i="1"/>
  <c r="G4159" i="1"/>
  <c r="G3021" i="1"/>
  <c r="G183" i="1"/>
  <c r="G1902" i="1"/>
  <c r="G5542" i="1"/>
  <c r="G5773" i="1"/>
  <c r="G1903" i="1"/>
  <c r="G5543" i="1"/>
  <c r="G1904" i="1"/>
  <c r="G4160" i="1"/>
  <c r="G5544" i="1"/>
  <c r="G4161" i="1"/>
  <c r="G3022" i="1"/>
  <c r="G4162" i="1"/>
  <c r="G501" i="1"/>
  <c r="G3023" i="1"/>
  <c r="G1905" i="1"/>
  <c r="G5545" i="1"/>
  <c r="G5983" i="1"/>
  <c r="G5546" i="1"/>
  <c r="G4163" i="1"/>
  <c r="G5547" i="1"/>
  <c r="G4164" i="1"/>
  <c r="G806" i="1"/>
  <c r="G171" i="1"/>
  <c r="G1906" i="1"/>
  <c r="G5548" i="1"/>
  <c r="G5549" i="1"/>
  <c r="G6195" i="1"/>
  <c r="G5550" i="1"/>
  <c r="G485" i="1"/>
  <c r="G1907" i="1"/>
  <c r="G5551" i="1"/>
  <c r="G5552" i="1"/>
  <c r="G3024" i="1"/>
  <c r="G1908" i="1"/>
  <c r="G6378" i="1"/>
  <c r="G4165" i="1"/>
  <c r="G502" i="1"/>
  <c r="G4166" i="1"/>
  <c r="G80" i="1"/>
  <c r="G3025" i="1"/>
  <c r="G601" i="1"/>
  <c r="G3026" i="1"/>
  <c r="G5553" i="1"/>
  <c r="G5853" i="1"/>
  <c r="G451" i="1"/>
  <c r="G5554" i="1"/>
  <c r="G5555" i="1"/>
  <c r="G4167" i="1"/>
  <c r="G1909" i="1"/>
  <c r="G1910" i="1"/>
  <c r="G1911" i="1"/>
  <c r="G5887" i="1"/>
  <c r="G3027" i="1"/>
  <c r="G4168" i="1"/>
  <c r="G5848" i="1"/>
  <c r="G5556" i="1"/>
  <c r="G3028" i="1"/>
  <c r="G5557" i="1"/>
  <c r="G959" i="1"/>
  <c r="G5558" i="1"/>
  <c r="G5559" i="1"/>
  <c r="G378" i="1"/>
  <c r="G184" i="1"/>
  <c r="G6255" i="1"/>
  <c r="G1912" i="1"/>
  <c r="G3029" i="1"/>
  <c r="G5560" i="1"/>
  <c r="G5635" i="1"/>
  <c r="G5561" i="1"/>
  <c r="G6073" i="1"/>
  <c r="G1913" i="1"/>
  <c r="G5776" i="1"/>
  <c r="G1914" i="1"/>
  <c r="G6153" i="1"/>
  <c r="G6323" i="1"/>
  <c r="G4169" i="1"/>
  <c r="G3030" i="1"/>
  <c r="G1915" i="1"/>
  <c r="G1916" i="1"/>
  <c r="G440" i="1"/>
  <c r="G5562" i="1"/>
  <c r="G6355" i="1"/>
  <c r="G4170" i="1"/>
  <c r="G1917" i="1"/>
  <c r="G4171" i="1"/>
  <c r="G3031" i="1"/>
  <c r="G6400" i="1"/>
  <c r="G5563" i="1"/>
  <c r="G1918" i="1"/>
  <c r="G4172" i="1"/>
  <c r="G3032" i="1"/>
  <c r="G4173" i="1"/>
  <c r="G607" i="1"/>
  <c r="G6455" i="1"/>
  <c r="G5564" i="1"/>
  <c r="G5565" i="1"/>
  <c r="G3033" i="1"/>
  <c r="G860" i="1"/>
  <c r="G952" i="1"/>
  <c r="G1919" i="1"/>
  <c r="G3034" i="1"/>
  <c r="G129" i="1"/>
  <c r="G6116" i="1"/>
  <c r="G4174" i="1"/>
  <c r="G869" i="1"/>
  <c r="G5566" i="1"/>
  <c r="G4175" i="1"/>
  <c r="G5567" i="1"/>
  <c r="G5568" i="1"/>
  <c r="G6301" i="1"/>
  <c r="G5569" i="1"/>
  <c r="G3035" i="1"/>
  <c r="G4176" i="1"/>
  <c r="G5570" i="1"/>
  <c r="G4177" i="1"/>
  <c r="G5968" i="1"/>
  <c r="G5937" i="1"/>
  <c r="G3036" i="1"/>
  <c r="G3037" i="1"/>
  <c r="G260" i="1"/>
  <c r="G3038" i="1"/>
  <c r="G5571" i="1"/>
  <c r="G5572" i="1"/>
  <c r="G3039" i="1"/>
  <c r="G5573" i="1"/>
  <c r="G6386" i="1"/>
  <c r="G5574" i="1"/>
  <c r="G5575" i="1"/>
  <c r="G4178" i="1"/>
  <c r="G3040" i="1"/>
  <c r="G5576" i="1"/>
  <c r="G4179" i="1"/>
  <c r="G5577" i="1"/>
  <c r="G1920" i="1"/>
  <c r="G4180" i="1"/>
  <c r="G4181" i="1"/>
  <c r="G53" i="1"/>
  <c r="G5578" i="1"/>
  <c r="G3041" i="1"/>
  <c r="G3042" i="1"/>
  <c r="G5579" i="1"/>
  <c r="G5580" i="1"/>
  <c r="G5581" i="1"/>
  <c r="G6005" i="1"/>
  <c r="G3043" i="1"/>
  <c r="G5582" i="1"/>
  <c r="G3044" i="1"/>
  <c r="G5737" i="1"/>
  <c r="G5583" i="1"/>
  <c r="G4182" i="1"/>
  <c r="G5584" i="1"/>
  <c r="G6025" i="1"/>
  <c r="G4183" i="1"/>
  <c r="G5585" i="1"/>
  <c r="G4184" i="1"/>
  <c r="G5586" i="1"/>
  <c r="G5587" i="1"/>
  <c r="G3045" i="1"/>
  <c r="G5588" i="1"/>
  <c r="G5935" i="1"/>
  <c r="G4185" i="1"/>
  <c r="G1921" i="1"/>
  <c r="G1922" i="1"/>
  <c r="G220" i="1"/>
  <c r="G5589" i="1"/>
  <c r="G1923" i="1"/>
  <c r="G257" i="1"/>
  <c r="G4186" i="1"/>
  <c r="G960" i="1"/>
  <c r="G5590" i="1"/>
  <c r="G4187" i="1"/>
  <c r="G114" i="1"/>
  <c r="G1924" i="1"/>
  <c r="G5618" i="1"/>
  <c r="G794" i="1"/>
  <c r="G4188" i="1"/>
  <c r="G3046" i="1"/>
  <c r="G6182" i="1"/>
  <c r="G5785" i="1"/>
  <c r="G6448" i="1"/>
  <c r="G4189" i="1"/>
  <c r="G6456" i="1"/>
  <c r="G1925" i="1"/>
  <c r="G1926" i="1"/>
  <c r="G6096" i="1"/>
  <c r="G3047" i="1"/>
  <c r="G1927" i="1"/>
  <c r="G291" i="1"/>
  <c r="G6487" i="1"/>
  <c r="G3048" i="1"/>
  <c r="G5591" i="1"/>
  <c r="G4190" i="1"/>
  <c r="G3049" i="1"/>
  <c r="G4191" i="1"/>
  <c r="G5592" i="1"/>
  <c r="G5593" i="1"/>
  <c r="G39" i="1"/>
  <c r="G5943" i="1"/>
  <c r="G5594" i="1"/>
  <c r="G4192" i="1"/>
  <c r="G651" i="1"/>
  <c r="G1928" i="1"/>
  <c r="G4193" i="1"/>
  <c r="G4194" i="1"/>
  <c r="G5969" i="1"/>
  <c r="G5944" i="1"/>
  <c r="G5912" i="1"/>
  <c r="G5595" i="1"/>
  <c r="G4195" i="1"/>
  <c r="G372" i="1"/>
  <c r="G5653" i="1"/>
  <c r="G5736" i="1"/>
  <c r="G5596" i="1"/>
  <c r="G5597" i="1"/>
  <c r="G5598" i="1"/>
  <c r="G1929" i="1"/>
  <c r="G126" i="1"/>
  <c r="G6147" i="1"/>
  <c r="G5599" i="1"/>
  <c r="G3050" i="1"/>
  <c r="G891" i="1"/>
  <c r="G3051" i="1"/>
  <c r="G3052" i="1"/>
  <c r="G6127" i="1"/>
  <c r="G6491" i="1"/>
  <c r="G1930" i="1"/>
  <c r="G5650" i="1"/>
  <c r="G1931" i="1"/>
  <c r="G1932" i="1"/>
  <c r="G3053" i="1"/>
  <c r="G4196" i="1"/>
  <c r="G1933" i="1"/>
  <c r="G3054" i="1"/>
  <c r="G1934" i="1"/>
  <c r="G5600" i="1"/>
  <c r="G5601" i="1"/>
  <c r="G5989" i="1"/>
  <c r="G5602" i="1"/>
  <c r="G3055" i="1"/>
  <c r="G16" i="1"/>
  <c r="G1935" i="1"/>
  <c r="G1936" i="1"/>
  <c r="G3056" i="1"/>
  <c r="G4197" i="1"/>
  <c r="G4198" i="1"/>
  <c r="G687" i="1"/>
  <c r="G4199" i="1"/>
  <c r="G1937" i="1"/>
  <c r="G5603" i="1"/>
  <c r="G3057" i="1"/>
  <c r="G4200" i="1"/>
  <c r="G1938" i="1"/>
  <c r="G5604" i="1"/>
  <c r="G6224" i="1"/>
  <c r="G3058" i="1"/>
  <c r="G5605" i="1"/>
  <c r="G5888" i="1"/>
  <c r="G1939" i="1"/>
  <c r="G5606" i="1"/>
  <c r="G5607" i="1"/>
  <c r="G5608" i="1"/>
  <c r="G6040" i="1"/>
  <c r="G385" i="1"/>
  <c r="G5609" i="1"/>
  <c r="G3059" i="1"/>
  <c r="G5637" i="1"/>
  <c r="G4201" i="1"/>
  <c r="G163" i="1"/>
  <c r="G4202" i="1"/>
  <c r="G3060" i="1"/>
  <c r="G5970" i="1"/>
  <c r="G4203" i="1"/>
  <c r="G3061" i="1"/>
  <c r="G3062" i="1"/>
  <c r="G1940" i="1"/>
  <c r="G3063" i="1"/>
  <c r="G3064" i="1"/>
  <c r="G5610" i="1"/>
  <c r="G3065" i="1"/>
  <c r="E691" i="1"/>
  <c r="F691" i="1" s="1"/>
  <c r="I691" i="1" s="1"/>
  <c r="J691" i="1" s="1"/>
  <c r="K691" i="1" s="1"/>
  <c r="E771" i="1"/>
  <c r="F771" i="1" s="1"/>
  <c r="I771" i="1" s="1"/>
  <c r="J771" i="1" s="1"/>
  <c r="K771" i="1" s="1"/>
  <c r="E4207" i="1"/>
  <c r="F4207" i="1" s="1"/>
  <c r="I4207" i="1" s="1"/>
  <c r="J4207" i="1" s="1"/>
  <c r="K4207" i="1" s="1"/>
  <c r="E4208" i="1"/>
  <c r="F4208" i="1" s="1"/>
  <c r="I4208" i="1" s="1"/>
  <c r="J4208" i="1" s="1"/>
  <c r="K4208" i="1" s="1"/>
  <c r="E1942" i="1"/>
  <c r="F1942" i="1" s="1"/>
  <c r="I1942" i="1" s="1"/>
  <c r="J1942" i="1" s="1"/>
  <c r="K1942" i="1" s="1"/>
  <c r="E974" i="1"/>
  <c r="F974" i="1" s="1"/>
  <c r="I974" i="1" s="1"/>
  <c r="J974" i="1" s="1"/>
  <c r="K974" i="1" s="1"/>
  <c r="E1943" i="1"/>
  <c r="F1943" i="1" s="1"/>
  <c r="I1943" i="1" s="1"/>
  <c r="J1943" i="1" s="1"/>
  <c r="K1943" i="1" s="1"/>
  <c r="E409" i="1"/>
  <c r="F409" i="1" s="1"/>
  <c r="I409" i="1" s="1"/>
  <c r="J409" i="1" s="1"/>
  <c r="K409" i="1" s="1"/>
  <c r="E4209" i="1"/>
  <c r="F4209" i="1" s="1"/>
  <c r="I4209" i="1" s="1"/>
  <c r="J4209" i="1" s="1"/>
  <c r="K4209" i="1" s="1"/>
  <c r="E3066" i="1"/>
  <c r="F3066" i="1" s="1"/>
  <c r="I3066" i="1" s="1"/>
  <c r="J3066" i="1" s="1"/>
  <c r="K3066" i="1" s="1"/>
  <c r="E582" i="1"/>
  <c r="F582" i="1" s="1"/>
  <c r="I582" i="1" s="1"/>
  <c r="J582" i="1" s="1"/>
  <c r="K582" i="1" s="1"/>
  <c r="E975" i="1"/>
  <c r="F975" i="1" s="1"/>
  <c r="I975" i="1" s="1"/>
  <c r="J975" i="1" s="1"/>
  <c r="K975" i="1" s="1"/>
  <c r="E4210" i="1"/>
  <c r="F4210" i="1" s="1"/>
  <c r="I4210" i="1" s="1"/>
  <c r="J4210" i="1" s="1"/>
  <c r="K4210" i="1" s="1"/>
  <c r="E4211" i="1"/>
  <c r="F4211" i="1" s="1"/>
  <c r="I4211" i="1" s="1"/>
  <c r="J4211" i="1" s="1"/>
  <c r="K4211" i="1" s="1"/>
  <c r="E6480" i="1"/>
  <c r="F6480" i="1" s="1"/>
  <c r="I6480" i="1" s="1"/>
  <c r="J6480" i="1" s="1"/>
  <c r="K6480" i="1" s="1"/>
  <c r="E6118" i="1"/>
  <c r="F6118" i="1" s="1"/>
  <c r="I6118" i="1" s="1"/>
  <c r="J6118" i="1" s="1"/>
  <c r="K6118" i="1" s="1"/>
  <c r="E4212" i="1"/>
  <c r="F4212" i="1" s="1"/>
  <c r="I4212" i="1" s="1"/>
  <c r="J4212" i="1" s="1"/>
  <c r="K4212" i="1" s="1"/>
  <c r="E5648" i="1"/>
  <c r="F5648" i="1" s="1"/>
  <c r="I5648" i="1" s="1"/>
  <c r="J5648" i="1" s="1"/>
  <c r="K5648" i="1" s="1"/>
  <c r="E956" i="1"/>
  <c r="F956" i="1" s="1"/>
  <c r="I956" i="1" s="1"/>
  <c r="J956" i="1" s="1"/>
  <c r="K956" i="1" s="1"/>
  <c r="E5898" i="1"/>
  <c r="F5898" i="1" s="1"/>
  <c r="I5898" i="1" s="1"/>
  <c r="J5898" i="1" s="1"/>
  <c r="K5898" i="1" s="1"/>
  <c r="E1944" i="1"/>
  <c r="F1944" i="1" s="1"/>
  <c r="I1944" i="1" s="1"/>
  <c r="J1944" i="1" s="1"/>
  <c r="K1944" i="1" s="1"/>
  <c r="E4213" i="1"/>
  <c r="F4213" i="1" s="1"/>
  <c r="I4213" i="1" s="1"/>
  <c r="J4213" i="1" s="1"/>
  <c r="K4213" i="1" s="1"/>
  <c r="E1945" i="1"/>
  <c r="F1945" i="1" s="1"/>
  <c r="I1945" i="1" s="1"/>
  <c r="J1945" i="1" s="1"/>
  <c r="K1945" i="1" s="1"/>
  <c r="E1946" i="1"/>
  <c r="F1946" i="1" s="1"/>
  <c r="I1946" i="1" s="1"/>
  <c r="J1946" i="1" s="1"/>
  <c r="K1946" i="1" s="1"/>
  <c r="E4214" i="1"/>
  <c r="F4214" i="1" s="1"/>
  <c r="I4214" i="1" s="1"/>
  <c r="J4214" i="1" s="1"/>
  <c r="K4214" i="1" s="1"/>
  <c r="E208" i="1"/>
  <c r="F208" i="1" s="1"/>
  <c r="I208" i="1" s="1"/>
  <c r="J208" i="1" s="1"/>
  <c r="K208" i="1" s="1"/>
  <c r="E3067" i="1"/>
  <c r="F3067" i="1" s="1"/>
  <c r="I3067" i="1" s="1"/>
  <c r="J3067" i="1" s="1"/>
  <c r="K3067" i="1" s="1"/>
  <c r="E4215" i="1"/>
  <c r="F4215" i="1" s="1"/>
  <c r="I4215" i="1" s="1"/>
  <c r="J4215" i="1" s="1"/>
  <c r="K4215" i="1" s="1"/>
  <c r="E429" i="1"/>
  <c r="F429" i="1" s="1"/>
  <c r="I429" i="1" s="1"/>
  <c r="J429" i="1" s="1"/>
  <c r="K429" i="1" s="1"/>
  <c r="E679" i="1"/>
  <c r="F679" i="1" s="1"/>
  <c r="I679" i="1" s="1"/>
  <c r="J679" i="1" s="1"/>
  <c r="K679" i="1" s="1"/>
  <c r="E4216" i="1"/>
  <c r="F4216" i="1" s="1"/>
  <c r="I4216" i="1" s="1"/>
  <c r="J4216" i="1" s="1"/>
  <c r="K4216" i="1" s="1"/>
  <c r="E976" i="1"/>
  <c r="F976" i="1" s="1"/>
  <c r="I976" i="1" s="1"/>
  <c r="J976" i="1" s="1"/>
  <c r="K976" i="1" s="1"/>
  <c r="E977" i="1"/>
  <c r="F977" i="1" s="1"/>
  <c r="I977" i="1" s="1"/>
  <c r="J977" i="1" s="1"/>
  <c r="K977" i="1" s="1"/>
  <c r="E3068" i="1"/>
  <c r="F3068" i="1" s="1"/>
  <c r="I3068" i="1" s="1"/>
  <c r="J3068" i="1" s="1"/>
  <c r="K3068" i="1" s="1"/>
  <c r="E722" i="1"/>
  <c r="F722" i="1" s="1"/>
  <c r="I722" i="1" s="1"/>
  <c r="J722" i="1" s="1"/>
  <c r="K722" i="1" s="1"/>
  <c r="E3069" i="1"/>
  <c r="F3069" i="1" s="1"/>
  <c r="I3069" i="1" s="1"/>
  <c r="J3069" i="1" s="1"/>
  <c r="K3069" i="1" s="1"/>
  <c r="E4217" i="1"/>
  <c r="F4217" i="1" s="1"/>
  <c r="I4217" i="1" s="1"/>
  <c r="J4217" i="1" s="1"/>
  <c r="K4217" i="1" s="1"/>
  <c r="E59" i="1"/>
  <c r="F59" i="1" s="1"/>
  <c r="I59" i="1" s="1"/>
  <c r="J59" i="1" s="1"/>
  <c r="K59" i="1" s="1"/>
  <c r="E4218" i="1"/>
  <c r="F4218" i="1" s="1"/>
  <c r="I4218" i="1" s="1"/>
  <c r="J4218" i="1" s="1"/>
  <c r="K4218" i="1" s="1"/>
  <c r="E4219" i="1"/>
  <c r="F4219" i="1" s="1"/>
  <c r="I4219" i="1" s="1"/>
  <c r="J4219" i="1" s="1"/>
  <c r="K4219" i="1" s="1"/>
  <c r="E3070" i="1"/>
  <c r="F3070" i="1" s="1"/>
  <c r="I3070" i="1" s="1"/>
  <c r="J3070" i="1" s="1"/>
  <c r="K3070" i="1" s="1"/>
  <c r="E544" i="1"/>
  <c r="F544" i="1" s="1"/>
  <c r="I544" i="1" s="1"/>
  <c r="J544" i="1" s="1"/>
  <c r="K544" i="1" s="1"/>
  <c r="E892" i="1"/>
  <c r="F892" i="1" s="1"/>
  <c r="I892" i="1" s="1"/>
  <c r="J892" i="1" s="1"/>
  <c r="K892" i="1" s="1"/>
  <c r="E1947" i="1"/>
  <c r="F1947" i="1" s="1"/>
  <c r="I1947" i="1" s="1"/>
  <c r="J1947" i="1" s="1"/>
  <c r="K1947" i="1" s="1"/>
  <c r="E3071" i="1"/>
  <c r="F3071" i="1" s="1"/>
  <c r="I3071" i="1" s="1"/>
  <c r="J3071" i="1" s="1"/>
  <c r="K3071" i="1" s="1"/>
  <c r="E3072" i="1"/>
  <c r="F3072" i="1" s="1"/>
  <c r="I3072" i="1" s="1"/>
  <c r="J3072" i="1" s="1"/>
  <c r="K3072" i="1" s="1"/>
  <c r="E1948" i="1"/>
  <c r="F1948" i="1" s="1"/>
  <c r="I1948" i="1" s="1"/>
  <c r="J1948" i="1" s="1"/>
  <c r="K1948" i="1" s="1"/>
  <c r="E1949" i="1"/>
  <c r="F1949" i="1" s="1"/>
  <c r="I1949" i="1" s="1"/>
  <c r="J1949" i="1" s="1"/>
  <c r="K1949" i="1" s="1"/>
  <c r="E3073" i="1"/>
  <c r="F3073" i="1" s="1"/>
  <c r="I3073" i="1" s="1"/>
  <c r="J3073" i="1" s="1"/>
  <c r="K3073" i="1" s="1"/>
  <c r="E3074" i="1"/>
  <c r="F3074" i="1" s="1"/>
  <c r="I3074" i="1" s="1"/>
  <c r="J3074" i="1" s="1"/>
  <c r="K3074" i="1" s="1"/>
  <c r="E486" i="1"/>
  <c r="F486" i="1" s="1"/>
  <c r="I486" i="1" s="1"/>
  <c r="J486" i="1" s="1"/>
  <c r="K486" i="1" s="1"/>
  <c r="E978" i="1"/>
  <c r="F978" i="1" s="1"/>
  <c r="I978" i="1" s="1"/>
  <c r="J978" i="1" s="1"/>
  <c r="K978" i="1" s="1"/>
  <c r="E608" i="1"/>
  <c r="F608" i="1" s="1"/>
  <c r="I608" i="1" s="1"/>
  <c r="J608" i="1" s="1"/>
  <c r="K608" i="1" s="1"/>
  <c r="E3075" i="1"/>
  <c r="F3075" i="1" s="1"/>
  <c r="I3075" i="1" s="1"/>
  <c r="J3075" i="1" s="1"/>
  <c r="K3075" i="1" s="1"/>
  <c r="E1950" i="1"/>
  <c r="F1950" i="1" s="1"/>
  <c r="I1950" i="1" s="1"/>
  <c r="J1950" i="1" s="1"/>
  <c r="K1950" i="1" s="1"/>
  <c r="E5710" i="1"/>
  <c r="F5710" i="1" s="1"/>
  <c r="I5710" i="1" s="1"/>
  <c r="J5710" i="1" s="1"/>
  <c r="K5710" i="1" s="1"/>
  <c r="E4220" i="1"/>
  <c r="F4220" i="1" s="1"/>
  <c r="I4220" i="1" s="1"/>
  <c r="J4220" i="1" s="1"/>
  <c r="K4220" i="1" s="1"/>
  <c r="E1951" i="1"/>
  <c r="F1951" i="1" s="1"/>
  <c r="I1951" i="1" s="1"/>
  <c r="J1951" i="1" s="1"/>
  <c r="K1951" i="1" s="1"/>
  <c r="E4221" i="1"/>
  <c r="F4221" i="1" s="1"/>
  <c r="I4221" i="1" s="1"/>
  <c r="J4221" i="1" s="1"/>
  <c r="K4221" i="1" s="1"/>
  <c r="E475" i="1"/>
  <c r="F475" i="1" s="1"/>
  <c r="I475" i="1" s="1"/>
  <c r="J475" i="1" s="1"/>
  <c r="K475" i="1" s="1"/>
  <c r="E979" i="1"/>
  <c r="F979" i="1" s="1"/>
  <c r="I979" i="1" s="1"/>
  <c r="J979" i="1" s="1"/>
  <c r="K979" i="1" s="1"/>
  <c r="E6128" i="1"/>
  <c r="F6128" i="1" s="1"/>
  <c r="I6128" i="1" s="1"/>
  <c r="J6128" i="1" s="1"/>
  <c r="K6128" i="1" s="1"/>
  <c r="E4222" i="1"/>
  <c r="F4222" i="1" s="1"/>
  <c r="I4222" i="1" s="1"/>
  <c r="J4222" i="1" s="1"/>
  <c r="K4222" i="1" s="1"/>
  <c r="E4223" i="1"/>
  <c r="F4223" i="1" s="1"/>
  <c r="I4223" i="1" s="1"/>
  <c r="J4223" i="1" s="1"/>
  <c r="K4223" i="1" s="1"/>
  <c r="E4224" i="1"/>
  <c r="F4224" i="1" s="1"/>
  <c r="I4224" i="1" s="1"/>
  <c r="J4224" i="1" s="1"/>
  <c r="K4224" i="1" s="1"/>
  <c r="E980" i="1"/>
  <c r="F980" i="1" s="1"/>
  <c r="I980" i="1" s="1"/>
  <c r="J980" i="1" s="1"/>
  <c r="K980" i="1" s="1"/>
  <c r="E6239" i="1"/>
  <c r="F6239" i="1" s="1"/>
  <c r="I6239" i="1" s="1"/>
  <c r="J6239" i="1" s="1"/>
  <c r="K6239" i="1" s="1"/>
  <c r="E981" i="1"/>
  <c r="F981" i="1" s="1"/>
  <c r="I981" i="1" s="1"/>
  <c r="J981" i="1" s="1"/>
  <c r="K981" i="1" s="1"/>
  <c r="E4225" i="1"/>
  <c r="F4225" i="1" s="1"/>
  <c r="I4225" i="1" s="1"/>
  <c r="J4225" i="1" s="1"/>
  <c r="K4225" i="1" s="1"/>
  <c r="E4226" i="1"/>
  <c r="F4226" i="1" s="1"/>
  <c r="I4226" i="1" s="1"/>
  <c r="J4226" i="1" s="1"/>
  <c r="K4226" i="1" s="1"/>
  <c r="E631" i="1"/>
  <c r="F631" i="1" s="1"/>
  <c r="I631" i="1" s="1"/>
  <c r="J631" i="1" s="1"/>
  <c r="K631" i="1" s="1"/>
  <c r="E982" i="1"/>
  <c r="F982" i="1" s="1"/>
  <c r="I982" i="1" s="1"/>
  <c r="J982" i="1" s="1"/>
  <c r="K982" i="1" s="1"/>
  <c r="E149" i="1"/>
  <c r="F149" i="1" s="1"/>
  <c r="I149" i="1" s="1"/>
  <c r="J149" i="1" s="1"/>
  <c r="K149" i="1" s="1"/>
  <c r="E4227" i="1"/>
  <c r="F4227" i="1" s="1"/>
  <c r="I4227" i="1" s="1"/>
  <c r="J4227" i="1" s="1"/>
  <c r="K4227" i="1" s="1"/>
  <c r="E1952" i="1"/>
  <c r="F1952" i="1" s="1"/>
  <c r="I1952" i="1" s="1"/>
  <c r="J1952" i="1" s="1"/>
  <c r="K1952" i="1" s="1"/>
  <c r="E205" i="1"/>
  <c r="F205" i="1" s="1"/>
  <c r="I205" i="1" s="1"/>
  <c r="J205" i="1" s="1"/>
  <c r="K205" i="1" s="1"/>
  <c r="E3076" i="1"/>
  <c r="F3076" i="1" s="1"/>
  <c r="I3076" i="1" s="1"/>
  <c r="J3076" i="1" s="1"/>
  <c r="K3076" i="1" s="1"/>
  <c r="E1953" i="1"/>
  <c r="F1953" i="1" s="1"/>
  <c r="I1953" i="1" s="1"/>
  <c r="J1953" i="1" s="1"/>
  <c r="K1953" i="1" s="1"/>
  <c r="E983" i="1"/>
  <c r="F983" i="1" s="1"/>
  <c r="I983" i="1" s="1"/>
  <c r="J983" i="1" s="1"/>
  <c r="K983" i="1" s="1"/>
  <c r="E4228" i="1"/>
  <c r="F4228" i="1" s="1"/>
  <c r="I4228" i="1" s="1"/>
  <c r="J4228" i="1" s="1"/>
  <c r="K4228" i="1" s="1"/>
  <c r="E5965" i="1"/>
  <c r="F5965" i="1" s="1"/>
  <c r="I5965" i="1" s="1"/>
  <c r="J5965" i="1" s="1"/>
  <c r="K5965" i="1" s="1"/>
  <c r="E304" i="1"/>
  <c r="F304" i="1" s="1"/>
  <c r="I304" i="1" s="1"/>
  <c r="J304" i="1" s="1"/>
  <c r="K304" i="1" s="1"/>
  <c r="E984" i="1"/>
  <c r="F984" i="1" s="1"/>
  <c r="I984" i="1" s="1"/>
  <c r="J984" i="1" s="1"/>
  <c r="K984" i="1" s="1"/>
  <c r="E985" i="1"/>
  <c r="F985" i="1" s="1"/>
  <c r="I985" i="1" s="1"/>
  <c r="J985" i="1" s="1"/>
  <c r="K985" i="1" s="1"/>
  <c r="E4229" i="1"/>
  <c r="F4229" i="1" s="1"/>
  <c r="I4229" i="1" s="1"/>
  <c r="J4229" i="1" s="1"/>
  <c r="K4229" i="1" s="1"/>
  <c r="E6141" i="1"/>
  <c r="F6141" i="1" s="1"/>
  <c r="I6141" i="1" s="1"/>
  <c r="J6141" i="1" s="1"/>
  <c r="K6141" i="1" s="1"/>
  <c r="E3077" i="1"/>
  <c r="F3077" i="1" s="1"/>
  <c r="I3077" i="1" s="1"/>
  <c r="J3077" i="1" s="1"/>
  <c r="K3077" i="1" s="1"/>
  <c r="E4230" i="1"/>
  <c r="F4230" i="1" s="1"/>
  <c r="I4230" i="1" s="1"/>
  <c r="J4230" i="1" s="1"/>
  <c r="K4230" i="1" s="1"/>
  <c r="E6261" i="1"/>
  <c r="F6261" i="1" s="1"/>
  <c r="I6261" i="1" s="1"/>
  <c r="J6261" i="1" s="1"/>
  <c r="K6261" i="1" s="1"/>
  <c r="E6407" i="1"/>
  <c r="F6407" i="1" s="1"/>
  <c r="I6407" i="1" s="1"/>
  <c r="J6407" i="1" s="1"/>
  <c r="K6407" i="1" s="1"/>
  <c r="E986" i="1"/>
  <c r="F986" i="1" s="1"/>
  <c r="I986" i="1" s="1"/>
  <c r="J986" i="1" s="1"/>
  <c r="K986" i="1" s="1"/>
  <c r="E680" i="1"/>
  <c r="F680" i="1" s="1"/>
  <c r="I680" i="1" s="1"/>
  <c r="J680" i="1" s="1"/>
  <c r="K680" i="1" s="1"/>
  <c r="E447" i="1"/>
  <c r="F447" i="1" s="1"/>
  <c r="I447" i="1" s="1"/>
  <c r="J447" i="1" s="1"/>
  <c r="K447" i="1" s="1"/>
  <c r="E5849" i="1"/>
  <c r="F5849" i="1" s="1"/>
  <c r="I5849" i="1" s="1"/>
  <c r="J5849" i="1" s="1"/>
  <c r="K5849" i="1" s="1"/>
  <c r="E1954" i="1"/>
  <c r="F1954" i="1" s="1"/>
  <c r="I1954" i="1" s="1"/>
  <c r="J1954" i="1" s="1"/>
  <c r="K1954" i="1" s="1"/>
  <c r="E4231" i="1"/>
  <c r="F4231" i="1" s="1"/>
  <c r="I4231" i="1" s="1"/>
  <c r="J4231" i="1" s="1"/>
  <c r="K4231" i="1" s="1"/>
  <c r="E4232" i="1"/>
  <c r="F4232" i="1" s="1"/>
  <c r="I4232" i="1" s="1"/>
  <c r="J4232" i="1" s="1"/>
  <c r="K4232" i="1" s="1"/>
  <c r="E5741" i="1"/>
  <c r="F5741" i="1" s="1"/>
  <c r="I5741" i="1" s="1"/>
  <c r="J5741" i="1" s="1"/>
  <c r="K5741" i="1" s="1"/>
  <c r="E987" i="1"/>
  <c r="F987" i="1" s="1"/>
  <c r="I987" i="1" s="1"/>
  <c r="J987" i="1" s="1"/>
  <c r="K987" i="1" s="1"/>
  <c r="E1955" i="1"/>
  <c r="F1955" i="1" s="1"/>
  <c r="I1955" i="1" s="1"/>
  <c r="J1955" i="1" s="1"/>
  <c r="K1955" i="1" s="1"/>
  <c r="E988" i="1"/>
  <c r="F988" i="1" s="1"/>
  <c r="I988" i="1" s="1"/>
  <c r="J988" i="1" s="1"/>
  <c r="K988" i="1" s="1"/>
  <c r="E1956" i="1"/>
  <c r="F1956" i="1" s="1"/>
  <c r="I1956" i="1" s="1"/>
  <c r="J1956" i="1" s="1"/>
  <c r="K1956" i="1" s="1"/>
  <c r="E989" i="1"/>
  <c r="F989" i="1" s="1"/>
  <c r="I989" i="1" s="1"/>
  <c r="J989" i="1" s="1"/>
  <c r="K989" i="1" s="1"/>
  <c r="E990" i="1"/>
  <c r="F990" i="1" s="1"/>
  <c r="I990" i="1" s="1"/>
  <c r="J990" i="1" s="1"/>
  <c r="K990" i="1" s="1"/>
  <c r="E6457" i="1"/>
  <c r="F6457" i="1" s="1"/>
  <c r="I6457" i="1" s="1"/>
  <c r="J6457" i="1" s="1"/>
  <c r="K6457" i="1" s="1"/>
  <c r="E4233" i="1"/>
  <c r="F4233" i="1" s="1"/>
  <c r="I4233" i="1" s="1"/>
  <c r="J4233" i="1" s="1"/>
  <c r="K4233" i="1" s="1"/>
  <c r="E3078" i="1"/>
  <c r="F3078" i="1" s="1"/>
  <c r="I3078" i="1" s="1"/>
  <c r="J3078" i="1" s="1"/>
  <c r="K3078" i="1" s="1"/>
  <c r="E6308" i="1"/>
  <c r="F6308" i="1" s="1"/>
  <c r="I6308" i="1" s="1"/>
  <c r="J6308" i="1" s="1"/>
  <c r="K6308" i="1" s="1"/>
  <c r="E1957" i="1"/>
  <c r="F1957" i="1" s="1"/>
  <c r="I1957" i="1" s="1"/>
  <c r="J1957" i="1" s="1"/>
  <c r="K1957" i="1" s="1"/>
  <c r="E3079" i="1"/>
  <c r="F3079" i="1" s="1"/>
  <c r="I3079" i="1" s="1"/>
  <c r="J3079" i="1" s="1"/>
  <c r="K3079" i="1" s="1"/>
  <c r="E4234" i="1"/>
  <c r="F4234" i="1" s="1"/>
  <c r="I4234" i="1" s="1"/>
  <c r="J4234" i="1" s="1"/>
  <c r="K4234" i="1" s="1"/>
  <c r="E402" i="1"/>
  <c r="F402" i="1" s="1"/>
  <c r="I402" i="1" s="1"/>
  <c r="J402" i="1" s="1"/>
  <c r="K402" i="1" s="1"/>
  <c r="E3080" i="1"/>
  <c r="F3080" i="1" s="1"/>
  <c r="I3080" i="1" s="1"/>
  <c r="J3080" i="1" s="1"/>
  <c r="K3080" i="1" s="1"/>
  <c r="E1958" i="1"/>
  <c r="F1958" i="1" s="1"/>
  <c r="I1958" i="1" s="1"/>
  <c r="J1958" i="1" s="1"/>
  <c r="K1958" i="1" s="1"/>
  <c r="E3081" i="1"/>
  <c r="F3081" i="1" s="1"/>
  <c r="I3081" i="1" s="1"/>
  <c r="J3081" i="1" s="1"/>
  <c r="K3081" i="1" s="1"/>
  <c r="E6284" i="1"/>
  <c r="F6284" i="1" s="1"/>
  <c r="I6284" i="1" s="1"/>
  <c r="J6284" i="1" s="1"/>
  <c r="K6284" i="1" s="1"/>
  <c r="E407" i="1"/>
  <c r="F407" i="1" s="1"/>
  <c r="I407" i="1" s="1"/>
  <c r="J407" i="1" s="1"/>
  <c r="K407" i="1" s="1"/>
  <c r="E3082" i="1"/>
  <c r="F3082" i="1" s="1"/>
  <c r="I3082" i="1" s="1"/>
  <c r="J3082" i="1" s="1"/>
  <c r="K3082" i="1" s="1"/>
  <c r="E991" i="1"/>
  <c r="F991" i="1" s="1"/>
  <c r="I991" i="1" s="1"/>
  <c r="J991" i="1" s="1"/>
  <c r="K991" i="1" s="1"/>
  <c r="E992" i="1"/>
  <c r="F992" i="1" s="1"/>
  <c r="I992" i="1" s="1"/>
  <c r="J992" i="1" s="1"/>
  <c r="K992" i="1" s="1"/>
  <c r="E533" i="1"/>
  <c r="F533" i="1" s="1"/>
  <c r="I533" i="1" s="1"/>
  <c r="J533" i="1" s="1"/>
  <c r="K533" i="1" s="1"/>
  <c r="E4235" i="1"/>
  <c r="F4235" i="1" s="1"/>
  <c r="I4235" i="1" s="1"/>
  <c r="J4235" i="1" s="1"/>
  <c r="K4235" i="1" s="1"/>
  <c r="E1959" i="1"/>
  <c r="F1959" i="1" s="1"/>
  <c r="I1959" i="1" s="1"/>
  <c r="J1959" i="1" s="1"/>
  <c r="K1959" i="1" s="1"/>
  <c r="E5720" i="1"/>
  <c r="F5720" i="1" s="1"/>
  <c r="I5720" i="1" s="1"/>
  <c r="J5720" i="1" s="1"/>
  <c r="K5720" i="1" s="1"/>
  <c r="E1960" i="1"/>
  <c r="F1960" i="1" s="1"/>
  <c r="I1960" i="1" s="1"/>
  <c r="J1960" i="1" s="1"/>
  <c r="K1960" i="1" s="1"/>
  <c r="E4236" i="1"/>
  <c r="F4236" i="1" s="1"/>
  <c r="I4236" i="1" s="1"/>
  <c r="J4236" i="1" s="1"/>
  <c r="K4236" i="1" s="1"/>
  <c r="E993" i="1"/>
  <c r="F993" i="1" s="1"/>
  <c r="I993" i="1" s="1"/>
  <c r="J993" i="1" s="1"/>
  <c r="K993" i="1" s="1"/>
  <c r="E994" i="1"/>
  <c r="F994" i="1" s="1"/>
  <c r="I994" i="1" s="1"/>
  <c r="J994" i="1" s="1"/>
  <c r="K994" i="1" s="1"/>
  <c r="E1961" i="1"/>
  <c r="F1961" i="1" s="1"/>
  <c r="I1961" i="1" s="1"/>
  <c r="J1961" i="1" s="1"/>
  <c r="K1961" i="1" s="1"/>
  <c r="E1962" i="1"/>
  <c r="F1962" i="1" s="1"/>
  <c r="I1962" i="1" s="1"/>
  <c r="J1962" i="1" s="1"/>
  <c r="K1962" i="1" s="1"/>
  <c r="E1963" i="1"/>
  <c r="F1963" i="1" s="1"/>
  <c r="I1963" i="1" s="1"/>
  <c r="J1963" i="1" s="1"/>
  <c r="K1963" i="1" s="1"/>
  <c r="E6369" i="1"/>
  <c r="F6369" i="1" s="1"/>
  <c r="I6369" i="1" s="1"/>
  <c r="J6369" i="1" s="1"/>
  <c r="K6369" i="1" s="1"/>
  <c r="E995" i="1"/>
  <c r="F995" i="1" s="1"/>
  <c r="I995" i="1" s="1"/>
  <c r="J995" i="1" s="1"/>
  <c r="K995" i="1" s="1"/>
  <c r="E996" i="1"/>
  <c r="F996" i="1" s="1"/>
  <c r="I996" i="1" s="1"/>
  <c r="J996" i="1" s="1"/>
  <c r="K996" i="1" s="1"/>
  <c r="E997" i="1"/>
  <c r="F997" i="1" s="1"/>
  <c r="I997" i="1" s="1"/>
  <c r="J997" i="1" s="1"/>
  <c r="K997" i="1" s="1"/>
  <c r="E711" i="1"/>
  <c r="F711" i="1" s="1"/>
  <c r="I711" i="1" s="1"/>
  <c r="J711" i="1" s="1"/>
  <c r="K711" i="1" s="1"/>
  <c r="E4237" i="1"/>
  <c r="F4237" i="1" s="1"/>
  <c r="I4237" i="1" s="1"/>
  <c r="J4237" i="1" s="1"/>
  <c r="K4237" i="1" s="1"/>
  <c r="E1964" i="1"/>
  <c r="F1964" i="1" s="1"/>
  <c r="I1964" i="1" s="1"/>
  <c r="J1964" i="1" s="1"/>
  <c r="K1964" i="1" s="1"/>
  <c r="E6055" i="1"/>
  <c r="F6055" i="1" s="1"/>
  <c r="I6055" i="1" s="1"/>
  <c r="J6055" i="1" s="1"/>
  <c r="K6055" i="1" s="1"/>
  <c r="E1965" i="1"/>
  <c r="F1965" i="1" s="1"/>
  <c r="I1965" i="1" s="1"/>
  <c r="J1965" i="1" s="1"/>
  <c r="K1965" i="1" s="1"/>
  <c r="E998" i="1"/>
  <c r="F998" i="1" s="1"/>
  <c r="I998" i="1" s="1"/>
  <c r="J998" i="1" s="1"/>
  <c r="K998" i="1" s="1"/>
  <c r="E1966" i="1"/>
  <c r="F1966" i="1" s="1"/>
  <c r="I1966" i="1" s="1"/>
  <c r="J1966" i="1" s="1"/>
  <c r="K1966" i="1" s="1"/>
  <c r="E3083" i="1"/>
  <c r="F3083" i="1" s="1"/>
  <c r="I3083" i="1" s="1"/>
  <c r="J3083" i="1" s="1"/>
  <c r="K3083" i="1" s="1"/>
  <c r="E6220" i="1"/>
  <c r="F6220" i="1" s="1"/>
  <c r="I6220" i="1" s="1"/>
  <c r="J6220" i="1" s="1"/>
  <c r="K6220" i="1" s="1"/>
  <c r="E3084" i="1"/>
  <c r="F3084" i="1" s="1"/>
  <c r="I3084" i="1" s="1"/>
  <c r="J3084" i="1" s="1"/>
  <c r="K3084" i="1" s="1"/>
  <c r="E659" i="1"/>
  <c r="F659" i="1" s="1"/>
  <c r="I659" i="1" s="1"/>
  <c r="J659" i="1" s="1"/>
  <c r="K659" i="1" s="1"/>
  <c r="E3085" i="1"/>
  <c r="F3085" i="1" s="1"/>
  <c r="I3085" i="1" s="1"/>
  <c r="J3085" i="1" s="1"/>
  <c r="K3085" i="1" s="1"/>
  <c r="E999" i="1"/>
  <c r="F999" i="1" s="1"/>
  <c r="I999" i="1" s="1"/>
  <c r="J999" i="1" s="1"/>
  <c r="K999" i="1" s="1"/>
  <c r="E3086" i="1"/>
  <c r="F3086" i="1" s="1"/>
  <c r="I3086" i="1" s="1"/>
  <c r="J3086" i="1" s="1"/>
  <c r="K3086" i="1" s="1"/>
  <c r="E1000" i="1"/>
  <c r="F1000" i="1" s="1"/>
  <c r="I1000" i="1" s="1"/>
  <c r="J1000" i="1" s="1"/>
  <c r="K1000" i="1" s="1"/>
  <c r="E1967" i="1"/>
  <c r="F1967" i="1" s="1"/>
  <c r="I1967" i="1" s="1"/>
  <c r="J1967" i="1" s="1"/>
  <c r="K1967" i="1" s="1"/>
  <c r="E1968" i="1"/>
  <c r="F1968" i="1" s="1"/>
  <c r="I1968" i="1" s="1"/>
  <c r="J1968" i="1" s="1"/>
  <c r="K1968" i="1" s="1"/>
  <c r="E1969" i="1"/>
  <c r="F1969" i="1" s="1"/>
  <c r="I1969" i="1" s="1"/>
  <c r="J1969" i="1" s="1"/>
  <c r="K1969" i="1" s="1"/>
  <c r="E5738" i="1"/>
  <c r="F5738" i="1" s="1"/>
  <c r="I5738" i="1" s="1"/>
  <c r="J5738" i="1" s="1"/>
  <c r="K5738" i="1" s="1"/>
  <c r="E712" i="1"/>
  <c r="F712" i="1" s="1"/>
  <c r="I712" i="1" s="1"/>
  <c r="J712" i="1" s="1"/>
  <c r="K712" i="1" s="1"/>
  <c r="E1970" i="1"/>
  <c r="F1970" i="1" s="1"/>
  <c r="I1970" i="1" s="1"/>
  <c r="J1970" i="1" s="1"/>
  <c r="K1970" i="1" s="1"/>
  <c r="E6229" i="1"/>
  <c r="F6229" i="1" s="1"/>
  <c r="I6229" i="1" s="1"/>
  <c r="J6229" i="1" s="1"/>
  <c r="K6229" i="1" s="1"/>
  <c r="E1001" i="1"/>
  <c r="F1001" i="1" s="1"/>
  <c r="I1001" i="1" s="1"/>
  <c r="J1001" i="1" s="1"/>
  <c r="K1001" i="1" s="1"/>
  <c r="E1971" i="1"/>
  <c r="F1971" i="1" s="1"/>
  <c r="I1971" i="1" s="1"/>
  <c r="J1971" i="1" s="1"/>
  <c r="K1971" i="1" s="1"/>
  <c r="E3087" i="1"/>
  <c r="F3087" i="1" s="1"/>
  <c r="I3087" i="1" s="1"/>
  <c r="J3087" i="1" s="1"/>
  <c r="K3087" i="1" s="1"/>
  <c r="E1002" i="1"/>
  <c r="F1002" i="1" s="1"/>
  <c r="I1002" i="1" s="1"/>
  <c r="J1002" i="1" s="1"/>
  <c r="K1002" i="1" s="1"/>
  <c r="E1003" i="1"/>
  <c r="F1003" i="1" s="1"/>
  <c r="I1003" i="1" s="1"/>
  <c r="J1003" i="1" s="1"/>
  <c r="K1003" i="1" s="1"/>
  <c r="E159" i="1"/>
  <c r="F159" i="1" s="1"/>
  <c r="I159" i="1" s="1"/>
  <c r="J159" i="1" s="1"/>
  <c r="K159" i="1" s="1"/>
  <c r="E609" i="1"/>
  <c r="F609" i="1" s="1"/>
  <c r="I609" i="1" s="1"/>
  <c r="J609" i="1" s="1"/>
  <c r="K609" i="1" s="1"/>
  <c r="E4238" i="1"/>
  <c r="F4238" i="1" s="1"/>
  <c r="I4238" i="1" s="1"/>
  <c r="J4238" i="1" s="1"/>
  <c r="K4238" i="1" s="1"/>
  <c r="E1004" i="1"/>
  <c r="F1004" i="1" s="1"/>
  <c r="I1004" i="1" s="1"/>
  <c r="J1004" i="1" s="1"/>
  <c r="K1004" i="1" s="1"/>
  <c r="E675" i="1"/>
  <c r="F675" i="1" s="1"/>
  <c r="I675" i="1" s="1"/>
  <c r="J675" i="1" s="1"/>
  <c r="K675" i="1" s="1"/>
  <c r="E3088" i="1"/>
  <c r="F3088" i="1" s="1"/>
  <c r="I3088" i="1" s="1"/>
  <c r="J3088" i="1" s="1"/>
  <c r="K3088" i="1" s="1"/>
  <c r="E65" i="1"/>
  <c r="F65" i="1" s="1"/>
  <c r="I65" i="1" s="1"/>
  <c r="J65" i="1" s="1"/>
  <c r="K65" i="1" s="1"/>
  <c r="E1005" i="1"/>
  <c r="F1005" i="1" s="1"/>
  <c r="I1005" i="1" s="1"/>
  <c r="J1005" i="1" s="1"/>
  <c r="K1005" i="1" s="1"/>
  <c r="E4239" i="1"/>
  <c r="F4239" i="1" s="1"/>
  <c r="I4239" i="1" s="1"/>
  <c r="J4239" i="1" s="1"/>
  <c r="K4239" i="1" s="1"/>
  <c r="E4240" i="1"/>
  <c r="F4240" i="1" s="1"/>
  <c r="I4240" i="1" s="1"/>
  <c r="J4240" i="1" s="1"/>
  <c r="K4240" i="1" s="1"/>
  <c r="E1006" i="1"/>
  <c r="F1006" i="1" s="1"/>
  <c r="I1006" i="1" s="1"/>
  <c r="J1006" i="1" s="1"/>
  <c r="K1006" i="1" s="1"/>
  <c r="E3089" i="1"/>
  <c r="F3089" i="1" s="1"/>
  <c r="I3089" i="1" s="1"/>
  <c r="J3089" i="1" s="1"/>
  <c r="K3089" i="1" s="1"/>
  <c r="E3090" i="1"/>
  <c r="F3090" i="1" s="1"/>
  <c r="I3090" i="1" s="1"/>
  <c r="J3090" i="1" s="1"/>
  <c r="K3090" i="1" s="1"/>
  <c r="E1007" i="1"/>
  <c r="F1007" i="1" s="1"/>
  <c r="I1007" i="1" s="1"/>
  <c r="J1007" i="1" s="1"/>
  <c r="K1007" i="1" s="1"/>
  <c r="E3091" i="1"/>
  <c r="F3091" i="1" s="1"/>
  <c r="I3091" i="1" s="1"/>
  <c r="J3091" i="1" s="1"/>
  <c r="K3091" i="1" s="1"/>
  <c r="E3092" i="1"/>
  <c r="F3092" i="1" s="1"/>
  <c r="I3092" i="1" s="1"/>
  <c r="J3092" i="1" s="1"/>
  <c r="K3092" i="1" s="1"/>
  <c r="E5790" i="1"/>
  <c r="F5790" i="1" s="1"/>
  <c r="I5790" i="1" s="1"/>
  <c r="J5790" i="1" s="1"/>
  <c r="K5790" i="1" s="1"/>
  <c r="E4241" i="1"/>
  <c r="F4241" i="1" s="1"/>
  <c r="I4241" i="1" s="1"/>
  <c r="J4241" i="1" s="1"/>
  <c r="K4241" i="1" s="1"/>
  <c r="E1972" i="1"/>
  <c r="F1972" i="1" s="1"/>
  <c r="I1972" i="1" s="1"/>
  <c r="J1972" i="1" s="1"/>
  <c r="K1972" i="1" s="1"/>
  <c r="E1008" i="1"/>
  <c r="F1008" i="1" s="1"/>
  <c r="I1008" i="1" s="1"/>
  <c r="J1008" i="1" s="1"/>
  <c r="K1008" i="1" s="1"/>
  <c r="E3093" i="1"/>
  <c r="F3093" i="1" s="1"/>
  <c r="I3093" i="1" s="1"/>
  <c r="J3093" i="1" s="1"/>
  <c r="K3093" i="1" s="1"/>
  <c r="E1009" i="1"/>
  <c r="F1009" i="1" s="1"/>
  <c r="I1009" i="1" s="1"/>
  <c r="J1009" i="1" s="1"/>
  <c r="K1009" i="1" s="1"/>
  <c r="E602" i="1"/>
  <c r="F602" i="1" s="1"/>
  <c r="I602" i="1" s="1"/>
  <c r="J602" i="1" s="1"/>
  <c r="K602" i="1" s="1"/>
  <c r="E4242" i="1"/>
  <c r="F4242" i="1" s="1"/>
  <c r="I4242" i="1" s="1"/>
  <c r="J4242" i="1" s="1"/>
  <c r="K4242" i="1" s="1"/>
  <c r="E3094" i="1"/>
  <c r="F3094" i="1" s="1"/>
  <c r="I3094" i="1" s="1"/>
  <c r="J3094" i="1" s="1"/>
  <c r="K3094" i="1" s="1"/>
  <c r="E1973" i="1"/>
  <c r="F1973" i="1" s="1"/>
  <c r="I1973" i="1" s="1"/>
  <c r="J1973" i="1" s="1"/>
  <c r="K1973" i="1" s="1"/>
  <c r="E6067" i="1"/>
  <c r="F6067" i="1" s="1"/>
  <c r="I6067" i="1" s="1"/>
  <c r="J6067" i="1" s="1"/>
  <c r="K6067" i="1" s="1"/>
  <c r="E1010" i="1"/>
  <c r="F1010" i="1" s="1"/>
  <c r="I1010" i="1" s="1"/>
  <c r="J1010" i="1" s="1"/>
  <c r="K1010" i="1" s="1"/>
  <c r="E4243" i="1"/>
  <c r="F4243" i="1" s="1"/>
  <c r="I4243" i="1" s="1"/>
  <c r="J4243" i="1" s="1"/>
  <c r="K4243" i="1" s="1"/>
  <c r="E745" i="1"/>
  <c r="F745" i="1" s="1"/>
  <c r="I745" i="1" s="1"/>
  <c r="J745" i="1" s="1"/>
  <c r="K745" i="1" s="1"/>
  <c r="E3095" i="1"/>
  <c r="F3095" i="1" s="1"/>
  <c r="I3095" i="1" s="1"/>
  <c r="J3095" i="1" s="1"/>
  <c r="K3095" i="1" s="1"/>
  <c r="E4244" i="1"/>
  <c r="F4244" i="1" s="1"/>
  <c r="I4244" i="1" s="1"/>
  <c r="J4244" i="1" s="1"/>
  <c r="K4244" i="1" s="1"/>
  <c r="E1011" i="1"/>
  <c r="F1011" i="1" s="1"/>
  <c r="I1011" i="1" s="1"/>
  <c r="J1011" i="1" s="1"/>
  <c r="K1011" i="1" s="1"/>
  <c r="E1012" i="1"/>
  <c r="F1012" i="1" s="1"/>
  <c r="I1012" i="1" s="1"/>
  <c r="J1012" i="1" s="1"/>
  <c r="K1012" i="1" s="1"/>
  <c r="E4245" i="1"/>
  <c r="F4245" i="1" s="1"/>
  <c r="I4245" i="1" s="1"/>
  <c r="J4245" i="1" s="1"/>
  <c r="K4245" i="1" s="1"/>
  <c r="E1974" i="1"/>
  <c r="F1974" i="1" s="1"/>
  <c r="I1974" i="1" s="1"/>
  <c r="J1974" i="1" s="1"/>
  <c r="K1974" i="1" s="1"/>
  <c r="E1975" i="1"/>
  <c r="F1975" i="1" s="1"/>
  <c r="I1975" i="1" s="1"/>
  <c r="J1975" i="1" s="1"/>
  <c r="K1975" i="1" s="1"/>
  <c r="E3096" i="1"/>
  <c r="F3096" i="1" s="1"/>
  <c r="I3096" i="1" s="1"/>
  <c r="J3096" i="1" s="1"/>
  <c r="K3096" i="1" s="1"/>
  <c r="E3097" i="1"/>
  <c r="F3097" i="1" s="1"/>
  <c r="I3097" i="1" s="1"/>
  <c r="J3097" i="1" s="1"/>
  <c r="K3097" i="1" s="1"/>
  <c r="E3098" i="1"/>
  <c r="F3098" i="1" s="1"/>
  <c r="I3098" i="1" s="1"/>
  <c r="J3098" i="1" s="1"/>
  <c r="K3098" i="1" s="1"/>
  <c r="E723" i="1"/>
  <c r="F723" i="1" s="1"/>
  <c r="I723" i="1" s="1"/>
  <c r="J723" i="1" s="1"/>
  <c r="K723" i="1" s="1"/>
  <c r="E6415" i="1"/>
  <c r="F6415" i="1" s="1"/>
  <c r="I6415" i="1" s="1"/>
  <c r="J6415" i="1" s="1"/>
  <c r="K6415" i="1" s="1"/>
  <c r="E1976" i="1"/>
  <c r="F1976" i="1" s="1"/>
  <c r="I1976" i="1" s="1"/>
  <c r="J1976" i="1" s="1"/>
  <c r="K1976" i="1" s="1"/>
  <c r="E47" i="1"/>
  <c r="F47" i="1" s="1"/>
  <c r="I47" i="1" s="1"/>
  <c r="J47" i="1" s="1"/>
  <c r="K47" i="1" s="1"/>
  <c r="E4246" i="1"/>
  <c r="F4246" i="1" s="1"/>
  <c r="I4246" i="1" s="1"/>
  <c r="J4246" i="1" s="1"/>
  <c r="K4246" i="1" s="1"/>
  <c r="E1013" i="1"/>
  <c r="F1013" i="1" s="1"/>
  <c r="I1013" i="1" s="1"/>
  <c r="J1013" i="1" s="1"/>
  <c r="K1013" i="1" s="1"/>
  <c r="E4247" i="1"/>
  <c r="F4247" i="1" s="1"/>
  <c r="I4247" i="1" s="1"/>
  <c r="J4247" i="1" s="1"/>
  <c r="K4247" i="1" s="1"/>
  <c r="E4248" i="1"/>
  <c r="F4248" i="1" s="1"/>
  <c r="I4248" i="1" s="1"/>
  <c r="J4248" i="1" s="1"/>
  <c r="K4248" i="1" s="1"/>
  <c r="E897" i="1"/>
  <c r="F897" i="1" s="1"/>
  <c r="I897" i="1" s="1"/>
  <c r="J897" i="1" s="1"/>
  <c r="K897" i="1" s="1"/>
  <c r="E1014" i="1"/>
  <c r="F1014" i="1" s="1"/>
  <c r="I1014" i="1" s="1"/>
  <c r="J1014" i="1" s="1"/>
  <c r="K1014" i="1" s="1"/>
  <c r="E1977" i="1"/>
  <c r="F1977" i="1" s="1"/>
  <c r="I1977" i="1" s="1"/>
  <c r="J1977" i="1" s="1"/>
  <c r="K1977" i="1" s="1"/>
  <c r="E1978" i="1"/>
  <c r="F1978" i="1" s="1"/>
  <c r="I1978" i="1" s="1"/>
  <c r="J1978" i="1" s="1"/>
  <c r="K1978" i="1" s="1"/>
  <c r="E268" i="1"/>
  <c r="F268" i="1" s="1"/>
  <c r="I268" i="1" s="1"/>
  <c r="J268" i="1" s="1"/>
  <c r="K268" i="1" s="1"/>
  <c r="E1015" i="1"/>
  <c r="F1015" i="1" s="1"/>
  <c r="I1015" i="1" s="1"/>
  <c r="J1015" i="1" s="1"/>
  <c r="K1015" i="1" s="1"/>
  <c r="E5913" i="1"/>
  <c r="F5913" i="1" s="1"/>
  <c r="I5913" i="1" s="1"/>
  <c r="J5913" i="1" s="1"/>
  <c r="K5913" i="1" s="1"/>
  <c r="E1016" i="1"/>
  <c r="F1016" i="1" s="1"/>
  <c r="I1016" i="1" s="1"/>
  <c r="J1016" i="1" s="1"/>
  <c r="K1016" i="1" s="1"/>
  <c r="E1017" i="1"/>
  <c r="F1017" i="1" s="1"/>
  <c r="I1017" i="1" s="1"/>
  <c r="J1017" i="1" s="1"/>
  <c r="K1017" i="1" s="1"/>
  <c r="E947" i="1"/>
  <c r="F947" i="1" s="1"/>
  <c r="I947" i="1" s="1"/>
  <c r="J947" i="1" s="1"/>
  <c r="K947" i="1" s="1"/>
  <c r="E4249" i="1"/>
  <c r="F4249" i="1" s="1"/>
  <c r="I4249" i="1" s="1"/>
  <c r="J4249" i="1" s="1"/>
  <c r="K4249" i="1" s="1"/>
  <c r="E1979" i="1"/>
  <c r="F1979" i="1" s="1"/>
  <c r="I1979" i="1" s="1"/>
  <c r="J1979" i="1" s="1"/>
  <c r="K1979" i="1" s="1"/>
  <c r="E1018" i="1"/>
  <c r="F1018" i="1" s="1"/>
  <c r="I1018" i="1" s="1"/>
  <c r="J1018" i="1" s="1"/>
  <c r="K1018" i="1" s="1"/>
  <c r="E4250" i="1"/>
  <c r="F4250" i="1" s="1"/>
  <c r="I4250" i="1" s="1"/>
  <c r="J4250" i="1" s="1"/>
  <c r="K4250" i="1" s="1"/>
  <c r="E3099" i="1"/>
  <c r="F3099" i="1" s="1"/>
  <c r="I3099" i="1" s="1"/>
  <c r="J3099" i="1" s="1"/>
  <c r="K3099" i="1" s="1"/>
  <c r="E1980" i="1"/>
  <c r="F1980" i="1" s="1"/>
  <c r="I1980" i="1" s="1"/>
  <c r="J1980" i="1" s="1"/>
  <c r="K1980" i="1" s="1"/>
  <c r="E3100" i="1"/>
  <c r="F3100" i="1" s="1"/>
  <c r="I3100" i="1" s="1"/>
  <c r="J3100" i="1" s="1"/>
  <c r="K3100" i="1" s="1"/>
  <c r="E3101" i="1"/>
  <c r="F3101" i="1" s="1"/>
  <c r="I3101" i="1" s="1"/>
  <c r="J3101" i="1" s="1"/>
  <c r="K3101" i="1" s="1"/>
  <c r="E5800" i="1"/>
  <c r="F5800" i="1" s="1"/>
  <c r="I5800" i="1" s="1"/>
  <c r="J5800" i="1" s="1"/>
  <c r="K5800" i="1" s="1"/>
  <c r="E3102" i="1"/>
  <c r="F3102" i="1" s="1"/>
  <c r="I3102" i="1" s="1"/>
  <c r="J3102" i="1" s="1"/>
  <c r="K3102" i="1" s="1"/>
  <c r="E211" i="1"/>
  <c r="F211" i="1" s="1"/>
  <c r="I211" i="1" s="1"/>
  <c r="J211" i="1" s="1"/>
  <c r="K211" i="1" s="1"/>
  <c r="E4251" i="1"/>
  <c r="F4251" i="1" s="1"/>
  <c r="I4251" i="1" s="1"/>
  <c r="J4251" i="1" s="1"/>
  <c r="K4251" i="1" s="1"/>
  <c r="E3103" i="1"/>
  <c r="F3103" i="1" s="1"/>
  <c r="I3103" i="1" s="1"/>
  <c r="J3103" i="1" s="1"/>
  <c r="K3103" i="1" s="1"/>
  <c r="E5922" i="1"/>
  <c r="F5922" i="1" s="1"/>
  <c r="I5922" i="1" s="1"/>
  <c r="J5922" i="1" s="1"/>
  <c r="K5922" i="1" s="1"/>
  <c r="E4252" i="1"/>
  <c r="F4252" i="1" s="1"/>
  <c r="I4252" i="1" s="1"/>
  <c r="J4252" i="1" s="1"/>
  <c r="K4252" i="1" s="1"/>
  <c r="E3104" i="1"/>
  <c r="F3104" i="1" s="1"/>
  <c r="I3104" i="1" s="1"/>
  <c r="J3104" i="1" s="1"/>
  <c r="K3104" i="1" s="1"/>
  <c r="E4253" i="1"/>
  <c r="F4253" i="1" s="1"/>
  <c r="I4253" i="1" s="1"/>
  <c r="J4253" i="1" s="1"/>
  <c r="K4253" i="1" s="1"/>
  <c r="E4254" i="1"/>
  <c r="F4254" i="1" s="1"/>
  <c r="I4254" i="1" s="1"/>
  <c r="J4254" i="1" s="1"/>
  <c r="K4254" i="1" s="1"/>
  <c r="E3105" i="1"/>
  <c r="F3105" i="1" s="1"/>
  <c r="I3105" i="1" s="1"/>
  <c r="J3105" i="1" s="1"/>
  <c r="K3105" i="1" s="1"/>
  <c r="E1981" i="1"/>
  <c r="F1981" i="1" s="1"/>
  <c r="I1981" i="1" s="1"/>
  <c r="J1981" i="1" s="1"/>
  <c r="K1981" i="1" s="1"/>
  <c r="E3106" i="1"/>
  <c r="F3106" i="1" s="1"/>
  <c r="I3106" i="1" s="1"/>
  <c r="J3106" i="1" s="1"/>
  <c r="K3106" i="1" s="1"/>
  <c r="E4255" i="1"/>
  <c r="F4255" i="1" s="1"/>
  <c r="I4255" i="1" s="1"/>
  <c r="J4255" i="1" s="1"/>
  <c r="K4255" i="1" s="1"/>
  <c r="E4256" i="1"/>
  <c r="F4256" i="1" s="1"/>
  <c r="I4256" i="1" s="1"/>
  <c r="J4256" i="1" s="1"/>
  <c r="K4256" i="1" s="1"/>
  <c r="E1982" i="1"/>
  <c r="F1982" i="1" s="1"/>
  <c r="I1982" i="1" s="1"/>
  <c r="J1982" i="1" s="1"/>
  <c r="K1982" i="1" s="1"/>
  <c r="E3107" i="1"/>
  <c r="F3107" i="1" s="1"/>
  <c r="I3107" i="1" s="1"/>
  <c r="J3107" i="1" s="1"/>
  <c r="K3107" i="1" s="1"/>
  <c r="E6028" i="1"/>
  <c r="F6028" i="1" s="1"/>
  <c r="I6028" i="1" s="1"/>
  <c r="J6028" i="1" s="1"/>
  <c r="K6028" i="1" s="1"/>
  <c r="E379" i="1"/>
  <c r="F379" i="1" s="1"/>
  <c r="I379" i="1" s="1"/>
  <c r="J379" i="1" s="1"/>
  <c r="K379" i="1" s="1"/>
  <c r="E4257" i="1"/>
  <c r="F4257" i="1" s="1"/>
  <c r="I4257" i="1" s="1"/>
  <c r="J4257" i="1" s="1"/>
  <c r="K4257" i="1" s="1"/>
  <c r="E1983" i="1"/>
  <c r="F1983" i="1" s="1"/>
  <c r="I1983" i="1" s="1"/>
  <c r="J1983" i="1" s="1"/>
  <c r="K1983" i="1" s="1"/>
  <c r="E199" i="1"/>
  <c r="F199" i="1" s="1"/>
  <c r="I199" i="1" s="1"/>
  <c r="J199" i="1" s="1"/>
  <c r="K199" i="1" s="1"/>
  <c r="E1984" i="1"/>
  <c r="F1984" i="1" s="1"/>
  <c r="I1984" i="1" s="1"/>
  <c r="J1984" i="1" s="1"/>
  <c r="K1984" i="1" s="1"/>
  <c r="E1985" i="1"/>
  <c r="F1985" i="1" s="1"/>
  <c r="I1985" i="1" s="1"/>
  <c r="J1985" i="1" s="1"/>
  <c r="K1985" i="1" s="1"/>
  <c r="E1019" i="1"/>
  <c r="F1019" i="1" s="1"/>
  <c r="I1019" i="1" s="1"/>
  <c r="J1019" i="1" s="1"/>
  <c r="K1019" i="1" s="1"/>
  <c r="E4258" i="1"/>
  <c r="F4258" i="1" s="1"/>
  <c r="I4258" i="1" s="1"/>
  <c r="J4258" i="1" s="1"/>
  <c r="K4258" i="1" s="1"/>
  <c r="E4259" i="1"/>
  <c r="F4259" i="1" s="1"/>
  <c r="I4259" i="1" s="1"/>
  <c r="J4259" i="1" s="1"/>
  <c r="K4259" i="1" s="1"/>
  <c r="E1020" i="1"/>
  <c r="F1020" i="1" s="1"/>
  <c r="I1020" i="1" s="1"/>
  <c r="J1020" i="1" s="1"/>
  <c r="K1020" i="1" s="1"/>
  <c r="E1021" i="1"/>
  <c r="F1021" i="1" s="1"/>
  <c r="I1021" i="1" s="1"/>
  <c r="J1021" i="1" s="1"/>
  <c r="K1021" i="1" s="1"/>
  <c r="E6203" i="1"/>
  <c r="F6203" i="1" s="1"/>
  <c r="I6203" i="1" s="1"/>
  <c r="J6203" i="1" s="1"/>
  <c r="K6203" i="1" s="1"/>
  <c r="E1022" i="1"/>
  <c r="F1022" i="1" s="1"/>
  <c r="I1022" i="1" s="1"/>
  <c r="J1022" i="1" s="1"/>
  <c r="K1022" i="1" s="1"/>
  <c r="E4260" i="1"/>
  <c r="F4260" i="1" s="1"/>
  <c r="I4260" i="1" s="1"/>
  <c r="J4260" i="1" s="1"/>
  <c r="K4260" i="1" s="1"/>
  <c r="E3108" i="1"/>
  <c r="F3108" i="1" s="1"/>
  <c r="I3108" i="1" s="1"/>
  <c r="J3108" i="1" s="1"/>
  <c r="K3108" i="1" s="1"/>
  <c r="E1986" i="1"/>
  <c r="F1986" i="1" s="1"/>
  <c r="I1986" i="1" s="1"/>
  <c r="J1986" i="1" s="1"/>
  <c r="K1986" i="1" s="1"/>
  <c r="E3109" i="1"/>
  <c r="F3109" i="1" s="1"/>
  <c r="I3109" i="1" s="1"/>
  <c r="J3109" i="1" s="1"/>
  <c r="K3109" i="1" s="1"/>
  <c r="E4261" i="1"/>
  <c r="F4261" i="1" s="1"/>
  <c r="I4261" i="1" s="1"/>
  <c r="J4261" i="1" s="1"/>
  <c r="K4261" i="1" s="1"/>
  <c r="E6401" i="1"/>
  <c r="F6401" i="1" s="1"/>
  <c r="I6401" i="1" s="1"/>
  <c r="J6401" i="1" s="1"/>
  <c r="K6401" i="1" s="1"/>
  <c r="E4262" i="1"/>
  <c r="F4262" i="1" s="1"/>
  <c r="I4262" i="1" s="1"/>
  <c r="J4262" i="1" s="1"/>
  <c r="K4262" i="1" s="1"/>
  <c r="E1987" i="1"/>
  <c r="F1987" i="1" s="1"/>
  <c r="I1987" i="1" s="1"/>
  <c r="J1987" i="1" s="1"/>
  <c r="K1987" i="1" s="1"/>
  <c r="E1023" i="1"/>
  <c r="F1023" i="1" s="1"/>
  <c r="I1023" i="1" s="1"/>
  <c r="J1023" i="1" s="1"/>
  <c r="K1023" i="1" s="1"/>
  <c r="E4263" i="1"/>
  <c r="F4263" i="1" s="1"/>
  <c r="I4263" i="1" s="1"/>
  <c r="J4263" i="1" s="1"/>
  <c r="K4263" i="1" s="1"/>
  <c r="E4264" i="1"/>
  <c r="F4264" i="1" s="1"/>
  <c r="I4264" i="1" s="1"/>
  <c r="J4264" i="1" s="1"/>
  <c r="K4264" i="1" s="1"/>
  <c r="E3110" i="1"/>
  <c r="F3110" i="1" s="1"/>
  <c r="I3110" i="1" s="1"/>
  <c r="J3110" i="1" s="1"/>
  <c r="K3110" i="1" s="1"/>
  <c r="E1024" i="1"/>
  <c r="F1024" i="1" s="1"/>
  <c r="I1024" i="1" s="1"/>
  <c r="J1024" i="1" s="1"/>
  <c r="K1024" i="1" s="1"/>
  <c r="E1025" i="1"/>
  <c r="F1025" i="1" s="1"/>
  <c r="I1025" i="1" s="1"/>
  <c r="J1025" i="1" s="1"/>
  <c r="K1025" i="1" s="1"/>
  <c r="E4265" i="1"/>
  <c r="F4265" i="1" s="1"/>
  <c r="I4265" i="1" s="1"/>
  <c r="J4265" i="1" s="1"/>
  <c r="K4265" i="1" s="1"/>
  <c r="E4266" i="1"/>
  <c r="F4266" i="1" s="1"/>
  <c r="I4266" i="1" s="1"/>
  <c r="J4266" i="1" s="1"/>
  <c r="K4266" i="1" s="1"/>
  <c r="E1988" i="1"/>
  <c r="F1988" i="1" s="1"/>
  <c r="I1988" i="1" s="1"/>
  <c r="J1988" i="1" s="1"/>
  <c r="K1988" i="1" s="1"/>
  <c r="E4267" i="1"/>
  <c r="F4267" i="1" s="1"/>
  <c r="I4267" i="1" s="1"/>
  <c r="J4267" i="1" s="1"/>
  <c r="K4267" i="1" s="1"/>
  <c r="E4268" i="1"/>
  <c r="F4268" i="1" s="1"/>
  <c r="I4268" i="1" s="1"/>
  <c r="J4268" i="1" s="1"/>
  <c r="K4268" i="1" s="1"/>
  <c r="E269" i="1"/>
  <c r="F269" i="1" s="1"/>
  <c r="I269" i="1" s="1"/>
  <c r="J269" i="1" s="1"/>
  <c r="K269" i="1" s="1"/>
  <c r="E4269" i="1"/>
  <c r="F4269" i="1" s="1"/>
  <c r="I4269" i="1" s="1"/>
  <c r="J4269" i="1" s="1"/>
  <c r="K4269" i="1" s="1"/>
  <c r="E4270" i="1"/>
  <c r="F4270" i="1" s="1"/>
  <c r="I4270" i="1" s="1"/>
  <c r="J4270" i="1" s="1"/>
  <c r="K4270" i="1" s="1"/>
  <c r="E1026" i="1"/>
  <c r="F1026" i="1" s="1"/>
  <c r="I1026" i="1" s="1"/>
  <c r="J1026" i="1" s="1"/>
  <c r="K1026" i="1" s="1"/>
  <c r="E4271" i="1"/>
  <c r="F4271" i="1" s="1"/>
  <c r="I4271" i="1" s="1"/>
  <c r="J4271" i="1" s="1"/>
  <c r="K4271" i="1" s="1"/>
  <c r="E3111" i="1"/>
  <c r="F3111" i="1" s="1"/>
  <c r="I3111" i="1" s="1"/>
  <c r="J3111" i="1" s="1"/>
  <c r="K3111" i="1" s="1"/>
  <c r="E160" i="1"/>
  <c r="F160" i="1" s="1"/>
  <c r="I160" i="1" s="1"/>
  <c r="J160" i="1" s="1"/>
  <c r="K160" i="1" s="1"/>
  <c r="E1989" i="1"/>
  <c r="F1989" i="1" s="1"/>
  <c r="I1989" i="1" s="1"/>
  <c r="J1989" i="1" s="1"/>
  <c r="K1989" i="1" s="1"/>
  <c r="E3112" i="1"/>
  <c r="F3112" i="1" s="1"/>
  <c r="I3112" i="1" s="1"/>
  <c r="J3112" i="1" s="1"/>
  <c r="K3112" i="1" s="1"/>
  <c r="E1990" i="1"/>
  <c r="F1990" i="1" s="1"/>
  <c r="I1990" i="1" s="1"/>
  <c r="J1990" i="1" s="1"/>
  <c r="K1990" i="1" s="1"/>
  <c r="E3113" i="1"/>
  <c r="F3113" i="1" s="1"/>
  <c r="I3113" i="1" s="1"/>
  <c r="J3113" i="1" s="1"/>
  <c r="K3113" i="1" s="1"/>
  <c r="E1027" i="1"/>
  <c r="F1027" i="1" s="1"/>
  <c r="I1027" i="1" s="1"/>
  <c r="J1027" i="1" s="1"/>
  <c r="K1027" i="1" s="1"/>
  <c r="E5774" i="1"/>
  <c r="F5774" i="1" s="1"/>
  <c r="I5774" i="1" s="1"/>
  <c r="J5774" i="1" s="1"/>
  <c r="K5774" i="1" s="1"/>
  <c r="E4272" i="1"/>
  <c r="F4272" i="1" s="1"/>
  <c r="I4272" i="1" s="1"/>
  <c r="J4272" i="1" s="1"/>
  <c r="K4272" i="1" s="1"/>
  <c r="E1991" i="1"/>
  <c r="F1991" i="1" s="1"/>
  <c r="I1991" i="1" s="1"/>
  <c r="J1991" i="1" s="1"/>
  <c r="K1991" i="1" s="1"/>
  <c r="E1028" i="1"/>
  <c r="F1028" i="1" s="1"/>
  <c r="I1028" i="1" s="1"/>
  <c r="J1028" i="1" s="1"/>
  <c r="K1028" i="1" s="1"/>
  <c r="E842" i="1"/>
  <c r="F842" i="1" s="1"/>
  <c r="I842" i="1" s="1"/>
  <c r="J842" i="1" s="1"/>
  <c r="K842" i="1" s="1"/>
  <c r="E4273" i="1"/>
  <c r="F4273" i="1" s="1"/>
  <c r="I4273" i="1" s="1"/>
  <c r="J4273" i="1" s="1"/>
  <c r="K4273" i="1" s="1"/>
  <c r="E5948" i="1"/>
  <c r="F5948" i="1" s="1"/>
  <c r="I5948" i="1" s="1"/>
  <c r="J5948" i="1" s="1"/>
  <c r="K5948" i="1" s="1"/>
  <c r="E465" i="1"/>
  <c r="F465" i="1" s="1"/>
  <c r="I465" i="1" s="1"/>
  <c r="J465" i="1" s="1"/>
  <c r="K465" i="1" s="1"/>
  <c r="E4274" i="1"/>
  <c r="F4274" i="1" s="1"/>
  <c r="I4274" i="1" s="1"/>
  <c r="J4274" i="1" s="1"/>
  <c r="K4274" i="1" s="1"/>
  <c r="E3114" i="1"/>
  <c r="F3114" i="1" s="1"/>
  <c r="I3114" i="1" s="1"/>
  <c r="J3114" i="1" s="1"/>
  <c r="K3114" i="1" s="1"/>
  <c r="E4275" i="1"/>
  <c r="F4275" i="1" s="1"/>
  <c r="I4275" i="1" s="1"/>
  <c r="J4275" i="1" s="1"/>
  <c r="K4275" i="1" s="1"/>
  <c r="E3115" i="1"/>
  <c r="F3115" i="1" s="1"/>
  <c r="I3115" i="1" s="1"/>
  <c r="J3115" i="1" s="1"/>
  <c r="K3115" i="1" s="1"/>
  <c r="E1992" i="1"/>
  <c r="F1992" i="1" s="1"/>
  <c r="I1992" i="1" s="1"/>
  <c r="J1992" i="1" s="1"/>
  <c r="K1992" i="1" s="1"/>
  <c r="E1993" i="1"/>
  <c r="F1993" i="1" s="1"/>
  <c r="I1993" i="1" s="1"/>
  <c r="J1993" i="1" s="1"/>
  <c r="K1993" i="1" s="1"/>
  <c r="E3116" i="1"/>
  <c r="F3116" i="1" s="1"/>
  <c r="I3116" i="1" s="1"/>
  <c r="J3116" i="1" s="1"/>
  <c r="K3116" i="1" s="1"/>
  <c r="E6263" i="1"/>
  <c r="F6263" i="1" s="1"/>
  <c r="I6263" i="1" s="1"/>
  <c r="J6263" i="1" s="1"/>
  <c r="K6263" i="1" s="1"/>
  <c r="E6477" i="1"/>
  <c r="F6477" i="1" s="1"/>
  <c r="I6477" i="1" s="1"/>
  <c r="J6477" i="1" s="1"/>
  <c r="K6477" i="1" s="1"/>
  <c r="E5799" i="1"/>
  <c r="F5799" i="1" s="1"/>
  <c r="I5799" i="1" s="1"/>
  <c r="J5799" i="1" s="1"/>
  <c r="K5799" i="1" s="1"/>
  <c r="E4276" i="1"/>
  <c r="F4276" i="1" s="1"/>
  <c r="I4276" i="1" s="1"/>
  <c r="J4276" i="1" s="1"/>
  <c r="K4276" i="1" s="1"/>
  <c r="E3117" i="1"/>
  <c r="F3117" i="1" s="1"/>
  <c r="I3117" i="1" s="1"/>
  <c r="J3117" i="1" s="1"/>
  <c r="K3117" i="1" s="1"/>
  <c r="E3118" i="1"/>
  <c r="F3118" i="1" s="1"/>
  <c r="I3118" i="1" s="1"/>
  <c r="J3118" i="1" s="1"/>
  <c r="K3118" i="1" s="1"/>
  <c r="E1994" i="1"/>
  <c r="F1994" i="1" s="1"/>
  <c r="I1994" i="1" s="1"/>
  <c r="J1994" i="1" s="1"/>
  <c r="K1994" i="1" s="1"/>
  <c r="E4277" i="1"/>
  <c r="F4277" i="1" s="1"/>
  <c r="I4277" i="1" s="1"/>
  <c r="J4277" i="1" s="1"/>
  <c r="K4277" i="1" s="1"/>
  <c r="E1029" i="1"/>
  <c r="F1029" i="1" s="1"/>
  <c r="I1029" i="1" s="1"/>
  <c r="J1029" i="1" s="1"/>
  <c r="K1029" i="1" s="1"/>
  <c r="E3119" i="1"/>
  <c r="F3119" i="1" s="1"/>
  <c r="I3119" i="1" s="1"/>
  <c r="J3119" i="1" s="1"/>
  <c r="K3119" i="1" s="1"/>
  <c r="E1030" i="1"/>
  <c r="F1030" i="1" s="1"/>
  <c r="I1030" i="1" s="1"/>
  <c r="J1030" i="1" s="1"/>
  <c r="K1030" i="1" s="1"/>
  <c r="E3120" i="1"/>
  <c r="F3120" i="1" s="1"/>
  <c r="I3120" i="1" s="1"/>
  <c r="J3120" i="1" s="1"/>
  <c r="K3120" i="1" s="1"/>
  <c r="E3121" i="1"/>
  <c r="F3121" i="1" s="1"/>
  <c r="I3121" i="1" s="1"/>
  <c r="J3121" i="1" s="1"/>
  <c r="K3121" i="1" s="1"/>
  <c r="E4278" i="1"/>
  <c r="F4278" i="1" s="1"/>
  <c r="I4278" i="1" s="1"/>
  <c r="J4278" i="1" s="1"/>
  <c r="K4278" i="1" s="1"/>
  <c r="E3122" i="1"/>
  <c r="F3122" i="1" s="1"/>
  <c r="I3122" i="1" s="1"/>
  <c r="J3122" i="1" s="1"/>
  <c r="K3122" i="1" s="1"/>
  <c r="E4279" i="1"/>
  <c r="F4279" i="1" s="1"/>
  <c r="I4279" i="1" s="1"/>
  <c r="J4279" i="1" s="1"/>
  <c r="K4279" i="1" s="1"/>
  <c r="E1995" i="1"/>
  <c r="F1995" i="1" s="1"/>
  <c r="I1995" i="1" s="1"/>
  <c r="J1995" i="1" s="1"/>
  <c r="K1995" i="1" s="1"/>
  <c r="E708" i="1"/>
  <c r="F708" i="1" s="1"/>
  <c r="I708" i="1" s="1"/>
  <c r="J708" i="1" s="1"/>
  <c r="K708" i="1" s="1"/>
  <c r="E626" i="1"/>
  <c r="F626" i="1" s="1"/>
  <c r="I626" i="1" s="1"/>
  <c r="J626" i="1" s="1"/>
  <c r="K626" i="1" s="1"/>
  <c r="E6044" i="1"/>
  <c r="F6044" i="1" s="1"/>
  <c r="I6044" i="1" s="1"/>
  <c r="J6044" i="1" s="1"/>
  <c r="K6044" i="1" s="1"/>
  <c r="E4280" i="1"/>
  <c r="F4280" i="1" s="1"/>
  <c r="I4280" i="1" s="1"/>
  <c r="J4280" i="1" s="1"/>
  <c r="K4280" i="1" s="1"/>
  <c r="E1031" i="1"/>
  <c r="F1031" i="1" s="1"/>
  <c r="I1031" i="1" s="1"/>
  <c r="J1031" i="1" s="1"/>
  <c r="K1031" i="1" s="1"/>
  <c r="E4281" i="1"/>
  <c r="F4281" i="1" s="1"/>
  <c r="I4281" i="1" s="1"/>
  <c r="J4281" i="1" s="1"/>
  <c r="K4281" i="1" s="1"/>
  <c r="E412" i="1"/>
  <c r="F412" i="1" s="1"/>
  <c r="I412" i="1" s="1"/>
  <c r="J412" i="1" s="1"/>
  <c r="K412" i="1" s="1"/>
  <c r="E1996" i="1"/>
  <c r="F1996" i="1" s="1"/>
  <c r="I1996" i="1" s="1"/>
  <c r="J1996" i="1" s="1"/>
  <c r="K1996" i="1" s="1"/>
  <c r="E1997" i="1"/>
  <c r="F1997" i="1" s="1"/>
  <c r="I1997" i="1" s="1"/>
  <c r="J1997" i="1" s="1"/>
  <c r="K1997" i="1" s="1"/>
  <c r="E6133" i="1"/>
  <c r="F6133" i="1" s="1"/>
  <c r="I6133" i="1" s="1"/>
  <c r="J6133" i="1" s="1"/>
  <c r="K6133" i="1" s="1"/>
  <c r="E1998" i="1"/>
  <c r="F1998" i="1" s="1"/>
  <c r="I1998" i="1" s="1"/>
  <c r="J1998" i="1" s="1"/>
  <c r="K1998" i="1" s="1"/>
  <c r="E3123" i="1"/>
  <c r="F3123" i="1" s="1"/>
  <c r="I3123" i="1" s="1"/>
  <c r="J3123" i="1" s="1"/>
  <c r="K3123" i="1" s="1"/>
  <c r="E1999" i="1"/>
  <c r="F1999" i="1" s="1"/>
  <c r="I1999" i="1" s="1"/>
  <c r="J1999" i="1" s="1"/>
  <c r="K1999" i="1" s="1"/>
  <c r="E5971" i="1"/>
  <c r="F5971" i="1" s="1"/>
  <c r="I5971" i="1" s="1"/>
  <c r="J5971" i="1" s="1"/>
  <c r="K5971" i="1" s="1"/>
  <c r="E1032" i="1"/>
  <c r="F1032" i="1" s="1"/>
  <c r="I1032" i="1" s="1"/>
  <c r="J1032" i="1" s="1"/>
  <c r="K1032" i="1" s="1"/>
  <c r="E1033" i="1"/>
  <c r="F1033" i="1" s="1"/>
  <c r="I1033" i="1" s="1"/>
  <c r="J1033" i="1" s="1"/>
  <c r="K1033" i="1" s="1"/>
  <c r="E3124" i="1"/>
  <c r="F3124" i="1" s="1"/>
  <c r="I3124" i="1" s="1"/>
  <c r="J3124" i="1" s="1"/>
  <c r="K3124" i="1" s="1"/>
  <c r="E4282" i="1"/>
  <c r="F4282" i="1" s="1"/>
  <c r="I4282" i="1" s="1"/>
  <c r="J4282" i="1" s="1"/>
  <c r="K4282" i="1" s="1"/>
  <c r="E3125" i="1"/>
  <c r="F3125" i="1" s="1"/>
  <c r="I3125" i="1" s="1"/>
  <c r="J3125" i="1" s="1"/>
  <c r="K3125" i="1" s="1"/>
  <c r="E845" i="1"/>
  <c r="F845" i="1" s="1"/>
  <c r="I845" i="1" s="1"/>
  <c r="J845" i="1" s="1"/>
  <c r="K845" i="1" s="1"/>
  <c r="E2000" i="1"/>
  <c r="F2000" i="1" s="1"/>
  <c r="I2000" i="1" s="1"/>
  <c r="J2000" i="1" s="1"/>
  <c r="K2000" i="1" s="1"/>
  <c r="E4283" i="1"/>
  <c r="F4283" i="1" s="1"/>
  <c r="I4283" i="1" s="1"/>
  <c r="J4283" i="1" s="1"/>
  <c r="K4283" i="1" s="1"/>
  <c r="E5835" i="1"/>
  <c r="F5835" i="1" s="1"/>
  <c r="I5835" i="1" s="1"/>
  <c r="J5835" i="1" s="1"/>
  <c r="K5835" i="1" s="1"/>
  <c r="E4284" i="1"/>
  <c r="F4284" i="1" s="1"/>
  <c r="I4284" i="1" s="1"/>
  <c r="J4284" i="1" s="1"/>
  <c r="K4284" i="1" s="1"/>
  <c r="E4285" i="1"/>
  <c r="F4285" i="1" s="1"/>
  <c r="I4285" i="1" s="1"/>
  <c r="J4285" i="1" s="1"/>
  <c r="K4285" i="1" s="1"/>
  <c r="E5930" i="1"/>
  <c r="F5930" i="1" s="1"/>
  <c r="I5930" i="1" s="1"/>
  <c r="J5930" i="1" s="1"/>
  <c r="K5930" i="1" s="1"/>
  <c r="E1034" i="1"/>
  <c r="F1034" i="1" s="1"/>
  <c r="I1034" i="1" s="1"/>
  <c r="J1034" i="1" s="1"/>
  <c r="K1034" i="1" s="1"/>
  <c r="E4286" i="1"/>
  <c r="F4286" i="1" s="1"/>
  <c r="I4286" i="1" s="1"/>
  <c r="J4286" i="1" s="1"/>
  <c r="K4286" i="1" s="1"/>
  <c r="E457" i="1"/>
  <c r="F457" i="1" s="1"/>
  <c r="I457" i="1" s="1"/>
  <c r="J457" i="1" s="1"/>
  <c r="K457" i="1" s="1"/>
  <c r="E4287" i="1"/>
  <c r="F4287" i="1" s="1"/>
  <c r="I4287" i="1" s="1"/>
  <c r="J4287" i="1" s="1"/>
  <c r="K4287" i="1" s="1"/>
  <c r="E4288" i="1"/>
  <c r="F4288" i="1" s="1"/>
  <c r="I4288" i="1" s="1"/>
  <c r="J4288" i="1" s="1"/>
  <c r="K4288" i="1" s="1"/>
  <c r="E2001" i="1"/>
  <c r="F2001" i="1" s="1"/>
  <c r="I2001" i="1" s="1"/>
  <c r="J2001" i="1" s="1"/>
  <c r="K2001" i="1" s="1"/>
  <c r="E3126" i="1"/>
  <c r="F3126" i="1" s="1"/>
  <c r="I3126" i="1" s="1"/>
  <c r="J3126" i="1" s="1"/>
  <c r="K3126" i="1" s="1"/>
  <c r="E3127" i="1"/>
  <c r="F3127" i="1" s="1"/>
  <c r="I3127" i="1" s="1"/>
  <c r="J3127" i="1" s="1"/>
  <c r="K3127" i="1" s="1"/>
  <c r="E2002" i="1"/>
  <c r="F2002" i="1" s="1"/>
  <c r="I2002" i="1" s="1"/>
  <c r="J2002" i="1" s="1"/>
  <c r="K2002" i="1" s="1"/>
  <c r="E2003" i="1"/>
  <c r="F2003" i="1" s="1"/>
  <c r="I2003" i="1" s="1"/>
  <c r="J2003" i="1" s="1"/>
  <c r="K2003" i="1" s="1"/>
  <c r="E5838" i="1"/>
  <c r="F5838" i="1" s="1"/>
  <c r="I5838" i="1" s="1"/>
  <c r="J5838" i="1" s="1"/>
  <c r="K5838" i="1" s="1"/>
  <c r="E4289" i="1"/>
  <c r="F4289" i="1" s="1"/>
  <c r="I4289" i="1" s="1"/>
  <c r="J4289" i="1" s="1"/>
  <c r="K4289" i="1" s="1"/>
  <c r="E2004" i="1"/>
  <c r="F2004" i="1" s="1"/>
  <c r="I2004" i="1" s="1"/>
  <c r="J2004" i="1" s="1"/>
  <c r="K2004" i="1" s="1"/>
  <c r="E6247" i="1"/>
  <c r="F6247" i="1" s="1"/>
  <c r="I6247" i="1" s="1"/>
  <c r="J6247" i="1" s="1"/>
  <c r="K6247" i="1" s="1"/>
  <c r="E1035" i="1"/>
  <c r="F1035" i="1" s="1"/>
  <c r="I1035" i="1" s="1"/>
  <c r="J1035" i="1" s="1"/>
  <c r="K1035" i="1" s="1"/>
  <c r="E4290" i="1"/>
  <c r="F4290" i="1" s="1"/>
  <c r="I4290" i="1" s="1"/>
  <c r="J4290" i="1" s="1"/>
  <c r="K4290" i="1" s="1"/>
  <c r="E4291" i="1"/>
  <c r="F4291" i="1" s="1"/>
  <c r="I4291" i="1" s="1"/>
  <c r="J4291" i="1" s="1"/>
  <c r="K4291" i="1" s="1"/>
  <c r="E6017" i="1"/>
  <c r="F6017" i="1" s="1"/>
  <c r="I6017" i="1" s="1"/>
  <c r="J6017" i="1" s="1"/>
  <c r="K6017" i="1" s="1"/>
  <c r="E3128" i="1"/>
  <c r="F3128" i="1" s="1"/>
  <c r="I3128" i="1" s="1"/>
  <c r="J3128" i="1" s="1"/>
  <c r="K3128" i="1" s="1"/>
  <c r="E523" i="1"/>
  <c r="F523" i="1" s="1"/>
  <c r="I523" i="1" s="1"/>
  <c r="J523" i="1" s="1"/>
  <c r="K523" i="1" s="1"/>
  <c r="E4292" i="1"/>
  <c r="F4292" i="1" s="1"/>
  <c r="I4292" i="1" s="1"/>
  <c r="J4292" i="1" s="1"/>
  <c r="K4292" i="1" s="1"/>
  <c r="E3129" i="1"/>
  <c r="F3129" i="1" s="1"/>
  <c r="I3129" i="1" s="1"/>
  <c r="J3129" i="1" s="1"/>
  <c r="K3129" i="1" s="1"/>
  <c r="E2005" i="1"/>
  <c r="F2005" i="1" s="1"/>
  <c r="I2005" i="1" s="1"/>
  <c r="J2005" i="1" s="1"/>
  <c r="K2005" i="1" s="1"/>
  <c r="E1036" i="1"/>
  <c r="F1036" i="1" s="1"/>
  <c r="I1036" i="1" s="1"/>
  <c r="J1036" i="1" s="1"/>
  <c r="K1036" i="1" s="1"/>
  <c r="E3130" i="1"/>
  <c r="F3130" i="1" s="1"/>
  <c r="I3130" i="1" s="1"/>
  <c r="J3130" i="1" s="1"/>
  <c r="K3130" i="1" s="1"/>
  <c r="E4293" i="1"/>
  <c r="F4293" i="1" s="1"/>
  <c r="I4293" i="1" s="1"/>
  <c r="J4293" i="1" s="1"/>
  <c r="K4293" i="1" s="1"/>
  <c r="E3131" i="1"/>
  <c r="F3131" i="1" s="1"/>
  <c r="I3131" i="1" s="1"/>
  <c r="J3131" i="1" s="1"/>
  <c r="K3131" i="1" s="1"/>
  <c r="E2006" i="1"/>
  <c r="F2006" i="1" s="1"/>
  <c r="I2006" i="1" s="1"/>
  <c r="J2006" i="1" s="1"/>
  <c r="K2006" i="1" s="1"/>
  <c r="E3132" i="1"/>
  <c r="F3132" i="1" s="1"/>
  <c r="I3132" i="1" s="1"/>
  <c r="J3132" i="1" s="1"/>
  <c r="K3132" i="1" s="1"/>
  <c r="E692" i="1"/>
  <c r="F692" i="1" s="1"/>
  <c r="I692" i="1" s="1"/>
  <c r="J692" i="1" s="1"/>
  <c r="K692" i="1" s="1"/>
  <c r="E2007" i="1"/>
  <c r="F2007" i="1" s="1"/>
  <c r="I2007" i="1" s="1"/>
  <c r="J2007" i="1" s="1"/>
  <c r="K2007" i="1" s="1"/>
  <c r="E2008" i="1"/>
  <c r="F2008" i="1" s="1"/>
  <c r="I2008" i="1" s="1"/>
  <c r="J2008" i="1" s="1"/>
  <c r="K2008" i="1" s="1"/>
  <c r="E6464" i="1"/>
  <c r="F6464" i="1" s="1"/>
  <c r="I6464" i="1" s="1"/>
  <c r="J6464" i="1" s="1"/>
  <c r="K6464" i="1" s="1"/>
  <c r="E1037" i="1"/>
  <c r="F1037" i="1" s="1"/>
  <c r="I1037" i="1" s="1"/>
  <c r="J1037" i="1" s="1"/>
  <c r="K1037" i="1" s="1"/>
  <c r="E4294" i="1"/>
  <c r="F4294" i="1" s="1"/>
  <c r="I4294" i="1" s="1"/>
  <c r="J4294" i="1" s="1"/>
  <c r="K4294" i="1" s="1"/>
  <c r="E1038" i="1"/>
  <c r="F1038" i="1" s="1"/>
  <c r="I1038" i="1" s="1"/>
  <c r="J1038" i="1" s="1"/>
  <c r="K1038" i="1" s="1"/>
  <c r="E1039" i="1"/>
  <c r="F1039" i="1" s="1"/>
  <c r="I1039" i="1" s="1"/>
  <c r="J1039" i="1" s="1"/>
  <c r="K1039" i="1" s="1"/>
  <c r="E1040" i="1"/>
  <c r="F1040" i="1" s="1"/>
  <c r="I1040" i="1" s="1"/>
  <c r="J1040" i="1" s="1"/>
  <c r="K1040" i="1" s="1"/>
  <c r="E4295" i="1"/>
  <c r="F4295" i="1" s="1"/>
  <c r="I4295" i="1" s="1"/>
  <c r="J4295" i="1" s="1"/>
  <c r="K4295" i="1" s="1"/>
  <c r="E6041" i="1"/>
  <c r="F6041" i="1" s="1"/>
  <c r="I6041" i="1" s="1"/>
  <c r="J6041" i="1" s="1"/>
  <c r="K6041" i="1" s="1"/>
  <c r="E2009" i="1"/>
  <c r="F2009" i="1" s="1"/>
  <c r="I2009" i="1" s="1"/>
  <c r="J2009" i="1" s="1"/>
  <c r="K2009" i="1" s="1"/>
  <c r="E3133" i="1"/>
  <c r="F3133" i="1" s="1"/>
  <c r="I3133" i="1" s="1"/>
  <c r="J3133" i="1" s="1"/>
  <c r="K3133" i="1" s="1"/>
  <c r="E1041" i="1"/>
  <c r="F1041" i="1" s="1"/>
  <c r="I1041" i="1" s="1"/>
  <c r="J1041" i="1" s="1"/>
  <c r="K1041" i="1" s="1"/>
  <c r="E3134" i="1"/>
  <c r="F3134" i="1" s="1"/>
  <c r="I3134" i="1" s="1"/>
  <c r="J3134" i="1" s="1"/>
  <c r="K3134" i="1" s="1"/>
  <c r="E518" i="1"/>
  <c r="F518" i="1" s="1"/>
  <c r="I518" i="1" s="1"/>
  <c r="J518" i="1" s="1"/>
  <c r="K518" i="1" s="1"/>
  <c r="E2010" i="1"/>
  <c r="F2010" i="1" s="1"/>
  <c r="I2010" i="1" s="1"/>
  <c r="J2010" i="1" s="1"/>
  <c r="K2010" i="1" s="1"/>
  <c r="E4296" i="1"/>
  <c r="F4296" i="1" s="1"/>
  <c r="I4296" i="1" s="1"/>
  <c r="J4296" i="1" s="1"/>
  <c r="K4296" i="1" s="1"/>
  <c r="E5677" i="1"/>
  <c r="F5677" i="1" s="1"/>
  <c r="I5677" i="1" s="1"/>
  <c r="J5677" i="1" s="1"/>
  <c r="K5677" i="1" s="1"/>
  <c r="E85" i="1"/>
  <c r="F85" i="1" s="1"/>
  <c r="I85" i="1" s="1"/>
  <c r="J85" i="1" s="1"/>
  <c r="K85" i="1" s="1"/>
  <c r="E1042" i="1"/>
  <c r="F1042" i="1" s="1"/>
  <c r="I1042" i="1" s="1"/>
  <c r="J1042" i="1" s="1"/>
  <c r="K1042" i="1" s="1"/>
  <c r="E2011" i="1"/>
  <c r="F2011" i="1" s="1"/>
  <c r="I2011" i="1" s="1"/>
  <c r="J2011" i="1" s="1"/>
  <c r="K2011" i="1" s="1"/>
  <c r="E4297" i="1"/>
  <c r="F4297" i="1" s="1"/>
  <c r="I4297" i="1" s="1"/>
  <c r="J4297" i="1" s="1"/>
  <c r="K4297" i="1" s="1"/>
  <c r="E403" i="1"/>
  <c r="F403" i="1" s="1"/>
  <c r="I403" i="1" s="1"/>
  <c r="J403" i="1" s="1"/>
  <c r="K403" i="1" s="1"/>
  <c r="E6433" i="1"/>
  <c r="F6433" i="1" s="1"/>
  <c r="I6433" i="1" s="1"/>
  <c r="J6433" i="1" s="1"/>
  <c r="K6433" i="1" s="1"/>
  <c r="E3135" i="1"/>
  <c r="F3135" i="1" s="1"/>
  <c r="I3135" i="1" s="1"/>
  <c r="J3135" i="1" s="1"/>
  <c r="K3135" i="1" s="1"/>
  <c r="E1043" i="1"/>
  <c r="F1043" i="1" s="1"/>
  <c r="I1043" i="1" s="1"/>
  <c r="J1043" i="1" s="1"/>
  <c r="K1043" i="1" s="1"/>
  <c r="E2012" i="1"/>
  <c r="F2012" i="1" s="1"/>
  <c r="I2012" i="1" s="1"/>
  <c r="J2012" i="1" s="1"/>
  <c r="K2012" i="1" s="1"/>
  <c r="E2013" i="1"/>
  <c r="F2013" i="1" s="1"/>
  <c r="I2013" i="1" s="1"/>
  <c r="J2013" i="1" s="1"/>
  <c r="K2013" i="1" s="1"/>
  <c r="E5807" i="1"/>
  <c r="F5807" i="1" s="1"/>
  <c r="I5807" i="1" s="1"/>
  <c r="J5807" i="1" s="1"/>
  <c r="K5807" i="1" s="1"/>
  <c r="E3136" i="1"/>
  <c r="F3136" i="1" s="1"/>
  <c r="I3136" i="1" s="1"/>
  <c r="J3136" i="1" s="1"/>
  <c r="K3136" i="1" s="1"/>
  <c r="E75" i="1"/>
  <c r="F75" i="1" s="1"/>
  <c r="I75" i="1" s="1"/>
  <c r="J75" i="1" s="1"/>
  <c r="K75" i="1" s="1"/>
  <c r="E2014" i="1"/>
  <c r="F2014" i="1" s="1"/>
  <c r="I2014" i="1" s="1"/>
  <c r="J2014" i="1" s="1"/>
  <c r="K2014" i="1" s="1"/>
  <c r="E4298" i="1"/>
  <c r="F4298" i="1" s="1"/>
  <c r="I4298" i="1" s="1"/>
  <c r="J4298" i="1" s="1"/>
  <c r="K4298" i="1" s="1"/>
  <c r="E640" i="1"/>
  <c r="F640" i="1" s="1"/>
  <c r="I640" i="1" s="1"/>
  <c r="J640" i="1" s="1"/>
  <c r="K640" i="1" s="1"/>
  <c r="E2015" i="1"/>
  <c r="F2015" i="1" s="1"/>
  <c r="I2015" i="1" s="1"/>
  <c r="J2015" i="1" s="1"/>
  <c r="K2015" i="1" s="1"/>
  <c r="E3137" i="1"/>
  <c r="F3137" i="1" s="1"/>
  <c r="I3137" i="1" s="1"/>
  <c r="J3137" i="1" s="1"/>
  <c r="K3137" i="1" s="1"/>
  <c r="E4299" i="1"/>
  <c r="F4299" i="1" s="1"/>
  <c r="I4299" i="1" s="1"/>
  <c r="J4299" i="1" s="1"/>
  <c r="K4299" i="1" s="1"/>
  <c r="E1044" i="1"/>
  <c r="F1044" i="1" s="1"/>
  <c r="I1044" i="1" s="1"/>
  <c r="J1044" i="1" s="1"/>
  <c r="K1044" i="1" s="1"/>
  <c r="E2016" i="1"/>
  <c r="F2016" i="1" s="1"/>
  <c r="I2016" i="1" s="1"/>
  <c r="J2016" i="1" s="1"/>
  <c r="K2016" i="1" s="1"/>
  <c r="E4300" i="1"/>
  <c r="F4300" i="1" s="1"/>
  <c r="I4300" i="1" s="1"/>
  <c r="J4300" i="1" s="1"/>
  <c r="K4300" i="1" s="1"/>
  <c r="E2017" i="1"/>
  <c r="F2017" i="1" s="1"/>
  <c r="I2017" i="1" s="1"/>
  <c r="J2017" i="1" s="1"/>
  <c r="K2017" i="1" s="1"/>
  <c r="E3138" i="1"/>
  <c r="F3138" i="1" s="1"/>
  <c r="I3138" i="1" s="1"/>
  <c r="J3138" i="1" s="1"/>
  <c r="K3138" i="1" s="1"/>
  <c r="E1045" i="1"/>
  <c r="F1045" i="1" s="1"/>
  <c r="I1045" i="1" s="1"/>
  <c r="J1045" i="1" s="1"/>
  <c r="K1045" i="1" s="1"/>
  <c r="E2018" i="1"/>
  <c r="F2018" i="1" s="1"/>
  <c r="I2018" i="1" s="1"/>
  <c r="J2018" i="1" s="1"/>
  <c r="K2018" i="1" s="1"/>
  <c r="E5761" i="1"/>
  <c r="F5761" i="1" s="1"/>
  <c r="I5761" i="1" s="1"/>
  <c r="J5761" i="1" s="1"/>
  <c r="K5761" i="1" s="1"/>
  <c r="E4301" i="1"/>
  <c r="F4301" i="1" s="1"/>
  <c r="I4301" i="1" s="1"/>
  <c r="J4301" i="1" s="1"/>
  <c r="K4301" i="1" s="1"/>
  <c r="E4302" i="1"/>
  <c r="F4302" i="1" s="1"/>
  <c r="I4302" i="1" s="1"/>
  <c r="J4302" i="1" s="1"/>
  <c r="K4302" i="1" s="1"/>
  <c r="E3139" i="1"/>
  <c r="F3139" i="1" s="1"/>
  <c r="I3139" i="1" s="1"/>
  <c r="J3139" i="1" s="1"/>
  <c r="K3139" i="1" s="1"/>
  <c r="E397" i="1"/>
  <c r="F397" i="1" s="1"/>
  <c r="I397" i="1" s="1"/>
  <c r="J397" i="1" s="1"/>
  <c r="K397" i="1" s="1"/>
  <c r="E5899" i="1"/>
  <c r="F5899" i="1" s="1"/>
  <c r="I5899" i="1" s="1"/>
  <c r="J5899" i="1" s="1"/>
  <c r="K5899" i="1" s="1"/>
  <c r="E5680" i="1"/>
  <c r="F5680" i="1" s="1"/>
  <c r="I5680" i="1" s="1"/>
  <c r="J5680" i="1" s="1"/>
  <c r="K5680" i="1" s="1"/>
  <c r="E2019" i="1"/>
  <c r="F2019" i="1" s="1"/>
  <c r="I2019" i="1" s="1"/>
  <c r="J2019" i="1" s="1"/>
  <c r="K2019" i="1" s="1"/>
  <c r="E150" i="1"/>
  <c r="F150" i="1" s="1"/>
  <c r="I150" i="1" s="1"/>
  <c r="J150" i="1" s="1"/>
  <c r="K150" i="1" s="1"/>
  <c r="E1046" i="1"/>
  <c r="F1046" i="1" s="1"/>
  <c r="I1046" i="1" s="1"/>
  <c r="J1046" i="1" s="1"/>
  <c r="K1046" i="1" s="1"/>
  <c r="E1047" i="1"/>
  <c r="F1047" i="1" s="1"/>
  <c r="I1047" i="1" s="1"/>
  <c r="J1047" i="1" s="1"/>
  <c r="K1047" i="1" s="1"/>
  <c r="E2020" i="1"/>
  <c r="F2020" i="1" s="1"/>
  <c r="I2020" i="1" s="1"/>
  <c r="J2020" i="1" s="1"/>
  <c r="K2020" i="1" s="1"/>
  <c r="E2021" i="1"/>
  <c r="F2021" i="1" s="1"/>
  <c r="I2021" i="1" s="1"/>
  <c r="J2021" i="1" s="1"/>
  <c r="K2021" i="1" s="1"/>
  <c r="E448" i="1"/>
  <c r="F448" i="1" s="1"/>
  <c r="I448" i="1" s="1"/>
  <c r="J448" i="1" s="1"/>
  <c r="K448" i="1" s="1"/>
  <c r="E2022" i="1"/>
  <c r="F2022" i="1" s="1"/>
  <c r="I2022" i="1" s="1"/>
  <c r="J2022" i="1" s="1"/>
  <c r="K2022" i="1" s="1"/>
  <c r="E4303" i="1"/>
  <c r="F4303" i="1" s="1"/>
  <c r="I4303" i="1" s="1"/>
  <c r="J4303" i="1" s="1"/>
  <c r="K4303" i="1" s="1"/>
  <c r="E4304" i="1"/>
  <c r="F4304" i="1" s="1"/>
  <c r="I4304" i="1" s="1"/>
  <c r="J4304" i="1" s="1"/>
  <c r="K4304" i="1" s="1"/>
  <c r="E697" i="1"/>
  <c r="F697" i="1" s="1"/>
  <c r="I697" i="1" s="1"/>
  <c r="J697" i="1" s="1"/>
  <c r="K697" i="1" s="1"/>
  <c r="E1048" i="1"/>
  <c r="F1048" i="1" s="1"/>
  <c r="I1048" i="1" s="1"/>
  <c r="J1048" i="1" s="1"/>
  <c r="K1048" i="1" s="1"/>
  <c r="E3140" i="1"/>
  <c r="F3140" i="1" s="1"/>
  <c r="I3140" i="1" s="1"/>
  <c r="J3140" i="1" s="1"/>
  <c r="K3140" i="1" s="1"/>
  <c r="E292" i="1"/>
  <c r="F292" i="1" s="1"/>
  <c r="I292" i="1" s="1"/>
  <c r="J292" i="1" s="1"/>
  <c r="K292" i="1" s="1"/>
  <c r="E251" i="1"/>
  <c r="F251" i="1" s="1"/>
  <c r="I251" i="1" s="1"/>
  <c r="J251" i="1" s="1"/>
  <c r="K251" i="1" s="1"/>
  <c r="E4305" i="1"/>
  <c r="F4305" i="1" s="1"/>
  <c r="I4305" i="1" s="1"/>
  <c r="J4305" i="1" s="1"/>
  <c r="K4305" i="1" s="1"/>
  <c r="E1049" i="1"/>
  <c r="F1049" i="1" s="1"/>
  <c r="I1049" i="1" s="1"/>
  <c r="J1049" i="1" s="1"/>
  <c r="K1049" i="1" s="1"/>
  <c r="E2023" i="1"/>
  <c r="F2023" i="1" s="1"/>
  <c r="I2023" i="1" s="1"/>
  <c r="J2023" i="1" s="1"/>
  <c r="K2023" i="1" s="1"/>
  <c r="E48" i="1"/>
  <c r="F48" i="1" s="1"/>
  <c r="I48" i="1" s="1"/>
  <c r="J48" i="1" s="1"/>
  <c r="K48" i="1" s="1"/>
  <c r="E3141" i="1"/>
  <c r="F3141" i="1" s="1"/>
  <c r="I3141" i="1" s="1"/>
  <c r="J3141" i="1" s="1"/>
  <c r="K3141" i="1" s="1"/>
  <c r="E4306" i="1"/>
  <c r="F4306" i="1" s="1"/>
  <c r="I4306" i="1" s="1"/>
  <c r="J4306" i="1" s="1"/>
  <c r="K4306" i="1" s="1"/>
  <c r="E6395" i="1"/>
  <c r="F6395" i="1" s="1"/>
  <c r="I6395" i="1" s="1"/>
  <c r="J6395" i="1" s="1"/>
  <c r="K6395" i="1" s="1"/>
  <c r="E476" i="1"/>
  <c r="F476" i="1" s="1"/>
  <c r="I476" i="1" s="1"/>
  <c r="J476" i="1" s="1"/>
  <c r="K476" i="1" s="1"/>
  <c r="E2024" i="1"/>
  <c r="F2024" i="1" s="1"/>
  <c r="I2024" i="1" s="1"/>
  <c r="J2024" i="1" s="1"/>
  <c r="K2024" i="1" s="1"/>
  <c r="E4307" i="1"/>
  <c r="F4307" i="1" s="1"/>
  <c r="I4307" i="1" s="1"/>
  <c r="J4307" i="1" s="1"/>
  <c r="K4307" i="1" s="1"/>
  <c r="E6204" i="1"/>
  <c r="F6204" i="1" s="1"/>
  <c r="I6204" i="1" s="1"/>
  <c r="J6204" i="1" s="1"/>
  <c r="K6204" i="1" s="1"/>
  <c r="E449" i="1"/>
  <c r="F449" i="1" s="1"/>
  <c r="I449" i="1" s="1"/>
  <c r="J449" i="1" s="1"/>
  <c r="K449" i="1" s="1"/>
  <c r="E2025" i="1"/>
  <c r="F2025" i="1" s="1"/>
  <c r="I2025" i="1" s="1"/>
  <c r="J2025" i="1" s="1"/>
  <c r="K2025" i="1" s="1"/>
  <c r="E3142" i="1"/>
  <c r="F3142" i="1" s="1"/>
  <c r="I3142" i="1" s="1"/>
  <c r="J3142" i="1" s="1"/>
  <c r="K3142" i="1" s="1"/>
  <c r="E5697" i="1"/>
  <c r="F5697" i="1" s="1"/>
  <c r="I5697" i="1" s="1"/>
  <c r="J5697" i="1" s="1"/>
  <c r="K5697" i="1" s="1"/>
  <c r="E2026" i="1"/>
  <c r="F2026" i="1" s="1"/>
  <c r="I2026" i="1" s="1"/>
  <c r="J2026" i="1" s="1"/>
  <c r="K2026" i="1" s="1"/>
  <c r="E4308" i="1"/>
  <c r="F4308" i="1" s="1"/>
  <c r="I4308" i="1" s="1"/>
  <c r="J4308" i="1" s="1"/>
  <c r="K4308" i="1" s="1"/>
  <c r="E4309" i="1"/>
  <c r="F4309" i="1" s="1"/>
  <c r="I4309" i="1" s="1"/>
  <c r="J4309" i="1" s="1"/>
  <c r="K4309" i="1" s="1"/>
  <c r="E1050" i="1"/>
  <c r="F1050" i="1" s="1"/>
  <c r="I1050" i="1" s="1"/>
  <c r="J1050" i="1" s="1"/>
  <c r="K1050" i="1" s="1"/>
  <c r="E5636" i="1"/>
  <c r="F5636" i="1" s="1"/>
  <c r="I5636" i="1" s="1"/>
  <c r="J5636" i="1" s="1"/>
  <c r="K5636" i="1" s="1"/>
  <c r="E2027" i="1"/>
  <c r="F2027" i="1" s="1"/>
  <c r="I2027" i="1" s="1"/>
  <c r="J2027" i="1" s="1"/>
  <c r="K2027" i="1" s="1"/>
  <c r="E4310" i="1"/>
  <c r="F4310" i="1" s="1"/>
  <c r="I4310" i="1" s="1"/>
  <c r="J4310" i="1" s="1"/>
  <c r="K4310" i="1" s="1"/>
  <c r="E3143" i="1"/>
  <c r="F3143" i="1" s="1"/>
  <c r="I3143" i="1" s="1"/>
  <c r="J3143" i="1" s="1"/>
  <c r="K3143" i="1" s="1"/>
  <c r="E1051" i="1"/>
  <c r="F1051" i="1" s="1"/>
  <c r="I1051" i="1" s="1"/>
  <c r="J1051" i="1" s="1"/>
  <c r="K1051" i="1" s="1"/>
  <c r="E3144" i="1"/>
  <c r="F3144" i="1" s="1"/>
  <c r="I3144" i="1" s="1"/>
  <c r="J3144" i="1" s="1"/>
  <c r="K3144" i="1" s="1"/>
  <c r="E1052" i="1"/>
  <c r="F1052" i="1" s="1"/>
  <c r="I1052" i="1" s="1"/>
  <c r="J1052" i="1" s="1"/>
  <c r="K1052" i="1" s="1"/>
  <c r="E4311" i="1"/>
  <c r="F4311" i="1" s="1"/>
  <c r="I4311" i="1" s="1"/>
  <c r="J4311" i="1" s="1"/>
  <c r="K4311" i="1" s="1"/>
  <c r="E4312" i="1"/>
  <c r="F4312" i="1" s="1"/>
  <c r="I4312" i="1" s="1"/>
  <c r="J4312" i="1" s="1"/>
  <c r="K4312" i="1" s="1"/>
  <c r="E2028" i="1"/>
  <c r="F2028" i="1" s="1"/>
  <c r="I2028" i="1" s="1"/>
  <c r="J2028" i="1" s="1"/>
  <c r="K2028" i="1" s="1"/>
  <c r="E5706" i="1"/>
  <c r="F5706" i="1" s="1"/>
  <c r="I5706" i="1" s="1"/>
  <c r="J5706" i="1" s="1"/>
  <c r="K5706" i="1" s="1"/>
  <c r="E2029" i="1"/>
  <c r="F2029" i="1" s="1"/>
  <c r="I2029" i="1" s="1"/>
  <c r="J2029" i="1" s="1"/>
  <c r="K2029" i="1" s="1"/>
  <c r="E5683" i="1"/>
  <c r="F5683" i="1" s="1"/>
  <c r="I5683" i="1" s="1"/>
  <c r="J5683" i="1" s="1"/>
  <c r="K5683" i="1" s="1"/>
  <c r="E2030" i="1"/>
  <c r="F2030" i="1" s="1"/>
  <c r="I2030" i="1" s="1"/>
  <c r="J2030" i="1" s="1"/>
  <c r="K2030" i="1" s="1"/>
  <c r="E2031" i="1"/>
  <c r="F2031" i="1" s="1"/>
  <c r="I2031" i="1" s="1"/>
  <c r="J2031" i="1" s="1"/>
  <c r="K2031" i="1" s="1"/>
  <c r="E4313" i="1"/>
  <c r="F4313" i="1" s="1"/>
  <c r="I4313" i="1" s="1"/>
  <c r="J4313" i="1" s="1"/>
  <c r="K4313" i="1" s="1"/>
  <c r="E3145" i="1"/>
  <c r="F3145" i="1" s="1"/>
  <c r="I3145" i="1" s="1"/>
  <c r="J3145" i="1" s="1"/>
  <c r="K3145" i="1" s="1"/>
  <c r="E1053" i="1"/>
  <c r="F1053" i="1" s="1"/>
  <c r="I1053" i="1" s="1"/>
  <c r="J1053" i="1" s="1"/>
  <c r="K1053" i="1" s="1"/>
  <c r="E1054" i="1"/>
  <c r="F1054" i="1" s="1"/>
  <c r="I1054" i="1" s="1"/>
  <c r="J1054" i="1" s="1"/>
  <c r="K1054" i="1" s="1"/>
  <c r="E2032" i="1"/>
  <c r="F2032" i="1" s="1"/>
  <c r="I2032" i="1" s="1"/>
  <c r="J2032" i="1" s="1"/>
  <c r="K2032" i="1" s="1"/>
  <c r="E1055" i="1"/>
  <c r="F1055" i="1" s="1"/>
  <c r="I1055" i="1" s="1"/>
  <c r="J1055" i="1" s="1"/>
  <c r="K1055" i="1" s="1"/>
  <c r="E1056" i="1"/>
  <c r="F1056" i="1" s="1"/>
  <c r="I1056" i="1" s="1"/>
  <c r="J1056" i="1" s="1"/>
  <c r="K1056" i="1" s="1"/>
  <c r="E5953" i="1"/>
  <c r="F5953" i="1" s="1"/>
  <c r="I5953" i="1" s="1"/>
  <c r="J5953" i="1" s="1"/>
  <c r="K5953" i="1" s="1"/>
  <c r="E1057" i="1"/>
  <c r="F1057" i="1" s="1"/>
  <c r="I1057" i="1" s="1"/>
  <c r="J1057" i="1" s="1"/>
  <c r="K1057" i="1" s="1"/>
  <c r="E6478" i="1"/>
  <c r="F6478" i="1" s="1"/>
  <c r="I6478" i="1" s="1"/>
  <c r="J6478" i="1" s="1"/>
  <c r="K6478" i="1" s="1"/>
  <c r="E4314" i="1"/>
  <c r="F4314" i="1" s="1"/>
  <c r="I4314" i="1" s="1"/>
  <c r="J4314" i="1" s="1"/>
  <c r="K4314" i="1" s="1"/>
  <c r="E2033" i="1"/>
  <c r="F2033" i="1" s="1"/>
  <c r="I2033" i="1" s="1"/>
  <c r="J2033" i="1" s="1"/>
  <c r="K2033" i="1" s="1"/>
  <c r="E2034" i="1"/>
  <c r="F2034" i="1" s="1"/>
  <c r="I2034" i="1" s="1"/>
  <c r="J2034" i="1" s="1"/>
  <c r="K2034" i="1" s="1"/>
  <c r="E3146" i="1"/>
  <c r="F3146" i="1" s="1"/>
  <c r="I3146" i="1" s="1"/>
  <c r="J3146" i="1" s="1"/>
  <c r="K3146" i="1" s="1"/>
  <c r="E957" i="1"/>
  <c r="F957" i="1" s="1"/>
  <c r="I957" i="1" s="1"/>
  <c r="J957" i="1" s="1"/>
  <c r="K957" i="1" s="1"/>
  <c r="E5613" i="1"/>
  <c r="F5613" i="1" s="1"/>
  <c r="I5613" i="1" s="1"/>
  <c r="J5613" i="1" s="1"/>
  <c r="K5613" i="1" s="1"/>
  <c r="E627" i="1"/>
  <c r="F627" i="1" s="1"/>
  <c r="I627" i="1" s="1"/>
  <c r="J627" i="1" s="1"/>
  <c r="K627" i="1" s="1"/>
  <c r="E4315" i="1"/>
  <c r="F4315" i="1" s="1"/>
  <c r="I4315" i="1" s="1"/>
  <c r="J4315" i="1" s="1"/>
  <c r="K4315" i="1" s="1"/>
  <c r="E4316" i="1"/>
  <c r="F4316" i="1" s="1"/>
  <c r="I4316" i="1" s="1"/>
  <c r="J4316" i="1" s="1"/>
  <c r="K4316" i="1" s="1"/>
  <c r="E4317" i="1"/>
  <c r="F4317" i="1" s="1"/>
  <c r="I4317" i="1" s="1"/>
  <c r="J4317" i="1" s="1"/>
  <c r="K4317" i="1" s="1"/>
  <c r="E1058" i="1"/>
  <c r="F1058" i="1" s="1"/>
  <c r="I1058" i="1" s="1"/>
  <c r="J1058" i="1" s="1"/>
  <c r="K1058" i="1" s="1"/>
  <c r="E1059" i="1"/>
  <c r="F1059" i="1" s="1"/>
  <c r="I1059" i="1" s="1"/>
  <c r="J1059" i="1" s="1"/>
  <c r="K1059" i="1" s="1"/>
  <c r="E2035" i="1"/>
  <c r="F2035" i="1" s="1"/>
  <c r="I2035" i="1" s="1"/>
  <c r="J2035" i="1" s="1"/>
  <c r="K2035" i="1" s="1"/>
  <c r="E2036" i="1"/>
  <c r="F2036" i="1" s="1"/>
  <c r="I2036" i="1" s="1"/>
  <c r="J2036" i="1" s="1"/>
  <c r="K2036" i="1" s="1"/>
  <c r="E3147" i="1"/>
  <c r="F3147" i="1" s="1"/>
  <c r="I3147" i="1" s="1"/>
  <c r="J3147" i="1" s="1"/>
  <c r="K3147" i="1" s="1"/>
  <c r="E2037" i="1"/>
  <c r="F2037" i="1" s="1"/>
  <c r="I2037" i="1" s="1"/>
  <c r="J2037" i="1" s="1"/>
  <c r="K2037" i="1" s="1"/>
  <c r="E3148" i="1"/>
  <c r="F3148" i="1" s="1"/>
  <c r="I3148" i="1" s="1"/>
  <c r="J3148" i="1" s="1"/>
  <c r="K3148" i="1" s="1"/>
  <c r="E3149" i="1"/>
  <c r="F3149" i="1" s="1"/>
  <c r="I3149" i="1" s="1"/>
  <c r="J3149" i="1" s="1"/>
  <c r="K3149" i="1" s="1"/>
  <c r="E3150" i="1"/>
  <c r="F3150" i="1" s="1"/>
  <c r="I3150" i="1" s="1"/>
  <c r="J3150" i="1" s="1"/>
  <c r="K3150" i="1" s="1"/>
  <c r="E746" i="1"/>
  <c r="F746" i="1" s="1"/>
  <c r="I746" i="1" s="1"/>
  <c r="J746" i="1" s="1"/>
  <c r="K746" i="1" s="1"/>
  <c r="E1060" i="1"/>
  <c r="F1060" i="1" s="1"/>
  <c r="I1060" i="1" s="1"/>
  <c r="J1060" i="1" s="1"/>
  <c r="K1060" i="1" s="1"/>
  <c r="E6359" i="1"/>
  <c r="F6359" i="1" s="1"/>
  <c r="I6359" i="1" s="1"/>
  <c r="J6359" i="1" s="1"/>
  <c r="K6359" i="1" s="1"/>
  <c r="E2038" i="1"/>
  <c r="F2038" i="1" s="1"/>
  <c r="I2038" i="1" s="1"/>
  <c r="J2038" i="1" s="1"/>
  <c r="K2038" i="1" s="1"/>
  <c r="E3151" i="1"/>
  <c r="F3151" i="1" s="1"/>
  <c r="I3151" i="1" s="1"/>
  <c r="J3151" i="1" s="1"/>
  <c r="K3151" i="1" s="1"/>
  <c r="E6119" i="1"/>
  <c r="F6119" i="1" s="1"/>
  <c r="I6119" i="1" s="1"/>
  <c r="J6119" i="1" s="1"/>
  <c r="K6119" i="1" s="1"/>
  <c r="E1061" i="1"/>
  <c r="F1061" i="1" s="1"/>
  <c r="I1061" i="1" s="1"/>
  <c r="J1061" i="1" s="1"/>
  <c r="K1061" i="1" s="1"/>
  <c r="E4318" i="1"/>
  <c r="F4318" i="1" s="1"/>
  <c r="I4318" i="1" s="1"/>
  <c r="J4318" i="1" s="1"/>
  <c r="K4318" i="1" s="1"/>
  <c r="E6481" i="1"/>
  <c r="F6481" i="1" s="1"/>
  <c r="I6481" i="1" s="1"/>
  <c r="J6481" i="1" s="1"/>
  <c r="K6481" i="1" s="1"/>
  <c r="E2039" i="1"/>
  <c r="F2039" i="1" s="1"/>
  <c r="I2039" i="1" s="1"/>
  <c r="J2039" i="1" s="1"/>
  <c r="K2039" i="1" s="1"/>
  <c r="E4319" i="1"/>
  <c r="F4319" i="1" s="1"/>
  <c r="I4319" i="1" s="1"/>
  <c r="J4319" i="1" s="1"/>
  <c r="K4319" i="1" s="1"/>
  <c r="E3152" i="1"/>
  <c r="F3152" i="1" s="1"/>
  <c r="I3152" i="1" s="1"/>
  <c r="J3152" i="1" s="1"/>
  <c r="K3152" i="1" s="1"/>
  <c r="E285" i="1"/>
  <c r="F285" i="1" s="1"/>
  <c r="I285" i="1" s="1"/>
  <c r="J285" i="1" s="1"/>
  <c r="K285" i="1" s="1"/>
  <c r="E3153" i="1"/>
  <c r="F3153" i="1" s="1"/>
  <c r="I3153" i="1" s="1"/>
  <c r="J3153" i="1" s="1"/>
  <c r="K3153" i="1" s="1"/>
  <c r="E2040" i="1"/>
  <c r="F2040" i="1" s="1"/>
  <c r="I2040" i="1" s="1"/>
  <c r="J2040" i="1" s="1"/>
  <c r="K2040" i="1" s="1"/>
  <c r="E910" i="1"/>
  <c r="F910" i="1" s="1"/>
  <c r="I910" i="1" s="1"/>
  <c r="J910" i="1" s="1"/>
  <c r="K910" i="1" s="1"/>
  <c r="E2041" i="1"/>
  <c r="F2041" i="1" s="1"/>
  <c r="I2041" i="1" s="1"/>
  <c r="J2041" i="1" s="1"/>
  <c r="K2041" i="1" s="1"/>
  <c r="E2042" i="1"/>
  <c r="F2042" i="1" s="1"/>
  <c r="I2042" i="1" s="1"/>
  <c r="J2042" i="1" s="1"/>
  <c r="K2042" i="1" s="1"/>
  <c r="E5897" i="1"/>
  <c r="F5897" i="1" s="1"/>
  <c r="I5897" i="1" s="1"/>
  <c r="J5897" i="1" s="1"/>
  <c r="K5897" i="1" s="1"/>
  <c r="E4320" i="1"/>
  <c r="F4320" i="1" s="1"/>
  <c r="I4320" i="1" s="1"/>
  <c r="J4320" i="1" s="1"/>
  <c r="K4320" i="1" s="1"/>
  <c r="E3154" i="1"/>
  <c r="F3154" i="1" s="1"/>
  <c r="I3154" i="1" s="1"/>
  <c r="J3154" i="1" s="1"/>
  <c r="K3154" i="1" s="1"/>
  <c r="E3155" i="1"/>
  <c r="F3155" i="1" s="1"/>
  <c r="I3155" i="1" s="1"/>
  <c r="J3155" i="1" s="1"/>
  <c r="K3155" i="1" s="1"/>
  <c r="E1062" i="1"/>
  <c r="F1062" i="1" s="1"/>
  <c r="I1062" i="1" s="1"/>
  <c r="J1062" i="1" s="1"/>
  <c r="K1062" i="1" s="1"/>
  <c r="E4321" i="1"/>
  <c r="F4321" i="1" s="1"/>
  <c r="I4321" i="1" s="1"/>
  <c r="J4321" i="1" s="1"/>
  <c r="K4321" i="1" s="1"/>
  <c r="E1063" i="1"/>
  <c r="F1063" i="1" s="1"/>
  <c r="I1063" i="1" s="1"/>
  <c r="J1063" i="1" s="1"/>
  <c r="K1063" i="1" s="1"/>
  <c r="E4322" i="1"/>
  <c r="F4322" i="1" s="1"/>
  <c r="I4322" i="1" s="1"/>
  <c r="J4322" i="1" s="1"/>
  <c r="K4322" i="1" s="1"/>
  <c r="E3156" i="1"/>
  <c r="F3156" i="1" s="1"/>
  <c r="I3156" i="1" s="1"/>
  <c r="J3156" i="1" s="1"/>
  <c r="K3156" i="1" s="1"/>
  <c r="E2043" i="1"/>
  <c r="F2043" i="1" s="1"/>
  <c r="I2043" i="1" s="1"/>
  <c r="J2043" i="1" s="1"/>
  <c r="K2043" i="1" s="1"/>
  <c r="E4323" i="1"/>
  <c r="F4323" i="1" s="1"/>
  <c r="I4323" i="1" s="1"/>
  <c r="J4323" i="1" s="1"/>
  <c r="K4323" i="1" s="1"/>
  <c r="E5911" i="1"/>
  <c r="F5911" i="1" s="1"/>
  <c r="I5911" i="1" s="1"/>
  <c r="J5911" i="1" s="1"/>
  <c r="K5911" i="1" s="1"/>
  <c r="E1064" i="1"/>
  <c r="F1064" i="1" s="1"/>
  <c r="I1064" i="1" s="1"/>
  <c r="J1064" i="1" s="1"/>
  <c r="K1064" i="1" s="1"/>
  <c r="E76" i="1"/>
  <c r="F76" i="1" s="1"/>
  <c r="I76" i="1" s="1"/>
  <c r="J76" i="1" s="1"/>
  <c r="K76" i="1" s="1"/>
  <c r="E2044" i="1"/>
  <c r="F2044" i="1" s="1"/>
  <c r="I2044" i="1" s="1"/>
  <c r="J2044" i="1" s="1"/>
  <c r="K2044" i="1" s="1"/>
  <c r="E1065" i="1"/>
  <c r="F1065" i="1" s="1"/>
  <c r="I1065" i="1" s="1"/>
  <c r="J1065" i="1" s="1"/>
  <c r="K1065" i="1" s="1"/>
  <c r="E6142" i="1"/>
  <c r="F6142" i="1" s="1"/>
  <c r="I6142" i="1" s="1"/>
  <c r="J6142" i="1" s="1"/>
  <c r="K6142" i="1" s="1"/>
  <c r="E273" i="1"/>
  <c r="F273" i="1" s="1"/>
  <c r="I273" i="1" s="1"/>
  <c r="J273" i="1" s="1"/>
  <c r="K273" i="1" s="1"/>
  <c r="E293" i="1"/>
  <c r="F293" i="1" s="1"/>
  <c r="I293" i="1" s="1"/>
  <c r="J293" i="1" s="1"/>
  <c r="K293" i="1" s="1"/>
  <c r="E2045" i="1"/>
  <c r="F2045" i="1" s="1"/>
  <c r="I2045" i="1" s="1"/>
  <c r="J2045" i="1" s="1"/>
  <c r="K2045" i="1" s="1"/>
  <c r="E641" i="1"/>
  <c r="F641" i="1" s="1"/>
  <c r="I641" i="1" s="1"/>
  <c r="J641" i="1" s="1"/>
  <c r="K641" i="1" s="1"/>
  <c r="E6285" i="1"/>
  <c r="F6285" i="1" s="1"/>
  <c r="I6285" i="1" s="1"/>
  <c r="J6285" i="1" s="1"/>
  <c r="K6285" i="1" s="1"/>
  <c r="E1066" i="1"/>
  <c r="F1066" i="1" s="1"/>
  <c r="I1066" i="1" s="1"/>
  <c r="J1066" i="1" s="1"/>
  <c r="K1066" i="1" s="1"/>
  <c r="E2046" i="1"/>
  <c r="F2046" i="1" s="1"/>
  <c r="I2046" i="1" s="1"/>
  <c r="J2046" i="1" s="1"/>
  <c r="K2046" i="1" s="1"/>
  <c r="E305" i="1"/>
  <c r="F305" i="1" s="1"/>
  <c r="I305" i="1" s="1"/>
  <c r="J305" i="1" s="1"/>
  <c r="K305" i="1" s="1"/>
  <c r="E5931" i="1"/>
  <c r="F5931" i="1" s="1"/>
  <c r="I5931" i="1" s="1"/>
  <c r="J5931" i="1" s="1"/>
  <c r="K5931" i="1" s="1"/>
  <c r="E6439" i="1"/>
  <c r="F6439" i="1" s="1"/>
  <c r="I6439" i="1" s="1"/>
  <c r="J6439" i="1" s="1"/>
  <c r="K6439" i="1" s="1"/>
  <c r="E6416" i="1"/>
  <c r="F6416" i="1" s="1"/>
  <c r="I6416" i="1" s="1"/>
  <c r="J6416" i="1" s="1"/>
  <c r="K6416" i="1" s="1"/>
  <c r="E3157" i="1"/>
  <c r="F3157" i="1" s="1"/>
  <c r="I3157" i="1" s="1"/>
  <c r="J3157" i="1" s="1"/>
  <c r="K3157" i="1" s="1"/>
  <c r="E470" i="1"/>
  <c r="F470" i="1" s="1"/>
  <c r="I470" i="1" s="1"/>
  <c r="J470" i="1" s="1"/>
  <c r="K470" i="1" s="1"/>
  <c r="E130" i="1"/>
  <c r="F130" i="1" s="1"/>
  <c r="I130" i="1" s="1"/>
  <c r="J130" i="1" s="1"/>
  <c r="K130" i="1" s="1"/>
  <c r="E4324" i="1"/>
  <c r="F4324" i="1" s="1"/>
  <c r="I4324" i="1" s="1"/>
  <c r="J4324" i="1" s="1"/>
  <c r="K4324" i="1" s="1"/>
  <c r="E1067" i="1"/>
  <c r="F1067" i="1" s="1"/>
  <c r="I1067" i="1" s="1"/>
  <c r="J1067" i="1" s="1"/>
  <c r="K1067" i="1" s="1"/>
  <c r="E261" i="1"/>
  <c r="F261" i="1" s="1"/>
  <c r="I261" i="1" s="1"/>
  <c r="J261" i="1" s="1"/>
  <c r="K261" i="1" s="1"/>
  <c r="E4325" i="1"/>
  <c r="F4325" i="1" s="1"/>
  <c r="I4325" i="1" s="1"/>
  <c r="J4325" i="1" s="1"/>
  <c r="K4325" i="1" s="1"/>
  <c r="E4326" i="1"/>
  <c r="F4326" i="1" s="1"/>
  <c r="I4326" i="1" s="1"/>
  <c r="J4326" i="1" s="1"/>
  <c r="K4326" i="1" s="1"/>
  <c r="E4327" i="1"/>
  <c r="F4327" i="1" s="1"/>
  <c r="I4327" i="1" s="1"/>
  <c r="J4327" i="1" s="1"/>
  <c r="K4327" i="1" s="1"/>
  <c r="E6272" i="1"/>
  <c r="F6272" i="1" s="1"/>
  <c r="I6272" i="1" s="1"/>
  <c r="J6272" i="1" s="1"/>
  <c r="K6272" i="1" s="1"/>
  <c r="E1068" i="1"/>
  <c r="F1068" i="1" s="1"/>
  <c r="I1068" i="1" s="1"/>
  <c r="J1068" i="1" s="1"/>
  <c r="K1068" i="1" s="1"/>
  <c r="E6154" i="1"/>
  <c r="F6154" i="1" s="1"/>
  <c r="I6154" i="1" s="1"/>
  <c r="J6154" i="1" s="1"/>
  <c r="K6154" i="1" s="1"/>
  <c r="E2047" i="1"/>
  <c r="F2047" i="1" s="1"/>
  <c r="I2047" i="1" s="1"/>
  <c r="J2047" i="1" s="1"/>
  <c r="K2047" i="1" s="1"/>
  <c r="E610" i="1"/>
  <c r="F610" i="1" s="1"/>
  <c r="I610" i="1" s="1"/>
  <c r="J610" i="1" s="1"/>
  <c r="K610" i="1" s="1"/>
  <c r="E3158" i="1"/>
  <c r="F3158" i="1" s="1"/>
  <c r="I3158" i="1" s="1"/>
  <c r="J3158" i="1" s="1"/>
  <c r="K3158" i="1" s="1"/>
  <c r="E1069" i="1"/>
  <c r="F1069" i="1" s="1"/>
  <c r="I1069" i="1" s="1"/>
  <c r="J1069" i="1" s="1"/>
  <c r="K1069" i="1" s="1"/>
  <c r="E1070" i="1"/>
  <c r="F1070" i="1" s="1"/>
  <c r="I1070" i="1" s="1"/>
  <c r="J1070" i="1" s="1"/>
  <c r="K1070" i="1" s="1"/>
  <c r="E2048" i="1"/>
  <c r="F2048" i="1" s="1"/>
  <c r="I2048" i="1" s="1"/>
  <c r="J2048" i="1" s="1"/>
  <c r="K2048" i="1" s="1"/>
  <c r="E5714" i="1"/>
  <c r="F5714" i="1" s="1"/>
  <c r="I5714" i="1" s="1"/>
  <c r="J5714" i="1" s="1"/>
  <c r="K5714" i="1" s="1"/>
  <c r="E5818" i="1"/>
  <c r="F5818" i="1" s="1"/>
  <c r="I5818" i="1" s="1"/>
  <c r="J5818" i="1" s="1"/>
  <c r="K5818" i="1" s="1"/>
  <c r="E6330" i="1"/>
  <c r="F6330" i="1" s="1"/>
  <c r="I6330" i="1" s="1"/>
  <c r="J6330" i="1" s="1"/>
  <c r="K6330" i="1" s="1"/>
  <c r="E6093" i="1"/>
  <c r="F6093" i="1" s="1"/>
  <c r="I6093" i="1" s="1"/>
  <c r="J6093" i="1" s="1"/>
  <c r="K6093" i="1" s="1"/>
  <c r="E3159" i="1"/>
  <c r="F3159" i="1" s="1"/>
  <c r="I3159" i="1" s="1"/>
  <c r="J3159" i="1" s="1"/>
  <c r="K3159" i="1" s="1"/>
  <c r="E2049" i="1"/>
  <c r="F2049" i="1" s="1"/>
  <c r="I2049" i="1" s="1"/>
  <c r="J2049" i="1" s="1"/>
  <c r="K2049" i="1" s="1"/>
  <c r="E3160" i="1"/>
  <c r="F3160" i="1" s="1"/>
  <c r="I3160" i="1" s="1"/>
  <c r="J3160" i="1" s="1"/>
  <c r="K3160" i="1" s="1"/>
  <c r="E1071" i="1"/>
  <c r="F1071" i="1" s="1"/>
  <c r="I1071" i="1" s="1"/>
  <c r="J1071" i="1" s="1"/>
  <c r="K1071" i="1" s="1"/>
  <c r="E2050" i="1"/>
  <c r="F2050" i="1" s="1"/>
  <c r="I2050" i="1" s="1"/>
  <c r="J2050" i="1" s="1"/>
  <c r="K2050" i="1" s="1"/>
  <c r="E6240" i="1"/>
  <c r="F6240" i="1" s="1"/>
  <c r="I6240" i="1" s="1"/>
  <c r="J6240" i="1" s="1"/>
  <c r="K6240" i="1" s="1"/>
  <c r="E2051" i="1"/>
  <c r="F2051" i="1" s="1"/>
  <c r="I2051" i="1" s="1"/>
  <c r="J2051" i="1" s="1"/>
  <c r="K2051" i="1" s="1"/>
  <c r="E477" i="1"/>
  <c r="F477" i="1" s="1"/>
  <c r="I477" i="1" s="1"/>
  <c r="J477" i="1" s="1"/>
  <c r="K477" i="1" s="1"/>
  <c r="E2052" i="1"/>
  <c r="F2052" i="1" s="1"/>
  <c r="I2052" i="1" s="1"/>
  <c r="J2052" i="1" s="1"/>
  <c r="K2052" i="1" s="1"/>
  <c r="E2053" i="1"/>
  <c r="F2053" i="1" s="1"/>
  <c r="I2053" i="1" s="1"/>
  <c r="J2053" i="1" s="1"/>
  <c r="K2053" i="1" s="1"/>
  <c r="E4328" i="1"/>
  <c r="F4328" i="1" s="1"/>
  <c r="I4328" i="1" s="1"/>
  <c r="J4328" i="1" s="1"/>
  <c r="K4328" i="1" s="1"/>
  <c r="E3161" i="1"/>
  <c r="F3161" i="1" s="1"/>
  <c r="I3161" i="1" s="1"/>
  <c r="J3161" i="1" s="1"/>
  <c r="K3161" i="1" s="1"/>
  <c r="E5649" i="1"/>
  <c r="F5649" i="1" s="1"/>
  <c r="I5649" i="1" s="1"/>
  <c r="J5649" i="1" s="1"/>
  <c r="K5649" i="1" s="1"/>
  <c r="E2054" i="1"/>
  <c r="F2054" i="1" s="1"/>
  <c r="I2054" i="1" s="1"/>
  <c r="J2054" i="1" s="1"/>
  <c r="K2054" i="1" s="1"/>
  <c r="E4329" i="1"/>
  <c r="F4329" i="1" s="1"/>
  <c r="I4329" i="1" s="1"/>
  <c r="J4329" i="1" s="1"/>
  <c r="K4329" i="1" s="1"/>
  <c r="E6185" i="1"/>
  <c r="F6185" i="1" s="1"/>
  <c r="I6185" i="1" s="1"/>
  <c r="J6185" i="1" s="1"/>
  <c r="K6185" i="1" s="1"/>
  <c r="E2055" i="1"/>
  <c r="F2055" i="1" s="1"/>
  <c r="I2055" i="1" s="1"/>
  <c r="J2055" i="1" s="1"/>
  <c r="K2055" i="1" s="1"/>
  <c r="E4330" i="1"/>
  <c r="F4330" i="1" s="1"/>
  <c r="I4330" i="1" s="1"/>
  <c r="J4330" i="1" s="1"/>
  <c r="K4330" i="1" s="1"/>
  <c r="E6014" i="1"/>
  <c r="F6014" i="1" s="1"/>
  <c r="I6014" i="1" s="1"/>
  <c r="J6014" i="1" s="1"/>
  <c r="K6014" i="1" s="1"/>
  <c r="E2056" i="1"/>
  <c r="F2056" i="1" s="1"/>
  <c r="I2056" i="1" s="1"/>
  <c r="J2056" i="1" s="1"/>
  <c r="K2056" i="1" s="1"/>
  <c r="E6370" i="1"/>
  <c r="F6370" i="1" s="1"/>
  <c r="I6370" i="1" s="1"/>
  <c r="J6370" i="1" s="1"/>
  <c r="K6370" i="1" s="1"/>
  <c r="E3162" i="1"/>
  <c r="F3162" i="1" s="1"/>
  <c r="I3162" i="1" s="1"/>
  <c r="J3162" i="1" s="1"/>
  <c r="K3162" i="1" s="1"/>
  <c r="E1072" i="1"/>
  <c r="F1072" i="1" s="1"/>
  <c r="I1072" i="1" s="1"/>
  <c r="J1072" i="1" s="1"/>
  <c r="K1072" i="1" s="1"/>
  <c r="E4331" i="1"/>
  <c r="F4331" i="1" s="1"/>
  <c r="I4331" i="1" s="1"/>
  <c r="J4331" i="1" s="1"/>
  <c r="K4331" i="1" s="1"/>
  <c r="E2057" i="1"/>
  <c r="F2057" i="1" s="1"/>
  <c r="I2057" i="1" s="1"/>
  <c r="J2057" i="1" s="1"/>
  <c r="K2057" i="1" s="1"/>
  <c r="E3163" i="1"/>
  <c r="F3163" i="1" s="1"/>
  <c r="I3163" i="1" s="1"/>
  <c r="J3163" i="1" s="1"/>
  <c r="K3163" i="1" s="1"/>
  <c r="E2058" i="1"/>
  <c r="F2058" i="1" s="1"/>
  <c r="I2058" i="1" s="1"/>
  <c r="J2058" i="1" s="1"/>
  <c r="K2058" i="1" s="1"/>
  <c r="E3164" i="1"/>
  <c r="F3164" i="1" s="1"/>
  <c r="I3164" i="1" s="1"/>
  <c r="J3164" i="1" s="1"/>
  <c r="K3164" i="1" s="1"/>
  <c r="E3165" i="1"/>
  <c r="F3165" i="1" s="1"/>
  <c r="I3165" i="1" s="1"/>
  <c r="J3165" i="1" s="1"/>
  <c r="K3165" i="1" s="1"/>
  <c r="E6211" i="1"/>
  <c r="F6211" i="1" s="1"/>
  <c r="I6211" i="1" s="1"/>
  <c r="J6211" i="1" s="1"/>
  <c r="K6211" i="1" s="1"/>
  <c r="E2059" i="1"/>
  <c r="F2059" i="1" s="1"/>
  <c r="I2059" i="1" s="1"/>
  <c r="J2059" i="1" s="1"/>
  <c r="K2059" i="1" s="1"/>
  <c r="E2060" i="1"/>
  <c r="F2060" i="1" s="1"/>
  <c r="I2060" i="1" s="1"/>
  <c r="J2060" i="1" s="1"/>
  <c r="K2060" i="1" s="1"/>
  <c r="E660" i="1"/>
  <c r="F660" i="1" s="1"/>
  <c r="I660" i="1" s="1"/>
  <c r="J660" i="1" s="1"/>
  <c r="K660" i="1" s="1"/>
  <c r="E568" i="1"/>
  <c r="F568" i="1" s="1"/>
  <c r="I568" i="1" s="1"/>
  <c r="J568" i="1" s="1"/>
  <c r="K568" i="1" s="1"/>
  <c r="E1073" i="1"/>
  <c r="F1073" i="1" s="1"/>
  <c r="I1073" i="1" s="1"/>
  <c r="J1073" i="1" s="1"/>
  <c r="K1073" i="1" s="1"/>
  <c r="E6482" i="1"/>
  <c r="F6482" i="1" s="1"/>
  <c r="I6482" i="1" s="1"/>
  <c r="J6482" i="1" s="1"/>
  <c r="K6482" i="1" s="1"/>
  <c r="E3166" i="1"/>
  <c r="F3166" i="1" s="1"/>
  <c r="I3166" i="1" s="1"/>
  <c r="J3166" i="1" s="1"/>
  <c r="K3166" i="1" s="1"/>
  <c r="E2061" i="1"/>
  <c r="F2061" i="1" s="1"/>
  <c r="I2061" i="1" s="1"/>
  <c r="J2061" i="1" s="1"/>
  <c r="K2061" i="1" s="1"/>
  <c r="E4332" i="1"/>
  <c r="F4332" i="1" s="1"/>
  <c r="I4332" i="1" s="1"/>
  <c r="J4332" i="1" s="1"/>
  <c r="K4332" i="1" s="1"/>
  <c r="E1074" i="1"/>
  <c r="F1074" i="1" s="1"/>
  <c r="I1074" i="1" s="1"/>
  <c r="J1074" i="1" s="1"/>
  <c r="K1074" i="1" s="1"/>
  <c r="E671" i="1"/>
  <c r="F671" i="1" s="1"/>
  <c r="I671" i="1" s="1"/>
  <c r="J671" i="1" s="1"/>
  <c r="K671" i="1" s="1"/>
  <c r="E1075" i="1"/>
  <c r="F1075" i="1" s="1"/>
  <c r="I1075" i="1" s="1"/>
  <c r="J1075" i="1" s="1"/>
  <c r="K1075" i="1" s="1"/>
  <c r="E2062" i="1"/>
  <c r="F2062" i="1" s="1"/>
  <c r="I2062" i="1" s="1"/>
  <c r="J2062" i="1" s="1"/>
  <c r="K2062" i="1" s="1"/>
  <c r="E4333" i="1"/>
  <c r="F4333" i="1" s="1"/>
  <c r="I4333" i="1" s="1"/>
  <c r="J4333" i="1" s="1"/>
  <c r="K4333" i="1" s="1"/>
  <c r="E4334" i="1"/>
  <c r="F4334" i="1" s="1"/>
  <c r="I4334" i="1" s="1"/>
  <c r="J4334" i="1" s="1"/>
  <c r="K4334" i="1" s="1"/>
  <c r="E2063" i="1"/>
  <c r="F2063" i="1" s="1"/>
  <c r="I2063" i="1" s="1"/>
  <c r="J2063" i="1" s="1"/>
  <c r="K2063" i="1" s="1"/>
  <c r="E4335" i="1"/>
  <c r="F4335" i="1" s="1"/>
  <c r="I4335" i="1" s="1"/>
  <c r="J4335" i="1" s="1"/>
  <c r="K4335" i="1" s="1"/>
  <c r="E6089" i="1"/>
  <c r="F6089" i="1" s="1"/>
  <c r="I6089" i="1" s="1"/>
  <c r="J6089" i="1" s="1"/>
  <c r="K6089" i="1" s="1"/>
  <c r="E4336" i="1"/>
  <c r="F4336" i="1" s="1"/>
  <c r="I4336" i="1" s="1"/>
  <c r="J4336" i="1" s="1"/>
  <c r="K4336" i="1" s="1"/>
  <c r="E4337" i="1"/>
  <c r="F4337" i="1" s="1"/>
  <c r="I4337" i="1" s="1"/>
  <c r="J4337" i="1" s="1"/>
  <c r="K4337" i="1" s="1"/>
  <c r="E4338" i="1"/>
  <c r="F4338" i="1" s="1"/>
  <c r="I4338" i="1" s="1"/>
  <c r="J4338" i="1" s="1"/>
  <c r="K4338" i="1" s="1"/>
  <c r="E6388" i="1"/>
  <c r="F6388" i="1" s="1"/>
  <c r="I6388" i="1" s="1"/>
  <c r="J6388" i="1" s="1"/>
  <c r="K6388" i="1" s="1"/>
  <c r="E2064" i="1"/>
  <c r="F2064" i="1" s="1"/>
  <c r="I2064" i="1" s="1"/>
  <c r="J2064" i="1" s="1"/>
  <c r="K2064" i="1" s="1"/>
  <c r="E6056" i="1"/>
  <c r="F6056" i="1" s="1"/>
  <c r="I6056" i="1" s="1"/>
  <c r="J6056" i="1" s="1"/>
  <c r="K6056" i="1" s="1"/>
  <c r="E4339" i="1"/>
  <c r="F4339" i="1" s="1"/>
  <c r="I4339" i="1" s="1"/>
  <c r="J4339" i="1" s="1"/>
  <c r="K4339" i="1" s="1"/>
  <c r="E698" i="1"/>
  <c r="F698" i="1" s="1"/>
  <c r="I698" i="1" s="1"/>
  <c r="J698" i="1" s="1"/>
  <c r="K698" i="1" s="1"/>
  <c r="E2065" i="1"/>
  <c r="F2065" i="1" s="1"/>
  <c r="I2065" i="1" s="1"/>
  <c r="J2065" i="1" s="1"/>
  <c r="K2065" i="1" s="1"/>
  <c r="E2066" i="1"/>
  <c r="F2066" i="1" s="1"/>
  <c r="I2066" i="1" s="1"/>
  <c r="J2066" i="1" s="1"/>
  <c r="K2066" i="1" s="1"/>
  <c r="E2067" i="1"/>
  <c r="F2067" i="1" s="1"/>
  <c r="I2067" i="1" s="1"/>
  <c r="J2067" i="1" s="1"/>
  <c r="K2067" i="1" s="1"/>
  <c r="E3167" i="1"/>
  <c r="F3167" i="1" s="1"/>
  <c r="I3167" i="1" s="1"/>
  <c r="J3167" i="1" s="1"/>
  <c r="K3167" i="1" s="1"/>
  <c r="E1076" i="1"/>
  <c r="F1076" i="1" s="1"/>
  <c r="I1076" i="1" s="1"/>
  <c r="J1076" i="1" s="1"/>
  <c r="K1076" i="1" s="1"/>
  <c r="E1077" i="1"/>
  <c r="F1077" i="1" s="1"/>
  <c r="I1077" i="1" s="1"/>
  <c r="J1077" i="1" s="1"/>
  <c r="K1077" i="1" s="1"/>
  <c r="E1078" i="1"/>
  <c r="F1078" i="1" s="1"/>
  <c r="I1078" i="1" s="1"/>
  <c r="J1078" i="1" s="1"/>
  <c r="K1078" i="1" s="1"/>
  <c r="E3168" i="1"/>
  <c r="F3168" i="1" s="1"/>
  <c r="I3168" i="1" s="1"/>
  <c r="J3168" i="1" s="1"/>
  <c r="K3168" i="1" s="1"/>
  <c r="E3169" i="1"/>
  <c r="F3169" i="1" s="1"/>
  <c r="I3169" i="1" s="1"/>
  <c r="J3169" i="1" s="1"/>
  <c r="K3169" i="1" s="1"/>
  <c r="E24" i="1"/>
  <c r="F24" i="1" s="1"/>
  <c r="I24" i="1" s="1"/>
  <c r="J24" i="1" s="1"/>
  <c r="K24" i="1" s="1"/>
  <c r="E1079" i="1"/>
  <c r="F1079" i="1" s="1"/>
  <c r="I1079" i="1" s="1"/>
  <c r="J1079" i="1" s="1"/>
  <c r="K1079" i="1" s="1"/>
  <c r="E4340" i="1"/>
  <c r="F4340" i="1" s="1"/>
  <c r="I4340" i="1" s="1"/>
  <c r="J4340" i="1" s="1"/>
  <c r="K4340" i="1" s="1"/>
  <c r="E879" i="1"/>
  <c r="F879" i="1" s="1"/>
  <c r="I879" i="1" s="1"/>
  <c r="J879" i="1" s="1"/>
  <c r="K879" i="1" s="1"/>
  <c r="E2068" i="1"/>
  <c r="F2068" i="1" s="1"/>
  <c r="I2068" i="1" s="1"/>
  <c r="J2068" i="1" s="1"/>
  <c r="K2068" i="1" s="1"/>
  <c r="E4341" i="1"/>
  <c r="F4341" i="1" s="1"/>
  <c r="I4341" i="1" s="1"/>
  <c r="J4341" i="1" s="1"/>
  <c r="K4341" i="1" s="1"/>
  <c r="E1080" i="1"/>
  <c r="F1080" i="1" s="1"/>
  <c r="I1080" i="1" s="1"/>
  <c r="J1080" i="1" s="1"/>
  <c r="K1080" i="1" s="1"/>
  <c r="E1081" i="1"/>
  <c r="F1081" i="1" s="1"/>
  <c r="I1081" i="1" s="1"/>
  <c r="J1081" i="1" s="1"/>
  <c r="K1081" i="1" s="1"/>
  <c r="E4342" i="1"/>
  <c r="F4342" i="1" s="1"/>
  <c r="I4342" i="1" s="1"/>
  <c r="J4342" i="1" s="1"/>
  <c r="K4342" i="1" s="1"/>
  <c r="E3170" i="1"/>
  <c r="F3170" i="1" s="1"/>
  <c r="I3170" i="1" s="1"/>
  <c r="J3170" i="1" s="1"/>
  <c r="K3170" i="1" s="1"/>
  <c r="E4343" i="1"/>
  <c r="F4343" i="1" s="1"/>
  <c r="I4343" i="1" s="1"/>
  <c r="J4343" i="1" s="1"/>
  <c r="K4343" i="1" s="1"/>
  <c r="E3171" i="1"/>
  <c r="F3171" i="1" s="1"/>
  <c r="I3171" i="1" s="1"/>
  <c r="J3171" i="1" s="1"/>
  <c r="K3171" i="1" s="1"/>
  <c r="E3172" i="1"/>
  <c r="F3172" i="1" s="1"/>
  <c r="I3172" i="1" s="1"/>
  <c r="J3172" i="1" s="1"/>
  <c r="K3172" i="1" s="1"/>
  <c r="E5672" i="1"/>
  <c r="F5672" i="1" s="1"/>
  <c r="I5672" i="1" s="1"/>
  <c r="J5672" i="1" s="1"/>
  <c r="K5672" i="1" s="1"/>
  <c r="E6068" i="1"/>
  <c r="F6068" i="1" s="1"/>
  <c r="I6068" i="1" s="1"/>
  <c r="J6068" i="1" s="1"/>
  <c r="K6068" i="1" s="1"/>
  <c r="E6286" i="1"/>
  <c r="F6286" i="1" s="1"/>
  <c r="I6286" i="1" s="1"/>
  <c r="J6286" i="1" s="1"/>
  <c r="K6286" i="1" s="1"/>
  <c r="E4344" i="1"/>
  <c r="F4344" i="1" s="1"/>
  <c r="I4344" i="1" s="1"/>
  <c r="J4344" i="1" s="1"/>
  <c r="K4344" i="1" s="1"/>
  <c r="E4345" i="1"/>
  <c r="F4345" i="1" s="1"/>
  <c r="I4345" i="1" s="1"/>
  <c r="J4345" i="1" s="1"/>
  <c r="K4345" i="1" s="1"/>
  <c r="E2069" i="1"/>
  <c r="F2069" i="1" s="1"/>
  <c r="I2069" i="1" s="1"/>
  <c r="J2069" i="1" s="1"/>
  <c r="K2069" i="1" s="1"/>
  <c r="E2070" i="1"/>
  <c r="F2070" i="1" s="1"/>
  <c r="I2070" i="1" s="1"/>
  <c r="J2070" i="1" s="1"/>
  <c r="K2070" i="1" s="1"/>
  <c r="E297" i="1"/>
  <c r="F297" i="1" s="1"/>
  <c r="I297" i="1" s="1"/>
  <c r="J297" i="1" s="1"/>
  <c r="K297" i="1" s="1"/>
  <c r="E3173" i="1"/>
  <c r="F3173" i="1" s="1"/>
  <c r="I3173" i="1" s="1"/>
  <c r="J3173" i="1" s="1"/>
  <c r="K3173" i="1" s="1"/>
  <c r="E6264" i="1"/>
  <c r="F6264" i="1" s="1"/>
  <c r="I6264" i="1" s="1"/>
  <c r="J6264" i="1" s="1"/>
  <c r="K6264" i="1" s="1"/>
  <c r="E1082" i="1"/>
  <c r="F1082" i="1" s="1"/>
  <c r="I1082" i="1" s="1"/>
  <c r="J1082" i="1" s="1"/>
  <c r="K1082" i="1" s="1"/>
  <c r="E1083" i="1"/>
  <c r="F1083" i="1" s="1"/>
  <c r="I1083" i="1" s="1"/>
  <c r="J1083" i="1" s="1"/>
  <c r="K1083" i="1" s="1"/>
  <c r="E4346" i="1"/>
  <c r="F4346" i="1" s="1"/>
  <c r="I4346" i="1" s="1"/>
  <c r="J4346" i="1" s="1"/>
  <c r="K4346" i="1" s="1"/>
  <c r="E3174" i="1"/>
  <c r="F3174" i="1" s="1"/>
  <c r="I3174" i="1" s="1"/>
  <c r="J3174" i="1" s="1"/>
  <c r="K3174" i="1" s="1"/>
  <c r="E3175" i="1"/>
  <c r="F3175" i="1" s="1"/>
  <c r="I3175" i="1" s="1"/>
  <c r="J3175" i="1" s="1"/>
  <c r="K3175" i="1" s="1"/>
  <c r="E4347" i="1"/>
  <c r="F4347" i="1" s="1"/>
  <c r="I4347" i="1" s="1"/>
  <c r="J4347" i="1" s="1"/>
  <c r="K4347" i="1" s="1"/>
  <c r="E3176" i="1"/>
  <c r="F3176" i="1" s="1"/>
  <c r="I3176" i="1" s="1"/>
  <c r="J3176" i="1" s="1"/>
  <c r="K3176" i="1" s="1"/>
  <c r="E4348" i="1"/>
  <c r="F4348" i="1" s="1"/>
  <c r="I4348" i="1" s="1"/>
  <c r="J4348" i="1" s="1"/>
  <c r="K4348" i="1" s="1"/>
  <c r="E3177" i="1"/>
  <c r="F3177" i="1" s="1"/>
  <c r="I3177" i="1" s="1"/>
  <c r="J3177" i="1" s="1"/>
  <c r="K3177" i="1" s="1"/>
  <c r="E1084" i="1"/>
  <c r="F1084" i="1" s="1"/>
  <c r="I1084" i="1" s="1"/>
  <c r="J1084" i="1" s="1"/>
  <c r="K1084" i="1" s="1"/>
  <c r="E3178" i="1"/>
  <c r="F3178" i="1" s="1"/>
  <c r="I3178" i="1" s="1"/>
  <c r="J3178" i="1" s="1"/>
  <c r="K3178" i="1" s="1"/>
  <c r="E4349" i="1"/>
  <c r="F4349" i="1" s="1"/>
  <c r="I4349" i="1" s="1"/>
  <c r="J4349" i="1" s="1"/>
  <c r="K4349" i="1" s="1"/>
  <c r="E2071" i="1"/>
  <c r="F2071" i="1" s="1"/>
  <c r="I2071" i="1" s="1"/>
  <c r="J2071" i="1" s="1"/>
  <c r="K2071" i="1" s="1"/>
  <c r="E1085" i="1"/>
  <c r="F1085" i="1" s="1"/>
  <c r="I1085" i="1" s="1"/>
  <c r="J1085" i="1" s="1"/>
  <c r="K1085" i="1" s="1"/>
  <c r="E3179" i="1"/>
  <c r="F3179" i="1" s="1"/>
  <c r="I3179" i="1" s="1"/>
  <c r="J3179" i="1" s="1"/>
  <c r="K3179" i="1" s="1"/>
  <c r="E1086" i="1"/>
  <c r="F1086" i="1" s="1"/>
  <c r="I1086" i="1" s="1"/>
  <c r="J1086" i="1" s="1"/>
  <c r="K1086" i="1" s="1"/>
  <c r="E2072" i="1"/>
  <c r="F2072" i="1" s="1"/>
  <c r="I2072" i="1" s="1"/>
  <c r="J2072" i="1" s="1"/>
  <c r="K2072" i="1" s="1"/>
  <c r="E4350" i="1"/>
  <c r="F4350" i="1" s="1"/>
  <c r="I4350" i="1" s="1"/>
  <c r="J4350" i="1" s="1"/>
  <c r="K4350" i="1" s="1"/>
  <c r="E118" i="1"/>
  <c r="F118" i="1" s="1"/>
  <c r="I118" i="1" s="1"/>
  <c r="J118" i="1" s="1"/>
  <c r="K118" i="1" s="1"/>
  <c r="E3180" i="1"/>
  <c r="F3180" i="1" s="1"/>
  <c r="I3180" i="1" s="1"/>
  <c r="J3180" i="1" s="1"/>
  <c r="K3180" i="1" s="1"/>
  <c r="E726" i="1"/>
  <c r="F726" i="1" s="1"/>
  <c r="I726" i="1" s="1"/>
  <c r="J726" i="1" s="1"/>
  <c r="K726" i="1" s="1"/>
  <c r="E2073" i="1"/>
  <c r="F2073" i="1" s="1"/>
  <c r="I2073" i="1" s="1"/>
  <c r="J2073" i="1" s="1"/>
  <c r="K2073" i="1" s="1"/>
  <c r="E1087" i="1"/>
  <c r="F1087" i="1" s="1"/>
  <c r="I1087" i="1" s="1"/>
  <c r="J1087" i="1" s="1"/>
  <c r="K1087" i="1" s="1"/>
  <c r="E1088" i="1"/>
  <c r="F1088" i="1" s="1"/>
  <c r="I1088" i="1" s="1"/>
  <c r="J1088" i="1" s="1"/>
  <c r="K1088" i="1" s="1"/>
  <c r="E4351" i="1"/>
  <c r="F4351" i="1" s="1"/>
  <c r="I4351" i="1" s="1"/>
  <c r="J4351" i="1" s="1"/>
  <c r="K4351" i="1" s="1"/>
  <c r="E3181" i="1"/>
  <c r="F3181" i="1" s="1"/>
  <c r="I3181" i="1" s="1"/>
  <c r="J3181" i="1" s="1"/>
  <c r="K3181" i="1" s="1"/>
  <c r="E4352" i="1"/>
  <c r="F4352" i="1" s="1"/>
  <c r="I4352" i="1" s="1"/>
  <c r="J4352" i="1" s="1"/>
  <c r="K4352" i="1" s="1"/>
  <c r="E1089" i="1"/>
  <c r="F1089" i="1" s="1"/>
  <c r="I1089" i="1" s="1"/>
  <c r="J1089" i="1" s="1"/>
  <c r="K1089" i="1" s="1"/>
  <c r="E298" i="1"/>
  <c r="F298" i="1" s="1"/>
  <c r="I298" i="1" s="1"/>
  <c r="J298" i="1" s="1"/>
  <c r="K298" i="1" s="1"/>
  <c r="E2074" i="1"/>
  <c r="F2074" i="1" s="1"/>
  <c r="I2074" i="1" s="1"/>
  <c r="J2074" i="1" s="1"/>
  <c r="K2074" i="1" s="1"/>
  <c r="E1090" i="1"/>
  <c r="F1090" i="1" s="1"/>
  <c r="I1090" i="1" s="1"/>
  <c r="J1090" i="1" s="1"/>
  <c r="K1090" i="1" s="1"/>
  <c r="E818" i="1"/>
  <c r="F818" i="1" s="1"/>
  <c r="I818" i="1" s="1"/>
  <c r="J818" i="1" s="1"/>
  <c r="K818" i="1" s="1"/>
  <c r="E843" i="1"/>
  <c r="F843" i="1" s="1"/>
  <c r="I843" i="1" s="1"/>
  <c r="J843" i="1" s="1"/>
  <c r="K843" i="1" s="1"/>
  <c r="E351" i="1"/>
  <c r="F351" i="1" s="1"/>
  <c r="I351" i="1" s="1"/>
  <c r="J351" i="1" s="1"/>
  <c r="K351" i="1" s="1"/>
  <c r="E3182" i="1"/>
  <c r="F3182" i="1" s="1"/>
  <c r="I3182" i="1" s="1"/>
  <c r="J3182" i="1" s="1"/>
  <c r="K3182" i="1" s="1"/>
  <c r="E373" i="1"/>
  <c r="F373" i="1" s="1"/>
  <c r="I373" i="1" s="1"/>
  <c r="J373" i="1" s="1"/>
  <c r="K373" i="1" s="1"/>
  <c r="E6235" i="1"/>
  <c r="F6235" i="1" s="1"/>
  <c r="I6235" i="1" s="1"/>
  <c r="J6235" i="1" s="1"/>
  <c r="K6235" i="1" s="1"/>
  <c r="E3183" i="1"/>
  <c r="F3183" i="1" s="1"/>
  <c r="I3183" i="1" s="1"/>
  <c r="J3183" i="1" s="1"/>
  <c r="K3183" i="1" s="1"/>
  <c r="E1091" i="1"/>
  <c r="F1091" i="1" s="1"/>
  <c r="I1091" i="1" s="1"/>
  <c r="J1091" i="1" s="1"/>
  <c r="K1091" i="1" s="1"/>
  <c r="E4353" i="1"/>
  <c r="F4353" i="1" s="1"/>
  <c r="I4353" i="1" s="1"/>
  <c r="J4353" i="1" s="1"/>
  <c r="K4353" i="1" s="1"/>
  <c r="E2075" i="1"/>
  <c r="F2075" i="1" s="1"/>
  <c r="I2075" i="1" s="1"/>
  <c r="J2075" i="1" s="1"/>
  <c r="K2075" i="1" s="1"/>
  <c r="E5678" i="1"/>
  <c r="F5678" i="1" s="1"/>
  <c r="I5678" i="1" s="1"/>
  <c r="J5678" i="1" s="1"/>
  <c r="K5678" i="1" s="1"/>
  <c r="E3184" i="1"/>
  <c r="F3184" i="1" s="1"/>
  <c r="I3184" i="1" s="1"/>
  <c r="J3184" i="1" s="1"/>
  <c r="K3184" i="1" s="1"/>
  <c r="E1092" i="1"/>
  <c r="F1092" i="1" s="1"/>
  <c r="I1092" i="1" s="1"/>
  <c r="J1092" i="1" s="1"/>
  <c r="K1092" i="1" s="1"/>
  <c r="E4354" i="1"/>
  <c r="F4354" i="1" s="1"/>
  <c r="I4354" i="1" s="1"/>
  <c r="J4354" i="1" s="1"/>
  <c r="K4354" i="1" s="1"/>
  <c r="E3185" i="1"/>
  <c r="F3185" i="1" s="1"/>
  <c r="I3185" i="1" s="1"/>
  <c r="J3185" i="1" s="1"/>
  <c r="K3185" i="1" s="1"/>
  <c r="E3186" i="1"/>
  <c r="F3186" i="1" s="1"/>
  <c r="I3186" i="1" s="1"/>
  <c r="J3186" i="1" s="1"/>
  <c r="K3186" i="1" s="1"/>
  <c r="E1093" i="1"/>
  <c r="F1093" i="1" s="1"/>
  <c r="I1093" i="1" s="1"/>
  <c r="J1093" i="1" s="1"/>
  <c r="K1093" i="1" s="1"/>
  <c r="E4355" i="1"/>
  <c r="F4355" i="1" s="1"/>
  <c r="I4355" i="1" s="1"/>
  <c r="J4355" i="1" s="1"/>
  <c r="K4355" i="1" s="1"/>
  <c r="E2076" i="1"/>
  <c r="F2076" i="1" s="1"/>
  <c r="I2076" i="1" s="1"/>
  <c r="J2076" i="1" s="1"/>
  <c r="K2076" i="1" s="1"/>
  <c r="E6114" i="1"/>
  <c r="F6114" i="1" s="1"/>
  <c r="I6114" i="1" s="1"/>
  <c r="J6114" i="1" s="1"/>
  <c r="K6114" i="1" s="1"/>
  <c r="E2077" i="1"/>
  <c r="F2077" i="1" s="1"/>
  <c r="I2077" i="1" s="1"/>
  <c r="J2077" i="1" s="1"/>
  <c r="K2077" i="1" s="1"/>
  <c r="E4356" i="1"/>
  <c r="F4356" i="1" s="1"/>
  <c r="I4356" i="1" s="1"/>
  <c r="J4356" i="1" s="1"/>
  <c r="K4356" i="1" s="1"/>
  <c r="E2078" i="1"/>
  <c r="F2078" i="1" s="1"/>
  <c r="I2078" i="1" s="1"/>
  <c r="J2078" i="1" s="1"/>
  <c r="K2078" i="1" s="1"/>
  <c r="E1094" i="1"/>
  <c r="F1094" i="1" s="1"/>
  <c r="I1094" i="1" s="1"/>
  <c r="J1094" i="1" s="1"/>
  <c r="K1094" i="1" s="1"/>
  <c r="E4357" i="1"/>
  <c r="F4357" i="1" s="1"/>
  <c r="I4357" i="1" s="1"/>
  <c r="J4357" i="1" s="1"/>
  <c r="K4357" i="1" s="1"/>
  <c r="E5629" i="1"/>
  <c r="F5629" i="1" s="1"/>
  <c r="I5629" i="1" s="1"/>
  <c r="J5629" i="1" s="1"/>
  <c r="K5629" i="1" s="1"/>
  <c r="E814" i="1"/>
  <c r="F814" i="1" s="1"/>
  <c r="I814" i="1" s="1"/>
  <c r="J814" i="1" s="1"/>
  <c r="K814" i="1" s="1"/>
  <c r="E3187" i="1"/>
  <c r="F3187" i="1" s="1"/>
  <c r="I3187" i="1" s="1"/>
  <c r="J3187" i="1" s="1"/>
  <c r="K3187" i="1" s="1"/>
  <c r="E3188" i="1"/>
  <c r="F3188" i="1" s="1"/>
  <c r="I3188" i="1" s="1"/>
  <c r="J3188" i="1" s="1"/>
  <c r="K3188" i="1" s="1"/>
  <c r="E1095" i="1"/>
  <c r="F1095" i="1" s="1"/>
  <c r="I1095" i="1" s="1"/>
  <c r="J1095" i="1" s="1"/>
  <c r="K1095" i="1" s="1"/>
  <c r="E4358" i="1"/>
  <c r="F4358" i="1" s="1"/>
  <c r="I4358" i="1" s="1"/>
  <c r="J4358" i="1" s="1"/>
  <c r="K4358" i="1" s="1"/>
  <c r="E4359" i="1"/>
  <c r="F4359" i="1" s="1"/>
  <c r="I4359" i="1" s="1"/>
  <c r="J4359" i="1" s="1"/>
  <c r="K4359" i="1" s="1"/>
  <c r="E3189" i="1"/>
  <c r="F3189" i="1" s="1"/>
  <c r="I3189" i="1" s="1"/>
  <c r="J3189" i="1" s="1"/>
  <c r="K3189" i="1" s="1"/>
  <c r="E3190" i="1"/>
  <c r="F3190" i="1" s="1"/>
  <c r="I3190" i="1" s="1"/>
  <c r="J3190" i="1" s="1"/>
  <c r="K3190" i="1" s="1"/>
  <c r="E6297" i="1"/>
  <c r="F6297" i="1" s="1"/>
  <c r="I6297" i="1" s="1"/>
  <c r="J6297" i="1" s="1"/>
  <c r="K6297" i="1" s="1"/>
  <c r="E3191" i="1"/>
  <c r="F3191" i="1" s="1"/>
  <c r="I3191" i="1" s="1"/>
  <c r="J3191" i="1" s="1"/>
  <c r="K3191" i="1" s="1"/>
  <c r="E2079" i="1"/>
  <c r="F2079" i="1" s="1"/>
  <c r="I2079" i="1" s="1"/>
  <c r="J2079" i="1" s="1"/>
  <c r="K2079" i="1" s="1"/>
  <c r="E1096" i="1"/>
  <c r="F1096" i="1" s="1"/>
  <c r="I1096" i="1" s="1"/>
  <c r="J1096" i="1" s="1"/>
  <c r="K1096" i="1" s="1"/>
  <c r="E1097" i="1"/>
  <c r="F1097" i="1" s="1"/>
  <c r="I1097" i="1" s="1"/>
  <c r="J1097" i="1" s="1"/>
  <c r="K1097" i="1" s="1"/>
  <c r="E1098" i="1"/>
  <c r="F1098" i="1" s="1"/>
  <c r="I1098" i="1" s="1"/>
  <c r="J1098" i="1" s="1"/>
  <c r="K1098" i="1" s="1"/>
  <c r="E4360" i="1"/>
  <c r="F4360" i="1" s="1"/>
  <c r="I4360" i="1" s="1"/>
  <c r="J4360" i="1" s="1"/>
  <c r="K4360" i="1" s="1"/>
  <c r="E2080" i="1"/>
  <c r="F2080" i="1" s="1"/>
  <c r="I2080" i="1" s="1"/>
  <c r="J2080" i="1" s="1"/>
  <c r="K2080" i="1" s="1"/>
  <c r="E1099" i="1"/>
  <c r="F1099" i="1" s="1"/>
  <c r="I1099" i="1" s="1"/>
  <c r="J1099" i="1" s="1"/>
  <c r="K1099" i="1" s="1"/>
  <c r="E2081" i="1"/>
  <c r="F2081" i="1" s="1"/>
  <c r="I2081" i="1" s="1"/>
  <c r="J2081" i="1" s="1"/>
  <c r="K2081" i="1" s="1"/>
  <c r="E526" i="1"/>
  <c r="F526" i="1" s="1"/>
  <c r="I526" i="1" s="1"/>
  <c r="J526" i="1" s="1"/>
  <c r="K526" i="1" s="1"/>
  <c r="E6221" i="1"/>
  <c r="F6221" i="1" s="1"/>
  <c r="I6221" i="1" s="1"/>
  <c r="J6221" i="1" s="1"/>
  <c r="K6221" i="1" s="1"/>
  <c r="E2082" i="1"/>
  <c r="F2082" i="1" s="1"/>
  <c r="I2082" i="1" s="1"/>
  <c r="J2082" i="1" s="1"/>
  <c r="K2082" i="1" s="1"/>
  <c r="E1100" i="1"/>
  <c r="F1100" i="1" s="1"/>
  <c r="I1100" i="1" s="1"/>
  <c r="J1100" i="1" s="1"/>
  <c r="K1100" i="1" s="1"/>
  <c r="E2083" i="1"/>
  <c r="F2083" i="1" s="1"/>
  <c r="I2083" i="1" s="1"/>
  <c r="J2083" i="1" s="1"/>
  <c r="K2083" i="1" s="1"/>
  <c r="E311" i="1"/>
  <c r="F311" i="1" s="1"/>
  <c r="I311" i="1" s="1"/>
  <c r="J311" i="1" s="1"/>
  <c r="K311" i="1" s="1"/>
  <c r="E3192" i="1"/>
  <c r="F3192" i="1" s="1"/>
  <c r="I3192" i="1" s="1"/>
  <c r="J3192" i="1" s="1"/>
  <c r="K3192" i="1" s="1"/>
  <c r="E4361" i="1"/>
  <c r="F4361" i="1" s="1"/>
  <c r="I4361" i="1" s="1"/>
  <c r="J4361" i="1" s="1"/>
  <c r="K4361" i="1" s="1"/>
  <c r="E1101" i="1"/>
  <c r="F1101" i="1" s="1"/>
  <c r="I1101" i="1" s="1"/>
  <c r="J1101" i="1" s="1"/>
  <c r="K1101" i="1" s="1"/>
  <c r="E1102" i="1"/>
  <c r="F1102" i="1" s="1"/>
  <c r="I1102" i="1" s="1"/>
  <c r="J1102" i="1" s="1"/>
  <c r="K1102" i="1" s="1"/>
  <c r="E1103" i="1"/>
  <c r="F1103" i="1" s="1"/>
  <c r="I1103" i="1" s="1"/>
  <c r="J1103" i="1" s="1"/>
  <c r="K1103" i="1" s="1"/>
  <c r="E880" i="1"/>
  <c r="F880" i="1" s="1"/>
  <c r="I880" i="1" s="1"/>
  <c r="J880" i="1" s="1"/>
  <c r="K880" i="1" s="1"/>
  <c r="E3193" i="1"/>
  <c r="F3193" i="1" s="1"/>
  <c r="I3193" i="1" s="1"/>
  <c r="J3193" i="1" s="1"/>
  <c r="K3193" i="1" s="1"/>
  <c r="E4362" i="1"/>
  <c r="F4362" i="1" s="1"/>
  <c r="I4362" i="1" s="1"/>
  <c r="J4362" i="1" s="1"/>
  <c r="K4362" i="1" s="1"/>
  <c r="E3194" i="1"/>
  <c r="F3194" i="1" s="1"/>
  <c r="I3194" i="1" s="1"/>
  <c r="J3194" i="1" s="1"/>
  <c r="K3194" i="1" s="1"/>
  <c r="E2084" i="1"/>
  <c r="F2084" i="1" s="1"/>
  <c r="I2084" i="1" s="1"/>
  <c r="J2084" i="1" s="1"/>
  <c r="K2084" i="1" s="1"/>
  <c r="E4363" i="1"/>
  <c r="F4363" i="1" s="1"/>
  <c r="I4363" i="1" s="1"/>
  <c r="J4363" i="1" s="1"/>
  <c r="K4363" i="1" s="1"/>
  <c r="E60" i="1"/>
  <c r="F60" i="1" s="1"/>
  <c r="I60" i="1" s="1"/>
  <c r="J60" i="1" s="1"/>
  <c r="K60" i="1" s="1"/>
  <c r="E1104" i="1"/>
  <c r="F1104" i="1" s="1"/>
  <c r="I1104" i="1" s="1"/>
  <c r="J1104" i="1" s="1"/>
  <c r="K1104" i="1" s="1"/>
  <c r="E2085" i="1"/>
  <c r="F2085" i="1" s="1"/>
  <c r="I2085" i="1" s="1"/>
  <c r="J2085" i="1" s="1"/>
  <c r="K2085" i="1" s="1"/>
  <c r="E2086" i="1"/>
  <c r="F2086" i="1" s="1"/>
  <c r="I2086" i="1" s="1"/>
  <c r="J2086" i="1" s="1"/>
  <c r="K2086" i="1" s="1"/>
  <c r="E4364" i="1"/>
  <c r="F4364" i="1" s="1"/>
  <c r="I4364" i="1" s="1"/>
  <c r="J4364" i="1" s="1"/>
  <c r="K4364" i="1" s="1"/>
  <c r="E4365" i="1"/>
  <c r="F4365" i="1" s="1"/>
  <c r="I4365" i="1" s="1"/>
  <c r="J4365" i="1" s="1"/>
  <c r="K4365" i="1" s="1"/>
  <c r="E434" i="1"/>
  <c r="F434" i="1" s="1"/>
  <c r="I434" i="1" s="1"/>
  <c r="J434" i="1" s="1"/>
  <c r="K434" i="1" s="1"/>
  <c r="E3195" i="1"/>
  <c r="F3195" i="1" s="1"/>
  <c r="I3195" i="1" s="1"/>
  <c r="J3195" i="1" s="1"/>
  <c r="K3195" i="1" s="1"/>
  <c r="E6171" i="1"/>
  <c r="F6171" i="1" s="1"/>
  <c r="I6171" i="1" s="1"/>
  <c r="J6171" i="1" s="1"/>
  <c r="K6171" i="1" s="1"/>
  <c r="E2087" i="1"/>
  <c r="F2087" i="1" s="1"/>
  <c r="I2087" i="1" s="1"/>
  <c r="J2087" i="1" s="1"/>
  <c r="K2087" i="1" s="1"/>
  <c r="E1105" i="1"/>
  <c r="F1105" i="1" s="1"/>
  <c r="I1105" i="1" s="1"/>
  <c r="J1105" i="1" s="1"/>
  <c r="K1105" i="1" s="1"/>
  <c r="E738" i="1"/>
  <c r="F738" i="1" s="1"/>
  <c r="I738" i="1" s="1"/>
  <c r="J738" i="1" s="1"/>
  <c r="K738" i="1" s="1"/>
  <c r="E739" i="1"/>
  <c r="F739" i="1" s="1"/>
  <c r="I739" i="1" s="1"/>
  <c r="J739" i="1" s="1"/>
  <c r="K739" i="1" s="1"/>
  <c r="E4366" i="1"/>
  <c r="F4366" i="1" s="1"/>
  <c r="I4366" i="1" s="1"/>
  <c r="J4366" i="1" s="1"/>
  <c r="K4366" i="1" s="1"/>
  <c r="E4367" i="1"/>
  <c r="F4367" i="1" s="1"/>
  <c r="I4367" i="1" s="1"/>
  <c r="J4367" i="1" s="1"/>
  <c r="K4367" i="1" s="1"/>
  <c r="E4368" i="1"/>
  <c r="F4368" i="1" s="1"/>
  <c r="I4368" i="1" s="1"/>
  <c r="J4368" i="1" s="1"/>
  <c r="K4368" i="1" s="1"/>
  <c r="E4369" i="1"/>
  <c r="F4369" i="1" s="1"/>
  <c r="I4369" i="1" s="1"/>
  <c r="J4369" i="1" s="1"/>
  <c r="K4369" i="1" s="1"/>
  <c r="E4370" i="1"/>
  <c r="F4370" i="1" s="1"/>
  <c r="I4370" i="1" s="1"/>
  <c r="J4370" i="1" s="1"/>
  <c r="K4370" i="1" s="1"/>
  <c r="E6465" i="1"/>
  <c r="F6465" i="1" s="1"/>
  <c r="I6465" i="1" s="1"/>
  <c r="J6465" i="1" s="1"/>
  <c r="K6465" i="1" s="1"/>
  <c r="E2088" i="1"/>
  <c r="F2088" i="1" s="1"/>
  <c r="I2088" i="1" s="1"/>
  <c r="J2088" i="1" s="1"/>
  <c r="K2088" i="1" s="1"/>
  <c r="E3196" i="1"/>
  <c r="F3196" i="1" s="1"/>
  <c r="I3196" i="1" s="1"/>
  <c r="J3196" i="1" s="1"/>
  <c r="K3196" i="1" s="1"/>
  <c r="E6273" i="1"/>
  <c r="F6273" i="1" s="1"/>
  <c r="I6273" i="1" s="1"/>
  <c r="J6273" i="1" s="1"/>
  <c r="K6273" i="1" s="1"/>
  <c r="E1106" i="1"/>
  <c r="F1106" i="1" s="1"/>
  <c r="I1106" i="1" s="1"/>
  <c r="J1106" i="1" s="1"/>
  <c r="K1106" i="1" s="1"/>
  <c r="E1107" i="1"/>
  <c r="F1107" i="1" s="1"/>
  <c r="I1107" i="1" s="1"/>
  <c r="J1107" i="1" s="1"/>
  <c r="K1107" i="1" s="1"/>
  <c r="E1108" i="1"/>
  <c r="F1108" i="1" s="1"/>
  <c r="I1108" i="1" s="1"/>
  <c r="J1108" i="1" s="1"/>
  <c r="K1108" i="1" s="1"/>
  <c r="E3197" i="1"/>
  <c r="F3197" i="1" s="1"/>
  <c r="I3197" i="1" s="1"/>
  <c r="J3197" i="1" s="1"/>
  <c r="K3197" i="1" s="1"/>
  <c r="E3198" i="1"/>
  <c r="F3198" i="1" s="1"/>
  <c r="I3198" i="1" s="1"/>
  <c r="J3198" i="1" s="1"/>
  <c r="K3198" i="1" s="1"/>
  <c r="E6016" i="1"/>
  <c r="F6016" i="1" s="1"/>
  <c r="I6016" i="1" s="1"/>
  <c r="J6016" i="1" s="1"/>
  <c r="K6016" i="1" s="1"/>
  <c r="E3199" i="1"/>
  <c r="F3199" i="1" s="1"/>
  <c r="I3199" i="1" s="1"/>
  <c r="J3199" i="1" s="1"/>
  <c r="K3199" i="1" s="1"/>
  <c r="E3200" i="1"/>
  <c r="F3200" i="1" s="1"/>
  <c r="I3200" i="1" s="1"/>
  <c r="J3200" i="1" s="1"/>
  <c r="K3200" i="1" s="1"/>
  <c r="E4371" i="1"/>
  <c r="F4371" i="1" s="1"/>
  <c r="I4371" i="1" s="1"/>
  <c r="J4371" i="1" s="1"/>
  <c r="K4371" i="1" s="1"/>
  <c r="E4372" i="1"/>
  <c r="F4372" i="1" s="1"/>
  <c r="I4372" i="1" s="1"/>
  <c r="J4372" i="1" s="1"/>
  <c r="K4372" i="1" s="1"/>
  <c r="E2089" i="1"/>
  <c r="F2089" i="1" s="1"/>
  <c r="I2089" i="1" s="1"/>
  <c r="J2089" i="1" s="1"/>
  <c r="K2089" i="1" s="1"/>
  <c r="E96" i="1"/>
  <c r="F96" i="1" s="1"/>
  <c r="I96" i="1" s="1"/>
  <c r="J96" i="1" s="1"/>
  <c r="K96" i="1" s="1"/>
  <c r="E2090" i="1"/>
  <c r="F2090" i="1" s="1"/>
  <c r="I2090" i="1" s="1"/>
  <c r="J2090" i="1" s="1"/>
  <c r="K2090" i="1" s="1"/>
  <c r="E2091" i="1"/>
  <c r="F2091" i="1" s="1"/>
  <c r="I2091" i="1" s="1"/>
  <c r="J2091" i="1" s="1"/>
  <c r="K2091" i="1" s="1"/>
  <c r="E3201" i="1"/>
  <c r="F3201" i="1" s="1"/>
  <c r="I3201" i="1" s="1"/>
  <c r="J3201" i="1" s="1"/>
  <c r="K3201" i="1" s="1"/>
  <c r="E1109" i="1"/>
  <c r="F1109" i="1" s="1"/>
  <c r="I1109" i="1" s="1"/>
  <c r="J1109" i="1" s="1"/>
  <c r="K1109" i="1" s="1"/>
  <c r="E230" i="1"/>
  <c r="F230" i="1" s="1"/>
  <c r="I230" i="1" s="1"/>
  <c r="J230" i="1" s="1"/>
  <c r="K230" i="1" s="1"/>
  <c r="E131" i="1"/>
  <c r="F131" i="1" s="1"/>
  <c r="I131" i="1" s="1"/>
  <c r="J131" i="1" s="1"/>
  <c r="K131" i="1" s="1"/>
  <c r="E4373" i="1"/>
  <c r="F4373" i="1" s="1"/>
  <c r="I4373" i="1" s="1"/>
  <c r="J4373" i="1" s="1"/>
  <c r="K4373" i="1" s="1"/>
  <c r="E1110" i="1"/>
  <c r="F1110" i="1" s="1"/>
  <c r="I1110" i="1" s="1"/>
  <c r="J1110" i="1" s="1"/>
  <c r="K1110" i="1" s="1"/>
  <c r="E4374" i="1"/>
  <c r="F4374" i="1" s="1"/>
  <c r="I4374" i="1" s="1"/>
  <c r="J4374" i="1" s="1"/>
  <c r="K4374" i="1" s="1"/>
  <c r="E4375" i="1"/>
  <c r="F4375" i="1" s="1"/>
  <c r="I4375" i="1" s="1"/>
  <c r="J4375" i="1" s="1"/>
  <c r="K4375" i="1" s="1"/>
  <c r="E6075" i="1"/>
  <c r="F6075" i="1" s="1"/>
  <c r="I6075" i="1" s="1"/>
  <c r="J6075" i="1" s="1"/>
  <c r="K6075" i="1" s="1"/>
  <c r="E4376" i="1"/>
  <c r="F4376" i="1" s="1"/>
  <c r="I4376" i="1" s="1"/>
  <c r="J4376" i="1" s="1"/>
  <c r="K4376" i="1" s="1"/>
  <c r="E4377" i="1"/>
  <c r="F4377" i="1" s="1"/>
  <c r="I4377" i="1" s="1"/>
  <c r="J4377" i="1" s="1"/>
  <c r="K4377" i="1" s="1"/>
  <c r="E2092" i="1"/>
  <c r="F2092" i="1" s="1"/>
  <c r="I2092" i="1" s="1"/>
  <c r="J2092" i="1" s="1"/>
  <c r="K2092" i="1" s="1"/>
  <c r="E569" i="1"/>
  <c r="F569" i="1" s="1"/>
  <c r="I569" i="1" s="1"/>
  <c r="J569" i="1" s="1"/>
  <c r="K569" i="1" s="1"/>
  <c r="E3202" i="1"/>
  <c r="F3202" i="1" s="1"/>
  <c r="I3202" i="1" s="1"/>
  <c r="J3202" i="1" s="1"/>
  <c r="K3202" i="1" s="1"/>
  <c r="E881" i="1"/>
  <c r="F881" i="1" s="1"/>
  <c r="I881" i="1" s="1"/>
  <c r="J881" i="1" s="1"/>
  <c r="K881" i="1" s="1"/>
  <c r="E5972" i="1"/>
  <c r="F5972" i="1" s="1"/>
  <c r="I5972" i="1" s="1"/>
  <c r="J5972" i="1" s="1"/>
  <c r="K5972" i="1" s="1"/>
  <c r="E5759" i="1"/>
  <c r="F5759" i="1" s="1"/>
  <c r="I5759" i="1" s="1"/>
  <c r="J5759" i="1" s="1"/>
  <c r="K5759" i="1" s="1"/>
  <c r="E1111" i="1"/>
  <c r="F1111" i="1" s="1"/>
  <c r="I1111" i="1" s="1"/>
  <c r="J1111" i="1" s="1"/>
  <c r="K1111" i="1" s="1"/>
  <c r="E3203" i="1"/>
  <c r="F3203" i="1" s="1"/>
  <c r="I3203" i="1" s="1"/>
  <c r="J3203" i="1" s="1"/>
  <c r="K3203" i="1" s="1"/>
  <c r="E2093" i="1"/>
  <c r="F2093" i="1" s="1"/>
  <c r="I2093" i="1" s="1"/>
  <c r="J2093" i="1" s="1"/>
  <c r="K2093" i="1" s="1"/>
  <c r="E4378" i="1"/>
  <c r="F4378" i="1" s="1"/>
  <c r="I4378" i="1" s="1"/>
  <c r="J4378" i="1" s="1"/>
  <c r="K4378" i="1" s="1"/>
  <c r="E2094" i="1"/>
  <c r="F2094" i="1" s="1"/>
  <c r="I2094" i="1" s="1"/>
  <c r="J2094" i="1" s="1"/>
  <c r="K2094" i="1" s="1"/>
  <c r="E4379" i="1"/>
  <c r="F4379" i="1" s="1"/>
  <c r="I4379" i="1" s="1"/>
  <c r="J4379" i="1" s="1"/>
  <c r="K4379" i="1" s="1"/>
  <c r="E3204" i="1"/>
  <c r="F3204" i="1" s="1"/>
  <c r="I3204" i="1" s="1"/>
  <c r="J3204" i="1" s="1"/>
  <c r="K3204" i="1" s="1"/>
  <c r="E4380" i="1"/>
  <c r="F4380" i="1" s="1"/>
  <c r="I4380" i="1" s="1"/>
  <c r="J4380" i="1" s="1"/>
  <c r="K4380" i="1" s="1"/>
  <c r="E4381" i="1"/>
  <c r="F4381" i="1" s="1"/>
  <c r="I4381" i="1" s="1"/>
  <c r="J4381" i="1" s="1"/>
  <c r="K4381" i="1" s="1"/>
  <c r="E2095" i="1"/>
  <c r="F2095" i="1" s="1"/>
  <c r="I2095" i="1" s="1"/>
  <c r="J2095" i="1" s="1"/>
  <c r="K2095" i="1" s="1"/>
  <c r="E3205" i="1"/>
  <c r="F3205" i="1" s="1"/>
  <c r="I3205" i="1" s="1"/>
  <c r="J3205" i="1" s="1"/>
  <c r="K3205" i="1" s="1"/>
  <c r="E4382" i="1"/>
  <c r="F4382" i="1" s="1"/>
  <c r="I4382" i="1" s="1"/>
  <c r="J4382" i="1" s="1"/>
  <c r="K4382" i="1" s="1"/>
  <c r="E1112" i="1"/>
  <c r="F1112" i="1" s="1"/>
  <c r="I1112" i="1" s="1"/>
  <c r="J1112" i="1" s="1"/>
  <c r="K1112" i="1" s="1"/>
  <c r="E2096" i="1"/>
  <c r="F2096" i="1" s="1"/>
  <c r="I2096" i="1" s="1"/>
  <c r="J2096" i="1" s="1"/>
  <c r="K2096" i="1" s="1"/>
  <c r="E3206" i="1"/>
  <c r="F3206" i="1" s="1"/>
  <c r="I3206" i="1" s="1"/>
  <c r="J3206" i="1" s="1"/>
  <c r="K3206" i="1" s="1"/>
  <c r="E1113" i="1"/>
  <c r="F1113" i="1" s="1"/>
  <c r="I1113" i="1" s="1"/>
  <c r="J1113" i="1" s="1"/>
  <c r="K1113" i="1" s="1"/>
  <c r="E1114" i="1"/>
  <c r="F1114" i="1" s="1"/>
  <c r="I1114" i="1" s="1"/>
  <c r="J1114" i="1" s="1"/>
  <c r="K1114" i="1" s="1"/>
  <c r="E2097" i="1"/>
  <c r="F2097" i="1" s="1"/>
  <c r="I2097" i="1" s="1"/>
  <c r="J2097" i="1" s="1"/>
  <c r="K2097" i="1" s="1"/>
  <c r="E1115" i="1"/>
  <c r="F1115" i="1" s="1"/>
  <c r="I1115" i="1" s="1"/>
  <c r="J1115" i="1" s="1"/>
  <c r="K1115" i="1" s="1"/>
  <c r="E1116" i="1"/>
  <c r="F1116" i="1" s="1"/>
  <c r="I1116" i="1" s="1"/>
  <c r="J1116" i="1" s="1"/>
  <c r="K1116" i="1" s="1"/>
  <c r="E4383" i="1"/>
  <c r="F4383" i="1" s="1"/>
  <c r="I4383" i="1" s="1"/>
  <c r="J4383" i="1" s="1"/>
  <c r="K4383" i="1" s="1"/>
  <c r="E2098" i="1"/>
  <c r="F2098" i="1" s="1"/>
  <c r="I2098" i="1" s="1"/>
  <c r="J2098" i="1" s="1"/>
  <c r="K2098" i="1" s="1"/>
  <c r="E3207" i="1"/>
  <c r="F3207" i="1" s="1"/>
  <c r="I3207" i="1" s="1"/>
  <c r="J3207" i="1" s="1"/>
  <c r="K3207" i="1" s="1"/>
  <c r="E2099" i="1"/>
  <c r="F2099" i="1" s="1"/>
  <c r="I2099" i="1" s="1"/>
  <c r="J2099" i="1" s="1"/>
  <c r="K2099" i="1" s="1"/>
  <c r="E3208" i="1"/>
  <c r="F3208" i="1" s="1"/>
  <c r="I3208" i="1" s="1"/>
  <c r="J3208" i="1" s="1"/>
  <c r="K3208" i="1" s="1"/>
  <c r="E3209" i="1"/>
  <c r="F3209" i="1" s="1"/>
  <c r="I3209" i="1" s="1"/>
  <c r="J3209" i="1" s="1"/>
  <c r="K3209" i="1" s="1"/>
  <c r="E5992" i="1"/>
  <c r="F5992" i="1" s="1"/>
  <c r="I5992" i="1" s="1"/>
  <c r="J5992" i="1" s="1"/>
  <c r="K5992" i="1" s="1"/>
  <c r="E2100" i="1"/>
  <c r="F2100" i="1" s="1"/>
  <c r="I2100" i="1" s="1"/>
  <c r="J2100" i="1" s="1"/>
  <c r="K2100" i="1" s="1"/>
  <c r="E3210" i="1"/>
  <c r="F3210" i="1" s="1"/>
  <c r="I3210" i="1" s="1"/>
  <c r="J3210" i="1" s="1"/>
  <c r="K3210" i="1" s="1"/>
  <c r="E4384" i="1"/>
  <c r="F4384" i="1" s="1"/>
  <c r="I4384" i="1" s="1"/>
  <c r="J4384" i="1" s="1"/>
  <c r="K4384" i="1" s="1"/>
  <c r="E6360" i="1"/>
  <c r="F6360" i="1" s="1"/>
  <c r="I6360" i="1" s="1"/>
  <c r="J6360" i="1" s="1"/>
  <c r="K6360" i="1" s="1"/>
  <c r="E564" i="1"/>
  <c r="F564" i="1" s="1"/>
  <c r="I564" i="1" s="1"/>
  <c r="J564" i="1" s="1"/>
  <c r="K564" i="1" s="1"/>
  <c r="E3211" i="1"/>
  <c r="F3211" i="1" s="1"/>
  <c r="I3211" i="1" s="1"/>
  <c r="J3211" i="1" s="1"/>
  <c r="K3211" i="1" s="1"/>
  <c r="E893" i="1"/>
  <c r="F893" i="1" s="1"/>
  <c r="I893" i="1" s="1"/>
  <c r="J893" i="1" s="1"/>
  <c r="K893" i="1" s="1"/>
  <c r="E4385" i="1"/>
  <c r="F4385" i="1" s="1"/>
  <c r="I4385" i="1" s="1"/>
  <c r="J4385" i="1" s="1"/>
  <c r="K4385" i="1" s="1"/>
  <c r="E4386" i="1"/>
  <c r="F4386" i="1" s="1"/>
  <c r="I4386" i="1" s="1"/>
  <c r="J4386" i="1" s="1"/>
  <c r="K4386" i="1" s="1"/>
  <c r="E2101" i="1"/>
  <c r="F2101" i="1" s="1"/>
  <c r="I2101" i="1" s="1"/>
  <c r="J2101" i="1" s="1"/>
  <c r="K2101" i="1" s="1"/>
  <c r="E1117" i="1"/>
  <c r="F1117" i="1" s="1"/>
  <c r="I1117" i="1" s="1"/>
  <c r="J1117" i="1" s="1"/>
  <c r="K1117" i="1" s="1"/>
  <c r="E299" i="1"/>
  <c r="F299" i="1" s="1"/>
  <c r="I299" i="1" s="1"/>
  <c r="J299" i="1" s="1"/>
  <c r="K299" i="1" s="1"/>
  <c r="E1118" i="1"/>
  <c r="F1118" i="1" s="1"/>
  <c r="I1118" i="1" s="1"/>
  <c r="J1118" i="1" s="1"/>
  <c r="K1118" i="1" s="1"/>
  <c r="E874" i="1"/>
  <c r="F874" i="1" s="1"/>
  <c r="I874" i="1" s="1"/>
  <c r="J874" i="1" s="1"/>
  <c r="K874" i="1" s="1"/>
  <c r="E6408" i="1"/>
  <c r="F6408" i="1" s="1"/>
  <c r="I6408" i="1" s="1"/>
  <c r="J6408" i="1" s="1"/>
  <c r="K6408" i="1" s="1"/>
  <c r="E3212" i="1"/>
  <c r="F3212" i="1" s="1"/>
  <c r="I3212" i="1" s="1"/>
  <c r="J3212" i="1" s="1"/>
  <c r="K3212" i="1" s="1"/>
  <c r="E4387" i="1"/>
  <c r="F4387" i="1" s="1"/>
  <c r="I4387" i="1" s="1"/>
  <c r="J4387" i="1" s="1"/>
  <c r="K4387" i="1" s="1"/>
  <c r="E2102" i="1"/>
  <c r="F2102" i="1" s="1"/>
  <c r="I2102" i="1" s="1"/>
  <c r="J2102" i="1" s="1"/>
  <c r="K2102" i="1" s="1"/>
  <c r="E2103" i="1"/>
  <c r="F2103" i="1" s="1"/>
  <c r="I2103" i="1" s="1"/>
  <c r="J2103" i="1" s="1"/>
  <c r="K2103" i="1" s="1"/>
  <c r="E3213" i="1"/>
  <c r="F3213" i="1" s="1"/>
  <c r="I3213" i="1" s="1"/>
  <c r="J3213" i="1" s="1"/>
  <c r="K3213" i="1" s="1"/>
  <c r="E430" i="1"/>
  <c r="F430" i="1" s="1"/>
  <c r="I430" i="1" s="1"/>
  <c r="J430" i="1" s="1"/>
  <c r="K430" i="1" s="1"/>
  <c r="E2104" i="1"/>
  <c r="F2104" i="1" s="1"/>
  <c r="I2104" i="1" s="1"/>
  <c r="J2104" i="1" s="1"/>
  <c r="K2104" i="1" s="1"/>
  <c r="E4388" i="1"/>
  <c r="F4388" i="1" s="1"/>
  <c r="I4388" i="1" s="1"/>
  <c r="J4388" i="1" s="1"/>
  <c r="K4388" i="1" s="1"/>
  <c r="E3214" i="1"/>
  <c r="F3214" i="1" s="1"/>
  <c r="I3214" i="1" s="1"/>
  <c r="J3214" i="1" s="1"/>
  <c r="K3214" i="1" s="1"/>
  <c r="E5631" i="1"/>
  <c r="F5631" i="1" s="1"/>
  <c r="I5631" i="1" s="1"/>
  <c r="J5631" i="1" s="1"/>
  <c r="K5631" i="1" s="1"/>
  <c r="E4389" i="1"/>
  <c r="F4389" i="1" s="1"/>
  <c r="I4389" i="1" s="1"/>
  <c r="J4389" i="1" s="1"/>
  <c r="K4389" i="1" s="1"/>
  <c r="E3215" i="1"/>
  <c r="F3215" i="1" s="1"/>
  <c r="I3215" i="1" s="1"/>
  <c r="J3215" i="1" s="1"/>
  <c r="K3215" i="1" s="1"/>
  <c r="E1119" i="1"/>
  <c r="F1119" i="1" s="1"/>
  <c r="I1119" i="1" s="1"/>
  <c r="J1119" i="1" s="1"/>
  <c r="K1119" i="1" s="1"/>
  <c r="E3216" i="1"/>
  <c r="F3216" i="1" s="1"/>
  <c r="I3216" i="1" s="1"/>
  <c r="J3216" i="1" s="1"/>
  <c r="K3216" i="1" s="1"/>
  <c r="E6458" i="1"/>
  <c r="F6458" i="1" s="1"/>
  <c r="I6458" i="1" s="1"/>
  <c r="J6458" i="1" s="1"/>
  <c r="K6458" i="1" s="1"/>
  <c r="E4390" i="1"/>
  <c r="F4390" i="1" s="1"/>
  <c r="I4390" i="1" s="1"/>
  <c r="J4390" i="1" s="1"/>
  <c r="K4390" i="1" s="1"/>
  <c r="E4391" i="1"/>
  <c r="F4391" i="1" s="1"/>
  <c r="I4391" i="1" s="1"/>
  <c r="J4391" i="1" s="1"/>
  <c r="K4391" i="1" s="1"/>
  <c r="E1120" i="1"/>
  <c r="F1120" i="1" s="1"/>
  <c r="I1120" i="1" s="1"/>
  <c r="J1120" i="1" s="1"/>
  <c r="K1120" i="1" s="1"/>
  <c r="E3217" i="1"/>
  <c r="F3217" i="1" s="1"/>
  <c r="I3217" i="1" s="1"/>
  <c r="J3217" i="1" s="1"/>
  <c r="K3217" i="1" s="1"/>
  <c r="E1121" i="1"/>
  <c r="F1121" i="1" s="1"/>
  <c r="I1121" i="1" s="1"/>
  <c r="J1121" i="1" s="1"/>
  <c r="K1121" i="1" s="1"/>
  <c r="E870" i="1"/>
  <c r="F870" i="1" s="1"/>
  <c r="I870" i="1" s="1"/>
  <c r="J870" i="1" s="1"/>
  <c r="K870" i="1" s="1"/>
  <c r="E882" i="1"/>
  <c r="F882" i="1" s="1"/>
  <c r="I882" i="1" s="1"/>
  <c r="J882" i="1" s="1"/>
  <c r="K882" i="1" s="1"/>
  <c r="E3218" i="1"/>
  <c r="F3218" i="1" s="1"/>
  <c r="I3218" i="1" s="1"/>
  <c r="J3218" i="1" s="1"/>
  <c r="K3218" i="1" s="1"/>
  <c r="E3219" i="1"/>
  <c r="F3219" i="1" s="1"/>
  <c r="I3219" i="1" s="1"/>
  <c r="J3219" i="1" s="1"/>
  <c r="K3219" i="1" s="1"/>
  <c r="E5687" i="1"/>
  <c r="F5687" i="1" s="1"/>
  <c r="I5687" i="1" s="1"/>
  <c r="J5687" i="1" s="1"/>
  <c r="K5687" i="1" s="1"/>
  <c r="E4392" i="1"/>
  <c r="F4392" i="1" s="1"/>
  <c r="I4392" i="1" s="1"/>
  <c r="J4392" i="1" s="1"/>
  <c r="K4392" i="1" s="1"/>
  <c r="E4393" i="1"/>
  <c r="F4393" i="1" s="1"/>
  <c r="I4393" i="1" s="1"/>
  <c r="J4393" i="1" s="1"/>
  <c r="K4393" i="1" s="1"/>
  <c r="E1122" i="1"/>
  <c r="F1122" i="1" s="1"/>
  <c r="I1122" i="1" s="1"/>
  <c r="J1122" i="1" s="1"/>
  <c r="K1122" i="1" s="1"/>
  <c r="E2105" i="1"/>
  <c r="F2105" i="1" s="1"/>
  <c r="I2105" i="1" s="1"/>
  <c r="J2105" i="1" s="1"/>
  <c r="K2105" i="1" s="1"/>
  <c r="E4394" i="1"/>
  <c r="F4394" i="1" s="1"/>
  <c r="I4394" i="1" s="1"/>
  <c r="J4394" i="1" s="1"/>
  <c r="K4394" i="1" s="1"/>
  <c r="E196" i="1"/>
  <c r="F196" i="1" s="1"/>
  <c r="I196" i="1" s="1"/>
  <c r="J196" i="1" s="1"/>
  <c r="K196" i="1" s="1"/>
  <c r="E4395" i="1"/>
  <c r="F4395" i="1" s="1"/>
  <c r="I4395" i="1" s="1"/>
  <c r="J4395" i="1" s="1"/>
  <c r="K4395" i="1" s="1"/>
  <c r="E5723" i="1"/>
  <c r="F5723" i="1" s="1"/>
  <c r="I5723" i="1" s="1"/>
  <c r="J5723" i="1" s="1"/>
  <c r="K5723" i="1" s="1"/>
  <c r="E5950" i="1"/>
  <c r="F5950" i="1" s="1"/>
  <c r="I5950" i="1" s="1"/>
  <c r="J5950" i="1" s="1"/>
  <c r="K5950" i="1" s="1"/>
  <c r="E4396" i="1"/>
  <c r="F4396" i="1" s="1"/>
  <c r="I4396" i="1" s="1"/>
  <c r="J4396" i="1" s="1"/>
  <c r="K4396" i="1" s="1"/>
  <c r="E2106" i="1"/>
  <c r="F2106" i="1" s="1"/>
  <c r="I2106" i="1" s="1"/>
  <c r="J2106" i="1" s="1"/>
  <c r="K2106" i="1" s="1"/>
  <c r="E4397" i="1"/>
  <c r="F4397" i="1" s="1"/>
  <c r="I4397" i="1" s="1"/>
  <c r="J4397" i="1" s="1"/>
  <c r="K4397" i="1" s="1"/>
  <c r="E2107" i="1"/>
  <c r="F2107" i="1" s="1"/>
  <c r="I2107" i="1" s="1"/>
  <c r="J2107" i="1" s="1"/>
  <c r="K2107" i="1" s="1"/>
  <c r="E3220" i="1"/>
  <c r="F3220" i="1" s="1"/>
  <c r="I3220" i="1" s="1"/>
  <c r="J3220" i="1" s="1"/>
  <c r="K3220" i="1" s="1"/>
  <c r="E6291" i="1"/>
  <c r="F6291" i="1" s="1"/>
  <c r="I6291" i="1" s="1"/>
  <c r="J6291" i="1" s="1"/>
  <c r="K6291" i="1" s="1"/>
  <c r="E471" i="1"/>
  <c r="F471" i="1" s="1"/>
  <c r="I471" i="1" s="1"/>
  <c r="J471" i="1" s="1"/>
  <c r="K471" i="1" s="1"/>
  <c r="E3221" i="1"/>
  <c r="F3221" i="1" s="1"/>
  <c r="I3221" i="1" s="1"/>
  <c r="J3221" i="1" s="1"/>
  <c r="K3221" i="1" s="1"/>
  <c r="E2108" i="1"/>
  <c r="F2108" i="1" s="1"/>
  <c r="I2108" i="1" s="1"/>
  <c r="J2108" i="1" s="1"/>
  <c r="K2108" i="1" s="1"/>
  <c r="E3222" i="1"/>
  <c r="F3222" i="1" s="1"/>
  <c r="I3222" i="1" s="1"/>
  <c r="J3222" i="1" s="1"/>
  <c r="K3222" i="1" s="1"/>
  <c r="E4398" i="1"/>
  <c r="F4398" i="1" s="1"/>
  <c r="I4398" i="1" s="1"/>
  <c r="J4398" i="1" s="1"/>
  <c r="K4398" i="1" s="1"/>
  <c r="E3223" i="1"/>
  <c r="F3223" i="1" s="1"/>
  <c r="I3223" i="1" s="1"/>
  <c r="J3223" i="1" s="1"/>
  <c r="K3223" i="1" s="1"/>
  <c r="E4399" i="1"/>
  <c r="F4399" i="1" s="1"/>
  <c r="I4399" i="1" s="1"/>
  <c r="J4399" i="1" s="1"/>
  <c r="K4399" i="1" s="1"/>
  <c r="E1123" i="1"/>
  <c r="F1123" i="1" s="1"/>
  <c r="I1123" i="1" s="1"/>
  <c r="J1123" i="1" s="1"/>
  <c r="K1123" i="1" s="1"/>
  <c r="E772" i="1"/>
  <c r="F772" i="1" s="1"/>
  <c r="I772" i="1" s="1"/>
  <c r="J772" i="1" s="1"/>
  <c r="K772" i="1" s="1"/>
  <c r="E611" i="1"/>
  <c r="F611" i="1" s="1"/>
  <c r="I611" i="1" s="1"/>
  <c r="J611" i="1" s="1"/>
  <c r="K611" i="1" s="1"/>
  <c r="E2109" i="1"/>
  <c r="F2109" i="1" s="1"/>
  <c r="I2109" i="1" s="1"/>
  <c r="J2109" i="1" s="1"/>
  <c r="K2109" i="1" s="1"/>
  <c r="E6018" i="1"/>
  <c r="F6018" i="1" s="1"/>
  <c r="I6018" i="1" s="1"/>
  <c r="J6018" i="1" s="1"/>
  <c r="K6018" i="1" s="1"/>
  <c r="E3224" i="1"/>
  <c r="F3224" i="1" s="1"/>
  <c r="I3224" i="1" s="1"/>
  <c r="J3224" i="1" s="1"/>
  <c r="K3224" i="1" s="1"/>
  <c r="E5805" i="1"/>
  <c r="F5805" i="1" s="1"/>
  <c r="I5805" i="1" s="1"/>
  <c r="J5805" i="1" s="1"/>
  <c r="K5805" i="1" s="1"/>
  <c r="E961" i="1"/>
  <c r="F961" i="1" s="1"/>
  <c r="I961" i="1" s="1"/>
  <c r="J961" i="1" s="1"/>
  <c r="K961" i="1" s="1"/>
  <c r="E4400" i="1"/>
  <c r="F4400" i="1" s="1"/>
  <c r="I4400" i="1" s="1"/>
  <c r="J4400" i="1" s="1"/>
  <c r="K4400" i="1" s="1"/>
  <c r="E1124" i="1"/>
  <c r="F1124" i="1" s="1"/>
  <c r="I1124" i="1" s="1"/>
  <c r="J1124" i="1" s="1"/>
  <c r="K1124" i="1" s="1"/>
  <c r="E6440" i="1"/>
  <c r="F6440" i="1" s="1"/>
  <c r="I6440" i="1" s="1"/>
  <c r="J6440" i="1" s="1"/>
  <c r="K6440" i="1" s="1"/>
  <c r="E4401" i="1"/>
  <c r="F4401" i="1" s="1"/>
  <c r="I4401" i="1" s="1"/>
  <c r="J4401" i="1" s="1"/>
  <c r="K4401" i="1" s="1"/>
  <c r="E6233" i="1"/>
  <c r="F6233" i="1" s="1"/>
  <c r="I6233" i="1" s="1"/>
  <c r="J6233" i="1" s="1"/>
  <c r="K6233" i="1" s="1"/>
  <c r="E2110" i="1"/>
  <c r="F2110" i="1" s="1"/>
  <c r="I2110" i="1" s="1"/>
  <c r="J2110" i="1" s="1"/>
  <c r="K2110" i="1" s="1"/>
  <c r="E5839" i="1"/>
  <c r="F5839" i="1" s="1"/>
  <c r="I5839" i="1" s="1"/>
  <c r="J5839" i="1" s="1"/>
  <c r="K5839" i="1" s="1"/>
  <c r="E6241" i="1"/>
  <c r="F6241" i="1" s="1"/>
  <c r="I6241" i="1" s="1"/>
  <c r="J6241" i="1" s="1"/>
  <c r="K6241" i="1" s="1"/>
  <c r="E3225" i="1"/>
  <c r="F3225" i="1" s="1"/>
  <c r="I3225" i="1" s="1"/>
  <c r="J3225" i="1" s="1"/>
  <c r="K3225" i="1" s="1"/>
  <c r="E871" i="1"/>
  <c r="F871" i="1" s="1"/>
  <c r="I871" i="1" s="1"/>
  <c r="J871" i="1" s="1"/>
  <c r="K871" i="1" s="1"/>
  <c r="E231" i="1"/>
  <c r="F231" i="1" s="1"/>
  <c r="I231" i="1" s="1"/>
  <c r="J231" i="1" s="1"/>
  <c r="K231" i="1" s="1"/>
  <c r="E2111" i="1"/>
  <c r="F2111" i="1" s="1"/>
  <c r="I2111" i="1" s="1"/>
  <c r="J2111" i="1" s="1"/>
  <c r="K2111" i="1" s="1"/>
  <c r="E3226" i="1"/>
  <c r="F3226" i="1" s="1"/>
  <c r="I3226" i="1" s="1"/>
  <c r="J3226" i="1" s="1"/>
  <c r="K3226" i="1" s="1"/>
  <c r="E1125" i="1"/>
  <c r="F1125" i="1" s="1"/>
  <c r="I1125" i="1" s="1"/>
  <c r="J1125" i="1" s="1"/>
  <c r="K1125" i="1" s="1"/>
  <c r="E3227" i="1"/>
  <c r="F3227" i="1" s="1"/>
  <c r="I3227" i="1" s="1"/>
  <c r="J3227" i="1" s="1"/>
  <c r="K3227" i="1" s="1"/>
  <c r="E3228" i="1"/>
  <c r="F3228" i="1" s="1"/>
  <c r="I3228" i="1" s="1"/>
  <c r="J3228" i="1" s="1"/>
  <c r="K3228" i="1" s="1"/>
  <c r="E2112" i="1"/>
  <c r="F2112" i="1" s="1"/>
  <c r="I2112" i="1" s="1"/>
  <c r="J2112" i="1" s="1"/>
  <c r="K2112" i="1" s="1"/>
  <c r="E4402" i="1"/>
  <c r="F4402" i="1" s="1"/>
  <c r="I4402" i="1" s="1"/>
  <c r="J4402" i="1" s="1"/>
  <c r="K4402" i="1" s="1"/>
  <c r="E4403" i="1"/>
  <c r="F4403" i="1" s="1"/>
  <c r="I4403" i="1" s="1"/>
  <c r="J4403" i="1" s="1"/>
  <c r="K4403" i="1" s="1"/>
  <c r="E4404" i="1"/>
  <c r="F4404" i="1" s="1"/>
  <c r="I4404" i="1" s="1"/>
  <c r="J4404" i="1" s="1"/>
  <c r="K4404" i="1" s="1"/>
  <c r="E827" i="1"/>
  <c r="F827" i="1" s="1"/>
  <c r="I827" i="1" s="1"/>
  <c r="J827" i="1" s="1"/>
  <c r="K827" i="1" s="1"/>
  <c r="E5985" i="1"/>
  <c r="F5985" i="1" s="1"/>
  <c r="I5985" i="1" s="1"/>
  <c r="J5985" i="1" s="1"/>
  <c r="K5985" i="1" s="1"/>
  <c r="E1126" i="1"/>
  <c r="F1126" i="1" s="1"/>
  <c r="I1126" i="1" s="1"/>
  <c r="J1126" i="1" s="1"/>
  <c r="K1126" i="1" s="1"/>
  <c r="E6225" i="1"/>
  <c r="F6225" i="1" s="1"/>
  <c r="I6225" i="1" s="1"/>
  <c r="J6225" i="1" s="1"/>
  <c r="K6225" i="1" s="1"/>
  <c r="E3229" i="1"/>
  <c r="F3229" i="1" s="1"/>
  <c r="I3229" i="1" s="1"/>
  <c r="J3229" i="1" s="1"/>
  <c r="K3229" i="1" s="1"/>
  <c r="E4405" i="1"/>
  <c r="F4405" i="1" s="1"/>
  <c r="I4405" i="1" s="1"/>
  <c r="J4405" i="1" s="1"/>
  <c r="K4405" i="1" s="1"/>
  <c r="E3230" i="1"/>
  <c r="F3230" i="1" s="1"/>
  <c r="I3230" i="1" s="1"/>
  <c r="J3230" i="1" s="1"/>
  <c r="K3230" i="1" s="1"/>
  <c r="E3231" i="1"/>
  <c r="F3231" i="1" s="1"/>
  <c r="I3231" i="1" s="1"/>
  <c r="J3231" i="1" s="1"/>
  <c r="K3231" i="1" s="1"/>
  <c r="E2113" i="1"/>
  <c r="F2113" i="1" s="1"/>
  <c r="I2113" i="1" s="1"/>
  <c r="J2113" i="1" s="1"/>
  <c r="K2113" i="1" s="1"/>
  <c r="E2114" i="1"/>
  <c r="F2114" i="1" s="1"/>
  <c r="I2114" i="1" s="1"/>
  <c r="J2114" i="1" s="1"/>
  <c r="K2114" i="1" s="1"/>
  <c r="E281" i="1"/>
  <c r="F281" i="1" s="1"/>
  <c r="I281" i="1" s="1"/>
  <c r="J281" i="1" s="1"/>
  <c r="K281" i="1" s="1"/>
  <c r="E4406" i="1"/>
  <c r="F4406" i="1" s="1"/>
  <c r="I4406" i="1" s="1"/>
  <c r="J4406" i="1" s="1"/>
  <c r="K4406" i="1" s="1"/>
  <c r="E2115" i="1"/>
  <c r="F2115" i="1" s="1"/>
  <c r="I2115" i="1" s="1"/>
  <c r="J2115" i="1" s="1"/>
  <c r="K2115" i="1" s="1"/>
  <c r="E3232" i="1"/>
  <c r="F3232" i="1" s="1"/>
  <c r="I3232" i="1" s="1"/>
  <c r="J3232" i="1" s="1"/>
  <c r="K3232" i="1" s="1"/>
  <c r="E4407" i="1"/>
  <c r="F4407" i="1" s="1"/>
  <c r="I4407" i="1" s="1"/>
  <c r="J4407" i="1" s="1"/>
  <c r="K4407" i="1" s="1"/>
  <c r="E1127" i="1"/>
  <c r="F1127" i="1" s="1"/>
  <c r="I1127" i="1" s="1"/>
  <c r="J1127" i="1" s="1"/>
  <c r="K1127" i="1" s="1"/>
  <c r="E1128" i="1"/>
  <c r="F1128" i="1" s="1"/>
  <c r="I1128" i="1" s="1"/>
  <c r="J1128" i="1" s="1"/>
  <c r="K1128" i="1" s="1"/>
  <c r="E6331" i="1"/>
  <c r="F6331" i="1" s="1"/>
  <c r="I6331" i="1" s="1"/>
  <c r="J6331" i="1" s="1"/>
  <c r="K6331" i="1" s="1"/>
  <c r="E4408" i="1"/>
  <c r="F4408" i="1" s="1"/>
  <c r="I4408" i="1" s="1"/>
  <c r="J4408" i="1" s="1"/>
  <c r="K4408" i="1" s="1"/>
  <c r="E1129" i="1"/>
  <c r="F1129" i="1" s="1"/>
  <c r="I1129" i="1" s="1"/>
  <c r="J1129" i="1" s="1"/>
  <c r="K1129" i="1" s="1"/>
  <c r="E4409" i="1"/>
  <c r="F4409" i="1" s="1"/>
  <c r="I4409" i="1" s="1"/>
  <c r="J4409" i="1" s="1"/>
  <c r="K4409" i="1" s="1"/>
  <c r="E4410" i="1"/>
  <c r="F4410" i="1" s="1"/>
  <c r="I4410" i="1" s="1"/>
  <c r="J4410" i="1" s="1"/>
  <c r="K4410" i="1" s="1"/>
  <c r="E3233" i="1"/>
  <c r="F3233" i="1" s="1"/>
  <c r="I3233" i="1" s="1"/>
  <c r="J3233" i="1" s="1"/>
  <c r="K3233" i="1" s="1"/>
  <c r="E3234" i="1"/>
  <c r="F3234" i="1" s="1"/>
  <c r="I3234" i="1" s="1"/>
  <c r="J3234" i="1" s="1"/>
  <c r="K3234" i="1" s="1"/>
  <c r="E2116" i="1"/>
  <c r="F2116" i="1" s="1"/>
  <c r="I2116" i="1" s="1"/>
  <c r="J2116" i="1" s="1"/>
  <c r="K2116" i="1" s="1"/>
  <c r="E423" i="1"/>
  <c r="F423" i="1" s="1"/>
  <c r="I423" i="1" s="1"/>
  <c r="J423" i="1" s="1"/>
  <c r="K423" i="1" s="1"/>
  <c r="E5958" i="1"/>
  <c r="F5958" i="1" s="1"/>
  <c r="I5958" i="1" s="1"/>
  <c r="J5958" i="1" s="1"/>
  <c r="K5958" i="1" s="1"/>
  <c r="E4411" i="1"/>
  <c r="F4411" i="1" s="1"/>
  <c r="I4411" i="1" s="1"/>
  <c r="J4411" i="1" s="1"/>
  <c r="K4411" i="1" s="1"/>
  <c r="E1130" i="1"/>
  <c r="F1130" i="1" s="1"/>
  <c r="I1130" i="1" s="1"/>
  <c r="J1130" i="1" s="1"/>
  <c r="K1130" i="1" s="1"/>
  <c r="E5689" i="1"/>
  <c r="F5689" i="1" s="1"/>
  <c r="I5689" i="1" s="1"/>
  <c r="J5689" i="1" s="1"/>
  <c r="K5689" i="1" s="1"/>
  <c r="E340" i="1"/>
  <c r="F340" i="1" s="1"/>
  <c r="I340" i="1" s="1"/>
  <c r="J340" i="1" s="1"/>
  <c r="K340" i="1" s="1"/>
  <c r="E5957" i="1"/>
  <c r="F5957" i="1" s="1"/>
  <c r="I5957" i="1" s="1"/>
  <c r="J5957" i="1" s="1"/>
  <c r="K5957" i="1" s="1"/>
  <c r="E1131" i="1"/>
  <c r="F1131" i="1" s="1"/>
  <c r="I1131" i="1" s="1"/>
  <c r="J1131" i="1" s="1"/>
  <c r="K1131" i="1" s="1"/>
  <c r="E6072" i="1"/>
  <c r="F6072" i="1" s="1"/>
  <c r="I6072" i="1" s="1"/>
  <c r="J6072" i="1" s="1"/>
  <c r="K6072" i="1" s="1"/>
  <c r="E3235" i="1"/>
  <c r="F3235" i="1" s="1"/>
  <c r="I3235" i="1" s="1"/>
  <c r="J3235" i="1" s="1"/>
  <c r="K3235" i="1" s="1"/>
  <c r="E1132" i="1"/>
  <c r="F1132" i="1" s="1"/>
  <c r="I1132" i="1" s="1"/>
  <c r="J1132" i="1" s="1"/>
  <c r="K1132" i="1" s="1"/>
  <c r="E4412" i="1"/>
  <c r="F4412" i="1" s="1"/>
  <c r="I4412" i="1" s="1"/>
  <c r="J4412" i="1" s="1"/>
  <c r="K4412" i="1" s="1"/>
  <c r="E4413" i="1"/>
  <c r="F4413" i="1" s="1"/>
  <c r="I4413" i="1" s="1"/>
  <c r="J4413" i="1" s="1"/>
  <c r="K4413" i="1" s="1"/>
  <c r="E852" i="1"/>
  <c r="F852" i="1" s="1"/>
  <c r="I852" i="1" s="1"/>
  <c r="J852" i="1" s="1"/>
  <c r="K852" i="1" s="1"/>
  <c r="E6226" i="1"/>
  <c r="F6226" i="1" s="1"/>
  <c r="I6226" i="1" s="1"/>
  <c r="J6226" i="1" s="1"/>
  <c r="K6226" i="1" s="1"/>
  <c r="E1133" i="1"/>
  <c r="F1133" i="1" s="1"/>
  <c r="I1133" i="1" s="1"/>
  <c r="J1133" i="1" s="1"/>
  <c r="K1133" i="1" s="1"/>
  <c r="E3236" i="1"/>
  <c r="F3236" i="1" s="1"/>
  <c r="I3236" i="1" s="1"/>
  <c r="J3236" i="1" s="1"/>
  <c r="K3236" i="1" s="1"/>
  <c r="E3237" i="1"/>
  <c r="F3237" i="1" s="1"/>
  <c r="I3237" i="1" s="1"/>
  <c r="J3237" i="1" s="1"/>
  <c r="K3237" i="1" s="1"/>
  <c r="E3238" i="1"/>
  <c r="F3238" i="1" s="1"/>
  <c r="I3238" i="1" s="1"/>
  <c r="J3238" i="1" s="1"/>
  <c r="K3238" i="1" s="1"/>
  <c r="E1134" i="1"/>
  <c r="F1134" i="1" s="1"/>
  <c r="I1134" i="1" s="1"/>
  <c r="J1134" i="1" s="1"/>
  <c r="K1134" i="1" s="1"/>
  <c r="E3239" i="1"/>
  <c r="F3239" i="1" s="1"/>
  <c r="I3239" i="1" s="1"/>
  <c r="J3239" i="1" s="1"/>
  <c r="K3239" i="1" s="1"/>
  <c r="E535" i="1"/>
  <c r="F535" i="1" s="1"/>
  <c r="I535" i="1" s="1"/>
  <c r="J535" i="1" s="1"/>
  <c r="K535" i="1" s="1"/>
  <c r="E2117" i="1"/>
  <c r="F2117" i="1" s="1"/>
  <c r="I2117" i="1" s="1"/>
  <c r="J2117" i="1" s="1"/>
  <c r="K2117" i="1" s="1"/>
  <c r="E3240" i="1"/>
  <c r="F3240" i="1" s="1"/>
  <c r="I3240" i="1" s="1"/>
  <c r="J3240" i="1" s="1"/>
  <c r="K3240" i="1" s="1"/>
  <c r="E1135" i="1"/>
  <c r="F1135" i="1" s="1"/>
  <c r="I1135" i="1" s="1"/>
  <c r="J1135" i="1" s="1"/>
  <c r="K1135" i="1" s="1"/>
  <c r="E633" i="1"/>
  <c r="F633" i="1" s="1"/>
  <c r="I633" i="1" s="1"/>
  <c r="J633" i="1" s="1"/>
  <c r="K633" i="1" s="1"/>
  <c r="E3241" i="1"/>
  <c r="F3241" i="1" s="1"/>
  <c r="I3241" i="1" s="1"/>
  <c r="J3241" i="1" s="1"/>
  <c r="K3241" i="1" s="1"/>
  <c r="E40" i="1"/>
  <c r="F40" i="1" s="1"/>
  <c r="I40" i="1" s="1"/>
  <c r="J40" i="1" s="1"/>
  <c r="K40" i="1" s="1"/>
  <c r="E4414" i="1"/>
  <c r="F4414" i="1" s="1"/>
  <c r="I4414" i="1" s="1"/>
  <c r="J4414" i="1" s="1"/>
  <c r="K4414" i="1" s="1"/>
  <c r="E1136" i="1"/>
  <c r="F1136" i="1" s="1"/>
  <c r="I1136" i="1" s="1"/>
  <c r="J1136" i="1" s="1"/>
  <c r="K1136" i="1" s="1"/>
  <c r="E681" i="1"/>
  <c r="F681" i="1" s="1"/>
  <c r="I681" i="1" s="1"/>
  <c r="J681" i="1" s="1"/>
  <c r="K681" i="1" s="1"/>
  <c r="E5840" i="1"/>
  <c r="F5840" i="1" s="1"/>
  <c r="I5840" i="1" s="1"/>
  <c r="J5840" i="1" s="1"/>
  <c r="K5840" i="1" s="1"/>
  <c r="E322" i="1"/>
  <c r="F322" i="1" s="1"/>
  <c r="I322" i="1" s="1"/>
  <c r="J322" i="1" s="1"/>
  <c r="K322" i="1" s="1"/>
  <c r="E4415" i="1"/>
  <c r="F4415" i="1" s="1"/>
  <c r="I4415" i="1" s="1"/>
  <c r="J4415" i="1" s="1"/>
  <c r="K4415" i="1" s="1"/>
  <c r="E4416" i="1"/>
  <c r="F4416" i="1" s="1"/>
  <c r="I4416" i="1" s="1"/>
  <c r="J4416" i="1" s="1"/>
  <c r="K4416" i="1" s="1"/>
  <c r="E4417" i="1"/>
  <c r="F4417" i="1" s="1"/>
  <c r="I4417" i="1" s="1"/>
  <c r="J4417" i="1" s="1"/>
  <c r="K4417" i="1" s="1"/>
  <c r="E3242" i="1"/>
  <c r="F3242" i="1" s="1"/>
  <c r="I3242" i="1" s="1"/>
  <c r="J3242" i="1" s="1"/>
  <c r="K3242" i="1" s="1"/>
  <c r="E3243" i="1"/>
  <c r="F3243" i="1" s="1"/>
  <c r="I3243" i="1" s="1"/>
  <c r="J3243" i="1" s="1"/>
  <c r="K3243" i="1" s="1"/>
  <c r="E5890" i="1"/>
  <c r="F5890" i="1" s="1"/>
  <c r="I5890" i="1" s="1"/>
  <c r="J5890" i="1" s="1"/>
  <c r="K5890" i="1" s="1"/>
  <c r="E2118" i="1"/>
  <c r="F2118" i="1" s="1"/>
  <c r="I2118" i="1" s="1"/>
  <c r="J2118" i="1" s="1"/>
  <c r="K2118" i="1" s="1"/>
  <c r="E5698" i="1"/>
  <c r="F5698" i="1" s="1"/>
  <c r="I5698" i="1" s="1"/>
  <c r="J5698" i="1" s="1"/>
  <c r="K5698" i="1" s="1"/>
  <c r="E1137" i="1"/>
  <c r="F1137" i="1" s="1"/>
  <c r="I1137" i="1" s="1"/>
  <c r="J1137" i="1" s="1"/>
  <c r="K1137" i="1" s="1"/>
  <c r="E1138" i="1"/>
  <c r="F1138" i="1" s="1"/>
  <c r="I1138" i="1" s="1"/>
  <c r="J1138" i="1" s="1"/>
  <c r="K1138" i="1" s="1"/>
  <c r="E3244" i="1"/>
  <c r="F3244" i="1" s="1"/>
  <c r="I3244" i="1" s="1"/>
  <c r="J3244" i="1" s="1"/>
  <c r="K3244" i="1" s="1"/>
  <c r="E6189" i="1"/>
  <c r="F6189" i="1" s="1"/>
  <c r="I6189" i="1" s="1"/>
  <c r="J6189" i="1" s="1"/>
  <c r="K6189" i="1" s="1"/>
  <c r="E3245" i="1"/>
  <c r="F3245" i="1" s="1"/>
  <c r="I3245" i="1" s="1"/>
  <c r="J3245" i="1" s="1"/>
  <c r="K3245" i="1" s="1"/>
  <c r="E4418" i="1"/>
  <c r="F4418" i="1" s="1"/>
  <c r="I4418" i="1" s="1"/>
  <c r="J4418" i="1" s="1"/>
  <c r="K4418" i="1" s="1"/>
  <c r="E2119" i="1"/>
  <c r="F2119" i="1" s="1"/>
  <c r="I2119" i="1" s="1"/>
  <c r="J2119" i="1" s="1"/>
  <c r="K2119" i="1" s="1"/>
  <c r="E4419" i="1"/>
  <c r="F4419" i="1" s="1"/>
  <c r="I4419" i="1" s="1"/>
  <c r="J4419" i="1" s="1"/>
  <c r="K4419" i="1" s="1"/>
  <c r="E4420" i="1"/>
  <c r="F4420" i="1" s="1"/>
  <c r="I4420" i="1" s="1"/>
  <c r="J4420" i="1" s="1"/>
  <c r="K4420" i="1" s="1"/>
  <c r="E4421" i="1"/>
  <c r="F4421" i="1" s="1"/>
  <c r="I4421" i="1" s="1"/>
  <c r="J4421" i="1" s="1"/>
  <c r="K4421" i="1" s="1"/>
  <c r="E3246" i="1"/>
  <c r="F3246" i="1" s="1"/>
  <c r="I3246" i="1" s="1"/>
  <c r="J3246" i="1" s="1"/>
  <c r="K3246" i="1" s="1"/>
  <c r="E1139" i="1"/>
  <c r="F1139" i="1" s="1"/>
  <c r="I1139" i="1" s="1"/>
  <c r="J1139" i="1" s="1"/>
  <c r="K1139" i="1" s="1"/>
  <c r="E3247" i="1"/>
  <c r="F3247" i="1" s="1"/>
  <c r="I3247" i="1" s="1"/>
  <c r="J3247" i="1" s="1"/>
  <c r="K3247" i="1" s="1"/>
  <c r="E320" i="1"/>
  <c r="F320" i="1" s="1"/>
  <c r="I320" i="1" s="1"/>
  <c r="J320" i="1" s="1"/>
  <c r="K320" i="1" s="1"/>
  <c r="E786" i="1"/>
  <c r="F786" i="1" s="1"/>
  <c r="I786" i="1" s="1"/>
  <c r="J786" i="1" s="1"/>
  <c r="K786" i="1" s="1"/>
  <c r="E900" i="1"/>
  <c r="F900" i="1" s="1"/>
  <c r="I900" i="1" s="1"/>
  <c r="J900" i="1" s="1"/>
  <c r="K900" i="1" s="1"/>
  <c r="E2120" i="1"/>
  <c r="F2120" i="1" s="1"/>
  <c r="I2120" i="1" s="1"/>
  <c r="J2120" i="1" s="1"/>
  <c r="K2120" i="1" s="1"/>
  <c r="E1140" i="1"/>
  <c r="F1140" i="1" s="1"/>
  <c r="I1140" i="1" s="1"/>
  <c r="J1140" i="1" s="1"/>
  <c r="K1140" i="1" s="1"/>
  <c r="E6057" i="1"/>
  <c r="F6057" i="1" s="1"/>
  <c r="I6057" i="1" s="1"/>
  <c r="J6057" i="1" s="1"/>
  <c r="K6057" i="1" s="1"/>
  <c r="E4422" i="1"/>
  <c r="F4422" i="1" s="1"/>
  <c r="I4422" i="1" s="1"/>
  <c r="J4422" i="1" s="1"/>
  <c r="K4422" i="1" s="1"/>
  <c r="E2121" i="1"/>
  <c r="F2121" i="1" s="1"/>
  <c r="I2121" i="1" s="1"/>
  <c r="J2121" i="1" s="1"/>
  <c r="K2121" i="1" s="1"/>
  <c r="E81" i="1"/>
  <c r="F81" i="1" s="1"/>
  <c r="I81" i="1" s="1"/>
  <c r="J81" i="1" s="1"/>
  <c r="K81" i="1" s="1"/>
  <c r="E2122" i="1"/>
  <c r="F2122" i="1" s="1"/>
  <c r="I2122" i="1" s="1"/>
  <c r="J2122" i="1" s="1"/>
  <c r="K2122" i="1" s="1"/>
  <c r="E5914" i="1"/>
  <c r="F5914" i="1" s="1"/>
  <c r="I5914" i="1" s="1"/>
  <c r="J5914" i="1" s="1"/>
  <c r="K5914" i="1" s="1"/>
  <c r="E1141" i="1"/>
  <c r="F1141" i="1" s="1"/>
  <c r="I1141" i="1" s="1"/>
  <c r="J1141" i="1" s="1"/>
  <c r="K1141" i="1" s="1"/>
  <c r="E1142" i="1"/>
  <c r="F1142" i="1" s="1"/>
  <c r="I1142" i="1" s="1"/>
  <c r="J1142" i="1" s="1"/>
  <c r="K1142" i="1" s="1"/>
  <c r="E4423" i="1"/>
  <c r="F4423" i="1" s="1"/>
  <c r="I4423" i="1" s="1"/>
  <c r="J4423" i="1" s="1"/>
  <c r="K4423" i="1" s="1"/>
  <c r="E725" i="1"/>
  <c r="F725" i="1" s="1"/>
  <c r="I725" i="1" s="1"/>
  <c r="J725" i="1" s="1"/>
  <c r="K725" i="1" s="1"/>
  <c r="E123" i="1"/>
  <c r="F123" i="1" s="1"/>
  <c r="I123" i="1" s="1"/>
  <c r="J123" i="1" s="1"/>
  <c r="K123" i="1" s="1"/>
  <c r="E3248" i="1"/>
  <c r="F3248" i="1" s="1"/>
  <c r="I3248" i="1" s="1"/>
  <c r="J3248" i="1" s="1"/>
  <c r="K3248" i="1" s="1"/>
  <c r="E300" i="1"/>
  <c r="F300" i="1" s="1"/>
  <c r="I300" i="1" s="1"/>
  <c r="J300" i="1" s="1"/>
  <c r="K300" i="1" s="1"/>
  <c r="E2123" i="1"/>
  <c r="F2123" i="1" s="1"/>
  <c r="I2123" i="1" s="1"/>
  <c r="J2123" i="1" s="1"/>
  <c r="K2123" i="1" s="1"/>
  <c r="E3249" i="1"/>
  <c r="F3249" i="1" s="1"/>
  <c r="I3249" i="1" s="1"/>
  <c r="J3249" i="1" s="1"/>
  <c r="K3249" i="1" s="1"/>
  <c r="E2124" i="1"/>
  <c r="F2124" i="1" s="1"/>
  <c r="I2124" i="1" s="1"/>
  <c r="J2124" i="1" s="1"/>
  <c r="K2124" i="1" s="1"/>
  <c r="E5721" i="1"/>
  <c r="F5721" i="1" s="1"/>
  <c r="I5721" i="1" s="1"/>
  <c r="J5721" i="1" s="1"/>
  <c r="K5721" i="1" s="1"/>
  <c r="E3250" i="1"/>
  <c r="F3250" i="1" s="1"/>
  <c r="I3250" i="1" s="1"/>
  <c r="J3250" i="1" s="1"/>
  <c r="K3250" i="1" s="1"/>
  <c r="E4424" i="1"/>
  <c r="F4424" i="1" s="1"/>
  <c r="I4424" i="1" s="1"/>
  <c r="J4424" i="1" s="1"/>
  <c r="K4424" i="1" s="1"/>
  <c r="E4425" i="1"/>
  <c r="F4425" i="1" s="1"/>
  <c r="I4425" i="1" s="1"/>
  <c r="J4425" i="1" s="1"/>
  <c r="K4425" i="1" s="1"/>
  <c r="E4426" i="1"/>
  <c r="F4426" i="1" s="1"/>
  <c r="I4426" i="1" s="1"/>
  <c r="J4426" i="1" s="1"/>
  <c r="K4426" i="1" s="1"/>
  <c r="E6" i="1"/>
  <c r="F6" i="1" s="1"/>
  <c r="I6" i="1" s="1"/>
  <c r="J6" i="1" s="1"/>
  <c r="K6" i="1" s="1"/>
  <c r="E2125" i="1"/>
  <c r="F2125" i="1" s="1"/>
  <c r="I2125" i="1" s="1"/>
  <c r="J2125" i="1" s="1"/>
  <c r="K2125" i="1" s="1"/>
  <c r="E4427" i="1"/>
  <c r="F4427" i="1" s="1"/>
  <c r="I4427" i="1" s="1"/>
  <c r="J4427" i="1" s="1"/>
  <c r="K4427" i="1" s="1"/>
  <c r="E6242" i="1"/>
  <c r="F6242" i="1" s="1"/>
  <c r="I6242" i="1" s="1"/>
  <c r="J6242" i="1" s="1"/>
  <c r="K6242" i="1" s="1"/>
  <c r="E43" i="1"/>
  <c r="F43" i="1" s="1"/>
  <c r="I43" i="1" s="1"/>
  <c r="J43" i="1" s="1"/>
  <c r="K43" i="1" s="1"/>
  <c r="E101" i="1"/>
  <c r="F101" i="1" s="1"/>
  <c r="I101" i="1" s="1"/>
  <c r="J101" i="1" s="1"/>
  <c r="K101" i="1" s="1"/>
  <c r="E3251" i="1"/>
  <c r="F3251" i="1" s="1"/>
  <c r="I3251" i="1" s="1"/>
  <c r="J3251" i="1" s="1"/>
  <c r="K3251" i="1" s="1"/>
  <c r="E3252" i="1"/>
  <c r="F3252" i="1" s="1"/>
  <c r="I3252" i="1" s="1"/>
  <c r="J3252" i="1" s="1"/>
  <c r="K3252" i="1" s="1"/>
  <c r="E2126" i="1"/>
  <c r="F2126" i="1" s="1"/>
  <c r="I2126" i="1" s="1"/>
  <c r="J2126" i="1" s="1"/>
  <c r="K2126" i="1" s="1"/>
  <c r="E4428" i="1"/>
  <c r="F4428" i="1" s="1"/>
  <c r="I4428" i="1" s="1"/>
  <c r="J4428" i="1" s="1"/>
  <c r="K4428" i="1" s="1"/>
  <c r="E2127" i="1"/>
  <c r="F2127" i="1" s="1"/>
  <c r="I2127" i="1" s="1"/>
  <c r="J2127" i="1" s="1"/>
  <c r="K2127" i="1" s="1"/>
  <c r="E6236" i="1"/>
  <c r="F6236" i="1" s="1"/>
  <c r="I6236" i="1" s="1"/>
  <c r="J6236" i="1" s="1"/>
  <c r="K6236" i="1" s="1"/>
  <c r="E5873" i="1"/>
  <c r="F5873" i="1" s="1"/>
  <c r="I5873" i="1" s="1"/>
  <c r="J5873" i="1" s="1"/>
  <c r="K5873" i="1" s="1"/>
  <c r="E4429" i="1"/>
  <c r="F4429" i="1" s="1"/>
  <c r="I4429" i="1" s="1"/>
  <c r="J4429" i="1" s="1"/>
  <c r="K4429" i="1" s="1"/>
  <c r="E4430" i="1"/>
  <c r="F4430" i="1" s="1"/>
  <c r="I4430" i="1" s="1"/>
  <c r="J4430" i="1" s="1"/>
  <c r="K4430" i="1" s="1"/>
  <c r="E323" i="1"/>
  <c r="F323" i="1" s="1"/>
  <c r="I323" i="1" s="1"/>
  <c r="J323" i="1" s="1"/>
  <c r="K323" i="1" s="1"/>
  <c r="E6270" i="1"/>
  <c r="F6270" i="1" s="1"/>
  <c r="I6270" i="1" s="1"/>
  <c r="J6270" i="1" s="1"/>
  <c r="K6270" i="1" s="1"/>
  <c r="E3253" i="1"/>
  <c r="F3253" i="1" s="1"/>
  <c r="I3253" i="1" s="1"/>
  <c r="J3253" i="1" s="1"/>
  <c r="K3253" i="1" s="1"/>
  <c r="E66" i="1"/>
  <c r="F66" i="1" s="1"/>
  <c r="I66" i="1" s="1"/>
  <c r="J66" i="1" s="1"/>
  <c r="K66" i="1" s="1"/>
  <c r="E883" i="1"/>
  <c r="F883" i="1" s="1"/>
  <c r="I883" i="1" s="1"/>
  <c r="J883" i="1" s="1"/>
  <c r="K883" i="1" s="1"/>
  <c r="E2128" i="1"/>
  <c r="F2128" i="1" s="1"/>
  <c r="I2128" i="1" s="1"/>
  <c r="J2128" i="1" s="1"/>
  <c r="K2128" i="1" s="1"/>
  <c r="E6069" i="1"/>
  <c r="F6069" i="1" s="1"/>
  <c r="I6069" i="1" s="1"/>
  <c r="J6069" i="1" s="1"/>
  <c r="K6069" i="1" s="1"/>
  <c r="E3254" i="1"/>
  <c r="F3254" i="1" s="1"/>
  <c r="I3254" i="1" s="1"/>
  <c r="J3254" i="1" s="1"/>
  <c r="K3254" i="1" s="1"/>
  <c r="E6036" i="1"/>
  <c r="F6036" i="1" s="1"/>
  <c r="I6036" i="1" s="1"/>
  <c r="J6036" i="1" s="1"/>
  <c r="K6036" i="1" s="1"/>
  <c r="E5671" i="1"/>
  <c r="F5671" i="1" s="1"/>
  <c r="I5671" i="1" s="1"/>
  <c r="J5671" i="1" s="1"/>
  <c r="K5671" i="1" s="1"/>
  <c r="E1143" i="1"/>
  <c r="F1143" i="1" s="1"/>
  <c r="I1143" i="1" s="1"/>
  <c r="J1143" i="1" s="1"/>
  <c r="K1143" i="1" s="1"/>
  <c r="E3255" i="1"/>
  <c r="F3255" i="1" s="1"/>
  <c r="I3255" i="1" s="1"/>
  <c r="J3255" i="1" s="1"/>
  <c r="K3255" i="1" s="1"/>
  <c r="E5960" i="1"/>
  <c r="F5960" i="1" s="1"/>
  <c r="I5960" i="1" s="1"/>
  <c r="J5960" i="1" s="1"/>
  <c r="K5960" i="1" s="1"/>
  <c r="E380" i="1"/>
  <c r="F380" i="1" s="1"/>
  <c r="I380" i="1" s="1"/>
  <c r="J380" i="1" s="1"/>
  <c r="K380" i="1" s="1"/>
  <c r="E4431" i="1"/>
  <c r="F4431" i="1" s="1"/>
  <c r="I4431" i="1" s="1"/>
  <c r="J4431" i="1" s="1"/>
  <c r="K4431" i="1" s="1"/>
  <c r="E911" i="1"/>
  <c r="F911" i="1" s="1"/>
  <c r="I911" i="1" s="1"/>
  <c r="J911" i="1" s="1"/>
  <c r="K911" i="1" s="1"/>
  <c r="E2129" i="1"/>
  <c r="F2129" i="1" s="1"/>
  <c r="I2129" i="1" s="1"/>
  <c r="J2129" i="1" s="1"/>
  <c r="K2129" i="1" s="1"/>
  <c r="E4432" i="1"/>
  <c r="F4432" i="1" s="1"/>
  <c r="I4432" i="1" s="1"/>
  <c r="J4432" i="1" s="1"/>
  <c r="K4432" i="1" s="1"/>
  <c r="E330" i="1"/>
  <c r="F330" i="1" s="1"/>
  <c r="I330" i="1" s="1"/>
  <c r="J330" i="1" s="1"/>
  <c r="K330" i="1" s="1"/>
  <c r="E2130" i="1"/>
  <c r="F2130" i="1" s="1"/>
  <c r="I2130" i="1" s="1"/>
  <c r="J2130" i="1" s="1"/>
  <c r="K2130" i="1" s="1"/>
  <c r="E6366" i="1"/>
  <c r="F6366" i="1" s="1"/>
  <c r="I6366" i="1" s="1"/>
  <c r="J6366" i="1" s="1"/>
  <c r="K6366" i="1" s="1"/>
  <c r="E4433" i="1"/>
  <c r="F4433" i="1" s="1"/>
  <c r="I4433" i="1" s="1"/>
  <c r="J4433" i="1" s="1"/>
  <c r="K4433" i="1" s="1"/>
  <c r="E2131" i="1"/>
  <c r="F2131" i="1" s="1"/>
  <c r="I2131" i="1" s="1"/>
  <c r="J2131" i="1" s="1"/>
  <c r="K2131" i="1" s="1"/>
  <c r="E4434" i="1"/>
  <c r="F4434" i="1" s="1"/>
  <c r="I4434" i="1" s="1"/>
  <c r="J4434" i="1" s="1"/>
  <c r="K4434" i="1" s="1"/>
  <c r="E4435" i="1"/>
  <c r="F4435" i="1" s="1"/>
  <c r="I4435" i="1" s="1"/>
  <c r="J4435" i="1" s="1"/>
  <c r="K4435" i="1" s="1"/>
  <c r="E4436" i="1"/>
  <c r="F4436" i="1" s="1"/>
  <c r="I4436" i="1" s="1"/>
  <c r="J4436" i="1" s="1"/>
  <c r="K4436" i="1" s="1"/>
  <c r="E1144" i="1"/>
  <c r="F1144" i="1" s="1"/>
  <c r="I1144" i="1" s="1"/>
  <c r="J1144" i="1" s="1"/>
  <c r="K1144" i="1" s="1"/>
  <c r="E3256" i="1"/>
  <c r="F3256" i="1" s="1"/>
  <c r="I3256" i="1" s="1"/>
  <c r="J3256" i="1" s="1"/>
  <c r="K3256" i="1" s="1"/>
  <c r="E4437" i="1"/>
  <c r="F4437" i="1" s="1"/>
  <c r="I4437" i="1" s="1"/>
  <c r="J4437" i="1" s="1"/>
  <c r="K4437" i="1" s="1"/>
  <c r="E5732" i="1"/>
  <c r="F5732" i="1" s="1"/>
  <c r="I5732" i="1" s="1"/>
  <c r="J5732" i="1" s="1"/>
  <c r="K5732" i="1" s="1"/>
  <c r="E1145" i="1"/>
  <c r="F1145" i="1" s="1"/>
  <c r="I1145" i="1" s="1"/>
  <c r="J1145" i="1" s="1"/>
  <c r="K1145" i="1" s="1"/>
  <c r="E493" i="1"/>
  <c r="F493" i="1" s="1"/>
  <c r="I493" i="1" s="1"/>
  <c r="J493" i="1" s="1"/>
  <c r="K493" i="1" s="1"/>
  <c r="E3257" i="1"/>
  <c r="F3257" i="1" s="1"/>
  <c r="I3257" i="1" s="1"/>
  <c r="J3257" i="1" s="1"/>
  <c r="K3257" i="1" s="1"/>
  <c r="E2132" i="1"/>
  <c r="F2132" i="1" s="1"/>
  <c r="I2132" i="1" s="1"/>
  <c r="J2132" i="1" s="1"/>
  <c r="K2132" i="1" s="1"/>
  <c r="E2133" i="1"/>
  <c r="F2133" i="1" s="1"/>
  <c r="I2133" i="1" s="1"/>
  <c r="J2133" i="1" s="1"/>
  <c r="K2133" i="1" s="1"/>
  <c r="E4438" i="1"/>
  <c r="F4438" i="1" s="1"/>
  <c r="I4438" i="1" s="1"/>
  <c r="J4438" i="1" s="1"/>
  <c r="K4438" i="1" s="1"/>
  <c r="E3258" i="1"/>
  <c r="F3258" i="1" s="1"/>
  <c r="I3258" i="1" s="1"/>
  <c r="J3258" i="1" s="1"/>
  <c r="K3258" i="1" s="1"/>
  <c r="E2134" i="1"/>
  <c r="F2134" i="1" s="1"/>
  <c r="I2134" i="1" s="1"/>
  <c r="J2134" i="1" s="1"/>
  <c r="K2134" i="1" s="1"/>
  <c r="E1146" i="1"/>
  <c r="F1146" i="1" s="1"/>
  <c r="I1146" i="1" s="1"/>
  <c r="J1146" i="1" s="1"/>
  <c r="K1146" i="1" s="1"/>
  <c r="E1147" i="1"/>
  <c r="F1147" i="1" s="1"/>
  <c r="I1147" i="1" s="1"/>
  <c r="J1147" i="1" s="1"/>
  <c r="K1147" i="1" s="1"/>
  <c r="E4439" i="1"/>
  <c r="F4439" i="1" s="1"/>
  <c r="I4439" i="1" s="1"/>
  <c r="J4439" i="1" s="1"/>
  <c r="K4439" i="1" s="1"/>
  <c r="E2135" i="1"/>
  <c r="F2135" i="1" s="1"/>
  <c r="I2135" i="1" s="1"/>
  <c r="J2135" i="1" s="1"/>
  <c r="K2135" i="1" s="1"/>
  <c r="E4440" i="1"/>
  <c r="F4440" i="1" s="1"/>
  <c r="I4440" i="1" s="1"/>
  <c r="J4440" i="1" s="1"/>
  <c r="K4440" i="1" s="1"/>
  <c r="E6417" i="1"/>
  <c r="F6417" i="1" s="1"/>
  <c r="I6417" i="1" s="1"/>
  <c r="J6417" i="1" s="1"/>
  <c r="K6417" i="1" s="1"/>
  <c r="E4441" i="1"/>
  <c r="F4441" i="1" s="1"/>
  <c r="I4441" i="1" s="1"/>
  <c r="J4441" i="1" s="1"/>
  <c r="K4441" i="1" s="1"/>
  <c r="E5885" i="1"/>
  <c r="F5885" i="1" s="1"/>
  <c r="I5885" i="1" s="1"/>
  <c r="J5885" i="1" s="1"/>
  <c r="K5885" i="1" s="1"/>
  <c r="E4442" i="1"/>
  <c r="F4442" i="1" s="1"/>
  <c r="I4442" i="1" s="1"/>
  <c r="J4442" i="1" s="1"/>
  <c r="K4442" i="1" s="1"/>
  <c r="E2136" i="1"/>
  <c r="F2136" i="1" s="1"/>
  <c r="I2136" i="1" s="1"/>
  <c r="J2136" i="1" s="1"/>
  <c r="K2136" i="1" s="1"/>
  <c r="E97" i="1"/>
  <c r="F97" i="1" s="1"/>
  <c r="I97" i="1" s="1"/>
  <c r="J97" i="1" s="1"/>
  <c r="K97" i="1" s="1"/>
  <c r="E804" i="1"/>
  <c r="F804" i="1" s="1"/>
  <c r="I804" i="1" s="1"/>
  <c r="J804" i="1" s="1"/>
  <c r="K804" i="1" s="1"/>
  <c r="E3259" i="1"/>
  <c r="F3259" i="1" s="1"/>
  <c r="I3259" i="1" s="1"/>
  <c r="J3259" i="1" s="1"/>
  <c r="K3259" i="1" s="1"/>
  <c r="E2137" i="1"/>
  <c r="F2137" i="1" s="1"/>
  <c r="I2137" i="1" s="1"/>
  <c r="J2137" i="1" s="1"/>
  <c r="K2137" i="1" s="1"/>
  <c r="E4443" i="1"/>
  <c r="F4443" i="1" s="1"/>
  <c r="I4443" i="1" s="1"/>
  <c r="J4443" i="1" s="1"/>
  <c r="K4443" i="1" s="1"/>
  <c r="E3260" i="1"/>
  <c r="F3260" i="1" s="1"/>
  <c r="I3260" i="1" s="1"/>
  <c r="J3260" i="1" s="1"/>
  <c r="K3260" i="1" s="1"/>
  <c r="E3261" i="1"/>
  <c r="F3261" i="1" s="1"/>
  <c r="I3261" i="1" s="1"/>
  <c r="J3261" i="1" s="1"/>
  <c r="K3261" i="1" s="1"/>
  <c r="E2138" i="1"/>
  <c r="F2138" i="1" s="1"/>
  <c r="I2138" i="1" s="1"/>
  <c r="J2138" i="1" s="1"/>
  <c r="K2138" i="1" s="1"/>
  <c r="E6058" i="1"/>
  <c r="F6058" i="1" s="1"/>
  <c r="I6058" i="1" s="1"/>
  <c r="J6058" i="1" s="1"/>
  <c r="K6058" i="1" s="1"/>
  <c r="E2139" i="1"/>
  <c r="F2139" i="1" s="1"/>
  <c r="I2139" i="1" s="1"/>
  <c r="J2139" i="1" s="1"/>
  <c r="K2139" i="1" s="1"/>
  <c r="E3262" i="1"/>
  <c r="F3262" i="1" s="1"/>
  <c r="I3262" i="1" s="1"/>
  <c r="J3262" i="1" s="1"/>
  <c r="K3262" i="1" s="1"/>
  <c r="E3263" i="1"/>
  <c r="F3263" i="1" s="1"/>
  <c r="I3263" i="1" s="1"/>
  <c r="J3263" i="1" s="1"/>
  <c r="K3263" i="1" s="1"/>
  <c r="E2140" i="1"/>
  <c r="F2140" i="1" s="1"/>
  <c r="I2140" i="1" s="1"/>
  <c r="J2140" i="1" s="1"/>
  <c r="K2140" i="1" s="1"/>
  <c r="E1148" i="1"/>
  <c r="F1148" i="1" s="1"/>
  <c r="I1148" i="1" s="1"/>
  <c r="J1148" i="1" s="1"/>
  <c r="K1148" i="1" s="1"/>
  <c r="E4444" i="1"/>
  <c r="F4444" i="1" s="1"/>
  <c r="I4444" i="1" s="1"/>
  <c r="J4444" i="1" s="1"/>
  <c r="K4444" i="1" s="1"/>
  <c r="E4445" i="1"/>
  <c r="F4445" i="1" s="1"/>
  <c r="I4445" i="1" s="1"/>
  <c r="J4445" i="1" s="1"/>
  <c r="K4445" i="1" s="1"/>
  <c r="E1149" i="1"/>
  <c r="F1149" i="1" s="1"/>
  <c r="I1149" i="1" s="1"/>
  <c r="J1149" i="1" s="1"/>
  <c r="K1149" i="1" s="1"/>
  <c r="E4446" i="1"/>
  <c r="F4446" i="1" s="1"/>
  <c r="I4446" i="1" s="1"/>
  <c r="J4446" i="1" s="1"/>
  <c r="K4446" i="1" s="1"/>
  <c r="E762" i="1"/>
  <c r="F762" i="1" s="1"/>
  <c r="I762" i="1" s="1"/>
  <c r="J762" i="1" s="1"/>
  <c r="K762" i="1" s="1"/>
  <c r="E1150" i="1"/>
  <c r="F1150" i="1" s="1"/>
  <c r="I1150" i="1" s="1"/>
  <c r="J1150" i="1" s="1"/>
  <c r="K1150" i="1" s="1"/>
  <c r="E2141" i="1"/>
  <c r="F2141" i="1" s="1"/>
  <c r="I2141" i="1" s="1"/>
  <c r="J2141" i="1" s="1"/>
  <c r="K2141" i="1" s="1"/>
  <c r="E3264" i="1"/>
  <c r="F3264" i="1" s="1"/>
  <c r="I3264" i="1" s="1"/>
  <c r="J3264" i="1" s="1"/>
  <c r="K3264" i="1" s="1"/>
  <c r="E3265" i="1"/>
  <c r="F3265" i="1" s="1"/>
  <c r="I3265" i="1" s="1"/>
  <c r="J3265" i="1" s="1"/>
  <c r="K3265" i="1" s="1"/>
  <c r="E1151" i="1"/>
  <c r="F1151" i="1" s="1"/>
  <c r="I1151" i="1" s="1"/>
  <c r="J1151" i="1" s="1"/>
  <c r="K1151" i="1" s="1"/>
  <c r="E5812" i="1"/>
  <c r="F5812" i="1" s="1"/>
  <c r="I5812" i="1" s="1"/>
  <c r="J5812" i="1" s="1"/>
  <c r="K5812" i="1" s="1"/>
  <c r="E5633" i="1"/>
  <c r="F5633" i="1" s="1"/>
  <c r="I5633" i="1" s="1"/>
  <c r="J5633" i="1" s="1"/>
  <c r="K5633" i="1" s="1"/>
  <c r="E2142" i="1"/>
  <c r="F2142" i="1" s="1"/>
  <c r="I2142" i="1" s="1"/>
  <c r="J2142" i="1" s="1"/>
  <c r="K2142" i="1" s="1"/>
  <c r="E2143" i="1"/>
  <c r="F2143" i="1" s="1"/>
  <c r="I2143" i="1" s="1"/>
  <c r="J2143" i="1" s="1"/>
  <c r="K2143" i="1" s="1"/>
  <c r="E347" i="1"/>
  <c r="F347" i="1" s="1"/>
  <c r="I347" i="1" s="1"/>
  <c r="J347" i="1" s="1"/>
  <c r="K347" i="1" s="1"/>
  <c r="E3266" i="1"/>
  <c r="F3266" i="1" s="1"/>
  <c r="I3266" i="1" s="1"/>
  <c r="J3266" i="1" s="1"/>
  <c r="K3266" i="1" s="1"/>
  <c r="E1152" i="1"/>
  <c r="F1152" i="1" s="1"/>
  <c r="I1152" i="1" s="1"/>
  <c r="J1152" i="1" s="1"/>
  <c r="K1152" i="1" s="1"/>
  <c r="E3267" i="1"/>
  <c r="F3267" i="1" s="1"/>
  <c r="I3267" i="1" s="1"/>
  <c r="J3267" i="1" s="1"/>
  <c r="K3267" i="1" s="1"/>
  <c r="E2144" i="1"/>
  <c r="F2144" i="1" s="1"/>
  <c r="I2144" i="1" s="1"/>
  <c r="J2144" i="1" s="1"/>
  <c r="K2144" i="1" s="1"/>
  <c r="E3268" i="1"/>
  <c r="F3268" i="1" s="1"/>
  <c r="I3268" i="1" s="1"/>
  <c r="J3268" i="1" s="1"/>
  <c r="K3268" i="1" s="1"/>
  <c r="E1153" i="1"/>
  <c r="F1153" i="1" s="1"/>
  <c r="I1153" i="1" s="1"/>
  <c r="J1153" i="1" s="1"/>
  <c r="K1153" i="1" s="1"/>
  <c r="E4447" i="1"/>
  <c r="F4447" i="1" s="1"/>
  <c r="I4447" i="1" s="1"/>
  <c r="J4447" i="1" s="1"/>
  <c r="K4447" i="1" s="1"/>
  <c r="E3269" i="1"/>
  <c r="F3269" i="1" s="1"/>
  <c r="I3269" i="1" s="1"/>
  <c r="J3269" i="1" s="1"/>
  <c r="K3269" i="1" s="1"/>
  <c r="E2145" i="1"/>
  <c r="F2145" i="1" s="1"/>
  <c r="I2145" i="1" s="1"/>
  <c r="J2145" i="1" s="1"/>
  <c r="K2145" i="1" s="1"/>
  <c r="E732" i="1"/>
  <c r="F732" i="1" s="1"/>
  <c r="I732" i="1" s="1"/>
  <c r="J732" i="1" s="1"/>
  <c r="K732" i="1" s="1"/>
  <c r="E3270" i="1"/>
  <c r="F3270" i="1" s="1"/>
  <c r="I3270" i="1" s="1"/>
  <c r="J3270" i="1" s="1"/>
  <c r="K3270" i="1" s="1"/>
  <c r="E6010" i="1"/>
  <c r="F6010" i="1" s="1"/>
  <c r="I6010" i="1" s="1"/>
  <c r="J6010" i="1" s="1"/>
  <c r="K6010" i="1" s="1"/>
  <c r="E4448" i="1"/>
  <c r="F4448" i="1" s="1"/>
  <c r="I4448" i="1" s="1"/>
  <c r="J4448" i="1" s="1"/>
  <c r="K4448" i="1" s="1"/>
  <c r="E3271" i="1"/>
  <c r="F3271" i="1" s="1"/>
  <c r="I3271" i="1" s="1"/>
  <c r="J3271" i="1" s="1"/>
  <c r="K3271" i="1" s="1"/>
  <c r="E4449" i="1"/>
  <c r="F4449" i="1" s="1"/>
  <c r="I4449" i="1" s="1"/>
  <c r="J4449" i="1" s="1"/>
  <c r="K4449" i="1" s="1"/>
  <c r="E3272" i="1"/>
  <c r="F3272" i="1" s="1"/>
  <c r="I3272" i="1" s="1"/>
  <c r="J3272" i="1" s="1"/>
  <c r="K3272" i="1" s="1"/>
  <c r="E3273" i="1"/>
  <c r="F3273" i="1" s="1"/>
  <c r="I3273" i="1" s="1"/>
  <c r="J3273" i="1" s="1"/>
  <c r="K3273" i="1" s="1"/>
  <c r="E4450" i="1"/>
  <c r="F4450" i="1" s="1"/>
  <c r="I4450" i="1" s="1"/>
  <c r="J4450" i="1" s="1"/>
  <c r="K4450" i="1" s="1"/>
  <c r="E487" i="1"/>
  <c r="F487" i="1" s="1"/>
  <c r="I487" i="1" s="1"/>
  <c r="J487" i="1" s="1"/>
  <c r="K487" i="1" s="1"/>
  <c r="E1154" i="1"/>
  <c r="F1154" i="1" s="1"/>
  <c r="I1154" i="1" s="1"/>
  <c r="J1154" i="1" s="1"/>
  <c r="K1154" i="1" s="1"/>
  <c r="E2146" i="1"/>
  <c r="F2146" i="1" s="1"/>
  <c r="I2146" i="1" s="1"/>
  <c r="J2146" i="1" s="1"/>
  <c r="K2146" i="1" s="1"/>
  <c r="E3274" i="1"/>
  <c r="F3274" i="1" s="1"/>
  <c r="I3274" i="1" s="1"/>
  <c r="J3274" i="1" s="1"/>
  <c r="K3274" i="1" s="1"/>
  <c r="E6006" i="1"/>
  <c r="F6006" i="1" s="1"/>
  <c r="I6006" i="1" s="1"/>
  <c r="J6006" i="1" s="1"/>
  <c r="K6006" i="1" s="1"/>
  <c r="E4451" i="1"/>
  <c r="F4451" i="1" s="1"/>
  <c r="I4451" i="1" s="1"/>
  <c r="J4451" i="1" s="1"/>
  <c r="K4451" i="1" s="1"/>
  <c r="E4452" i="1"/>
  <c r="F4452" i="1" s="1"/>
  <c r="I4452" i="1" s="1"/>
  <c r="J4452" i="1" s="1"/>
  <c r="K4452" i="1" s="1"/>
  <c r="E1155" i="1"/>
  <c r="F1155" i="1" s="1"/>
  <c r="I1155" i="1" s="1"/>
  <c r="J1155" i="1" s="1"/>
  <c r="K1155" i="1" s="1"/>
  <c r="E853" i="1"/>
  <c r="F853" i="1" s="1"/>
  <c r="I853" i="1" s="1"/>
  <c r="J853" i="1" s="1"/>
  <c r="K853" i="1" s="1"/>
  <c r="E4453" i="1"/>
  <c r="F4453" i="1" s="1"/>
  <c r="I4453" i="1" s="1"/>
  <c r="J4453" i="1" s="1"/>
  <c r="K4453" i="1" s="1"/>
  <c r="E6404" i="1"/>
  <c r="F6404" i="1" s="1"/>
  <c r="I6404" i="1" s="1"/>
  <c r="J6404" i="1" s="1"/>
  <c r="K6404" i="1" s="1"/>
  <c r="E5614" i="1"/>
  <c r="F5614" i="1" s="1"/>
  <c r="I5614" i="1" s="1"/>
  <c r="J5614" i="1" s="1"/>
  <c r="K5614" i="1" s="1"/>
  <c r="E3275" i="1"/>
  <c r="F3275" i="1" s="1"/>
  <c r="I3275" i="1" s="1"/>
  <c r="J3275" i="1" s="1"/>
  <c r="K3275" i="1" s="1"/>
  <c r="E1156" i="1"/>
  <c r="F1156" i="1" s="1"/>
  <c r="I1156" i="1" s="1"/>
  <c r="J1156" i="1" s="1"/>
  <c r="K1156" i="1" s="1"/>
  <c r="E2147" i="1"/>
  <c r="F2147" i="1" s="1"/>
  <c r="I2147" i="1" s="1"/>
  <c r="J2147" i="1" s="1"/>
  <c r="K2147" i="1" s="1"/>
  <c r="E3276" i="1"/>
  <c r="F3276" i="1" s="1"/>
  <c r="I3276" i="1" s="1"/>
  <c r="J3276" i="1" s="1"/>
  <c r="K3276" i="1" s="1"/>
  <c r="E4454" i="1"/>
  <c r="F4454" i="1" s="1"/>
  <c r="I4454" i="1" s="1"/>
  <c r="J4454" i="1" s="1"/>
  <c r="K4454" i="1" s="1"/>
  <c r="E4455" i="1"/>
  <c r="F4455" i="1" s="1"/>
  <c r="I4455" i="1" s="1"/>
  <c r="J4455" i="1" s="1"/>
  <c r="K4455" i="1" s="1"/>
  <c r="E2148" i="1"/>
  <c r="F2148" i="1" s="1"/>
  <c r="I2148" i="1" s="1"/>
  <c r="J2148" i="1" s="1"/>
  <c r="K2148" i="1" s="1"/>
  <c r="E245" i="1"/>
  <c r="F245" i="1" s="1"/>
  <c r="I245" i="1" s="1"/>
  <c r="J245" i="1" s="1"/>
  <c r="K245" i="1" s="1"/>
  <c r="E1157" i="1"/>
  <c r="F1157" i="1" s="1"/>
  <c r="I1157" i="1" s="1"/>
  <c r="J1157" i="1" s="1"/>
  <c r="K1157" i="1" s="1"/>
  <c r="E4456" i="1"/>
  <c r="F4456" i="1" s="1"/>
  <c r="I4456" i="1" s="1"/>
  <c r="J4456" i="1" s="1"/>
  <c r="K4456" i="1" s="1"/>
  <c r="E3277" i="1"/>
  <c r="F3277" i="1" s="1"/>
  <c r="I3277" i="1" s="1"/>
  <c r="J3277" i="1" s="1"/>
  <c r="K3277" i="1" s="1"/>
  <c r="E1158" i="1"/>
  <c r="F1158" i="1" s="1"/>
  <c r="I1158" i="1" s="1"/>
  <c r="J1158" i="1" s="1"/>
  <c r="K1158" i="1" s="1"/>
  <c r="E2149" i="1"/>
  <c r="F2149" i="1" s="1"/>
  <c r="I2149" i="1" s="1"/>
  <c r="J2149" i="1" s="1"/>
  <c r="K2149" i="1" s="1"/>
  <c r="E4457" i="1"/>
  <c r="F4457" i="1" s="1"/>
  <c r="I4457" i="1" s="1"/>
  <c r="J4457" i="1" s="1"/>
  <c r="K4457" i="1" s="1"/>
  <c r="E4458" i="1"/>
  <c r="F4458" i="1" s="1"/>
  <c r="I4458" i="1" s="1"/>
  <c r="J4458" i="1" s="1"/>
  <c r="K4458" i="1" s="1"/>
  <c r="E221" i="1"/>
  <c r="F221" i="1" s="1"/>
  <c r="I221" i="1" s="1"/>
  <c r="J221" i="1" s="1"/>
  <c r="K221" i="1" s="1"/>
  <c r="E4459" i="1"/>
  <c r="F4459" i="1" s="1"/>
  <c r="I4459" i="1" s="1"/>
  <c r="J4459" i="1" s="1"/>
  <c r="K4459" i="1" s="1"/>
  <c r="E4460" i="1"/>
  <c r="F4460" i="1" s="1"/>
  <c r="I4460" i="1" s="1"/>
  <c r="J4460" i="1" s="1"/>
  <c r="K4460" i="1" s="1"/>
  <c r="E2150" i="1"/>
  <c r="F2150" i="1" s="1"/>
  <c r="I2150" i="1" s="1"/>
  <c r="J2150" i="1" s="1"/>
  <c r="K2150" i="1" s="1"/>
  <c r="E4461" i="1"/>
  <c r="F4461" i="1" s="1"/>
  <c r="I4461" i="1" s="1"/>
  <c r="J4461" i="1" s="1"/>
  <c r="K4461" i="1" s="1"/>
  <c r="E2151" i="1"/>
  <c r="F2151" i="1" s="1"/>
  <c r="I2151" i="1" s="1"/>
  <c r="J2151" i="1" s="1"/>
  <c r="K2151" i="1" s="1"/>
  <c r="E1159" i="1"/>
  <c r="F1159" i="1" s="1"/>
  <c r="I1159" i="1" s="1"/>
  <c r="J1159" i="1" s="1"/>
  <c r="K1159" i="1" s="1"/>
  <c r="E3278" i="1"/>
  <c r="F3278" i="1" s="1"/>
  <c r="I3278" i="1" s="1"/>
  <c r="J3278" i="1" s="1"/>
  <c r="K3278" i="1" s="1"/>
  <c r="E6082" i="1"/>
  <c r="F6082" i="1" s="1"/>
  <c r="I6082" i="1" s="1"/>
  <c r="J6082" i="1" s="1"/>
  <c r="K6082" i="1" s="1"/>
  <c r="E1160" i="1"/>
  <c r="F1160" i="1" s="1"/>
  <c r="I1160" i="1" s="1"/>
  <c r="J1160" i="1" s="1"/>
  <c r="K1160" i="1" s="1"/>
  <c r="E4462" i="1"/>
  <c r="F4462" i="1" s="1"/>
  <c r="I4462" i="1" s="1"/>
  <c r="J4462" i="1" s="1"/>
  <c r="K4462" i="1" s="1"/>
  <c r="E3279" i="1"/>
  <c r="F3279" i="1" s="1"/>
  <c r="I3279" i="1" s="1"/>
  <c r="J3279" i="1" s="1"/>
  <c r="K3279" i="1" s="1"/>
  <c r="E2152" i="1"/>
  <c r="F2152" i="1" s="1"/>
  <c r="I2152" i="1" s="1"/>
  <c r="J2152" i="1" s="1"/>
  <c r="K2152" i="1" s="1"/>
  <c r="E512" i="1"/>
  <c r="F512" i="1" s="1"/>
  <c r="I512" i="1" s="1"/>
  <c r="J512" i="1" s="1"/>
  <c r="K512" i="1" s="1"/>
  <c r="E2153" i="1"/>
  <c r="F2153" i="1" s="1"/>
  <c r="I2153" i="1" s="1"/>
  <c r="J2153" i="1" s="1"/>
  <c r="K2153" i="1" s="1"/>
  <c r="E2154" i="1"/>
  <c r="F2154" i="1" s="1"/>
  <c r="I2154" i="1" s="1"/>
  <c r="J2154" i="1" s="1"/>
  <c r="K2154" i="1" s="1"/>
  <c r="E6192" i="1"/>
  <c r="F6192" i="1" s="1"/>
  <c r="I6192" i="1" s="1"/>
  <c r="J6192" i="1" s="1"/>
  <c r="K6192" i="1" s="1"/>
  <c r="E1161" i="1"/>
  <c r="F1161" i="1" s="1"/>
  <c r="I1161" i="1" s="1"/>
  <c r="J1161" i="1" s="1"/>
  <c r="K1161" i="1" s="1"/>
  <c r="E3280" i="1"/>
  <c r="F3280" i="1" s="1"/>
  <c r="I3280" i="1" s="1"/>
  <c r="J3280" i="1" s="1"/>
  <c r="K3280" i="1" s="1"/>
  <c r="E4463" i="1"/>
  <c r="F4463" i="1" s="1"/>
  <c r="I4463" i="1" s="1"/>
  <c r="J4463" i="1" s="1"/>
  <c r="K4463" i="1" s="1"/>
  <c r="E4464" i="1"/>
  <c r="F4464" i="1" s="1"/>
  <c r="I4464" i="1" s="1"/>
  <c r="J4464" i="1" s="1"/>
  <c r="K4464" i="1" s="1"/>
  <c r="E1162" i="1"/>
  <c r="F1162" i="1" s="1"/>
  <c r="I1162" i="1" s="1"/>
  <c r="J1162" i="1" s="1"/>
  <c r="K1162" i="1" s="1"/>
  <c r="E4465" i="1"/>
  <c r="F4465" i="1" s="1"/>
  <c r="I4465" i="1" s="1"/>
  <c r="J4465" i="1" s="1"/>
  <c r="K4465" i="1" s="1"/>
  <c r="E3281" i="1"/>
  <c r="F3281" i="1" s="1"/>
  <c r="I3281" i="1" s="1"/>
  <c r="J3281" i="1" s="1"/>
  <c r="K3281" i="1" s="1"/>
  <c r="E3282" i="1"/>
  <c r="F3282" i="1" s="1"/>
  <c r="I3282" i="1" s="1"/>
  <c r="J3282" i="1" s="1"/>
  <c r="K3282" i="1" s="1"/>
  <c r="E2155" i="1"/>
  <c r="F2155" i="1" s="1"/>
  <c r="I2155" i="1" s="1"/>
  <c r="J2155" i="1" s="1"/>
  <c r="K2155" i="1" s="1"/>
  <c r="E1163" i="1"/>
  <c r="F1163" i="1" s="1"/>
  <c r="I1163" i="1" s="1"/>
  <c r="J1163" i="1" s="1"/>
  <c r="K1163" i="1" s="1"/>
  <c r="E3283" i="1"/>
  <c r="F3283" i="1" s="1"/>
  <c r="I3283" i="1" s="1"/>
  <c r="J3283" i="1" s="1"/>
  <c r="K3283" i="1" s="1"/>
  <c r="E4466" i="1"/>
  <c r="F4466" i="1" s="1"/>
  <c r="I4466" i="1" s="1"/>
  <c r="J4466" i="1" s="1"/>
  <c r="K4466" i="1" s="1"/>
  <c r="E3284" i="1"/>
  <c r="F3284" i="1" s="1"/>
  <c r="I3284" i="1" s="1"/>
  <c r="J3284" i="1" s="1"/>
  <c r="K3284" i="1" s="1"/>
  <c r="E4467" i="1"/>
  <c r="F4467" i="1" s="1"/>
  <c r="I4467" i="1" s="1"/>
  <c r="J4467" i="1" s="1"/>
  <c r="K4467" i="1" s="1"/>
  <c r="E3285" i="1"/>
  <c r="F3285" i="1" s="1"/>
  <c r="I3285" i="1" s="1"/>
  <c r="J3285" i="1" s="1"/>
  <c r="K3285" i="1" s="1"/>
  <c r="E107" i="1"/>
  <c r="F107" i="1" s="1"/>
  <c r="I107" i="1" s="1"/>
  <c r="J107" i="1" s="1"/>
  <c r="K107" i="1" s="1"/>
  <c r="E4468" i="1"/>
  <c r="F4468" i="1" s="1"/>
  <c r="I4468" i="1" s="1"/>
  <c r="J4468" i="1" s="1"/>
  <c r="K4468" i="1" s="1"/>
  <c r="E3286" i="1"/>
  <c r="F3286" i="1" s="1"/>
  <c r="I3286" i="1" s="1"/>
  <c r="J3286" i="1" s="1"/>
  <c r="K3286" i="1" s="1"/>
  <c r="E5864" i="1"/>
  <c r="F5864" i="1" s="1"/>
  <c r="I5864" i="1" s="1"/>
  <c r="J5864" i="1" s="1"/>
  <c r="K5864" i="1" s="1"/>
  <c r="E861" i="1"/>
  <c r="F861" i="1" s="1"/>
  <c r="I861" i="1" s="1"/>
  <c r="J861" i="1" s="1"/>
  <c r="K861" i="1" s="1"/>
  <c r="E5808" i="1"/>
  <c r="F5808" i="1" s="1"/>
  <c r="I5808" i="1" s="1"/>
  <c r="J5808" i="1" s="1"/>
  <c r="K5808" i="1" s="1"/>
  <c r="E3287" i="1"/>
  <c r="F3287" i="1" s="1"/>
  <c r="I3287" i="1" s="1"/>
  <c r="J3287" i="1" s="1"/>
  <c r="K3287" i="1" s="1"/>
  <c r="E3288" i="1"/>
  <c r="F3288" i="1" s="1"/>
  <c r="I3288" i="1" s="1"/>
  <c r="J3288" i="1" s="1"/>
  <c r="K3288" i="1" s="1"/>
  <c r="E3289" i="1"/>
  <c r="F3289" i="1" s="1"/>
  <c r="I3289" i="1" s="1"/>
  <c r="J3289" i="1" s="1"/>
  <c r="K3289" i="1" s="1"/>
  <c r="E3290" i="1"/>
  <c r="F3290" i="1" s="1"/>
  <c r="I3290" i="1" s="1"/>
  <c r="J3290" i="1" s="1"/>
  <c r="K3290" i="1" s="1"/>
  <c r="E2156" i="1"/>
  <c r="F2156" i="1" s="1"/>
  <c r="I2156" i="1" s="1"/>
  <c r="J2156" i="1" s="1"/>
  <c r="K2156" i="1" s="1"/>
  <c r="E4469" i="1"/>
  <c r="F4469" i="1" s="1"/>
  <c r="I4469" i="1" s="1"/>
  <c r="J4469" i="1" s="1"/>
  <c r="K4469" i="1" s="1"/>
  <c r="E5831" i="1"/>
  <c r="F5831" i="1" s="1"/>
  <c r="I5831" i="1" s="1"/>
  <c r="J5831" i="1" s="1"/>
  <c r="K5831" i="1" s="1"/>
  <c r="E4470" i="1"/>
  <c r="F4470" i="1" s="1"/>
  <c r="I4470" i="1" s="1"/>
  <c r="J4470" i="1" s="1"/>
  <c r="K4470" i="1" s="1"/>
  <c r="E3291" i="1"/>
  <c r="F3291" i="1" s="1"/>
  <c r="I3291" i="1" s="1"/>
  <c r="J3291" i="1" s="1"/>
  <c r="K3291" i="1" s="1"/>
  <c r="E1164" i="1"/>
  <c r="F1164" i="1" s="1"/>
  <c r="I1164" i="1" s="1"/>
  <c r="J1164" i="1" s="1"/>
  <c r="K1164" i="1" s="1"/>
  <c r="E2157" i="1"/>
  <c r="F2157" i="1" s="1"/>
  <c r="I2157" i="1" s="1"/>
  <c r="J2157" i="1" s="1"/>
  <c r="K2157" i="1" s="1"/>
  <c r="E3292" i="1"/>
  <c r="F3292" i="1" s="1"/>
  <c r="I3292" i="1" s="1"/>
  <c r="J3292" i="1" s="1"/>
  <c r="K3292" i="1" s="1"/>
  <c r="E3293" i="1"/>
  <c r="F3293" i="1" s="1"/>
  <c r="I3293" i="1" s="1"/>
  <c r="J3293" i="1" s="1"/>
  <c r="K3293" i="1" s="1"/>
  <c r="E3294" i="1"/>
  <c r="F3294" i="1" s="1"/>
  <c r="I3294" i="1" s="1"/>
  <c r="J3294" i="1" s="1"/>
  <c r="K3294" i="1" s="1"/>
  <c r="E6418" i="1"/>
  <c r="F6418" i="1" s="1"/>
  <c r="I6418" i="1" s="1"/>
  <c r="J6418" i="1" s="1"/>
  <c r="K6418" i="1" s="1"/>
  <c r="E1165" i="1"/>
  <c r="F1165" i="1" s="1"/>
  <c r="I1165" i="1" s="1"/>
  <c r="J1165" i="1" s="1"/>
  <c r="K1165" i="1" s="1"/>
  <c r="E2158" i="1"/>
  <c r="F2158" i="1" s="1"/>
  <c r="I2158" i="1" s="1"/>
  <c r="J2158" i="1" s="1"/>
  <c r="K2158" i="1" s="1"/>
  <c r="E1166" i="1"/>
  <c r="F1166" i="1" s="1"/>
  <c r="I1166" i="1" s="1"/>
  <c r="J1166" i="1" s="1"/>
  <c r="K1166" i="1" s="1"/>
  <c r="E755" i="1"/>
  <c r="F755" i="1" s="1"/>
  <c r="I755" i="1" s="1"/>
  <c r="J755" i="1" s="1"/>
  <c r="K755" i="1" s="1"/>
  <c r="E3295" i="1"/>
  <c r="F3295" i="1" s="1"/>
  <c r="I3295" i="1" s="1"/>
  <c r="J3295" i="1" s="1"/>
  <c r="K3295" i="1" s="1"/>
  <c r="E115" i="1"/>
  <c r="F115" i="1" s="1"/>
  <c r="I115" i="1" s="1"/>
  <c r="J115" i="1" s="1"/>
  <c r="K115" i="1" s="1"/>
  <c r="E5857" i="1"/>
  <c r="F5857" i="1" s="1"/>
  <c r="I5857" i="1" s="1"/>
  <c r="J5857" i="1" s="1"/>
  <c r="K5857" i="1" s="1"/>
  <c r="E4471" i="1"/>
  <c r="F4471" i="1" s="1"/>
  <c r="I4471" i="1" s="1"/>
  <c r="J4471" i="1" s="1"/>
  <c r="K4471" i="1" s="1"/>
  <c r="E1167" i="1"/>
  <c r="F1167" i="1" s="1"/>
  <c r="I1167" i="1" s="1"/>
  <c r="J1167" i="1" s="1"/>
  <c r="K1167" i="1" s="1"/>
  <c r="E3296" i="1"/>
  <c r="F3296" i="1" s="1"/>
  <c r="I3296" i="1" s="1"/>
  <c r="J3296" i="1" s="1"/>
  <c r="K3296" i="1" s="1"/>
  <c r="E1168" i="1"/>
  <c r="F1168" i="1" s="1"/>
  <c r="I1168" i="1" s="1"/>
  <c r="J1168" i="1" s="1"/>
  <c r="K1168" i="1" s="1"/>
  <c r="E82" i="1"/>
  <c r="F82" i="1" s="1"/>
  <c r="I82" i="1" s="1"/>
  <c r="J82" i="1" s="1"/>
  <c r="K82" i="1" s="1"/>
  <c r="E142" i="1"/>
  <c r="F142" i="1" s="1"/>
  <c r="I142" i="1" s="1"/>
  <c r="J142" i="1" s="1"/>
  <c r="K142" i="1" s="1"/>
  <c r="E54" i="1"/>
  <c r="F54" i="1" s="1"/>
  <c r="I54" i="1" s="1"/>
  <c r="J54" i="1" s="1"/>
  <c r="K54" i="1" s="1"/>
  <c r="E206" i="1"/>
  <c r="F206" i="1" s="1"/>
  <c r="I206" i="1" s="1"/>
  <c r="J206" i="1" s="1"/>
  <c r="K206" i="1" s="1"/>
  <c r="E1169" i="1"/>
  <c r="F1169" i="1" s="1"/>
  <c r="I1169" i="1" s="1"/>
  <c r="J1169" i="1" s="1"/>
  <c r="K1169" i="1" s="1"/>
  <c r="E1170" i="1"/>
  <c r="F1170" i="1" s="1"/>
  <c r="I1170" i="1" s="1"/>
  <c r="J1170" i="1" s="1"/>
  <c r="K1170" i="1" s="1"/>
  <c r="E1171" i="1"/>
  <c r="F1171" i="1" s="1"/>
  <c r="I1171" i="1" s="1"/>
  <c r="J1171" i="1" s="1"/>
  <c r="K1171" i="1" s="1"/>
  <c r="E1172" i="1"/>
  <c r="F1172" i="1" s="1"/>
  <c r="I1172" i="1" s="1"/>
  <c r="J1172" i="1" s="1"/>
  <c r="K1172" i="1" s="1"/>
  <c r="E3297" i="1"/>
  <c r="F3297" i="1" s="1"/>
  <c r="I3297" i="1" s="1"/>
  <c r="J3297" i="1" s="1"/>
  <c r="K3297" i="1" s="1"/>
  <c r="E1173" i="1"/>
  <c r="F1173" i="1" s="1"/>
  <c r="I1173" i="1" s="1"/>
  <c r="J1173" i="1" s="1"/>
  <c r="K1173" i="1" s="1"/>
  <c r="E5674" i="1"/>
  <c r="F5674" i="1" s="1"/>
  <c r="I5674" i="1" s="1"/>
  <c r="J5674" i="1" s="1"/>
  <c r="K5674" i="1" s="1"/>
  <c r="E4472" i="1"/>
  <c r="F4472" i="1" s="1"/>
  <c r="I4472" i="1" s="1"/>
  <c r="J4472" i="1" s="1"/>
  <c r="K4472" i="1" s="1"/>
  <c r="E3298" i="1"/>
  <c r="F3298" i="1" s="1"/>
  <c r="I3298" i="1" s="1"/>
  <c r="J3298" i="1" s="1"/>
  <c r="K3298" i="1" s="1"/>
  <c r="E4473" i="1"/>
  <c r="F4473" i="1" s="1"/>
  <c r="I4473" i="1" s="1"/>
  <c r="J4473" i="1" s="1"/>
  <c r="K4473" i="1" s="1"/>
  <c r="E4474" i="1"/>
  <c r="F4474" i="1" s="1"/>
  <c r="I4474" i="1" s="1"/>
  <c r="J4474" i="1" s="1"/>
  <c r="K4474" i="1" s="1"/>
  <c r="E6107" i="1"/>
  <c r="F6107" i="1" s="1"/>
  <c r="I6107" i="1" s="1"/>
  <c r="J6107" i="1" s="1"/>
  <c r="K6107" i="1" s="1"/>
  <c r="E4475" i="1"/>
  <c r="F4475" i="1" s="1"/>
  <c r="I4475" i="1" s="1"/>
  <c r="J4475" i="1" s="1"/>
  <c r="K4475" i="1" s="1"/>
  <c r="E2159" i="1"/>
  <c r="F2159" i="1" s="1"/>
  <c r="I2159" i="1" s="1"/>
  <c r="J2159" i="1" s="1"/>
  <c r="K2159" i="1" s="1"/>
  <c r="E4476" i="1"/>
  <c r="F4476" i="1" s="1"/>
  <c r="I4476" i="1" s="1"/>
  <c r="J4476" i="1" s="1"/>
  <c r="K4476" i="1" s="1"/>
  <c r="E5891" i="1"/>
  <c r="F5891" i="1" s="1"/>
  <c r="I5891" i="1" s="1"/>
  <c r="J5891" i="1" s="1"/>
  <c r="K5891" i="1" s="1"/>
  <c r="E1174" i="1"/>
  <c r="F1174" i="1" s="1"/>
  <c r="I1174" i="1" s="1"/>
  <c r="J1174" i="1" s="1"/>
  <c r="K1174" i="1" s="1"/>
  <c r="E4477" i="1"/>
  <c r="F4477" i="1" s="1"/>
  <c r="I4477" i="1" s="1"/>
  <c r="J4477" i="1" s="1"/>
  <c r="K4477" i="1" s="1"/>
  <c r="E2160" i="1"/>
  <c r="F2160" i="1" s="1"/>
  <c r="I2160" i="1" s="1"/>
  <c r="J2160" i="1" s="1"/>
  <c r="K2160" i="1" s="1"/>
  <c r="E4478" i="1"/>
  <c r="F4478" i="1" s="1"/>
  <c r="I4478" i="1" s="1"/>
  <c r="J4478" i="1" s="1"/>
  <c r="K4478" i="1" s="1"/>
  <c r="E6461" i="1"/>
  <c r="F6461" i="1" s="1"/>
  <c r="I6461" i="1" s="1"/>
  <c r="J6461" i="1" s="1"/>
  <c r="K6461" i="1" s="1"/>
  <c r="E4479" i="1"/>
  <c r="F4479" i="1" s="1"/>
  <c r="I4479" i="1" s="1"/>
  <c r="J4479" i="1" s="1"/>
  <c r="K4479" i="1" s="1"/>
  <c r="E2161" i="1"/>
  <c r="F2161" i="1" s="1"/>
  <c r="I2161" i="1" s="1"/>
  <c r="J2161" i="1" s="1"/>
  <c r="K2161" i="1" s="1"/>
  <c r="E1175" i="1"/>
  <c r="F1175" i="1" s="1"/>
  <c r="I1175" i="1" s="1"/>
  <c r="J1175" i="1" s="1"/>
  <c r="K1175" i="1" s="1"/>
  <c r="E3299" i="1"/>
  <c r="F3299" i="1" s="1"/>
  <c r="I3299" i="1" s="1"/>
  <c r="J3299" i="1" s="1"/>
  <c r="K3299" i="1" s="1"/>
  <c r="E2162" i="1"/>
  <c r="F2162" i="1" s="1"/>
  <c r="I2162" i="1" s="1"/>
  <c r="J2162" i="1" s="1"/>
  <c r="K2162" i="1" s="1"/>
  <c r="E6371" i="1"/>
  <c r="F6371" i="1" s="1"/>
  <c r="I6371" i="1" s="1"/>
  <c r="J6371" i="1" s="1"/>
  <c r="K6371" i="1" s="1"/>
  <c r="E1176" i="1"/>
  <c r="F1176" i="1" s="1"/>
  <c r="I1176" i="1" s="1"/>
  <c r="J1176" i="1" s="1"/>
  <c r="K1176" i="1" s="1"/>
  <c r="E5879" i="1"/>
  <c r="F5879" i="1" s="1"/>
  <c r="I5879" i="1" s="1"/>
  <c r="J5879" i="1" s="1"/>
  <c r="K5879" i="1" s="1"/>
  <c r="E2163" i="1"/>
  <c r="F2163" i="1" s="1"/>
  <c r="I2163" i="1" s="1"/>
  <c r="J2163" i="1" s="1"/>
  <c r="K2163" i="1" s="1"/>
  <c r="E4480" i="1"/>
  <c r="F4480" i="1" s="1"/>
  <c r="I4480" i="1" s="1"/>
  <c r="J4480" i="1" s="1"/>
  <c r="K4480" i="1" s="1"/>
  <c r="E1177" i="1"/>
  <c r="F1177" i="1" s="1"/>
  <c r="I1177" i="1" s="1"/>
  <c r="J1177" i="1" s="1"/>
  <c r="K1177" i="1" s="1"/>
  <c r="E6085" i="1"/>
  <c r="F6085" i="1" s="1"/>
  <c r="I6085" i="1" s="1"/>
  <c r="J6085" i="1" s="1"/>
  <c r="K6085" i="1" s="1"/>
  <c r="E222" i="1"/>
  <c r="F222" i="1" s="1"/>
  <c r="I222" i="1" s="1"/>
  <c r="J222" i="1" s="1"/>
  <c r="K222" i="1" s="1"/>
  <c r="E2164" i="1"/>
  <c r="F2164" i="1" s="1"/>
  <c r="I2164" i="1" s="1"/>
  <c r="J2164" i="1" s="1"/>
  <c r="K2164" i="1" s="1"/>
  <c r="E6155" i="1"/>
  <c r="F6155" i="1" s="1"/>
  <c r="I6155" i="1" s="1"/>
  <c r="J6155" i="1" s="1"/>
  <c r="K6155" i="1" s="1"/>
  <c r="E3300" i="1"/>
  <c r="F3300" i="1" s="1"/>
  <c r="I3300" i="1" s="1"/>
  <c r="J3300" i="1" s="1"/>
  <c r="K3300" i="1" s="1"/>
  <c r="E2165" i="1"/>
  <c r="F2165" i="1" s="1"/>
  <c r="I2165" i="1" s="1"/>
  <c r="J2165" i="1" s="1"/>
  <c r="K2165" i="1" s="1"/>
  <c r="E3301" i="1"/>
  <c r="F3301" i="1" s="1"/>
  <c r="I3301" i="1" s="1"/>
  <c r="J3301" i="1" s="1"/>
  <c r="K3301" i="1" s="1"/>
  <c r="E672" i="1"/>
  <c r="F672" i="1" s="1"/>
  <c r="I672" i="1" s="1"/>
  <c r="J672" i="1" s="1"/>
  <c r="K672" i="1" s="1"/>
  <c r="E1178" i="1"/>
  <c r="F1178" i="1" s="1"/>
  <c r="I1178" i="1" s="1"/>
  <c r="J1178" i="1" s="1"/>
  <c r="K1178" i="1" s="1"/>
  <c r="E1179" i="1"/>
  <c r="F1179" i="1" s="1"/>
  <c r="I1179" i="1" s="1"/>
  <c r="J1179" i="1" s="1"/>
  <c r="K1179" i="1" s="1"/>
  <c r="E2166" i="1"/>
  <c r="F2166" i="1" s="1"/>
  <c r="I2166" i="1" s="1"/>
  <c r="J2166" i="1" s="1"/>
  <c r="K2166" i="1" s="1"/>
  <c r="E1180" i="1"/>
  <c r="F1180" i="1" s="1"/>
  <c r="I1180" i="1" s="1"/>
  <c r="J1180" i="1" s="1"/>
  <c r="K1180" i="1" s="1"/>
  <c r="E2167" i="1"/>
  <c r="F2167" i="1" s="1"/>
  <c r="I2167" i="1" s="1"/>
  <c r="J2167" i="1" s="1"/>
  <c r="K2167" i="1" s="1"/>
  <c r="E962" i="1"/>
  <c r="F962" i="1" s="1"/>
  <c r="I962" i="1" s="1"/>
  <c r="J962" i="1" s="1"/>
  <c r="K962" i="1" s="1"/>
  <c r="E4481" i="1"/>
  <c r="F4481" i="1" s="1"/>
  <c r="I4481" i="1" s="1"/>
  <c r="J4481" i="1" s="1"/>
  <c r="K4481" i="1" s="1"/>
  <c r="E3302" i="1"/>
  <c r="F3302" i="1" s="1"/>
  <c r="I3302" i="1" s="1"/>
  <c r="J3302" i="1" s="1"/>
  <c r="K3302" i="1" s="1"/>
  <c r="E2168" i="1"/>
  <c r="F2168" i="1" s="1"/>
  <c r="I2168" i="1" s="1"/>
  <c r="J2168" i="1" s="1"/>
  <c r="K2168" i="1" s="1"/>
  <c r="E17" i="1"/>
  <c r="F17" i="1" s="1"/>
  <c r="I17" i="1" s="1"/>
  <c r="J17" i="1" s="1"/>
  <c r="K17" i="1" s="1"/>
  <c r="E1181" i="1"/>
  <c r="F1181" i="1" s="1"/>
  <c r="I1181" i="1" s="1"/>
  <c r="J1181" i="1" s="1"/>
  <c r="K1181" i="1" s="1"/>
  <c r="E5749" i="1"/>
  <c r="F5749" i="1" s="1"/>
  <c r="I5749" i="1" s="1"/>
  <c r="J5749" i="1" s="1"/>
  <c r="K5749" i="1" s="1"/>
  <c r="E6389" i="1"/>
  <c r="F6389" i="1" s="1"/>
  <c r="I6389" i="1" s="1"/>
  <c r="J6389" i="1" s="1"/>
  <c r="K6389" i="1" s="1"/>
  <c r="E1182" i="1"/>
  <c r="F1182" i="1" s="1"/>
  <c r="I1182" i="1" s="1"/>
  <c r="J1182" i="1" s="1"/>
  <c r="K1182" i="1" s="1"/>
  <c r="E246" i="1"/>
  <c r="F246" i="1" s="1"/>
  <c r="I246" i="1" s="1"/>
  <c r="J246" i="1" s="1"/>
  <c r="K246" i="1" s="1"/>
  <c r="E5954" i="1"/>
  <c r="F5954" i="1" s="1"/>
  <c r="I5954" i="1" s="1"/>
  <c r="J5954" i="1" s="1"/>
  <c r="K5954" i="1" s="1"/>
  <c r="E590" i="1"/>
  <c r="F590" i="1" s="1"/>
  <c r="I590" i="1" s="1"/>
  <c r="J590" i="1" s="1"/>
  <c r="K590" i="1" s="1"/>
  <c r="E6212" i="1"/>
  <c r="F6212" i="1" s="1"/>
  <c r="I6212" i="1" s="1"/>
  <c r="J6212" i="1" s="1"/>
  <c r="K6212" i="1" s="1"/>
  <c r="E3303" i="1"/>
  <c r="F3303" i="1" s="1"/>
  <c r="I3303" i="1" s="1"/>
  <c r="J3303" i="1" s="1"/>
  <c r="K3303" i="1" s="1"/>
  <c r="E943" i="1"/>
  <c r="F943" i="1" s="1"/>
  <c r="I943" i="1" s="1"/>
  <c r="J943" i="1" s="1"/>
  <c r="K943" i="1" s="1"/>
  <c r="E1183" i="1"/>
  <c r="F1183" i="1" s="1"/>
  <c r="I1183" i="1" s="1"/>
  <c r="J1183" i="1" s="1"/>
  <c r="K1183" i="1" s="1"/>
  <c r="E4482" i="1"/>
  <c r="F4482" i="1" s="1"/>
  <c r="I4482" i="1" s="1"/>
  <c r="J4482" i="1" s="1"/>
  <c r="K4482" i="1" s="1"/>
  <c r="E1184" i="1"/>
  <c r="F1184" i="1" s="1"/>
  <c r="I1184" i="1" s="1"/>
  <c r="J1184" i="1" s="1"/>
  <c r="K1184" i="1" s="1"/>
  <c r="E4483" i="1"/>
  <c r="F4483" i="1" s="1"/>
  <c r="I4483" i="1" s="1"/>
  <c r="J4483" i="1" s="1"/>
  <c r="K4483" i="1" s="1"/>
  <c r="E1185" i="1"/>
  <c r="F1185" i="1" s="1"/>
  <c r="I1185" i="1" s="1"/>
  <c r="J1185" i="1" s="1"/>
  <c r="K1185" i="1" s="1"/>
  <c r="E4484" i="1"/>
  <c r="F4484" i="1" s="1"/>
  <c r="I4484" i="1" s="1"/>
  <c r="J4484" i="1" s="1"/>
  <c r="K4484" i="1" s="1"/>
  <c r="E2169" i="1"/>
  <c r="F2169" i="1" s="1"/>
  <c r="I2169" i="1" s="1"/>
  <c r="J2169" i="1" s="1"/>
  <c r="K2169" i="1" s="1"/>
  <c r="E2170" i="1"/>
  <c r="F2170" i="1" s="1"/>
  <c r="I2170" i="1" s="1"/>
  <c r="J2170" i="1" s="1"/>
  <c r="K2170" i="1" s="1"/>
  <c r="E2171" i="1"/>
  <c r="F2171" i="1" s="1"/>
  <c r="I2171" i="1" s="1"/>
  <c r="J2171" i="1" s="1"/>
  <c r="K2171" i="1" s="1"/>
  <c r="E6097" i="1"/>
  <c r="F6097" i="1" s="1"/>
  <c r="I6097" i="1" s="1"/>
  <c r="J6097" i="1" s="1"/>
  <c r="K6097" i="1" s="1"/>
  <c r="E4485" i="1"/>
  <c r="F4485" i="1" s="1"/>
  <c r="I4485" i="1" s="1"/>
  <c r="J4485" i="1" s="1"/>
  <c r="K4485" i="1" s="1"/>
  <c r="E6274" i="1"/>
  <c r="F6274" i="1" s="1"/>
  <c r="I6274" i="1" s="1"/>
  <c r="J6274" i="1" s="1"/>
  <c r="K6274" i="1" s="1"/>
  <c r="E4486" i="1"/>
  <c r="F4486" i="1" s="1"/>
  <c r="I4486" i="1" s="1"/>
  <c r="J4486" i="1" s="1"/>
  <c r="K4486" i="1" s="1"/>
  <c r="E3304" i="1"/>
  <c r="F3304" i="1" s="1"/>
  <c r="I3304" i="1" s="1"/>
  <c r="J3304" i="1" s="1"/>
  <c r="K3304" i="1" s="1"/>
  <c r="E2172" i="1"/>
  <c r="F2172" i="1" s="1"/>
  <c r="I2172" i="1" s="1"/>
  <c r="J2172" i="1" s="1"/>
  <c r="K2172" i="1" s="1"/>
  <c r="E622" i="1"/>
  <c r="F622" i="1" s="1"/>
  <c r="I622" i="1" s="1"/>
  <c r="J622" i="1" s="1"/>
  <c r="K622" i="1" s="1"/>
  <c r="E1186" i="1"/>
  <c r="F1186" i="1" s="1"/>
  <c r="I1186" i="1" s="1"/>
  <c r="J1186" i="1" s="1"/>
  <c r="K1186" i="1" s="1"/>
  <c r="E5900" i="1"/>
  <c r="F5900" i="1" s="1"/>
  <c r="I5900" i="1" s="1"/>
  <c r="J5900" i="1" s="1"/>
  <c r="K5900" i="1" s="1"/>
  <c r="E807" i="1"/>
  <c r="F807" i="1" s="1"/>
  <c r="I807" i="1" s="1"/>
  <c r="J807" i="1" s="1"/>
  <c r="K807" i="1" s="1"/>
  <c r="E2173" i="1"/>
  <c r="F2173" i="1" s="1"/>
  <c r="I2173" i="1" s="1"/>
  <c r="J2173" i="1" s="1"/>
  <c r="K2173" i="1" s="1"/>
  <c r="E1187" i="1"/>
  <c r="F1187" i="1" s="1"/>
  <c r="I1187" i="1" s="1"/>
  <c r="J1187" i="1" s="1"/>
  <c r="K1187" i="1" s="1"/>
  <c r="E2174" i="1"/>
  <c r="F2174" i="1" s="1"/>
  <c r="I2174" i="1" s="1"/>
  <c r="J2174" i="1" s="1"/>
  <c r="K2174" i="1" s="1"/>
  <c r="E2175" i="1"/>
  <c r="F2175" i="1" s="1"/>
  <c r="I2175" i="1" s="1"/>
  <c r="J2175" i="1" s="1"/>
  <c r="K2175" i="1" s="1"/>
  <c r="E6427" i="1"/>
  <c r="F6427" i="1" s="1"/>
  <c r="I6427" i="1" s="1"/>
  <c r="J6427" i="1" s="1"/>
  <c r="K6427" i="1" s="1"/>
  <c r="E6042" i="1"/>
  <c r="F6042" i="1" s="1"/>
  <c r="I6042" i="1" s="1"/>
  <c r="J6042" i="1" s="1"/>
  <c r="K6042" i="1" s="1"/>
  <c r="E4487" i="1"/>
  <c r="F4487" i="1" s="1"/>
  <c r="I4487" i="1" s="1"/>
  <c r="J4487" i="1" s="1"/>
  <c r="K4487" i="1" s="1"/>
  <c r="E652" i="1"/>
  <c r="F652" i="1" s="1"/>
  <c r="I652" i="1" s="1"/>
  <c r="J652" i="1" s="1"/>
  <c r="K652" i="1" s="1"/>
  <c r="E4488" i="1"/>
  <c r="F4488" i="1" s="1"/>
  <c r="I4488" i="1" s="1"/>
  <c r="J4488" i="1" s="1"/>
  <c r="K4488" i="1" s="1"/>
  <c r="E4489" i="1"/>
  <c r="F4489" i="1" s="1"/>
  <c r="I4489" i="1" s="1"/>
  <c r="J4489" i="1" s="1"/>
  <c r="K4489" i="1" s="1"/>
  <c r="E4490" i="1"/>
  <c r="F4490" i="1" s="1"/>
  <c r="I4490" i="1" s="1"/>
  <c r="J4490" i="1" s="1"/>
  <c r="K4490" i="1" s="1"/>
  <c r="E2176" i="1"/>
  <c r="F2176" i="1" s="1"/>
  <c r="I2176" i="1" s="1"/>
  <c r="J2176" i="1" s="1"/>
  <c r="K2176" i="1" s="1"/>
  <c r="E1188" i="1"/>
  <c r="F1188" i="1" s="1"/>
  <c r="I1188" i="1" s="1"/>
  <c r="J1188" i="1" s="1"/>
  <c r="K1188" i="1" s="1"/>
  <c r="E4491" i="1"/>
  <c r="F4491" i="1" s="1"/>
  <c r="I4491" i="1" s="1"/>
  <c r="J4491" i="1" s="1"/>
  <c r="K4491" i="1" s="1"/>
  <c r="E4492" i="1"/>
  <c r="F4492" i="1" s="1"/>
  <c r="I4492" i="1" s="1"/>
  <c r="J4492" i="1" s="1"/>
  <c r="K4492" i="1" s="1"/>
  <c r="E1189" i="1"/>
  <c r="F1189" i="1" s="1"/>
  <c r="I1189" i="1" s="1"/>
  <c r="J1189" i="1" s="1"/>
  <c r="K1189" i="1" s="1"/>
  <c r="E1190" i="1"/>
  <c r="F1190" i="1" s="1"/>
  <c r="I1190" i="1" s="1"/>
  <c r="J1190" i="1" s="1"/>
  <c r="K1190" i="1" s="1"/>
  <c r="E1191" i="1"/>
  <c r="F1191" i="1" s="1"/>
  <c r="I1191" i="1" s="1"/>
  <c r="J1191" i="1" s="1"/>
  <c r="K1191" i="1" s="1"/>
  <c r="E3305" i="1"/>
  <c r="F3305" i="1" s="1"/>
  <c r="I3305" i="1" s="1"/>
  <c r="J3305" i="1" s="1"/>
  <c r="K3305" i="1" s="1"/>
  <c r="E4493" i="1"/>
  <c r="F4493" i="1" s="1"/>
  <c r="I4493" i="1" s="1"/>
  <c r="J4493" i="1" s="1"/>
  <c r="K4493" i="1" s="1"/>
  <c r="E6309" i="1"/>
  <c r="F6309" i="1" s="1"/>
  <c r="I6309" i="1" s="1"/>
  <c r="J6309" i="1" s="1"/>
  <c r="K6309" i="1" s="1"/>
  <c r="E4494" i="1"/>
  <c r="F4494" i="1" s="1"/>
  <c r="I4494" i="1" s="1"/>
  <c r="J4494" i="1" s="1"/>
  <c r="K4494" i="1" s="1"/>
  <c r="E1192" i="1"/>
  <c r="F1192" i="1" s="1"/>
  <c r="I1192" i="1" s="1"/>
  <c r="J1192" i="1" s="1"/>
  <c r="K1192" i="1" s="1"/>
  <c r="E1193" i="1"/>
  <c r="F1193" i="1" s="1"/>
  <c r="I1193" i="1" s="1"/>
  <c r="J1193" i="1" s="1"/>
  <c r="K1193" i="1" s="1"/>
  <c r="E6419" i="1"/>
  <c r="F6419" i="1" s="1"/>
  <c r="I6419" i="1" s="1"/>
  <c r="J6419" i="1" s="1"/>
  <c r="K6419" i="1" s="1"/>
  <c r="E623" i="1"/>
  <c r="F623" i="1" s="1"/>
  <c r="I623" i="1" s="1"/>
  <c r="J623" i="1" s="1"/>
  <c r="K623" i="1" s="1"/>
  <c r="E1194" i="1"/>
  <c r="F1194" i="1" s="1"/>
  <c r="I1194" i="1" s="1"/>
  <c r="J1194" i="1" s="1"/>
  <c r="K1194" i="1" s="1"/>
  <c r="E1195" i="1"/>
  <c r="F1195" i="1" s="1"/>
  <c r="I1195" i="1" s="1"/>
  <c r="J1195" i="1" s="1"/>
  <c r="K1195" i="1" s="1"/>
  <c r="E5854" i="1"/>
  <c r="F5854" i="1" s="1"/>
  <c r="I5854" i="1" s="1"/>
  <c r="J5854" i="1" s="1"/>
  <c r="K5854" i="1" s="1"/>
  <c r="E1196" i="1"/>
  <c r="F1196" i="1" s="1"/>
  <c r="I1196" i="1" s="1"/>
  <c r="J1196" i="1" s="1"/>
  <c r="K1196" i="1" s="1"/>
  <c r="E4495" i="1"/>
  <c r="F4495" i="1" s="1"/>
  <c r="I4495" i="1" s="1"/>
  <c r="J4495" i="1" s="1"/>
  <c r="K4495" i="1" s="1"/>
  <c r="E4496" i="1"/>
  <c r="F4496" i="1" s="1"/>
  <c r="I4496" i="1" s="1"/>
  <c r="J4496" i="1" s="1"/>
  <c r="K4496" i="1" s="1"/>
  <c r="E6379" i="1"/>
  <c r="F6379" i="1" s="1"/>
  <c r="I6379" i="1" s="1"/>
  <c r="J6379" i="1" s="1"/>
  <c r="K6379" i="1" s="1"/>
  <c r="E4497" i="1"/>
  <c r="F4497" i="1" s="1"/>
  <c r="I4497" i="1" s="1"/>
  <c r="J4497" i="1" s="1"/>
  <c r="K4497" i="1" s="1"/>
  <c r="E252" i="1"/>
  <c r="F252" i="1" s="1"/>
  <c r="I252" i="1" s="1"/>
  <c r="J252" i="1" s="1"/>
  <c r="K252" i="1" s="1"/>
  <c r="E3306" i="1"/>
  <c r="F3306" i="1" s="1"/>
  <c r="I3306" i="1" s="1"/>
  <c r="J3306" i="1" s="1"/>
  <c r="K3306" i="1" s="1"/>
  <c r="E2177" i="1"/>
  <c r="F2177" i="1" s="1"/>
  <c r="I2177" i="1" s="1"/>
  <c r="J2177" i="1" s="1"/>
  <c r="K2177" i="1" s="1"/>
  <c r="E3307" i="1"/>
  <c r="F3307" i="1" s="1"/>
  <c r="I3307" i="1" s="1"/>
  <c r="J3307" i="1" s="1"/>
  <c r="K3307" i="1" s="1"/>
  <c r="E5642" i="1"/>
  <c r="F5642" i="1" s="1"/>
  <c r="I5642" i="1" s="1"/>
  <c r="J5642" i="1" s="1"/>
  <c r="K5642" i="1" s="1"/>
  <c r="E2178" i="1"/>
  <c r="F2178" i="1" s="1"/>
  <c r="I2178" i="1" s="1"/>
  <c r="J2178" i="1" s="1"/>
  <c r="K2178" i="1" s="1"/>
  <c r="E116" i="1"/>
  <c r="F116" i="1" s="1"/>
  <c r="I116" i="1" s="1"/>
  <c r="J116" i="1" s="1"/>
  <c r="K116" i="1" s="1"/>
  <c r="E2179" i="1"/>
  <c r="F2179" i="1" s="1"/>
  <c r="I2179" i="1" s="1"/>
  <c r="J2179" i="1" s="1"/>
  <c r="K2179" i="1" s="1"/>
  <c r="E86" i="1"/>
  <c r="F86" i="1" s="1"/>
  <c r="I86" i="1" s="1"/>
  <c r="J86" i="1" s="1"/>
  <c r="K86" i="1" s="1"/>
  <c r="E4498" i="1"/>
  <c r="F4498" i="1" s="1"/>
  <c r="I4498" i="1" s="1"/>
  <c r="J4498" i="1" s="1"/>
  <c r="K4498" i="1" s="1"/>
  <c r="E3308" i="1"/>
  <c r="F3308" i="1" s="1"/>
  <c r="I3308" i="1" s="1"/>
  <c r="J3308" i="1" s="1"/>
  <c r="K3308" i="1" s="1"/>
  <c r="E4499" i="1"/>
  <c r="F4499" i="1" s="1"/>
  <c r="I4499" i="1" s="1"/>
  <c r="J4499" i="1" s="1"/>
  <c r="K4499" i="1" s="1"/>
  <c r="E2180" i="1"/>
  <c r="F2180" i="1" s="1"/>
  <c r="I2180" i="1" s="1"/>
  <c r="J2180" i="1" s="1"/>
  <c r="K2180" i="1" s="1"/>
  <c r="E3309" i="1"/>
  <c r="F3309" i="1" s="1"/>
  <c r="I3309" i="1" s="1"/>
  <c r="J3309" i="1" s="1"/>
  <c r="K3309" i="1" s="1"/>
  <c r="E4500" i="1"/>
  <c r="F4500" i="1" s="1"/>
  <c r="I4500" i="1" s="1"/>
  <c r="J4500" i="1" s="1"/>
  <c r="K4500" i="1" s="1"/>
  <c r="E3310" i="1"/>
  <c r="F3310" i="1" s="1"/>
  <c r="I3310" i="1" s="1"/>
  <c r="J3310" i="1" s="1"/>
  <c r="K3310" i="1" s="1"/>
  <c r="E6317" i="1"/>
  <c r="F6317" i="1" s="1"/>
  <c r="I6317" i="1" s="1"/>
  <c r="J6317" i="1" s="1"/>
  <c r="K6317" i="1" s="1"/>
  <c r="E2181" i="1"/>
  <c r="F2181" i="1" s="1"/>
  <c r="I2181" i="1" s="1"/>
  <c r="J2181" i="1" s="1"/>
  <c r="K2181" i="1" s="1"/>
  <c r="E381" i="1"/>
  <c r="F381" i="1" s="1"/>
  <c r="I381" i="1" s="1"/>
  <c r="J381" i="1" s="1"/>
  <c r="K381" i="1" s="1"/>
  <c r="E4501" i="1"/>
  <c r="F4501" i="1" s="1"/>
  <c r="I4501" i="1" s="1"/>
  <c r="J4501" i="1" s="1"/>
  <c r="K4501" i="1" s="1"/>
  <c r="E3311" i="1"/>
  <c r="F3311" i="1" s="1"/>
  <c r="I3311" i="1" s="1"/>
  <c r="J3311" i="1" s="1"/>
  <c r="K3311" i="1" s="1"/>
  <c r="E2182" i="1"/>
  <c r="F2182" i="1" s="1"/>
  <c r="I2182" i="1" s="1"/>
  <c r="J2182" i="1" s="1"/>
  <c r="K2182" i="1" s="1"/>
  <c r="E5858" i="1"/>
  <c r="F5858" i="1" s="1"/>
  <c r="I5858" i="1" s="1"/>
  <c r="J5858" i="1" s="1"/>
  <c r="K5858" i="1" s="1"/>
  <c r="E3312" i="1"/>
  <c r="F3312" i="1" s="1"/>
  <c r="I3312" i="1" s="1"/>
  <c r="J3312" i="1" s="1"/>
  <c r="K3312" i="1" s="1"/>
  <c r="E862" i="1"/>
  <c r="F862" i="1" s="1"/>
  <c r="I862" i="1" s="1"/>
  <c r="J862" i="1" s="1"/>
  <c r="K862" i="1" s="1"/>
  <c r="E2183" i="1"/>
  <c r="F2183" i="1" s="1"/>
  <c r="I2183" i="1" s="1"/>
  <c r="J2183" i="1" s="1"/>
  <c r="K2183" i="1" s="1"/>
  <c r="E4502" i="1"/>
  <c r="F4502" i="1" s="1"/>
  <c r="I4502" i="1" s="1"/>
  <c r="J4502" i="1" s="1"/>
  <c r="K4502" i="1" s="1"/>
  <c r="E2184" i="1"/>
  <c r="F2184" i="1" s="1"/>
  <c r="I2184" i="1" s="1"/>
  <c r="J2184" i="1" s="1"/>
  <c r="K2184" i="1" s="1"/>
  <c r="E6037" i="1"/>
  <c r="F6037" i="1" s="1"/>
  <c r="I6037" i="1" s="1"/>
  <c r="J6037" i="1" s="1"/>
  <c r="K6037" i="1" s="1"/>
  <c r="E1197" i="1"/>
  <c r="F1197" i="1" s="1"/>
  <c r="I1197" i="1" s="1"/>
  <c r="J1197" i="1" s="1"/>
  <c r="K1197" i="1" s="1"/>
  <c r="E5711" i="1"/>
  <c r="F5711" i="1" s="1"/>
  <c r="I5711" i="1" s="1"/>
  <c r="J5711" i="1" s="1"/>
  <c r="K5711" i="1" s="1"/>
  <c r="E424" i="1"/>
  <c r="F424" i="1" s="1"/>
  <c r="I424" i="1" s="1"/>
  <c r="J424" i="1" s="1"/>
  <c r="K424" i="1" s="1"/>
  <c r="E5966" i="1"/>
  <c r="F5966" i="1" s="1"/>
  <c r="I5966" i="1" s="1"/>
  <c r="J5966" i="1" s="1"/>
  <c r="K5966" i="1" s="1"/>
  <c r="E4503" i="1"/>
  <c r="F4503" i="1" s="1"/>
  <c r="I4503" i="1" s="1"/>
  <c r="J4503" i="1" s="1"/>
  <c r="K4503" i="1" s="1"/>
  <c r="E6027" i="1"/>
  <c r="F6027" i="1" s="1"/>
  <c r="I6027" i="1" s="1"/>
  <c r="J6027" i="1" s="1"/>
  <c r="K6027" i="1" s="1"/>
  <c r="E3313" i="1"/>
  <c r="F3313" i="1" s="1"/>
  <c r="I3313" i="1" s="1"/>
  <c r="J3313" i="1" s="1"/>
  <c r="K3313" i="1" s="1"/>
  <c r="E3314" i="1"/>
  <c r="F3314" i="1" s="1"/>
  <c r="I3314" i="1" s="1"/>
  <c r="J3314" i="1" s="1"/>
  <c r="K3314" i="1" s="1"/>
  <c r="E2185" i="1"/>
  <c r="F2185" i="1" s="1"/>
  <c r="I2185" i="1" s="1"/>
  <c r="J2185" i="1" s="1"/>
  <c r="K2185" i="1" s="1"/>
  <c r="E4504" i="1"/>
  <c r="F4504" i="1" s="1"/>
  <c r="I4504" i="1" s="1"/>
  <c r="J4504" i="1" s="1"/>
  <c r="K4504" i="1" s="1"/>
  <c r="E3315" i="1"/>
  <c r="F3315" i="1" s="1"/>
  <c r="I3315" i="1" s="1"/>
  <c r="J3315" i="1" s="1"/>
  <c r="K3315" i="1" s="1"/>
  <c r="E6070" i="1"/>
  <c r="F6070" i="1" s="1"/>
  <c r="I6070" i="1" s="1"/>
  <c r="J6070" i="1" s="1"/>
  <c r="K6070" i="1" s="1"/>
  <c r="E4505" i="1"/>
  <c r="F4505" i="1" s="1"/>
  <c r="I4505" i="1" s="1"/>
  <c r="J4505" i="1" s="1"/>
  <c r="K4505" i="1" s="1"/>
  <c r="E2186" i="1"/>
  <c r="F2186" i="1" s="1"/>
  <c r="I2186" i="1" s="1"/>
  <c r="J2186" i="1" s="1"/>
  <c r="K2186" i="1" s="1"/>
  <c r="E5904" i="1"/>
  <c r="F5904" i="1" s="1"/>
  <c r="I5904" i="1" s="1"/>
  <c r="J5904" i="1" s="1"/>
  <c r="K5904" i="1" s="1"/>
  <c r="E1198" i="1"/>
  <c r="F1198" i="1" s="1"/>
  <c r="I1198" i="1" s="1"/>
  <c r="J1198" i="1" s="1"/>
  <c r="K1198" i="1" s="1"/>
  <c r="E331" i="1"/>
  <c r="F331" i="1" s="1"/>
  <c r="I331" i="1" s="1"/>
  <c r="J331" i="1" s="1"/>
  <c r="K331" i="1" s="1"/>
  <c r="E2187" i="1"/>
  <c r="F2187" i="1" s="1"/>
  <c r="I2187" i="1" s="1"/>
  <c r="J2187" i="1" s="1"/>
  <c r="K2187" i="1" s="1"/>
  <c r="E2188" i="1"/>
  <c r="F2188" i="1" s="1"/>
  <c r="I2188" i="1" s="1"/>
  <c r="J2188" i="1" s="1"/>
  <c r="K2188" i="1" s="1"/>
  <c r="E2189" i="1"/>
  <c r="F2189" i="1" s="1"/>
  <c r="I2189" i="1" s="1"/>
  <c r="J2189" i="1" s="1"/>
  <c r="K2189" i="1" s="1"/>
  <c r="E6441" i="1"/>
  <c r="F6441" i="1" s="1"/>
  <c r="I6441" i="1" s="1"/>
  <c r="J6441" i="1" s="1"/>
  <c r="K6441" i="1" s="1"/>
  <c r="E4506" i="1"/>
  <c r="F4506" i="1" s="1"/>
  <c r="I4506" i="1" s="1"/>
  <c r="J4506" i="1" s="1"/>
  <c r="K4506" i="1" s="1"/>
  <c r="E3316" i="1"/>
  <c r="F3316" i="1" s="1"/>
  <c r="I3316" i="1" s="1"/>
  <c r="J3316" i="1" s="1"/>
  <c r="K3316" i="1" s="1"/>
  <c r="E1199" i="1"/>
  <c r="F1199" i="1" s="1"/>
  <c r="I1199" i="1" s="1"/>
  <c r="J1199" i="1" s="1"/>
  <c r="K1199" i="1" s="1"/>
  <c r="E478" i="1"/>
  <c r="F478" i="1" s="1"/>
  <c r="I478" i="1" s="1"/>
  <c r="J478" i="1" s="1"/>
  <c r="K478" i="1" s="1"/>
  <c r="E3317" i="1"/>
  <c r="F3317" i="1" s="1"/>
  <c r="I3317" i="1" s="1"/>
  <c r="J3317" i="1" s="1"/>
  <c r="K3317" i="1" s="1"/>
  <c r="E5821" i="1"/>
  <c r="F5821" i="1" s="1"/>
  <c r="I5821" i="1" s="1"/>
  <c r="J5821" i="1" s="1"/>
  <c r="K5821" i="1" s="1"/>
  <c r="E3318" i="1"/>
  <c r="F3318" i="1" s="1"/>
  <c r="I3318" i="1" s="1"/>
  <c r="J3318" i="1" s="1"/>
  <c r="K3318" i="1" s="1"/>
  <c r="E565" i="1"/>
  <c r="F565" i="1" s="1"/>
  <c r="I565" i="1" s="1"/>
  <c r="J565" i="1" s="1"/>
  <c r="K565" i="1" s="1"/>
  <c r="E4507" i="1"/>
  <c r="F4507" i="1" s="1"/>
  <c r="I4507" i="1" s="1"/>
  <c r="J4507" i="1" s="1"/>
  <c r="K4507" i="1" s="1"/>
  <c r="E2190" i="1"/>
  <c r="F2190" i="1" s="1"/>
  <c r="I2190" i="1" s="1"/>
  <c r="J2190" i="1" s="1"/>
  <c r="K2190" i="1" s="1"/>
  <c r="E3319" i="1"/>
  <c r="F3319" i="1" s="1"/>
  <c r="I3319" i="1" s="1"/>
  <c r="J3319" i="1" s="1"/>
  <c r="K3319" i="1" s="1"/>
  <c r="E2191" i="1"/>
  <c r="F2191" i="1" s="1"/>
  <c r="I2191" i="1" s="1"/>
  <c r="J2191" i="1" s="1"/>
  <c r="K2191" i="1" s="1"/>
  <c r="E6332" i="1"/>
  <c r="F6332" i="1" s="1"/>
  <c r="I6332" i="1" s="1"/>
  <c r="J6332" i="1" s="1"/>
  <c r="K6332" i="1" s="1"/>
  <c r="E2192" i="1"/>
  <c r="F2192" i="1" s="1"/>
  <c r="I2192" i="1" s="1"/>
  <c r="J2192" i="1" s="1"/>
  <c r="K2192" i="1" s="1"/>
  <c r="E5881" i="1"/>
  <c r="F5881" i="1" s="1"/>
  <c r="I5881" i="1" s="1"/>
  <c r="J5881" i="1" s="1"/>
  <c r="K5881" i="1" s="1"/>
  <c r="E5778" i="1"/>
  <c r="F5778" i="1" s="1"/>
  <c r="I5778" i="1" s="1"/>
  <c r="J5778" i="1" s="1"/>
  <c r="K5778" i="1" s="1"/>
  <c r="E5771" i="1"/>
  <c r="F5771" i="1" s="1"/>
  <c r="I5771" i="1" s="1"/>
  <c r="J5771" i="1" s="1"/>
  <c r="K5771" i="1" s="1"/>
  <c r="E2193" i="1"/>
  <c r="F2193" i="1" s="1"/>
  <c r="I2193" i="1" s="1"/>
  <c r="J2193" i="1" s="1"/>
  <c r="K2193" i="1" s="1"/>
  <c r="E1200" i="1"/>
  <c r="F1200" i="1" s="1"/>
  <c r="I1200" i="1" s="1"/>
  <c r="J1200" i="1" s="1"/>
  <c r="K1200" i="1" s="1"/>
  <c r="E232" i="1"/>
  <c r="F232" i="1" s="1"/>
  <c r="I232" i="1" s="1"/>
  <c r="J232" i="1" s="1"/>
  <c r="K232" i="1" s="1"/>
  <c r="E6396" i="1"/>
  <c r="F6396" i="1" s="1"/>
  <c r="I6396" i="1" s="1"/>
  <c r="J6396" i="1" s="1"/>
  <c r="K6396" i="1" s="1"/>
  <c r="E3320" i="1"/>
  <c r="F3320" i="1" s="1"/>
  <c r="I3320" i="1" s="1"/>
  <c r="J3320" i="1" s="1"/>
  <c r="K3320" i="1" s="1"/>
  <c r="E6193" i="1"/>
  <c r="F6193" i="1" s="1"/>
  <c r="I6193" i="1" s="1"/>
  <c r="J6193" i="1" s="1"/>
  <c r="K6193" i="1" s="1"/>
  <c r="E6279" i="1"/>
  <c r="F6279" i="1" s="1"/>
  <c r="I6279" i="1" s="1"/>
  <c r="J6279" i="1" s="1"/>
  <c r="K6279" i="1" s="1"/>
  <c r="E790" i="1"/>
  <c r="F790" i="1" s="1"/>
  <c r="I790" i="1" s="1"/>
  <c r="J790" i="1" s="1"/>
  <c r="K790" i="1" s="1"/>
  <c r="E6209" i="1"/>
  <c r="F6209" i="1" s="1"/>
  <c r="I6209" i="1" s="1"/>
  <c r="J6209" i="1" s="1"/>
  <c r="K6209" i="1" s="1"/>
  <c r="E3321" i="1"/>
  <c r="F3321" i="1" s="1"/>
  <c r="I3321" i="1" s="1"/>
  <c r="J3321" i="1" s="1"/>
  <c r="K3321" i="1" s="1"/>
  <c r="E805" i="1"/>
  <c r="F805" i="1" s="1"/>
  <c r="I805" i="1" s="1"/>
  <c r="J805" i="1" s="1"/>
  <c r="K805" i="1" s="1"/>
  <c r="E2194" i="1"/>
  <c r="F2194" i="1" s="1"/>
  <c r="I2194" i="1" s="1"/>
  <c r="J2194" i="1" s="1"/>
  <c r="K2194" i="1" s="1"/>
  <c r="E2195" i="1"/>
  <c r="F2195" i="1" s="1"/>
  <c r="I2195" i="1" s="1"/>
  <c r="J2195" i="1" s="1"/>
  <c r="K2195" i="1" s="1"/>
  <c r="E4508" i="1"/>
  <c r="F4508" i="1" s="1"/>
  <c r="I4508" i="1" s="1"/>
  <c r="J4508" i="1" s="1"/>
  <c r="K4508" i="1" s="1"/>
  <c r="E4509" i="1"/>
  <c r="F4509" i="1" s="1"/>
  <c r="I4509" i="1" s="1"/>
  <c r="J4509" i="1" s="1"/>
  <c r="K4509" i="1" s="1"/>
  <c r="E2196" i="1"/>
  <c r="F2196" i="1" s="1"/>
  <c r="I2196" i="1" s="1"/>
  <c r="J2196" i="1" s="1"/>
  <c r="K2196" i="1" s="1"/>
  <c r="E1201" i="1"/>
  <c r="F1201" i="1" s="1"/>
  <c r="I1201" i="1" s="1"/>
  <c r="J1201" i="1" s="1"/>
  <c r="K1201" i="1" s="1"/>
  <c r="E2197" i="1"/>
  <c r="F2197" i="1" s="1"/>
  <c r="I2197" i="1" s="1"/>
  <c r="J2197" i="1" s="1"/>
  <c r="K2197" i="1" s="1"/>
  <c r="E1202" i="1"/>
  <c r="F1202" i="1" s="1"/>
  <c r="I1202" i="1" s="1"/>
  <c r="J1202" i="1" s="1"/>
  <c r="K1202" i="1" s="1"/>
  <c r="E4510" i="1"/>
  <c r="F4510" i="1" s="1"/>
  <c r="I4510" i="1" s="1"/>
  <c r="J4510" i="1" s="1"/>
  <c r="K4510" i="1" s="1"/>
  <c r="E4511" i="1"/>
  <c r="F4511" i="1" s="1"/>
  <c r="I4511" i="1" s="1"/>
  <c r="J4511" i="1" s="1"/>
  <c r="K4511" i="1" s="1"/>
  <c r="E6361" i="1"/>
  <c r="F6361" i="1" s="1"/>
  <c r="I6361" i="1" s="1"/>
  <c r="J6361" i="1" s="1"/>
  <c r="K6361" i="1" s="1"/>
  <c r="E25" i="1"/>
  <c r="F25" i="1" s="1"/>
  <c r="I25" i="1" s="1"/>
  <c r="J25" i="1" s="1"/>
  <c r="K25" i="1" s="1"/>
  <c r="E591" i="1"/>
  <c r="F591" i="1" s="1"/>
  <c r="I591" i="1" s="1"/>
  <c r="J591" i="1" s="1"/>
  <c r="K591" i="1" s="1"/>
  <c r="E3322" i="1"/>
  <c r="F3322" i="1" s="1"/>
  <c r="I3322" i="1" s="1"/>
  <c r="J3322" i="1" s="1"/>
  <c r="K3322" i="1" s="1"/>
  <c r="E6172" i="1"/>
  <c r="F6172" i="1" s="1"/>
  <c r="I6172" i="1" s="1"/>
  <c r="J6172" i="1" s="1"/>
  <c r="K6172" i="1" s="1"/>
  <c r="E2198" i="1"/>
  <c r="F2198" i="1" s="1"/>
  <c r="I2198" i="1" s="1"/>
  <c r="J2198" i="1" s="1"/>
  <c r="K2198" i="1" s="1"/>
  <c r="E4512" i="1"/>
  <c r="F4512" i="1" s="1"/>
  <c r="I4512" i="1" s="1"/>
  <c r="J4512" i="1" s="1"/>
  <c r="K4512" i="1" s="1"/>
  <c r="E2199" i="1"/>
  <c r="F2199" i="1" s="1"/>
  <c r="I2199" i="1" s="1"/>
  <c r="J2199" i="1" s="1"/>
  <c r="K2199" i="1" s="1"/>
  <c r="E519" i="1"/>
  <c r="F519" i="1" s="1"/>
  <c r="I519" i="1" s="1"/>
  <c r="J519" i="1" s="1"/>
  <c r="K519" i="1" s="1"/>
  <c r="E6292" i="1"/>
  <c r="F6292" i="1" s="1"/>
  <c r="I6292" i="1" s="1"/>
  <c r="J6292" i="1" s="1"/>
  <c r="K6292" i="1" s="1"/>
  <c r="E2200" i="1"/>
  <c r="F2200" i="1" s="1"/>
  <c r="I2200" i="1" s="1"/>
  <c r="J2200" i="1" s="1"/>
  <c r="K2200" i="1" s="1"/>
  <c r="E3323" i="1"/>
  <c r="F3323" i="1" s="1"/>
  <c r="I3323" i="1" s="1"/>
  <c r="J3323" i="1" s="1"/>
  <c r="K3323" i="1" s="1"/>
  <c r="E2201" i="1"/>
  <c r="F2201" i="1" s="1"/>
  <c r="I2201" i="1" s="1"/>
  <c r="J2201" i="1" s="1"/>
  <c r="K2201" i="1" s="1"/>
  <c r="E3324" i="1"/>
  <c r="F3324" i="1" s="1"/>
  <c r="I3324" i="1" s="1"/>
  <c r="J3324" i="1" s="1"/>
  <c r="K3324" i="1" s="1"/>
  <c r="E3325" i="1"/>
  <c r="F3325" i="1" s="1"/>
  <c r="I3325" i="1" s="1"/>
  <c r="J3325" i="1" s="1"/>
  <c r="K3325" i="1" s="1"/>
  <c r="E2202" i="1"/>
  <c r="F2202" i="1" s="1"/>
  <c r="I2202" i="1" s="1"/>
  <c r="J2202" i="1" s="1"/>
  <c r="K2202" i="1" s="1"/>
  <c r="E3326" i="1"/>
  <c r="F3326" i="1" s="1"/>
  <c r="I3326" i="1" s="1"/>
  <c r="J3326" i="1" s="1"/>
  <c r="K3326" i="1" s="1"/>
  <c r="E3327" i="1"/>
  <c r="F3327" i="1" s="1"/>
  <c r="I3327" i="1" s="1"/>
  <c r="J3327" i="1" s="1"/>
  <c r="K3327" i="1" s="1"/>
  <c r="E4513" i="1"/>
  <c r="F4513" i="1" s="1"/>
  <c r="I4513" i="1" s="1"/>
  <c r="J4513" i="1" s="1"/>
  <c r="K4513" i="1" s="1"/>
  <c r="E4514" i="1"/>
  <c r="F4514" i="1" s="1"/>
  <c r="I4514" i="1" s="1"/>
  <c r="J4514" i="1" s="1"/>
  <c r="K4514" i="1" s="1"/>
  <c r="E819" i="1"/>
  <c r="F819" i="1" s="1"/>
  <c r="I819" i="1" s="1"/>
  <c r="J819" i="1" s="1"/>
  <c r="K819" i="1" s="1"/>
  <c r="E4515" i="1"/>
  <c r="F4515" i="1" s="1"/>
  <c r="I4515" i="1" s="1"/>
  <c r="J4515" i="1" s="1"/>
  <c r="K4515" i="1" s="1"/>
  <c r="E4516" i="1"/>
  <c r="F4516" i="1" s="1"/>
  <c r="I4516" i="1" s="1"/>
  <c r="J4516" i="1" s="1"/>
  <c r="K4516" i="1" s="1"/>
  <c r="E3328" i="1"/>
  <c r="F3328" i="1" s="1"/>
  <c r="I3328" i="1" s="1"/>
  <c r="J3328" i="1" s="1"/>
  <c r="K3328" i="1" s="1"/>
  <c r="E4517" i="1"/>
  <c r="F4517" i="1" s="1"/>
  <c r="I4517" i="1" s="1"/>
  <c r="J4517" i="1" s="1"/>
  <c r="K4517" i="1" s="1"/>
  <c r="E3329" i="1"/>
  <c r="F3329" i="1" s="1"/>
  <c r="I3329" i="1" s="1"/>
  <c r="J3329" i="1" s="1"/>
  <c r="K3329" i="1" s="1"/>
  <c r="E4518" i="1"/>
  <c r="F4518" i="1" s="1"/>
  <c r="I4518" i="1" s="1"/>
  <c r="J4518" i="1" s="1"/>
  <c r="K4518" i="1" s="1"/>
  <c r="E849" i="1"/>
  <c r="F849" i="1" s="1"/>
  <c r="I849" i="1" s="1"/>
  <c r="J849" i="1" s="1"/>
  <c r="K849" i="1" s="1"/>
  <c r="E3330" i="1"/>
  <c r="F3330" i="1" s="1"/>
  <c r="I3330" i="1" s="1"/>
  <c r="J3330" i="1" s="1"/>
  <c r="K3330" i="1" s="1"/>
  <c r="E3331" i="1"/>
  <c r="F3331" i="1" s="1"/>
  <c r="I3331" i="1" s="1"/>
  <c r="J3331" i="1" s="1"/>
  <c r="K3331" i="1" s="1"/>
  <c r="E276" i="1"/>
  <c r="F276" i="1" s="1"/>
  <c r="I276" i="1" s="1"/>
  <c r="J276" i="1" s="1"/>
  <c r="K276" i="1" s="1"/>
  <c r="E408" i="1"/>
  <c r="F408" i="1" s="1"/>
  <c r="I408" i="1" s="1"/>
  <c r="J408" i="1" s="1"/>
  <c r="K408" i="1" s="1"/>
  <c r="E1203" i="1"/>
  <c r="F1203" i="1" s="1"/>
  <c r="I1203" i="1" s="1"/>
  <c r="J1203" i="1" s="1"/>
  <c r="K1203" i="1" s="1"/>
  <c r="E4519" i="1"/>
  <c r="F4519" i="1" s="1"/>
  <c r="I4519" i="1" s="1"/>
  <c r="J4519" i="1" s="1"/>
  <c r="K4519" i="1" s="1"/>
  <c r="E2203" i="1"/>
  <c r="F2203" i="1" s="1"/>
  <c r="I2203" i="1" s="1"/>
  <c r="J2203" i="1" s="1"/>
  <c r="K2203" i="1" s="1"/>
  <c r="E4520" i="1"/>
  <c r="F4520" i="1" s="1"/>
  <c r="I4520" i="1" s="1"/>
  <c r="J4520" i="1" s="1"/>
  <c r="K4520" i="1" s="1"/>
  <c r="E6390" i="1"/>
  <c r="F6390" i="1" s="1"/>
  <c r="I6390" i="1" s="1"/>
  <c r="J6390" i="1" s="1"/>
  <c r="K6390" i="1" s="1"/>
  <c r="E5654" i="1"/>
  <c r="F5654" i="1" s="1"/>
  <c r="I5654" i="1" s="1"/>
  <c r="J5654" i="1" s="1"/>
  <c r="K5654" i="1" s="1"/>
  <c r="E4521" i="1"/>
  <c r="F4521" i="1" s="1"/>
  <c r="I4521" i="1" s="1"/>
  <c r="J4521" i="1" s="1"/>
  <c r="K4521" i="1" s="1"/>
  <c r="E727" i="1"/>
  <c r="F727" i="1" s="1"/>
  <c r="I727" i="1" s="1"/>
  <c r="J727" i="1" s="1"/>
  <c r="K727" i="1" s="1"/>
  <c r="E3332" i="1"/>
  <c r="F3332" i="1" s="1"/>
  <c r="I3332" i="1" s="1"/>
  <c r="J3332" i="1" s="1"/>
  <c r="K3332" i="1" s="1"/>
  <c r="E6349" i="1"/>
  <c r="F6349" i="1" s="1"/>
  <c r="I6349" i="1" s="1"/>
  <c r="J6349" i="1" s="1"/>
  <c r="K6349" i="1" s="1"/>
  <c r="E4522" i="1"/>
  <c r="F4522" i="1" s="1"/>
  <c r="I4522" i="1" s="1"/>
  <c r="J4522" i="1" s="1"/>
  <c r="K4522" i="1" s="1"/>
  <c r="E1204" i="1"/>
  <c r="F1204" i="1" s="1"/>
  <c r="I1204" i="1" s="1"/>
  <c r="J1204" i="1" s="1"/>
  <c r="K1204" i="1" s="1"/>
  <c r="E4523" i="1"/>
  <c r="F4523" i="1" s="1"/>
  <c r="I4523" i="1" s="1"/>
  <c r="J4523" i="1" s="1"/>
  <c r="K4523" i="1" s="1"/>
  <c r="E2204" i="1"/>
  <c r="F2204" i="1" s="1"/>
  <c r="I2204" i="1" s="1"/>
  <c r="J2204" i="1" s="1"/>
  <c r="K2204" i="1" s="1"/>
  <c r="E653" i="1"/>
  <c r="F653" i="1" s="1"/>
  <c r="I653" i="1" s="1"/>
  <c r="J653" i="1" s="1"/>
  <c r="K653" i="1" s="1"/>
  <c r="E461" i="1"/>
  <c r="F461" i="1" s="1"/>
  <c r="I461" i="1" s="1"/>
  <c r="J461" i="1" s="1"/>
  <c r="K461" i="1" s="1"/>
  <c r="E3333" i="1"/>
  <c r="F3333" i="1" s="1"/>
  <c r="I3333" i="1" s="1"/>
  <c r="J3333" i="1" s="1"/>
  <c r="K3333" i="1" s="1"/>
  <c r="E614" i="1"/>
  <c r="F614" i="1" s="1"/>
  <c r="I614" i="1" s="1"/>
  <c r="J614" i="1" s="1"/>
  <c r="K614" i="1" s="1"/>
  <c r="E3334" i="1"/>
  <c r="F3334" i="1" s="1"/>
  <c r="I3334" i="1" s="1"/>
  <c r="J3334" i="1" s="1"/>
  <c r="K3334" i="1" s="1"/>
  <c r="E4524" i="1"/>
  <c r="F4524" i="1" s="1"/>
  <c r="I4524" i="1" s="1"/>
  <c r="J4524" i="1" s="1"/>
  <c r="K4524" i="1" s="1"/>
  <c r="E4525" i="1"/>
  <c r="F4525" i="1" s="1"/>
  <c r="I4525" i="1" s="1"/>
  <c r="J4525" i="1" s="1"/>
  <c r="K4525" i="1" s="1"/>
  <c r="E237" i="1"/>
  <c r="F237" i="1" s="1"/>
  <c r="I237" i="1" s="1"/>
  <c r="J237" i="1" s="1"/>
  <c r="K237" i="1" s="1"/>
  <c r="E3335" i="1"/>
  <c r="F3335" i="1" s="1"/>
  <c r="I3335" i="1" s="1"/>
  <c r="J3335" i="1" s="1"/>
  <c r="K3335" i="1" s="1"/>
  <c r="E2205" i="1"/>
  <c r="F2205" i="1" s="1"/>
  <c r="I2205" i="1" s="1"/>
  <c r="J2205" i="1" s="1"/>
  <c r="K2205" i="1" s="1"/>
  <c r="E694" i="1"/>
  <c r="F694" i="1" s="1"/>
  <c r="I694" i="1" s="1"/>
  <c r="J694" i="1" s="1"/>
  <c r="K694" i="1" s="1"/>
  <c r="E341" i="1"/>
  <c r="F341" i="1" s="1"/>
  <c r="I341" i="1" s="1"/>
  <c r="J341" i="1" s="1"/>
  <c r="K341" i="1" s="1"/>
  <c r="E6470" i="1"/>
  <c r="F6470" i="1" s="1"/>
  <c r="I6470" i="1" s="1"/>
  <c r="J6470" i="1" s="1"/>
  <c r="K6470" i="1" s="1"/>
  <c r="E337" i="1"/>
  <c r="F337" i="1" s="1"/>
  <c r="I337" i="1" s="1"/>
  <c r="J337" i="1" s="1"/>
  <c r="K337" i="1" s="1"/>
  <c r="E1205" i="1"/>
  <c r="F1205" i="1" s="1"/>
  <c r="I1205" i="1" s="1"/>
  <c r="J1205" i="1" s="1"/>
  <c r="K1205" i="1" s="1"/>
  <c r="E5693" i="1"/>
  <c r="F5693" i="1" s="1"/>
  <c r="I5693" i="1" s="1"/>
  <c r="J5693" i="1" s="1"/>
  <c r="K5693" i="1" s="1"/>
  <c r="E3336" i="1"/>
  <c r="F3336" i="1" s="1"/>
  <c r="I3336" i="1" s="1"/>
  <c r="J3336" i="1" s="1"/>
  <c r="K3336" i="1" s="1"/>
  <c r="E4526" i="1"/>
  <c r="F4526" i="1" s="1"/>
  <c r="I4526" i="1" s="1"/>
  <c r="J4526" i="1" s="1"/>
  <c r="K4526" i="1" s="1"/>
  <c r="E441" i="1"/>
  <c r="F441" i="1" s="1"/>
  <c r="I441" i="1" s="1"/>
  <c r="J441" i="1" s="1"/>
  <c r="K441" i="1" s="1"/>
  <c r="E6276" i="1"/>
  <c r="F6276" i="1" s="1"/>
  <c r="I6276" i="1" s="1"/>
  <c r="J6276" i="1" s="1"/>
  <c r="K6276" i="1" s="1"/>
  <c r="E1206" i="1"/>
  <c r="F1206" i="1" s="1"/>
  <c r="I1206" i="1" s="1"/>
  <c r="J1206" i="1" s="1"/>
  <c r="K1206" i="1" s="1"/>
  <c r="E2206" i="1"/>
  <c r="F2206" i="1" s="1"/>
  <c r="I2206" i="1" s="1"/>
  <c r="J2206" i="1" s="1"/>
  <c r="K2206" i="1" s="1"/>
  <c r="E3337" i="1"/>
  <c r="F3337" i="1" s="1"/>
  <c r="I3337" i="1" s="1"/>
  <c r="J3337" i="1" s="1"/>
  <c r="K3337" i="1" s="1"/>
  <c r="E3338" i="1"/>
  <c r="F3338" i="1" s="1"/>
  <c r="I3338" i="1" s="1"/>
  <c r="J3338" i="1" s="1"/>
  <c r="K3338" i="1" s="1"/>
  <c r="E2207" i="1"/>
  <c r="F2207" i="1" s="1"/>
  <c r="I2207" i="1" s="1"/>
  <c r="J2207" i="1" s="1"/>
  <c r="K2207" i="1" s="1"/>
  <c r="E4527" i="1"/>
  <c r="F4527" i="1" s="1"/>
  <c r="I4527" i="1" s="1"/>
  <c r="J4527" i="1" s="1"/>
  <c r="K4527" i="1" s="1"/>
  <c r="E4528" i="1"/>
  <c r="F4528" i="1" s="1"/>
  <c r="I4528" i="1" s="1"/>
  <c r="J4528" i="1" s="1"/>
  <c r="K4528" i="1" s="1"/>
  <c r="E1207" i="1"/>
  <c r="F1207" i="1" s="1"/>
  <c r="I1207" i="1" s="1"/>
  <c r="J1207" i="1" s="1"/>
  <c r="K1207" i="1" s="1"/>
  <c r="E2208" i="1"/>
  <c r="F2208" i="1" s="1"/>
  <c r="I2208" i="1" s="1"/>
  <c r="J2208" i="1" s="1"/>
  <c r="K2208" i="1" s="1"/>
  <c r="E3339" i="1"/>
  <c r="F3339" i="1" s="1"/>
  <c r="I3339" i="1" s="1"/>
  <c r="J3339" i="1" s="1"/>
  <c r="K3339" i="1" s="1"/>
  <c r="E1208" i="1"/>
  <c r="F1208" i="1" s="1"/>
  <c r="I1208" i="1" s="1"/>
  <c r="J1208" i="1" s="1"/>
  <c r="K1208" i="1" s="1"/>
  <c r="E4529" i="1"/>
  <c r="F4529" i="1" s="1"/>
  <c r="I4529" i="1" s="1"/>
  <c r="J4529" i="1" s="1"/>
  <c r="K4529" i="1" s="1"/>
  <c r="E3340" i="1"/>
  <c r="F3340" i="1" s="1"/>
  <c r="I3340" i="1" s="1"/>
  <c r="J3340" i="1" s="1"/>
  <c r="K3340" i="1" s="1"/>
  <c r="E5640" i="1"/>
  <c r="F5640" i="1" s="1"/>
  <c r="I5640" i="1" s="1"/>
  <c r="J5640" i="1" s="1"/>
  <c r="K5640" i="1" s="1"/>
  <c r="E4530" i="1"/>
  <c r="F4530" i="1" s="1"/>
  <c r="I4530" i="1" s="1"/>
  <c r="J4530" i="1" s="1"/>
  <c r="K4530" i="1" s="1"/>
  <c r="E1209" i="1"/>
  <c r="F1209" i="1" s="1"/>
  <c r="I1209" i="1" s="1"/>
  <c r="J1209" i="1" s="1"/>
  <c r="K1209" i="1" s="1"/>
  <c r="E6098" i="1"/>
  <c r="F6098" i="1" s="1"/>
  <c r="I6098" i="1" s="1"/>
  <c r="J6098" i="1" s="1"/>
  <c r="K6098" i="1" s="1"/>
  <c r="E2209" i="1"/>
  <c r="F2209" i="1" s="1"/>
  <c r="I2209" i="1" s="1"/>
  <c r="J2209" i="1" s="1"/>
  <c r="K2209" i="1" s="1"/>
  <c r="E1210" i="1"/>
  <c r="F1210" i="1" s="1"/>
  <c r="I1210" i="1" s="1"/>
  <c r="J1210" i="1" s="1"/>
  <c r="K1210" i="1" s="1"/>
  <c r="E3341" i="1"/>
  <c r="F3341" i="1" s="1"/>
  <c r="I3341" i="1" s="1"/>
  <c r="J3341" i="1" s="1"/>
  <c r="K3341" i="1" s="1"/>
  <c r="E5973" i="1"/>
  <c r="F5973" i="1" s="1"/>
  <c r="I5973" i="1" s="1"/>
  <c r="J5973" i="1" s="1"/>
  <c r="K5973" i="1" s="1"/>
  <c r="E4531" i="1"/>
  <c r="F4531" i="1" s="1"/>
  <c r="I4531" i="1" s="1"/>
  <c r="J4531" i="1" s="1"/>
  <c r="K4531" i="1" s="1"/>
  <c r="E854" i="1"/>
  <c r="F854" i="1" s="1"/>
  <c r="I854" i="1" s="1"/>
  <c r="J854" i="1" s="1"/>
  <c r="K854" i="1" s="1"/>
  <c r="E2210" i="1"/>
  <c r="F2210" i="1" s="1"/>
  <c r="I2210" i="1" s="1"/>
  <c r="J2210" i="1" s="1"/>
  <c r="K2210" i="1" s="1"/>
  <c r="E3342" i="1"/>
  <c r="F3342" i="1" s="1"/>
  <c r="I3342" i="1" s="1"/>
  <c r="J3342" i="1" s="1"/>
  <c r="K3342" i="1" s="1"/>
  <c r="E435" i="1"/>
  <c r="F435" i="1" s="1"/>
  <c r="I435" i="1" s="1"/>
  <c r="J435" i="1" s="1"/>
  <c r="K435" i="1" s="1"/>
  <c r="E3343" i="1"/>
  <c r="F3343" i="1" s="1"/>
  <c r="I3343" i="1" s="1"/>
  <c r="J3343" i="1" s="1"/>
  <c r="K3343" i="1" s="1"/>
  <c r="E3344" i="1"/>
  <c r="F3344" i="1" s="1"/>
  <c r="I3344" i="1" s="1"/>
  <c r="J3344" i="1" s="1"/>
  <c r="K3344" i="1" s="1"/>
  <c r="E4532" i="1"/>
  <c r="F4532" i="1" s="1"/>
  <c r="I4532" i="1" s="1"/>
  <c r="J4532" i="1" s="1"/>
  <c r="K4532" i="1" s="1"/>
  <c r="E4533" i="1"/>
  <c r="F4533" i="1" s="1"/>
  <c r="I4533" i="1" s="1"/>
  <c r="J4533" i="1" s="1"/>
  <c r="K4533" i="1" s="1"/>
  <c r="E2211" i="1"/>
  <c r="F2211" i="1" s="1"/>
  <c r="I2211" i="1" s="1"/>
  <c r="J2211" i="1" s="1"/>
  <c r="K2211" i="1" s="1"/>
  <c r="E262" i="1"/>
  <c r="F262" i="1" s="1"/>
  <c r="I262" i="1" s="1"/>
  <c r="J262" i="1" s="1"/>
  <c r="K262" i="1" s="1"/>
  <c r="E5982" i="1"/>
  <c r="F5982" i="1" s="1"/>
  <c r="I5982" i="1" s="1"/>
  <c r="J5982" i="1" s="1"/>
  <c r="K5982" i="1" s="1"/>
  <c r="E2212" i="1"/>
  <c r="F2212" i="1" s="1"/>
  <c r="I2212" i="1" s="1"/>
  <c r="J2212" i="1" s="1"/>
  <c r="K2212" i="1" s="1"/>
  <c r="E4534" i="1"/>
  <c r="F4534" i="1" s="1"/>
  <c r="I4534" i="1" s="1"/>
  <c r="J4534" i="1" s="1"/>
  <c r="K4534" i="1" s="1"/>
  <c r="E1211" i="1"/>
  <c r="F1211" i="1" s="1"/>
  <c r="I1211" i="1" s="1"/>
  <c r="J1211" i="1" s="1"/>
  <c r="K1211" i="1" s="1"/>
  <c r="E1212" i="1"/>
  <c r="F1212" i="1" s="1"/>
  <c r="I1212" i="1" s="1"/>
  <c r="J1212" i="1" s="1"/>
  <c r="K1212" i="1" s="1"/>
  <c r="E6022" i="1"/>
  <c r="F6022" i="1" s="1"/>
  <c r="I6022" i="1" s="1"/>
  <c r="J6022" i="1" s="1"/>
  <c r="K6022" i="1" s="1"/>
  <c r="E2213" i="1"/>
  <c r="F2213" i="1" s="1"/>
  <c r="I2213" i="1" s="1"/>
  <c r="J2213" i="1" s="1"/>
  <c r="K2213" i="1" s="1"/>
  <c r="E4535" i="1"/>
  <c r="F4535" i="1" s="1"/>
  <c r="I4535" i="1" s="1"/>
  <c r="J4535" i="1" s="1"/>
  <c r="K4535" i="1" s="1"/>
  <c r="E4536" i="1"/>
  <c r="F4536" i="1" s="1"/>
  <c r="I4536" i="1" s="1"/>
  <c r="J4536" i="1" s="1"/>
  <c r="K4536" i="1" s="1"/>
  <c r="E3345" i="1"/>
  <c r="F3345" i="1" s="1"/>
  <c r="I3345" i="1" s="1"/>
  <c r="J3345" i="1" s="1"/>
  <c r="K3345" i="1" s="1"/>
  <c r="E72" i="1"/>
  <c r="F72" i="1" s="1"/>
  <c r="I72" i="1" s="1"/>
  <c r="J72" i="1" s="1"/>
  <c r="K72" i="1" s="1"/>
  <c r="E3346" i="1"/>
  <c r="F3346" i="1" s="1"/>
  <c r="I3346" i="1" s="1"/>
  <c r="J3346" i="1" s="1"/>
  <c r="K3346" i="1" s="1"/>
  <c r="E4537" i="1"/>
  <c r="F4537" i="1" s="1"/>
  <c r="I4537" i="1" s="1"/>
  <c r="J4537" i="1" s="1"/>
  <c r="K4537" i="1" s="1"/>
  <c r="E4538" i="1"/>
  <c r="F4538" i="1" s="1"/>
  <c r="I4538" i="1" s="1"/>
  <c r="J4538" i="1" s="1"/>
  <c r="K4538" i="1" s="1"/>
  <c r="E87" i="1"/>
  <c r="F87" i="1" s="1"/>
  <c r="I87" i="1" s="1"/>
  <c r="J87" i="1" s="1"/>
  <c r="K87" i="1" s="1"/>
  <c r="E1213" i="1"/>
  <c r="F1213" i="1" s="1"/>
  <c r="I1213" i="1" s="1"/>
  <c r="J1213" i="1" s="1"/>
  <c r="K1213" i="1" s="1"/>
  <c r="E1214" i="1"/>
  <c r="F1214" i="1" s="1"/>
  <c r="I1214" i="1" s="1"/>
  <c r="J1214" i="1" s="1"/>
  <c r="K1214" i="1" s="1"/>
  <c r="E4539" i="1"/>
  <c r="F4539" i="1" s="1"/>
  <c r="I4539" i="1" s="1"/>
  <c r="J4539" i="1" s="1"/>
  <c r="K4539" i="1" s="1"/>
  <c r="E3347" i="1"/>
  <c r="F3347" i="1" s="1"/>
  <c r="I3347" i="1" s="1"/>
  <c r="J3347" i="1" s="1"/>
  <c r="K3347" i="1" s="1"/>
  <c r="E3348" i="1"/>
  <c r="F3348" i="1" s="1"/>
  <c r="I3348" i="1" s="1"/>
  <c r="J3348" i="1" s="1"/>
  <c r="K3348" i="1" s="1"/>
  <c r="E1215" i="1"/>
  <c r="F1215" i="1" s="1"/>
  <c r="I1215" i="1" s="1"/>
  <c r="J1215" i="1" s="1"/>
  <c r="K1215" i="1" s="1"/>
  <c r="E3349" i="1"/>
  <c r="F3349" i="1" s="1"/>
  <c r="I3349" i="1" s="1"/>
  <c r="J3349" i="1" s="1"/>
  <c r="K3349" i="1" s="1"/>
  <c r="E4540" i="1"/>
  <c r="F4540" i="1" s="1"/>
  <c r="I4540" i="1" s="1"/>
  <c r="J4540" i="1" s="1"/>
  <c r="K4540" i="1" s="1"/>
  <c r="E4541" i="1"/>
  <c r="F4541" i="1" s="1"/>
  <c r="I4541" i="1" s="1"/>
  <c r="J4541" i="1" s="1"/>
  <c r="K4541" i="1" s="1"/>
  <c r="E3350" i="1"/>
  <c r="F3350" i="1" s="1"/>
  <c r="I3350" i="1" s="1"/>
  <c r="J3350" i="1" s="1"/>
  <c r="K3350" i="1" s="1"/>
  <c r="E294" i="1"/>
  <c r="F294" i="1" s="1"/>
  <c r="I294" i="1" s="1"/>
  <c r="J294" i="1" s="1"/>
  <c r="K294" i="1" s="1"/>
  <c r="E4542" i="1"/>
  <c r="F4542" i="1" s="1"/>
  <c r="I4542" i="1" s="1"/>
  <c r="J4542" i="1" s="1"/>
  <c r="K4542" i="1" s="1"/>
  <c r="E4543" i="1"/>
  <c r="F4543" i="1" s="1"/>
  <c r="I4543" i="1" s="1"/>
  <c r="J4543" i="1" s="1"/>
  <c r="K4543" i="1" s="1"/>
  <c r="E2214" i="1"/>
  <c r="F2214" i="1" s="1"/>
  <c r="I2214" i="1" s="1"/>
  <c r="J2214" i="1" s="1"/>
  <c r="K2214" i="1" s="1"/>
  <c r="E4544" i="1"/>
  <c r="F4544" i="1" s="1"/>
  <c r="I4544" i="1" s="1"/>
  <c r="J4544" i="1" s="1"/>
  <c r="K4544" i="1" s="1"/>
  <c r="E3351" i="1"/>
  <c r="F3351" i="1" s="1"/>
  <c r="I3351" i="1" s="1"/>
  <c r="J3351" i="1" s="1"/>
  <c r="K3351" i="1" s="1"/>
  <c r="E2215" i="1"/>
  <c r="F2215" i="1" s="1"/>
  <c r="I2215" i="1" s="1"/>
  <c r="J2215" i="1" s="1"/>
  <c r="K2215" i="1" s="1"/>
  <c r="E5794" i="1"/>
  <c r="F5794" i="1" s="1"/>
  <c r="I5794" i="1" s="1"/>
  <c r="J5794" i="1" s="1"/>
  <c r="K5794" i="1" s="1"/>
  <c r="E733" i="1"/>
  <c r="F733" i="1" s="1"/>
  <c r="I733" i="1" s="1"/>
  <c r="J733" i="1" s="1"/>
  <c r="K733" i="1" s="1"/>
  <c r="E3352" i="1"/>
  <c r="F3352" i="1" s="1"/>
  <c r="I3352" i="1" s="1"/>
  <c r="J3352" i="1" s="1"/>
  <c r="K3352" i="1" s="1"/>
  <c r="E6324" i="1"/>
  <c r="F6324" i="1" s="1"/>
  <c r="I6324" i="1" s="1"/>
  <c r="J6324" i="1" s="1"/>
  <c r="K6324" i="1" s="1"/>
  <c r="E2216" i="1"/>
  <c r="F2216" i="1" s="1"/>
  <c r="I2216" i="1" s="1"/>
  <c r="J2216" i="1" s="1"/>
  <c r="K2216" i="1" s="1"/>
  <c r="E3353" i="1"/>
  <c r="F3353" i="1" s="1"/>
  <c r="I3353" i="1" s="1"/>
  <c r="J3353" i="1" s="1"/>
  <c r="K3353" i="1" s="1"/>
  <c r="E6471" i="1"/>
  <c r="F6471" i="1" s="1"/>
  <c r="I6471" i="1" s="1"/>
  <c r="J6471" i="1" s="1"/>
  <c r="K6471" i="1" s="1"/>
  <c r="E3354" i="1"/>
  <c r="F3354" i="1" s="1"/>
  <c r="I3354" i="1" s="1"/>
  <c r="J3354" i="1" s="1"/>
  <c r="K3354" i="1" s="1"/>
  <c r="E3355" i="1"/>
  <c r="F3355" i="1" s="1"/>
  <c r="I3355" i="1" s="1"/>
  <c r="J3355" i="1" s="1"/>
  <c r="K3355" i="1" s="1"/>
  <c r="E6047" i="1"/>
  <c r="F6047" i="1" s="1"/>
  <c r="I6047" i="1" s="1"/>
  <c r="J6047" i="1" s="1"/>
  <c r="K6047" i="1" s="1"/>
  <c r="E2217" i="1"/>
  <c r="F2217" i="1" s="1"/>
  <c r="I2217" i="1" s="1"/>
  <c r="J2217" i="1" s="1"/>
  <c r="K2217" i="1" s="1"/>
  <c r="E295" i="1"/>
  <c r="F295" i="1" s="1"/>
  <c r="I295" i="1" s="1"/>
  <c r="J295" i="1" s="1"/>
  <c r="K295" i="1" s="1"/>
  <c r="E4545" i="1"/>
  <c r="F4545" i="1" s="1"/>
  <c r="I4545" i="1" s="1"/>
  <c r="J4545" i="1" s="1"/>
  <c r="K4545" i="1" s="1"/>
  <c r="E6148" i="1"/>
  <c r="F6148" i="1" s="1"/>
  <c r="I6148" i="1" s="1"/>
  <c r="J6148" i="1" s="1"/>
  <c r="K6148" i="1" s="1"/>
  <c r="E2218" i="1"/>
  <c r="F2218" i="1" s="1"/>
  <c r="I2218" i="1" s="1"/>
  <c r="J2218" i="1" s="1"/>
  <c r="K2218" i="1" s="1"/>
  <c r="E1216" i="1"/>
  <c r="F1216" i="1" s="1"/>
  <c r="I1216" i="1" s="1"/>
  <c r="J1216" i="1" s="1"/>
  <c r="K1216" i="1" s="1"/>
  <c r="E4546" i="1"/>
  <c r="F4546" i="1" s="1"/>
  <c r="I4546" i="1" s="1"/>
  <c r="J4546" i="1" s="1"/>
  <c r="K4546" i="1" s="1"/>
  <c r="E2219" i="1"/>
  <c r="F2219" i="1" s="1"/>
  <c r="I2219" i="1" s="1"/>
  <c r="J2219" i="1" s="1"/>
  <c r="K2219" i="1" s="1"/>
  <c r="E1217" i="1"/>
  <c r="F1217" i="1" s="1"/>
  <c r="I1217" i="1" s="1"/>
  <c r="J1217" i="1" s="1"/>
  <c r="K1217" i="1" s="1"/>
  <c r="E3356" i="1"/>
  <c r="F3356" i="1" s="1"/>
  <c r="I3356" i="1" s="1"/>
  <c r="J3356" i="1" s="1"/>
  <c r="K3356" i="1" s="1"/>
  <c r="E740" i="1"/>
  <c r="F740" i="1" s="1"/>
  <c r="I740" i="1" s="1"/>
  <c r="J740" i="1" s="1"/>
  <c r="K740" i="1" s="1"/>
  <c r="E3357" i="1"/>
  <c r="F3357" i="1" s="1"/>
  <c r="I3357" i="1" s="1"/>
  <c r="J3357" i="1" s="1"/>
  <c r="K3357" i="1" s="1"/>
  <c r="E527" i="1"/>
  <c r="F527" i="1" s="1"/>
  <c r="I527" i="1" s="1"/>
  <c r="J527" i="1" s="1"/>
  <c r="K527" i="1" s="1"/>
  <c r="E3358" i="1"/>
  <c r="F3358" i="1" s="1"/>
  <c r="I3358" i="1" s="1"/>
  <c r="J3358" i="1" s="1"/>
  <c r="K3358" i="1" s="1"/>
  <c r="E682" i="1"/>
  <c r="F682" i="1" s="1"/>
  <c r="I682" i="1" s="1"/>
  <c r="J682" i="1" s="1"/>
  <c r="K682" i="1" s="1"/>
  <c r="E624" i="1"/>
  <c r="F624" i="1" s="1"/>
  <c r="I624" i="1" s="1"/>
  <c r="J624" i="1" s="1"/>
  <c r="K624" i="1" s="1"/>
  <c r="E3359" i="1"/>
  <c r="F3359" i="1" s="1"/>
  <c r="I3359" i="1" s="1"/>
  <c r="J3359" i="1" s="1"/>
  <c r="K3359" i="1" s="1"/>
  <c r="E2220" i="1"/>
  <c r="F2220" i="1" s="1"/>
  <c r="I2220" i="1" s="1"/>
  <c r="J2220" i="1" s="1"/>
  <c r="K2220" i="1" s="1"/>
  <c r="E4547" i="1"/>
  <c r="F4547" i="1" s="1"/>
  <c r="I4547" i="1" s="1"/>
  <c r="J4547" i="1" s="1"/>
  <c r="K4547" i="1" s="1"/>
  <c r="E2221" i="1"/>
  <c r="F2221" i="1" s="1"/>
  <c r="I2221" i="1" s="1"/>
  <c r="J2221" i="1" s="1"/>
  <c r="K2221" i="1" s="1"/>
  <c r="E673" i="1"/>
  <c r="F673" i="1" s="1"/>
  <c r="I673" i="1" s="1"/>
  <c r="J673" i="1" s="1"/>
  <c r="K673" i="1" s="1"/>
  <c r="E4548" i="1"/>
  <c r="F4548" i="1" s="1"/>
  <c r="I4548" i="1" s="1"/>
  <c r="J4548" i="1" s="1"/>
  <c r="K4548" i="1" s="1"/>
  <c r="E77" i="1"/>
  <c r="F77" i="1" s="1"/>
  <c r="I77" i="1" s="1"/>
  <c r="J77" i="1" s="1"/>
  <c r="K77" i="1" s="1"/>
  <c r="E436" i="1"/>
  <c r="F436" i="1" s="1"/>
  <c r="I436" i="1" s="1"/>
  <c r="J436" i="1" s="1"/>
  <c r="K436" i="1" s="1"/>
  <c r="E4549" i="1"/>
  <c r="F4549" i="1" s="1"/>
  <c r="I4549" i="1" s="1"/>
  <c r="J4549" i="1" s="1"/>
  <c r="K4549" i="1" s="1"/>
  <c r="E4550" i="1"/>
  <c r="F4550" i="1" s="1"/>
  <c r="I4550" i="1" s="1"/>
  <c r="J4550" i="1" s="1"/>
  <c r="K4550" i="1" s="1"/>
  <c r="E5955" i="1"/>
  <c r="F5955" i="1" s="1"/>
  <c r="I5955" i="1" s="1"/>
  <c r="J5955" i="1" s="1"/>
  <c r="K5955" i="1" s="1"/>
  <c r="E6196" i="1"/>
  <c r="F6196" i="1" s="1"/>
  <c r="I6196" i="1" s="1"/>
  <c r="J6196" i="1" s="1"/>
  <c r="K6196" i="1" s="1"/>
  <c r="E4551" i="1"/>
  <c r="F4551" i="1" s="1"/>
  <c r="I4551" i="1" s="1"/>
  <c r="J4551" i="1" s="1"/>
  <c r="K4551" i="1" s="1"/>
  <c r="E3360" i="1"/>
  <c r="F3360" i="1" s="1"/>
  <c r="I3360" i="1" s="1"/>
  <c r="J3360" i="1" s="1"/>
  <c r="K3360" i="1" s="1"/>
  <c r="E3361" i="1"/>
  <c r="F3361" i="1" s="1"/>
  <c r="I3361" i="1" s="1"/>
  <c r="J3361" i="1" s="1"/>
  <c r="K3361" i="1" s="1"/>
  <c r="E3362" i="1"/>
  <c r="F3362" i="1" s="1"/>
  <c r="I3362" i="1" s="1"/>
  <c r="J3362" i="1" s="1"/>
  <c r="K3362" i="1" s="1"/>
  <c r="E5668" i="1"/>
  <c r="F5668" i="1" s="1"/>
  <c r="I5668" i="1" s="1"/>
  <c r="J5668" i="1" s="1"/>
  <c r="K5668" i="1" s="1"/>
  <c r="E4552" i="1"/>
  <c r="F4552" i="1" s="1"/>
  <c r="I4552" i="1" s="1"/>
  <c r="J4552" i="1" s="1"/>
  <c r="K4552" i="1" s="1"/>
  <c r="E4553" i="1"/>
  <c r="F4553" i="1" s="1"/>
  <c r="I4553" i="1" s="1"/>
  <c r="J4553" i="1" s="1"/>
  <c r="K4553" i="1" s="1"/>
  <c r="E1218" i="1"/>
  <c r="F1218" i="1" s="1"/>
  <c r="I1218" i="1" s="1"/>
  <c r="J1218" i="1" s="1"/>
  <c r="K1218" i="1" s="1"/>
  <c r="E4554" i="1"/>
  <c r="F4554" i="1" s="1"/>
  <c r="I4554" i="1" s="1"/>
  <c r="J4554" i="1" s="1"/>
  <c r="K4554" i="1" s="1"/>
  <c r="E6318" i="1"/>
  <c r="F6318" i="1" s="1"/>
  <c r="I6318" i="1" s="1"/>
  <c r="J6318" i="1" s="1"/>
  <c r="K6318" i="1" s="1"/>
  <c r="E4555" i="1"/>
  <c r="F4555" i="1" s="1"/>
  <c r="I4555" i="1" s="1"/>
  <c r="J4555" i="1" s="1"/>
  <c r="K4555" i="1" s="1"/>
  <c r="E1219" i="1"/>
  <c r="F1219" i="1" s="1"/>
  <c r="I1219" i="1" s="1"/>
  <c r="J1219" i="1" s="1"/>
  <c r="K1219" i="1" s="1"/>
  <c r="E1220" i="1"/>
  <c r="F1220" i="1" s="1"/>
  <c r="I1220" i="1" s="1"/>
  <c r="J1220" i="1" s="1"/>
  <c r="K1220" i="1" s="1"/>
  <c r="E2222" i="1"/>
  <c r="F2222" i="1" s="1"/>
  <c r="I2222" i="1" s="1"/>
  <c r="J2222" i="1" s="1"/>
  <c r="K2222" i="1" s="1"/>
  <c r="E274" i="1"/>
  <c r="F274" i="1" s="1"/>
  <c r="I274" i="1" s="1"/>
  <c r="J274" i="1" s="1"/>
  <c r="K274" i="1" s="1"/>
  <c r="E3363" i="1"/>
  <c r="F3363" i="1" s="1"/>
  <c r="I3363" i="1" s="1"/>
  <c r="J3363" i="1" s="1"/>
  <c r="K3363" i="1" s="1"/>
  <c r="E2223" i="1"/>
  <c r="F2223" i="1" s="1"/>
  <c r="I2223" i="1" s="1"/>
  <c r="J2223" i="1" s="1"/>
  <c r="K2223" i="1" s="1"/>
  <c r="E169" i="1"/>
  <c r="F169" i="1" s="1"/>
  <c r="I169" i="1" s="1"/>
  <c r="J169" i="1" s="1"/>
  <c r="K169" i="1" s="1"/>
  <c r="E4556" i="1"/>
  <c r="F4556" i="1" s="1"/>
  <c r="I4556" i="1" s="1"/>
  <c r="J4556" i="1" s="1"/>
  <c r="K4556" i="1" s="1"/>
  <c r="E4557" i="1"/>
  <c r="F4557" i="1" s="1"/>
  <c r="I4557" i="1" s="1"/>
  <c r="J4557" i="1" s="1"/>
  <c r="K4557" i="1" s="1"/>
  <c r="E1221" i="1"/>
  <c r="F1221" i="1" s="1"/>
  <c r="I1221" i="1" s="1"/>
  <c r="J1221" i="1" s="1"/>
  <c r="K1221" i="1" s="1"/>
  <c r="E6397" i="1"/>
  <c r="F6397" i="1" s="1"/>
  <c r="I6397" i="1" s="1"/>
  <c r="J6397" i="1" s="1"/>
  <c r="K6397" i="1" s="1"/>
  <c r="E5905" i="1"/>
  <c r="F5905" i="1" s="1"/>
  <c r="I5905" i="1" s="1"/>
  <c r="J5905" i="1" s="1"/>
  <c r="K5905" i="1" s="1"/>
  <c r="E247" i="1"/>
  <c r="F247" i="1" s="1"/>
  <c r="I247" i="1" s="1"/>
  <c r="J247" i="1" s="1"/>
  <c r="K247" i="1" s="1"/>
  <c r="E5923" i="1"/>
  <c r="F5923" i="1" s="1"/>
  <c r="I5923" i="1" s="1"/>
  <c r="J5923" i="1" s="1"/>
  <c r="K5923" i="1" s="1"/>
  <c r="E2224" i="1"/>
  <c r="F2224" i="1" s="1"/>
  <c r="I2224" i="1" s="1"/>
  <c r="J2224" i="1" s="1"/>
  <c r="K2224" i="1" s="1"/>
  <c r="E3364" i="1"/>
  <c r="F3364" i="1" s="1"/>
  <c r="I3364" i="1" s="1"/>
  <c r="J3364" i="1" s="1"/>
  <c r="K3364" i="1" s="1"/>
  <c r="E3365" i="1"/>
  <c r="F3365" i="1" s="1"/>
  <c r="I3365" i="1" s="1"/>
  <c r="J3365" i="1" s="1"/>
  <c r="K3365" i="1" s="1"/>
  <c r="E4558" i="1"/>
  <c r="F4558" i="1" s="1"/>
  <c r="I4558" i="1" s="1"/>
  <c r="J4558" i="1" s="1"/>
  <c r="K4558" i="1" s="1"/>
  <c r="E513" i="1"/>
  <c r="F513" i="1" s="1"/>
  <c r="I513" i="1" s="1"/>
  <c r="J513" i="1" s="1"/>
  <c r="K513" i="1" s="1"/>
  <c r="E4559" i="1"/>
  <c r="F4559" i="1" s="1"/>
  <c r="I4559" i="1" s="1"/>
  <c r="J4559" i="1" s="1"/>
  <c r="K4559" i="1" s="1"/>
  <c r="E2225" i="1"/>
  <c r="F2225" i="1" s="1"/>
  <c r="I2225" i="1" s="1"/>
  <c r="J2225" i="1" s="1"/>
  <c r="K2225" i="1" s="1"/>
  <c r="E3366" i="1"/>
  <c r="F3366" i="1" s="1"/>
  <c r="I3366" i="1" s="1"/>
  <c r="J3366" i="1" s="1"/>
  <c r="K3366" i="1" s="1"/>
  <c r="E4560" i="1"/>
  <c r="F4560" i="1" s="1"/>
  <c r="I4560" i="1" s="1"/>
  <c r="J4560" i="1" s="1"/>
  <c r="K4560" i="1" s="1"/>
  <c r="E4561" i="1"/>
  <c r="F4561" i="1" s="1"/>
  <c r="I4561" i="1" s="1"/>
  <c r="J4561" i="1" s="1"/>
  <c r="K4561" i="1" s="1"/>
  <c r="E1222" i="1"/>
  <c r="F1222" i="1" s="1"/>
  <c r="I1222" i="1" s="1"/>
  <c r="J1222" i="1" s="1"/>
  <c r="K1222" i="1" s="1"/>
  <c r="E32" i="1"/>
  <c r="F32" i="1" s="1"/>
  <c r="I32" i="1" s="1"/>
  <c r="J32" i="1" s="1"/>
  <c r="K32" i="1" s="1"/>
  <c r="E452" i="1"/>
  <c r="F452" i="1" s="1"/>
  <c r="I452" i="1" s="1"/>
  <c r="J452" i="1" s="1"/>
  <c r="K452" i="1" s="1"/>
  <c r="E18" i="1"/>
  <c r="F18" i="1" s="1"/>
  <c r="I18" i="1" s="1"/>
  <c r="J18" i="1" s="1"/>
  <c r="K18" i="1" s="1"/>
  <c r="E4562" i="1"/>
  <c r="F4562" i="1" s="1"/>
  <c r="I4562" i="1" s="1"/>
  <c r="J4562" i="1" s="1"/>
  <c r="K4562" i="1" s="1"/>
  <c r="E5681" i="1"/>
  <c r="F5681" i="1" s="1"/>
  <c r="I5681" i="1" s="1"/>
  <c r="J5681" i="1" s="1"/>
  <c r="K5681" i="1" s="1"/>
  <c r="E1223" i="1"/>
  <c r="F1223" i="1" s="1"/>
  <c r="I1223" i="1" s="1"/>
  <c r="J1223" i="1" s="1"/>
  <c r="K1223" i="1" s="1"/>
  <c r="E3367" i="1"/>
  <c r="F3367" i="1" s="1"/>
  <c r="I3367" i="1" s="1"/>
  <c r="J3367" i="1" s="1"/>
  <c r="K3367" i="1" s="1"/>
  <c r="E3368" i="1"/>
  <c r="F3368" i="1" s="1"/>
  <c r="I3368" i="1" s="1"/>
  <c r="J3368" i="1" s="1"/>
  <c r="K3368" i="1" s="1"/>
  <c r="E3369" i="1"/>
  <c r="F3369" i="1" s="1"/>
  <c r="I3369" i="1" s="1"/>
  <c r="J3369" i="1" s="1"/>
  <c r="K3369" i="1" s="1"/>
  <c r="E2226" i="1"/>
  <c r="F2226" i="1" s="1"/>
  <c r="I2226" i="1" s="1"/>
  <c r="J2226" i="1" s="1"/>
  <c r="K2226" i="1" s="1"/>
  <c r="E6168" i="1"/>
  <c r="F6168" i="1" s="1"/>
  <c r="I6168" i="1" s="1"/>
  <c r="J6168" i="1" s="1"/>
  <c r="K6168" i="1" s="1"/>
  <c r="E2227" i="1"/>
  <c r="F2227" i="1" s="1"/>
  <c r="I2227" i="1" s="1"/>
  <c r="J2227" i="1" s="1"/>
  <c r="K2227" i="1" s="1"/>
  <c r="E3370" i="1"/>
  <c r="F3370" i="1" s="1"/>
  <c r="I3370" i="1" s="1"/>
  <c r="J3370" i="1" s="1"/>
  <c r="K3370" i="1" s="1"/>
  <c r="E2228" i="1"/>
  <c r="F2228" i="1" s="1"/>
  <c r="I2228" i="1" s="1"/>
  <c r="J2228" i="1" s="1"/>
  <c r="K2228" i="1" s="1"/>
  <c r="E2229" i="1"/>
  <c r="F2229" i="1" s="1"/>
  <c r="I2229" i="1" s="1"/>
  <c r="J2229" i="1" s="1"/>
  <c r="K2229" i="1" s="1"/>
  <c r="E6380" i="1"/>
  <c r="F6380" i="1" s="1"/>
  <c r="I6380" i="1" s="1"/>
  <c r="J6380" i="1" s="1"/>
  <c r="K6380" i="1" s="1"/>
  <c r="E1224" i="1"/>
  <c r="F1224" i="1" s="1"/>
  <c r="I1224" i="1" s="1"/>
  <c r="J1224" i="1" s="1"/>
  <c r="K1224" i="1" s="1"/>
  <c r="E4563" i="1"/>
  <c r="F4563" i="1" s="1"/>
  <c r="I4563" i="1" s="1"/>
  <c r="J4563" i="1" s="1"/>
  <c r="K4563" i="1" s="1"/>
  <c r="E2230" i="1"/>
  <c r="F2230" i="1" s="1"/>
  <c r="I2230" i="1" s="1"/>
  <c r="J2230" i="1" s="1"/>
  <c r="K2230" i="1" s="1"/>
  <c r="E2231" i="1"/>
  <c r="F2231" i="1" s="1"/>
  <c r="I2231" i="1" s="1"/>
  <c r="J2231" i="1" s="1"/>
  <c r="K2231" i="1" s="1"/>
  <c r="E5832" i="1"/>
  <c r="F5832" i="1" s="1"/>
  <c r="I5832" i="1" s="1"/>
  <c r="J5832" i="1" s="1"/>
  <c r="K5832" i="1" s="1"/>
  <c r="E143" i="1"/>
  <c r="F143" i="1" s="1"/>
  <c r="I143" i="1" s="1"/>
  <c r="J143" i="1" s="1"/>
  <c r="K143" i="1" s="1"/>
  <c r="E2232" i="1"/>
  <c r="F2232" i="1" s="1"/>
  <c r="I2232" i="1" s="1"/>
  <c r="J2232" i="1" s="1"/>
  <c r="K2232" i="1" s="1"/>
  <c r="E831" i="1"/>
  <c r="F831" i="1" s="1"/>
  <c r="I831" i="1" s="1"/>
  <c r="J831" i="1" s="1"/>
  <c r="K831" i="1" s="1"/>
  <c r="E3371" i="1"/>
  <c r="F3371" i="1" s="1"/>
  <c r="I3371" i="1" s="1"/>
  <c r="J3371" i="1" s="1"/>
  <c r="K3371" i="1" s="1"/>
  <c r="E2233" i="1"/>
  <c r="F2233" i="1" s="1"/>
  <c r="I2233" i="1" s="1"/>
  <c r="J2233" i="1" s="1"/>
  <c r="K2233" i="1" s="1"/>
  <c r="E1225" i="1"/>
  <c r="F1225" i="1" s="1"/>
  <c r="I1225" i="1" s="1"/>
  <c r="J1225" i="1" s="1"/>
  <c r="K1225" i="1" s="1"/>
  <c r="E4564" i="1"/>
  <c r="F4564" i="1" s="1"/>
  <c r="I4564" i="1" s="1"/>
  <c r="J4564" i="1" s="1"/>
  <c r="K4564" i="1" s="1"/>
  <c r="E4565" i="1"/>
  <c r="F4565" i="1" s="1"/>
  <c r="I4565" i="1" s="1"/>
  <c r="J4565" i="1" s="1"/>
  <c r="K4565" i="1" s="1"/>
  <c r="E4566" i="1"/>
  <c r="F4566" i="1" s="1"/>
  <c r="I4566" i="1" s="1"/>
  <c r="J4566" i="1" s="1"/>
  <c r="K4566" i="1" s="1"/>
  <c r="E3372" i="1"/>
  <c r="F3372" i="1" s="1"/>
  <c r="I3372" i="1" s="1"/>
  <c r="J3372" i="1" s="1"/>
  <c r="K3372" i="1" s="1"/>
  <c r="E4567" i="1"/>
  <c r="F4567" i="1" s="1"/>
  <c r="I4567" i="1" s="1"/>
  <c r="J4567" i="1" s="1"/>
  <c r="K4567" i="1" s="1"/>
  <c r="E3373" i="1"/>
  <c r="F3373" i="1" s="1"/>
  <c r="I3373" i="1" s="1"/>
  <c r="J3373" i="1" s="1"/>
  <c r="K3373" i="1" s="1"/>
  <c r="E4568" i="1"/>
  <c r="F4568" i="1" s="1"/>
  <c r="I4568" i="1" s="1"/>
  <c r="J4568" i="1" s="1"/>
  <c r="K4568" i="1" s="1"/>
  <c r="E3374" i="1"/>
  <c r="F3374" i="1" s="1"/>
  <c r="I3374" i="1" s="1"/>
  <c r="J3374" i="1" s="1"/>
  <c r="K3374" i="1" s="1"/>
  <c r="E6327" i="1"/>
  <c r="F6327" i="1" s="1"/>
  <c r="I6327" i="1" s="1"/>
  <c r="J6327" i="1" s="1"/>
  <c r="K6327" i="1" s="1"/>
  <c r="E12" i="1"/>
  <c r="F12" i="1" s="1"/>
  <c r="I12" i="1" s="1"/>
  <c r="J12" i="1" s="1"/>
  <c r="K12" i="1" s="1"/>
  <c r="E1226" i="1"/>
  <c r="F1226" i="1" s="1"/>
  <c r="I1226" i="1" s="1"/>
  <c r="J1226" i="1" s="1"/>
  <c r="K1226" i="1" s="1"/>
  <c r="E6029" i="1"/>
  <c r="F6029" i="1" s="1"/>
  <c r="I6029" i="1" s="1"/>
  <c r="J6029" i="1" s="1"/>
  <c r="K6029" i="1" s="1"/>
  <c r="E3375" i="1"/>
  <c r="F3375" i="1" s="1"/>
  <c r="I3375" i="1" s="1"/>
  <c r="J3375" i="1" s="1"/>
  <c r="K3375" i="1" s="1"/>
  <c r="E3376" i="1"/>
  <c r="F3376" i="1" s="1"/>
  <c r="I3376" i="1" s="1"/>
  <c r="J3376" i="1" s="1"/>
  <c r="K3376" i="1" s="1"/>
  <c r="E3377" i="1"/>
  <c r="F3377" i="1" s="1"/>
  <c r="I3377" i="1" s="1"/>
  <c r="J3377" i="1" s="1"/>
  <c r="K3377" i="1" s="1"/>
  <c r="E795" i="1"/>
  <c r="F795" i="1" s="1"/>
  <c r="I795" i="1" s="1"/>
  <c r="J795" i="1" s="1"/>
  <c r="K795" i="1" s="1"/>
  <c r="E2234" i="1"/>
  <c r="F2234" i="1" s="1"/>
  <c r="I2234" i="1" s="1"/>
  <c r="J2234" i="1" s="1"/>
  <c r="K2234" i="1" s="1"/>
  <c r="E2235" i="1"/>
  <c r="F2235" i="1" s="1"/>
  <c r="I2235" i="1" s="1"/>
  <c r="J2235" i="1" s="1"/>
  <c r="K2235" i="1" s="1"/>
  <c r="E3378" i="1"/>
  <c r="F3378" i="1" s="1"/>
  <c r="I3378" i="1" s="1"/>
  <c r="J3378" i="1" s="1"/>
  <c r="K3378" i="1" s="1"/>
  <c r="E3379" i="1"/>
  <c r="F3379" i="1" s="1"/>
  <c r="I3379" i="1" s="1"/>
  <c r="J3379" i="1" s="1"/>
  <c r="K3379" i="1" s="1"/>
  <c r="E2236" i="1"/>
  <c r="F2236" i="1" s="1"/>
  <c r="I2236" i="1" s="1"/>
  <c r="J2236" i="1" s="1"/>
  <c r="K2236" i="1" s="1"/>
  <c r="E6466" i="1"/>
  <c r="F6466" i="1" s="1"/>
  <c r="I6466" i="1" s="1"/>
  <c r="J6466" i="1" s="1"/>
  <c r="K6466" i="1" s="1"/>
  <c r="E88" i="1"/>
  <c r="F88" i="1" s="1"/>
  <c r="I88" i="1" s="1"/>
  <c r="J88" i="1" s="1"/>
  <c r="K88" i="1" s="1"/>
  <c r="E1227" i="1"/>
  <c r="F1227" i="1" s="1"/>
  <c r="I1227" i="1" s="1"/>
  <c r="J1227" i="1" s="1"/>
  <c r="K1227" i="1" s="1"/>
  <c r="E356" i="1"/>
  <c r="F356" i="1" s="1"/>
  <c r="I356" i="1" s="1"/>
  <c r="J356" i="1" s="1"/>
  <c r="K356" i="1" s="1"/>
  <c r="E6032" i="1"/>
  <c r="F6032" i="1" s="1"/>
  <c r="I6032" i="1" s="1"/>
  <c r="J6032" i="1" s="1"/>
  <c r="K6032" i="1" s="1"/>
  <c r="E884" i="1"/>
  <c r="F884" i="1" s="1"/>
  <c r="I884" i="1" s="1"/>
  <c r="J884" i="1" s="1"/>
  <c r="K884" i="1" s="1"/>
  <c r="E4569" i="1"/>
  <c r="F4569" i="1" s="1"/>
  <c r="I4569" i="1" s="1"/>
  <c r="J4569" i="1" s="1"/>
  <c r="K4569" i="1" s="1"/>
  <c r="E3380" i="1"/>
  <c r="F3380" i="1" s="1"/>
  <c r="I3380" i="1" s="1"/>
  <c r="J3380" i="1" s="1"/>
  <c r="K3380" i="1" s="1"/>
  <c r="E4570" i="1"/>
  <c r="F4570" i="1" s="1"/>
  <c r="I4570" i="1" s="1"/>
  <c r="J4570" i="1" s="1"/>
  <c r="K4570" i="1" s="1"/>
  <c r="E4571" i="1"/>
  <c r="F4571" i="1" s="1"/>
  <c r="I4571" i="1" s="1"/>
  <c r="J4571" i="1" s="1"/>
  <c r="K4571" i="1" s="1"/>
  <c r="E4572" i="1"/>
  <c r="F4572" i="1" s="1"/>
  <c r="I4572" i="1" s="1"/>
  <c r="J4572" i="1" s="1"/>
  <c r="K4572" i="1" s="1"/>
  <c r="E713" i="1"/>
  <c r="F713" i="1" s="1"/>
  <c r="I713" i="1" s="1"/>
  <c r="J713" i="1" s="1"/>
  <c r="K713" i="1" s="1"/>
  <c r="E4573" i="1"/>
  <c r="F4573" i="1" s="1"/>
  <c r="I4573" i="1" s="1"/>
  <c r="J4573" i="1" s="1"/>
  <c r="K4573" i="1" s="1"/>
  <c r="E2237" i="1"/>
  <c r="F2237" i="1" s="1"/>
  <c r="I2237" i="1" s="1"/>
  <c r="J2237" i="1" s="1"/>
  <c r="K2237" i="1" s="1"/>
  <c r="E844" i="1"/>
  <c r="F844" i="1" s="1"/>
  <c r="I844" i="1" s="1"/>
  <c r="J844" i="1" s="1"/>
  <c r="K844" i="1" s="1"/>
  <c r="E3381" i="1"/>
  <c r="F3381" i="1" s="1"/>
  <c r="I3381" i="1" s="1"/>
  <c r="J3381" i="1" s="1"/>
  <c r="K3381" i="1" s="1"/>
  <c r="E2238" i="1"/>
  <c r="F2238" i="1" s="1"/>
  <c r="I2238" i="1" s="1"/>
  <c r="J2238" i="1" s="1"/>
  <c r="K2238" i="1" s="1"/>
  <c r="E5981" i="1"/>
  <c r="F5981" i="1" s="1"/>
  <c r="I5981" i="1" s="1"/>
  <c r="J5981" i="1" s="1"/>
  <c r="K5981" i="1" s="1"/>
  <c r="E4574" i="1"/>
  <c r="F4574" i="1" s="1"/>
  <c r="I4574" i="1" s="1"/>
  <c r="J4574" i="1" s="1"/>
  <c r="K4574" i="1" s="1"/>
  <c r="E253" i="1"/>
  <c r="F253" i="1" s="1"/>
  <c r="I253" i="1" s="1"/>
  <c r="J253" i="1" s="1"/>
  <c r="K253" i="1" s="1"/>
  <c r="E828" i="1"/>
  <c r="F828" i="1" s="1"/>
  <c r="I828" i="1" s="1"/>
  <c r="J828" i="1" s="1"/>
  <c r="K828" i="1" s="1"/>
  <c r="E132" i="1"/>
  <c r="F132" i="1" s="1"/>
  <c r="I132" i="1" s="1"/>
  <c r="J132" i="1" s="1"/>
  <c r="K132" i="1" s="1"/>
  <c r="E5682" i="1"/>
  <c r="F5682" i="1" s="1"/>
  <c r="I5682" i="1" s="1"/>
  <c r="J5682" i="1" s="1"/>
  <c r="K5682" i="1" s="1"/>
  <c r="E2239" i="1"/>
  <c r="F2239" i="1" s="1"/>
  <c r="I2239" i="1" s="1"/>
  <c r="J2239" i="1" s="1"/>
  <c r="K2239" i="1" s="1"/>
  <c r="E4575" i="1"/>
  <c r="F4575" i="1" s="1"/>
  <c r="I4575" i="1" s="1"/>
  <c r="J4575" i="1" s="1"/>
  <c r="K4575" i="1" s="1"/>
  <c r="E1228" i="1"/>
  <c r="F1228" i="1" s="1"/>
  <c r="I1228" i="1" s="1"/>
  <c r="J1228" i="1" s="1"/>
  <c r="K1228" i="1" s="1"/>
  <c r="E161" i="1"/>
  <c r="F161" i="1" s="1"/>
  <c r="I161" i="1" s="1"/>
  <c r="J161" i="1" s="1"/>
  <c r="K161" i="1" s="1"/>
  <c r="E1229" i="1"/>
  <c r="F1229" i="1" s="1"/>
  <c r="I1229" i="1" s="1"/>
  <c r="J1229" i="1" s="1"/>
  <c r="K1229" i="1" s="1"/>
  <c r="E3382" i="1"/>
  <c r="F3382" i="1" s="1"/>
  <c r="I3382" i="1" s="1"/>
  <c r="J3382" i="1" s="1"/>
  <c r="K3382" i="1" s="1"/>
  <c r="E3383" i="1"/>
  <c r="F3383" i="1" s="1"/>
  <c r="I3383" i="1" s="1"/>
  <c r="J3383" i="1" s="1"/>
  <c r="K3383" i="1" s="1"/>
  <c r="E2240" i="1"/>
  <c r="F2240" i="1" s="1"/>
  <c r="I2240" i="1" s="1"/>
  <c r="J2240" i="1" s="1"/>
  <c r="K2240" i="1" s="1"/>
  <c r="E2241" i="1"/>
  <c r="F2241" i="1" s="1"/>
  <c r="I2241" i="1" s="1"/>
  <c r="J2241" i="1" s="1"/>
  <c r="K2241" i="1" s="1"/>
  <c r="E4576" i="1"/>
  <c r="F4576" i="1" s="1"/>
  <c r="I4576" i="1" s="1"/>
  <c r="J4576" i="1" s="1"/>
  <c r="K4576" i="1" s="1"/>
  <c r="E4577" i="1"/>
  <c r="F4577" i="1" s="1"/>
  <c r="I4577" i="1" s="1"/>
  <c r="J4577" i="1" s="1"/>
  <c r="K4577" i="1" s="1"/>
  <c r="E2242" i="1"/>
  <c r="F2242" i="1" s="1"/>
  <c r="I2242" i="1" s="1"/>
  <c r="J2242" i="1" s="1"/>
  <c r="K2242" i="1" s="1"/>
  <c r="E4578" i="1"/>
  <c r="F4578" i="1" s="1"/>
  <c r="I4578" i="1" s="1"/>
  <c r="J4578" i="1" s="1"/>
  <c r="K4578" i="1" s="1"/>
  <c r="E2243" i="1"/>
  <c r="F2243" i="1" s="1"/>
  <c r="I2243" i="1" s="1"/>
  <c r="J2243" i="1" s="1"/>
  <c r="K2243" i="1" s="1"/>
  <c r="E4579" i="1"/>
  <c r="F4579" i="1" s="1"/>
  <c r="I4579" i="1" s="1"/>
  <c r="J4579" i="1" s="1"/>
  <c r="K4579" i="1" s="1"/>
  <c r="E4580" i="1"/>
  <c r="F4580" i="1" s="1"/>
  <c r="I4580" i="1" s="1"/>
  <c r="J4580" i="1" s="1"/>
  <c r="K4580" i="1" s="1"/>
  <c r="E1230" i="1"/>
  <c r="F1230" i="1" s="1"/>
  <c r="I1230" i="1" s="1"/>
  <c r="J1230" i="1" s="1"/>
  <c r="K1230" i="1" s="1"/>
  <c r="E1231" i="1"/>
  <c r="F1231" i="1" s="1"/>
  <c r="I1231" i="1" s="1"/>
  <c r="J1231" i="1" s="1"/>
  <c r="K1231" i="1" s="1"/>
  <c r="E1232" i="1"/>
  <c r="F1232" i="1" s="1"/>
  <c r="I1232" i="1" s="1"/>
  <c r="J1232" i="1" s="1"/>
  <c r="K1232" i="1" s="1"/>
  <c r="E4581" i="1"/>
  <c r="F4581" i="1" s="1"/>
  <c r="I4581" i="1" s="1"/>
  <c r="J4581" i="1" s="1"/>
  <c r="K4581" i="1" s="1"/>
  <c r="E1233" i="1"/>
  <c r="F1233" i="1" s="1"/>
  <c r="I1233" i="1" s="1"/>
  <c r="J1233" i="1" s="1"/>
  <c r="K1233" i="1" s="1"/>
  <c r="E3384" i="1"/>
  <c r="F3384" i="1" s="1"/>
  <c r="I3384" i="1" s="1"/>
  <c r="J3384" i="1" s="1"/>
  <c r="K3384" i="1" s="1"/>
  <c r="E2244" i="1"/>
  <c r="F2244" i="1" s="1"/>
  <c r="I2244" i="1" s="1"/>
  <c r="J2244" i="1" s="1"/>
  <c r="K2244" i="1" s="1"/>
  <c r="E3385" i="1"/>
  <c r="F3385" i="1" s="1"/>
  <c r="I3385" i="1" s="1"/>
  <c r="J3385" i="1" s="1"/>
  <c r="K3385" i="1" s="1"/>
  <c r="E2245" i="1"/>
  <c r="F2245" i="1" s="1"/>
  <c r="I2245" i="1" s="1"/>
  <c r="J2245" i="1" s="1"/>
  <c r="K2245" i="1" s="1"/>
  <c r="E1234" i="1"/>
  <c r="F1234" i="1" s="1"/>
  <c r="I1234" i="1" s="1"/>
  <c r="J1234" i="1" s="1"/>
  <c r="K1234" i="1" s="1"/>
  <c r="E49" i="1"/>
  <c r="F49" i="1" s="1"/>
  <c r="I49" i="1" s="1"/>
  <c r="J49" i="1" s="1"/>
  <c r="K49" i="1" s="1"/>
  <c r="E4582" i="1"/>
  <c r="F4582" i="1" s="1"/>
  <c r="I4582" i="1" s="1"/>
  <c r="J4582" i="1" s="1"/>
  <c r="K4582" i="1" s="1"/>
  <c r="E668" i="1"/>
  <c r="F668" i="1" s="1"/>
  <c r="I668" i="1" s="1"/>
  <c r="J668" i="1" s="1"/>
  <c r="K668" i="1" s="1"/>
  <c r="E175" i="1"/>
  <c r="F175" i="1" s="1"/>
  <c r="I175" i="1" s="1"/>
  <c r="J175" i="1" s="1"/>
  <c r="K175" i="1" s="1"/>
  <c r="E4583" i="1"/>
  <c r="F4583" i="1" s="1"/>
  <c r="I4583" i="1" s="1"/>
  <c r="J4583" i="1" s="1"/>
  <c r="K4583" i="1" s="1"/>
  <c r="E4584" i="1"/>
  <c r="F4584" i="1" s="1"/>
  <c r="I4584" i="1" s="1"/>
  <c r="J4584" i="1" s="1"/>
  <c r="K4584" i="1" s="1"/>
  <c r="E875" i="1"/>
  <c r="F875" i="1" s="1"/>
  <c r="I875" i="1" s="1"/>
  <c r="J875" i="1" s="1"/>
  <c r="K875" i="1" s="1"/>
  <c r="E1235" i="1"/>
  <c r="F1235" i="1" s="1"/>
  <c r="I1235" i="1" s="1"/>
  <c r="J1235" i="1" s="1"/>
  <c r="K1235" i="1" s="1"/>
  <c r="E6467" i="1"/>
  <c r="F6467" i="1" s="1"/>
  <c r="I6467" i="1" s="1"/>
  <c r="J6467" i="1" s="1"/>
  <c r="K6467" i="1" s="1"/>
  <c r="E3386" i="1"/>
  <c r="F3386" i="1" s="1"/>
  <c r="I3386" i="1" s="1"/>
  <c r="J3386" i="1" s="1"/>
  <c r="K3386" i="1" s="1"/>
  <c r="E1236" i="1"/>
  <c r="F1236" i="1" s="1"/>
  <c r="I1236" i="1" s="1"/>
  <c r="J1236" i="1" s="1"/>
  <c r="K1236" i="1" s="1"/>
  <c r="E172" i="1"/>
  <c r="F172" i="1" s="1"/>
  <c r="I172" i="1" s="1"/>
  <c r="J172" i="1" s="1"/>
  <c r="K172" i="1" s="1"/>
  <c r="E1237" i="1"/>
  <c r="F1237" i="1" s="1"/>
  <c r="I1237" i="1" s="1"/>
  <c r="J1237" i="1" s="1"/>
  <c r="K1237" i="1" s="1"/>
  <c r="E3387" i="1"/>
  <c r="F3387" i="1" s="1"/>
  <c r="I3387" i="1" s="1"/>
  <c r="J3387" i="1" s="1"/>
  <c r="K3387" i="1" s="1"/>
  <c r="E4585" i="1"/>
  <c r="F4585" i="1" s="1"/>
  <c r="I4585" i="1" s="1"/>
  <c r="J4585" i="1" s="1"/>
  <c r="K4585" i="1" s="1"/>
  <c r="E3388" i="1"/>
  <c r="F3388" i="1" s="1"/>
  <c r="I3388" i="1" s="1"/>
  <c r="J3388" i="1" s="1"/>
  <c r="K3388" i="1" s="1"/>
  <c r="E4586" i="1"/>
  <c r="F4586" i="1" s="1"/>
  <c r="I4586" i="1" s="1"/>
  <c r="J4586" i="1" s="1"/>
  <c r="K4586" i="1" s="1"/>
  <c r="E6077" i="1"/>
  <c r="F6077" i="1" s="1"/>
  <c r="I6077" i="1" s="1"/>
  <c r="J6077" i="1" s="1"/>
  <c r="K6077" i="1" s="1"/>
  <c r="E2246" i="1"/>
  <c r="F2246" i="1" s="1"/>
  <c r="I2246" i="1" s="1"/>
  <c r="J2246" i="1" s="1"/>
  <c r="K2246" i="1" s="1"/>
  <c r="E119" i="1"/>
  <c r="F119" i="1" s="1"/>
  <c r="I119" i="1" s="1"/>
  <c r="J119" i="1" s="1"/>
  <c r="K119" i="1" s="1"/>
  <c r="E3389" i="1"/>
  <c r="F3389" i="1" s="1"/>
  <c r="I3389" i="1" s="1"/>
  <c r="J3389" i="1" s="1"/>
  <c r="K3389" i="1" s="1"/>
  <c r="E4587" i="1"/>
  <c r="F4587" i="1" s="1"/>
  <c r="I4587" i="1" s="1"/>
  <c r="J4587" i="1" s="1"/>
  <c r="K4587" i="1" s="1"/>
  <c r="E4588" i="1"/>
  <c r="F4588" i="1" s="1"/>
  <c r="I4588" i="1" s="1"/>
  <c r="J4588" i="1" s="1"/>
  <c r="K4588" i="1" s="1"/>
  <c r="E5742" i="1"/>
  <c r="F5742" i="1" s="1"/>
  <c r="I5742" i="1" s="1"/>
  <c r="J5742" i="1" s="1"/>
  <c r="K5742" i="1" s="1"/>
  <c r="E654" i="1"/>
  <c r="F654" i="1" s="1"/>
  <c r="I654" i="1" s="1"/>
  <c r="J654" i="1" s="1"/>
  <c r="K654" i="1" s="1"/>
  <c r="E4589" i="1"/>
  <c r="F4589" i="1" s="1"/>
  <c r="I4589" i="1" s="1"/>
  <c r="J4589" i="1" s="1"/>
  <c r="K4589" i="1" s="1"/>
  <c r="E1238" i="1"/>
  <c r="F1238" i="1" s="1"/>
  <c r="I1238" i="1" s="1"/>
  <c r="J1238" i="1" s="1"/>
  <c r="K1238" i="1" s="1"/>
  <c r="E528" i="1"/>
  <c r="F528" i="1" s="1"/>
  <c r="I528" i="1" s="1"/>
  <c r="J528" i="1" s="1"/>
  <c r="K528" i="1" s="1"/>
  <c r="E3390" i="1"/>
  <c r="F3390" i="1" s="1"/>
  <c r="I3390" i="1" s="1"/>
  <c r="J3390" i="1" s="1"/>
  <c r="K3390" i="1" s="1"/>
  <c r="E3391" i="1"/>
  <c r="F3391" i="1" s="1"/>
  <c r="I3391" i="1" s="1"/>
  <c r="J3391" i="1" s="1"/>
  <c r="K3391" i="1" s="1"/>
  <c r="E5786" i="1"/>
  <c r="F5786" i="1" s="1"/>
  <c r="I5786" i="1" s="1"/>
  <c r="J5786" i="1" s="1"/>
  <c r="K5786" i="1" s="1"/>
  <c r="E3392" i="1"/>
  <c r="F3392" i="1" s="1"/>
  <c r="I3392" i="1" s="1"/>
  <c r="J3392" i="1" s="1"/>
  <c r="K3392" i="1" s="1"/>
  <c r="E1239" i="1"/>
  <c r="F1239" i="1" s="1"/>
  <c r="I1239" i="1" s="1"/>
  <c r="J1239" i="1" s="1"/>
  <c r="K1239" i="1" s="1"/>
  <c r="E4590" i="1"/>
  <c r="F4590" i="1" s="1"/>
  <c r="I4590" i="1" s="1"/>
  <c r="J4590" i="1" s="1"/>
  <c r="K4590" i="1" s="1"/>
  <c r="E4591" i="1"/>
  <c r="F4591" i="1" s="1"/>
  <c r="I4591" i="1" s="1"/>
  <c r="J4591" i="1" s="1"/>
  <c r="K4591" i="1" s="1"/>
  <c r="E5750" i="1"/>
  <c r="F5750" i="1" s="1"/>
  <c r="I5750" i="1" s="1"/>
  <c r="J5750" i="1" s="1"/>
  <c r="K5750" i="1" s="1"/>
  <c r="E4592" i="1"/>
  <c r="F4592" i="1" s="1"/>
  <c r="I4592" i="1" s="1"/>
  <c r="J4592" i="1" s="1"/>
  <c r="K4592" i="1" s="1"/>
  <c r="E1240" i="1"/>
  <c r="F1240" i="1" s="1"/>
  <c r="I1240" i="1" s="1"/>
  <c r="J1240" i="1" s="1"/>
  <c r="K1240" i="1" s="1"/>
  <c r="E2247" i="1"/>
  <c r="F2247" i="1" s="1"/>
  <c r="I2247" i="1" s="1"/>
  <c r="J2247" i="1" s="1"/>
  <c r="K2247" i="1" s="1"/>
  <c r="E2248" i="1"/>
  <c r="F2248" i="1" s="1"/>
  <c r="I2248" i="1" s="1"/>
  <c r="J2248" i="1" s="1"/>
  <c r="K2248" i="1" s="1"/>
  <c r="E2249" i="1"/>
  <c r="F2249" i="1" s="1"/>
  <c r="I2249" i="1" s="1"/>
  <c r="J2249" i="1" s="1"/>
  <c r="K2249" i="1" s="1"/>
  <c r="E4593" i="1"/>
  <c r="F4593" i="1" s="1"/>
  <c r="I4593" i="1" s="1"/>
  <c r="J4593" i="1" s="1"/>
  <c r="K4593" i="1" s="1"/>
  <c r="E28" i="1"/>
  <c r="F28" i="1" s="1"/>
  <c r="I28" i="1" s="1"/>
  <c r="J28" i="1" s="1"/>
  <c r="K28" i="1" s="1"/>
  <c r="E4594" i="1"/>
  <c r="F4594" i="1" s="1"/>
  <c r="I4594" i="1" s="1"/>
  <c r="J4594" i="1" s="1"/>
  <c r="K4594" i="1" s="1"/>
  <c r="E6375" i="1"/>
  <c r="F6375" i="1" s="1"/>
  <c r="I6375" i="1" s="1"/>
  <c r="J6375" i="1" s="1"/>
  <c r="K6375" i="1" s="1"/>
  <c r="E4595" i="1"/>
  <c r="F4595" i="1" s="1"/>
  <c r="I4595" i="1" s="1"/>
  <c r="J4595" i="1" s="1"/>
  <c r="K4595" i="1" s="1"/>
  <c r="E2250" i="1"/>
  <c r="F2250" i="1" s="1"/>
  <c r="I2250" i="1" s="1"/>
  <c r="J2250" i="1" s="1"/>
  <c r="K2250" i="1" s="1"/>
  <c r="E263" i="1"/>
  <c r="F263" i="1" s="1"/>
  <c r="I263" i="1" s="1"/>
  <c r="J263" i="1" s="1"/>
  <c r="K263" i="1" s="1"/>
  <c r="E646" i="1"/>
  <c r="F646" i="1" s="1"/>
  <c r="I646" i="1" s="1"/>
  <c r="J646" i="1" s="1"/>
  <c r="K646" i="1" s="1"/>
  <c r="E1241" i="1"/>
  <c r="F1241" i="1" s="1"/>
  <c r="I1241" i="1" s="1"/>
  <c r="J1241" i="1" s="1"/>
  <c r="K1241" i="1" s="1"/>
  <c r="E4596" i="1"/>
  <c r="F4596" i="1" s="1"/>
  <c r="I4596" i="1" s="1"/>
  <c r="J4596" i="1" s="1"/>
  <c r="K4596" i="1" s="1"/>
  <c r="E1242" i="1"/>
  <c r="F1242" i="1" s="1"/>
  <c r="I1242" i="1" s="1"/>
  <c r="J1242" i="1" s="1"/>
  <c r="K1242" i="1" s="1"/>
  <c r="E6007" i="1"/>
  <c r="F6007" i="1" s="1"/>
  <c r="I6007" i="1" s="1"/>
  <c r="J6007" i="1" s="1"/>
  <c r="K6007" i="1" s="1"/>
  <c r="E3393" i="1"/>
  <c r="F3393" i="1" s="1"/>
  <c r="I3393" i="1" s="1"/>
  <c r="J3393" i="1" s="1"/>
  <c r="K3393" i="1" s="1"/>
  <c r="E6190" i="1"/>
  <c r="F6190" i="1" s="1"/>
  <c r="I6190" i="1" s="1"/>
  <c r="J6190" i="1" s="1"/>
  <c r="K6190" i="1" s="1"/>
  <c r="E4597" i="1"/>
  <c r="F4597" i="1" s="1"/>
  <c r="I4597" i="1" s="1"/>
  <c r="J4597" i="1" s="1"/>
  <c r="K4597" i="1" s="1"/>
  <c r="E2251" i="1"/>
  <c r="F2251" i="1" s="1"/>
  <c r="I2251" i="1" s="1"/>
  <c r="J2251" i="1" s="1"/>
  <c r="K2251" i="1" s="1"/>
  <c r="E3394" i="1"/>
  <c r="F3394" i="1" s="1"/>
  <c r="I3394" i="1" s="1"/>
  <c r="J3394" i="1" s="1"/>
  <c r="K3394" i="1" s="1"/>
  <c r="E3395" i="1"/>
  <c r="F3395" i="1" s="1"/>
  <c r="I3395" i="1" s="1"/>
  <c r="J3395" i="1" s="1"/>
  <c r="K3395" i="1" s="1"/>
  <c r="E1243" i="1"/>
  <c r="F1243" i="1" s="1"/>
  <c r="I1243" i="1" s="1"/>
  <c r="J1243" i="1" s="1"/>
  <c r="K1243" i="1" s="1"/>
  <c r="E1244" i="1"/>
  <c r="F1244" i="1" s="1"/>
  <c r="I1244" i="1" s="1"/>
  <c r="J1244" i="1" s="1"/>
  <c r="K1244" i="1" s="1"/>
  <c r="E3396" i="1"/>
  <c r="F3396" i="1" s="1"/>
  <c r="I3396" i="1" s="1"/>
  <c r="J3396" i="1" s="1"/>
  <c r="K3396" i="1" s="1"/>
  <c r="E6156" i="1"/>
  <c r="F6156" i="1" s="1"/>
  <c r="I6156" i="1" s="1"/>
  <c r="J6156" i="1" s="1"/>
  <c r="K6156" i="1" s="1"/>
  <c r="E5806" i="1"/>
  <c r="F5806" i="1" s="1"/>
  <c r="I5806" i="1" s="1"/>
  <c r="J5806" i="1" s="1"/>
  <c r="K5806" i="1" s="1"/>
  <c r="E734" i="1"/>
  <c r="F734" i="1" s="1"/>
  <c r="I734" i="1" s="1"/>
  <c r="J734" i="1" s="1"/>
  <c r="K734" i="1" s="1"/>
  <c r="E5748" i="1"/>
  <c r="F5748" i="1" s="1"/>
  <c r="I5748" i="1" s="1"/>
  <c r="J5748" i="1" s="1"/>
  <c r="K5748" i="1" s="1"/>
  <c r="E3397" i="1"/>
  <c r="F3397" i="1" s="1"/>
  <c r="I3397" i="1" s="1"/>
  <c r="J3397" i="1" s="1"/>
  <c r="K3397" i="1" s="1"/>
  <c r="E4598" i="1"/>
  <c r="F4598" i="1" s="1"/>
  <c r="I4598" i="1" s="1"/>
  <c r="J4598" i="1" s="1"/>
  <c r="K4598" i="1" s="1"/>
  <c r="E2252" i="1"/>
  <c r="F2252" i="1" s="1"/>
  <c r="I2252" i="1" s="1"/>
  <c r="J2252" i="1" s="1"/>
  <c r="K2252" i="1" s="1"/>
  <c r="E1245" i="1"/>
  <c r="F1245" i="1" s="1"/>
  <c r="I1245" i="1" s="1"/>
  <c r="J1245" i="1" s="1"/>
  <c r="K1245" i="1" s="1"/>
  <c r="E2253" i="1"/>
  <c r="F2253" i="1" s="1"/>
  <c r="I2253" i="1" s="1"/>
  <c r="J2253" i="1" s="1"/>
  <c r="K2253" i="1" s="1"/>
  <c r="E3398" i="1"/>
  <c r="F3398" i="1" s="1"/>
  <c r="I3398" i="1" s="1"/>
  <c r="J3398" i="1" s="1"/>
  <c r="K3398" i="1" s="1"/>
  <c r="E2254" i="1"/>
  <c r="F2254" i="1" s="1"/>
  <c r="I2254" i="1" s="1"/>
  <c r="J2254" i="1" s="1"/>
  <c r="K2254" i="1" s="1"/>
  <c r="E3399" i="1"/>
  <c r="F3399" i="1" s="1"/>
  <c r="I3399" i="1" s="1"/>
  <c r="J3399" i="1" s="1"/>
  <c r="K3399" i="1" s="1"/>
  <c r="E3400" i="1"/>
  <c r="F3400" i="1" s="1"/>
  <c r="I3400" i="1" s="1"/>
  <c r="J3400" i="1" s="1"/>
  <c r="K3400" i="1" s="1"/>
  <c r="E620" i="1"/>
  <c r="F620" i="1" s="1"/>
  <c r="I620" i="1" s="1"/>
  <c r="J620" i="1" s="1"/>
  <c r="K620" i="1" s="1"/>
  <c r="E3401" i="1"/>
  <c r="F3401" i="1" s="1"/>
  <c r="I3401" i="1" s="1"/>
  <c r="J3401" i="1" s="1"/>
  <c r="K3401" i="1" s="1"/>
  <c r="E2255" i="1"/>
  <c r="F2255" i="1" s="1"/>
  <c r="I2255" i="1" s="1"/>
  <c r="J2255" i="1" s="1"/>
  <c r="K2255" i="1" s="1"/>
  <c r="E2256" i="1"/>
  <c r="F2256" i="1" s="1"/>
  <c r="I2256" i="1" s="1"/>
  <c r="J2256" i="1" s="1"/>
  <c r="K2256" i="1" s="1"/>
  <c r="E6350" i="1"/>
  <c r="F6350" i="1" s="1"/>
  <c r="I6350" i="1" s="1"/>
  <c r="J6350" i="1" s="1"/>
  <c r="K6350" i="1" s="1"/>
  <c r="E6420" i="1"/>
  <c r="F6420" i="1" s="1"/>
  <c r="I6420" i="1" s="1"/>
  <c r="J6420" i="1" s="1"/>
  <c r="K6420" i="1" s="1"/>
  <c r="E4599" i="1"/>
  <c r="F4599" i="1" s="1"/>
  <c r="I4599" i="1" s="1"/>
  <c r="J4599" i="1" s="1"/>
  <c r="K4599" i="1" s="1"/>
  <c r="E437" i="1"/>
  <c r="F437" i="1" s="1"/>
  <c r="I437" i="1" s="1"/>
  <c r="J437" i="1" s="1"/>
  <c r="K437" i="1" s="1"/>
  <c r="E3402" i="1"/>
  <c r="F3402" i="1" s="1"/>
  <c r="I3402" i="1" s="1"/>
  <c r="J3402" i="1" s="1"/>
  <c r="K3402" i="1" s="1"/>
  <c r="E4600" i="1"/>
  <c r="F4600" i="1" s="1"/>
  <c r="I4600" i="1" s="1"/>
  <c r="J4600" i="1" s="1"/>
  <c r="K4600" i="1" s="1"/>
  <c r="E4601" i="1"/>
  <c r="F4601" i="1" s="1"/>
  <c r="I4601" i="1" s="1"/>
  <c r="J4601" i="1" s="1"/>
  <c r="K4601" i="1" s="1"/>
  <c r="E5715" i="1"/>
  <c r="F5715" i="1" s="1"/>
  <c r="I5715" i="1" s="1"/>
  <c r="J5715" i="1" s="1"/>
  <c r="K5715" i="1" s="1"/>
  <c r="E5869" i="1"/>
  <c r="F5869" i="1" s="1"/>
  <c r="I5869" i="1" s="1"/>
  <c r="J5869" i="1" s="1"/>
  <c r="K5869" i="1" s="1"/>
  <c r="E5707" i="1"/>
  <c r="F5707" i="1" s="1"/>
  <c r="I5707" i="1" s="1"/>
  <c r="J5707" i="1" s="1"/>
  <c r="K5707" i="1" s="1"/>
  <c r="E2257" i="1"/>
  <c r="F2257" i="1" s="1"/>
  <c r="I2257" i="1" s="1"/>
  <c r="J2257" i="1" s="1"/>
  <c r="K2257" i="1" s="1"/>
  <c r="E6230" i="1"/>
  <c r="F6230" i="1" s="1"/>
  <c r="I6230" i="1" s="1"/>
  <c r="J6230" i="1" s="1"/>
  <c r="K6230" i="1" s="1"/>
  <c r="E592" i="1"/>
  <c r="F592" i="1" s="1"/>
  <c r="I592" i="1" s="1"/>
  <c r="J592" i="1" s="1"/>
  <c r="K592" i="1" s="1"/>
  <c r="E1246" i="1"/>
  <c r="F1246" i="1" s="1"/>
  <c r="I1246" i="1" s="1"/>
  <c r="J1246" i="1" s="1"/>
  <c r="K1246" i="1" s="1"/>
  <c r="E3403" i="1"/>
  <c r="F3403" i="1" s="1"/>
  <c r="I3403" i="1" s="1"/>
  <c r="J3403" i="1" s="1"/>
  <c r="K3403" i="1" s="1"/>
  <c r="E2258" i="1"/>
  <c r="F2258" i="1" s="1"/>
  <c r="I2258" i="1" s="1"/>
  <c r="J2258" i="1" s="1"/>
  <c r="K2258" i="1" s="1"/>
  <c r="E286" i="1"/>
  <c r="F286" i="1" s="1"/>
  <c r="I286" i="1" s="1"/>
  <c r="J286" i="1" s="1"/>
  <c r="K286" i="1" s="1"/>
  <c r="E6234" i="1"/>
  <c r="F6234" i="1" s="1"/>
  <c r="I6234" i="1" s="1"/>
  <c r="J6234" i="1" s="1"/>
  <c r="K6234" i="1" s="1"/>
  <c r="E1247" i="1"/>
  <c r="F1247" i="1" s="1"/>
  <c r="I1247" i="1" s="1"/>
  <c r="J1247" i="1" s="1"/>
  <c r="K1247" i="1" s="1"/>
  <c r="E1248" i="1"/>
  <c r="F1248" i="1" s="1"/>
  <c r="I1248" i="1" s="1"/>
  <c r="J1248" i="1" s="1"/>
  <c r="K1248" i="1" s="1"/>
  <c r="E3404" i="1"/>
  <c r="F3404" i="1" s="1"/>
  <c r="I3404" i="1" s="1"/>
  <c r="J3404" i="1" s="1"/>
  <c r="K3404" i="1" s="1"/>
  <c r="E5836" i="1"/>
  <c r="F5836" i="1" s="1"/>
  <c r="I5836" i="1" s="1"/>
  <c r="J5836" i="1" s="1"/>
  <c r="K5836" i="1" s="1"/>
  <c r="E1249" i="1"/>
  <c r="F1249" i="1" s="1"/>
  <c r="I1249" i="1" s="1"/>
  <c r="J1249" i="1" s="1"/>
  <c r="K1249" i="1" s="1"/>
  <c r="E6322" i="1"/>
  <c r="F6322" i="1" s="1"/>
  <c r="I6322" i="1" s="1"/>
  <c r="J6322" i="1" s="1"/>
  <c r="K6322" i="1" s="1"/>
  <c r="E3405" i="1"/>
  <c r="F3405" i="1" s="1"/>
  <c r="I3405" i="1" s="1"/>
  <c r="J3405" i="1" s="1"/>
  <c r="K3405" i="1" s="1"/>
  <c r="E4602" i="1"/>
  <c r="F4602" i="1" s="1"/>
  <c r="I4602" i="1" s="1"/>
  <c r="J4602" i="1" s="1"/>
  <c r="K4602" i="1" s="1"/>
  <c r="E3406" i="1"/>
  <c r="F3406" i="1" s="1"/>
  <c r="I3406" i="1" s="1"/>
  <c r="J3406" i="1" s="1"/>
  <c r="K3406" i="1" s="1"/>
  <c r="E6280" i="1"/>
  <c r="F6280" i="1" s="1"/>
  <c r="I6280" i="1" s="1"/>
  <c r="J6280" i="1" s="1"/>
  <c r="K6280" i="1" s="1"/>
  <c r="E1250" i="1"/>
  <c r="F1250" i="1" s="1"/>
  <c r="I1250" i="1" s="1"/>
  <c r="J1250" i="1" s="1"/>
  <c r="K1250" i="1" s="1"/>
  <c r="E2259" i="1"/>
  <c r="F2259" i="1" s="1"/>
  <c r="I2259" i="1" s="1"/>
  <c r="J2259" i="1" s="1"/>
  <c r="K2259" i="1" s="1"/>
  <c r="E791" i="1"/>
  <c r="F791" i="1" s="1"/>
  <c r="I791" i="1" s="1"/>
  <c r="J791" i="1" s="1"/>
  <c r="K791" i="1" s="1"/>
  <c r="E2260" i="1"/>
  <c r="F2260" i="1" s="1"/>
  <c r="I2260" i="1" s="1"/>
  <c r="J2260" i="1" s="1"/>
  <c r="K2260" i="1" s="1"/>
  <c r="E4603" i="1"/>
  <c r="F4603" i="1" s="1"/>
  <c r="I4603" i="1" s="1"/>
  <c r="J4603" i="1" s="1"/>
  <c r="K4603" i="1" s="1"/>
  <c r="E1251" i="1"/>
  <c r="F1251" i="1" s="1"/>
  <c r="I1251" i="1" s="1"/>
  <c r="J1251" i="1" s="1"/>
  <c r="K1251" i="1" s="1"/>
  <c r="E1252" i="1"/>
  <c r="F1252" i="1" s="1"/>
  <c r="I1252" i="1" s="1"/>
  <c r="J1252" i="1" s="1"/>
  <c r="K1252" i="1" s="1"/>
  <c r="E756" i="1"/>
  <c r="F756" i="1" s="1"/>
  <c r="I756" i="1" s="1"/>
  <c r="J756" i="1" s="1"/>
  <c r="K756" i="1" s="1"/>
  <c r="E832" i="1"/>
  <c r="F832" i="1" s="1"/>
  <c r="I832" i="1" s="1"/>
  <c r="J832" i="1" s="1"/>
  <c r="K832" i="1" s="1"/>
  <c r="E6281" i="1"/>
  <c r="F6281" i="1" s="1"/>
  <c r="I6281" i="1" s="1"/>
  <c r="J6281" i="1" s="1"/>
  <c r="K6281" i="1" s="1"/>
  <c r="E3407" i="1"/>
  <c r="F3407" i="1" s="1"/>
  <c r="I3407" i="1" s="1"/>
  <c r="J3407" i="1" s="1"/>
  <c r="K3407" i="1" s="1"/>
  <c r="E4604" i="1"/>
  <c r="F4604" i="1" s="1"/>
  <c r="I4604" i="1" s="1"/>
  <c r="J4604" i="1" s="1"/>
  <c r="K4604" i="1" s="1"/>
  <c r="E3408" i="1"/>
  <c r="F3408" i="1" s="1"/>
  <c r="I3408" i="1" s="1"/>
  <c r="J3408" i="1" s="1"/>
  <c r="K3408" i="1" s="1"/>
  <c r="E4605" i="1"/>
  <c r="F4605" i="1" s="1"/>
  <c r="I4605" i="1" s="1"/>
  <c r="J4605" i="1" s="1"/>
  <c r="K4605" i="1" s="1"/>
  <c r="E4606" i="1"/>
  <c r="F4606" i="1" s="1"/>
  <c r="I4606" i="1" s="1"/>
  <c r="J4606" i="1" s="1"/>
  <c r="K4606" i="1" s="1"/>
  <c r="E3409" i="1"/>
  <c r="F3409" i="1" s="1"/>
  <c r="I3409" i="1" s="1"/>
  <c r="J3409" i="1" s="1"/>
  <c r="K3409" i="1" s="1"/>
  <c r="E4607" i="1"/>
  <c r="F4607" i="1" s="1"/>
  <c r="I4607" i="1" s="1"/>
  <c r="J4607" i="1" s="1"/>
  <c r="K4607" i="1" s="1"/>
  <c r="E4608" i="1"/>
  <c r="F4608" i="1" s="1"/>
  <c r="I4608" i="1" s="1"/>
  <c r="J4608" i="1" s="1"/>
  <c r="K4608" i="1" s="1"/>
  <c r="E2261" i="1"/>
  <c r="F2261" i="1" s="1"/>
  <c r="I2261" i="1" s="1"/>
  <c r="J2261" i="1" s="1"/>
  <c r="K2261" i="1" s="1"/>
  <c r="E4609" i="1"/>
  <c r="F4609" i="1" s="1"/>
  <c r="I4609" i="1" s="1"/>
  <c r="J4609" i="1" s="1"/>
  <c r="K4609" i="1" s="1"/>
  <c r="E3410" i="1"/>
  <c r="F3410" i="1" s="1"/>
  <c r="I3410" i="1" s="1"/>
  <c r="J3410" i="1" s="1"/>
  <c r="K3410" i="1" s="1"/>
  <c r="E3411" i="1"/>
  <c r="F3411" i="1" s="1"/>
  <c r="I3411" i="1" s="1"/>
  <c r="J3411" i="1" s="1"/>
  <c r="K3411" i="1" s="1"/>
  <c r="E3412" i="1"/>
  <c r="F3412" i="1" s="1"/>
  <c r="I3412" i="1" s="1"/>
  <c r="J3412" i="1" s="1"/>
  <c r="K3412" i="1" s="1"/>
  <c r="E801" i="1"/>
  <c r="F801" i="1" s="1"/>
  <c r="I801" i="1" s="1"/>
  <c r="J801" i="1" s="1"/>
  <c r="K801" i="1" s="1"/>
  <c r="E6191" i="1"/>
  <c r="F6191" i="1" s="1"/>
  <c r="I6191" i="1" s="1"/>
  <c r="J6191" i="1" s="1"/>
  <c r="K6191" i="1" s="1"/>
  <c r="E4610" i="1"/>
  <c r="F4610" i="1" s="1"/>
  <c r="I4610" i="1" s="1"/>
  <c r="J4610" i="1" s="1"/>
  <c r="K4610" i="1" s="1"/>
  <c r="E4611" i="1"/>
  <c r="F4611" i="1" s="1"/>
  <c r="I4611" i="1" s="1"/>
  <c r="J4611" i="1" s="1"/>
  <c r="K4611" i="1" s="1"/>
  <c r="E3413" i="1"/>
  <c r="F3413" i="1" s="1"/>
  <c r="I3413" i="1" s="1"/>
  <c r="J3413" i="1" s="1"/>
  <c r="K3413" i="1" s="1"/>
  <c r="E3414" i="1"/>
  <c r="F3414" i="1" s="1"/>
  <c r="I3414" i="1" s="1"/>
  <c r="J3414" i="1" s="1"/>
  <c r="K3414" i="1" s="1"/>
  <c r="E6275" i="1"/>
  <c r="F6275" i="1" s="1"/>
  <c r="I6275" i="1" s="1"/>
  <c r="J6275" i="1" s="1"/>
  <c r="K6275" i="1" s="1"/>
  <c r="E1253" i="1"/>
  <c r="F1253" i="1" s="1"/>
  <c r="I1253" i="1" s="1"/>
  <c r="J1253" i="1" s="1"/>
  <c r="K1253" i="1" s="1"/>
  <c r="E5816" i="1"/>
  <c r="F5816" i="1" s="1"/>
  <c r="I5816" i="1" s="1"/>
  <c r="J5816" i="1" s="1"/>
  <c r="K5816" i="1" s="1"/>
  <c r="E3415" i="1"/>
  <c r="F3415" i="1" s="1"/>
  <c r="I3415" i="1" s="1"/>
  <c r="J3415" i="1" s="1"/>
  <c r="K3415" i="1" s="1"/>
  <c r="E3416" i="1"/>
  <c r="F3416" i="1" s="1"/>
  <c r="I3416" i="1" s="1"/>
  <c r="J3416" i="1" s="1"/>
  <c r="K3416" i="1" s="1"/>
  <c r="E1254" i="1"/>
  <c r="F1254" i="1" s="1"/>
  <c r="I1254" i="1" s="1"/>
  <c r="J1254" i="1" s="1"/>
  <c r="K1254" i="1" s="1"/>
  <c r="E6282" i="1"/>
  <c r="F6282" i="1" s="1"/>
  <c r="I6282" i="1" s="1"/>
  <c r="J6282" i="1" s="1"/>
  <c r="K6282" i="1" s="1"/>
  <c r="E3417" i="1"/>
  <c r="F3417" i="1" s="1"/>
  <c r="I3417" i="1" s="1"/>
  <c r="J3417" i="1" s="1"/>
  <c r="K3417" i="1" s="1"/>
  <c r="E1255" i="1"/>
  <c r="F1255" i="1" s="1"/>
  <c r="I1255" i="1" s="1"/>
  <c r="J1255" i="1" s="1"/>
  <c r="K1255" i="1" s="1"/>
  <c r="E2262" i="1"/>
  <c r="F2262" i="1" s="1"/>
  <c r="I2262" i="1" s="1"/>
  <c r="J2262" i="1" s="1"/>
  <c r="K2262" i="1" s="1"/>
  <c r="E2263" i="1"/>
  <c r="F2263" i="1" s="1"/>
  <c r="I2263" i="1" s="1"/>
  <c r="J2263" i="1" s="1"/>
  <c r="K2263" i="1" s="1"/>
  <c r="E3418" i="1"/>
  <c r="F3418" i="1" s="1"/>
  <c r="I3418" i="1" s="1"/>
  <c r="J3418" i="1" s="1"/>
  <c r="K3418" i="1" s="1"/>
  <c r="E2264" i="1"/>
  <c r="F2264" i="1" s="1"/>
  <c r="I2264" i="1" s="1"/>
  <c r="J2264" i="1" s="1"/>
  <c r="K2264" i="1" s="1"/>
  <c r="E4612" i="1"/>
  <c r="F4612" i="1" s="1"/>
  <c r="I4612" i="1" s="1"/>
  <c r="J4612" i="1" s="1"/>
  <c r="K4612" i="1" s="1"/>
  <c r="E4613" i="1"/>
  <c r="F4613" i="1" s="1"/>
  <c r="I4613" i="1" s="1"/>
  <c r="J4613" i="1" s="1"/>
  <c r="K4613" i="1" s="1"/>
  <c r="E676" i="1"/>
  <c r="F676" i="1" s="1"/>
  <c r="I676" i="1" s="1"/>
  <c r="J676" i="1" s="1"/>
  <c r="K676" i="1" s="1"/>
  <c r="E4614" i="1"/>
  <c r="F4614" i="1" s="1"/>
  <c r="I4614" i="1" s="1"/>
  <c r="J4614" i="1" s="1"/>
  <c r="K4614" i="1" s="1"/>
  <c r="E1256" i="1"/>
  <c r="F1256" i="1" s="1"/>
  <c r="I1256" i="1" s="1"/>
  <c r="J1256" i="1" s="1"/>
  <c r="K1256" i="1" s="1"/>
  <c r="E55" i="1"/>
  <c r="F55" i="1" s="1"/>
  <c r="I55" i="1" s="1"/>
  <c r="J55" i="1" s="1"/>
  <c r="K55" i="1" s="1"/>
  <c r="E176" i="1"/>
  <c r="F176" i="1" s="1"/>
  <c r="I176" i="1" s="1"/>
  <c r="J176" i="1" s="1"/>
  <c r="K176" i="1" s="1"/>
  <c r="E3419" i="1"/>
  <c r="F3419" i="1" s="1"/>
  <c r="I3419" i="1" s="1"/>
  <c r="J3419" i="1" s="1"/>
  <c r="K3419" i="1" s="1"/>
  <c r="E2265" i="1"/>
  <c r="F2265" i="1" s="1"/>
  <c r="I2265" i="1" s="1"/>
  <c r="J2265" i="1" s="1"/>
  <c r="K2265" i="1" s="1"/>
  <c r="E5809" i="1"/>
  <c r="F5809" i="1" s="1"/>
  <c r="I5809" i="1" s="1"/>
  <c r="J5809" i="1" s="1"/>
  <c r="K5809" i="1" s="1"/>
  <c r="E4615" i="1"/>
  <c r="F4615" i="1" s="1"/>
  <c r="I4615" i="1" s="1"/>
  <c r="J4615" i="1" s="1"/>
  <c r="K4615" i="1" s="1"/>
  <c r="E6391" i="1"/>
  <c r="F6391" i="1" s="1"/>
  <c r="I6391" i="1" s="1"/>
  <c r="J6391" i="1" s="1"/>
  <c r="K6391" i="1" s="1"/>
  <c r="E3420" i="1"/>
  <c r="F3420" i="1" s="1"/>
  <c r="I3420" i="1" s="1"/>
  <c r="J3420" i="1" s="1"/>
  <c r="K3420" i="1" s="1"/>
  <c r="E2266" i="1"/>
  <c r="F2266" i="1" s="1"/>
  <c r="I2266" i="1" s="1"/>
  <c r="J2266" i="1" s="1"/>
  <c r="K2266" i="1" s="1"/>
  <c r="E2267" i="1"/>
  <c r="F2267" i="1" s="1"/>
  <c r="I2267" i="1" s="1"/>
  <c r="J2267" i="1" s="1"/>
  <c r="K2267" i="1" s="1"/>
  <c r="E6123" i="1"/>
  <c r="F6123" i="1" s="1"/>
  <c r="I6123" i="1" s="1"/>
  <c r="J6123" i="1" s="1"/>
  <c r="K6123" i="1" s="1"/>
  <c r="E2268" i="1"/>
  <c r="F2268" i="1" s="1"/>
  <c r="I2268" i="1" s="1"/>
  <c r="J2268" i="1" s="1"/>
  <c r="K2268" i="1" s="1"/>
  <c r="E4616" i="1"/>
  <c r="F4616" i="1" s="1"/>
  <c r="I4616" i="1" s="1"/>
  <c r="J4616" i="1" s="1"/>
  <c r="K4616" i="1" s="1"/>
  <c r="E4617" i="1"/>
  <c r="F4617" i="1" s="1"/>
  <c r="I4617" i="1" s="1"/>
  <c r="J4617" i="1" s="1"/>
  <c r="K4617" i="1" s="1"/>
  <c r="E6045" i="1"/>
  <c r="F6045" i="1" s="1"/>
  <c r="I6045" i="1" s="1"/>
  <c r="J6045" i="1" s="1"/>
  <c r="K6045" i="1" s="1"/>
  <c r="E4618" i="1"/>
  <c r="F4618" i="1" s="1"/>
  <c r="I4618" i="1" s="1"/>
  <c r="J4618" i="1" s="1"/>
  <c r="K4618" i="1" s="1"/>
  <c r="E4619" i="1"/>
  <c r="F4619" i="1" s="1"/>
  <c r="I4619" i="1" s="1"/>
  <c r="J4619" i="1" s="1"/>
  <c r="K4619" i="1" s="1"/>
  <c r="E1257" i="1"/>
  <c r="F1257" i="1" s="1"/>
  <c r="I1257" i="1" s="1"/>
  <c r="J1257" i="1" s="1"/>
  <c r="K1257" i="1" s="1"/>
  <c r="E4620" i="1"/>
  <c r="F4620" i="1" s="1"/>
  <c r="I4620" i="1" s="1"/>
  <c r="J4620" i="1" s="1"/>
  <c r="K4620" i="1" s="1"/>
  <c r="E4621" i="1"/>
  <c r="F4621" i="1" s="1"/>
  <c r="I4621" i="1" s="1"/>
  <c r="J4621" i="1" s="1"/>
  <c r="K4621" i="1" s="1"/>
  <c r="E3421" i="1"/>
  <c r="F3421" i="1" s="1"/>
  <c r="I3421" i="1" s="1"/>
  <c r="J3421" i="1" s="1"/>
  <c r="K3421" i="1" s="1"/>
  <c r="E1258" i="1"/>
  <c r="F1258" i="1" s="1"/>
  <c r="I1258" i="1" s="1"/>
  <c r="J1258" i="1" s="1"/>
  <c r="K1258" i="1" s="1"/>
  <c r="E2269" i="1"/>
  <c r="F2269" i="1" s="1"/>
  <c r="I2269" i="1" s="1"/>
  <c r="J2269" i="1" s="1"/>
  <c r="K2269" i="1" s="1"/>
  <c r="E5641" i="1"/>
  <c r="F5641" i="1" s="1"/>
  <c r="I5641" i="1" s="1"/>
  <c r="J5641" i="1" s="1"/>
  <c r="K5641" i="1" s="1"/>
  <c r="E4622" i="1"/>
  <c r="F4622" i="1" s="1"/>
  <c r="I4622" i="1" s="1"/>
  <c r="J4622" i="1" s="1"/>
  <c r="K4622" i="1" s="1"/>
  <c r="E3422" i="1"/>
  <c r="F3422" i="1" s="1"/>
  <c r="I3422" i="1" s="1"/>
  <c r="J3422" i="1" s="1"/>
  <c r="K3422" i="1" s="1"/>
  <c r="E2270" i="1"/>
  <c r="F2270" i="1" s="1"/>
  <c r="I2270" i="1" s="1"/>
  <c r="J2270" i="1" s="1"/>
  <c r="K2270" i="1" s="1"/>
  <c r="E4623" i="1"/>
  <c r="F4623" i="1" s="1"/>
  <c r="I4623" i="1" s="1"/>
  <c r="J4623" i="1" s="1"/>
  <c r="K4623" i="1" s="1"/>
  <c r="E4624" i="1"/>
  <c r="F4624" i="1" s="1"/>
  <c r="I4624" i="1" s="1"/>
  <c r="J4624" i="1" s="1"/>
  <c r="K4624" i="1" s="1"/>
  <c r="E4625" i="1"/>
  <c r="F4625" i="1" s="1"/>
  <c r="I4625" i="1" s="1"/>
  <c r="J4625" i="1" s="1"/>
  <c r="K4625" i="1" s="1"/>
  <c r="E4626" i="1"/>
  <c r="F4626" i="1" s="1"/>
  <c r="I4626" i="1" s="1"/>
  <c r="J4626" i="1" s="1"/>
  <c r="K4626" i="1" s="1"/>
  <c r="E4627" i="1"/>
  <c r="F4627" i="1" s="1"/>
  <c r="I4627" i="1" s="1"/>
  <c r="J4627" i="1" s="1"/>
  <c r="K4627" i="1" s="1"/>
  <c r="E2271" i="1"/>
  <c r="F2271" i="1" s="1"/>
  <c r="I2271" i="1" s="1"/>
  <c r="J2271" i="1" s="1"/>
  <c r="K2271" i="1" s="1"/>
  <c r="E846" i="1"/>
  <c r="F846" i="1" s="1"/>
  <c r="I846" i="1" s="1"/>
  <c r="J846" i="1" s="1"/>
  <c r="K846" i="1" s="1"/>
  <c r="E6167" i="1"/>
  <c r="F6167" i="1" s="1"/>
  <c r="I6167" i="1" s="1"/>
  <c r="J6167" i="1" s="1"/>
  <c r="K6167" i="1" s="1"/>
  <c r="E4628" i="1"/>
  <c r="F4628" i="1" s="1"/>
  <c r="I4628" i="1" s="1"/>
  <c r="J4628" i="1" s="1"/>
  <c r="K4628" i="1" s="1"/>
  <c r="E3423" i="1"/>
  <c r="F3423" i="1" s="1"/>
  <c r="I3423" i="1" s="1"/>
  <c r="J3423" i="1" s="1"/>
  <c r="K3423" i="1" s="1"/>
  <c r="E1259" i="1"/>
  <c r="F1259" i="1" s="1"/>
  <c r="I1259" i="1" s="1"/>
  <c r="J1259" i="1" s="1"/>
  <c r="K1259" i="1" s="1"/>
  <c r="E570" i="1"/>
  <c r="F570" i="1" s="1"/>
  <c r="I570" i="1" s="1"/>
  <c r="J570" i="1" s="1"/>
  <c r="K570" i="1" s="1"/>
  <c r="E545" i="1"/>
  <c r="F545" i="1" s="1"/>
  <c r="I545" i="1" s="1"/>
  <c r="J545" i="1" s="1"/>
  <c r="K545" i="1" s="1"/>
  <c r="E3424" i="1"/>
  <c r="F3424" i="1" s="1"/>
  <c r="I3424" i="1" s="1"/>
  <c r="J3424" i="1" s="1"/>
  <c r="K3424" i="1" s="1"/>
  <c r="E2272" i="1"/>
  <c r="F2272" i="1" s="1"/>
  <c r="I2272" i="1" s="1"/>
  <c r="J2272" i="1" s="1"/>
  <c r="K2272" i="1" s="1"/>
  <c r="E6243" i="1"/>
  <c r="F6243" i="1" s="1"/>
  <c r="I6243" i="1" s="1"/>
  <c r="J6243" i="1" s="1"/>
  <c r="K6243" i="1" s="1"/>
  <c r="E2273" i="1"/>
  <c r="F2273" i="1" s="1"/>
  <c r="I2273" i="1" s="1"/>
  <c r="J2273" i="1" s="1"/>
  <c r="K2273" i="1" s="1"/>
  <c r="E450" i="1"/>
  <c r="F450" i="1" s="1"/>
  <c r="I450" i="1" s="1"/>
  <c r="J450" i="1" s="1"/>
  <c r="K450" i="1" s="1"/>
  <c r="E5739" i="1"/>
  <c r="F5739" i="1" s="1"/>
  <c r="I5739" i="1" s="1"/>
  <c r="J5739" i="1" s="1"/>
  <c r="K5739" i="1" s="1"/>
  <c r="E930" i="1"/>
  <c r="F930" i="1" s="1"/>
  <c r="I930" i="1" s="1"/>
  <c r="J930" i="1" s="1"/>
  <c r="K930" i="1" s="1"/>
  <c r="E4629" i="1"/>
  <c r="F4629" i="1" s="1"/>
  <c r="I4629" i="1" s="1"/>
  <c r="J4629" i="1" s="1"/>
  <c r="K4629" i="1" s="1"/>
  <c r="E4630" i="1"/>
  <c r="F4630" i="1" s="1"/>
  <c r="I4630" i="1" s="1"/>
  <c r="J4630" i="1" s="1"/>
  <c r="K4630" i="1" s="1"/>
  <c r="E5870" i="1"/>
  <c r="F5870" i="1" s="1"/>
  <c r="I5870" i="1" s="1"/>
  <c r="J5870" i="1" s="1"/>
  <c r="K5870" i="1" s="1"/>
  <c r="E935" i="1"/>
  <c r="F935" i="1" s="1"/>
  <c r="I935" i="1" s="1"/>
  <c r="J935" i="1" s="1"/>
  <c r="K935" i="1" s="1"/>
  <c r="E425" i="1"/>
  <c r="F425" i="1" s="1"/>
  <c r="I425" i="1" s="1"/>
  <c r="J425" i="1" s="1"/>
  <c r="K425" i="1" s="1"/>
  <c r="E2274" i="1"/>
  <c r="F2274" i="1" s="1"/>
  <c r="I2274" i="1" s="1"/>
  <c r="J2274" i="1" s="1"/>
  <c r="K2274" i="1" s="1"/>
  <c r="E1260" i="1"/>
  <c r="F1260" i="1" s="1"/>
  <c r="I1260" i="1" s="1"/>
  <c r="J1260" i="1" s="1"/>
  <c r="K1260" i="1" s="1"/>
  <c r="E757" i="1"/>
  <c r="F757" i="1" s="1"/>
  <c r="I757" i="1" s="1"/>
  <c r="J757" i="1" s="1"/>
  <c r="K757" i="1" s="1"/>
  <c r="E3425" i="1"/>
  <c r="F3425" i="1" s="1"/>
  <c r="I3425" i="1" s="1"/>
  <c r="J3425" i="1" s="1"/>
  <c r="K3425" i="1" s="1"/>
  <c r="E642" i="1"/>
  <c r="F642" i="1" s="1"/>
  <c r="I642" i="1" s="1"/>
  <c r="J642" i="1" s="1"/>
  <c r="K642" i="1" s="1"/>
  <c r="E688" i="1"/>
  <c r="F688" i="1" s="1"/>
  <c r="I688" i="1" s="1"/>
  <c r="J688" i="1" s="1"/>
  <c r="K688" i="1" s="1"/>
  <c r="E6488" i="1"/>
  <c r="F6488" i="1" s="1"/>
  <c r="I6488" i="1" s="1"/>
  <c r="J6488" i="1" s="1"/>
  <c r="K6488" i="1" s="1"/>
  <c r="E185" i="1"/>
  <c r="F185" i="1" s="1"/>
  <c r="I185" i="1" s="1"/>
  <c r="J185" i="1" s="1"/>
  <c r="K185" i="1" s="1"/>
  <c r="E2275" i="1"/>
  <c r="F2275" i="1" s="1"/>
  <c r="I2275" i="1" s="1"/>
  <c r="J2275" i="1" s="1"/>
  <c r="K2275" i="1" s="1"/>
  <c r="E3426" i="1"/>
  <c r="F3426" i="1" s="1"/>
  <c r="I3426" i="1" s="1"/>
  <c r="J3426" i="1" s="1"/>
  <c r="K3426" i="1" s="1"/>
  <c r="E1261" i="1"/>
  <c r="F1261" i="1" s="1"/>
  <c r="I1261" i="1" s="1"/>
  <c r="J1261" i="1" s="1"/>
  <c r="K1261" i="1" s="1"/>
  <c r="E3427" i="1"/>
  <c r="F3427" i="1" s="1"/>
  <c r="I3427" i="1" s="1"/>
  <c r="J3427" i="1" s="1"/>
  <c r="K3427" i="1" s="1"/>
  <c r="E4631" i="1"/>
  <c r="F4631" i="1" s="1"/>
  <c r="I4631" i="1" s="1"/>
  <c r="J4631" i="1" s="1"/>
  <c r="K4631" i="1" s="1"/>
  <c r="E5833" i="1"/>
  <c r="F5833" i="1" s="1"/>
  <c r="I5833" i="1" s="1"/>
  <c r="J5833" i="1" s="1"/>
  <c r="K5833" i="1" s="1"/>
  <c r="E264" i="1"/>
  <c r="F264" i="1" s="1"/>
  <c r="I264" i="1" s="1"/>
  <c r="J264" i="1" s="1"/>
  <c r="K264" i="1" s="1"/>
  <c r="E4632" i="1"/>
  <c r="F4632" i="1" s="1"/>
  <c r="I4632" i="1" s="1"/>
  <c r="J4632" i="1" s="1"/>
  <c r="K4632" i="1" s="1"/>
  <c r="E4633" i="1"/>
  <c r="F4633" i="1" s="1"/>
  <c r="I4633" i="1" s="1"/>
  <c r="J4633" i="1" s="1"/>
  <c r="K4633" i="1" s="1"/>
  <c r="E4634" i="1"/>
  <c r="F4634" i="1" s="1"/>
  <c r="I4634" i="1" s="1"/>
  <c r="J4634" i="1" s="1"/>
  <c r="K4634" i="1" s="1"/>
  <c r="E3428" i="1"/>
  <c r="F3428" i="1" s="1"/>
  <c r="I3428" i="1" s="1"/>
  <c r="J3428" i="1" s="1"/>
  <c r="K3428" i="1" s="1"/>
  <c r="E4635" i="1"/>
  <c r="F4635" i="1" s="1"/>
  <c r="I4635" i="1" s="1"/>
  <c r="J4635" i="1" s="1"/>
  <c r="K4635" i="1" s="1"/>
  <c r="E109" i="1"/>
  <c r="F109" i="1" s="1"/>
  <c r="I109" i="1" s="1"/>
  <c r="J109" i="1" s="1"/>
  <c r="K109" i="1" s="1"/>
  <c r="E1262" i="1"/>
  <c r="F1262" i="1" s="1"/>
  <c r="I1262" i="1" s="1"/>
  <c r="J1262" i="1" s="1"/>
  <c r="K1262" i="1" s="1"/>
  <c r="E2276" i="1"/>
  <c r="F2276" i="1" s="1"/>
  <c r="I2276" i="1" s="1"/>
  <c r="J2276" i="1" s="1"/>
  <c r="K2276" i="1" s="1"/>
  <c r="E847" i="1"/>
  <c r="F847" i="1" s="1"/>
  <c r="I847" i="1" s="1"/>
  <c r="J847" i="1" s="1"/>
  <c r="K847" i="1" s="1"/>
  <c r="E3429" i="1"/>
  <c r="F3429" i="1" s="1"/>
  <c r="I3429" i="1" s="1"/>
  <c r="J3429" i="1" s="1"/>
  <c r="K3429" i="1" s="1"/>
  <c r="E815" i="1"/>
  <c r="F815" i="1" s="1"/>
  <c r="I815" i="1" s="1"/>
  <c r="J815" i="1" s="1"/>
  <c r="K815" i="1" s="1"/>
  <c r="E1263" i="1"/>
  <c r="F1263" i="1" s="1"/>
  <c r="I1263" i="1" s="1"/>
  <c r="J1263" i="1" s="1"/>
  <c r="K1263" i="1" s="1"/>
  <c r="E2277" i="1"/>
  <c r="F2277" i="1" s="1"/>
  <c r="I2277" i="1" s="1"/>
  <c r="J2277" i="1" s="1"/>
  <c r="K2277" i="1" s="1"/>
  <c r="E3430" i="1"/>
  <c r="F3430" i="1" s="1"/>
  <c r="I3430" i="1" s="1"/>
  <c r="J3430" i="1" s="1"/>
  <c r="K3430" i="1" s="1"/>
  <c r="E313" i="1"/>
  <c r="F313" i="1" s="1"/>
  <c r="I313" i="1" s="1"/>
  <c r="J313" i="1" s="1"/>
  <c r="K313" i="1" s="1"/>
  <c r="E1264" i="1"/>
  <c r="F1264" i="1" s="1"/>
  <c r="I1264" i="1" s="1"/>
  <c r="J1264" i="1" s="1"/>
  <c r="K1264" i="1" s="1"/>
  <c r="E4636" i="1"/>
  <c r="F4636" i="1" s="1"/>
  <c r="I4636" i="1" s="1"/>
  <c r="J4636" i="1" s="1"/>
  <c r="K4636" i="1" s="1"/>
  <c r="E2278" i="1"/>
  <c r="F2278" i="1" s="1"/>
  <c r="I2278" i="1" s="1"/>
  <c r="J2278" i="1" s="1"/>
  <c r="K2278" i="1" s="1"/>
  <c r="E3431" i="1"/>
  <c r="F3431" i="1" s="1"/>
  <c r="I3431" i="1" s="1"/>
  <c r="J3431" i="1" s="1"/>
  <c r="K3431" i="1" s="1"/>
  <c r="E6099" i="1"/>
  <c r="F6099" i="1" s="1"/>
  <c r="I6099" i="1" s="1"/>
  <c r="J6099" i="1" s="1"/>
  <c r="K6099" i="1" s="1"/>
  <c r="E2279" i="1"/>
  <c r="F2279" i="1" s="1"/>
  <c r="I2279" i="1" s="1"/>
  <c r="J2279" i="1" s="1"/>
  <c r="K2279" i="1" s="1"/>
  <c r="E431" i="1"/>
  <c r="F431" i="1" s="1"/>
  <c r="I431" i="1" s="1"/>
  <c r="J431" i="1" s="1"/>
  <c r="K431" i="1" s="1"/>
  <c r="E808" i="1"/>
  <c r="F808" i="1" s="1"/>
  <c r="I808" i="1" s="1"/>
  <c r="J808" i="1" s="1"/>
  <c r="K808" i="1" s="1"/>
  <c r="E4637" i="1"/>
  <c r="F4637" i="1" s="1"/>
  <c r="I4637" i="1" s="1"/>
  <c r="J4637" i="1" s="1"/>
  <c r="K4637" i="1" s="1"/>
  <c r="E120" i="1"/>
  <c r="F120" i="1" s="1"/>
  <c r="I120" i="1" s="1"/>
  <c r="J120" i="1" s="1"/>
  <c r="K120" i="1" s="1"/>
  <c r="E3432" i="1"/>
  <c r="F3432" i="1" s="1"/>
  <c r="I3432" i="1" s="1"/>
  <c r="J3432" i="1" s="1"/>
  <c r="K3432" i="1" s="1"/>
  <c r="E1265" i="1"/>
  <c r="F1265" i="1" s="1"/>
  <c r="I1265" i="1" s="1"/>
  <c r="J1265" i="1" s="1"/>
  <c r="K1265" i="1" s="1"/>
  <c r="E2280" i="1"/>
  <c r="F2280" i="1" s="1"/>
  <c r="I2280" i="1" s="1"/>
  <c r="J2280" i="1" s="1"/>
  <c r="K2280" i="1" s="1"/>
  <c r="E894" i="1"/>
  <c r="F894" i="1" s="1"/>
  <c r="I894" i="1" s="1"/>
  <c r="J894" i="1" s="1"/>
  <c r="K894" i="1" s="1"/>
  <c r="E5791" i="1"/>
  <c r="F5791" i="1" s="1"/>
  <c r="I5791" i="1" s="1"/>
  <c r="J5791" i="1" s="1"/>
  <c r="K5791" i="1" s="1"/>
  <c r="E1266" i="1"/>
  <c r="F1266" i="1" s="1"/>
  <c r="I1266" i="1" s="1"/>
  <c r="J1266" i="1" s="1"/>
  <c r="K1266" i="1" s="1"/>
  <c r="E6244" i="1"/>
  <c r="F6244" i="1" s="1"/>
  <c r="I6244" i="1" s="1"/>
  <c r="J6244" i="1" s="1"/>
  <c r="K6244" i="1" s="1"/>
  <c r="E2281" i="1"/>
  <c r="F2281" i="1" s="1"/>
  <c r="I2281" i="1" s="1"/>
  <c r="J2281" i="1" s="1"/>
  <c r="K2281" i="1" s="1"/>
  <c r="E1267" i="1"/>
  <c r="F1267" i="1" s="1"/>
  <c r="I1267" i="1" s="1"/>
  <c r="J1267" i="1" s="1"/>
  <c r="K1267" i="1" s="1"/>
  <c r="E3433" i="1"/>
  <c r="F3433" i="1" s="1"/>
  <c r="I3433" i="1" s="1"/>
  <c r="J3433" i="1" s="1"/>
  <c r="K3433" i="1" s="1"/>
  <c r="E5729" i="1"/>
  <c r="F5729" i="1" s="1"/>
  <c r="I5729" i="1" s="1"/>
  <c r="J5729" i="1" s="1"/>
  <c r="K5729" i="1" s="1"/>
  <c r="E197" i="1"/>
  <c r="F197" i="1" s="1"/>
  <c r="I197" i="1" s="1"/>
  <c r="J197" i="1" s="1"/>
  <c r="K197" i="1" s="1"/>
  <c r="E3434" i="1"/>
  <c r="F3434" i="1" s="1"/>
  <c r="I3434" i="1" s="1"/>
  <c r="J3434" i="1" s="1"/>
  <c r="K3434" i="1" s="1"/>
  <c r="E632" i="1"/>
  <c r="F632" i="1" s="1"/>
  <c r="I632" i="1" s="1"/>
  <c r="J632" i="1" s="1"/>
  <c r="K632" i="1" s="1"/>
  <c r="E4638" i="1"/>
  <c r="F4638" i="1" s="1"/>
  <c r="I4638" i="1" s="1"/>
  <c r="J4638" i="1" s="1"/>
  <c r="K4638" i="1" s="1"/>
  <c r="E4639" i="1"/>
  <c r="F4639" i="1" s="1"/>
  <c r="I4639" i="1" s="1"/>
  <c r="J4639" i="1" s="1"/>
  <c r="K4639" i="1" s="1"/>
  <c r="E3435" i="1"/>
  <c r="F3435" i="1" s="1"/>
  <c r="I3435" i="1" s="1"/>
  <c r="J3435" i="1" s="1"/>
  <c r="K3435" i="1" s="1"/>
  <c r="E4640" i="1"/>
  <c r="F4640" i="1" s="1"/>
  <c r="I4640" i="1" s="1"/>
  <c r="J4640" i="1" s="1"/>
  <c r="K4640" i="1" s="1"/>
  <c r="E5993" i="1"/>
  <c r="F5993" i="1" s="1"/>
  <c r="I5993" i="1" s="1"/>
  <c r="J5993" i="1" s="1"/>
  <c r="K5993" i="1" s="1"/>
  <c r="E4641" i="1"/>
  <c r="F4641" i="1" s="1"/>
  <c r="I4641" i="1" s="1"/>
  <c r="J4641" i="1" s="1"/>
  <c r="K4641" i="1" s="1"/>
  <c r="E2282" i="1"/>
  <c r="F2282" i="1" s="1"/>
  <c r="I2282" i="1" s="1"/>
  <c r="J2282" i="1" s="1"/>
  <c r="K2282" i="1" s="1"/>
  <c r="E4642" i="1"/>
  <c r="F4642" i="1" s="1"/>
  <c r="I4642" i="1" s="1"/>
  <c r="J4642" i="1" s="1"/>
  <c r="K4642" i="1" s="1"/>
  <c r="E6030" i="1"/>
  <c r="F6030" i="1" s="1"/>
  <c r="I6030" i="1" s="1"/>
  <c r="J6030" i="1" s="1"/>
  <c r="K6030" i="1" s="1"/>
  <c r="E779" i="1"/>
  <c r="F779" i="1" s="1"/>
  <c r="I779" i="1" s="1"/>
  <c r="J779" i="1" s="1"/>
  <c r="K779" i="1" s="1"/>
  <c r="E2283" i="1"/>
  <c r="F2283" i="1" s="1"/>
  <c r="I2283" i="1" s="1"/>
  <c r="J2283" i="1" s="1"/>
  <c r="K2283" i="1" s="1"/>
  <c r="E5673" i="1"/>
  <c r="F5673" i="1" s="1"/>
  <c r="I5673" i="1" s="1"/>
  <c r="J5673" i="1" s="1"/>
  <c r="K5673" i="1" s="1"/>
  <c r="E78" i="1"/>
  <c r="F78" i="1" s="1"/>
  <c r="I78" i="1" s="1"/>
  <c r="J78" i="1" s="1"/>
  <c r="K78" i="1" s="1"/>
  <c r="E4643" i="1"/>
  <c r="F4643" i="1" s="1"/>
  <c r="I4643" i="1" s="1"/>
  <c r="J4643" i="1" s="1"/>
  <c r="K4643" i="1" s="1"/>
  <c r="E2284" i="1"/>
  <c r="F2284" i="1" s="1"/>
  <c r="I2284" i="1" s="1"/>
  <c r="J2284" i="1" s="1"/>
  <c r="K2284" i="1" s="1"/>
  <c r="E2285" i="1"/>
  <c r="F2285" i="1" s="1"/>
  <c r="I2285" i="1" s="1"/>
  <c r="J2285" i="1" s="1"/>
  <c r="K2285" i="1" s="1"/>
  <c r="E1268" i="1"/>
  <c r="F1268" i="1" s="1"/>
  <c r="I1268" i="1" s="1"/>
  <c r="J1268" i="1" s="1"/>
  <c r="K1268" i="1" s="1"/>
  <c r="E4644" i="1"/>
  <c r="F4644" i="1" s="1"/>
  <c r="I4644" i="1" s="1"/>
  <c r="J4644" i="1" s="1"/>
  <c r="K4644" i="1" s="1"/>
  <c r="E2286" i="1"/>
  <c r="F2286" i="1" s="1"/>
  <c r="I2286" i="1" s="1"/>
  <c r="J2286" i="1" s="1"/>
  <c r="K2286" i="1" s="1"/>
  <c r="E6343" i="1"/>
  <c r="F6343" i="1" s="1"/>
  <c r="I6343" i="1" s="1"/>
  <c r="J6343" i="1" s="1"/>
  <c r="K6343" i="1" s="1"/>
  <c r="E3436" i="1"/>
  <c r="F3436" i="1" s="1"/>
  <c r="I3436" i="1" s="1"/>
  <c r="J3436" i="1" s="1"/>
  <c r="K3436" i="1" s="1"/>
  <c r="E2287" i="1"/>
  <c r="F2287" i="1" s="1"/>
  <c r="I2287" i="1" s="1"/>
  <c r="J2287" i="1" s="1"/>
  <c r="K2287" i="1" s="1"/>
  <c r="E1269" i="1"/>
  <c r="F1269" i="1" s="1"/>
  <c r="I1269" i="1" s="1"/>
  <c r="J1269" i="1" s="1"/>
  <c r="K1269" i="1" s="1"/>
  <c r="E6483" i="1"/>
  <c r="F6483" i="1" s="1"/>
  <c r="I6483" i="1" s="1"/>
  <c r="J6483" i="1" s="1"/>
  <c r="K6483" i="1" s="1"/>
  <c r="E357" i="1"/>
  <c r="F357" i="1" s="1"/>
  <c r="I357" i="1" s="1"/>
  <c r="J357" i="1" s="1"/>
  <c r="K357" i="1" s="1"/>
  <c r="E2288" i="1"/>
  <c r="F2288" i="1" s="1"/>
  <c r="I2288" i="1" s="1"/>
  <c r="J2288" i="1" s="1"/>
  <c r="K2288" i="1" s="1"/>
  <c r="E3437" i="1"/>
  <c r="F3437" i="1" s="1"/>
  <c r="I3437" i="1" s="1"/>
  <c r="J3437" i="1" s="1"/>
  <c r="K3437" i="1" s="1"/>
  <c r="E3438" i="1"/>
  <c r="F3438" i="1" s="1"/>
  <c r="I3438" i="1" s="1"/>
  <c r="J3438" i="1" s="1"/>
  <c r="K3438" i="1" s="1"/>
  <c r="E3439" i="1"/>
  <c r="F3439" i="1" s="1"/>
  <c r="I3439" i="1" s="1"/>
  <c r="J3439" i="1" s="1"/>
  <c r="K3439" i="1" s="1"/>
  <c r="E3440" i="1"/>
  <c r="F3440" i="1" s="1"/>
  <c r="I3440" i="1" s="1"/>
  <c r="J3440" i="1" s="1"/>
  <c r="K3440" i="1" s="1"/>
  <c r="E5792" i="1"/>
  <c r="F5792" i="1" s="1"/>
  <c r="I5792" i="1" s="1"/>
  <c r="J5792" i="1" s="1"/>
  <c r="K5792" i="1" s="1"/>
  <c r="E4645" i="1"/>
  <c r="F4645" i="1" s="1"/>
  <c r="I4645" i="1" s="1"/>
  <c r="J4645" i="1" s="1"/>
  <c r="K4645" i="1" s="1"/>
  <c r="E1270" i="1"/>
  <c r="F1270" i="1" s="1"/>
  <c r="I1270" i="1" s="1"/>
  <c r="J1270" i="1" s="1"/>
  <c r="K1270" i="1" s="1"/>
  <c r="E4646" i="1"/>
  <c r="F4646" i="1" s="1"/>
  <c r="I4646" i="1" s="1"/>
  <c r="J4646" i="1" s="1"/>
  <c r="K4646" i="1" s="1"/>
  <c r="E4647" i="1"/>
  <c r="F4647" i="1" s="1"/>
  <c r="I4647" i="1" s="1"/>
  <c r="J4647" i="1" s="1"/>
  <c r="K4647" i="1" s="1"/>
  <c r="E4648" i="1"/>
  <c r="F4648" i="1" s="1"/>
  <c r="I4648" i="1" s="1"/>
  <c r="J4648" i="1" s="1"/>
  <c r="K4648" i="1" s="1"/>
  <c r="E1271" i="1"/>
  <c r="F1271" i="1" s="1"/>
  <c r="I1271" i="1" s="1"/>
  <c r="J1271" i="1" s="1"/>
  <c r="K1271" i="1" s="1"/>
  <c r="E2289" i="1"/>
  <c r="F2289" i="1" s="1"/>
  <c r="I2289" i="1" s="1"/>
  <c r="J2289" i="1" s="1"/>
  <c r="K2289" i="1" s="1"/>
  <c r="E2290" i="1"/>
  <c r="F2290" i="1" s="1"/>
  <c r="I2290" i="1" s="1"/>
  <c r="J2290" i="1" s="1"/>
  <c r="K2290" i="1" s="1"/>
  <c r="E151" i="1"/>
  <c r="F151" i="1" s="1"/>
  <c r="I151" i="1" s="1"/>
  <c r="J151" i="1" s="1"/>
  <c r="K151" i="1" s="1"/>
  <c r="E6173" i="1"/>
  <c r="F6173" i="1" s="1"/>
  <c r="I6173" i="1" s="1"/>
  <c r="J6173" i="1" s="1"/>
  <c r="K6173" i="1" s="1"/>
  <c r="E4649" i="1"/>
  <c r="F4649" i="1" s="1"/>
  <c r="I4649" i="1" s="1"/>
  <c r="J4649" i="1" s="1"/>
  <c r="K4649" i="1" s="1"/>
  <c r="E223" i="1"/>
  <c r="F223" i="1" s="1"/>
  <c r="I223" i="1" s="1"/>
  <c r="J223" i="1" s="1"/>
  <c r="K223" i="1" s="1"/>
  <c r="E953" i="1"/>
  <c r="F953" i="1" s="1"/>
  <c r="I953" i="1" s="1"/>
  <c r="J953" i="1" s="1"/>
  <c r="K953" i="1" s="1"/>
  <c r="E410" i="1"/>
  <c r="F410" i="1" s="1"/>
  <c r="I410" i="1" s="1"/>
  <c r="J410" i="1" s="1"/>
  <c r="K410" i="1" s="1"/>
  <c r="E391" i="1"/>
  <c r="F391" i="1" s="1"/>
  <c r="I391" i="1" s="1"/>
  <c r="J391" i="1" s="1"/>
  <c r="K391" i="1" s="1"/>
  <c r="E4650" i="1"/>
  <c r="F4650" i="1" s="1"/>
  <c r="I4650" i="1" s="1"/>
  <c r="J4650" i="1" s="1"/>
  <c r="K4650" i="1" s="1"/>
  <c r="E398" i="1"/>
  <c r="F398" i="1" s="1"/>
  <c r="I398" i="1" s="1"/>
  <c r="J398" i="1" s="1"/>
  <c r="K398" i="1" s="1"/>
  <c r="E386" i="1"/>
  <c r="F386" i="1" s="1"/>
  <c r="I386" i="1" s="1"/>
  <c r="J386" i="1" s="1"/>
  <c r="K386" i="1" s="1"/>
  <c r="E1272" i="1"/>
  <c r="F1272" i="1" s="1"/>
  <c r="I1272" i="1" s="1"/>
  <c r="J1272" i="1" s="1"/>
  <c r="K1272" i="1" s="1"/>
  <c r="E5841" i="1"/>
  <c r="F5841" i="1" s="1"/>
  <c r="I5841" i="1" s="1"/>
  <c r="J5841" i="1" s="1"/>
  <c r="K5841" i="1" s="1"/>
  <c r="E3441" i="1"/>
  <c r="F3441" i="1" s="1"/>
  <c r="I3441" i="1" s="1"/>
  <c r="J3441" i="1" s="1"/>
  <c r="K3441" i="1" s="1"/>
  <c r="E5708" i="1"/>
  <c r="F5708" i="1" s="1"/>
  <c r="I5708" i="1" s="1"/>
  <c r="J5708" i="1" s="1"/>
  <c r="K5708" i="1" s="1"/>
  <c r="E4651" i="1"/>
  <c r="F4651" i="1" s="1"/>
  <c r="I4651" i="1" s="1"/>
  <c r="J4651" i="1" s="1"/>
  <c r="K4651" i="1" s="1"/>
  <c r="E6336" i="1"/>
  <c r="F6336" i="1" s="1"/>
  <c r="I6336" i="1" s="1"/>
  <c r="J6336" i="1" s="1"/>
  <c r="K6336" i="1" s="1"/>
  <c r="E3442" i="1"/>
  <c r="F3442" i="1" s="1"/>
  <c r="I3442" i="1" s="1"/>
  <c r="J3442" i="1" s="1"/>
  <c r="K3442" i="1" s="1"/>
  <c r="E4652" i="1"/>
  <c r="F4652" i="1" s="1"/>
  <c r="I4652" i="1" s="1"/>
  <c r="J4652" i="1" s="1"/>
  <c r="K4652" i="1" s="1"/>
  <c r="E2291" i="1"/>
  <c r="F2291" i="1" s="1"/>
  <c r="I2291" i="1" s="1"/>
  <c r="J2291" i="1" s="1"/>
  <c r="K2291" i="1" s="1"/>
  <c r="E6459" i="1"/>
  <c r="F6459" i="1" s="1"/>
  <c r="I6459" i="1" s="1"/>
  <c r="J6459" i="1" s="1"/>
  <c r="K6459" i="1" s="1"/>
  <c r="E4653" i="1"/>
  <c r="F4653" i="1" s="1"/>
  <c r="I4653" i="1" s="1"/>
  <c r="J4653" i="1" s="1"/>
  <c r="K4653" i="1" s="1"/>
  <c r="E2292" i="1"/>
  <c r="F2292" i="1" s="1"/>
  <c r="I2292" i="1" s="1"/>
  <c r="J2292" i="1" s="1"/>
  <c r="K2292" i="1" s="1"/>
  <c r="E1273" i="1"/>
  <c r="F1273" i="1" s="1"/>
  <c r="I1273" i="1" s="1"/>
  <c r="J1273" i="1" s="1"/>
  <c r="K1273" i="1" s="1"/>
  <c r="E2293" i="1"/>
  <c r="F2293" i="1" s="1"/>
  <c r="I2293" i="1" s="1"/>
  <c r="J2293" i="1" s="1"/>
  <c r="K2293" i="1" s="1"/>
  <c r="E238" i="1"/>
  <c r="F238" i="1" s="1"/>
  <c r="I238" i="1" s="1"/>
  <c r="J238" i="1" s="1"/>
  <c r="K238" i="1" s="1"/>
  <c r="E4654" i="1"/>
  <c r="F4654" i="1" s="1"/>
  <c r="I4654" i="1" s="1"/>
  <c r="J4654" i="1" s="1"/>
  <c r="K4654" i="1" s="1"/>
  <c r="E2294" i="1"/>
  <c r="F2294" i="1" s="1"/>
  <c r="I2294" i="1" s="1"/>
  <c r="J2294" i="1" s="1"/>
  <c r="K2294" i="1" s="1"/>
  <c r="E4655" i="1"/>
  <c r="F4655" i="1" s="1"/>
  <c r="I4655" i="1" s="1"/>
  <c r="J4655" i="1" s="1"/>
  <c r="K4655" i="1" s="1"/>
  <c r="E4656" i="1"/>
  <c r="F4656" i="1" s="1"/>
  <c r="I4656" i="1" s="1"/>
  <c r="J4656" i="1" s="1"/>
  <c r="K4656" i="1" s="1"/>
  <c r="E3443" i="1"/>
  <c r="F3443" i="1" s="1"/>
  <c r="I3443" i="1" s="1"/>
  <c r="J3443" i="1" s="1"/>
  <c r="K3443" i="1" s="1"/>
  <c r="E4657" i="1"/>
  <c r="F4657" i="1" s="1"/>
  <c r="I4657" i="1" s="1"/>
  <c r="J4657" i="1" s="1"/>
  <c r="K4657" i="1" s="1"/>
  <c r="E603" i="1"/>
  <c r="F603" i="1" s="1"/>
  <c r="I603" i="1" s="1"/>
  <c r="J603" i="1" s="1"/>
  <c r="K603" i="1" s="1"/>
  <c r="E583" i="1"/>
  <c r="F583" i="1" s="1"/>
  <c r="I583" i="1" s="1"/>
  <c r="J583" i="1" s="1"/>
  <c r="K583" i="1" s="1"/>
  <c r="E885" i="1"/>
  <c r="F885" i="1" s="1"/>
  <c r="I885" i="1" s="1"/>
  <c r="J885" i="1" s="1"/>
  <c r="K885" i="1" s="1"/>
  <c r="E2295" i="1"/>
  <c r="F2295" i="1" s="1"/>
  <c r="I2295" i="1" s="1"/>
  <c r="J2295" i="1" s="1"/>
  <c r="K2295" i="1" s="1"/>
  <c r="E4658" i="1"/>
  <c r="F4658" i="1" s="1"/>
  <c r="I4658" i="1" s="1"/>
  <c r="J4658" i="1" s="1"/>
  <c r="K4658" i="1" s="1"/>
  <c r="E3444" i="1"/>
  <c r="F3444" i="1" s="1"/>
  <c r="I3444" i="1" s="1"/>
  <c r="J3444" i="1" s="1"/>
  <c r="K3444" i="1" s="1"/>
  <c r="E1274" i="1"/>
  <c r="F1274" i="1" s="1"/>
  <c r="I1274" i="1" s="1"/>
  <c r="J1274" i="1" s="1"/>
  <c r="K1274" i="1" s="1"/>
  <c r="E332" i="1"/>
  <c r="F332" i="1" s="1"/>
  <c r="I332" i="1" s="1"/>
  <c r="J332" i="1" s="1"/>
  <c r="K332" i="1" s="1"/>
  <c r="E6205" i="1"/>
  <c r="F6205" i="1" s="1"/>
  <c r="I6205" i="1" s="1"/>
  <c r="J6205" i="1" s="1"/>
  <c r="K6205" i="1" s="1"/>
  <c r="E3445" i="1"/>
  <c r="F3445" i="1" s="1"/>
  <c r="I3445" i="1" s="1"/>
  <c r="J3445" i="1" s="1"/>
  <c r="K3445" i="1" s="1"/>
  <c r="E2296" i="1"/>
  <c r="F2296" i="1" s="1"/>
  <c r="I2296" i="1" s="1"/>
  <c r="J2296" i="1" s="1"/>
  <c r="K2296" i="1" s="1"/>
  <c r="E3446" i="1"/>
  <c r="F3446" i="1" s="1"/>
  <c r="I3446" i="1" s="1"/>
  <c r="J3446" i="1" s="1"/>
  <c r="K3446" i="1" s="1"/>
  <c r="E4659" i="1"/>
  <c r="F4659" i="1" s="1"/>
  <c r="I4659" i="1" s="1"/>
  <c r="J4659" i="1" s="1"/>
  <c r="K4659" i="1" s="1"/>
  <c r="E3447" i="1"/>
  <c r="F3447" i="1" s="1"/>
  <c r="I3447" i="1" s="1"/>
  <c r="J3447" i="1" s="1"/>
  <c r="K3447" i="1" s="1"/>
  <c r="E306" i="1"/>
  <c r="F306" i="1" s="1"/>
  <c r="I306" i="1" s="1"/>
  <c r="J306" i="1" s="1"/>
  <c r="K306" i="1" s="1"/>
  <c r="E2297" i="1"/>
  <c r="F2297" i="1" s="1"/>
  <c r="I2297" i="1" s="1"/>
  <c r="J2297" i="1" s="1"/>
  <c r="K2297" i="1" s="1"/>
  <c r="E2298" i="1"/>
  <c r="F2298" i="1" s="1"/>
  <c r="I2298" i="1" s="1"/>
  <c r="J2298" i="1" s="1"/>
  <c r="K2298" i="1" s="1"/>
  <c r="E536" i="1"/>
  <c r="F536" i="1" s="1"/>
  <c r="I536" i="1" s="1"/>
  <c r="J536" i="1" s="1"/>
  <c r="K536" i="1" s="1"/>
  <c r="E4660" i="1"/>
  <c r="F4660" i="1" s="1"/>
  <c r="I4660" i="1" s="1"/>
  <c r="J4660" i="1" s="1"/>
  <c r="K4660" i="1" s="1"/>
  <c r="E2299" i="1"/>
  <c r="F2299" i="1" s="1"/>
  <c r="I2299" i="1" s="1"/>
  <c r="J2299" i="1" s="1"/>
  <c r="K2299" i="1" s="1"/>
  <c r="E2300" i="1"/>
  <c r="F2300" i="1" s="1"/>
  <c r="I2300" i="1" s="1"/>
  <c r="J2300" i="1" s="1"/>
  <c r="K2300" i="1" s="1"/>
  <c r="E314" i="1"/>
  <c r="F314" i="1" s="1"/>
  <c r="I314" i="1" s="1"/>
  <c r="J314" i="1" s="1"/>
  <c r="K314" i="1" s="1"/>
  <c r="E4661" i="1"/>
  <c r="F4661" i="1" s="1"/>
  <c r="I4661" i="1" s="1"/>
  <c r="J4661" i="1" s="1"/>
  <c r="K4661" i="1" s="1"/>
  <c r="E1275" i="1"/>
  <c r="F1275" i="1" s="1"/>
  <c r="I1275" i="1" s="1"/>
  <c r="J1275" i="1" s="1"/>
  <c r="K1275" i="1" s="1"/>
  <c r="E3448" i="1"/>
  <c r="F3448" i="1" s="1"/>
  <c r="I3448" i="1" s="1"/>
  <c r="J3448" i="1" s="1"/>
  <c r="K3448" i="1" s="1"/>
  <c r="E2301" i="1"/>
  <c r="F2301" i="1" s="1"/>
  <c r="I2301" i="1" s="1"/>
  <c r="J2301" i="1" s="1"/>
  <c r="K2301" i="1" s="1"/>
  <c r="E2302" i="1"/>
  <c r="F2302" i="1" s="1"/>
  <c r="I2302" i="1" s="1"/>
  <c r="J2302" i="1" s="1"/>
  <c r="K2302" i="1" s="1"/>
  <c r="E3449" i="1"/>
  <c r="F3449" i="1" s="1"/>
  <c r="I3449" i="1" s="1"/>
  <c r="J3449" i="1" s="1"/>
  <c r="K3449" i="1" s="1"/>
  <c r="E2303" i="1"/>
  <c r="F2303" i="1" s="1"/>
  <c r="I2303" i="1" s="1"/>
  <c r="J2303" i="1" s="1"/>
  <c r="K2303" i="1" s="1"/>
  <c r="E228" i="1"/>
  <c r="F228" i="1" s="1"/>
  <c r="I228" i="1" s="1"/>
  <c r="J228" i="1" s="1"/>
  <c r="K228" i="1" s="1"/>
  <c r="E5627" i="1"/>
  <c r="F5627" i="1" s="1"/>
  <c r="I5627" i="1" s="1"/>
  <c r="J5627" i="1" s="1"/>
  <c r="K5627" i="1" s="1"/>
  <c r="E2304" i="1"/>
  <c r="F2304" i="1" s="1"/>
  <c r="I2304" i="1" s="1"/>
  <c r="J2304" i="1" s="1"/>
  <c r="K2304" i="1" s="1"/>
  <c r="E912" i="1"/>
  <c r="F912" i="1" s="1"/>
  <c r="I912" i="1" s="1"/>
  <c r="J912" i="1" s="1"/>
  <c r="K912" i="1" s="1"/>
  <c r="E661" i="1"/>
  <c r="F661" i="1" s="1"/>
  <c r="I661" i="1" s="1"/>
  <c r="J661" i="1" s="1"/>
  <c r="K661" i="1" s="1"/>
  <c r="E4662" i="1"/>
  <c r="F4662" i="1" s="1"/>
  <c r="I4662" i="1" s="1"/>
  <c r="J4662" i="1" s="1"/>
  <c r="K4662" i="1" s="1"/>
  <c r="E4663" i="1"/>
  <c r="F4663" i="1" s="1"/>
  <c r="I4663" i="1" s="1"/>
  <c r="J4663" i="1" s="1"/>
  <c r="K4663" i="1" s="1"/>
  <c r="E1276" i="1"/>
  <c r="F1276" i="1" s="1"/>
  <c r="I1276" i="1" s="1"/>
  <c r="J1276" i="1" s="1"/>
  <c r="K1276" i="1" s="1"/>
  <c r="E4664" i="1"/>
  <c r="F4664" i="1" s="1"/>
  <c r="I4664" i="1" s="1"/>
  <c r="J4664" i="1" s="1"/>
  <c r="K4664" i="1" s="1"/>
  <c r="E2305" i="1"/>
  <c r="F2305" i="1" s="1"/>
  <c r="I2305" i="1" s="1"/>
  <c r="J2305" i="1" s="1"/>
  <c r="K2305" i="1" s="1"/>
  <c r="E4665" i="1"/>
  <c r="F4665" i="1" s="1"/>
  <c r="I4665" i="1" s="1"/>
  <c r="J4665" i="1" s="1"/>
  <c r="K4665" i="1" s="1"/>
  <c r="E3450" i="1"/>
  <c r="F3450" i="1" s="1"/>
  <c r="I3450" i="1" s="1"/>
  <c r="J3450" i="1" s="1"/>
  <c r="K3450" i="1" s="1"/>
  <c r="E4666" i="1"/>
  <c r="F4666" i="1" s="1"/>
  <c r="I4666" i="1" s="1"/>
  <c r="J4666" i="1" s="1"/>
  <c r="K4666" i="1" s="1"/>
  <c r="E5996" i="1"/>
  <c r="F5996" i="1" s="1"/>
  <c r="I5996" i="1" s="1"/>
  <c r="J5996" i="1" s="1"/>
  <c r="K5996" i="1" s="1"/>
  <c r="E5753" i="1"/>
  <c r="F5753" i="1" s="1"/>
  <c r="I5753" i="1" s="1"/>
  <c r="J5753" i="1" s="1"/>
  <c r="K5753" i="1" s="1"/>
  <c r="E1277" i="1"/>
  <c r="F1277" i="1" s="1"/>
  <c r="I1277" i="1" s="1"/>
  <c r="J1277" i="1" s="1"/>
  <c r="K1277" i="1" s="1"/>
  <c r="E4667" i="1"/>
  <c r="F4667" i="1" s="1"/>
  <c r="I4667" i="1" s="1"/>
  <c r="J4667" i="1" s="1"/>
  <c r="K4667" i="1" s="1"/>
  <c r="E3451" i="1"/>
  <c r="F3451" i="1" s="1"/>
  <c r="I3451" i="1" s="1"/>
  <c r="J3451" i="1" s="1"/>
  <c r="K3451" i="1" s="1"/>
  <c r="E5690" i="1"/>
  <c r="F5690" i="1" s="1"/>
  <c r="I5690" i="1" s="1"/>
  <c r="J5690" i="1" s="1"/>
  <c r="K5690" i="1" s="1"/>
  <c r="E3452" i="1"/>
  <c r="F3452" i="1" s="1"/>
  <c r="I3452" i="1" s="1"/>
  <c r="J3452" i="1" s="1"/>
  <c r="K3452" i="1" s="1"/>
  <c r="E2306" i="1"/>
  <c r="F2306" i="1" s="1"/>
  <c r="I2306" i="1" s="1"/>
  <c r="J2306" i="1" s="1"/>
  <c r="K2306" i="1" s="1"/>
  <c r="E1278" i="1"/>
  <c r="F1278" i="1" s="1"/>
  <c r="I1278" i="1" s="1"/>
  <c r="J1278" i="1" s="1"/>
  <c r="K1278" i="1" s="1"/>
  <c r="E855" i="1"/>
  <c r="F855" i="1" s="1"/>
  <c r="I855" i="1" s="1"/>
  <c r="J855" i="1" s="1"/>
  <c r="K855" i="1" s="1"/>
  <c r="E566" i="1"/>
  <c r="F566" i="1" s="1"/>
  <c r="I566" i="1" s="1"/>
  <c r="J566" i="1" s="1"/>
  <c r="K566" i="1" s="1"/>
  <c r="E3453" i="1"/>
  <c r="F3453" i="1" s="1"/>
  <c r="I3453" i="1" s="1"/>
  <c r="J3453" i="1" s="1"/>
  <c r="K3453" i="1" s="1"/>
  <c r="E4668" i="1"/>
  <c r="F4668" i="1" s="1"/>
  <c r="I4668" i="1" s="1"/>
  <c r="J4668" i="1" s="1"/>
  <c r="K4668" i="1" s="1"/>
  <c r="E200" i="1"/>
  <c r="F200" i="1" s="1"/>
  <c r="I200" i="1" s="1"/>
  <c r="J200" i="1" s="1"/>
  <c r="K200" i="1" s="1"/>
  <c r="E324" i="1"/>
  <c r="F324" i="1" s="1"/>
  <c r="I324" i="1" s="1"/>
  <c r="J324" i="1" s="1"/>
  <c r="K324" i="1" s="1"/>
  <c r="E6339" i="1"/>
  <c r="F6339" i="1" s="1"/>
  <c r="I6339" i="1" s="1"/>
  <c r="J6339" i="1" s="1"/>
  <c r="K6339" i="1" s="1"/>
  <c r="E301" i="1"/>
  <c r="F301" i="1" s="1"/>
  <c r="I301" i="1" s="1"/>
  <c r="J301" i="1" s="1"/>
  <c r="K301" i="1" s="1"/>
  <c r="E3454" i="1"/>
  <c r="F3454" i="1" s="1"/>
  <c r="I3454" i="1" s="1"/>
  <c r="J3454" i="1" s="1"/>
  <c r="K3454" i="1" s="1"/>
  <c r="E2307" i="1"/>
  <c r="F2307" i="1" s="1"/>
  <c r="I2307" i="1" s="1"/>
  <c r="J2307" i="1" s="1"/>
  <c r="K2307" i="1" s="1"/>
  <c r="E3455" i="1"/>
  <c r="F3455" i="1" s="1"/>
  <c r="I3455" i="1" s="1"/>
  <c r="J3455" i="1" s="1"/>
  <c r="K3455" i="1" s="1"/>
  <c r="E4669" i="1"/>
  <c r="F4669" i="1" s="1"/>
  <c r="I4669" i="1" s="1"/>
  <c r="J4669" i="1" s="1"/>
  <c r="K4669" i="1" s="1"/>
  <c r="E413" i="1"/>
  <c r="F413" i="1" s="1"/>
  <c r="I413" i="1" s="1"/>
  <c r="J413" i="1" s="1"/>
  <c r="K413" i="1" s="1"/>
  <c r="E5901" i="1"/>
  <c r="F5901" i="1" s="1"/>
  <c r="I5901" i="1" s="1"/>
  <c r="J5901" i="1" s="1"/>
  <c r="K5901" i="1" s="1"/>
  <c r="E1279" i="1"/>
  <c r="F1279" i="1" s="1"/>
  <c r="I1279" i="1" s="1"/>
  <c r="J1279" i="1" s="1"/>
  <c r="K1279" i="1" s="1"/>
  <c r="E3456" i="1"/>
  <c r="F3456" i="1" s="1"/>
  <c r="I3456" i="1" s="1"/>
  <c r="J3456" i="1" s="1"/>
  <c r="K3456" i="1" s="1"/>
  <c r="E4670" i="1"/>
  <c r="F4670" i="1" s="1"/>
  <c r="I4670" i="1" s="1"/>
  <c r="J4670" i="1" s="1"/>
  <c r="K4670" i="1" s="1"/>
  <c r="E1280" i="1"/>
  <c r="F1280" i="1" s="1"/>
  <c r="I1280" i="1" s="1"/>
  <c r="J1280" i="1" s="1"/>
  <c r="K1280" i="1" s="1"/>
  <c r="E4671" i="1"/>
  <c r="F4671" i="1" s="1"/>
  <c r="I4671" i="1" s="1"/>
  <c r="J4671" i="1" s="1"/>
  <c r="K4671" i="1" s="1"/>
  <c r="E1281" i="1"/>
  <c r="F1281" i="1" s="1"/>
  <c r="I1281" i="1" s="1"/>
  <c r="J1281" i="1" s="1"/>
  <c r="K1281" i="1" s="1"/>
  <c r="E6428" i="1"/>
  <c r="F6428" i="1" s="1"/>
  <c r="I6428" i="1" s="1"/>
  <c r="J6428" i="1" s="1"/>
  <c r="K6428" i="1" s="1"/>
  <c r="E820" i="1"/>
  <c r="F820" i="1" s="1"/>
  <c r="I820" i="1" s="1"/>
  <c r="J820" i="1" s="1"/>
  <c r="K820" i="1" s="1"/>
  <c r="E2308" i="1"/>
  <c r="F2308" i="1" s="1"/>
  <c r="I2308" i="1" s="1"/>
  <c r="J2308" i="1" s="1"/>
  <c r="K2308" i="1" s="1"/>
  <c r="E4672" i="1"/>
  <c r="F4672" i="1" s="1"/>
  <c r="I4672" i="1" s="1"/>
  <c r="J4672" i="1" s="1"/>
  <c r="K4672" i="1" s="1"/>
  <c r="E2309" i="1"/>
  <c r="F2309" i="1" s="1"/>
  <c r="I2309" i="1" s="1"/>
  <c r="J2309" i="1" s="1"/>
  <c r="K2309" i="1" s="1"/>
  <c r="E4673" i="1"/>
  <c r="F4673" i="1" s="1"/>
  <c r="I4673" i="1" s="1"/>
  <c r="J4673" i="1" s="1"/>
  <c r="K4673" i="1" s="1"/>
  <c r="E2310" i="1"/>
  <c r="F2310" i="1" s="1"/>
  <c r="I2310" i="1" s="1"/>
  <c r="J2310" i="1" s="1"/>
  <c r="K2310" i="1" s="1"/>
  <c r="E4674" i="1"/>
  <c r="F4674" i="1" s="1"/>
  <c r="I4674" i="1" s="1"/>
  <c r="J4674" i="1" s="1"/>
  <c r="K4674" i="1" s="1"/>
  <c r="E426" i="1"/>
  <c r="F426" i="1" s="1"/>
  <c r="I426" i="1" s="1"/>
  <c r="J426" i="1" s="1"/>
  <c r="K426" i="1" s="1"/>
  <c r="E458" i="1"/>
  <c r="F458" i="1" s="1"/>
  <c r="I458" i="1" s="1"/>
  <c r="J458" i="1" s="1"/>
  <c r="K458" i="1" s="1"/>
  <c r="E3457" i="1"/>
  <c r="F3457" i="1" s="1"/>
  <c r="I3457" i="1" s="1"/>
  <c r="J3457" i="1" s="1"/>
  <c r="K3457" i="1" s="1"/>
  <c r="E3458" i="1"/>
  <c r="F3458" i="1" s="1"/>
  <c r="I3458" i="1" s="1"/>
  <c r="J3458" i="1" s="1"/>
  <c r="K3458" i="1" s="1"/>
  <c r="E4675" i="1"/>
  <c r="F4675" i="1" s="1"/>
  <c r="I4675" i="1" s="1"/>
  <c r="J4675" i="1" s="1"/>
  <c r="K4675" i="1" s="1"/>
  <c r="E1282" i="1"/>
  <c r="F1282" i="1" s="1"/>
  <c r="I1282" i="1" s="1"/>
  <c r="J1282" i="1" s="1"/>
  <c r="K1282" i="1" s="1"/>
  <c r="E4676" i="1"/>
  <c r="F4676" i="1" s="1"/>
  <c r="I4676" i="1" s="1"/>
  <c r="J4676" i="1" s="1"/>
  <c r="K4676" i="1" s="1"/>
  <c r="E1283" i="1"/>
  <c r="F1283" i="1" s="1"/>
  <c r="I1283" i="1" s="1"/>
  <c r="J1283" i="1" s="1"/>
  <c r="K1283" i="1" s="1"/>
  <c r="E5813" i="1"/>
  <c r="F5813" i="1" s="1"/>
  <c r="I5813" i="1" s="1"/>
  <c r="J5813" i="1" s="1"/>
  <c r="K5813" i="1" s="1"/>
  <c r="E6421" i="1"/>
  <c r="F6421" i="1" s="1"/>
  <c r="I6421" i="1" s="1"/>
  <c r="J6421" i="1" s="1"/>
  <c r="K6421" i="1" s="1"/>
  <c r="E4677" i="1"/>
  <c r="F4677" i="1" s="1"/>
  <c r="I4677" i="1" s="1"/>
  <c r="J4677" i="1" s="1"/>
  <c r="K4677" i="1" s="1"/>
  <c r="E6062" i="1"/>
  <c r="F6062" i="1" s="1"/>
  <c r="I6062" i="1" s="1"/>
  <c r="J6062" i="1" s="1"/>
  <c r="K6062" i="1" s="1"/>
  <c r="E1284" i="1"/>
  <c r="F1284" i="1" s="1"/>
  <c r="I1284" i="1" s="1"/>
  <c r="J1284" i="1" s="1"/>
  <c r="K1284" i="1" s="1"/>
  <c r="E3459" i="1"/>
  <c r="F3459" i="1" s="1"/>
  <c r="I3459" i="1" s="1"/>
  <c r="J3459" i="1" s="1"/>
  <c r="K3459" i="1" s="1"/>
  <c r="E6200" i="1"/>
  <c r="F6200" i="1" s="1"/>
  <c r="I6200" i="1" s="1"/>
  <c r="J6200" i="1" s="1"/>
  <c r="K6200" i="1" s="1"/>
  <c r="E4678" i="1"/>
  <c r="F4678" i="1" s="1"/>
  <c r="I4678" i="1" s="1"/>
  <c r="J4678" i="1" s="1"/>
  <c r="K4678" i="1" s="1"/>
  <c r="E4679" i="1"/>
  <c r="F4679" i="1" s="1"/>
  <c r="I4679" i="1" s="1"/>
  <c r="J4679" i="1" s="1"/>
  <c r="K4679" i="1" s="1"/>
  <c r="E2311" i="1"/>
  <c r="F2311" i="1" s="1"/>
  <c r="I2311" i="1" s="1"/>
  <c r="J2311" i="1" s="1"/>
  <c r="K2311" i="1" s="1"/>
  <c r="E2312" i="1"/>
  <c r="F2312" i="1" s="1"/>
  <c r="I2312" i="1" s="1"/>
  <c r="J2312" i="1" s="1"/>
  <c r="K2312" i="1" s="1"/>
  <c r="E2313" i="1"/>
  <c r="F2313" i="1" s="1"/>
  <c r="I2313" i="1" s="1"/>
  <c r="J2313" i="1" s="1"/>
  <c r="K2313" i="1" s="1"/>
  <c r="E3460" i="1"/>
  <c r="F3460" i="1" s="1"/>
  <c r="I3460" i="1" s="1"/>
  <c r="J3460" i="1" s="1"/>
  <c r="K3460" i="1" s="1"/>
  <c r="E2314" i="1"/>
  <c r="F2314" i="1" s="1"/>
  <c r="I2314" i="1" s="1"/>
  <c r="J2314" i="1" s="1"/>
  <c r="K2314" i="1" s="1"/>
  <c r="E5837" i="1"/>
  <c r="F5837" i="1" s="1"/>
  <c r="I5837" i="1" s="1"/>
  <c r="J5837" i="1" s="1"/>
  <c r="K5837" i="1" s="1"/>
  <c r="E3461" i="1"/>
  <c r="F3461" i="1" s="1"/>
  <c r="I3461" i="1" s="1"/>
  <c r="J3461" i="1" s="1"/>
  <c r="K3461" i="1" s="1"/>
  <c r="E1285" i="1"/>
  <c r="F1285" i="1" s="1"/>
  <c r="I1285" i="1" s="1"/>
  <c r="J1285" i="1" s="1"/>
  <c r="K1285" i="1" s="1"/>
  <c r="E5740" i="1"/>
  <c r="F5740" i="1" s="1"/>
  <c r="I5740" i="1" s="1"/>
  <c r="J5740" i="1" s="1"/>
  <c r="K5740" i="1" s="1"/>
  <c r="E4680" i="1"/>
  <c r="F4680" i="1" s="1"/>
  <c r="I4680" i="1" s="1"/>
  <c r="J4680" i="1" s="1"/>
  <c r="K4680" i="1" s="1"/>
  <c r="E4681" i="1"/>
  <c r="F4681" i="1" s="1"/>
  <c r="I4681" i="1" s="1"/>
  <c r="J4681" i="1" s="1"/>
  <c r="K4681" i="1" s="1"/>
  <c r="E649" i="1"/>
  <c r="F649" i="1" s="1"/>
  <c r="I649" i="1" s="1"/>
  <c r="J649" i="1" s="1"/>
  <c r="K649" i="1" s="1"/>
  <c r="E2315" i="1"/>
  <c r="F2315" i="1" s="1"/>
  <c r="I2315" i="1" s="1"/>
  <c r="J2315" i="1" s="1"/>
  <c r="K2315" i="1" s="1"/>
  <c r="E6381" i="1"/>
  <c r="F6381" i="1" s="1"/>
  <c r="I6381" i="1" s="1"/>
  <c r="J6381" i="1" s="1"/>
  <c r="K6381" i="1" s="1"/>
  <c r="E2316" i="1"/>
  <c r="F2316" i="1" s="1"/>
  <c r="I2316" i="1" s="1"/>
  <c r="J2316" i="1" s="1"/>
  <c r="K2316" i="1" s="1"/>
  <c r="E4682" i="1"/>
  <c r="F4682" i="1" s="1"/>
  <c r="I4682" i="1" s="1"/>
  <c r="J4682" i="1" s="1"/>
  <c r="K4682" i="1" s="1"/>
  <c r="E1286" i="1"/>
  <c r="F1286" i="1" s="1"/>
  <c r="I1286" i="1" s="1"/>
  <c r="J1286" i="1" s="1"/>
  <c r="K1286" i="1" s="1"/>
  <c r="E4683" i="1"/>
  <c r="F4683" i="1" s="1"/>
  <c r="I4683" i="1" s="1"/>
  <c r="J4683" i="1" s="1"/>
  <c r="K4683" i="1" s="1"/>
  <c r="E366" i="1"/>
  <c r="F366" i="1" s="1"/>
  <c r="I366" i="1" s="1"/>
  <c r="J366" i="1" s="1"/>
  <c r="K366" i="1" s="1"/>
  <c r="E3462" i="1"/>
  <c r="F3462" i="1" s="1"/>
  <c r="I3462" i="1" s="1"/>
  <c r="J3462" i="1" s="1"/>
  <c r="K3462" i="1" s="1"/>
  <c r="E1287" i="1"/>
  <c r="F1287" i="1" s="1"/>
  <c r="I1287" i="1" s="1"/>
  <c r="J1287" i="1" s="1"/>
  <c r="K1287" i="1" s="1"/>
  <c r="E2317" i="1"/>
  <c r="F2317" i="1" s="1"/>
  <c r="I2317" i="1" s="1"/>
  <c r="J2317" i="1" s="1"/>
  <c r="K2317" i="1" s="1"/>
  <c r="E2318" i="1"/>
  <c r="F2318" i="1" s="1"/>
  <c r="I2318" i="1" s="1"/>
  <c r="J2318" i="1" s="1"/>
  <c r="K2318" i="1" s="1"/>
  <c r="E4684" i="1"/>
  <c r="F4684" i="1" s="1"/>
  <c r="I4684" i="1" s="1"/>
  <c r="J4684" i="1" s="1"/>
  <c r="K4684" i="1" s="1"/>
  <c r="E6325" i="1"/>
  <c r="F6325" i="1" s="1"/>
  <c r="I6325" i="1" s="1"/>
  <c r="J6325" i="1" s="1"/>
  <c r="K6325" i="1" s="1"/>
  <c r="E2319" i="1"/>
  <c r="F2319" i="1" s="1"/>
  <c r="I2319" i="1" s="1"/>
  <c r="J2319" i="1" s="1"/>
  <c r="K2319" i="1" s="1"/>
  <c r="E1288" i="1"/>
  <c r="F1288" i="1" s="1"/>
  <c r="I1288" i="1" s="1"/>
  <c r="J1288" i="1" s="1"/>
  <c r="K1288" i="1" s="1"/>
  <c r="E4685" i="1"/>
  <c r="F4685" i="1" s="1"/>
  <c r="I4685" i="1" s="1"/>
  <c r="J4685" i="1" s="1"/>
  <c r="K4685" i="1" s="1"/>
  <c r="E4686" i="1"/>
  <c r="F4686" i="1" s="1"/>
  <c r="I4686" i="1" s="1"/>
  <c r="J4686" i="1" s="1"/>
  <c r="K4686" i="1" s="1"/>
  <c r="E4687" i="1"/>
  <c r="F4687" i="1" s="1"/>
  <c r="I4687" i="1" s="1"/>
  <c r="J4687" i="1" s="1"/>
  <c r="K4687" i="1" s="1"/>
  <c r="E2320" i="1"/>
  <c r="F2320" i="1" s="1"/>
  <c r="I2320" i="1" s="1"/>
  <c r="J2320" i="1" s="1"/>
  <c r="K2320" i="1" s="1"/>
  <c r="E2321" i="1"/>
  <c r="F2321" i="1" s="1"/>
  <c r="I2321" i="1" s="1"/>
  <c r="J2321" i="1" s="1"/>
  <c r="K2321" i="1" s="1"/>
  <c r="E399" i="1"/>
  <c r="F399" i="1" s="1"/>
  <c r="I399" i="1" s="1"/>
  <c r="J399" i="1" s="1"/>
  <c r="K399" i="1" s="1"/>
  <c r="E3463" i="1"/>
  <c r="F3463" i="1" s="1"/>
  <c r="I3463" i="1" s="1"/>
  <c r="J3463" i="1" s="1"/>
  <c r="K3463" i="1" s="1"/>
  <c r="E3464" i="1"/>
  <c r="F3464" i="1" s="1"/>
  <c r="I3464" i="1" s="1"/>
  <c r="J3464" i="1" s="1"/>
  <c r="K3464" i="1" s="1"/>
  <c r="E4688" i="1"/>
  <c r="F4688" i="1" s="1"/>
  <c r="I4688" i="1" s="1"/>
  <c r="J4688" i="1" s="1"/>
  <c r="K4688" i="1" s="1"/>
  <c r="E2322" i="1"/>
  <c r="F2322" i="1" s="1"/>
  <c r="I2322" i="1" s="1"/>
  <c r="J2322" i="1" s="1"/>
  <c r="K2322" i="1" s="1"/>
  <c r="E4689" i="1"/>
  <c r="F4689" i="1" s="1"/>
  <c r="I4689" i="1" s="1"/>
  <c r="J4689" i="1" s="1"/>
  <c r="K4689" i="1" s="1"/>
  <c r="E1289" i="1"/>
  <c r="F1289" i="1" s="1"/>
  <c r="I1289" i="1" s="1"/>
  <c r="J1289" i="1" s="1"/>
  <c r="K1289" i="1" s="1"/>
  <c r="E4690" i="1"/>
  <c r="F4690" i="1" s="1"/>
  <c r="I4690" i="1" s="1"/>
  <c r="J4690" i="1" s="1"/>
  <c r="K4690" i="1" s="1"/>
  <c r="E537" i="1"/>
  <c r="F537" i="1" s="1"/>
  <c r="I537" i="1" s="1"/>
  <c r="J537" i="1" s="1"/>
  <c r="K537" i="1" s="1"/>
  <c r="E1290" i="1"/>
  <c r="F1290" i="1" s="1"/>
  <c r="I1290" i="1" s="1"/>
  <c r="J1290" i="1" s="1"/>
  <c r="K1290" i="1" s="1"/>
  <c r="E3465" i="1"/>
  <c r="F3465" i="1" s="1"/>
  <c r="I3465" i="1" s="1"/>
  <c r="J3465" i="1" s="1"/>
  <c r="K3465" i="1" s="1"/>
  <c r="E4691" i="1"/>
  <c r="F4691" i="1" s="1"/>
  <c r="I4691" i="1" s="1"/>
  <c r="J4691" i="1" s="1"/>
  <c r="K4691" i="1" s="1"/>
  <c r="E6372" i="1"/>
  <c r="F6372" i="1" s="1"/>
  <c r="I6372" i="1" s="1"/>
  <c r="J6372" i="1" s="1"/>
  <c r="K6372" i="1" s="1"/>
  <c r="E4692" i="1"/>
  <c r="F4692" i="1" s="1"/>
  <c r="I4692" i="1" s="1"/>
  <c r="J4692" i="1" s="1"/>
  <c r="K4692" i="1" s="1"/>
  <c r="E2323" i="1"/>
  <c r="F2323" i="1" s="1"/>
  <c r="I2323" i="1" s="1"/>
  <c r="J2323" i="1" s="1"/>
  <c r="K2323" i="1" s="1"/>
  <c r="E3466" i="1"/>
  <c r="F3466" i="1" s="1"/>
  <c r="I3466" i="1" s="1"/>
  <c r="J3466" i="1" s="1"/>
  <c r="K3466" i="1" s="1"/>
  <c r="E747" i="1"/>
  <c r="F747" i="1" s="1"/>
  <c r="I747" i="1" s="1"/>
  <c r="J747" i="1" s="1"/>
  <c r="K747" i="1" s="1"/>
  <c r="E6405" i="1"/>
  <c r="F6405" i="1" s="1"/>
  <c r="I6405" i="1" s="1"/>
  <c r="J6405" i="1" s="1"/>
  <c r="K6405" i="1" s="1"/>
  <c r="E302" i="1"/>
  <c r="F302" i="1" s="1"/>
  <c r="I302" i="1" s="1"/>
  <c r="J302" i="1" s="1"/>
  <c r="K302" i="1" s="1"/>
  <c r="E3467" i="1"/>
  <c r="F3467" i="1" s="1"/>
  <c r="I3467" i="1" s="1"/>
  <c r="J3467" i="1" s="1"/>
  <c r="K3467" i="1" s="1"/>
  <c r="E3468" i="1"/>
  <c r="F3468" i="1" s="1"/>
  <c r="I3468" i="1" s="1"/>
  <c r="J3468" i="1" s="1"/>
  <c r="K3468" i="1" s="1"/>
  <c r="E2324" i="1"/>
  <c r="F2324" i="1" s="1"/>
  <c r="I2324" i="1" s="1"/>
  <c r="J2324" i="1" s="1"/>
  <c r="K2324" i="1" s="1"/>
  <c r="E4693" i="1"/>
  <c r="F4693" i="1" s="1"/>
  <c r="I4693" i="1" s="1"/>
  <c r="J4693" i="1" s="1"/>
  <c r="K4693" i="1" s="1"/>
  <c r="E3469" i="1"/>
  <c r="F3469" i="1" s="1"/>
  <c r="I3469" i="1" s="1"/>
  <c r="J3469" i="1" s="1"/>
  <c r="K3469" i="1" s="1"/>
  <c r="E2325" i="1"/>
  <c r="F2325" i="1" s="1"/>
  <c r="I2325" i="1" s="1"/>
  <c r="J2325" i="1" s="1"/>
  <c r="K2325" i="1" s="1"/>
  <c r="E6162" i="1"/>
  <c r="F6162" i="1" s="1"/>
  <c r="I6162" i="1" s="1"/>
  <c r="J6162" i="1" s="1"/>
  <c r="K6162" i="1" s="1"/>
  <c r="E4694" i="1"/>
  <c r="F4694" i="1" s="1"/>
  <c r="I4694" i="1" s="1"/>
  <c r="J4694" i="1" s="1"/>
  <c r="K4694" i="1" s="1"/>
  <c r="E1291" i="1"/>
  <c r="F1291" i="1" s="1"/>
  <c r="I1291" i="1" s="1"/>
  <c r="J1291" i="1" s="1"/>
  <c r="K1291" i="1" s="1"/>
  <c r="E1292" i="1"/>
  <c r="F1292" i="1" s="1"/>
  <c r="I1292" i="1" s="1"/>
  <c r="J1292" i="1" s="1"/>
  <c r="K1292" i="1" s="1"/>
  <c r="E3470" i="1"/>
  <c r="F3470" i="1" s="1"/>
  <c r="I3470" i="1" s="1"/>
  <c r="J3470" i="1" s="1"/>
  <c r="K3470" i="1" s="1"/>
  <c r="E5615" i="1"/>
  <c r="F5615" i="1" s="1"/>
  <c r="I5615" i="1" s="1"/>
  <c r="J5615" i="1" s="1"/>
  <c r="K5615" i="1" s="1"/>
  <c r="E3471" i="1"/>
  <c r="F3471" i="1" s="1"/>
  <c r="I3471" i="1" s="1"/>
  <c r="J3471" i="1" s="1"/>
  <c r="K3471" i="1" s="1"/>
  <c r="E1293" i="1"/>
  <c r="F1293" i="1" s="1"/>
  <c r="I1293" i="1" s="1"/>
  <c r="J1293" i="1" s="1"/>
  <c r="K1293" i="1" s="1"/>
  <c r="E2326" i="1"/>
  <c r="F2326" i="1" s="1"/>
  <c r="I2326" i="1" s="1"/>
  <c r="J2326" i="1" s="1"/>
  <c r="K2326" i="1" s="1"/>
  <c r="E1294" i="1"/>
  <c r="F1294" i="1" s="1"/>
  <c r="I1294" i="1" s="1"/>
  <c r="J1294" i="1" s="1"/>
  <c r="K1294" i="1" s="1"/>
  <c r="E5826" i="1"/>
  <c r="F5826" i="1" s="1"/>
  <c r="I5826" i="1" s="1"/>
  <c r="J5826" i="1" s="1"/>
  <c r="K5826" i="1" s="1"/>
  <c r="E927" i="1"/>
  <c r="F927" i="1" s="1"/>
  <c r="I927" i="1" s="1"/>
  <c r="J927" i="1" s="1"/>
  <c r="K927" i="1" s="1"/>
  <c r="E1295" i="1"/>
  <c r="F1295" i="1" s="1"/>
  <c r="I1295" i="1" s="1"/>
  <c r="J1295" i="1" s="1"/>
  <c r="K1295" i="1" s="1"/>
  <c r="E4695" i="1"/>
  <c r="F4695" i="1" s="1"/>
  <c r="I4695" i="1" s="1"/>
  <c r="J4695" i="1" s="1"/>
  <c r="K4695" i="1" s="1"/>
  <c r="E3472" i="1"/>
  <c r="F3472" i="1" s="1"/>
  <c r="I3472" i="1" s="1"/>
  <c r="J3472" i="1" s="1"/>
  <c r="K3472" i="1" s="1"/>
  <c r="E3473" i="1"/>
  <c r="F3473" i="1" s="1"/>
  <c r="I3473" i="1" s="1"/>
  <c r="J3473" i="1" s="1"/>
  <c r="K3473" i="1" s="1"/>
  <c r="E4696" i="1"/>
  <c r="F4696" i="1" s="1"/>
  <c r="I4696" i="1" s="1"/>
  <c r="J4696" i="1" s="1"/>
  <c r="K4696" i="1" s="1"/>
  <c r="E5823" i="1"/>
  <c r="F5823" i="1" s="1"/>
  <c r="I5823" i="1" s="1"/>
  <c r="J5823" i="1" s="1"/>
  <c r="K5823" i="1" s="1"/>
  <c r="E1296" i="1"/>
  <c r="F1296" i="1" s="1"/>
  <c r="I1296" i="1" s="1"/>
  <c r="J1296" i="1" s="1"/>
  <c r="K1296" i="1" s="1"/>
  <c r="E4697" i="1"/>
  <c r="F4697" i="1" s="1"/>
  <c r="I4697" i="1" s="1"/>
  <c r="J4697" i="1" s="1"/>
  <c r="K4697" i="1" s="1"/>
  <c r="E1297" i="1"/>
  <c r="F1297" i="1" s="1"/>
  <c r="I1297" i="1" s="1"/>
  <c r="J1297" i="1" s="1"/>
  <c r="K1297" i="1" s="1"/>
  <c r="E1298" i="1"/>
  <c r="F1298" i="1" s="1"/>
  <c r="I1298" i="1" s="1"/>
  <c r="J1298" i="1" s="1"/>
  <c r="K1298" i="1" s="1"/>
  <c r="E1299" i="1"/>
  <c r="F1299" i="1" s="1"/>
  <c r="I1299" i="1" s="1"/>
  <c r="J1299" i="1" s="1"/>
  <c r="K1299" i="1" s="1"/>
  <c r="E3474" i="1"/>
  <c r="F3474" i="1" s="1"/>
  <c r="I3474" i="1" s="1"/>
  <c r="J3474" i="1" s="1"/>
  <c r="K3474" i="1" s="1"/>
  <c r="E4698" i="1"/>
  <c r="F4698" i="1" s="1"/>
  <c r="I4698" i="1" s="1"/>
  <c r="J4698" i="1" s="1"/>
  <c r="K4698" i="1" s="1"/>
  <c r="E4699" i="1"/>
  <c r="F4699" i="1" s="1"/>
  <c r="I4699" i="1" s="1"/>
  <c r="J4699" i="1" s="1"/>
  <c r="K4699" i="1" s="1"/>
  <c r="E5939" i="1"/>
  <c r="F5939" i="1" s="1"/>
  <c r="I5939" i="1" s="1"/>
  <c r="J5939" i="1" s="1"/>
  <c r="K5939" i="1" s="1"/>
  <c r="E3475" i="1"/>
  <c r="F3475" i="1" s="1"/>
  <c r="I3475" i="1" s="1"/>
  <c r="J3475" i="1" s="1"/>
  <c r="K3475" i="1" s="1"/>
  <c r="E6163" i="1"/>
  <c r="F6163" i="1" s="1"/>
  <c r="I6163" i="1" s="1"/>
  <c r="J6163" i="1" s="1"/>
  <c r="K6163" i="1" s="1"/>
  <c r="E2327" i="1"/>
  <c r="F2327" i="1" s="1"/>
  <c r="I2327" i="1" s="1"/>
  <c r="J2327" i="1" s="1"/>
  <c r="K2327" i="1" s="1"/>
  <c r="E4700" i="1"/>
  <c r="F4700" i="1" s="1"/>
  <c r="I4700" i="1" s="1"/>
  <c r="J4700" i="1" s="1"/>
  <c r="K4700" i="1" s="1"/>
  <c r="E1300" i="1"/>
  <c r="F1300" i="1" s="1"/>
  <c r="I1300" i="1" s="1"/>
  <c r="J1300" i="1" s="1"/>
  <c r="K1300" i="1" s="1"/>
  <c r="E186" i="1"/>
  <c r="F186" i="1" s="1"/>
  <c r="I186" i="1" s="1"/>
  <c r="J186" i="1" s="1"/>
  <c r="K186" i="1" s="1"/>
  <c r="E6059" i="1"/>
  <c r="F6059" i="1" s="1"/>
  <c r="I6059" i="1" s="1"/>
  <c r="J6059" i="1" s="1"/>
  <c r="K6059" i="1" s="1"/>
  <c r="E4701" i="1"/>
  <c r="F4701" i="1" s="1"/>
  <c r="I4701" i="1" s="1"/>
  <c r="J4701" i="1" s="1"/>
  <c r="K4701" i="1" s="1"/>
  <c r="E901" i="1"/>
  <c r="F901" i="1" s="1"/>
  <c r="I901" i="1" s="1"/>
  <c r="J901" i="1" s="1"/>
  <c r="K901" i="1" s="1"/>
  <c r="E3476" i="1"/>
  <c r="F3476" i="1" s="1"/>
  <c r="I3476" i="1" s="1"/>
  <c r="J3476" i="1" s="1"/>
  <c r="K3476" i="1" s="1"/>
  <c r="E886" i="1"/>
  <c r="F886" i="1" s="1"/>
  <c r="I886" i="1" s="1"/>
  <c r="J886" i="1" s="1"/>
  <c r="K886" i="1" s="1"/>
  <c r="E2328" i="1"/>
  <c r="F2328" i="1" s="1"/>
  <c r="I2328" i="1" s="1"/>
  <c r="J2328" i="1" s="1"/>
  <c r="K2328" i="1" s="1"/>
  <c r="E4702" i="1"/>
  <c r="F4702" i="1" s="1"/>
  <c r="I4702" i="1" s="1"/>
  <c r="J4702" i="1" s="1"/>
  <c r="K4702" i="1" s="1"/>
  <c r="E833" i="1"/>
  <c r="F833" i="1" s="1"/>
  <c r="I833" i="1" s="1"/>
  <c r="J833" i="1" s="1"/>
  <c r="K833" i="1" s="1"/>
  <c r="E5684" i="1"/>
  <c r="F5684" i="1" s="1"/>
  <c r="I5684" i="1" s="1"/>
  <c r="J5684" i="1" s="1"/>
  <c r="K5684" i="1" s="1"/>
  <c r="E4703" i="1"/>
  <c r="F4703" i="1" s="1"/>
  <c r="I4703" i="1" s="1"/>
  <c r="J4703" i="1" s="1"/>
  <c r="K4703" i="1" s="1"/>
  <c r="E321" i="1"/>
  <c r="F321" i="1" s="1"/>
  <c r="I321" i="1" s="1"/>
  <c r="J321" i="1" s="1"/>
  <c r="K321" i="1" s="1"/>
  <c r="E1301" i="1"/>
  <c r="F1301" i="1" s="1"/>
  <c r="I1301" i="1" s="1"/>
  <c r="J1301" i="1" s="1"/>
  <c r="K1301" i="1" s="1"/>
  <c r="E3477" i="1"/>
  <c r="F3477" i="1" s="1"/>
  <c r="I3477" i="1" s="1"/>
  <c r="J3477" i="1" s="1"/>
  <c r="K3477" i="1" s="1"/>
  <c r="E2329" i="1"/>
  <c r="F2329" i="1" s="1"/>
  <c r="I2329" i="1" s="1"/>
  <c r="J2329" i="1" s="1"/>
  <c r="K2329" i="1" s="1"/>
  <c r="E1302" i="1"/>
  <c r="F1302" i="1" s="1"/>
  <c r="I1302" i="1" s="1"/>
  <c r="J1302" i="1" s="1"/>
  <c r="K1302" i="1" s="1"/>
  <c r="E1303" i="1"/>
  <c r="F1303" i="1" s="1"/>
  <c r="I1303" i="1" s="1"/>
  <c r="J1303" i="1" s="1"/>
  <c r="K1303" i="1" s="1"/>
  <c r="E4704" i="1"/>
  <c r="F4704" i="1" s="1"/>
  <c r="I4704" i="1" s="1"/>
  <c r="J4704" i="1" s="1"/>
  <c r="K4704" i="1" s="1"/>
  <c r="E4705" i="1"/>
  <c r="F4705" i="1" s="1"/>
  <c r="I4705" i="1" s="1"/>
  <c r="J4705" i="1" s="1"/>
  <c r="K4705" i="1" s="1"/>
  <c r="E6328" i="1"/>
  <c r="F6328" i="1" s="1"/>
  <c r="I6328" i="1" s="1"/>
  <c r="J6328" i="1" s="1"/>
  <c r="K6328" i="1" s="1"/>
  <c r="E4706" i="1"/>
  <c r="F4706" i="1" s="1"/>
  <c r="I4706" i="1" s="1"/>
  <c r="J4706" i="1" s="1"/>
  <c r="K4706" i="1" s="1"/>
  <c r="E1304" i="1"/>
  <c r="F1304" i="1" s="1"/>
  <c r="I1304" i="1" s="1"/>
  <c r="J1304" i="1" s="1"/>
  <c r="K1304" i="1" s="1"/>
  <c r="E2330" i="1"/>
  <c r="F2330" i="1" s="1"/>
  <c r="I2330" i="1" s="1"/>
  <c r="J2330" i="1" s="1"/>
  <c r="K2330" i="1" s="1"/>
  <c r="E1305" i="1"/>
  <c r="F1305" i="1" s="1"/>
  <c r="I1305" i="1" s="1"/>
  <c r="J1305" i="1" s="1"/>
  <c r="K1305" i="1" s="1"/>
  <c r="E7" i="1"/>
  <c r="F7" i="1" s="1"/>
  <c r="I7" i="1" s="1"/>
  <c r="J7" i="1" s="1"/>
  <c r="K7" i="1" s="1"/>
  <c r="E325" i="1"/>
  <c r="F325" i="1" s="1"/>
  <c r="I325" i="1" s="1"/>
  <c r="J325" i="1" s="1"/>
  <c r="K325" i="1" s="1"/>
  <c r="E5699" i="1"/>
  <c r="F5699" i="1" s="1"/>
  <c r="I5699" i="1" s="1"/>
  <c r="J5699" i="1" s="1"/>
  <c r="K5699" i="1" s="1"/>
  <c r="E4707" i="1"/>
  <c r="F4707" i="1" s="1"/>
  <c r="I4707" i="1" s="1"/>
  <c r="J4707" i="1" s="1"/>
  <c r="K4707" i="1" s="1"/>
  <c r="E4708" i="1"/>
  <c r="F4708" i="1" s="1"/>
  <c r="I4708" i="1" s="1"/>
  <c r="J4708" i="1" s="1"/>
  <c r="K4708" i="1" s="1"/>
  <c r="E2331" i="1"/>
  <c r="F2331" i="1" s="1"/>
  <c r="I2331" i="1" s="1"/>
  <c r="J2331" i="1" s="1"/>
  <c r="K2331" i="1" s="1"/>
  <c r="E683" i="1"/>
  <c r="F683" i="1" s="1"/>
  <c r="I683" i="1" s="1"/>
  <c r="J683" i="1" s="1"/>
  <c r="K683" i="1" s="1"/>
  <c r="E4709" i="1"/>
  <c r="F4709" i="1" s="1"/>
  <c r="I4709" i="1" s="1"/>
  <c r="J4709" i="1" s="1"/>
  <c r="K4709" i="1" s="1"/>
  <c r="E2332" i="1"/>
  <c r="F2332" i="1" s="1"/>
  <c r="I2332" i="1" s="1"/>
  <c r="J2332" i="1" s="1"/>
  <c r="K2332" i="1" s="1"/>
  <c r="E4710" i="1"/>
  <c r="F4710" i="1" s="1"/>
  <c r="I4710" i="1" s="1"/>
  <c r="J4710" i="1" s="1"/>
  <c r="K4710" i="1" s="1"/>
  <c r="E4711" i="1"/>
  <c r="F4711" i="1" s="1"/>
  <c r="I4711" i="1" s="1"/>
  <c r="J4711" i="1" s="1"/>
  <c r="K4711" i="1" s="1"/>
  <c r="E1306" i="1"/>
  <c r="F1306" i="1" s="1"/>
  <c r="I1306" i="1" s="1"/>
  <c r="J1306" i="1" s="1"/>
  <c r="K1306" i="1" s="1"/>
  <c r="E5919" i="1"/>
  <c r="F5919" i="1" s="1"/>
  <c r="I5919" i="1" s="1"/>
  <c r="J5919" i="1" s="1"/>
  <c r="K5919" i="1" s="1"/>
  <c r="E4712" i="1"/>
  <c r="F4712" i="1" s="1"/>
  <c r="I4712" i="1" s="1"/>
  <c r="J4712" i="1" s="1"/>
  <c r="K4712" i="1" s="1"/>
  <c r="E2333" i="1"/>
  <c r="F2333" i="1" s="1"/>
  <c r="I2333" i="1" s="1"/>
  <c r="J2333" i="1" s="1"/>
  <c r="K2333" i="1" s="1"/>
  <c r="E2334" i="1"/>
  <c r="F2334" i="1" s="1"/>
  <c r="I2334" i="1" s="1"/>
  <c r="J2334" i="1" s="1"/>
  <c r="K2334" i="1" s="1"/>
  <c r="E4713" i="1"/>
  <c r="F4713" i="1" s="1"/>
  <c r="I4713" i="1" s="1"/>
  <c r="J4713" i="1" s="1"/>
  <c r="K4713" i="1" s="1"/>
  <c r="E4714" i="1"/>
  <c r="F4714" i="1" s="1"/>
  <c r="I4714" i="1" s="1"/>
  <c r="J4714" i="1" s="1"/>
  <c r="K4714" i="1" s="1"/>
  <c r="E4715" i="1"/>
  <c r="F4715" i="1" s="1"/>
  <c r="I4715" i="1" s="1"/>
  <c r="J4715" i="1" s="1"/>
  <c r="K4715" i="1" s="1"/>
  <c r="E2335" i="1"/>
  <c r="F2335" i="1" s="1"/>
  <c r="I2335" i="1" s="1"/>
  <c r="J2335" i="1" s="1"/>
  <c r="K2335" i="1" s="1"/>
  <c r="E3478" i="1"/>
  <c r="F3478" i="1" s="1"/>
  <c r="I3478" i="1" s="1"/>
  <c r="J3478" i="1" s="1"/>
  <c r="K3478" i="1" s="1"/>
  <c r="E5713" i="1"/>
  <c r="F5713" i="1" s="1"/>
  <c r="I5713" i="1" s="1"/>
  <c r="J5713" i="1" s="1"/>
  <c r="K5713" i="1" s="1"/>
  <c r="E6382" i="1"/>
  <c r="F6382" i="1" s="1"/>
  <c r="I6382" i="1" s="1"/>
  <c r="J6382" i="1" s="1"/>
  <c r="K6382" i="1" s="1"/>
  <c r="E4716" i="1"/>
  <c r="F4716" i="1" s="1"/>
  <c r="I4716" i="1" s="1"/>
  <c r="J4716" i="1" s="1"/>
  <c r="K4716" i="1" s="1"/>
  <c r="E2336" i="1"/>
  <c r="F2336" i="1" s="1"/>
  <c r="I2336" i="1" s="1"/>
  <c r="J2336" i="1" s="1"/>
  <c r="K2336" i="1" s="1"/>
  <c r="E2337" i="1"/>
  <c r="F2337" i="1" s="1"/>
  <c r="I2337" i="1" s="1"/>
  <c r="J2337" i="1" s="1"/>
  <c r="K2337" i="1" s="1"/>
  <c r="E4717" i="1"/>
  <c r="F4717" i="1" s="1"/>
  <c r="I4717" i="1" s="1"/>
  <c r="J4717" i="1" s="1"/>
  <c r="K4717" i="1" s="1"/>
  <c r="E1307" i="1"/>
  <c r="F1307" i="1" s="1"/>
  <c r="I1307" i="1" s="1"/>
  <c r="J1307" i="1" s="1"/>
  <c r="K1307" i="1" s="1"/>
  <c r="E6120" i="1"/>
  <c r="F6120" i="1" s="1"/>
  <c r="I6120" i="1" s="1"/>
  <c r="J6120" i="1" s="1"/>
  <c r="K6120" i="1" s="1"/>
  <c r="E4718" i="1"/>
  <c r="F4718" i="1" s="1"/>
  <c r="I4718" i="1" s="1"/>
  <c r="J4718" i="1" s="1"/>
  <c r="K4718" i="1" s="1"/>
  <c r="E2338" i="1"/>
  <c r="F2338" i="1" s="1"/>
  <c r="I2338" i="1" s="1"/>
  <c r="J2338" i="1" s="1"/>
  <c r="K2338" i="1" s="1"/>
  <c r="E3479" i="1"/>
  <c r="F3479" i="1" s="1"/>
  <c r="I3479" i="1" s="1"/>
  <c r="J3479" i="1" s="1"/>
  <c r="K3479" i="1" s="1"/>
  <c r="E5801" i="1"/>
  <c r="F5801" i="1" s="1"/>
  <c r="I5801" i="1" s="1"/>
  <c r="J5801" i="1" s="1"/>
  <c r="K5801" i="1" s="1"/>
  <c r="E1308" i="1"/>
  <c r="F1308" i="1" s="1"/>
  <c r="I1308" i="1" s="1"/>
  <c r="J1308" i="1" s="1"/>
  <c r="K1308" i="1" s="1"/>
  <c r="E4719" i="1"/>
  <c r="F4719" i="1" s="1"/>
  <c r="I4719" i="1" s="1"/>
  <c r="J4719" i="1" s="1"/>
  <c r="K4719" i="1" s="1"/>
  <c r="E773" i="1"/>
  <c r="F773" i="1" s="1"/>
  <c r="I773" i="1" s="1"/>
  <c r="J773" i="1" s="1"/>
  <c r="K773" i="1" s="1"/>
  <c r="E2339" i="1"/>
  <c r="F2339" i="1" s="1"/>
  <c r="I2339" i="1" s="1"/>
  <c r="J2339" i="1" s="1"/>
  <c r="K2339" i="1" s="1"/>
  <c r="E4720" i="1"/>
  <c r="F4720" i="1" s="1"/>
  <c r="I4720" i="1" s="1"/>
  <c r="J4720" i="1" s="1"/>
  <c r="K4720" i="1" s="1"/>
  <c r="E2340" i="1"/>
  <c r="F2340" i="1" s="1"/>
  <c r="I2340" i="1" s="1"/>
  <c r="J2340" i="1" s="1"/>
  <c r="K2340" i="1" s="1"/>
  <c r="E4721" i="1"/>
  <c r="F4721" i="1" s="1"/>
  <c r="I4721" i="1" s="1"/>
  <c r="J4721" i="1" s="1"/>
  <c r="K4721" i="1" s="1"/>
  <c r="E1309" i="1"/>
  <c r="F1309" i="1" s="1"/>
  <c r="I1309" i="1" s="1"/>
  <c r="J1309" i="1" s="1"/>
  <c r="K1309" i="1" s="1"/>
  <c r="E2341" i="1"/>
  <c r="F2341" i="1" s="1"/>
  <c r="I2341" i="1" s="1"/>
  <c r="J2341" i="1" s="1"/>
  <c r="K2341" i="1" s="1"/>
  <c r="E4722" i="1"/>
  <c r="F4722" i="1" s="1"/>
  <c r="I4722" i="1" s="1"/>
  <c r="J4722" i="1" s="1"/>
  <c r="K4722" i="1" s="1"/>
  <c r="E1310" i="1"/>
  <c r="F1310" i="1" s="1"/>
  <c r="I1310" i="1" s="1"/>
  <c r="J1310" i="1" s="1"/>
  <c r="K1310" i="1" s="1"/>
  <c r="E3480" i="1"/>
  <c r="F3480" i="1" s="1"/>
  <c r="I3480" i="1" s="1"/>
  <c r="J3480" i="1" s="1"/>
  <c r="K3480" i="1" s="1"/>
  <c r="E1311" i="1"/>
  <c r="F1311" i="1" s="1"/>
  <c r="I1311" i="1" s="1"/>
  <c r="J1311" i="1" s="1"/>
  <c r="K1311" i="1" s="1"/>
  <c r="E233" i="1"/>
  <c r="F233" i="1" s="1"/>
  <c r="I233" i="1" s="1"/>
  <c r="J233" i="1" s="1"/>
  <c r="K233" i="1" s="1"/>
  <c r="E2342" i="1"/>
  <c r="F2342" i="1" s="1"/>
  <c r="I2342" i="1" s="1"/>
  <c r="J2342" i="1" s="1"/>
  <c r="K2342" i="1" s="1"/>
  <c r="E4723" i="1"/>
  <c r="F4723" i="1" s="1"/>
  <c r="I4723" i="1" s="1"/>
  <c r="J4723" i="1" s="1"/>
  <c r="K4723" i="1" s="1"/>
  <c r="E6314" i="1"/>
  <c r="F6314" i="1" s="1"/>
  <c r="I6314" i="1" s="1"/>
  <c r="J6314" i="1" s="1"/>
  <c r="K6314" i="1" s="1"/>
  <c r="E315" i="1"/>
  <c r="F315" i="1" s="1"/>
  <c r="I315" i="1" s="1"/>
  <c r="J315" i="1" s="1"/>
  <c r="K315" i="1" s="1"/>
  <c r="E483" i="1"/>
  <c r="F483" i="1" s="1"/>
  <c r="I483" i="1" s="1"/>
  <c r="J483" i="1" s="1"/>
  <c r="K483" i="1" s="1"/>
  <c r="E2343" i="1"/>
  <c r="F2343" i="1" s="1"/>
  <c r="I2343" i="1" s="1"/>
  <c r="J2343" i="1" s="1"/>
  <c r="K2343" i="1" s="1"/>
  <c r="E472" i="1"/>
  <c r="F472" i="1" s="1"/>
  <c r="I472" i="1" s="1"/>
  <c r="J472" i="1" s="1"/>
  <c r="K472" i="1" s="1"/>
  <c r="E3481" i="1"/>
  <c r="F3481" i="1" s="1"/>
  <c r="I3481" i="1" s="1"/>
  <c r="J3481" i="1" s="1"/>
  <c r="K3481" i="1" s="1"/>
  <c r="E1312" i="1"/>
  <c r="F1312" i="1" s="1"/>
  <c r="I1312" i="1" s="1"/>
  <c r="J1312" i="1" s="1"/>
  <c r="K1312" i="1" s="1"/>
  <c r="E1313" i="1"/>
  <c r="F1313" i="1" s="1"/>
  <c r="I1313" i="1" s="1"/>
  <c r="J1313" i="1" s="1"/>
  <c r="K1313" i="1" s="1"/>
  <c r="E1314" i="1"/>
  <c r="F1314" i="1" s="1"/>
  <c r="I1314" i="1" s="1"/>
  <c r="J1314" i="1" s="1"/>
  <c r="K1314" i="1" s="1"/>
  <c r="E1315" i="1"/>
  <c r="F1315" i="1" s="1"/>
  <c r="I1315" i="1" s="1"/>
  <c r="J1315" i="1" s="1"/>
  <c r="K1315" i="1" s="1"/>
  <c r="E1316" i="1"/>
  <c r="F1316" i="1" s="1"/>
  <c r="I1316" i="1" s="1"/>
  <c r="J1316" i="1" s="1"/>
  <c r="K1316" i="1" s="1"/>
  <c r="E3482" i="1"/>
  <c r="F3482" i="1" s="1"/>
  <c r="I3482" i="1" s="1"/>
  <c r="J3482" i="1" s="1"/>
  <c r="K3482" i="1" s="1"/>
  <c r="E662" i="1"/>
  <c r="F662" i="1" s="1"/>
  <c r="I662" i="1" s="1"/>
  <c r="J662" i="1" s="1"/>
  <c r="K662" i="1" s="1"/>
  <c r="E5956" i="1"/>
  <c r="F5956" i="1" s="1"/>
  <c r="I5956" i="1" s="1"/>
  <c r="J5956" i="1" s="1"/>
  <c r="K5956" i="1" s="1"/>
  <c r="E4724" i="1"/>
  <c r="F4724" i="1" s="1"/>
  <c r="I4724" i="1" s="1"/>
  <c r="J4724" i="1" s="1"/>
  <c r="K4724" i="1" s="1"/>
  <c r="E1317" i="1"/>
  <c r="F1317" i="1" s="1"/>
  <c r="I1317" i="1" s="1"/>
  <c r="J1317" i="1" s="1"/>
  <c r="K1317" i="1" s="1"/>
  <c r="E5767" i="1"/>
  <c r="F5767" i="1" s="1"/>
  <c r="I5767" i="1" s="1"/>
  <c r="J5767" i="1" s="1"/>
  <c r="K5767" i="1" s="1"/>
  <c r="E2344" i="1"/>
  <c r="F2344" i="1" s="1"/>
  <c r="I2344" i="1" s="1"/>
  <c r="J2344" i="1" s="1"/>
  <c r="K2344" i="1" s="1"/>
  <c r="E1318" i="1"/>
  <c r="F1318" i="1" s="1"/>
  <c r="I1318" i="1" s="1"/>
  <c r="J1318" i="1" s="1"/>
  <c r="K1318" i="1" s="1"/>
  <c r="E872" i="1"/>
  <c r="F872" i="1" s="1"/>
  <c r="I872" i="1" s="1"/>
  <c r="J872" i="1" s="1"/>
  <c r="K872" i="1" s="1"/>
  <c r="E2345" i="1"/>
  <c r="F2345" i="1" s="1"/>
  <c r="I2345" i="1" s="1"/>
  <c r="J2345" i="1" s="1"/>
  <c r="K2345" i="1" s="1"/>
  <c r="E689" i="1"/>
  <c r="F689" i="1" s="1"/>
  <c r="I689" i="1" s="1"/>
  <c r="J689" i="1" s="1"/>
  <c r="K689" i="1" s="1"/>
  <c r="E187" i="1"/>
  <c r="F187" i="1" s="1"/>
  <c r="I187" i="1" s="1"/>
  <c r="J187" i="1" s="1"/>
  <c r="K187" i="1" s="1"/>
  <c r="E4725" i="1"/>
  <c r="F4725" i="1" s="1"/>
  <c r="I4725" i="1" s="1"/>
  <c r="J4725" i="1" s="1"/>
  <c r="K4725" i="1" s="1"/>
  <c r="E438" i="1"/>
  <c r="F438" i="1" s="1"/>
  <c r="I438" i="1" s="1"/>
  <c r="J438" i="1" s="1"/>
  <c r="K438" i="1" s="1"/>
  <c r="E1319" i="1"/>
  <c r="F1319" i="1" s="1"/>
  <c r="I1319" i="1" s="1"/>
  <c r="J1319" i="1" s="1"/>
  <c r="K1319" i="1" s="1"/>
  <c r="E3483" i="1"/>
  <c r="F3483" i="1" s="1"/>
  <c r="I3483" i="1" s="1"/>
  <c r="J3483" i="1" s="1"/>
  <c r="K3483" i="1" s="1"/>
  <c r="E2346" i="1"/>
  <c r="F2346" i="1" s="1"/>
  <c r="I2346" i="1" s="1"/>
  <c r="J2346" i="1" s="1"/>
  <c r="K2346" i="1" s="1"/>
  <c r="E6201" i="1"/>
  <c r="F6201" i="1" s="1"/>
  <c r="I6201" i="1" s="1"/>
  <c r="J6201" i="1" s="1"/>
  <c r="K6201" i="1" s="1"/>
  <c r="E4726" i="1"/>
  <c r="F4726" i="1" s="1"/>
  <c r="I4726" i="1" s="1"/>
  <c r="J4726" i="1" s="1"/>
  <c r="K4726" i="1" s="1"/>
  <c r="E913" i="1"/>
  <c r="F913" i="1" s="1"/>
  <c r="I913" i="1" s="1"/>
  <c r="J913" i="1" s="1"/>
  <c r="K913" i="1" s="1"/>
  <c r="E1320" i="1"/>
  <c r="F1320" i="1" s="1"/>
  <c r="I1320" i="1" s="1"/>
  <c r="J1320" i="1" s="1"/>
  <c r="K1320" i="1" s="1"/>
  <c r="E2347" i="1"/>
  <c r="F2347" i="1" s="1"/>
  <c r="I2347" i="1" s="1"/>
  <c r="J2347" i="1" s="1"/>
  <c r="K2347" i="1" s="1"/>
  <c r="E2348" i="1"/>
  <c r="F2348" i="1" s="1"/>
  <c r="I2348" i="1" s="1"/>
  <c r="J2348" i="1" s="1"/>
  <c r="K2348" i="1" s="1"/>
  <c r="E3484" i="1"/>
  <c r="F3484" i="1" s="1"/>
  <c r="I3484" i="1" s="1"/>
  <c r="J3484" i="1" s="1"/>
  <c r="K3484" i="1" s="1"/>
  <c r="E2349" i="1"/>
  <c r="F2349" i="1" s="1"/>
  <c r="I2349" i="1" s="1"/>
  <c r="J2349" i="1" s="1"/>
  <c r="K2349" i="1" s="1"/>
  <c r="E4727" i="1"/>
  <c r="F4727" i="1" s="1"/>
  <c r="I4727" i="1" s="1"/>
  <c r="J4727" i="1" s="1"/>
  <c r="K4727" i="1" s="1"/>
  <c r="E3485" i="1"/>
  <c r="F3485" i="1" s="1"/>
  <c r="I3485" i="1" s="1"/>
  <c r="J3485" i="1" s="1"/>
  <c r="K3485" i="1" s="1"/>
  <c r="E198" i="1"/>
  <c r="F198" i="1" s="1"/>
  <c r="I198" i="1" s="1"/>
  <c r="J198" i="1" s="1"/>
  <c r="K198" i="1" s="1"/>
  <c r="E2350" i="1"/>
  <c r="F2350" i="1" s="1"/>
  <c r="I2350" i="1" s="1"/>
  <c r="J2350" i="1" s="1"/>
  <c r="K2350" i="1" s="1"/>
  <c r="E4728" i="1"/>
  <c r="F4728" i="1" s="1"/>
  <c r="I4728" i="1" s="1"/>
  <c r="J4728" i="1" s="1"/>
  <c r="K4728" i="1" s="1"/>
  <c r="E848" i="1"/>
  <c r="F848" i="1" s="1"/>
  <c r="I848" i="1" s="1"/>
  <c r="J848" i="1" s="1"/>
  <c r="K848" i="1" s="1"/>
  <c r="E4729" i="1"/>
  <c r="F4729" i="1" s="1"/>
  <c r="I4729" i="1" s="1"/>
  <c r="J4729" i="1" s="1"/>
  <c r="K4729" i="1" s="1"/>
  <c r="E6049" i="1"/>
  <c r="F6049" i="1" s="1"/>
  <c r="I6049" i="1" s="1"/>
  <c r="J6049" i="1" s="1"/>
  <c r="K6049" i="1" s="1"/>
  <c r="E4730" i="1"/>
  <c r="F4730" i="1" s="1"/>
  <c r="I4730" i="1" s="1"/>
  <c r="J4730" i="1" s="1"/>
  <c r="K4730" i="1" s="1"/>
  <c r="E348" i="1"/>
  <c r="F348" i="1" s="1"/>
  <c r="I348" i="1" s="1"/>
  <c r="J348" i="1" s="1"/>
  <c r="K348" i="1" s="1"/>
  <c r="E5657" i="1"/>
  <c r="F5657" i="1" s="1"/>
  <c r="I5657" i="1" s="1"/>
  <c r="J5657" i="1" s="1"/>
  <c r="K5657" i="1" s="1"/>
  <c r="E3486" i="1"/>
  <c r="F3486" i="1" s="1"/>
  <c r="I3486" i="1" s="1"/>
  <c r="J3486" i="1" s="1"/>
  <c r="K3486" i="1" s="1"/>
  <c r="E2351" i="1"/>
  <c r="F2351" i="1" s="1"/>
  <c r="I2351" i="1" s="1"/>
  <c r="J2351" i="1" s="1"/>
  <c r="K2351" i="1" s="1"/>
  <c r="E1321" i="1"/>
  <c r="F1321" i="1" s="1"/>
  <c r="I1321" i="1" s="1"/>
  <c r="J1321" i="1" s="1"/>
  <c r="K1321" i="1" s="1"/>
  <c r="E1322" i="1"/>
  <c r="F1322" i="1" s="1"/>
  <c r="I1322" i="1" s="1"/>
  <c r="J1322" i="1" s="1"/>
  <c r="K1322" i="1" s="1"/>
  <c r="E3487" i="1"/>
  <c r="F3487" i="1" s="1"/>
  <c r="I3487" i="1" s="1"/>
  <c r="J3487" i="1" s="1"/>
  <c r="K3487" i="1" s="1"/>
  <c r="E2352" i="1"/>
  <c r="F2352" i="1" s="1"/>
  <c r="I2352" i="1" s="1"/>
  <c r="J2352" i="1" s="1"/>
  <c r="K2352" i="1" s="1"/>
  <c r="E2353" i="1"/>
  <c r="F2353" i="1" s="1"/>
  <c r="I2353" i="1" s="1"/>
  <c r="J2353" i="1" s="1"/>
  <c r="K2353" i="1" s="1"/>
  <c r="E741" i="1"/>
  <c r="F741" i="1" s="1"/>
  <c r="I741" i="1" s="1"/>
  <c r="J741" i="1" s="1"/>
  <c r="K741" i="1" s="1"/>
  <c r="E462" i="1"/>
  <c r="F462" i="1" s="1"/>
  <c r="I462" i="1" s="1"/>
  <c r="J462" i="1" s="1"/>
  <c r="K462" i="1" s="1"/>
  <c r="E2354" i="1"/>
  <c r="F2354" i="1" s="1"/>
  <c r="I2354" i="1" s="1"/>
  <c r="J2354" i="1" s="1"/>
  <c r="K2354" i="1" s="1"/>
  <c r="E834" i="1"/>
  <c r="F834" i="1" s="1"/>
  <c r="I834" i="1" s="1"/>
  <c r="J834" i="1" s="1"/>
  <c r="K834" i="1" s="1"/>
  <c r="E3488" i="1"/>
  <c r="F3488" i="1" s="1"/>
  <c r="I3488" i="1" s="1"/>
  <c r="J3488" i="1" s="1"/>
  <c r="K3488" i="1" s="1"/>
  <c r="E3489" i="1"/>
  <c r="F3489" i="1" s="1"/>
  <c r="I3489" i="1" s="1"/>
  <c r="J3489" i="1" s="1"/>
  <c r="K3489" i="1" s="1"/>
  <c r="E270" i="1"/>
  <c r="F270" i="1" s="1"/>
  <c r="I270" i="1" s="1"/>
  <c r="J270" i="1" s="1"/>
  <c r="K270" i="1" s="1"/>
  <c r="E1323" i="1"/>
  <c r="F1323" i="1" s="1"/>
  <c r="I1323" i="1" s="1"/>
  <c r="J1323" i="1" s="1"/>
  <c r="K1323" i="1" s="1"/>
  <c r="E3490" i="1"/>
  <c r="F3490" i="1" s="1"/>
  <c r="I3490" i="1" s="1"/>
  <c r="J3490" i="1" s="1"/>
  <c r="K3490" i="1" s="1"/>
  <c r="E615" i="1"/>
  <c r="F615" i="1" s="1"/>
  <c r="I615" i="1" s="1"/>
  <c r="J615" i="1" s="1"/>
  <c r="K615" i="1" s="1"/>
  <c r="E1324" i="1"/>
  <c r="F1324" i="1" s="1"/>
  <c r="I1324" i="1" s="1"/>
  <c r="J1324" i="1" s="1"/>
  <c r="K1324" i="1" s="1"/>
  <c r="E2355" i="1"/>
  <c r="F2355" i="1" s="1"/>
  <c r="I2355" i="1" s="1"/>
  <c r="J2355" i="1" s="1"/>
  <c r="K2355" i="1" s="1"/>
  <c r="E6429" i="1"/>
  <c r="F6429" i="1" s="1"/>
  <c r="I6429" i="1" s="1"/>
  <c r="J6429" i="1" s="1"/>
  <c r="K6429" i="1" s="1"/>
  <c r="E1325" i="1"/>
  <c r="F1325" i="1" s="1"/>
  <c r="I1325" i="1" s="1"/>
  <c r="J1325" i="1" s="1"/>
  <c r="K1325" i="1" s="1"/>
  <c r="E5694" i="1"/>
  <c r="F5694" i="1" s="1"/>
  <c r="I5694" i="1" s="1"/>
  <c r="J5694" i="1" s="1"/>
  <c r="K5694" i="1" s="1"/>
  <c r="E2356" i="1"/>
  <c r="F2356" i="1" s="1"/>
  <c r="I2356" i="1" s="1"/>
  <c r="J2356" i="1" s="1"/>
  <c r="K2356" i="1" s="1"/>
  <c r="E56" i="1"/>
  <c r="F56" i="1" s="1"/>
  <c r="I56" i="1" s="1"/>
  <c r="J56" i="1" s="1"/>
  <c r="K56" i="1" s="1"/>
  <c r="E1326" i="1"/>
  <c r="F1326" i="1" s="1"/>
  <c r="I1326" i="1" s="1"/>
  <c r="J1326" i="1" s="1"/>
  <c r="K1326" i="1" s="1"/>
  <c r="E4731" i="1"/>
  <c r="F4731" i="1" s="1"/>
  <c r="I4731" i="1" s="1"/>
  <c r="J4731" i="1" s="1"/>
  <c r="K4731" i="1" s="1"/>
  <c r="E4732" i="1"/>
  <c r="F4732" i="1" s="1"/>
  <c r="I4732" i="1" s="1"/>
  <c r="J4732" i="1" s="1"/>
  <c r="K4732" i="1" s="1"/>
  <c r="E3491" i="1"/>
  <c r="F3491" i="1" s="1"/>
  <c r="I3491" i="1" s="1"/>
  <c r="J3491" i="1" s="1"/>
  <c r="K3491" i="1" s="1"/>
  <c r="E6266" i="1"/>
  <c r="F6266" i="1" s="1"/>
  <c r="I6266" i="1" s="1"/>
  <c r="J6266" i="1" s="1"/>
  <c r="K6266" i="1" s="1"/>
  <c r="E538" i="1"/>
  <c r="F538" i="1" s="1"/>
  <c r="I538" i="1" s="1"/>
  <c r="J538" i="1" s="1"/>
  <c r="K538" i="1" s="1"/>
  <c r="E4733" i="1"/>
  <c r="F4733" i="1" s="1"/>
  <c r="I4733" i="1" s="1"/>
  <c r="J4733" i="1" s="1"/>
  <c r="K4733" i="1" s="1"/>
  <c r="E1327" i="1"/>
  <c r="F1327" i="1" s="1"/>
  <c r="I1327" i="1" s="1"/>
  <c r="J1327" i="1" s="1"/>
  <c r="K1327" i="1" s="1"/>
  <c r="E1328" i="1"/>
  <c r="F1328" i="1" s="1"/>
  <c r="I1328" i="1" s="1"/>
  <c r="J1328" i="1" s="1"/>
  <c r="K1328" i="1" s="1"/>
  <c r="E524" i="1"/>
  <c r="F524" i="1" s="1"/>
  <c r="I524" i="1" s="1"/>
  <c r="J524" i="1" s="1"/>
  <c r="K524" i="1" s="1"/>
  <c r="E1329" i="1"/>
  <c r="F1329" i="1" s="1"/>
  <c r="I1329" i="1" s="1"/>
  <c r="J1329" i="1" s="1"/>
  <c r="K1329" i="1" s="1"/>
  <c r="E239" i="1"/>
  <c r="F239" i="1" s="1"/>
  <c r="I239" i="1" s="1"/>
  <c r="J239" i="1" s="1"/>
  <c r="K239" i="1" s="1"/>
  <c r="E4734" i="1"/>
  <c r="F4734" i="1" s="1"/>
  <c r="I4734" i="1" s="1"/>
  <c r="J4734" i="1" s="1"/>
  <c r="K4734" i="1" s="1"/>
  <c r="E3492" i="1"/>
  <c r="F3492" i="1" s="1"/>
  <c r="I3492" i="1" s="1"/>
  <c r="J3492" i="1" s="1"/>
  <c r="K3492" i="1" s="1"/>
  <c r="E4735" i="1"/>
  <c r="F4735" i="1" s="1"/>
  <c r="I4735" i="1" s="1"/>
  <c r="J4735" i="1" s="1"/>
  <c r="K4735" i="1" s="1"/>
  <c r="E3493" i="1"/>
  <c r="F3493" i="1" s="1"/>
  <c r="I3493" i="1" s="1"/>
  <c r="J3493" i="1" s="1"/>
  <c r="K3493" i="1" s="1"/>
  <c r="E6489" i="1"/>
  <c r="F6489" i="1" s="1"/>
  <c r="I6489" i="1" s="1"/>
  <c r="J6489" i="1" s="1"/>
  <c r="K6489" i="1" s="1"/>
  <c r="E4736" i="1"/>
  <c r="F4736" i="1" s="1"/>
  <c r="I4736" i="1" s="1"/>
  <c r="J4736" i="1" s="1"/>
  <c r="K4736" i="1" s="1"/>
  <c r="E2357" i="1"/>
  <c r="F2357" i="1" s="1"/>
  <c r="I2357" i="1" s="1"/>
  <c r="J2357" i="1" s="1"/>
  <c r="K2357" i="1" s="1"/>
  <c r="E6026" i="1"/>
  <c r="F6026" i="1" s="1"/>
  <c r="I6026" i="1" s="1"/>
  <c r="J6026" i="1" s="1"/>
  <c r="K6026" i="1" s="1"/>
  <c r="E4737" i="1"/>
  <c r="F4737" i="1" s="1"/>
  <c r="I4737" i="1" s="1"/>
  <c r="J4737" i="1" s="1"/>
  <c r="K4737" i="1" s="1"/>
  <c r="E2358" i="1"/>
  <c r="F2358" i="1" s="1"/>
  <c r="I2358" i="1" s="1"/>
  <c r="J2358" i="1" s="1"/>
  <c r="K2358" i="1" s="1"/>
  <c r="E2359" i="1"/>
  <c r="F2359" i="1" s="1"/>
  <c r="I2359" i="1" s="1"/>
  <c r="J2359" i="1" s="1"/>
  <c r="K2359" i="1" s="1"/>
  <c r="E5949" i="1"/>
  <c r="F5949" i="1" s="1"/>
  <c r="I5949" i="1" s="1"/>
  <c r="J5949" i="1" s="1"/>
  <c r="K5949" i="1" s="1"/>
  <c r="E2360" i="1"/>
  <c r="F2360" i="1" s="1"/>
  <c r="I2360" i="1" s="1"/>
  <c r="J2360" i="1" s="1"/>
  <c r="K2360" i="1" s="1"/>
  <c r="E2361" i="1"/>
  <c r="F2361" i="1" s="1"/>
  <c r="I2361" i="1" s="1"/>
  <c r="J2361" i="1" s="1"/>
  <c r="K2361" i="1" s="1"/>
  <c r="E4738" i="1"/>
  <c r="F4738" i="1" s="1"/>
  <c r="I4738" i="1" s="1"/>
  <c r="J4738" i="1" s="1"/>
  <c r="K4738" i="1" s="1"/>
  <c r="E2362" i="1"/>
  <c r="F2362" i="1" s="1"/>
  <c r="I2362" i="1" s="1"/>
  <c r="J2362" i="1" s="1"/>
  <c r="K2362" i="1" s="1"/>
  <c r="E2363" i="1"/>
  <c r="F2363" i="1" s="1"/>
  <c r="I2363" i="1" s="1"/>
  <c r="J2363" i="1" s="1"/>
  <c r="K2363" i="1" s="1"/>
  <c r="E4739" i="1"/>
  <c r="F4739" i="1" s="1"/>
  <c r="I4739" i="1" s="1"/>
  <c r="J4739" i="1" s="1"/>
  <c r="K4739" i="1" s="1"/>
  <c r="E2364" i="1"/>
  <c r="F2364" i="1" s="1"/>
  <c r="I2364" i="1" s="1"/>
  <c r="J2364" i="1" s="1"/>
  <c r="K2364" i="1" s="1"/>
  <c r="E6337" i="1"/>
  <c r="F6337" i="1" s="1"/>
  <c r="I6337" i="1" s="1"/>
  <c r="J6337" i="1" s="1"/>
  <c r="K6337" i="1" s="1"/>
  <c r="E3494" i="1"/>
  <c r="F3494" i="1" s="1"/>
  <c r="I3494" i="1" s="1"/>
  <c r="J3494" i="1" s="1"/>
  <c r="K3494" i="1" s="1"/>
  <c r="E839" i="1"/>
  <c r="F839" i="1" s="1"/>
  <c r="I839" i="1" s="1"/>
  <c r="J839" i="1" s="1"/>
  <c r="K839" i="1" s="1"/>
  <c r="E2365" i="1"/>
  <c r="F2365" i="1" s="1"/>
  <c r="I2365" i="1" s="1"/>
  <c r="J2365" i="1" s="1"/>
  <c r="K2365" i="1" s="1"/>
  <c r="E44" i="1"/>
  <c r="F44" i="1" s="1"/>
  <c r="I44" i="1" s="1"/>
  <c r="J44" i="1" s="1"/>
  <c r="K44" i="1" s="1"/>
  <c r="E2366" i="1"/>
  <c r="F2366" i="1" s="1"/>
  <c r="I2366" i="1" s="1"/>
  <c r="J2366" i="1" s="1"/>
  <c r="K2366" i="1" s="1"/>
  <c r="E3495" i="1"/>
  <c r="F3495" i="1" s="1"/>
  <c r="I3495" i="1" s="1"/>
  <c r="J3495" i="1" s="1"/>
  <c r="K3495" i="1" s="1"/>
  <c r="E2367" i="1"/>
  <c r="F2367" i="1" s="1"/>
  <c r="I2367" i="1" s="1"/>
  <c r="J2367" i="1" s="1"/>
  <c r="K2367" i="1" s="1"/>
  <c r="E3496" i="1"/>
  <c r="F3496" i="1" s="1"/>
  <c r="I3496" i="1" s="1"/>
  <c r="J3496" i="1" s="1"/>
  <c r="K3496" i="1" s="1"/>
  <c r="E2368" i="1"/>
  <c r="F2368" i="1" s="1"/>
  <c r="I2368" i="1" s="1"/>
  <c r="J2368" i="1" s="1"/>
  <c r="K2368" i="1" s="1"/>
  <c r="E4740" i="1"/>
  <c r="F4740" i="1" s="1"/>
  <c r="I4740" i="1" s="1"/>
  <c r="J4740" i="1" s="1"/>
  <c r="K4740" i="1" s="1"/>
  <c r="E2369" i="1"/>
  <c r="F2369" i="1" s="1"/>
  <c r="I2369" i="1" s="1"/>
  <c r="J2369" i="1" s="1"/>
  <c r="K2369" i="1" s="1"/>
  <c r="E3497" i="1"/>
  <c r="F3497" i="1" s="1"/>
  <c r="I3497" i="1" s="1"/>
  <c r="J3497" i="1" s="1"/>
  <c r="K3497" i="1" s="1"/>
  <c r="E4741" i="1"/>
  <c r="F4741" i="1" s="1"/>
  <c r="I4741" i="1" s="1"/>
  <c r="J4741" i="1" s="1"/>
  <c r="K4741" i="1" s="1"/>
  <c r="E6351" i="1"/>
  <c r="F6351" i="1" s="1"/>
  <c r="I6351" i="1" s="1"/>
  <c r="J6351" i="1" s="1"/>
  <c r="K6351" i="1" s="1"/>
  <c r="E453" i="1"/>
  <c r="F453" i="1" s="1"/>
  <c r="I453" i="1" s="1"/>
  <c r="J453" i="1" s="1"/>
  <c r="K453" i="1" s="1"/>
  <c r="E4742" i="1"/>
  <c r="F4742" i="1" s="1"/>
  <c r="I4742" i="1" s="1"/>
  <c r="J4742" i="1" s="1"/>
  <c r="K4742" i="1" s="1"/>
  <c r="E3498" i="1"/>
  <c r="F3498" i="1" s="1"/>
  <c r="I3498" i="1" s="1"/>
  <c r="J3498" i="1" s="1"/>
  <c r="K3498" i="1" s="1"/>
  <c r="E821" i="1"/>
  <c r="F821" i="1" s="1"/>
  <c r="I821" i="1" s="1"/>
  <c r="J821" i="1" s="1"/>
  <c r="K821" i="1" s="1"/>
  <c r="E2370" i="1"/>
  <c r="F2370" i="1" s="1"/>
  <c r="I2370" i="1" s="1"/>
  <c r="J2370" i="1" s="1"/>
  <c r="K2370" i="1" s="1"/>
  <c r="E3499" i="1"/>
  <c r="F3499" i="1" s="1"/>
  <c r="I3499" i="1" s="1"/>
  <c r="J3499" i="1" s="1"/>
  <c r="K3499" i="1" s="1"/>
  <c r="E2371" i="1"/>
  <c r="F2371" i="1" s="1"/>
  <c r="I2371" i="1" s="1"/>
  <c r="J2371" i="1" s="1"/>
  <c r="K2371" i="1" s="1"/>
  <c r="E358" i="1"/>
  <c r="F358" i="1" s="1"/>
  <c r="I358" i="1" s="1"/>
  <c r="J358" i="1" s="1"/>
  <c r="K358" i="1" s="1"/>
  <c r="E61" i="1"/>
  <c r="F61" i="1" s="1"/>
  <c r="I61" i="1" s="1"/>
  <c r="J61" i="1" s="1"/>
  <c r="K61" i="1" s="1"/>
  <c r="E277" i="1"/>
  <c r="F277" i="1" s="1"/>
  <c r="I277" i="1" s="1"/>
  <c r="J277" i="1" s="1"/>
  <c r="K277" i="1" s="1"/>
  <c r="E3500" i="1"/>
  <c r="F3500" i="1" s="1"/>
  <c r="I3500" i="1" s="1"/>
  <c r="J3500" i="1" s="1"/>
  <c r="K3500" i="1" s="1"/>
  <c r="E964" i="1"/>
  <c r="F964" i="1" s="1"/>
  <c r="I964" i="1" s="1"/>
  <c r="J964" i="1" s="1"/>
  <c r="K964" i="1" s="1"/>
  <c r="E2372" i="1"/>
  <c r="F2372" i="1" s="1"/>
  <c r="I2372" i="1" s="1"/>
  <c r="J2372" i="1" s="1"/>
  <c r="K2372" i="1" s="1"/>
  <c r="E2373" i="1"/>
  <c r="F2373" i="1" s="1"/>
  <c r="I2373" i="1" s="1"/>
  <c r="J2373" i="1" s="1"/>
  <c r="K2373" i="1" s="1"/>
  <c r="E2374" i="1"/>
  <c r="F2374" i="1" s="1"/>
  <c r="I2374" i="1" s="1"/>
  <c r="J2374" i="1" s="1"/>
  <c r="K2374" i="1" s="1"/>
  <c r="E3501" i="1"/>
  <c r="F3501" i="1" s="1"/>
  <c r="I3501" i="1" s="1"/>
  <c r="J3501" i="1" s="1"/>
  <c r="K3501" i="1" s="1"/>
  <c r="E1330" i="1"/>
  <c r="F1330" i="1" s="1"/>
  <c r="I1330" i="1" s="1"/>
  <c r="J1330" i="1" s="1"/>
  <c r="K1330" i="1" s="1"/>
  <c r="E3502" i="1"/>
  <c r="F3502" i="1" s="1"/>
  <c r="I3502" i="1" s="1"/>
  <c r="J3502" i="1" s="1"/>
  <c r="K3502" i="1" s="1"/>
  <c r="E2375" i="1"/>
  <c r="F2375" i="1" s="1"/>
  <c r="I2375" i="1" s="1"/>
  <c r="J2375" i="1" s="1"/>
  <c r="K2375" i="1" s="1"/>
  <c r="E4743" i="1"/>
  <c r="F4743" i="1" s="1"/>
  <c r="I4743" i="1" s="1"/>
  <c r="J4743" i="1" s="1"/>
  <c r="K4743" i="1" s="1"/>
  <c r="E1331" i="1"/>
  <c r="F1331" i="1" s="1"/>
  <c r="I1331" i="1" s="1"/>
  <c r="J1331" i="1" s="1"/>
  <c r="K1331" i="1" s="1"/>
  <c r="E6078" i="1"/>
  <c r="F6078" i="1" s="1"/>
  <c r="I6078" i="1" s="1"/>
  <c r="J6078" i="1" s="1"/>
  <c r="K6078" i="1" s="1"/>
  <c r="E4744" i="1"/>
  <c r="F4744" i="1" s="1"/>
  <c r="I4744" i="1" s="1"/>
  <c r="J4744" i="1" s="1"/>
  <c r="K4744" i="1" s="1"/>
  <c r="E3503" i="1"/>
  <c r="F3503" i="1" s="1"/>
  <c r="I3503" i="1" s="1"/>
  <c r="J3503" i="1" s="1"/>
  <c r="K3503" i="1" s="1"/>
  <c r="E3504" i="1"/>
  <c r="F3504" i="1" s="1"/>
  <c r="I3504" i="1" s="1"/>
  <c r="J3504" i="1" s="1"/>
  <c r="K3504" i="1" s="1"/>
  <c r="E3505" i="1"/>
  <c r="F3505" i="1" s="1"/>
  <c r="I3505" i="1" s="1"/>
  <c r="J3505" i="1" s="1"/>
  <c r="K3505" i="1" s="1"/>
  <c r="E4745" i="1"/>
  <c r="F4745" i="1" s="1"/>
  <c r="I4745" i="1" s="1"/>
  <c r="J4745" i="1" s="1"/>
  <c r="K4745" i="1" s="1"/>
  <c r="E965" i="1"/>
  <c r="F965" i="1" s="1"/>
  <c r="I965" i="1" s="1"/>
  <c r="J965" i="1" s="1"/>
  <c r="K965" i="1" s="1"/>
  <c r="E763" i="1"/>
  <c r="F763" i="1" s="1"/>
  <c r="I763" i="1" s="1"/>
  <c r="J763" i="1" s="1"/>
  <c r="K763" i="1" s="1"/>
  <c r="E2376" i="1"/>
  <c r="F2376" i="1" s="1"/>
  <c r="I2376" i="1" s="1"/>
  <c r="J2376" i="1" s="1"/>
  <c r="K2376" i="1" s="1"/>
  <c r="E148" i="1"/>
  <c r="F148" i="1" s="1"/>
  <c r="I148" i="1" s="1"/>
  <c r="J148" i="1" s="1"/>
  <c r="K148" i="1" s="1"/>
  <c r="E658" i="1"/>
  <c r="F658" i="1" s="1"/>
  <c r="I658" i="1" s="1"/>
  <c r="J658" i="1" s="1"/>
  <c r="K658" i="1" s="1"/>
  <c r="E387" i="1"/>
  <c r="F387" i="1" s="1"/>
  <c r="I387" i="1" s="1"/>
  <c r="J387" i="1" s="1"/>
  <c r="K387" i="1" s="1"/>
  <c r="E5997" i="1"/>
  <c r="F5997" i="1" s="1"/>
  <c r="I5997" i="1" s="1"/>
  <c r="J5997" i="1" s="1"/>
  <c r="K5997" i="1" s="1"/>
  <c r="E4746" i="1"/>
  <c r="F4746" i="1" s="1"/>
  <c r="I4746" i="1" s="1"/>
  <c r="J4746" i="1" s="1"/>
  <c r="K4746" i="1" s="1"/>
  <c r="E1332" i="1"/>
  <c r="F1332" i="1" s="1"/>
  <c r="I1332" i="1" s="1"/>
  <c r="J1332" i="1" s="1"/>
  <c r="K1332" i="1" s="1"/>
  <c r="E2377" i="1"/>
  <c r="F2377" i="1" s="1"/>
  <c r="I2377" i="1" s="1"/>
  <c r="J2377" i="1" s="1"/>
  <c r="K2377" i="1" s="1"/>
  <c r="E1333" i="1"/>
  <c r="F1333" i="1" s="1"/>
  <c r="I1333" i="1" s="1"/>
  <c r="J1333" i="1" s="1"/>
  <c r="K1333" i="1" s="1"/>
  <c r="E4747" i="1"/>
  <c r="F4747" i="1" s="1"/>
  <c r="I4747" i="1" s="1"/>
  <c r="J4747" i="1" s="1"/>
  <c r="K4747" i="1" s="1"/>
  <c r="E2378" i="1"/>
  <c r="F2378" i="1" s="1"/>
  <c r="I2378" i="1" s="1"/>
  <c r="J2378" i="1" s="1"/>
  <c r="K2378" i="1" s="1"/>
  <c r="E2379" i="1"/>
  <c r="F2379" i="1" s="1"/>
  <c r="I2379" i="1" s="1"/>
  <c r="J2379" i="1" s="1"/>
  <c r="K2379" i="1" s="1"/>
  <c r="E1334" i="1"/>
  <c r="F1334" i="1" s="1"/>
  <c r="I1334" i="1" s="1"/>
  <c r="J1334" i="1" s="1"/>
  <c r="K1334" i="1" s="1"/>
  <c r="E3506" i="1"/>
  <c r="F3506" i="1" s="1"/>
  <c r="I3506" i="1" s="1"/>
  <c r="J3506" i="1" s="1"/>
  <c r="K3506" i="1" s="1"/>
  <c r="E3507" i="1"/>
  <c r="F3507" i="1" s="1"/>
  <c r="I3507" i="1" s="1"/>
  <c r="J3507" i="1" s="1"/>
  <c r="K3507" i="1" s="1"/>
  <c r="E349" i="1"/>
  <c r="F349" i="1" s="1"/>
  <c r="I349" i="1" s="1"/>
  <c r="J349" i="1" s="1"/>
  <c r="K349" i="1" s="1"/>
  <c r="E5863" i="1"/>
  <c r="F5863" i="1" s="1"/>
  <c r="I5863" i="1" s="1"/>
  <c r="J5863" i="1" s="1"/>
  <c r="K5863" i="1" s="1"/>
  <c r="E98" i="1"/>
  <c r="F98" i="1" s="1"/>
  <c r="I98" i="1" s="1"/>
  <c r="J98" i="1" s="1"/>
  <c r="K98" i="1" s="1"/>
  <c r="E4748" i="1"/>
  <c r="F4748" i="1" s="1"/>
  <c r="I4748" i="1" s="1"/>
  <c r="J4748" i="1" s="1"/>
  <c r="K4748" i="1" s="1"/>
  <c r="E1335" i="1"/>
  <c r="F1335" i="1" s="1"/>
  <c r="I1335" i="1" s="1"/>
  <c r="J1335" i="1" s="1"/>
  <c r="K1335" i="1" s="1"/>
  <c r="E2380" i="1"/>
  <c r="F2380" i="1" s="1"/>
  <c r="I2380" i="1" s="1"/>
  <c r="J2380" i="1" s="1"/>
  <c r="K2380" i="1" s="1"/>
  <c r="E3508" i="1"/>
  <c r="F3508" i="1" s="1"/>
  <c r="I3508" i="1" s="1"/>
  <c r="J3508" i="1" s="1"/>
  <c r="K3508" i="1" s="1"/>
  <c r="E5685" i="1"/>
  <c r="F5685" i="1" s="1"/>
  <c r="I5685" i="1" s="1"/>
  <c r="J5685" i="1" s="1"/>
  <c r="K5685" i="1" s="1"/>
  <c r="E1336" i="1"/>
  <c r="F1336" i="1" s="1"/>
  <c r="I1336" i="1" s="1"/>
  <c r="J1336" i="1" s="1"/>
  <c r="K1336" i="1" s="1"/>
  <c r="E6434" i="1"/>
  <c r="F6434" i="1" s="1"/>
  <c r="I6434" i="1" s="1"/>
  <c r="J6434" i="1" s="1"/>
  <c r="K6434" i="1" s="1"/>
  <c r="E1337" i="1"/>
  <c r="F1337" i="1" s="1"/>
  <c r="I1337" i="1" s="1"/>
  <c r="J1337" i="1" s="1"/>
  <c r="K1337" i="1" s="1"/>
  <c r="E4749" i="1"/>
  <c r="F4749" i="1" s="1"/>
  <c r="I4749" i="1" s="1"/>
  <c r="J4749" i="1" s="1"/>
  <c r="K4749" i="1" s="1"/>
  <c r="E6490" i="1"/>
  <c r="F6490" i="1" s="1"/>
  <c r="I6490" i="1" s="1"/>
  <c r="J6490" i="1" s="1"/>
  <c r="K6490" i="1" s="1"/>
  <c r="E2381" i="1"/>
  <c r="F2381" i="1" s="1"/>
  <c r="I2381" i="1" s="1"/>
  <c r="J2381" i="1" s="1"/>
  <c r="K2381" i="1" s="1"/>
  <c r="E133" i="1"/>
  <c r="F133" i="1" s="1"/>
  <c r="I133" i="1" s="1"/>
  <c r="J133" i="1" s="1"/>
  <c r="K133" i="1" s="1"/>
  <c r="E2382" i="1"/>
  <c r="F2382" i="1" s="1"/>
  <c r="I2382" i="1" s="1"/>
  <c r="J2382" i="1" s="1"/>
  <c r="K2382" i="1" s="1"/>
  <c r="E1338" i="1"/>
  <c r="F1338" i="1" s="1"/>
  <c r="I1338" i="1" s="1"/>
  <c r="J1338" i="1" s="1"/>
  <c r="K1338" i="1" s="1"/>
  <c r="E3509" i="1"/>
  <c r="F3509" i="1" s="1"/>
  <c r="I3509" i="1" s="1"/>
  <c r="J3509" i="1" s="1"/>
  <c r="K3509" i="1" s="1"/>
  <c r="E2383" i="1"/>
  <c r="F2383" i="1" s="1"/>
  <c r="I2383" i="1" s="1"/>
  <c r="J2383" i="1" s="1"/>
  <c r="K2383" i="1" s="1"/>
  <c r="E4750" i="1"/>
  <c r="F4750" i="1" s="1"/>
  <c r="I4750" i="1" s="1"/>
  <c r="J4750" i="1" s="1"/>
  <c r="K4750" i="1" s="1"/>
  <c r="E3510" i="1"/>
  <c r="F3510" i="1" s="1"/>
  <c r="I3510" i="1" s="1"/>
  <c r="J3510" i="1" s="1"/>
  <c r="K3510" i="1" s="1"/>
  <c r="E3511" i="1"/>
  <c r="F3511" i="1" s="1"/>
  <c r="I3511" i="1" s="1"/>
  <c r="J3511" i="1" s="1"/>
  <c r="K3511" i="1" s="1"/>
  <c r="E4751" i="1"/>
  <c r="F4751" i="1" s="1"/>
  <c r="I4751" i="1" s="1"/>
  <c r="J4751" i="1" s="1"/>
  <c r="K4751" i="1" s="1"/>
  <c r="E3512" i="1"/>
  <c r="F3512" i="1" s="1"/>
  <c r="I3512" i="1" s="1"/>
  <c r="J3512" i="1" s="1"/>
  <c r="K3512" i="1" s="1"/>
  <c r="E3513" i="1"/>
  <c r="F3513" i="1" s="1"/>
  <c r="I3513" i="1" s="1"/>
  <c r="J3513" i="1" s="1"/>
  <c r="K3513" i="1" s="1"/>
  <c r="E4752" i="1"/>
  <c r="F4752" i="1" s="1"/>
  <c r="I4752" i="1" s="1"/>
  <c r="J4752" i="1" s="1"/>
  <c r="K4752" i="1" s="1"/>
  <c r="E5874" i="1"/>
  <c r="F5874" i="1" s="1"/>
  <c r="I5874" i="1" s="1"/>
  <c r="J5874" i="1" s="1"/>
  <c r="K5874" i="1" s="1"/>
  <c r="E2384" i="1"/>
  <c r="F2384" i="1" s="1"/>
  <c r="I2384" i="1" s="1"/>
  <c r="J2384" i="1" s="1"/>
  <c r="K2384" i="1" s="1"/>
  <c r="E6000" i="1"/>
  <c r="F6000" i="1" s="1"/>
  <c r="I6000" i="1" s="1"/>
  <c r="J6000" i="1" s="1"/>
  <c r="K6000" i="1" s="1"/>
  <c r="E1339" i="1"/>
  <c r="F1339" i="1" s="1"/>
  <c r="I1339" i="1" s="1"/>
  <c r="J1339" i="1" s="1"/>
  <c r="K1339" i="1" s="1"/>
  <c r="E2385" i="1"/>
  <c r="F2385" i="1" s="1"/>
  <c r="I2385" i="1" s="1"/>
  <c r="J2385" i="1" s="1"/>
  <c r="K2385" i="1" s="1"/>
  <c r="E1340" i="1"/>
  <c r="F1340" i="1" s="1"/>
  <c r="I1340" i="1" s="1"/>
  <c r="J1340" i="1" s="1"/>
  <c r="K1340" i="1" s="1"/>
  <c r="E764" i="1"/>
  <c r="F764" i="1" s="1"/>
  <c r="I764" i="1" s="1"/>
  <c r="J764" i="1" s="1"/>
  <c r="K764" i="1" s="1"/>
  <c r="E4753" i="1"/>
  <c r="F4753" i="1" s="1"/>
  <c r="I4753" i="1" s="1"/>
  <c r="J4753" i="1" s="1"/>
  <c r="K4753" i="1" s="1"/>
  <c r="E45" i="1"/>
  <c r="F45" i="1" s="1"/>
  <c r="I45" i="1" s="1"/>
  <c r="J45" i="1" s="1"/>
  <c r="K45" i="1" s="1"/>
  <c r="E2386" i="1"/>
  <c r="F2386" i="1" s="1"/>
  <c r="I2386" i="1" s="1"/>
  <c r="J2386" i="1" s="1"/>
  <c r="K2386" i="1" s="1"/>
  <c r="E6043" i="1"/>
  <c r="F6043" i="1" s="1"/>
  <c r="I6043" i="1" s="1"/>
  <c r="J6043" i="1" s="1"/>
  <c r="K6043" i="1" s="1"/>
  <c r="E3514" i="1"/>
  <c r="F3514" i="1" s="1"/>
  <c r="I3514" i="1" s="1"/>
  <c r="J3514" i="1" s="1"/>
  <c r="K3514" i="1" s="1"/>
  <c r="E1341" i="1"/>
  <c r="F1341" i="1" s="1"/>
  <c r="I1341" i="1" s="1"/>
  <c r="J1341" i="1" s="1"/>
  <c r="K1341" i="1" s="1"/>
  <c r="E1342" i="1"/>
  <c r="F1342" i="1" s="1"/>
  <c r="I1342" i="1" s="1"/>
  <c r="J1342" i="1" s="1"/>
  <c r="K1342" i="1" s="1"/>
  <c r="E5666" i="1"/>
  <c r="F5666" i="1" s="1"/>
  <c r="I5666" i="1" s="1"/>
  <c r="J5666" i="1" s="1"/>
  <c r="K5666" i="1" s="1"/>
  <c r="E2387" i="1"/>
  <c r="F2387" i="1" s="1"/>
  <c r="I2387" i="1" s="1"/>
  <c r="J2387" i="1" s="1"/>
  <c r="K2387" i="1" s="1"/>
  <c r="E1343" i="1"/>
  <c r="F1343" i="1" s="1"/>
  <c r="I1343" i="1" s="1"/>
  <c r="J1343" i="1" s="1"/>
  <c r="K1343" i="1" s="1"/>
  <c r="E3515" i="1"/>
  <c r="F3515" i="1" s="1"/>
  <c r="I3515" i="1" s="1"/>
  <c r="J3515" i="1" s="1"/>
  <c r="K3515" i="1" s="1"/>
  <c r="E2388" i="1"/>
  <c r="F2388" i="1" s="1"/>
  <c r="I2388" i="1" s="1"/>
  <c r="J2388" i="1" s="1"/>
  <c r="K2388" i="1" s="1"/>
  <c r="E6293" i="1"/>
  <c r="F6293" i="1" s="1"/>
  <c r="I6293" i="1" s="1"/>
  <c r="J6293" i="1" s="1"/>
  <c r="K6293" i="1" s="1"/>
  <c r="E2389" i="1"/>
  <c r="F2389" i="1" s="1"/>
  <c r="I2389" i="1" s="1"/>
  <c r="J2389" i="1" s="1"/>
  <c r="K2389" i="1" s="1"/>
  <c r="E6383" i="1"/>
  <c r="F6383" i="1" s="1"/>
  <c r="I6383" i="1" s="1"/>
  <c r="J6383" i="1" s="1"/>
  <c r="K6383" i="1" s="1"/>
  <c r="E4754" i="1"/>
  <c r="F4754" i="1" s="1"/>
  <c r="I4754" i="1" s="1"/>
  <c r="J4754" i="1" s="1"/>
  <c r="K4754" i="1" s="1"/>
  <c r="E1344" i="1"/>
  <c r="F1344" i="1" s="1"/>
  <c r="I1344" i="1" s="1"/>
  <c r="J1344" i="1" s="1"/>
  <c r="K1344" i="1" s="1"/>
  <c r="E3516" i="1"/>
  <c r="F3516" i="1" s="1"/>
  <c r="I3516" i="1" s="1"/>
  <c r="J3516" i="1" s="1"/>
  <c r="K3516" i="1" s="1"/>
  <c r="E4755" i="1"/>
  <c r="F4755" i="1" s="1"/>
  <c r="I4755" i="1" s="1"/>
  <c r="J4755" i="1" s="1"/>
  <c r="K4755" i="1" s="1"/>
  <c r="E1345" i="1"/>
  <c r="F1345" i="1" s="1"/>
  <c r="I1345" i="1" s="1"/>
  <c r="J1345" i="1" s="1"/>
  <c r="K1345" i="1" s="1"/>
  <c r="E3517" i="1"/>
  <c r="F3517" i="1" s="1"/>
  <c r="I3517" i="1" s="1"/>
  <c r="J3517" i="1" s="1"/>
  <c r="K3517" i="1" s="1"/>
  <c r="E1346" i="1"/>
  <c r="F1346" i="1" s="1"/>
  <c r="I1346" i="1" s="1"/>
  <c r="J1346" i="1" s="1"/>
  <c r="K1346" i="1" s="1"/>
  <c r="E234" i="1"/>
  <c r="F234" i="1" s="1"/>
  <c r="I234" i="1" s="1"/>
  <c r="J234" i="1" s="1"/>
  <c r="K234" i="1" s="1"/>
  <c r="E2390" i="1"/>
  <c r="F2390" i="1" s="1"/>
  <c r="I2390" i="1" s="1"/>
  <c r="J2390" i="1" s="1"/>
  <c r="K2390" i="1" s="1"/>
  <c r="E6472" i="1"/>
  <c r="F6472" i="1" s="1"/>
  <c r="I6472" i="1" s="1"/>
  <c r="J6472" i="1" s="1"/>
  <c r="K6472" i="1" s="1"/>
  <c r="E2391" i="1"/>
  <c r="F2391" i="1" s="1"/>
  <c r="I2391" i="1" s="1"/>
  <c r="J2391" i="1" s="1"/>
  <c r="K2391" i="1" s="1"/>
  <c r="E135" i="1"/>
  <c r="F135" i="1" s="1"/>
  <c r="I135" i="1" s="1"/>
  <c r="J135" i="1" s="1"/>
  <c r="K135" i="1" s="1"/>
  <c r="E6213" i="1"/>
  <c r="F6213" i="1" s="1"/>
  <c r="I6213" i="1" s="1"/>
  <c r="J6213" i="1" s="1"/>
  <c r="K6213" i="1" s="1"/>
  <c r="E1347" i="1"/>
  <c r="F1347" i="1" s="1"/>
  <c r="I1347" i="1" s="1"/>
  <c r="J1347" i="1" s="1"/>
  <c r="K1347" i="1" s="1"/>
  <c r="E1348" i="1"/>
  <c r="F1348" i="1" s="1"/>
  <c r="I1348" i="1" s="1"/>
  <c r="J1348" i="1" s="1"/>
  <c r="K1348" i="1" s="1"/>
  <c r="E616" i="1"/>
  <c r="F616" i="1" s="1"/>
  <c r="I616" i="1" s="1"/>
  <c r="J616" i="1" s="1"/>
  <c r="K616" i="1" s="1"/>
  <c r="E3518" i="1"/>
  <c r="F3518" i="1" s="1"/>
  <c r="I3518" i="1" s="1"/>
  <c r="J3518" i="1" s="1"/>
  <c r="K3518" i="1" s="1"/>
  <c r="E4756" i="1"/>
  <c r="F4756" i="1" s="1"/>
  <c r="I4756" i="1" s="1"/>
  <c r="J4756" i="1" s="1"/>
  <c r="K4756" i="1" s="1"/>
  <c r="E4757" i="1"/>
  <c r="F4757" i="1" s="1"/>
  <c r="I4757" i="1" s="1"/>
  <c r="J4757" i="1" s="1"/>
  <c r="K4757" i="1" s="1"/>
  <c r="E4758" i="1"/>
  <c r="F4758" i="1" s="1"/>
  <c r="I4758" i="1" s="1"/>
  <c r="J4758" i="1" s="1"/>
  <c r="K4758" i="1" s="1"/>
  <c r="E400" i="1"/>
  <c r="F400" i="1" s="1"/>
  <c r="I400" i="1" s="1"/>
  <c r="J400" i="1" s="1"/>
  <c r="K400" i="1" s="1"/>
  <c r="E3519" i="1"/>
  <c r="F3519" i="1" s="1"/>
  <c r="I3519" i="1" s="1"/>
  <c r="J3519" i="1" s="1"/>
  <c r="K3519" i="1" s="1"/>
  <c r="E1349" i="1"/>
  <c r="F1349" i="1" s="1"/>
  <c r="I1349" i="1" s="1"/>
  <c r="J1349" i="1" s="1"/>
  <c r="K1349" i="1" s="1"/>
  <c r="E3520" i="1"/>
  <c r="F3520" i="1" s="1"/>
  <c r="I3520" i="1" s="1"/>
  <c r="J3520" i="1" s="1"/>
  <c r="K3520" i="1" s="1"/>
  <c r="E4759" i="1"/>
  <c r="F4759" i="1" s="1"/>
  <c r="I4759" i="1" s="1"/>
  <c r="J4759" i="1" s="1"/>
  <c r="K4759" i="1" s="1"/>
  <c r="E4760" i="1"/>
  <c r="F4760" i="1" s="1"/>
  <c r="I4760" i="1" s="1"/>
  <c r="J4760" i="1" s="1"/>
  <c r="K4760" i="1" s="1"/>
  <c r="E3521" i="1"/>
  <c r="F3521" i="1" s="1"/>
  <c r="I3521" i="1" s="1"/>
  <c r="J3521" i="1" s="1"/>
  <c r="K3521" i="1" s="1"/>
  <c r="E4761" i="1"/>
  <c r="F4761" i="1" s="1"/>
  <c r="I4761" i="1" s="1"/>
  <c r="J4761" i="1" s="1"/>
  <c r="K4761" i="1" s="1"/>
  <c r="E1350" i="1"/>
  <c r="F1350" i="1" s="1"/>
  <c r="I1350" i="1" s="1"/>
  <c r="J1350" i="1" s="1"/>
  <c r="K1350" i="1" s="1"/>
  <c r="E3522" i="1"/>
  <c r="F3522" i="1" s="1"/>
  <c r="I3522" i="1" s="1"/>
  <c r="J3522" i="1" s="1"/>
  <c r="K3522" i="1" s="1"/>
  <c r="E3523" i="1"/>
  <c r="F3523" i="1" s="1"/>
  <c r="I3523" i="1" s="1"/>
  <c r="J3523" i="1" s="1"/>
  <c r="K3523" i="1" s="1"/>
  <c r="E1351" i="1"/>
  <c r="F1351" i="1" s="1"/>
  <c r="I1351" i="1" s="1"/>
  <c r="J1351" i="1" s="1"/>
  <c r="K1351" i="1" s="1"/>
  <c r="E5974" i="1"/>
  <c r="F5974" i="1" s="1"/>
  <c r="I5974" i="1" s="1"/>
  <c r="J5974" i="1" s="1"/>
  <c r="K5974" i="1" s="1"/>
  <c r="E2392" i="1"/>
  <c r="F2392" i="1" s="1"/>
  <c r="I2392" i="1" s="1"/>
  <c r="J2392" i="1" s="1"/>
  <c r="K2392" i="1" s="1"/>
  <c r="E542" i="1"/>
  <c r="F542" i="1" s="1"/>
  <c r="I542" i="1" s="1"/>
  <c r="J542" i="1" s="1"/>
  <c r="K542" i="1" s="1"/>
  <c r="E4762" i="1"/>
  <c r="F4762" i="1" s="1"/>
  <c r="I4762" i="1" s="1"/>
  <c r="J4762" i="1" s="1"/>
  <c r="K4762" i="1" s="1"/>
  <c r="E2393" i="1"/>
  <c r="F2393" i="1" s="1"/>
  <c r="I2393" i="1" s="1"/>
  <c r="J2393" i="1" s="1"/>
  <c r="K2393" i="1" s="1"/>
  <c r="E3524" i="1"/>
  <c r="F3524" i="1" s="1"/>
  <c r="I3524" i="1" s="1"/>
  <c r="J3524" i="1" s="1"/>
  <c r="K3524" i="1" s="1"/>
  <c r="E361" i="1"/>
  <c r="F361" i="1" s="1"/>
  <c r="I361" i="1" s="1"/>
  <c r="J361" i="1" s="1"/>
  <c r="K361" i="1" s="1"/>
  <c r="E6484" i="1"/>
  <c r="F6484" i="1" s="1"/>
  <c r="I6484" i="1" s="1"/>
  <c r="J6484" i="1" s="1"/>
  <c r="K6484" i="1" s="1"/>
  <c r="E873" i="1"/>
  <c r="F873" i="1" s="1"/>
  <c r="I873" i="1" s="1"/>
  <c r="J873" i="1" s="1"/>
  <c r="K873" i="1" s="1"/>
  <c r="E4763" i="1"/>
  <c r="F4763" i="1" s="1"/>
  <c r="I4763" i="1" s="1"/>
  <c r="J4763" i="1" s="1"/>
  <c r="K4763" i="1" s="1"/>
  <c r="E333" i="1"/>
  <c r="F333" i="1" s="1"/>
  <c r="I333" i="1" s="1"/>
  <c r="J333" i="1" s="1"/>
  <c r="K333" i="1" s="1"/>
  <c r="E2394" i="1"/>
  <c r="F2394" i="1" s="1"/>
  <c r="I2394" i="1" s="1"/>
  <c r="J2394" i="1" s="1"/>
  <c r="K2394" i="1" s="1"/>
  <c r="E392" i="1"/>
  <c r="F392" i="1" s="1"/>
  <c r="I392" i="1" s="1"/>
  <c r="J392" i="1" s="1"/>
  <c r="K392" i="1" s="1"/>
  <c r="E3525" i="1"/>
  <c r="F3525" i="1" s="1"/>
  <c r="I3525" i="1" s="1"/>
  <c r="J3525" i="1" s="1"/>
  <c r="K3525" i="1" s="1"/>
  <c r="E1352" i="1"/>
  <c r="F1352" i="1" s="1"/>
  <c r="I1352" i="1" s="1"/>
  <c r="J1352" i="1" s="1"/>
  <c r="K1352" i="1" s="1"/>
  <c r="E4764" i="1"/>
  <c r="F4764" i="1" s="1"/>
  <c r="I4764" i="1" s="1"/>
  <c r="J4764" i="1" s="1"/>
  <c r="K4764" i="1" s="1"/>
  <c r="E404" i="1"/>
  <c r="F404" i="1" s="1"/>
  <c r="I404" i="1" s="1"/>
  <c r="J404" i="1" s="1"/>
  <c r="K404" i="1" s="1"/>
  <c r="E4765" i="1"/>
  <c r="F4765" i="1" s="1"/>
  <c r="I4765" i="1" s="1"/>
  <c r="J4765" i="1" s="1"/>
  <c r="K4765" i="1" s="1"/>
  <c r="E5757" i="1"/>
  <c r="F5757" i="1" s="1"/>
  <c r="I5757" i="1" s="1"/>
  <c r="J5757" i="1" s="1"/>
  <c r="K5757" i="1" s="1"/>
  <c r="E4766" i="1"/>
  <c r="F4766" i="1" s="1"/>
  <c r="I4766" i="1" s="1"/>
  <c r="J4766" i="1" s="1"/>
  <c r="K4766" i="1" s="1"/>
  <c r="E751" i="1"/>
  <c r="F751" i="1" s="1"/>
  <c r="I751" i="1" s="1"/>
  <c r="J751" i="1" s="1"/>
  <c r="K751" i="1" s="1"/>
  <c r="E664" i="1"/>
  <c r="F664" i="1" s="1"/>
  <c r="I664" i="1" s="1"/>
  <c r="J664" i="1" s="1"/>
  <c r="K664" i="1" s="1"/>
  <c r="E3526" i="1"/>
  <c r="F3526" i="1" s="1"/>
  <c r="I3526" i="1" s="1"/>
  <c r="J3526" i="1" s="1"/>
  <c r="K3526" i="1" s="1"/>
  <c r="E4767" i="1"/>
  <c r="F4767" i="1" s="1"/>
  <c r="I4767" i="1" s="1"/>
  <c r="J4767" i="1" s="1"/>
  <c r="K4767" i="1" s="1"/>
  <c r="E4768" i="1"/>
  <c r="F4768" i="1" s="1"/>
  <c r="I4768" i="1" s="1"/>
  <c r="J4768" i="1" s="1"/>
  <c r="K4768" i="1" s="1"/>
  <c r="E3527" i="1"/>
  <c r="F3527" i="1" s="1"/>
  <c r="I3527" i="1" s="1"/>
  <c r="J3527" i="1" s="1"/>
  <c r="K3527" i="1" s="1"/>
  <c r="E4769" i="1"/>
  <c r="F4769" i="1" s="1"/>
  <c r="I4769" i="1" s="1"/>
  <c r="J4769" i="1" s="1"/>
  <c r="K4769" i="1" s="1"/>
  <c r="E4770" i="1"/>
  <c r="F4770" i="1" s="1"/>
  <c r="I4770" i="1" s="1"/>
  <c r="J4770" i="1" s="1"/>
  <c r="K4770" i="1" s="1"/>
  <c r="E4771" i="1"/>
  <c r="F4771" i="1" s="1"/>
  <c r="I4771" i="1" s="1"/>
  <c r="J4771" i="1" s="1"/>
  <c r="K4771" i="1" s="1"/>
  <c r="E2395" i="1"/>
  <c r="F2395" i="1" s="1"/>
  <c r="I2395" i="1" s="1"/>
  <c r="J2395" i="1" s="1"/>
  <c r="K2395" i="1" s="1"/>
  <c r="E2396" i="1"/>
  <c r="F2396" i="1" s="1"/>
  <c r="I2396" i="1" s="1"/>
  <c r="J2396" i="1" s="1"/>
  <c r="K2396" i="1" s="1"/>
  <c r="E1353" i="1"/>
  <c r="F1353" i="1" s="1"/>
  <c r="I1353" i="1" s="1"/>
  <c r="J1353" i="1" s="1"/>
  <c r="K1353" i="1" s="1"/>
  <c r="E709" i="1"/>
  <c r="F709" i="1" s="1"/>
  <c r="I709" i="1" s="1"/>
  <c r="J709" i="1" s="1"/>
  <c r="K709" i="1" s="1"/>
  <c r="E1354" i="1"/>
  <c r="F1354" i="1" s="1"/>
  <c r="I1354" i="1" s="1"/>
  <c r="J1354" i="1" s="1"/>
  <c r="K1354" i="1" s="1"/>
  <c r="E3528" i="1"/>
  <c r="F3528" i="1" s="1"/>
  <c r="I3528" i="1" s="1"/>
  <c r="J3528" i="1" s="1"/>
  <c r="K3528" i="1" s="1"/>
  <c r="E2397" i="1"/>
  <c r="F2397" i="1" s="1"/>
  <c r="I2397" i="1" s="1"/>
  <c r="J2397" i="1" s="1"/>
  <c r="K2397" i="1" s="1"/>
  <c r="E2398" i="1"/>
  <c r="F2398" i="1" s="1"/>
  <c r="I2398" i="1" s="1"/>
  <c r="J2398" i="1" s="1"/>
  <c r="K2398" i="1" s="1"/>
  <c r="E4772" i="1"/>
  <c r="F4772" i="1" s="1"/>
  <c r="I4772" i="1" s="1"/>
  <c r="J4772" i="1" s="1"/>
  <c r="K4772" i="1" s="1"/>
  <c r="E3529" i="1"/>
  <c r="F3529" i="1" s="1"/>
  <c r="I3529" i="1" s="1"/>
  <c r="J3529" i="1" s="1"/>
  <c r="K3529" i="1" s="1"/>
  <c r="E3530" i="1"/>
  <c r="F3530" i="1" s="1"/>
  <c r="I3530" i="1" s="1"/>
  <c r="J3530" i="1" s="1"/>
  <c r="K3530" i="1" s="1"/>
  <c r="E4773" i="1"/>
  <c r="F4773" i="1" s="1"/>
  <c r="I4773" i="1" s="1"/>
  <c r="J4773" i="1" s="1"/>
  <c r="K4773" i="1" s="1"/>
  <c r="E3531" i="1"/>
  <c r="F3531" i="1" s="1"/>
  <c r="I3531" i="1" s="1"/>
  <c r="J3531" i="1" s="1"/>
  <c r="K3531" i="1" s="1"/>
  <c r="E4774" i="1"/>
  <c r="F4774" i="1" s="1"/>
  <c r="I4774" i="1" s="1"/>
  <c r="J4774" i="1" s="1"/>
  <c r="K4774" i="1" s="1"/>
  <c r="E4775" i="1"/>
  <c r="F4775" i="1" s="1"/>
  <c r="I4775" i="1" s="1"/>
  <c r="J4775" i="1" s="1"/>
  <c r="K4775" i="1" s="1"/>
  <c r="E1355" i="1"/>
  <c r="F1355" i="1" s="1"/>
  <c r="I1355" i="1" s="1"/>
  <c r="J1355" i="1" s="1"/>
  <c r="K1355" i="1" s="1"/>
  <c r="E4776" i="1"/>
  <c r="F4776" i="1" s="1"/>
  <c r="I4776" i="1" s="1"/>
  <c r="J4776" i="1" s="1"/>
  <c r="K4776" i="1" s="1"/>
  <c r="E2399" i="1"/>
  <c r="F2399" i="1" s="1"/>
  <c r="I2399" i="1" s="1"/>
  <c r="J2399" i="1" s="1"/>
  <c r="K2399" i="1" s="1"/>
  <c r="E4777" i="1"/>
  <c r="F4777" i="1" s="1"/>
  <c r="I4777" i="1" s="1"/>
  <c r="J4777" i="1" s="1"/>
  <c r="K4777" i="1" s="1"/>
  <c r="E525" i="1"/>
  <c r="F525" i="1" s="1"/>
  <c r="I525" i="1" s="1"/>
  <c r="J525" i="1" s="1"/>
  <c r="K525" i="1" s="1"/>
  <c r="E1356" i="1"/>
  <c r="F1356" i="1" s="1"/>
  <c r="I1356" i="1" s="1"/>
  <c r="J1356" i="1" s="1"/>
  <c r="K1356" i="1" s="1"/>
  <c r="E3532" i="1"/>
  <c r="F3532" i="1" s="1"/>
  <c r="I3532" i="1" s="1"/>
  <c r="J3532" i="1" s="1"/>
  <c r="K3532" i="1" s="1"/>
  <c r="E4778" i="1"/>
  <c r="F4778" i="1" s="1"/>
  <c r="I4778" i="1" s="1"/>
  <c r="J4778" i="1" s="1"/>
  <c r="K4778" i="1" s="1"/>
  <c r="E6121" i="1"/>
  <c r="F6121" i="1" s="1"/>
  <c r="I6121" i="1" s="1"/>
  <c r="J6121" i="1" s="1"/>
  <c r="K6121" i="1" s="1"/>
  <c r="E2400" i="1"/>
  <c r="F2400" i="1" s="1"/>
  <c r="I2400" i="1" s="1"/>
  <c r="J2400" i="1" s="1"/>
  <c r="K2400" i="1" s="1"/>
  <c r="E1357" i="1"/>
  <c r="F1357" i="1" s="1"/>
  <c r="I1357" i="1" s="1"/>
  <c r="J1357" i="1" s="1"/>
  <c r="K1357" i="1" s="1"/>
  <c r="E3533" i="1"/>
  <c r="F3533" i="1" s="1"/>
  <c r="I3533" i="1" s="1"/>
  <c r="J3533" i="1" s="1"/>
  <c r="K3533" i="1" s="1"/>
  <c r="E3534" i="1"/>
  <c r="F3534" i="1" s="1"/>
  <c r="I3534" i="1" s="1"/>
  <c r="J3534" i="1" s="1"/>
  <c r="K3534" i="1" s="1"/>
  <c r="E6033" i="1"/>
  <c r="F6033" i="1" s="1"/>
  <c r="I6033" i="1" s="1"/>
  <c r="J6033" i="1" s="1"/>
  <c r="K6033" i="1" s="1"/>
  <c r="E4779" i="1"/>
  <c r="F4779" i="1" s="1"/>
  <c r="I4779" i="1" s="1"/>
  <c r="J4779" i="1" s="1"/>
  <c r="K4779" i="1" s="1"/>
  <c r="E3535" i="1"/>
  <c r="F3535" i="1" s="1"/>
  <c r="I3535" i="1" s="1"/>
  <c r="J3535" i="1" s="1"/>
  <c r="K3535" i="1" s="1"/>
  <c r="E1358" i="1"/>
  <c r="F1358" i="1" s="1"/>
  <c r="I1358" i="1" s="1"/>
  <c r="J1358" i="1" s="1"/>
  <c r="K1358" i="1" s="1"/>
  <c r="E362" i="1"/>
  <c r="F362" i="1" s="1"/>
  <c r="I362" i="1" s="1"/>
  <c r="J362" i="1" s="1"/>
  <c r="K362" i="1" s="1"/>
  <c r="E520" i="1"/>
  <c r="F520" i="1" s="1"/>
  <c r="I520" i="1" s="1"/>
  <c r="J520" i="1" s="1"/>
  <c r="K520" i="1" s="1"/>
  <c r="E4780" i="1"/>
  <c r="F4780" i="1" s="1"/>
  <c r="I4780" i="1" s="1"/>
  <c r="J4780" i="1" s="1"/>
  <c r="K4780" i="1" s="1"/>
  <c r="E19" i="1"/>
  <c r="F19" i="1" s="1"/>
  <c r="I19" i="1" s="1"/>
  <c r="J19" i="1" s="1"/>
  <c r="K19" i="1" s="1"/>
  <c r="E2401" i="1"/>
  <c r="F2401" i="1" s="1"/>
  <c r="I2401" i="1" s="1"/>
  <c r="J2401" i="1" s="1"/>
  <c r="K2401" i="1" s="1"/>
  <c r="E1359" i="1"/>
  <c r="F1359" i="1" s="1"/>
  <c r="I1359" i="1" s="1"/>
  <c r="J1359" i="1" s="1"/>
  <c r="K1359" i="1" s="1"/>
  <c r="E748" i="1"/>
  <c r="F748" i="1" s="1"/>
  <c r="I748" i="1" s="1"/>
  <c r="J748" i="1" s="1"/>
  <c r="K748" i="1" s="1"/>
  <c r="E2402" i="1"/>
  <c r="F2402" i="1" s="1"/>
  <c r="I2402" i="1" s="1"/>
  <c r="J2402" i="1" s="1"/>
  <c r="K2402" i="1" s="1"/>
  <c r="E4781" i="1"/>
  <c r="F4781" i="1" s="1"/>
  <c r="I4781" i="1" s="1"/>
  <c r="J4781" i="1" s="1"/>
  <c r="K4781" i="1" s="1"/>
  <c r="E617" i="1"/>
  <c r="F617" i="1" s="1"/>
  <c r="I617" i="1" s="1"/>
  <c r="J617" i="1" s="1"/>
  <c r="K617" i="1" s="1"/>
  <c r="E1360" i="1"/>
  <c r="F1360" i="1" s="1"/>
  <c r="I1360" i="1" s="1"/>
  <c r="J1360" i="1" s="1"/>
  <c r="K1360" i="1" s="1"/>
  <c r="E3536" i="1"/>
  <c r="F3536" i="1" s="1"/>
  <c r="I3536" i="1" s="1"/>
  <c r="J3536" i="1" s="1"/>
  <c r="K3536" i="1" s="1"/>
  <c r="E240" i="1"/>
  <c r="F240" i="1" s="1"/>
  <c r="I240" i="1" s="1"/>
  <c r="J240" i="1" s="1"/>
  <c r="K240" i="1" s="1"/>
  <c r="E4782" i="1"/>
  <c r="F4782" i="1" s="1"/>
  <c r="I4782" i="1" s="1"/>
  <c r="J4782" i="1" s="1"/>
  <c r="K4782" i="1" s="1"/>
  <c r="E2" i="1"/>
  <c r="F2" i="1" s="1"/>
  <c r="I2" i="1" s="1"/>
  <c r="J2" i="1" s="1"/>
  <c r="K2" i="1" s="1"/>
  <c r="E224" i="1"/>
  <c r="F224" i="1" s="1"/>
  <c r="I224" i="1" s="1"/>
  <c r="J224" i="1" s="1"/>
  <c r="K224" i="1" s="1"/>
  <c r="E6367" i="1"/>
  <c r="F6367" i="1" s="1"/>
  <c r="I6367" i="1" s="1"/>
  <c r="J6367" i="1" s="1"/>
  <c r="K6367" i="1" s="1"/>
  <c r="E1361" i="1"/>
  <c r="F1361" i="1" s="1"/>
  <c r="I1361" i="1" s="1"/>
  <c r="J1361" i="1" s="1"/>
  <c r="K1361" i="1" s="1"/>
  <c r="E3537" i="1"/>
  <c r="F3537" i="1" s="1"/>
  <c r="I3537" i="1" s="1"/>
  <c r="J3537" i="1" s="1"/>
  <c r="K3537" i="1" s="1"/>
  <c r="E2403" i="1"/>
  <c r="F2403" i="1" s="1"/>
  <c r="I2403" i="1" s="1"/>
  <c r="J2403" i="1" s="1"/>
  <c r="K2403" i="1" s="1"/>
  <c r="E2404" i="1"/>
  <c r="F2404" i="1" s="1"/>
  <c r="I2404" i="1" s="1"/>
  <c r="J2404" i="1" s="1"/>
  <c r="K2404" i="1" s="1"/>
  <c r="E4783" i="1"/>
  <c r="F4783" i="1" s="1"/>
  <c r="I4783" i="1" s="1"/>
  <c r="J4783" i="1" s="1"/>
  <c r="K4783" i="1" s="1"/>
  <c r="E4784" i="1"/>
  <c r="F4784" i="1" s="1"/>
  <c r="I4784" i="1" s="1"/>
  <c r="J4784" i="1" s="1"/>
  <c r="K4784" i="1" s="1"/>
  <c r="E110" i="1"/>
  <c r="F110" i="1" s="1"/>
  <c r="I110" i="1" s="1"/>
  <c r="J110" i="1" s="1"/>
  <c r="K110" i="1" s="1"/>
  <c r="E3538" i="1"/>
  <c r="F3538" i="1" s="1"/>
  <c r="I3538" i="1" s="1"/>
  <c r="J3538" i="1" s="1"/>
  <c r="K3538" i="1" s="1"/>
  <c r="E4785" i="1"/>
  <c r="F4785" i="1" s="1"/>
  <c r="I4785" i="1" s="1"/>
  <c r="J4785" i="1" s="1"/>
  <c r="K4785" i="1" s="1"/>
  <c r="E4786" i="1"/>
  <c r="F4786" i="1" s="1"/>
  <c r="I4786" i="1" s="1"/>
  <c r="J4786" i="1" s="1"/>
  <c r="K4786" i="1" s="1"/>
  <c r="E6129" i="1"/>
  <c r="F6129" i="1" s="1"/>
  <c r="I6129" i="1" s="1"/>
  <c r="J6129" i="1" s="1"/>
  <c r="K6129" i="1" s="1"/>
  <c r="E4787" i="1"/>
  <c r="F4787" i="1" s="1"/>
  <c r="I4787" i="1" s="1"/>
  <c r="J4787" i="1" s="1"/>
  <c r="K4787" i="1" s="1"/>
  <c r="E124" i="1"/>
  <c r="F124" i="1" s="1"/>
  <c r="I124" i="1" s="1"/>
  <c r="J124" i="1" s="1"/>
  <c r="K124" i="1" s="1"/>
  <c r="E2405" i="1"/>
  <c r="F2405" i="1" s="1"/>
  <c r="I2405" i="1" s="1"/>
  <c r="J2405" i="1" s="1"/>
  <c r="K2405" i="1" s="1"/>
  <c r="E3539" i="1"/>
  <c r="F3539" i="1" s="1"/>
  <c r="I3539" i="1" s="1"/>
  <c r="J3539" i="1" s="1"/>
  <c r="K3539" i="1" s="1"/>
  <c r="E2406" i="1"/>
  <c r="F2406" i="1" s="1"/>
  <c r="I2406" i="1" s="1"/>
  <c r="J2406" i="1" s="1"/>
  <c r="K2406" i="1" s="1"/>
  <c r="E6186" i="1"/>
  <c r="F6186" i="1" s="1"/>
  <c r="I6186" i="1" s="1"/>
  <c r="J6186" i="1" s="1"/>
  <c r="K6186" i="1" s="1"/>
  <c r="E50" i="1"/>
  <c r="F50" i="1" s="1"/>
  <c r="I50" i="1" s="1"/>
  <c r="J50" i="1" s="1"/>
  <c r="K50" i="1" s="1"/>
  <c r="E4788" i="1"/>
  <c r="F4788" i="1" s="1"/>
  <c r="I4788" i="1" s="1"/>
  <c r="J4788" i="1" s="1"/>
  <c r="K4788" i="1" s="1"/>
  <c r="E2407" i="1"/>
  <c r="F2407" i="1" s="1"/>
  <c r="I2407" i="1" s="1"/>
  <c r="J2407" i="1" s="1"/>
  <c r="K2407" i="1" s="1"/>
  <c r="E258" i="1"/>
  <c r="F258" i="1" s="1"/>
  <c r="I258" i="1" s="1"/>
  <c r="J258" i="1" s="1"/>
  <c r="K258" i="1" s="1"/>
  <c r="E3540" i="1"/>
  <c r="F3540" i="1" s="1"/>
  <c r="I3540" i="1" s="1"/>
  <c r="J3540" i="1" s="1"/>
  <c r="K3540" i="1" s="1"/>
  <c r="E2408" i="1"/>
  <c r="F2408" i="1" s="1"/>
  <c r="I2408" i="1" s="1"/>
  <c r="J2408" i="1" s="1"/>
  <c r="K2408" i="1" s="1"/>
  <c r="E2409" i="1"/>
  <c r="F2409" i="1" s="1"/>
  <c r="I2409" i="1" s="1"/>
  <c r="J2409" i="1" s="1"/>
  <c r="K2409" i="1" s="1"/>
  <c r="E2410" i="1"/>
  <c r="F2410" i="1" s="1"/>
  <c r="I2410" i="1" s="1"/>
  <c r="J2410" i="1" s="1"/>
  <c r="K2410" i="1" s="1"/>
  <c r="E2411" i="1"/>
  <c r="F2411" i="1" s="1"/>
  <c r="I2411" i="1" s="1"/>
  <c r="J2411" i="1" s="1"/>
  <c r="K2411" i="1" s="1"/>
  <c r="E1362" i="1"/>
  <c r="F1362" i="1" s="1"/>
  <c r="I1362" i="1" s="1"/>
  <c r="J1362" i="1" s="1"/>
  <c r="K1362" i="1" s="1"/>
  <c r="E1363" i="1"/>
  <c r="F1363" i="1" s="1"/>
  <c r="I1363" i="1" s="1"/>
  <c r="J1363" i="1" s="1"/>
  <c r="K1363" i="1" s="1"/>
  <c r="E3541" i="1"/>
  <c r="F3541" i="1" s="1"/>
  <c r="I3541" i="1" s="1"/>
  <c r="J3541" i="1" s="1"/>
  <c r="K3541" i="1" s="1"/>
  <c r="E4789" i="1"/>
  <c r="F4789" i="1" s="1"/>
  <c r="I4789" i="1" s="1"/>
  <c r="J4789" i="1" s="1"/>
  <c r="K4789" i="1" s="1"/>
  <c r="E1364" i="1"/>
  <c r="F1364" i="1" s="1"/>
  <c r="I1364" i="1" s="1"/>
  <c r="J1364" i="1" s="1"/>
  <c r="K1364" i="1" s="1"/>
  <c r="E4790" i="1"/>
  <c r="F4790" i="1" s="1"/>
  <c r="I4790" i="1" s="1"/>
  <c r="J4790" i="1" s="1"/>
  <c r="K4790" i="1" s="1"/>
  <c r="E4791" i="1"/>
  <c r="F4791" i="1" s="1"/>
  <c r="I4791" i="1" s="1"/>
  <c r="J4791" i="1" s="1"/>
  <c r="K4791" i="1" s="1"/>
  <c r="E863" i="1"/>
  <c r="F863" i="1" s="1"/>
  <c r="I863" i="1" s="1"/>
  <c r="J863" i="1" s="1"/>
  <c r="K863" i="1" s="1"/>
  <c r="E4792" i="1"/>
  <c r="F4792" i="1" s="1"/>
  <c r="I4792" i="1" s="1"/>
  <c r="J4792" i="1" s="1"/>
  <c r="K4792" i="1" s="1"/>
  <c r="E4793" i="1"/>
  <c r="F4793" i="1" s="1"/>
  <c r="I4793" i="1" s="1"/>
  <c r="J4793" i="1" s="1"/>
  <c r="K4793" i="1" s="1"/>
  <c r="E931" i="1"/>
  <c r="F931" i="1" s="1"/>
  <c r="I931" i="1" s="1"/>
  <c r="J931" i="1" s="1"/>
  <c r="K931" i="1" s="1"/>
  <c r="E6329" i="1"/>
  <c r="F6329" i="1" s="1"/>
  <c r="I6329" i="1" s="1"/>
  <c r="J6329" i="1" s="1"/>
  <c r="K6329" i="1" s="1"/>
  <c r="E2412" i="1"/>
  <c r="F2412" i="1" s="1"/>
  <c r="I2412" i="1" s="1"/>
  <c r="J2412" i="1" s="1"/>
  <c r="K2412" i="1" s="1"/>
  <c r="E2413" i="1"/>
  <c r="F2413" i="1" s="1"/>
  <c r="I2413" i="1" s="1"/>
  <c r="J2413" i="1" s="1"/>
  <c r="K2413" i="1" s="1"/>
  <c r="E4794" i="1"/>
  <c r="F4794" i="1" s="1"/>
  <c r="I4794" i="1" s="1"/>
  <c r="J4794" i="1" s="1"/>
  <c r="K4794" i="1" s="1"/>
  <c r="E669" i="1"/>
  <c r="F669" i="1" s="1"/>
  <c r="I669" i="1" s="1"/>
  <c r="J669" i="1" s="1"/>
  <c r="K669" i="1" s="1"/>
  <c r="E4795" i="1"/>
  <c r="F4795" i="1" s="1"/>
  <c r="I4795" i="1" s="1"/>
  <c r="J4795" i="1" s="1"/>
  <c r="K4795" i="1" s="1"/>
  <c r="E427" i="1"/>
  <c r="F427" i="1" s="1"/>
  <c r="I427" i="1" s="1"/>
  <c r="J427" i="1" s="1"/>
  <c r="K427" i="1" s="1"/>
  <c r="E4796" i="1"/>
  <c r="F4796" i="1" s="1"/>
  <c r="I4796" i="1" s="1"/>
  <c r="J4796" i="1" s="1"/>
  <c r="K4796" i="1" s="1"/>
  <c r="E3542" i="1"/>
  <c r="F3542" i="1" s="1"/>
  <c r="I3542" i="1" s="1"/>
  <c r="J3542" i="1" s="1"/>
  <c r="K3542" i="1" s="1"/>
  <c r="E2414" i="1"/>
  <c r="F2414" i="1" s="1"/>
  <c r="I2414" i="1" s="1"/>
  <c r="J2414" i="1" s="1"/>
  <c r="K2414" i="1" s="1"/>
  <c r="E1365" i="1"/>
  <c r="F1365" i="1" s="1"/>
  <c r="I1365" i="1" s="1"/>
  <c r="J1365" i="1" s="1"/>
  <c r="K1365" i="1" s="1"/>
  <c r="E3543" i="1"/>
  <c r="F3543" i="1" s="1"/>
  <c r="I3543" i="1" s="1"/>
  <c r="J3543" i="1" s="1"/>
  <c r="K3543" i="1" s="1"/>
  <c r="E2415" i="1"/>
  <c r="F2415" i="1" s="1"/>
  <c r="I2415" i="1" s="1"/>
  <c r="J2415" i="1" s="1"/>
  <c r="K2415" i="1" s="1"/>
  <c r="E2416" i="1"/>
  <c r="F2416" i="1" s="1"/>
  <c r="I2416" i="1" s="1"/>
  <c r="J2416" i="1" s="1"/>
  <c r="K2416" i="1" s="1"/>
  <c r="E3544" i="1"/>
  <c r="F3544" i="1" s="1"/>
  <c r="I3544" i="1" s="1"/>
  <c r="J3544" i="1" s="1"/>
  <c r="K3544" i="1" s="1"/>
  <c r="E2417" i="1"/>
  <c r="F2417" i="1" s="1"/>
  <c r="I2417" i="1" s="1"/>
  <c r="J2417" i="1" s="1"/>
  <c r="K2417" i="1" s="1"/>
  <c r="E1366" i="1"/>
  <c r="F1366" i="1" s="1"/>
  <c r="I1366" i="1" s="1"/>
  <c r="J1366" i="1" s="1"/>
  <c r="K1366" i="1" s="1"/>
  <c r="E207" i="1"/>
  <c r="F207" i="1" s="1"/>
  <c r="I207" i="1" s="1"/>
  <c r="J207" i="1" s="1"/>
  <c r="K207" i="1" s="1"/>
  <c r="E5990" i="1"/>
  <c r="F5990" i="1" s="1"/>
  <c r="I5990" i="1" s="1"/>
  <c r="J5990" i="1" s="1"/>
  <c r="K5990" i="1" s="1"/>
  <c r="E4797" i="1"/>
  <c r="F4797" i="1" s="1"/>
  <c r="I4797" i="1" s="1"/>
  <c r="J4797" i="1" s="1"/>
  <c r="K4797" i="1" s="1"/>
  <c r="E83" i="1"/>
  <c r="F83" i="1" s="1"/>
  <c r="I83" i="1" s="1"/>
  <c r="J83" i="1" s="1"/>
  <c r="K83" i="1" s="1"/>
  <c r="E2418" i="1"/>
  <c r="F2418" i="1" s="1"/>
  <c r="I2418" i="1" s="1"/>
  <c r="J2418" i="1" s="1"/>
  <c r="K2418" i="1" s="1"/>
  <c r="E4798" i="1"/>
  <c r="F4798" i="1" s="1"/>
  <c r="I4798" i="1" s="1"/>
  <c r="J4798" i="1" s="1"/>
  <c r="K4798" i="1" s="1"/>
  <c r="E4799" i="1"/>
  <c r="F4799" i="1" s="1"/>
  <c r="I4799" i="1" s="1"/>
  <c r="J4799" i="1" s="1"/>
  <c r="K4799" i="1" s="1"/>
  <c r="E5765" i="1"/>
  <c r="F5765" i="1" s="1"/>
  <c r="I5765" i="1" s="1"/>
  <c r="J5765" i="1" s="1"/>
  <c r="K5765" i="1" s="1"/>
  <c r="E4800" i="1"/>
  <c r="F4800" i="1" s="1"/>
  <c r="I4800" i="1" s="1"/>
  <c r="J4800" i="1" s="1"/>
  <c r="K4800" i="1" s="1"/>
  <c r="E3545" i="1"/>
  <c r="F3545" i="1" s="1"/>
  <c r="I3545" i="1" s="1"/>
  <c r="J3545" i="1" s="1"/>
  <c r="K3545" i="1" s="1"/>
  <c r="E3546" i="1"/>
  <c r="F3546" i="1" s="1"/>
  <c r="I3546" i="1" s="1"/>
  <c r="J3546" i="1" s="1"/>
  <c r="K3546" i="1" s="1"/>
  <c r="E2419" i="1"/>
  <c r="F2419" i="1" s="1"/>
  <c r="I2419" i="1" s="1"/>
  <c r="J2419" i="1" s="1"/>
  <c r="K2419" i="1" s="1"/>
  <c r="E4801" i="1"/>
  <c r="F4801" i="1" s="1"/>
  <c r="I4801" i="1" s="1"/>
  <c r="J4801" i="1" s="1"/>
  <c r="K4801" i="1" s="1"/>
  <c r="E5787" i="1"/>
  <c r="F5787" i="1" s="1"/>
  <c r="I5787" i="1" s="1"/>
  <c r="J5787" i="1" s="1"/>
  <c r="K5787" i="1" s="1"/>
  <c r="E2420" i="1"/>
  <c r="F2420" i="1" s="1"/>
  <c r="I2420" i="1" s="1"/>
  <c r="J2420" i="1" s="1"/>
  <c r="K2420" i="1" s="1"/>
  <c r="E6071" i="1"/>
  <c r="F6071" i="1" s="1"/>
  <c r="I6071" i="1" s="1"/>
  <c r="J6071" i="1" s="1"/>
  <c r="K6071" i="1" s="1"/>
  <c r="E4802" i="1"/>
  <c r="F4802" i="1" s="1"/>
  <c r="I4802" i="1" s="1"/>
  <c r="J4802" i="1" s="1"/>
  <c r="K4802" i="1" s="1"/>
  <c r="E822" i="1"/>
  <c r="F822" i="1" s="1"/>
  <c r="I822" i="1" s="1"/>
  <c r="J822" i="1" s="1"/>
  <c r="K822" i="1" s="1"/>
  <c r="E521" i="1"/>
  <c r="F521" i="1" s="1"/>
  <c r="I521" i="1" s="1"/>
  <c r="J521" i="1" s="1"/>
  <c r="K521" i="1" s="1"/>
  <c r="E3547" i="1"/>
  <c r="F3547" i="1" s="1"/>
  <c r="I3547" i="1" s="1"/>
  <c r="J3547" i="1" s="1"/>
  <c r="K3547" i="1" s="1"/>
  <c r="E181" i="1"/>
  <c r="F181" i="1" s="1"/>
  <c r="I181" i="1" s="1"/>
  <c r="J181" i="1" s="1"/>
  <c r="K181" i="1" s="1"/>
  <c r="E5781" i="1"/>
  <c r="F5781" i="1" s="1"/>
  <c r="I5781" i="1" s="1"/>
  <c r="J5781" i="1" s="1"/>
  <c r="K5781" i="1" s="1"/>
  <c r="E1367" i="1"/>
  <c r="F1367" i="1" s="1"/>
  <c r="I1367" i="1" s="1"/>
  <c r="J1367" i="1" s="1"/>
  <c r="K1367" i="1" s="1"/>
  <c r="E3548" i="1"/>
  <c r="F3548" i="1" s="1"/>
  <c r="I3548" i="1" s="1"/>
  <c r="J3548" i="1" s="1"/>
  <c r="K3548" i="1" s="1"/>
  <c r="E636" i="1"/>
  <c r="F636" i="1" s="1"/>
  <c r="I636" i="1" s="1"/>
  <c r="J636" i="1" s="1"/>
  <c r="K636" i="1" s="1"/>
  <c r="E1368" i="1"/>
  <c r="F1368" i="1" s="1"/>
  <c r="I1368" i="1" s="1"/>
  <c r="J1368" i="1" s="1"/>
  <c r="K1368" i="1" s="1"/>
  <c r="E6164" i="1"/>
  <c r="F6164" i="1" s="1"/>
  <c r="I6164" i="1" s="1"/>
  <c r="J6164" i="1" s="1"/>
  <c r="K6164" i="1" s="1"/>
  <c r="E6435" i="1"/>
  <c r="F6435" i="1" s="1"/>
  <c r="I6435" i="1" s="1"/>
  <c r="J6435" i="1" s="1"/>
  <c r="K6435" i="1" s="1"/>
  <c r="E1369" i="1"/>
  <c r="F1369" i="1" s="1"/>
  <c r="I1369" i="1" s="1"/>
  <c r="J1369" i="1" s="1"/>
  <c r="K1369" i="1" s="1"/>
  <c r="E4803" i="1"/>
  <c r="F4803" i="1" s="1"/>
  <c r="I4803" i="1" s="1"/>
  <c r="J4803" i="1" s="1"/>
  <c r="K4803" i="1" s="1"/>
  <c r="E3549" i="1"/>
  <c r="F3549" i="1" s="1"/>
  <c r="I3549" i="1" s="1"/>
  <c r="J3549" i="1" s="1"/>
  <c r="K3549" i="1" s="1"/>
  <c r="E6046" i="1"/>
  <c r="F6046" i="1" s="1"/>
  <c r="I6046" i="1" s="1"/>
  <c r="J6046" i="1" s="1"/>
  <c r="K6046" i="1" s="1"/>
  <c r="E4804" i="1"/>
  <c r="F4804" i="1" s="1"/>
  <c r="I4804" i="1" s="1"/>
  <c r="J4804" i="1" s="1"/>
  <c r="K4804" i="1" s="1"/>
  <c r="E2421" i="1"/>
  <c r="F2421" i="1" s="1"/>
  <c r="I2421" i="1" s="1"/>
  <c r="J2421" i="1" s="1"/>
  <c r="K2421" i="1" s="1"/>
  <c r="E1370" i="1"/>
  <c r="F1370" i="1" s="1"/>
  <c r="I1370" i="1" s="1"/>
  <c r="J1370" i="1" s="1"/>
  <c r="K1370" i="1" s="1"/>
  <c r="E5915" i="1"/>
  <c r="F5915" i="1" s="1"/>
  <c r="I5915" i="1" s="1"/>
  <c r="J5915" i="1" s="1"/>
  <c r="K5915" i="1" s="1"/>
  <c r="E914" i="1"/>
  <c r="F914" i="1" s="1"/>
  <c r="I914" i="1" s="1"/>
  <c r="J914" i="1" s="1"/>
  <c r="K914" i="1" s="1"/>
  <c r="E3550" i="1"/>
  <c r="F3550" i="1" s="1"/>
  <c r="I3550" i="1" s="1"/>
  <c r="J3550" i="1" s="1"/>
  <c r="K3550" i="1" s="1"/>
  <c r="E2422" i="1"/>
  <c r="F2422" i="1" s="1"/>
  <c r="I2422" i="1" s="1"/>
  <c r="J2422" i="1" s="1"/>
  <c r="K2422" i="1" s="1"/>
  <c r="E1371" i="1"/>
  <c r="F1371" i="1" s="1"/>
  <c r="I1371" i="1" s="1"/>
  <c r="J1371" i="1" s="1"/>
  <c r="K1371" i="1" s="1"/>
  <c r="E2423" i="1"/>
  <c r="F2423" i="1" s="1"/>
  <c r="I2423" i="1" s="1"/>
  <c r="J2423" i="1" s="1"/>
  <c r="K2423" i="1" s="1"/>
  <c r="E3551" i="1"/>
  <c r="F3551" i="1" s="1"/>
  <c r="I3551" i="1" s="1"/>
  <c r="J3551" i="1" s="1"/>
  <c r="K3551" i="1" s="1"/>
  <c r="E699" i="1"/>
  <c r="F699" i="1" s="1"/>
  <c r="I699" i="1" s="1"/>
  <c r="J699" i="1" s="1"/>
  <c r="K699" i="1" s="1"/>
  <c r="E1372" i="1"/>
  <c r="F1372" i="1" s="1"/>
  <c r="I1372" i="1" s="1"/>
  <c r="J1372" i="1" s="1"/>
  <c r="K1372" i="1" s="1"/>
  <c r="E3552" i="1"/>
  <c r="F3552" i="1" s="1"/>
  <c r="I3552" i="1" s="1"/>
  <c r="J3552" i="1" s="1"/>
  <c r="K3552" i="1" s="1"/>
  <c r="E4805" i="1"/>
  <c r="F4805" i="1" s="1"/>
  <c r="I4805" i="1" s="1"/>
  <c r="J4805" i="1" s="1"/>
  <c r="K4805" i="1" s="1"/>
  <c r="E522" i="1"/>
  <c r="F522" i="1" s="1"/>
  <c r="I522" i="1" s="1"/>
  <c r="J522" i="1" s="1"/>
  <c r="K522" i="1" s="1"/>
  <c r="E3553" i="1"/>
  <c r="F3553" i="1" s="1"/>
  <c r="I3553" i="1" s="1"/>
  <c r="J3553" i="1" s="1"/>
  <c r="K3553" i="1" s="1"/>
  <c r="E1373" i="1"/>
  <c r="F1373" i="1" s="1"/>
  <c r="I1373" i="1" s="1"/>
  <c r="J1373" i="1" s="1"/>
  <c r="K1373" i="1" s="1"/>
  <c r="E3554" i="1"/>
  <c r="F3554" i="1" s="1"/>
  <c r="I3554" i="1" s="1"/>
  <c r="J3554" i="1" s="1"/>
  <c r="K3554" i="1" s="1"/>
  <c r="E57" i="1"/>
  <c r="F57" i="1" s="1"/>
  <c r="I57" i="1" s="1"/>
  <c r="J57" i="1" s="1"/>
  <c r="K57" i="1" s="1"/>
  <c r="E326" i="1"/>
  <c r="F326" i="1" s="1"/>
  <c r="I326" i="1" s="1"/>
  <c r="J326" i="1" s="1"/>
  <c r="K326" i="1" s="1"/>
  <c r="E4806" i="1"/>
  <c r="F4806" i="1" s="1"/>
  <c r="I4806" i="1" s="1"/>
  <c r="J4806" i="1" s="1"/>
  <c r="K4806" i="1" s="1"/>
  <c r="E6245" i="1"/>
  <c r="F6245" i="1" s="1"/>
  <c r="I6245" i="1" s="1"/>
  <c r="J6245" i="1" s="1"/>
  <c r="K6245" i="1" s="1"/>
  <c r="E2424" i="1"/>
  <c r="F2424" i="1" s="1"/>
  <c r="I2424" i="1" s="1"/>
  <c r="J2424" i="1" s="1"/>
  <c r="K2424" i="1" s="1"/>
  <c r="E5867" i="1"/>
  <c r="F5867" i="1" s="1"/>
  <c r="I5867" i="1" s="1"/>
  <c r="J5867" i="1" s="1"/>
  <c r="K5867" i="1" s="1"/>
  <c r="E3555" i="1"/>
  <c r="F3555" i="1" s="1"/>
  <c r="I3555" i="1" s="1"/>
  <c r="J3555" i="1" s="1"/>
  <c r="K3555" i="1" s="1"/>
  <c r="E1374" i="1"/>
  <c r="F1374" i="1" s="1"/>
  <c r="I1374" i="1" s="1"/>
  <c r="J1374" i="1" s="1"/>
  <c r="K1374" i="1" s="1"/>
  <c r="E2425" i="1"/>
  <c r="F2425" i="1" s="1"/>
  <c r="I2425" i="1" s="1"/>
  <c r="J2425" i="1" s="1"/>
  <c r="K2425" i="1" s="1"/>
  <c r="E948" i="1"/>
  <c r="F948" i="1" s="1"/>
  <c r="I948" i="1" s="1"/>
  <c r="J948" i="1" s="1"/>
  <c r="K948" i="1" s="1"/>
  <c r="E3556" i="1"/>
  <c r="F3556" i="1" s="1"/>
  <c r="I3556" i="1" s="1"/>
  <c r="J3556" i="1" s="1"/>
  <c r="K3556" i="1" s="1"/>
  <c r="E5886" i="1"/>
  <c r="F5886" i="1" s="1"/>
  <c r="I5886" i="1" s="1"/>
  <c r="J5886" i="1" s="1"/>
  <c r="K5886" i="1" s="1"/>
  <c r="E1375" i="1"/>
  <c r="F1375" i="1" s="1"/>
  <c r="I1375" i="1" s="1"/>
  <c r="J1375" i="1" s="1"/>
  <c r="K1375" i="1" s="1"/>
  <c r="E6174" i="1"/>
  <c r="F6174" i="1" s="1"/>
  <c r="I6174" i="1" s="1"/>
  <c r="J6174" i="1" s="1"/>
  <c r="K6174" i="1" s="1"/>
  <c r="E710" i="1"/>
  <c r="F710" i="1" s="1"/>
  <c r="I710" i="1" s="1"/>
  <c r="J710" i="1" s="1"/>
  <c r="K710" i="1" s="1"/>
  <c r="E3557" i="1"/>
  <c r="F3557" i="1" s="1"/>
  <c r="I3557" i="1" s="1"/>
  <c r="J3557" i="1" s="1"/>
  <c r="K3557" i="1" s="1"/>
  <c r="E2426" i="1"/>
  <c r="F2426" i="1" s="1"/>
  <c r="I2426" i="1" s="1"/>
  <c r="J2426" i="1" s="1"/>
  <c r="K2426" i="1" s="1"/>
  <c r="E1376" i="1"/>
  <c r="F1376" i="1" s="1"/>
  <c r="I1376" i="1" s="1"/>
  <c r="J1376" i="1" s="1"/>
  <c r="K1376" i="1" s="1"/>
  <c r="E4807" i="1"/>
  <c r="F4807" i="1" s="1"/>
  <c r="I4807" i="1" s="1"/>
  <c r="J4807" i="1" s="1"/>
  <c r="K4807" i="1" s="1"/>
  <c r="E1377" i="1"/>
  <c r="F1377" i="1" s="1"/>
  <c r="I1377" i="1" s="1"/>
  <c r="J1377" i="1" s="1"/>
  <c r="K1377" i="1" s="1"/>
  <c r="E2427" i="1"/>
  <c r="F2427" i="1" s="1"/>
  <c r="I2427" i="1" s="1"/>
  <c r="J2427" i="1" s="1"/>
  <c r="K2427" i="1" s="1"/>
  <c r="E2428" i="1"/>
  <c r="F2428" i="1" s="1"/>
  <c r="I2428" i="1" s="1"/>
  <c r="J2428" i="1" s="1"/>
  <c r="K2428" i="1" s="1"/>
  <c r="E4808" i="1"/>
  <c r="F4808" i="1" s="1"/>
  <c r="I4808" i="1" s="1"/>
  <c r="J4808" i="1" s="1"/>
  <c r="K4808" i="1" s="1"/>
  <c r="E4809" i="1"/>
  <c r="F4809" i="1" s="1"/>
  <c r="I4809" i="1" s="1"/>
  <c r="J4809" i="1" s="1"/>
  <c r="K4809" i="1" s="1"/>
  <c r="E1378" i="1"/>
  <c r="F1378" i="1" s="1"/>
  <c r="I1378" i="1" s="1"/>
  <c r="J1378" i="1" s="1"/>
  <c r="K1378" i="1" s="1"/>
  <c r="E4810" i="1"/>
  <c r="F4810" i="1" s="1"/>
  <c r="I4810" i="1" s="1"/>
  <c r="J4810" i="1" s="1"/>
  <c r="K4810" i="1" s="1"/>
  <c r="E6392" i="1"/>
  <c r="F6392" i="1" s="1"/>
  <c r="I6392" i="1" s="1"/>
  <c r="J6392" i="1" s="1"/>
  <c r="K6392" i="1" s="1"/>
  <c r="E939" i="1"/>
  <c r="F939" i="1" s="1"/>
  <c r="I939" i="1" s="1"/>
  <c r="J939" i="1" s="1"/>
  <c r="K939" i="1" s="1"/>
  <c r="E2429" i="1"/>
  <c r="F2429" i="1" s="1"/>
  <c r="I2429" i="1" s="1"/>
  <c r="J2429" i="1" s="1"/>
  <c r="K2429" i="1" s="1"/>
  <c r="E6256" i="1"/>
  <c r="F6256" i="1" s="1"/>
  <c r="I6256" i="1" s="1"/>
  <c r="J6256" i="1" s="1"/>
  <c r="K6256" i="1" s="1"/>
  <c r="E2430" i="1"/>
  <c r="F2430" i="1" s="1"/>
  <c r="I2430" i="1" s="1"/>
  <c r="J2430" i="1" s="1"/>
  <c r="K2430" i="1" s="1"/>
  <c r="E307" i="1"/>
  <c r="F307" i="1" s="1"/>
  <c r="I307" i="1" s="1"/>
  <c r="J307" i="1" s="1"/>
  <c r="K307" i="1" s="1"/>
  <c r="E3558" i="1"/>
  <c r="F3558" i="1" s="1"/>
  <c r="I3558" i="1" s="1"/>
  <c r="J3558" i="1" s="1"/>
  <c r="K3558" i="1" s="1"/>
  <c r="E3559" i="1"/>
  <c r="F3559" i="1" s="1"/>
  <c r="I3559" i="1" s="1"/>
  <c r="J3559" i="1" s="1"/>
  <c r="K3559" i="1" s="1"/>
  <c r="E3560" i="1"/>
  <c r="F3560" i="1" s="1"/>
  <c r="I3560" i="1" s="1"/>
  <c r="J3560" i="1" s="1"/>
  <c r="K3560" i="1" s="1"/>
  <c r="E1379" i="1"/>
  <c r="F1379" i="1" s="1"/>
  <c r="I1379" i="1" s="1"/>
  <c r="J1379" i="1" s="1"/>
  <c r="K1379" i="1" s="1"/>
  <c r="E5770" i="1"/>
  <c r="F5770" i="1" s="1"/>
  <c r="I5770" i="1" s="1"/>
  <c r="J5770" i="1" s="1"/>
  <c r="K5770" i="1" s="1"/>
  <c r="E1380" i="1"/>
  <c r="F1380" i="1" s="1"/>
  <c r="I1380" i="1" s="1"/>
  <c r="J1380" i="1" s="1"/>
  <c r="K1380" i="1" s="1"/>
  <c r="E3561" i="1"/>
  <c r="F3561" i="1" s="1"/>
  <c r="I3561" i="1" s="1"/>
  <c r="J3561" i="1" s="1"/>
  <c r="K3561" i="1" s="1"/>
  <c r="E3562" i="1"/>
  <c r="F3562" i="1" s="1"/>
  <c r="I3562" i="1" s="1"/>
  <c r="J3562" i="1" s="1"/>
  <c r="K3562" i="1" s="1"/>
  <c r="E1381" i="1"/>
  <c r="F1381" i="1" s="1"/>
  <c r="I1381" i="1" s="1"/>
  <c r="J1381" i="1" s="1"/>
  <c r="K1381" i="1" s="1"/>
  <c r="E4811" i="1"/>
  <c r="F4811" i="1" s="1"/>
  <c r="I4811" i="1" s="1"/>
  <c r="J4811" i="1" s="1"/>
  <c r="K4811" i="1" s="1"/>
  <c r="E1382" i="1"/>
  <c r="F1382" i="1" s="1"/>
  <c r="I1382" i="1" s="1"/>
  <c r="J1382" i="1" s="1"/>
  <c r="K1382" i="1" s="1"/>
  <c r="E4812" i="1"/>
  <c r="F4812" i="1" s="1"/>
  <c r="I4812" i="1" s="1"/>
  <c r="J4812" i="1" s="1"/>
  <c r="K4812" i="1" s="1"/>
  <c r="E503" i="1"/>
  <c r="F503" i="1" s="1"/>
  <c r="I503" i="1" s="1"/>
  <c r="J503" i="1" s="1"/>
  <c r="K503" i="1" s="1"/>
  <c r="E5667" i="1"/>
  <c r="F5667" i="1" s="1"/>
  <c r="I5667" i="1" s="1"/>
  <c r="J5667" i="1" s="1"/>
  <c r="K5667" i="1" s="1"/>
  <c r="E5936" i="1"/>
  <c r="F5936" i="1" s="1"/>
  <c r="I5936" i="1" s="1"/>
  <c r="J5936" i="1" s="1"/>
  <c r="K5936" i="1" s="1"/>
  <c r="E1383" i="1"/>
  <c r="F1383" i="1" s="1"/>
  <c r="I1383" i="1" s="1"/>
  <c r="J1383" i="1" s="1"/>
  <c r="K1383" i="1" s="1"/>
  <c r="E2431" i="1"/>
  <c r="F2431" i="1" s="1"/>
  <c r="I2431" i="1" s="1"/>
  <c r="J2431" i="1" s="1"/>
  <c r="K2431" i="1" s="1"/>
  <c r="E1384" i="1"/>
  <c r="F1384" i="1" s="1"/>
  <c r="I1384" i="1" s="1"/>
  <c r="J1384" i="1" s="1"/>
  <c r="K1384" i="1" s="1"/>
  <c r="E4813" i="1"/>
  <c r="F4813" i="1" s="1"/>
  <c r="I4813" i="1" s="1"/>
  <c r="J4813" i="1" s="1"/>
  <c r="K4813" i="1" s="1"/>
  <c r="E902" i="1"/>
  <c r="F902" i="1" s="1"/>
  <c r="I902" i="1" s="1"/>
  <c r="J902" i="1" s="1"/>
  <c r="K902" i="1" s="1"/>
  <c r="E3563" i="1"/>
  <c r="F3563" i="1" s="1"/>
  <c r="I3563" i="1" s="1"/>
  <c r="J3563" i="1" s="1"/>
  <c r="K3563" i="1" s="1"/>
  <c r="E2432" i="1"/>
  <c r="F2432" i="1" s="1"/>
  <c r="I2432" i="1" s="1"/>
  <c r="J2432" i="1" s="1"/>
  <c r="K2432" i="1" s="1"/>
  <c r="E62" i="1"/>
  <c r="F62" i="1" s="1"/>
  <c r="I62" i="1" s="1"/>
  <c r="J62" i="1" s="1"/>
  <c r="K62" i="1" s="1"/>
  <c r="E4814" i="1"/>
  <c r="F4814" i="1" s="1"/>
  <c r="I4814" i="1" s="1"/>
  <c r="J4814" i="1" s="1"/>
  <c r="K4814" i="1" s="1"/>
  <c r="E3564" i="1"/>
  <c r="F3564" i="1" s="1"/>
  <c r="I3564" i="1" s="1"/>
  <c r="J3564" i="1" s="1"/>
  <c r="K3564" i="1" s="1"/>
  <c r="E4815" i="1"/>
  <c r="F4815" i="1" s="1"/>
  <c r="I4815" i="1" s="1"/>
  <c r="J4815" i="1" s="1"/>
  <c r="K4815" i="1" s="1"/>
  <c r="E4816" i="1"/>
  <c r="F4816" i="1" s="1"/>
  <c r="I4816" i="1" s="1"/>
  <c r="J4816" i="1" s="1"/>
  <c r="K4816" i="1" s="1"/>
  <c r="E829" i="1"/>
  <c r="F829" i="1" s="1"/>
  <c r="I829" i="1" s="1"/>
  <c r="J829" i="1" s="1"/>
  <c r="K829" i="1" s="1"/>
  <c r="E966" i="1"/>
  <c r="F966" i="1" s="1"/>
  <c r="I966" i="1" s="1"/>
  <c r="J966" i="1" s="1"/>
  <c r="K966" i="1" s="1"/>
  <c r="E2433" i="1"/>
  <c r="F2433" i="1" s="1"/>
  <c r="I2433" i="1" s="1"/>
  <c r="J2433" i="1" s="1"/>
  <c r="K2433" i="1" s="1"/>
  <c r="E6157" i="1"/>
  <c r="F6157" i="1" s="1"/>
  <c r="I6157" i="1" s="1"/>
  <c r="J6157" i="1" s="1"/>
  <c r="K6157" i="1" s="1"/>
  <c r="E4817" i="1"/>
  <c r="F4817" i="1" s="1"/>
  <c r="I4817" i="1" s="1"/>
  <c r="J4817" i="1" s="1"/>
  <c r="K4817" i="1" s="1"/>
  <c r="E454" i="1"/>
  <c r="F454" i="1" s="1"/>
  <c r="I454" i="1" s="1"/>
  <c r="J454" i="1" s="1"/>
  <c r="K454" i="1" s="1"/>
  <c r="E2434" i="1"/>
  <c r="F2434" i="1" s="1"/>
  <c r="I2434" i="1" s="1"/>
  <c r="J2434" i="1" s="1"/>
  <c r="K2434" i="1" s="1"/>
  <c r="E2435" i="1"/>
  <c r="F2435" i="1" s="1"/>
  <c r="I2435" i="1" s="1"/>
  <c r="J2435" i="1" s="1"/>
  <c r="K2435" i="1" s="1"/>
  <c r="E5842" i="1"/>
  <c r="F5842" i="1" s="1"/>
  <c r="I5842" i="1" s="1"/>
  <c r="J5842" i="1" s="1"/>
  <c r="K5842" i="1" s="1"/>
  <c r="E3565" i="1"/>
  <c r="F3565" i="1" s="1"/>
  <c r="I3565" i="1" s="1"/>
  <c r="J3565" i="1" s="1"/>
  <c r="K3565" i="1" s="1"/>
  <c r="E2436" i="1"/>
  <c r="F2436" i="1" s="1"/>
  <c r="I2436" i="1" s="1"/>
  <c r="J2436" i="1" s="1"/>
  <c r="K2436" i="1" s="1"/>
  <c r="E6050" i="1"/>
  <c r="F6050" i="1" s="1"/>
  <c r="I6050" i="1" s="1"/>
  <c r="J6050" i="1" s="1"/>
  <c r="K6050" i="1" s="1"/>
  <c r="E529" i="1"/>
  <c r="F529" i="1" s="1"/>
  <c r="I529" i="1" s="1"/>
  <c r="J529" i="1" s="1"/>
  <c r="K529" i="1" s="1"/>
  <c r="E2437" i="1"/>
  <c r="F2437" i="1" s="1"/>
  <c r="I2437" i="1" s="1"/>
  <c r="J2437" i="1" s="1"/>
  <c r="K2437" i="1" s="1"/>
  <c r="E1385" i="1"/>
  <c r="F1385" i="1" s="1"/>
  <c r="I1385" i="1" s="1"/>
  <c r="J1385" i="1" s="1"/>
  <c r="K1385" i="1" s="1"/>
  <c r="E1386" i="1"/>
  <c r="F1386" i="1" s="1"/>
  <c r="I1386" i="1" s="1"/>
  <c r="J1386" i="1" s="1"/>
  <c r="K1386" i="1" s="1"/>
  <c r="E1387" i="1"/>
  <c r="F1387" i="1" s="1"/>
  <c r="I1387" i="1" s="1"/>
  <c r="J1387" i="1" s="1"/>
  <c r="K1387" i="1" s="1"/>
  <c r="E3566" i="1"/>
  <c r="F3566" i="1" s="1"/>
  <c r="I3566" i="1" s="1"/>
  <c r="J3566" i="1" s="1"/>
  <c r="K3566" i="1" s="1"/>
  <c r="E4818" i="1"/>
  <c r="F4818" i="1" s="1"/>
  <c r="I4818" i="1" s="1"/>
  <c r="J4818" i="1" s="1"/>
  <c r="K4818" i="1" s="1"/>
  <c r="E4819" i="1"/>
  <c r="F4819" i="1" s="1"/>
  <c r="I4819" i="1" s="1"/>
  <c r="J4819" i="1" s="1"/>
  <c r="K4819" i="1" s="1"/>
  <c r="E6108" i="1"/>
  <c r="F6108" i="1" s="1"/>
  <c r="I6108" i="1" s="1"/>
  <c r="J6108" i="1" s="1"/>
  <c r="K6108" i="1" s="1"/>
  <c r="E5760" i="1"/>
  <c r="F5760" i="1" s="1"/>
  <c r="I5760" i="1" s="1"/>
  <c r="J5760" i="1" s="1"/>
  <c r="K5760" i="1" s="1"/>
  <c r="E3567" i="1"/>
  <c r="F3567" i="1" s="1"/>
  <c r="I3567" i="1" s="1"/>
  <c r="J3567" i="1" s="1"/>
  <c r="K3567" i="1" s="1"/>
  <c r="E1388" i="1"/>
  <c r="F1388" i="1" s="1"/>
  <c r="I1388" i="1" s="1"/>
  <c r="J1388" i="1" s="1"/>
  <c r="K1388" i="1" s="1"/>
  <c r="E6267" i="1"/>
  <c r="F6267" i="1" s="1"/>
  <c r="I6267" i="1" s="1"/>
  <c r="J6267" i="1" s="1"/>
  <c r="K6267" i="1" s="1"/>
  <c r="E5921" i="1"/>
  <c r="F5921" i="1" s="1"/>
  <c r="I5921" i="1" s="1"/>
  <c r="J5921" i="1" s="1"/>
  <c r="K5921" i="1" s="1"/>
  <c r="E5896" i="1"/>
  <c r="F5896" i="1" s="1"/>
  <c r="I5896" i="1" s="1"/>
  <c r="J5896" i="1" s="1"/>
  <c r="K5896" i="1" s="1"/>
  <c r="E749" i="1"/>
  <c r="F749" i="1" s="1"/>
  <c r="I749" i="1" s="1"/>
  <c r="J749" i="1" s="1"/>
  <c r="K749" i="1" s="1"/>
  <c r="E1389" i="1"/>
  <c r="F1389" i="1" s="1"/>
  <c r="I1389" i="1" s="1"/>
  <c r="J1389" i="1" s="1"/>
  <c r="K1389" i="1" s="1"/>
  <c r="E4820" i="1"/>
  <c r="F4820" i="1" s="1"/>
  <c r="I4820" i="1" s="1"/>
  <c r="J4820" i="1" s="1"/>
  <c r="K4820" i="1" s="1"/>
  <c r="E5924" i="1"/>
  <c r="F5924" i="1" s="1"/>
  <c r="I5924" i="1" s="1"/>
  <c r="J5924" i="1" s="1"/>
  <c r="K5924" i="1" s="1"/>
  <c r="E650" i="1"/>
  <c r="F650" i="1" s="1"/>
  <c r="I650" i="1" s="1"/>
  <c r="J650" i="1" s="1"/>
  <c r="K650" i="1" s="1"/>
  <c r="E4821" i="1"/>
  <c r="F4821" i="1" s="1"/>
  <c r="I4821" i="1" s="1"/>
  <c r="J4821" i="1" s="1"/>
  <c r="K4821" i="1" s="1"/>
  <c r="E3568" i="1"/>
  <c r="F3568" i="1" s="1"/>
  <c r="I3568" i="1" s="1"/>
  <c r="J3568" i="1" s="1"/>
  <c r="K3568" i="1" s="1"/>
  <c r="E1390" i="1"/>
  <c r="F1390" i="1" s="1"/>
  <c r="I1390" i="1" s="1"/>
  <c r="J1390" i="1" s="1"/>
  <c r="K1390" i="1" s="1"/>
  <c r="E2438" i="1"/>
  <c r="F2438" i="1" s="1"/>
  <c r="I2438" i="1" s="1"/>
  <c r="J2438" i="1" s="1"/>
  <c r="K2438" i="1" s="1"/>
  <c r="E514" i="1"/>
  <c r="F514" i="1" s="1"/>
  <c r="I514" i="1" s="1"/>
  <c r="J514" i="1" s="1"/>
  <c r="K514" i="1" s="1"/>
  <c r="E4822" i="1"/>
  <c r="F4822" i="1" s="1"/>
  <c r="I4822" i="1" s="1"/>
  <c r="J4822" i="1" s="1"/>
  <c r="K4822" i="1" s="1"/>
  <c r="E1391" i="1"/>
  <c r="F1391" i="1" s="1"/>
  <c r="I1391" i="1" s="1"/>
  <c r="J1391" i="1" s="1"/>
  <c r="K1391" i="1" s="1"/>
  <c r="E887" i="1"/>
  <c r="F887" i="1" s="1"/>
  <c r="I887" i="1" s="1"/>
  <c r="J887" i="1" s="1"/>
  <c r="K887" i="1" s="1"/>
  <c r="E4823" i="1"/>
  <c r="F4823" i="1" s="1"/>
  <c r="I4823" i="1" s="1"/>
  <c r="J4823" i="1" s="1"/>
  <c r="K4823" i="1" s="1"/>
  <c r="E5875" i="1"/>
  <c r="F5875" i="1" s="1"/>
  <c r="I5875" i="1" s="1"/>
  <c r="J5875" i="1" s="1"/>
  <c r="K5875" i="1" s="1"/>
  <c r="E2439" i="1"/>
  <c r="F2439" i="1" s="1"/>
  <c r="I2439" i="1" s="1"/>
  <c r="J2439" i="1" s="1"/>
  <c r="K2439" i="1" s="1"/>
  <c r="E29" i="1"/>
  <c r="F29" i="1" s="1"/>
  <c r="I29" i="1" s="1"/>
  <c r="J29" i="1" s="1"/>
  <c r="K29" i="1" s="1"/>
  <c r="E2440" i="1"/>
  <c r="F2440" i="1" s="1"/>
  <c r="I2440" i="1" s="1"/>
  <c r="J2440" i="1" s="1"/>
  <c r="K2440" i="1" s="1"/>
  <c r="E5845" i="1"/>
  <c r="F5845" i="1" s="1"/>
  <c r="I5845" i="1" s="1"/>
  <c r="J5845" i="1" s="1"/>
  <c r="K5845" i="1" s="1"/>
  <c r="E2441" i="1"/>
  <c r="F2441" i="1" s="1"/>
  <c r="I2441" i="1" s="1"/>
  <c r="J2441" i="1" s="1"/>
  <c r="K2441" i="1" s="1"/>
  <c r="E597" i="1"/>
  <c r="F597" i="1" s="1"/>
  <c r="I597" i="1" s="1"/>
  <c r="J597" i="1" s="1"/>
  <c r="K597" i="1" s="1"/>
  <c r="E3569" i="1"/>
  <c r="F3569" i="1" s="1"/>
  <c r="I3569" i="1" s="1"/>
  <c r="J3569" i="1" s="1"/>
  <c r="K3569" i="1" s="1"/>
  <c r="E3570" i="1"/>
  <c r="F3570" i="1" s="1"/>
  <c r="I3570" i="1" s="1"/>
  <c r="J3570" i="1" s="1"/>
  <c r="K3570" i="1" s="1"/>
  <c r="E3571" i="1"/>
  <c r="F3571" i="1" s="1"/>
  <c r="I3571" i="1" s="1"/>
  <c r="J3571" i="1" s="1"/>
  <c r="K3571" i="1" s="1"/>
  <c r="E4824" i="1"/>
  <c r="F4824" i="1" s="1"/>
  <c r="I4824" i="1" s="1"/>
  <c r="J4824" i="1" s="1"/>
  <c r="K4824" i="1" s="1"/>
  <c r="E5712" i="1"/>
  <c r="F5712" i="1" s="1"/>
  <c r="I5712" i="1" s="1"/>
  <c r="J5712" i="1" s="1"/>
  <c r="K5712" i="1" s="1"/>
  <c r="E2442" i="1"/>
  <c r="F2442" i="1" s="1"/>
  <c r="I2442" i="1" s="1"/>
  <c r="J2442" i="1" s="1"/>
  <c r="K2442" i="1" s="1"/>
  <c r="E1392" i="1"/>
  <c r="F1392" i="1" s="1"/>
  <c r="I1392" i="1" s="1"/>
  <c r="J1392" i="1" s="1"/>
  <c r="K1392" i="1" s="1"/>
  <c r="E30" i="1"/>
  <c r="F30" i="1" s="1"/>
  <c r="I30" i="1" s="1"/>
  <c r="J30" i="1" s="1"/>
  <c r="K30" i="1" s="1"/>
  <c r="E3572" i="1"/>
  <c r="F3572" i="1" s="1"/>
  <c r="I3572" i="1" s="1"/>
  <c r="J3572" i="1" s="1"/>
  <c r="K3572" i="1" s="1"/>
  <c r="E5727" i="1"/>
  <c r="F5727" i="1" s="1"/>
  <c r="I5727" i="1" s="1"/>
  <c r="J5727" i="1" s="1"/>
  <c r="K5727" i="1" s="1"/>
  <c r="E4825" i="1"/>
  <c r="F4825" i="1" s="1"/>
  <c r="I4825" i="1" s="1"/>
  <c r="J4825" i="1" s="1"/>
  <c r="K4825" i="1" s="1"/>
  <c r="E3573" i="1"/>
  <c r="F3573" i="1" s="1"/>
  <c r="I3573" i="1" s="1"/>
  <c r="J3573" i="1" s="1"/>
  <c r="K3573" i="1" s="1"/>
  <c r="E944" i="1"/>
  <c r="F944" i="1" s="1"/>
  <c r="I944" i="1" s="1"/>
  <c r="J944" i="1" s="1"/>
  <c r="K944" i="1" s="1"/>
  <c r="E2443" i="1"/>
  <c r="F2443" i="1" s="1"/>
  <c r="I2443" i="1" s="1"/>
  <c r="J2443" i="1" s="1"/>
  <c r="K2443" i="1" s="1"/>
  <c r="E4826" i="1"/>
  <c r="F4826" i="1" s="1"/>
  <c r="I4826" i="1" s="1"/>
  <c r="J4826" i="1" s="1"/>
  <c r="K4826" i="1" s="1"/>
  <c r="E3574" i="1"/>
  <c r="F3574" i="1" s="1"/>
  <c r="I3574" i="1" s="1"/>
  <c r="J3574" i="1" s="1"/>
  <c r="K3574" i="1" s="1"/>
  <c r="E1393" i="1"/>
  <c r="F1393" i="1" s="1"/>
  <c r="I1393" i="1" s="1"/>
  <c r="J1393" i="1" s="1"/>
  <c r="K1393" i="1" s="1"/>
  <c r="E2444" i="1"/>
  <c r="F2444" i="1" s="1"/>
  <c r="I2444" i="1" s="1"/>
  <c r="J2444" i="1" s="1"/>
  <c r="K2444" i="1" s="1"/>
  <c r="E3575" i="1"/>
  <c r="F3575" i="1" s="1"/>
  <c r="I3575" i="1" s="1"/>
  <c r="J3575" i="1" s="1"/>
  <c r="K3575" i="1" s="1"/>
  <c r="E2445" i="1"/>
  <c r="F2445" i="1" s="1"/>
  <c r="I2445" i="1" s="1"/>
  <c r="J2445" i="1" s="1"/>
  <c r="K2445" i="1" s="1"/>
  <c r="E4827" i="1"/>
  <c r="F4827" i="1" s="1"/>
  <c r="I4827" i="1" s="1"/>
  <c r="J4827" i="1" s="1"/>
  <c r="K4827" i="1" s="1"/>
  <c r="E954" i="1"/>
  <c r="F954" i="1" s="1"/>
  <c r="I954" i="1" s="1"/>
  <c r="J954" i="1" s="1"/>
  <c r="K954" i="1" s="1"/>
  <c r="E4828" i="1"/>
  <c r="F4828" i="1" s="1"/>
  <c r="I4828" i="1" s="1"/>
  <c r="J4828" i="1" s="1"/>
  <c r="K4828" i="1" s="1"/>
  <c r="E4829" i="1"/>
  <c r="F4829" i="1" s="1"/>
  <c r="I4829" i="1" s="1"/>
  <c r="J4829" i="1" s="1"/>
  <c r="K4829" i="1" s="1"/>
  <c r="E3576" i="1"/>
  <c r="F3576" i="1" s="1"/>
  <c r="I3576" i="1" s="1"/>
  <c r="J3576" i="1" s="1"/>
  <c r="K3576" i="1" s="1"/>
  <c r="E3577" i="1"/>
  <c r="F3577" i="1" s="1"/>
  <c r="I3577" i="1" s="1"/>
  <c r="J3577" i="1" s="1"/>
  <c r="K3577" i="1" s="1"/>
  <c r="E1394" i="1"/>
  <c r="F1394" i="1" s="1"/>
  <c r="I1394" i="1" s="1"/>
  <c r="J1394" i="1" s="1"/>
  <c r="K1394" i="1" s="1"/>
  <c r="E1395" i="1"/>
  <c r="F1395" i="1" s="1"/>
  <c r="I1395" i="1" s="1"/>
  <c r="J1395" i="1" s="1"/>
  <c r="K1395" i="1" s="1"/>
  <c r="E3578" i="1"/>
  <c r="F3578" i="1" s="1"/>
  <c r="I3578" i="1" s="1"/>
  <c r="J3578" i="1" s="1"/>
  <c r="K3578" i="1" s="1"/>
  <c r="E6271" i="1"/>
  <c r="F6271" i="1" s="1"/>
  <c r="I6271" i="1" s="1"/>
  <c r="J6271" i="1" s="1"/>
  <c r="K6271" i="1" s="1"/>
  <c r="E4830" i="1"/>
  <c r="F4830" i="1" s="1"/>
  <c r="I4830" i="1" s="1"/>
  <c r="J4830" i="1" s="1"/>
  <c r="K4830" i="1" s="1"/>
  <c r="E4831" i="1"/>
  <c r="F4831" i="1" s="1"/>
  <c r="I4831" i="1" s="1"/>
  <c r="J4831" i="1" s="1"/>
  <c r="K4831" i="1" s="1"/>
  <c r="E504" i="1"/>
  <c r="F504" i="1" s="1"/>
  <c r="I504" i="1" s="1"/>
  <c r="J504" i="1" s="1"/>
  <c r="K504" i="1" s="1"/>
  <c r="E3579" i="1"/>
  <c r="F3579" i="1" s="1"/>
  <c r="I3579" i="1" s="1"/>
  <c r="J3579" i="1" s="1"/>
  <c r="K3579" i="1" s="1"/>
  <c r="E3580" i="1"/>
  <c r="F3580" i="1" s="1"/>
  <c r="I3580" i="1" s="1"/>
  <c r="J3580" i="1" s="1"/>
  <c r="K3580" i="1" s="1"/>
  <c r="E4832" i="1"/>
  <c r="F4832" i="1" s="1"/>
  <c r="I4832" i="1" s="1"/>
  <c r="J4832" i="1" s="1"/>
  <c r="K4832" i="1" s="1"/>
  <c r="E2446" i="1"/>
  <c r="F2446" i="1" s="1"/>
  <c r="I2446" i="1" s="1"/>
  <c r="J2446" i="1" s="1"/>
  <c r="K2446" i="1" s="1"/>
  <c r="E553" i="1"/>
  <c r="F553" i="1" s="1"/>
  <c r="I553" i="1" s="1"/>
  <c r="J553" i="1" s="1"/>
  <c r="K553" i="1" s="1"/>
  <c r="E4833" i="1"/>
  <c r="F4833" i="1" s="1"/>
  <c r="I4833" i="1" s="1"/>
  <c r="J4833" i="1" s="1"/>
  <c r="K4833" i="1" s="1"/>
  <c r="E4834" i="1"/>
  <c r="F4834" i="1" s="1"/>
  <c r="I4834" i="1" s="1"/>
  <c r="J4834" i="1" s="1"/>
  <c r="K4834" i="1" s="1"/>
  <c r="E2447" i="1"/>
  <c r="F2447" i="1" s="1"/>
  <c r="I2447" i="1" s="1"/>
  <c r="J2447" i="1" s="1"/>
  <c r="K2447" i="1" s="1"/>
  <c r="E2448" i="1"/>
  <c r="F2448" i="1" s="1"/>
  <c r="I2448" i="1" s="1"/>
  <c r="J2448" i="1" s="1"/>
  <c r="K2448" i="1" s="1"/>
  <c r="E2449" i="1"/>
  <c r="F2449" i="1" s="1"/>
  <c r="I2449" i="1" s="1"/>
  <c r="J2449" i="1" s="1"/>
  <c r="K2449" i="1" s="1"/>
  <c r="E3581" i="1"/>
  <c r="F3581" i="1" s="1"/>
  <c r="I3581" i="1" s="1"/>
  <c r="J3581" i="1" s="1"/>
  <c r="K3581" i="1" s="1"/>
  <c r="E2450" i="1"/>
  <c r="F2450" i="1" s="1"/>
  <c r="I2450" i="1" s="1"/>
  <c r="J2450" i="1" s="1"/>
  <c r="K2450" i="1" s="1"/>
  <c r="E73" i="1"/>
  <c r="F73" i="1" s="1"/>
  <c r="I73" i="1" s="1"/>
  <c r="J73" i="1" s="1"/>
  <c r="K73" i="1" s="1"/>
  <c r="E442" i="1"/>
  <c r="F442" i="1" s="1"/>
  <c r="I442" i="1" s="1"/>
  <c r="J442" i="1" s="1"/>
  <c r="K442" i="1" s="1"/>
  <c r="E6294" i="1"/>
  <c r="F6294" i="1" s="1"/>
  <c r="I6294" i="1" s="1"/>
  <c r="J6294" i="1" s="1"/>
  <c r="K6294" i="1" s="1"/>
  <c r="E4835" i="1"/>
  <c r="F4835" i="1" s="1"/>
  <c r="I4835" i="1" s="1"/>
  <c r="J4835" i="1" s="1"/>
  <c r="K4835" i="1" s="1"/>
  <c r="E4836" i="1"/>
  <c r="F4836" i="1" s="1"/>
  <c r="I4836" i="1" s="1"/>
  <c r="J4836" i="1" s="1"/>
  <c r="K4836" i="1" s="1"/>
  <c r="E3582" i="1"/>
  <c r="F3582" i="1" s="1"/>
  <c r="I3582" i="1" s="1"/>
  <c r="J3582" i="1" s="1"/>
  <c r="K3582" i="1" s="1"/>
  <c r="E5961" i="1"/>
  <c r="F5961" i="1" s="1"/>
  <c r="I5961" i="1" s="1"/>
  <c r="J5961" i="1" s="1"/>
  <c r="K5961" i="1" s="1"/>
  <c r="E4837" i="1"/>
  <c r="F4837" i="1" s="1"/>
  <c r="I4837" i="1" s="1"/>
  <c r="J4837" i="1" s="1"/>
  <c r="K4837" i="1" s="1"/>
  <c r="E235" i="1"/>
  <c r="F235" i="1" s="1"/>
  <c r="I235" i="1" s="1"/>
  <c r="J235" i="1" s="1"/>
  <c r="K235" i="1" s="1"/>
  <c r="E2451" i="1"/>
  <c r="F2451" i="1" s="1"/>
  <c r="I2451" i="1" s="1"/>
  <c r="J2451" i="1" s="1"/>
  <c r="K2451" i="1" s="1"/>
  <c r="E4838" i="1"/>
  <c r="F4838" i="1" s="1"/>
  <c r="I4838" i="1" s="1"/>
  <c r="J4838" i="1" s="1"/>
  <c r="K4838" i="1" s="1"/>
  <c r="E4839" i="1"/>
  <c r="F4839" i="1" s="1"/>
  <c r="I4839" i="1" s="1"/>
  <c r="J4839" i="1" s="1"/>
  <c r="K4839" i="1" s="1"/>
  <c r="E4840" i="1"/>
  <c r="F4840" i="1" s="1"/>
  <c r="I4840" i="1" s="1"/>
  <c r="J4840" i="1" s="1"/>
  <c r="K4840" i="1" s="1"/>
  <c r="E2452" i="1"/>
  <c r="F2452" i="1" s="1"/>
  <c r="I2452" i="1" s="1"/>
  <c r="J2452" i="1" s="1"/>
  <c r="K2452" i="1" s="1"/>
  <c r="E1396" i="1"/>
  <c r="F1396" i="1" s="1"/>
  <c r="I1396" i="1" s="1"/>
  <c r="J1396" i="1" s="1"/>
  <c r="K1396" i="1" s="1"/>
  <c r="E2453" i="1"/>
  <c r="F2453" i="1" s="1"/>
  <c r="I2453" i="1" s="1"/>
  <c r="J2453" i="1" s="1"/>
  <c r="K2453" i="1" s="1"/>
  <c r="E4841" i="1"/>
  <c r="F4841" i="1" s="1"/>
  <c r="I4841" i="1" s="1"/>
  <c r="J4841" i="1" s="1"/>
  <c r="K4841" i="1" s="1"/>
  <c r="E4842" i="1"/>
  <c r="F4842" i="1" s="1"/>
  <c r="I4842" i="1" s="1"/>
  <c r="J4842" i="1" s="1"/>
  <c r="K4842" i="1" s="1"/>
  <c r="E4843" i="1"/>
  <c r="F4843" i="1" s="1"/>
  <c r="I4843" i="1" s="1"/>
  <c r="J4843" i="1" s="1"/>
  <c r="K4843" i="1" s="1"/>
  <c r="E3583" i="1"/>
  <c r="F3583" i="1" s="1"/>
  <c r="I3583" i="1" s="1"/>
  <c r="J3583" i="1" s="1"/>
  <c r="K3583" i="1" s="1"/>
  <c r="E188" i="1"/>
  <c r="F188" i="1" s="1"/>
  <c r="I188" i="1" s="1"/>
  <c r="J188" i="1" s="1"/>
  <c r="K188" i="1" s="1"/>
  <c r="E949" i="1"/>
  <c r="F949" i="1" s="1"/>
  <c r="I949" i="1" s="1"/>
  <c r="J949" i="1" s="1"/>
  <c r="K949" i="1" s="1"/>
  <c r="E6197" i="1"/>
  <c r="F6197" i="1" s="1"/>
  <c r="I6197" i="1" s="1"/>
  <c r="J6197" i="1" s="1"/>
  <c r="K6197" i="1" s="1"/>
  <c r="E3584" i="1"/>
  <c r="F3584" i="1" s="1"/>
  <c r="I3584" i="1" s="1"/>
  <c r="J3584" i="1" s="1"/>
  <c r="K3584" i="1" s="1"/>
  <c r="E1397" i="1"/>
  <c r="F1397" i="1" s="1"/>
  <c r="I1397" i="1" s="1"/>
  <c r="J1397" i="1" s="1"/>
  <c r="K1397" i="1" s="1"/>
  <c r="E1398" i="1"/>
  <c r="F1398" i="1" s="1"/>
  <c r="I1398" i="1" s="1"/>
  <c r="J1398" i="1" s="1"/>
  <c r="K1398" i="1" s="1"/>
  <c r="E3585" i="1"/>
  <c r="F3585" i="1" s="1"/>
  <c r="I3585" i="1" s="1"/>
  <c r="J3585" i="1" s="1"/>
  <c r="K3585" i="1" s="1"/>
  <c r="E2454" i="1"/>
  <c r="F2454" i="1" s="1"/>
  <c r="I2454" i="1" s="1"/>
  <c r="J2454" i="1" s="1"/>
  <c r="K2454" i="1" s="1"/>
  <c r="E2455" i="1"/>
  <c r="F2455" i="1" s="1"/>
  <c r="I2455" i="1" s="1"/>
  <c r="J2455" i="1" s="1"/>
  <c r="K2455" i="1" s="1"/>
  <c r="E6115" i="1"/>
  <c r="F6115" i="1" s="1"/>
  <c r="I6115" i="1" s="1"/>
  <c r="J6115" i="1" s="1"/>
  <c r="K6115" i="1" s="1"/>
  <c r="E4844" i="1"/>
  <c r="F4844" i="1" s="1"/>
  <c r="I4844" i="1" s="1"/>
  <c r="J4844" i="1" s="1"/>
  <c r="K4844" i="1" s="1"/>
  <c r="E3586" i="1"/>
  <c r="F3586" i="1" s="1"/>
  <c r="I3586" i="1" s="1"/>
  <c r="J3586" i="1" s="1"/>
  <c r="K3586" i="1" s="1"/>
  <c r="E3587" i="1"/>
  <c r="F3587" i="1" s="1"/>
  <c r="I3587" i="1" s="1"/>
  <c r="J3587" i="1" s="1"/>
  <c r="K3587" i="1" s="1"/>
  <c r="E3588" i="1"/>
  <c r="F3588" i="1" s="1"/>
  <c r="I3588" i="1" s="1"/>
  <c r="J3588" i="1" s="1"/>
  <c r="K3588" i="1" s="1"/>
  <c r="E4845" i="1"/>
  <c r="F4845" i="1" s="1"/>
  <c r="I4845" i="1" s="1"/>
  <c r="J4845" i="1" s="1"/>
  <c r="K4845" i="1" s="1"/>
  <c r="E3589" i="1"/>
  <c r="F3589" i="1" s="1"/>
  <c r="I3589" i="1" s="1"/>
  <c r="J3589" i="1" s="1"/>
  <c r="K3589" i="1" s="1"/>
  <c r="E5762" i="1"/>
  <c r="F5762" i="1" s="1"/>
  <c r="I5762" i="1" s="1"/>
  <c r="J5762" i="1" s="1"/>
  <c r="K5762" i="1" s="1"/>
  <c r="E1399" i="1"/>
  <c r="F1399" i="1" s="1"/>
  <c r="I1399" i="1" s="1"/>
  <c r="J1399" i="1" s="1"/>
  <c r="K1399" i="1" s="1"/>
  <c r="E4846" i="1"/>
  <c r="F4846" i="1" s="1"/>
  <c r="I4846" i="1" s="1"/>
  <c r="J4846" i="1" s="1"/>
  <c r="K4846" i="1" s="1"/>
  <c r="E2456" i="1"/>
  <c r="F2456" i="1" s="1"/>
  <c r="I2456" i="1" s="1"/>
  <c r="J2456" i="1" s="1"/>
  <c r="K2456" i="1" s="1"/>
  <c r="E3590" i="1"/>
  <c r="F3590" i="1" s="1"/>
  <c r="I3590" i="1" s="1"/>
  <c r="J3590" i="1" s="1"/>
  <c r="K3590" i="1" s="1"/>
  <c r="E1400" i="1"/>
  <c r="F1400" i="1" s="1"/>
  <c r="I1400" i="1" s="1"/>
  <c r="J1400" i="1" s="1"/>
  <c r="K1400" i="1" s="1"/>
  <c r="E2457" i="1"/>
  <c r="F2457" i="1" s="1"/>
  <c r="I2457" i="1" s="1"/>
  <c r="J2457" i="1" s="1"/>
  <c r="K2457" i="1" s="1"/>
  <c r="E3591" i="1"/>
  <c r="F3591" i="1" s="1"/>
  <c r="I3591" i="1" s="1"/>
  <c r="J3591" i="1" s="1"/>
  <c r="K3591" i="1" s="1"/>
  <c r="E4847" i="1"/>
  <c r="F4847" i="1" s="1"/>
  <c r="I4847" i="1" s="1"/>
  <c r="J4847" i="1" s="1"/>
  <c r="K4847" i="1" s="1"/>
  <c r="E4848" i="1"/>
  <c r="F4848" i="1" s="1"/>
  <c r="I4848" i="1" s="1"/>
  <c r="J4848" i="1" s="1"/>
  <c r="K4848" i="1" s="1"/>
  <c r="E4849" i="1"/>
  <c r="F4849" i="1" s="1"/>
  <c r="I4849" i="1" s="1"/>
  <c r="J4849" i="1" s="1"/>
  <c r="K4849" i="1" s="1"/>
  <c r="E1401" i="1"/>
  <c r="F1401" i="1" s="1"/>
  <c r="I1401" i="1" s="1"/>
  <c r="J1401" i="1" s="1"/>
  <c r="K1401" i="1" s="1"/>
  <c r="E3592" i="1"/>
  <c r="F3592" i="1" s="1"/>
  <c r="I3592" i="1" s="1"/>
  <c r="J3592" i="1" s="1"/>
  <c r="K3592" i="1" s="1"/>
  <c r="E856" i="1"/>
  <c r="F856" i="1" s="1"/>
  <c r="I856" i="1" s="1"/>
  <c r="J856" i="1" s="1"/>
  <c r="K856" i="1" s="1"/>
  <c r="E3593" i="1"/>
  <c r="F3593" i="1" s="1"/>
  <c r="I3593" i="1" s="1"/>
  <c r="J3593" i="1" s="1"/>
  <c r="K3593" i="1" s="1"/>
  <c r="E4850" i="1"/>
  <c r="F4850" i="1" s="1"/>
  <c r="I4850" i="1" s="1"/>
  <c r="J4850" i="1" s="1"/>
  <c r="K4850" i="1" s="1"/>
  <c r="E2458" i="1"/>
  <c r="F2458" i="1" s="1"/>
  <c r="I2458" i="1" s="1"/>
  <c r="J2458" i="1" s="1"/>
  <c r="K2458" i="1" s="1"/>
  <c r="E1402" i="1"/>
  <c r="F1402" i="1" s="1"/>
  <c r="I1402" i="1" s="1"/>
  <c r="J1402" i="1" s="1"/>
  <c r="K1402" i="1" s="1"/>
  <c r="E4851" i="1"/>
  <c r="F4851" i="1" s="1"/>
  <c r="I4851" i="1" s="1"/>
  <c r="J4851" i="1" s="1"/>
  <c r="K4851" i="1" s="1"/>
  <c r="E677" i="1"/>
  <c r="F677" i="1" s="1"/>
  <c r="I677" i="1" s="1"/>
  <c r="J677" i="1" s="1"/>
  <c r="K677" i="1" s="1"/>
  <c r="E2459" i="1"/>
  <c r="F2459" i="1" s="1"/>
  <c r="I2459" i="1" s="1"/>
  <c r="J2459" i="1" s="1"/>
  <c r="K2459" i="1" s="1"/>
  <c r="E1403" i="1"/>
  <c r="F1403" i="1" s="1"/>
  <c r="I1403" i="1" s="1"/>
  <c r="J1403" i="1" s="1"/>
  <c r="K1403" i="1" s="1"/>
  <c r="E3594" i="1"/>
  <c r="F3594" i="1" s="1"/>
  <c r="I3594" i="1" s="1"/>
  <c r="J3594" i="1" s="1"/>
  <c r="K3594" i="1" s="1"/>
  <c r="E1404" i="1"/>
  <c r="F1404" i="1" s="1"/>
  <c r="I1404" i="1" s="1"/>
  <c r="J1404" i="1" s="1"/>
  <c r="K1404" i="1" s="1"/>
  <c r="E4852" i="1"/>
  <c r="F4852" i="1" s="1"/>
  <c r="I4852" i="1" s="1"/>
  <c r="J4852" i="1" s="1"/>
  <c r="K4852" i="1" s="1"/>
  <c r="E5978" i="1"/>
  <c r="F5978" i="1" s="1"/>
  <c r="I5978" i="1" s="1"/>
  <c r="J5978" i="1" s="1"/>
  <c r="K5978" i="1" s="1"/>
  <c r="E6436" i="1"/>
  <c r="F6436" i="1" s="1"/>
  <c r="I6436" i="1" s="1"/>
  <c r="J6436" i="1" s="1"/>
  <c r="K6436" i="1" s="1"/>
  <c r="E1405" i="1"/>
  <c r="F1405" i="1" s="1"/>
  <c r="I1405" i="1" s="1"/>
  <c r="J1405" i="1" s="1"/>
  <c r="K1405" i="1" s="1"/>
  <c r="E1406" i="1"/>
  <c r="F1406" i="1" s="1"/>
  <c r="I1406" i="1" s="1"/>
  <c r="J1406" i="1" s="1"/>
  <c r="K1406" i="1" s="1"/>
  <c r="E3595" i="1"/>
  <c r="F3595" i="1" s="1"/>
  <c r="I3595" i="1" s="1"/>
  <c r="J3595" i="1" s="1"/>
  <c r="K3595" i="1" s="1"/>
  <c r="E2460" i="1"/>
  <c r="F2460" i="1" s="1"/>
  <c r="I2460" i="1" s="1"/>
  <c r="J2460" i="1" s="1"/>
  <c r="K2460" i="1" s="1"/>
  <c r="E4853" i="1"/>
  <c r="F4853" i="1" s="1"/>
  <c r="I4853" i="1" s="1"/>
  <c r="J4853" i="1" s="1"/>
  <c r="K4853" i="1" s="1"/>
  <c r="E3596" i="1"/>
  <c r="F3596" i="1" s="1"/>
  <c r="I3596" i="1" s="1"/>
  <c r="J3596" i="1" s="1"/>
  <c r="K3596" i="1" s="1"/>
  <c r="E888" i="1"/>
  <c r="F888" i="1" s="1"/>
  <c r="I888" i="1" s="1"/>
  <c r="J888" i="1" s="1"/>
  <c r="K888" i="1" s="1"/>
  <c r="E3597" i="1"/>
  <c r="F3597" i="1" s="1"/>
  <c r="I3597" i="1" s="1"/>
  <c r="J3597" i="1" s="1"/>
  <c r="K3597" i="1" s="1"/>
  <c r="E2461" i="1"/>
  <c r="F2461" i="1" s="1"/>
  <c r="I2461" i="1" s="1"/>
  <c r="J2461" i="1" s="1"/>
  <c r="K2461" i="1" s="1"/>
  <c r="E618" i="1"/>
  <c r="F618" i="1" s="1"/>
  <c r="I618" i="1" s="1"/>
  <c r="J618" i="1" s="1"/>
  <c r="K618" i="1" s="1"/>
  <c r="E3598" i="1"/>
  <c r="F3598" i="1" s="1"/>
  <c r="I3598" i="1" s="1"/>
  <c r="J3598" i="1" s="1"/>
  <c r="K3598" i="1" s="1"/>
  <c r="E571" i="1"/>
  <c r="F571" i="1" s="1"/>
  <c r="I571" i="1" s="1"/>
  <c r="J571" i="1" s="1"/>
  <c r="K571" i="1" s="1"/>
  <c r="E765" i="1"/>
  <c r="F765" i="1" s="1"/>
  <c r="I765" i="1" s="1"/>
  <c r="J765" i="1" s="1"/>
  <c r="K765" i="1" s="1"/>
  <c r="E1407" i="1"/>
  <c r="F1407" i="1" s="1"/>
  <c r="I1407" i="1" s="1"/>
  <c r="J1407" i="1" s="1"/>
  <c r="K1407" i="1" s="1"/>
  <c r="E2462" i="1"/>
  <c r="F2462" i="1" s="1"/>
  <c r="I2462" i="1" s="1"/>
  <c r="J2462" i="1" s="1"/>
  <c r="K2462" i="1" s="1"/>
  <c r="E1408" i="1"/>
  <c r="F1408" i="1" s="1"/>
  <c r="I1408" i="1" s="1"/>
  <c r="J1408" i="1" s="1"/>
  <c r="K1408" i="1" s="1"/>
  <c r="E1409" i="1"/>
  <c r="F1409" i="1" s="1"/>
  <c r="I1409" i="1" s="1"/>
  <c r="J1409" i="1" s="1"/>
  <c r="K1409" i="1" s="1"/>
  <c r="E6257" i="1"/>
  <c r="F6257" i="1" s="1"/>
  <c r="I6257" i="1" s="1"/>
  <c r="J6257" i="1" s="1"/>
  <c r="K6257" i="1" s="1"/>
  <c r="E4854" i="1"/>
  <c r="F4854" i="1" s="1"/>
  <c r="I4854" i="1" s="1"/>
  <c r="J4854" i="1" s="1"/>
  <c r="K4854" i="1" s="1"/>
  <c r="E4855" i="1"/>
  <c r="F4855" i="1" s="1"/>
  <c r="I4855" i="1" s="1"/>
  <c r="J4855" i="1" s="1"/>
  <c r="K4855" i="1" s="1"/>
  <c r="E5652" i="1"/>
  <c r="F5652" i="1" s="1"/>
  <c r="I5652" i="1" s="1"/>
  <c r="J5652" i="1" s="1"/>
  <c r="K5652" i="1" s="1"/>
  <c r="E20" i="1"/>
  <c r="F20" i="1" s="1"/>
  <c r="I20" i="1" s="1"/>
  <c r="J20" i="1" s="1"/>
  <c r="K20" i="1" s="1"/>
  <c r="E1410" i="1"/>
  <c r="F1410" i="1" s="1"/>
  <c r="I1410" i="1" s="1"/>
  <c r="J1410" i="1" s="1"/>
  <c r="K1410" i="1" s="1"/>
  <c r="E1411" i="1"/>
  <c r="F1411" i="1" s="1"/>
  <c r="I1411" i="1" s="1"/>
  <c r="J1411" i="1" s="1"/>
  <c r="K1411" i="1" s="1"/>
  <c r="E1412" i="1"/>
  <c r="F1412" i="1" s="1"/>
  <c r="I1412" i="1" s="1"/>
  <c r="J1412" i="1" s="1"/>
  <c r="K1412" i="1" s="1"/>
  <c r="E1413" i="1"/>
  <c r="F1413" i="1" s="1"/>
  <c r="I1413" i="1" s="1"/>
  <c r="J1413" i="1" s="1"/>
  <c r="K1413" i="1" s="1"/>
  <c r="E2463" i="1"/>
  <c r="F2463" i="1" s="1"/>
  <c r="I2463" i="1" s="1"/>
  <c r="J2463" i="1" s="1"/>
  <c r="K2463" i="1" s="1"/>
  <c r="E3599" i="1"/>
  <c r="F3599" i="1" s="1"/>
  <c r="I3599" i="1" s="1"/>
  <c r="J3599" i="1" s="1"/>
  <c r="K3599" i="1" s="1"/>
  <c r="E6187" i="1"/>
  <c r="F6187" i="1" s="1"/>
  <c r="I6187" i="1" s="1"/>
  <c r="J6187" i="1" s="1"/>
  <c r="K6187" i="1" s="1"/>
  <c r="E4856" i="1"/>
  <c r="F4856" i="1" s="1"/>
  <c r="I4856" i="1" s="1"/>
  <c r="J4856" i="1" s="1"/>
  <c r="K4856" i="1" s="1"/>
  <c r="E4857" i="1"/>
  <c r="F4857" i="1" s="1"/>
  <c r="I4857" i="1" s="1"/>
  <c r="J4857" i="1" s="1"/>
  <c r="K4857" i="1" s="1"/>
  <c r="E4858" i="1"/>
  <c r="F4858" i="1" s="1"/>
  <c r="I4858" i="1" s="1"/>
  <c r="J4858" i="1" s="1"/>
  <c r="K4858" i="1" s="1"/>
  <c r="E3600" i="1"/>
  <c r="F3600" i="1" s="1"/>
  <c r="I3600" i="1" s="1"/>
  <c r="J3600" i="1" s="1"/>
  <c r="K3600" i="1" s="1"/>
  <c r="E3601" i="1"/>
  <c r="F3601" i="1" s="1"/>
  <c r="I3601" i="1" s="1"/>
  <c r="J3601" i="1" s="1"/>
  <c r="K3601" i="1" s="1"/>
  <c r="E5795" i="1"/>
  <c r="F5795" i="1" s="1"/>
  <c r="I5795" i="1" s="1"/>
  <c r="J5795" i="1" s="1"/>
  <c r="K5795" i="1" s="1"/>
  <c r="E796" i="1"/>
  <c r="F796" i="1" s="1"/>
  <c r="I796" i="1" s="1"/>
  <c r="J796" i="1" s="1"/>
  <c r="K796" i="1" s="1"/>
  <c r="E3602" i="1"/>
  <c r="F3602" i="1" s="1"/>
  <c r="I3602" i="1" s="1"/>
  <c r="J3602" i="1" s="1"/>
  <c r="K3602" i="1" s="1"/>
  <c r="E5728" i="1"/>
  <c r="F5728" i="1" s="1"/>
  <c r="I5728" i="1" s="1"/>
  <c r="J5728" i="1" s="1"/>
  <c r="K5728" i="1" s="1"/>
  <c r="E735" i="1"/>
  <c r="F735" i="1" s="1"/>
  <c r="I735" i="1" s="1"/>
  <c r="J735" i="1" s="1"/>
  <c r="K735" i="1" s="1"/>
  <c r="E4859" i="1"/>
  <c r="F4859" i="1" s="1"/>
  <c r="I4859" i="1" s="1"/>
  <c r="J4859" i="1" s="1"/>
  <c r="K4859" i="1" s="1"/>
  <c r="E1414" i="1"/>
  <c r="F1414" i="1" s="1"/>
  <c r="I1414" i="1" s="1"/>
  <c r="J1414" i="1" s="1"/>
  <c r="K1414" i="1" s="1"/>
  <c r="E2464" i="1"/>
  <c r="F2464" i="1" s="1"/>
  <c r="I2464" i="1" s="1"/>
  <c r="J2464" i="1" s="1"/>
  <c r="K2464" i="1" s="1"/>
  <c r="E3603" i="1"/>
  <c r="F3603" i="1" s="1"/>
  <c r="I3603" i="1" s="1"/>
  <c r="J3603" i="1" s="1"/>
  <c r="K3603" i="1" s="1"/>
  <c r="E3604" i="1"/>
  <c r="F3604" i="1" s="1"/>
  <c r="I3604" i="1" s="1"/>
  <c r="J3604" i="1" s="1"/>
  <c r="K3604" i="1" s="1"/>
  <c r="E2465" i="1"/>
  <c r="F2465" i="1" s="1"/>
  <c r="I2465" i="1" s="1"/>
  <c r="J2465" i="1" s="1"/>
  <c r="K2465" i="1" s="1"/>
  <c r="E3605" i="1"/>
  <c r="F3605" i="1" s="1"/>
  <c r="I3605" i="1" s="1"/>
  <c r="J3605" i="1" s="1"/>
  <c r="K3605" i="1" s="1"/>
  <c r="E4860" i="1"/>
  <c r="F4860" i="1" s="1"/>
  <c r="I4860" i="1" s="1"/>
  <c r="J4860" i="1" s="1"/>
  <c r="K4860" i="1" s="1"/>
  <c r="E4861" i="1"/>
  <c r="F4861" i="1" s="1"/>
  <c r="I4861" i="1" s="1"/>
  <c r="J4861" i="1" s="1"/>
  <c r="K4861" i="1" s="1"/>
  <c r="E958" i="1"/>
  <c r="F958" i="1" s="1"/>
  <c r="I958" i="1" s="1"/>
  <c r="J958" i="1" s="1"/>
  <c r="K958" i="1" s="1"/>
  <c r="E3606" i="1"/>
  <c r="F3606" i="1" s="1"/>
  <c r="I3606" i="1" s="1"/>
  <c r="J3606" i="1" s="1"/>
  <c r="K3606" i="1" s="1"/>
  <c r="E3607" i="1"/>
  <c r="F3607" i="1" s="1"/>
  <c r="I3607" i="1" s="1"/>
  <c r="J3607" i="1" s="1"/>
  <c r="K3607" i="1" s="1"/>
  <c r="E4862" i="1"/>
  <c r="F4862" i="1" s="1"/>
  <c r="I4862" i="1" s="1"/>
  <c r="J4862" i="1" s="1"/>
  <c r="K4862" i="1" s="1"/>
  <c r="E1415" i="1"/>
  <c r="F1415" i="1" s="1"/>
  <c r="I1415" i="1" s="1"/>
  <c r="J1415" i="1" s="1"/>
  <c r="K1415" i="1" s="1"/>
  <c r="E4863" i="1"/>
  <c r="F4863" i="1" s="1"/>
  <c r="I4863" i="1" s="1"/>
  <c r="J4863" i="1" s="1"/>
  <c r="K4863" i="1" s="1"/>
  <c r="E6222" i="1"/>
  <c r="F6222" i="1" s="1"/>
  <c r="I6222" i="1" s="1"/>
  <c r="J6222" i="1" s="1"/>
  <c r="K6222" i="1" s="1"/>
  <c r="E1416" i="1"/>
  <c r="F1416" i="1" s="1"/>
  <c r="I1416" i="1" s="1"/>
  <c r="J1416" i="1" s="1"/>
  <c r="K1416" i="1" s="1"/>
  <c r="E316" i="1"/>
  <c r="F316" i="1" s="1"/>
  <c r="I316" i="1" s="1"/>
  <c r="J316" i="1" s="1"/>
  <c r="K316" i="1" s="1"/>
  <c r="E4864" i="1"/>
  <c r="F4864" i="1" s="1"/>
  <c r="I4864" i="1" s="1"/>
  <c r="J4864" i="1" s="1"/>
  <c r="K4864" i="1" s="1"/>
  <c r="E6398" i="1"/>
  <c r="F6398" i="1" s="1"/>
  <c r="I6398" i="1" s="1"/>
  <c r="J6398" i="1" s="1"/>
  <c r="K6398" i="1" s="1"/>
  <c r="E6246" i="1"/>
  <c r="F6246" i="1" s="1"/>
  <c r="I6246" i="1" s="1"/>
  <c r="J6246" i="1" s="1"/>
  <c r="K6246" i="1" s="1"/>
  <c r="E4865" i="1"/>
  <c r="F4865" i="1" s="1"/>
  <c r="I4865" i="1" s="1"/>
  <c r="J4865" i="1" s="1"/>
  <c r="K4865" i="1" s="1"/>
  <c r="E4866" i="1"/>
  <c r="F4866" i="1" s="1"/>
  <c r="I4866" i="1" s="1"/>
  <c r="J4866" i="1" s="1"/>
  <c r="K4866" i="1" s="1"/>
  <c r="E3608" i="1"/>
  <c r="F3608" i="1" s="1"/>
  <c r="I3608" i="1" s="1"/>
  <c r="J3608" i="1" s="1"/>
  <c r="K3608" i="1" s="1"/>
  <c r="E6393" i="1"/>
  <c r="F6393" i="1" s="1"/>
  <c r="I6393" i="1" s="1"/>
  <c r="J6393" i="1" s="1"/>
  <c r="K6393" i="1" s="1"/>
  <c r="E3609" i="1"/>
  <c r="F3609" i="1" s="1"/>
  <c r="I3609" i="1" s="1"/>
  <c r="J3609" i="1" s="1"/>
  <c r="K3609" i="1" s="1"/>
  <c r="E4867" i="1"/>
  <c r="F4867" i="1" s="1"/>
  <c r="I4867" i="1" s="1"/>
  <c r="J4867" i="1" s="1"/>
  <c r="K4867" i="1" s="1"/>
  <c r="E809" i="1"/>
  <c r="F809" i="1" s="1"/>
  <c r="I809" i="1" s="1"/>
  <c r="J809" i="1" s="1"/>
  <c r="K809" i="1" s="1"/>
  <c r="E1417" i="1"/>
  <c r="F1417" i="1" s="1"/>
  <c r="I1417" i="1" s="1"/>
  <c r="J1417" i="1" s="1"/>
  <c r="K1417" i="1" s="1"/>
  <c r="E1418" i="1"/>
  <c r="F1418" i="1" s="1"/>
  <c r="I1418" i="1" s="1"/>
  <c r="J1418" i="1" s="1"/>
  <c r="K1418" i="1" s="1"/>
  <c r="E2466" i="1"/>
  <c r="F2466" i="1" s="1"/>
  <c r="I2466" i="1" s="1"/>
  <c r="J2466" i="1" s="1"/>
  <c r="K2466" i="1" s="1"/>
  <c r="E1419" i="1"/>
  <c r="F1419" i="1" s="1"/>
  <c r="I1419" i="1" s="1"/>
  <c r="J1419" i="1" s="1"/>
  <c r="K1419" i="1" s="1"/>
  <c r="E74" i="1"/>
  <c r="F74" i="1" s="1"/>
  <c r="I74" i="1" s="1"/>
  <c r="J74" i="1" s="1"/>
  <c r="K74" i="1" s="1"/>
  <c r="E6074" i="1"/>
  <c r="F6074" i="1" s="1"/>
  <c r="I6074" i="1" s="1"/>
  <c r="J6074" i="1" s="1"/>
  <c r="K6074" i="1" s="1"/>
  <c r="E5734" i="1"/>
  <c r="F5734" i="1" s="1"/>
  <c r="I5734" i="1" s="1"/>
  <c r="J5734" i="1" s="1"/>
  <c r="K5734" i="1" s="1"/>
  <c r="E3610" i="1"/>
  <c r="F3610" i="1" s="1"/>
  <c r="I3610" i="1" s="1"/>
  <c r="J3610" i="1" s="1"/>
  <c r="K3610" i="1" s="1"/>
  <c r="E1420" i="1"/>
  <c r="F1420" i="1" s="1"/>
  <c r="I1420" i="1" s="1"/>
  <c r="J1420" i="1" s="1"/>
  <c r="K1420" i="1" s="1"/>
  <c r="E4868" i="1"/>
  <c r="F4868" i="1" s="1"/>
  <c r="I4868" i="1" s="1"/>
  <c r="J4868" i="1" s="1"/>
  <c r="K4868" i="1" s="1"/>
  <c r="E1421" i="1"/>
  <c r="F1421" i="1" s="1"/>
  <c r="I1421" i="1" s="1"/>
  <c r="J1421" i="1" s="1"/>
  <c r="K1421" i="1" s="1"/>
  <c r="E5998" i="1"/>
  <c r="F5998" i="1" s="1"/>
  <c r="I5998" i="1" s="1"/>
  <c r="J5998" i="1" s="1"/>
  <c r="K5998" i="1" s="1"/>
  <c r="E4869" i="1"/>
  <c r="F4869" i="1" s="1"/>
  <c r="I4869" i="1" s="1"/>
  <c r="J4869" i="1" s="1"/>
  <c r="K4869" i="1" s="1"/>
  <c r="E700" i="1"/>
  <c r="F700" i="1" s="1"/>
  <c r="I700" i="1" s="1"/>
  <c r="J700" i="1" s="1"/>
  <c r="K700" i="1" s="1"/>
  <c r="E3611" i="1"/>
  <c r="F3611" i="1" s="1"/>
  <c r="I3611" i="1" s="1"/>
  <c r="J3611" i="1" s="1"/>
  <c r="K3611" i="1" s="1"/>
  <c r="E3612" i="1"/>
  <c r="F3612" i="1" s="1"/>
  <c r="I3612" i="1" s="1"/>
  <c r="J3612" i="1" s="1"/>
  <c r="K3612" i="1" s="1"/>
  <c r="E3613" i="1"/>
  <c r="F3613" i="1" s="1"/>
  <c r="I3613" i="1" s="1"/>
  <c r="J3613" i="1" s="1"/>
  <c r="K3613" i="1" s="1"/>
  <c r="E3614" i="1"/>
  <c r="F3614" i="1" s="1"/>
  <c r="I3614" i="1" s="1"/>
  <c r="J3614" i="1" s="1"/>
  <c r="K3614" i="1" s="1"/>
  <c r="E4870" i="1"/>
  <c r="F4870" i="1" s="1"/>
  <c r="I4870" i="1" s="1"/>
  <c r="J4870" i="1" s="1"/>
  <c r="K4870" i="1" s="1"/>
  <c r="E6302" i="1"/>
  <c r="F6302" i="1" s="1"/>
  <c r="I6302" i="1" s="1"/>
  <c r="J6302" i="1" s="1"/>
  <c r="K6302" i="1" s="1"/>
  <c r="E1422" i="1"/>
  <c r="F1422" i="1" s="1"/>
  <c r="I1422" i="1" s="1"/>
  <c r="J1422" i="1" s="1"/>
  <c r="K1422" i="1" s="1"/>
  <c r="E1423" i="1"/>
  <c r="F1423" i="1" s="1"/>
  <c r="I1423" i="1" s="1"/>
  <c r="J1423" i="1" s="1"/>
  <c r="K1423" i="1" s="1"/>
  <c r="E5967" i="1"/>
  <c r="F5967" i="1" s="1"/>
  <c r="I5967" i="1" s="1"/>
  <c r="J5967" i="1" s="1"/>
  <c r="K5967" i="1" s="1"/>
  <c r="E945" i="1"/>
  <c r="F945" i="1" s="1"/>
  <c r="I945" i="1" s="1"/>
  <c r="J945" i="1" s="1"/>
  <c r="K945" i="1" s="1"/>
  <c r="E1424" i="1"/>
  <c r="F1424" i="1" s="1"/>
  <c r="I1424" i="1" s="1"/>
  <c r="J1424" i="1" s="1"/>
  <c r="K1424" i="1" s="1"/>
  <c r="E229" i="1"/>
  <c r="F229" i="1" s="1"/>
  <c r="I229" i="1" s="1"/>
  <c r="J229" i="1" s="1"/>
  <c r="K229" i="1" s="1"/>
  <c r="E2467" i="1"/>
  <c r="F2467" i="1" s="1"/>
  <c r="I2467" i="1" s="1"/>
  <c r="J2467" i="1" s="1"/>
  <c r="K2467" i="1" s="1"/>
  <c r="E4871" i="1"/>
  <c r="F4871" i="1" s="1"/>
  <c r="I4871" i="1" s="1"/>
  <c r="J4871" i="1" s="1"/>
  <c r="K4871" i="1" s="1"/>
  <c r="E6248" i="1"/>
  <c r="F6248" i="1" s="1"/>
  <c r="I6248" i="1" s="1"/>
  <c r="J6248" i="1" s="1"/>
  <c r="K6248" i="1" s="1"/>
  <c r="E1425" i="1"/>
  <c r="F1425" i="1" s="1"/>
  <c r="I1425" i="1" s="1"/>
  <c r="J1425" i="1" s="1"/>
  <c r="K1425" i="1" s="1"/>
  <c r="E5871" i="1"/>
  <c r="F5871" i="1" s="1"/>
  <c r="I5871" i="1" s="1"/>
  <c r="J5871" i="1" s="1"/>
  <c r="K5871" i="1" s="1"/>
  <c r="E1426" i="1"/>
  <c r="F1426" i="1" s="1"/>
  <c r="I1426" i="1" s="1"/>
  <c r="J1426" i="1" s="1"/>
  <c r="K1426" i="1" s="1"/>
  <c r="E2468" i="1"/>
  <c r="F2468" i="1" s="1"/>
  <c r="I2468" i="1" s="1"/>
  <c r="J2468" i="1" s="1"/>
  <c r="K2468" i="1" s="1"/>
  <c r="E2469" i="1"/>
  <c r="F2469" i="1" s="1"/>
  <c r="I2469" i="1" s="1"/>
  <c r="J2469" i="1" s="1"/>
  <c r="K2469" i="1" s="1"/>
  <c r="E1427" i="1"/>
  <c r="F1427" i="1" s="1"/>
  <c r="I1427" i="1" s="1"/>
  <c r="J1427" i="1" s="1"/>
  <c r="K1427" i="1" s="1"/>
  <c r="E1428" i="1"/>
  <c r="F1428" i="1" s="1"/>
  <c r="I1428" i="1" s="1"/>
  <c r="J1428" i="1" s="1"/>
  <c r="K1428" i="1" s="1"/>
  <c r="E1429" i="1"/>
  <c r="F1429" i="1" s="1"/>
  <c r="I1429" i="1" s="1"/>
  <c r="J1429" i="1" s="1"/>
  <c r="K1429" i="1" s="1"/>
  <c r="E5941" i="1"/>
  <c r="F5941" i="1" s="1"/>
  <c r="I5941" i="1" s="1"/>
  <c r="J5941" i="1" s="1"/>
  <c r="K5941" i="1" s="1"/>
  <c r="E2470" i="1"/>
  <c r="F2470" i="1" s="1"/>
  <c r="I2470" i="1" s="1"/>
  <c r="J2470" i="1" s="1"/>
  <c r="K2470" i="1" s="1"/>
  <c r="E1430" i="1"/>
  <c r="F1430" i="1" s="1"/>
  <c r="I1430" i="1" s="1"/>
  <c r="J1430" i="1" s="1"/>
  <c r="K1430" i="1" s="1"/>
  <c r="E3615" i="1"/>
  <c r="F3615" i="1" s="1"/>
  <c r="I3615" i="1" s="1"/>
  <c r="J3615" i="1" s="1"/>
  <c r="K3615" i="1" s="1"/>
  <c r="E3616" i="1"/>
  <c r="F3616" i="1" s="1"/>
  <c r="I3616" i="1" s="1"/>
  <c r="J3616" i="1" s="1"/>
  <c r="K3616" i="1" s="1"/>
  <c r="E810" i="1"/>
  <c r="F810" i="1" s="1"/>
  <c r="I810" i="1" s="1"/>
  <c r="J810" i="1" s="1"/>
  <c r="K810" i="1" s="1"/>
  <c r="E2471" i="1"/>
  <c r="F2471" i="1" s="1"/>
  <c r="I2471" i="1" s="1"/>
  <c r="J2471" i="1" s="1"/>
  <c r="K2471" i="1" s="1"/>
  <c r="E3617" i="1"/>
  <c r="F3617" i="1" s="1"/>
  <c r="I3617" i="1" s="1"/>
  <c r="J3617" i="1" s="1"/>
  <c r="K3617" i="1" s="1"/>
  <c r="E2472" i="1"/>
  <c r="F2472" i="1" s="1"/>
  <c r="I2472" i="1" s="1"/>
  <c r="J2472" i="1" s="1"/>
  <c r="K2472" i="1" s="1"/>
  <c r="E6100" i="1"/>
  <c r="F6100" i="1" s="1"/>
  <c r="I6100" i="1" s="1"/>
  <c r="J6100" i="1" s="1"/>
  <c r="K6100" i="1" s="1"/>
  <c r="E4872" i="1"/>
  <c r="F4872" i="1" s="1"/>
  <c r="I4872" i="1" s="1"/>
  <c r="J4872" i="1" s="1"/>
  <c r="K4872" i="1" s="1"/>
  <c r="E4873" i="1"/>
  <c r="F4873" i="1" s="1"/>
  <c r="I4873" i="1" s="1"/>
  <c r="J4873" i="1" s="1"/>
  <c r="K4873" i="1" s="1"/>
  <c r="E701" i="1"/>
  <c r="F701" i="1" s="1"/>
  <c r="I701" i="1" s="1"/>
  <c r="J701" i="1" s="1"/>
  <c r="K701" i="1" s="1"/>
  <c r="E4874" i="1"/>
  <c r="F4874" i="1" s="1"/>
  <c r="I4874" i="1" s="1"/>
  <c r="J4874" i="1" s="1"/>
  <c r="K4874" i="1" s="1"/>
  <c r="E4875" i="1"/>
  <c r="F4875" i="1" s="1"/>
  <c r="I4875" i="1" s="1"/>
  <c r="J4875" i="1" s="1"/>
  <c r="K4875" i="1" s="1"/>
  <c r="E5859" i="1"/>
  <c r="F5859" i="1" s="1"/>
  <c r="I5859" i="1" s="1"/>
  <c r="J5859" i="1" s="1"/>
  <c r="K5859" i="1" s="1"/>
  <c r="E864" i="1"/>
  <c r="F864" i="1" s="1"/>
  <c r="I864" i="1" s="1"/>
  <c r="J864" i="1" s="1"/>
  <c r="K864" i="1" s="1"/>
  <c r="E2473" i="1"/>
  <c r="F2473" i="1" s="1"/>
  <c r="I2473" i="1" s="1"/>
  <c r="J2473" i="1" s="1"/>
  <c r="K2473" i="1" s="1"/>
  <c r="E4876" i="1"/>
  <c r="F4876" i="1" s="1"/>
  <c r="I4876" i="1" s="1"/>
  <c r="J4876" i="1" s="1"/>
  <c r="K4876" i="1" s="1"/>
  <c r="E546" i="1"/>
  <c r="F546" i="1" s="1"/>
  <c r="I546" i="1" s="1"/>
  <c r="J546" i="1" s="1"/>
  <c r="K546" i="1" s="1"/>
  <c r="E2474" i="1"/>
  <c r="F2474" i="1" s="1"/>
  <c r="I2474" i="1" s="1"/>
  <c r="J2474" i="1" s="1"/>
  <c r="K2474" i="1" s="1"/>
  <c r="E1431" i="1"/>
  <c r="F1431" i="1" s="1"/>
  <c r="I1431" i="1" s="1"/>
  <c r="J1431" i="1" s="1"/>
  <c r="K1431" i="1" s="1"/>
  <c r="E1432" i="1"/>
  <c r="F1432" i="1" s="1"/>
  <c r="I1432" i="1" s="1"/>
  <c r="J1432" i="1" s="1"/>
  <c r="K1432" i="1" s="1"/>
  <c r="E4877" i="1"/>
  <c r="F4877" i="1" s="1"/>
  <c r="I4877" i="1" s="1"/>
  <c r="J4877" i="1" s="1"/>
  <c r="K4877" i="1" s="1"/>
  <c r="E1433" i="1"/>
  <c r="F1433" i="1" s="1"/>
  <c r="I1433" i="1" s="1"/>
  <c r="J1433" i="1" s="1"/>
  <c r="K1433" i="1" s="1"/>
  <c r="E3618" i="1"/>
  <c r="F3618" i="1" s="1"/>
  <c r="I3618" i="1" s="1"/>
  <c r="J3618" i="1" s="1"/>
  <c r="K3618" i="1" s="1"/>
  <c r="E287" i="1"/>
  <c r="F287" i="1" s="1"/>
  <c r="I287" i="1" s="1"/>
  <c r="J287" i="1" s="1"/>
  <c r="K287" i="1" s="1"/>
  <c r="E4878" i="1"/>
  <c r="F4878" i="1" s="1"/>
  <c r="I4878" i="1" s="1"/>
  <c r="J4878" i="1" s="1"/>
  <c r="K4878" i="1" s="1"/>
  <c r="E5814" i="1"/>
  <c r="F5814" i="1" s="1"/>
  <c r="I5814" i="1" s="1"/>
  <c r="J5814" i="1" s="1"/>
  <c r="K5814" i="1" s="1"/>
  <c r="E4879" i="1"/>
  <c r="F4879" i="1" s="1"/>
  <c r="I4879" i="1" s="1"/>
  <c r="J4879" i="1" s="1"/>
  <c r="K4879" i="1" s="1"/>
  <c r="E3619" i="1"/>
  <c r="F3619" i="1" s="1"/>
  <c r="I3619" i="1" s="1"/>
  <c r="J3619" i="1" s="1"/>
  <c r="K3619" i="1" s="1"/>
  <c r="E2475" i="1"/>
  <c r="F2475" i="1" s="1"/>
  <c r="I2475" i="1" s="1"/>
  <c r="J2475" i="1" s="1"/>
  <c r="K2475" i="1" s="1"/>
  <c r="E3620" i="1"/>
  <c r="F3620" i="1" s="1"/>
  <c r="I3620" i="1" s="1"/>
  <c r="J3620" i="1" s="1"/>
  <c r="K3620" i="1" s="1"/>
  <c r="E1434" i="1"/>
  <c r="F1434" i="1" s="1"/>
  <c r="I1434" i="1" s="1"/>
  <c r="J1434" i="1" s="1"/>
  <c r="K1434" i="1" s="1"/>
  <c r="E3621" i="1"/>
  <c r="F3621" i="1" s="1"/>
  <c r="I3621" i="1" s="1"/>
  <c r="J3621" i="1" s="1"/>
  <c r="K3621" i="1" s="1"/>
  <c r="E774" i="1"/>
  <c r="F774" i="1" s="1"/>
  <c r="I774" i="1" s="1"/>
  <c r="J774" i="1" s="1"/>
  <c r="K774" i="1" s="1"/>
  <c r="E1435" i="1"/>
  <c r="F1435" i="1" s="1"/>
  <c r="I1435" i="1" s="1"/>
  <c r="J1435" i="1" s="1"/>
  <c r="K1435" i="1" s="1"/>
  <c r="E189" i="1"/>
  <c r="F189" i="1" s="1"/>
  <c r="I189" i="1" s="1"/>
  <c r="J189" i="1" s="1"/>
  <c r="K189" i="1" s="1"/>
  <c r="E3622" i="1"/>
  <c r="F3622" i="1" s="1"/>
  <c r="I3622" i="1" s="1"/>
  <c r="J3622" i="1" s="1"/>
  <c r="K3622" i="1" s="1"/>
  <c r="E3623" i="1"/>
  <c r="F3623" i="1" s="1"/>
  <c r="I3623" i="1" s="1"/>
  <c r="J3623" i="1" s="1"/>
  <c r="K3623" i="1" s="1"/>
  <c r="E212" i="1"/>
  <c r="F212" i="1" s="1"/>
  <c r="I212" i="1" s="1"/>
  <c r="J212" i="1" s="1"/>
  <c r="K212" i="1" s="1"/>
  <c r="E823" i="1"/>
  <c r="F823" i="1" s="1"/>
  <c r="I823" i="1" s="1"/>
  <c r="J823" i="1" s="1"/>
  <c r="K823" i="1" s="1"/>
  <c r="E3624" i="1"/>
  <c r="F3624" i="1" s="1"/>
  <c r="I3624" i="1" s="1"/>
  <c r="J3624" i="1" s="1"/>
  <c r="K3624" i="1" s="1"/>
  <c r="E4880" i="1"/>
  <c r="F4880" i="1" s="1"/>
  <c r="I4880" i="1" s="1"/>
  <c r="J4880" i="1" s="1"/>
  <c r="K4880" i="1" s="1"/>
  <c r="E3625" i="1"/>
  <c r="F3625" i="1" s="1"/>
  <c r="I3625" i="1" s="1"/>
  <c r="J3625" i="1" s="1"/>
  <c r="K3625" i="1" s="1"/>
  <c r="E3626" i="1"/>
  <c r="F3626" i="1" s="1"/>
  <c r="I3626" i="1" s="1"/>
  <c r="J3626" i="1" s="1"/>
  <c r="K3626" i="1" s="1"/>
  <c r="E1436" i="1"/>
  <c r="F1436" i="1" s="1"/>
  <c r="I1436" i="1" s="1"/>
  <c r="J1436" i="1" s="1"/>
  <c r="K1436" i="1" s="1"/>
  <c r="E6009" i="1"/>
  <c r="F6009" i="1" s="1"/>
  <c r="I6009" i="1" s="1"/>
  <c r="J6009" i="1" s="1"/>
  <c r="K6009" i="1" s="1"/>
  <c r="E405" i="1"/>
  <c r="F405" i="1" s="1"/>
  <c r="I405" i="1" s="1"/>
  <c r="J405" i="1" s="1"/>
  <c r="K405" i="1" s="1"/>
  <c r="E4881" i="1"/>
  <c r="F4881" i="1" s="1"/>
  <c r="I4881" i="1" s="1"/>
  <c r="J4881" i="1" s="1"/>
  <c r="K4881" i="1" s="1"/>
  <c r="E2476" i="1"/>
  <c r="F2476" i="1" s="1"/>
  <c r="I2476" i="1" s="1"/>
  <c r="J2476" i="1" s="1"/>
  <c r="K2476" i="1" s="1"/>
  <c r="E3627" i="1"/>
  <c r="F3627" i="1" s="1"/>
  <c r="I3627" i="1" s="1"/>
  <c r="J3627" i="1" s="1"/>
  <c r="K3627" i="1" s="1"/>
  <c r="E628" i="1"/>
  <c r="F628" i="1" s="1"/>
  <c r="I628" i="1" s="1"/>
  <c r="J628" i="1" s="1"/>
  <c r="K628" i="1" s="1"/>
  <c r="E2477" i="1"/>
  <c r="F2477" i="1" s="1"/>
  <c r="I2477" i="1" s="1"/>
  <c r="J2477" i="1" s="1"/>
  <c r="K2477" i="1" s="1"/>
  <c r="E3628" i="1"/>
  <c r="F3628" i="1" s="1"/>
  <c r="I3628" i="1" s="1"/>
  <c r="J3628" i="1" s="1"/>
  <c r="K3628" i="1" s="1"/>
  <c r="E3629" i="1"/>
  <c r="F3629" i="1" s="1"/>
  <c r="I3629" i="1" s="1"/>
  <c r="J3629" i="1" s="1"/>
  <c r="K3629" i="1" s="1"/>
  <c r="E2478" i="1"/>
  <c r="F2478" i="1" s="1"/>
  <c r="I2478" i="1" s="1"/>
  <c r="J2478" i="1" s="1"/>
  <c r="K2478" i="1" s="1"/>
  <c r="E4882" i="1"/>
  <c r="F4882" i="1" s="1"/>
  <c r="I4882" i="1" s="1"/>
  <c r="J4882" i="1" s="1"/>
  <c r="K4882" i="1" s="1"/>
  <c r="E3630" i="1"/>
  <c r="F3630" i="1" s="1"/>
  <c r="I3630" i="1" s="1"/>
  <c r="J3630" i="1" s="1"/>
  <c r="K3630" i="1" s="1"/>
  <c r="E33" i="1"/>
  <c r="F33" i="1" s="1"/>
  <c r="I33" i="1" s="1"/>
  <c r="J33" i="1" s="1"/>
  <c r="K33" i="1" s="1"/>
  <c r="E2479" i="1"/>
  <c r="F2479" i="1" s="1"/>
  <c r="I2479" i="1" s="1"/>
  <c r="J2479" i="1" s="1"/>
  <c r="K2479" i="1" s="1"/>
  <c r="E1437" i="1"/>
  <c r="F1437" i="1" s="1"/>
  <c r="I1437" i="1" s="1"/>
  <c r="J1437" i="1" s="1"/>
  <c r="K1437" i="1" s="1"/>
  <c r="E6206" i="1"/>
  <c r="F6206" i="1" s="1"/>
  <c r="I6206" i="1" s="1"/>
  <c r="J6206" i="1" s="1"/>
  <c r="K6206" i="1" s="1"/>
  <c r="E3631" i="1"/>
  <c r="F3631" i="1" s="1"/>
  <c r="I3631" i="1" s="1"/>
  <c r="J3631" i="1" s="1"/>
  <c r="K3631" i="1" s="1"/>
  <c r="E4883" i="1"/>
  <c r="F4883" i="1" s="1"/>
  <c r="I4883" i="1" s="1"/>
  <c r="J4883" i="1" s="1"/>
  <c r="K4883" i="1" s="1"/>
  <c r="E4884" i="1"/>
  <c r="F4884" i="1" s="1"/>
  <c r="I4884" i="1" s="1"/>
  <c r="J4884" i="1" s="1"/>
  <c r="K4884" i="1" s="1"/>
  <c r="E1438" i="1"/>
  <c r="F1438" i="1" s="1"/>
  <c r="I1438" i="1" s="1"/>
  <c r="J1438" i="1" s="1"/>
  <c r="K1438" i="1" s="1"/>
  <c r="E1439" i="1"/>
  <c r="F1439" i="1" s="1"/>
  <c r="I1439" i="1" s="1"/>
  <c r="J1439" i="1" s="1"/>
  <c r="K1439" i="1" s="1"/>
  <c r="E4885" i="1"/>
  <c r="F4885" i="1" s="1"/>
  <c r="I4885" i="1" s="1"/>
  <c r="J4885" i="1" s="1"/>
  <c r="K4885" i="1" s="1"/>
  <c r="E4886" i="1"/>
  <c r="F4886" i="1" s="1"/>
  <c r="I4886" i="1" s="1"/>
  <c r="J4886" i="1" s="1"/>
  <c r="K4886" i="1" s="1"/>
  <c r="E2480" i="1"/>
  <c r="F2480" i="1" s="1"/>
  <c r="I2480" i="1" s="1"/>
  <c r="J2480" i="1" s="1"/>
  <c r="K2480" i="1" s="1"/>
  <c r="E3632" i="1"/>
  <c r="F3632" i="1" s="1"/>
  <c r="I3632" i="1" s="1"/>
  <c r="J3632" i="1" s="1"/>
  <c r="K3632" i="1" s="1"/>
  <c r="E1440" i="1"/>
  <c r="F1440" i="1" s="1"/>
  <c r="I1440" i="1" s="1"/>
  <c r="J1440" i="1" s="1"/>
  <c r="K1440" i="1" s="1"/>
  <c r="E3633" i="1"/>
  <c r="F3633" i="1" s="1"/>
  <c r="I3633" i="1" s="1"/>
  <c r="J3633" i="1" s="1"/>
  <c r="K3633" i="1" s="1"/>
  <c r="E1441" i="1"/>
  <c r="F1441" i="1" s="1"/>
  <c r="I1441" i="1" s="1"/>
  <c r="J1441" i="1" s="1"/>
  <c r="K1441" i="1" s="1"/>
  <c r="E4887" i="1"/>
  <c r="F4887" i="1" s="1"/>
  <c r="I4887" i="1" s="1"/>
  <c r="J4887" i="1" s="1"/>
  <c r="K4887" i="1" s="1"/>
  <c r="E604" i="1"/>
  <c r="F604" i="1" s="1"/>
  <c r="I604" i="1" s="1"/>
  <c r="J604" i="1" s="1"/>
  <c r="K604" i="1" s="1"/>
  <c r="E2481" i="1"/>
  <c r="F2481" i="1" s="1"/>
  <c r="I2481" i="1" s="1"/>
  <c r="J2481" i="1" s="1"/>
  <c r="K2481" i="1" s="1"/>
  <c r="E2482" i="1"/>
  <c r="F2482" i="1" s="1"/>
  <c r="I2482" i="1" s="1"/>
  <c r="J2482" i="1" s="1"/>
  <c r="K2482" i="1" s="1"/>
  <c r="E3634" i="1"/>
  <c r="F3634" i="1" s="1"/>
  <c r="I3634" i="1" s="1"/>
  <c r="J3634" i="1" s="1"/>
  <c r="K3634" i="1" s="1"/>
  <c r="E4888" i="1"/>
  <c r="F4888" i="1" s="1"/>
  <c r="I4888" i="1" s="1"/>
  <c r="J4888" i="1" s="1"/>
  <c r="K4888" i="1" s="1"/>
  <c r="E3635" i="1"/>
  <c r="F3635" i="1" s="1"/>
  <c r="I3635" i="1" s="1"/>
  <c r="J3635" i="1" s="1"/>
  <c r="K3635" i="1" s="1"/>
  <c r="E2483" i="1"/>
  <c r="F2483" i="1" s="1"/>
  <c r="I2483" i="1" s="1"/>
  <c r="J2483" i="1" s="1"/>
  <c r="K2483" i="1" s="1"/>
  <c r="E4889" i="1"/>
  <c r="F4889" i="1" s="1"/>
  <c r="I4889" i="1" s="1"/>
  <c r="J4889" i="1" s="1"/>
  <c r="K4889" i="1" s="1"/>
  <c r="E3636" i="1"/>
  <c r="F3636" i="1" s="1"/>
  <c r="I3636" i="1" s="1"/>
  <c r="J3636" i="1" s="1"/>
  <c r="K3636" i="1" s="1"/>
  <c r="E3637" i="1"/>
  <c r="F3637" i="1" s="1"/>
  <c r="I3637" i="1" s="1"/>
  <c r="J3637" i="1" s="1"/>
  <c r="K3637" i="1" s="1"/>
  <c r="E6180" i="1"/>
  <c r="F6180" i="1" s="1"/>
  <c r="I6180" i="1" s="1"/>
  <c r="J6180" i="1" s="1"/>
  <c r="K6180" i="1" s="1"/>
  <c r="E282" i="1"/>
  <c r="F282" i="1" s="1"/>
  <c r="I282" i="1" s="1"/>
  <c r="J282" i="1" s="1"/>
  <c r="K282" i="1" s="1"/>
  <c r="E3638" i="1"/>
  <c r="F3638" i="1" s="1"/>
  <c r="I3638" i="1" s="1"/>
  <c r="J3638" i="1" s="1"/>
  <c r="K3638" i="1" s="1"/>
  <c r="E2484" i="1"/>
  <c r="F2484" i="1" s="1"/>
  <c r="I2484" i="1" s="1"/>
  <c r="J2484" i="1" s="1"/>
  <c r="K2484" i="1" s="1"/>
  <c r="E6437" i="1"/>
  <c r="F6437" i="1" s="1"/>
  <c r="I6437" i="1" s="1"/>
  <c r="J6437" i="1" s="1"/>
  <c r="K6437" i="1" s="1"/>
  <c r="E678" i="1"/>
  <c r="F678" i="1" s="1"/>
  <c r="I678" i="1" s="1"/>
  <c r="J678" i="1" s="1"/>
  <c r="K678" i="1" s="1"/>
  <c r="E1442" i="1"/>
  <c r="F1442" i="1" s="1"/>
  <c r="I1442" i="1" s="1"/>
  <c r="J1442" i="1" s="1"/>
  <c r="K1442" i="1" s="1"/>
  <c r="E3639" i="1"/>
  <c r="F3639" i="1" s="1"/>
  <c r="I3639" i="1" s="1"/>
  <c r="J3639" i="1" s="1"/>
  <c r="K3639" i="1" s="1"/>
  <c r="E2485" i="1"/>
  <c r="F2485" i="1" s="1"/>
  <c r="I2485" i="1" s="1"/>
  <c r="J2485" i="1" s="1"/>
  <c r="K2485" i="1" s="1"/>
  <c r="E2486" i="1"/>
  <c r="F2486" i="1" s="1"/>
  <c r="I2486" i="1" s="1"/>
  <c r="J2486" i="1" s="1"/>
  <c r="K2486" i="1" s="1"/>
  <c r="E554" i="1"/>
  <c r="F554" i="1" s="1"/>
  <c r="I554" i="1" s="1"/>
  <c r="J554" i="1" s="1"/>
  <c r="K554" i="1" s="1"/>
  <c r="E4890" i="1"/>
  <c r="F4890" i="1" s="1"/>
  <c r="I4890" i="1" s="1"/>
  <c r="J4890" i="1" s="1"/>
  <c r="K4890" i="1" s="1"/>
  <c r="E3640" i="1"/>
  <c r="F3640" i="1" s="1"/>
  <c r="I3640" i="1" s="1"/>
  <c r="J3640" i="1" s="1"/>
  <c r="K3640" i="1" s="1"/>
  <c r="E3641" i="1"/>
  <c r="F3641" i="1" s="1"/>
  <c r="I3641" i="1" s="1"/>
  <c r="J3641" i="1" s="1"/>
  <c r="K3641" i="1" s="1"/>
  <c r="E484" i="1"/>
  <c r="F484" i="1" s="1"/>
  <c r="I484" i="1" s="1"/>
  <c r="J484" i="1" s="1"/>
  <c r="K484" i="1" s="1"/>
  <c r="E1443" i="1"/>
  <c r="F1443" i="1" s="1"/>
  <c r="I1443" i="1" s="1"/>
  <c r="J1443" i="1" s="1"/>
  <c r="K1443" i="1" s="1"/>
  <c r="E2487" i="1"/>
  <c r="F2487" i="1" s="1"/>
  <c r="I2487" i="1" s="1"/>
  <c r="J2487" i="1" s="1"/>
  <c r="K2487" i="1" s="1"/>
  <c r="E4891" i="1"/>
  <c r="F4891" i="1" s="1"/>
  <c r="I4891" i="1" s="1"/>
  <c r="J4891" i="1" s="1"/>
  <c r="K4891" i="1" s="1"/>
  <c r="E4892" i="1"/>
  <c r="F4892" i="1" s="1"/>
  <c r="I4892" i="1" s="1"/>
  <c r="J4892" i="1" s="1"/>
  <c r="K4892" i="1" s="1"/>
  <c r="E3642" i="1"/>
  <c r="F3642" i="1" s="1"/>
  <c r="I3642" i="1" s="1"/>
  <c r="J3642" i="1" s="1"/>
  <c r="K3642" i="1" s="1"/>
  <c r="E3643" i="1"/>
  <c r="F3643" i="1" s="1"/>
  <c r="I3643" i="1" s="1"/>
  <c r="J3643" i="1" s="1"/>
  <c r="K3643" i="1" s="1"/>
  <c r="E824" i="1"/>
  <c r="F824" i="1" s="1"/>
  <c r="I824" i="1" s="1"/>
  <c r="J824" i="1" s="1"/>
  <c r="K824" i="1" s="1"/>
  <c r="E3644" i="1"/>
  <c r="F3644" i="1" s="1"/>
  <c r="I3644" i="1" s="1"/>
  <c r="J3644" i="1" s="1"/>
  <c r="K3644" i="1" s="1"/>
  <c r="E4893" i="1"/>
  <c r="F4893" i="1" s="1"/>
  <c r="I4893" i="1" s="1"/>
  <c r="J4893" i="1" s="1"/>
  <c r="K4893" i="1" s="1"/>
  <c r="E2488" i="1"/>
  <c r="F2488" i="1" s="1"/>
  <c r="I2488" i="1" s="1"/>
  <c r="J2488" i="1" s="1"/>
  <c r="K2488" i="1" s="1"/>
  <c r="E4894" i="1"/>
  <c r="F4894" i="1" s="1"/>
  <c r="I4894" i="1" s="1"/>
  <c r="J4894" i="1" s="1"/>
  <c r="K4894" i="1" s="1"/>
  <c r="E2489" i="1"/>
  <c r="F2489" i="1" s="1"/>
  <c r="I2489" i="1" s="1"/>
  <c r="J2489" i="1" s="1"/>
  <c r="K2489" i="1" s="1"/>
  <c r="E3645" i="1"/>
  <c r="F3645" i="1" s="1"/>
  <c r="I3645" i="1" s="1"/>
  <c r="J3645" i="1" s="1"/>
  <c r="K3645" i="1" s="1"/>
  <c r="E3646" i="1"/>
  <c r="F3646" i="1" s="1"/>
  <c r="I3646" i="1" s="1"/>
  <c r="J3646" i="1" s="1"/>
  <c r="K3646" i="1" s="1"/>
  <c r="E1444" i="1"/>
  <c r="F1444" i="1" s="1"/>
  <c r="I1444" i="1" s="1"/>
  <c r="J1444" i="1" s="1"/>
  <c r="K1444" i="1" s="1"/>
  <c r="E6409" i="1"/>
  <c r="F6409" i="1" s="1"/>
  <c r="I6409" i="1" s="1"/>
  <c r="J6409" i="1" s="1"/>
  <c r="K6409" i="1" s="1"/>
  <c r="E3647" i="1"/>
  <c r="F3647" i="1" s="1"/>
  <c r="I3647" i="1" s="1"/>
  <c r="J3647" i="1" s="1"/>
  <c r="K3647" i="1" s="1"/>
  <c r="E4895" i="1"/>
  <c r="F4895" i="1" s="1"/>
  <c r="I4895" i="1" s="1"/>
  <c r="J4895" i="1" s="1"/>
  <c r="K4895" i="1" s="1"/>
  <c r="E1445" i="1"/>
  <c r="F1445" i="1" s="1"/>
  <c r="I1445" i="1" s="1"/>
  <c r="J1445" i="1" s="1"/>
  <c r="K1445" i="1" s="1"/>
  <c r="E4896" i="1"/>
  <c r="F4896" i="1" s="1"/>
  <c r="I4896" i="1" s="1"/>
  <c r="J4896" i="1" s="1"/>
  <c r="K4896" i="1" s="1"/>
  <c r="E89" i="1"/>
  <c r="F89" i="1" s="1"/>
  <c r="I89" i="1" s="1"/>
  <c r="J89" i="1" s="1"/>
  <c r="K89" i="1" s="1"/>
  <c r="E1446" i="1"/>
  <c r="F1446" i="1" s="1"/>
  <c r="I1446" i="1" s="1"/>
  <c r="J1446" i="1" s="1"/>
  <c r="K1446" i="1" s="1"/>
  <c r="E3648" i="1"/>
  <c r="F3648" i="1" s="1"/>
  <c r="I3648" i="1" s="1"/>
  <c r="J3648" i="1" s="1"/>
  <c r="K3648" i="1" s="1"/>
  <c r="E1447" i="1"/>
  <c r="F1447" i="1" s="1"/>
  <c r="I1447" i="1" s="1"/>
  <c r="J1447" i="1" s="1"/>
  <c r="K1447" i="1" s="1"/>
  <c r="E2490" i="1"/>
  <c r="F2490" i="1" s="1"/>
  <c r="I2490" i="1" s="1"/>
  <c r="J2490" i="1" s="1"/>
  <c r="K2490" i="1" s="1"/>
  <c r="E4897" i="1"/>
  <c r="F4897" i="1" s="1"/>
  <c r="I4897" i="1" s="1"/>
  <c r="J4897" i="1" s="1"/>
  <c r="K4897" i="1" s="1"/>
  <c r="E4898" i="1"/>
  <c r="F4898" i="1" s="1"/>
  <c r="I4898" i="1" s="1"/>
  <c r="J4898" i="1" s="1"/>
  <c r="K4898" i="1" s="1"/>
  <c r="E3649" i="1"/>
  <c r="F3649" i="1" s="1"/>
  <c r="I3649" i="1" s="1"/>
  <c r="J3649" i="1" s="1"/>
  <c r="K3649" i="1" s="1"/>
  <c r="E2491" i="1"/>
  <c r="F2491" i="1" s="1"/>
  <c r="I2491" i="1" s="1"/>
  <c r="J2491" i="1" s="1"/>
  <c r="K2491" i="1" s="1"/>
  <c r="E515" i="1"/>
  <c r="F515" i="1" s="1"/>
  <c r="I515" i="1" s="1"/>
  <c r="J515" i="1" s="1"/>
  <c r="K515" i="1" s="1"/>
  <c r="E4899" i="1"/>
  <c r="F4899" i="1" s="1"/>
  <c r="I4899" i="1" s="1"/>
  <c r="J4899" i="1" s="1"/>
  <c r="K4899" i="1" s="1"/>
  <c r="E5646" i="1"/>
  <c r="F5646" i="1" s="1"/>
  <c r="I5646" i="1" s="1"/>
  <c r="J5646" i="1" s="1"/>
  <c r="K5646" i="1" s="1"/>
  <c r="E558" i="1"/>
  <c r="F558" i="1" s="1"/>
  <c r="I558" i="1" s="1"/>
  <c r="J558" i="1" s="1"/>
  <c r="K558" i="1" s="1"/>
  <c r="E388" i="1"/>
  <c r="F388" i="1" s="1"/>
  <c r="I388" i="1" s="1"/>
  <c r="J388" i="1" s="1"/>
  <c r="K388" i="1" s="1"/>
  <c r="E547" i="1"/>
  <c r="F547" i="1" s="1"/>
  <c r="I547" i="1" s="1"/>
  <c r="J547" i="1" s="1"/>
  <c r="K547" i="1" s="1"/>
  <c r="E4900" i="1"/>
  <c r="F4900" i="1" s="1"/>
  <c r="I4900" i="1" s="1"/>
  <c r="J4900" i="1" s="1"/>
  <c r="K4900" i="1" s="1"/>
  <c r="E1448" i="1"/>
  <c r="F1448" i="1" s="1"/>
  <c r="I1448" i="1" s="1"/>
  <c r="J1448" i="1" s="1"/>
  <c r="K1448" i="1" s="1"/>
  <c r="E940" i="1"/>
  <c r="F940" i="1" s="1"/>
  <c r="I940" i="1" s="1"/>
  <c r="J940" i="1" s="1"/>
  <c r="K940" i="1" s="1"/>
  <c r="E190" i="1"/>
  <c r="F190" i="1" s="1"/>
  <c r="I190" i="1" s="1"/>
  <c r="J190" i="1" s="1"/>
  <c r="K190" i="1" s="1"/>
  <c r="E466" i="1"/>
  <c r="F466" i="1" s="1"/>
  <c r="I466" i="1" s="1"/>
  <c r="J466" i="1" s="1"/>
  <c r="K466" i="1" s="1"/>
  <c r="E2492" i="1"/>
  <c r="F2492" i="1" s="1"/>
  <c r="I2492" i="1" s="1"/>
  <c r="J2492" i="1" s="1"/>
  <c r="K2492" i="1" s="1"/>
  <c r="E3650" i="1"/>
  <c r="F3650" i="1" s="1"/>
  <c r="I3650" i="1" s="1"/>
  <c r="J3650" i="1" s="1"/>
  <c r="K3650" i="1" s="1"/>
  <c r="E5802" i="1"/>
  <c r="F5802" i="1" s="1"/>
  <c r="I5802" i="1" s="1"/>
  <c r="J5802" i="1" s="1"/>
  <c r="K5802" i="1" s="1"/>
  <c r="E4901" i="1"/>
  <c r="F4901" i="1" s="1"/>
  <c r="I4901" i="1" s="1"/>
  <c r="J4901" i="1" s="1"/>
  <c r="K4901" i="1" s="1"/>
  <c r="E4902" i="1"/>
  <c r="F4902" i="1" s="1"/>
  <c r="I4902" i="1" s="1"/>
  <c r="J4902" i="1" s="1"/>
  <c r="K4902" i="1" s="1"/>
  <c r="E6311" i="1"/>
  <c r="F6311" i="1" s="1"/>
  <c r="I6311" i="1" s="1"/>
  <c r="J6311" i="1" s="1"/>
  <c r="K6311" i="1" s="1"/>
  <c r="E598" i="1"/>
  <c r="F598" i="1" s="1"/>
  <c r="I598" i="1" s="1"/>
  <c r="J598" i="1" s="1"/>
  <c r="K598" i="1" s="1"/>
  <c r="E4903" i="1"/>
  <c r="F4903" i="1" s="1"/>
  <c r="I4903" i="1" s="1"/>
  <c r="J4903" i="1" s="1"/>
  <c r="K4903" i="1" s="1"/>
  <c r="E1449" i="1"/>
  <c r="F1449" i="1" s="1"/>
  <c r="I1449" i="1" s="1"/>
  <c r="J1449" i="1" s="1"/>
  <c r="K1449" i="1" s="1"/>
  <c r="E6258" i="1"/>
  <c r="F6258" i="1" s="1"/>
  <c r="I6258" i="1" s="1"/>
  <c r="J6258" i="1" s="1"/>
  <c r="K6258" i="1" s="1"/>
  <c r="E3651" i="1"/>
  <c r="F3651" i="1" s="1"/>
  <c r="I3651" i="1" s="1"/>
  <c r="J3651" i="1" s="1"/>
  <c r="K3651" i="1" s="1"/>
  <c r="E1450" i="1"/>
  <c r="F1450" i="1" s="1"/>
  <c r="I1450" i="1" s="1"/>
  <c r="J1450" i="1" s="1"/>
  <c r="K1450" i="1" s="1"/>
  <c r="E2493" i="1"/>
  <c r="F2493" i="1" s="1"/>
  <c r="I2493" i="1" s="1"/>
  <c r="J2493" i="1" s="1"/>
  <c r="K2493" i="1" s="1"/>
  <c r="E775" i="1"/>
  <c r="F775" i="1" s="1"/>
  <c r="I775" i="1" s="1"/>
  <c r="J775" i="1" s="1"/>
  <c r="K775" i="1" s="1"/>
  <c r="E3652" i="1"/>
  <c r="F3652" i="1" s="1"/>
  <c r="I3652" i="1" s="1"/>
  <c r="J3652" i="1" s="1"/>
  <c r="K3652" i="1" s="1"/>
  <c r="E1451" i="1"/>
  <c r="F1451" i="1" s="1"/>
  <c r="I1451" i="1" s="1"/>
  <c r="J1451" i="1" s="1"/>
  <c r="K1451" i="1" s="1"/>
  <c r="E797" i="1"/>
  <c r="F797" i="1" s="1"/>
  <c r="I797" i="1" s="1"/>
  <c r="J797" i="1" s="1"/>
  <c r="K797" i="1" s="1"/>
  <c r="E4904" i="1"/>
  <c r="F4904" i="1" s="1"/>
  <c r="I4904" i="1" s="1"/>
  <c r="J4904" i="1" s="1"/>
  <c r="K4904" i="1" s="1"/>
  <c r="E2494" i="1"/>
  <c r="F2494" i="1" s="1"/>
  <c r="I2494" i="1" s="1"/>
  <c r="J2494" i="1" s="1"/>
  <c r="K2494" i="1" s="1"/>
  <c r="E152" i="1"/>
  <c r="F152" i="1" s="1"/>
  <c r="I152" i="1" s="1"/>
  <c r="J152" i="1" s="1"/>
  <c r="K152" i="1" s="1"/>
  <c r="E2495" i="1"/>
  <c r="F2495" i="1" s="1"/>
  <c r="I2495" i="1" s="1"/>
  <c r="J2495" i="1" s="1"/>
  <c r="K2495" i="1" s="1"/>
  <c r="E5932" i="1"/>
  <c r="F5932" i="1" s="1"/>
  <c r="I5932" i="1" s="1"/>
  <c r="J5932" i="1" s="1"/>
  <c r="K5932" i="1" s="1"/>
  <c r="E4905" i="1"/>
  <c r="F4905" i="1" s="1"/>
  <c r="I4905" i="1" s="1"/>
  <c r="J4905" i="1" s="1"/>
  <c r="K4905" i="1" s="1"/>
  <c r="E6090" i="1"/>
  <c r="F6090" i="1" s="1"/>
  <c r="I6090" i="1" s="1"/>
  <c r="J6090" i="1" s="1"/>
  <c r="K6090" i="1" s="1"/>
  <c r="E1452" i="1"/>
  <c r="F1452" i="1" s="1"/>
  <c r="I1452" i="1" s="1"/>
  <c r="J1452" i="1" s="1"/>
  <c r="K1452" i="1" s="1"/>
  <c r="E374" i="1"/>
  <c r="F374" i="1" s="1"/>
  <c r="I374" i="1" s="1"/>
  <c r="J374" i="1" s="1"/>
  <c r="K374" i="1" s="1"/>
  <c r="E1453" i="1"/>
  <c r="F1453" i="1" s="1"/>
  <c r="I1453" i="1" s="1"/>
  <c r="J1453" i="1" s="1"/>
  <c r="K1453" i="1" s="1"/>
  <c r="E3653" i="1"/>
  <c r="F3653" i="1" s="1"/>
  <c r="I3653" i="1" s="1"/>
  <c r="J3653" i="1" s="1"/>
  <c r="K3653" i="1" s="1"/>
  <c r="E4906" i="1"/>
  <c r="F4906" i="1" s="1"/>
  <c r="I4906" i="1" s="1"/>
  <c r="J4906" i="1" s="1"/>
  <c r="K4906" i="1" s="1"/>
  <c r="E4907" i="1"/>
  <c r="F4907" i="1" s="1"/>
  <c r="I4907" i="1" s="1"/>
  <c r="J4907" i="1" s="1"/>
  <c r="K4907" i="1" s="1"/>
  <c r="E2496" i="1"/>
  <c r="F2496" i="1" s="1"/>
  <c r="I2496" i="1" s="1"/>
  <c r="J2496" i="1" s="1"/>
  <c r="K2496" i="1" s="1"/>
  <c r="E1454" i="1"/>
  <c r="F1454" i="1" s="1"/>
  <c r="I1454" i="1" s="1"/>
  <c r="J1454" i="1" s="1"/>
  <c r="K1454" i="1" s="1"/>
  <c r="E2497" i="1"/>
  <c r="F2497" i="1" s="1"/>
  <c r="I2497" i="1" s="1"/>
  <c r="J2497" i="1" s="1"/>
  <c r="K2497" i="1" s="1"/>
  <c r="E6422" i="1"/>
  <c r="F6422" i="1" s="1"/>
  <c r="I6422" i="1" s="1"/>
  <c r="J6422" i="1" s="1"/>
  <c r="K6422" i="1" s="1"/>
  <c r="E6442" i="1"/>
  <c r="F6442" i="1" s="1"/>
  <c r="I6442" i="1" s="1"/>
  <c r="J6442" i="1" s="1"/>
  <c r="K6442" i="1" s="1"/>
  <c r="E4908" i="1"/>
  <c r="F4908" i="1" s="1"/>
  <c r="I4908" i="1" s="1"/>
  <c r="J4908" i="1" s="1"/>
  <c r="K4908" i="1" s="1"/>
  <c r="E3654" i="1"/>
  <c r="F3654" i="1" s="1"/>
  <c r="I3654" i="1" s="1"/>
  <c r="J3654" i="1" s="1"/>
  <c r="K3654" i="1" s="1"/>
  <c r="E3655" i="1"/>
  <c r="F3655" i="1" s="1"/>
  <c r="I3655" i="1" s="1"/>
  <c r="J3655" i="1" s="1"/>
  <c r="K3655" i="1" s="1"/>
  <c r="E5865" i="1"/>
  <c r="F5865" i="1" s="1"/>
  <c r="I5865" i="1" s="1"/>
  <c r="J5865" i="1" s="1"/>
  <c r="K5865" i="1" s="1"/>
  <c r="E6249" i="1"/>
  <c r="F6249" i="1" s="1"/>
  <c r="I6249" i="1" s="1"/>
  <c r="J6249" i="1" s="1"/>
  <c r="K6249" i="1" s="1"/>
  <c r="E758" i="1"/>
  <c r="F758" i="1" s="1"/>
  <c r="I758" i="1" s="1"/>
  <c r="J758" i="1" s="1"/>
  <c r="K758" i="1" s="1"/>
  <c r="E2498" i="1"/>
  <c r="F2498" i="1" s="1"/>
  <c r="I2498" i="1" s="1"/>
  <c r="J2498" i="1" s="1"/>
  <c r="K2498" i="1" s="1"/>
  <c r="E1455" i="1"/>
  <c r="F1455" i="1" s="1"/>
  <c r="I1455" i="1" s="1"/>
  <c r="J1455" i="1" s="1"/>
  <c r="K1455" i="1" s="1"/>
  <c r="E4909" i="1"/>
  <c r="F4909" i="1" s="1"/>
  <c r="I4909" i="1" s="1"/>
  <c r="J4909" i="1" s="1"/>
  <c r="K4909" i="1" s="1"/>
  <c r="E5979" i="1"/>
  <c r="F5979" i="1" s="1"/>
  <c r="I5979" i="1" s="1"/>
  <c r="J5979" i="1" s="1"/>
  <c r="K5979" i="1" s="1"/>
  <c r="E2499" i="1"/>
  <c r="F2499" i="1" s="1"/>
  <c r="I2499" i="1" s="1"/>
  <c r="J2499" i="1" s="1"/>
  <c r="K2499" i="1" s="1"/>
  <c r="E4910" i="1"/>
  <c r="F4910" i="1" s="1"/>
  <c r="I4910" i="1" s="1"/>
  <c r="J4910" i="1" s="1"/>
  <c r="K4910" i="1" s="1"/>
  <c r="E2500" i="1"/>
  <c r="F2500" i="1" s="1"/>
  <c r="I2500" i="1" s="1"/>
  <c r="J2500" i="1" s="1"/>
  <c r="K2500" i="1" s="1"/>
  <c r="E2501" i="1"/>
  <c r="F2501" i="1" s="1"/>
  <c r="I2501" i="1" s="1"/>
  <c r="J2501" i="1" s="1"/>
  <c r="K2501" i="1" s="1"/>
  <c r="E1456" i="1"/>
  <c r="F1456" i="1" s="1"/>
  <c r="I1456" i="1" s="1"/>
  <c r="J1456" i="1" s="1"/>
  <c r="K1456" i="1" s="1"/>
  <c r="E2502" i="1"/>
  <c r="F2502" i="1" s="1"/>
  <c r="I2502" i="1" s="1"/>
  <c r="J2502" i="1" s="1"/>
  <c r="K2502" i="1" s="1"/>
  <c r="E6307" i="1"/>
  <c r="F6307" i="1" s="1"/>
  <c r="I6307" i="1" s="1"/>
  <c r="J6307" i="1" s="1"/>
  <c r="K6307" i="1" s="1"/>
  <c r="E4911" i="1"/>
  <c r="F4911" i="1" s="1"/>
  <c r="I4911" i="1" s="1"/>
  <c r="J4911" i="1" s="1"/>
  <c r="K4911" i="1" s="1"/>
  <c r="E5815" i="1"/>
  <c r="F5815" i="1" s="1"/>
  <c r="I5815" i="1" s="1"/>
  <c r="J5815" i="1" s="1"/>
  <c r="K5815" i="1" s="1"/>
  <c r="E4912" i="1"/>
  <c r="F4912" i="1" s="1"/>
  <c r="I4912" i="1" s="1"/>
  <c r="J4912" i="1" s="1"/>
  <c r="K4912" i="1" s="1"/>
  <c r="E6289" i="1"/>
  <c r="F6289" i="1" s="1"/>
  <c r="I6289" i="1" s="1"/>
  <c r="J6289" i="1" s="1"/>
  <c r="K6289" i="1" s="1"/>
  <c r="E2503" i="1"/>
  <c r="F2503" i="1" s="1"/>
  <c r="I2503" i="1" s="1"/>
  <c r="J2503" i="1" s="1"/>
  <c r="K2503" i="1" s="1"/>
  <c r="E2504" i="1"/>
  <c r="F2504" i="1" s="1"/>
  <c r="I2504" i="1" s="1"/>
  <c r="J2504" i="1" s="1"/>
  <c r="K2504" i="1" s="1"/>
  <c r="E508" i="1"/>
  <c r="F508" i="1" s="1"/>
  <c r="I508" i="1" s="1"/>
  <c r="J508" i="1" s="1"/>
  <c r="K508" i="1" s="1"/>
  <c r="E3656" i="1"/>
  <c r="F3656" i="1" s="1"/>
  <c r="I3656" i="1" s="1"/>
  <c r="J3656" i="1" s="1"/>
  <c r="K3656" i="1" s="1"/>
  <c r="E2505" i="1"/>
  <c r="F2505" i="1" s="1"/>
  <c r="I2505" i="1" s="1"/>
  <c r="J2505" i="1" s="1"/>
  <c r="K2505" i="1" s="1"/>
  <c r="E1457" i="1"/>
  <c r="F1457" i="1" s="1"/>
  <c r="I1457" i="1" s="1"/>
  <c r="J1457" i="1" s="1"/>
  <c r="K1457" i="1" s="1"/>
  <c r="E278" i="1"/>
  <c r="F278" i="1" s="1"/>
  <c r="I278" i="1" s="1"/>
  <c r="J278" i="1" s="1"/>
  <c r="K278" i="1" s="1"/>
  <c r="E1458" i="1"/>
  <c r="F1458" i="1" s="1"/>
  <c r="I1458" i="1" s="1"/>
  <c r="J1458" i="1" s="1"/>
  <c r="K1458" i="1" s="1"/>
  <c r="E3657" i="1"/>
  <c r="F3657" i="1" s="1"/>
  <c r="I3657" i="1" s="1"/>
  <c r="J3657" i="1" s="1"/>
  <c r="K3657" i="1" s="1"/>
  <c r="E1459" i="1"/>
  <c r="F1459" i="1" s="1"/>
  <c r="I1459" i="1" s="1"/>
  <c r="J1459" i="1" s="1"/>
  <c r="K1459" i="1" s="1"/>
  <c r="E6060" i="1"/>
  <c r="F6060" i="1" s="1"/>
  <c r="I6060" i="1" s="1"/>
  <c r="J6060" i="1" s="1"/>
  <c r="K6060" i="1" s="1"/>
  <c r="E4913" i="1"/>
  <c r="F4913" i="1" s="1"/>
  <c r="I4913" i="1" s="1"/>
  <c r="J4913" i="1" s="1"/>
  <c r="K4913" i="1" s="1"/>
  <c r="E4914" i="1"/>
  <c r="F4914" i="1" s="1"/>
  <c r="I4914" i="1" s="1"/>
  <c r="J4914" i="1" s="1"/>
  <c r="K4914" i="1" s="1"/>
  <c r="E1460" i="1"/>
  <c r="F1460" i="1" s="1"/>
  <c r="I1460" i="1" s="1"/>
  <c r="J1460" i="1" s="1"/>
  <c r="K1460" i="1" s="1"/>
  <c r="E2506" i="1"/>
  <c r="F2506" i="1" s="1"/>
  <c r="I2506" i="1" s="1"/>
  <c r="J2506" i="1" s="1"/>
  <c r="K2506" i="1" s="1"/>
  <c r="E5819" i="1"/>
  <c r="F5819" i="1" s="1"/>
  <c r="I5819" i="1" s="1"/>
  <c r="J5819" i="1" s="1"/>
  <c r="K5819" i="1" s="1"/>
  <c r="E967" i="1"/>
  <c r="F967" i="1" s="1"/>
  <c r="I967" i="1" s="1"/>
  <c r="J967" i="1" s="1"/>
  <c r="K967" i="1" s="1"/>
  <c r="E830" i="1"/>
  <c r="F830" i="1" s="1"/>
  <c r="I830" i="1" s="1"/>
  <c r="J830" i="1" s="1"/>
  <c r="K830" i="1" s="1"/>
  <c r="E2507" i="1"/>
  <c r="F2507" i="1" s="1"/>
  <c r="I2507" i="1" s="1"/>
  <c r="J2507" i="1" s="1"/>
  <c r="K2507" i="1" s="1"/>
  <c r="E2508" i="1"/>
  <c r="F2508" i="1" s="1"/>
  <c r="I2508" i="1" s="1"/>
  <c r="J2508" i="1" s="1"/>
  <c r="K2508" i="1" s="1"/>
  <c r="E3658" i="1"/>
  <c r="F3658" i="1" s="1"/>
  <c r="I3658" i="1" s="1"/>
  <c r="J3658" i="1" s="1"/>
  <c r="K3658" i="1" s="1"/>
  <c r="E950" i="1"/>
  <c r="F950" i="1" s="1"/>
  <c r="I950" i="1" s="1"/>
  <c r="J950" i="1" s="1"/>
  <c r="K950" i="1" s="1"/>
  <c r="E6287" i="1"/>
  <c r="F6287" i="1" s="1"/>
  <c r="I6287" i="1" s="1"/>
  <c r="J6287" i="1" s="1"/>
  <c r="K6287" i="1" s="1"/>
  <c r="E5630" i="1"/>
  <c r="F5630" i="1" s="1"/>
  <c r="I5630" i="1" s="1"/>
  <c r="J5630" i="1" s="1"/>
  <c r="K5630" i="1" s="1"/>
  <c r="E4915" i="1"/>
  <c r="F4915" i="1" s="1"/>
  <c r="I4915" i="1" s="1"/>
  <c r="J4915" i="1" s="1"/>
  <c r="K4915" i="1" s="1"/>
  <c r="E3659" i="1"/>
  <c r="F3659" i="1" s="1"/>
  <c r="I3659" i="1" s="1"/>
  <c r="J3659" i="1" s="1"/>
  <c r="K3659" i="1" s="1"/>
  <c r="E2509" i="1"/>
  <c r="F2509" i="1" s="1"/>
  <c r="I2509" i="1" s="1"/>
  <c r="J2509" i="1" s="1"/>
  <c r="K2509" i="1" s="1"/>
  <c r="E3660" i="1"/>
  <c r="F3660" i="1" s="1"/>
  <c r="I3660" i="1" s="1"/>
  <c r="J3660" i="1" s="1"/>
  <c r="K3660" i="1" s="1"/>
  <c r="E1461" i="1"/>
  <c r="F1461" i="1" s="1"/>
  <c r="I1461" i="1" s="1"/>
  <c r="J1461" i="1" s="1"/>
  <c r="K1461" i="1" s="1"/>
  <c r="E3661" i="1"/>
  <c r="F3661" i="1" s="1"/>
  <c r="I3661" i="1" s="1"/>
  <c r="J3661" i="1" s="1"/>
  <c r="K3661" i="1" s="1"/>
  <c r="E2510" i="1"/>
  <c r="F2510" i="1" s="1"/>
  <c r="I2510" i="1" s="1"/>
  <c r="J2510" i="1" s="1"/>
  <c r="K2510" i="1" s="1"/>
  <c r="E6165" i="1"/>
  <c r="F6165" i="1" s="1"/>
  <c r="I6165" i="1" s="1"/>
  <c r="J6165" i="1" s="1"/>
  <c r="K6165" i="1" s="1"/>
  <c r="E1462" i="1"/>
  <c r="F1462" i="1" s="1"/>
  <c r="I1462" i="1" s="1"/>
  <c r="J1462" i="1" s="1"/>
  <c r="K1462" i="1" s="1"/>
  <c r="E2511" i="1"/>
  <c r="F2511" i="1" s="1"/>
  <c r="I2511" i="1" s="1"/>
  <c r="J2511" i="1" s="1"/>
  <c r="K2511" i="1" s="1"/>
  <c r="E1463" i="1"/>
  <c r="F1463" i="1" s="1"/>
  <c r="I1463" i="1" s="1"/>
  <c r="J1463" i="1" s="1"/>
  <c r="K1463" i="1" s="1"/>
  <c r="E3662" i="1"/>
  <c r="F3662" i="1" s="1"/>
  <c r="I3662" i="1" s="1"/>
  <c r="J3662" i="1" s="1"/>
  <c r="K3662" i="1" s="1"/>
  <c r="E2512" i="1"/>
  <c r="F2512" i="1" s="1"/>
  <c r="I2512" i="1" s="1"/>
  <c r="J2512" i="1" s="1"/>
  <c r="K2512" i="1" s="1"/>
  <c r="E2513" i="1"/>
  <c r="F2513" i="1" s="1"/>
  <c r="I2513" i="1" s="1"/>
  <c r="J2513" i="1" s="1"/>
  <c r="K2513" i="1" s="1"/>
  <c r="E5651" i="1"/>
  <c r="F5651" i="1" s="1"/>
  <c r="I5651" i="1" s="1"/>
  <c r="J5651" i="1" s="1"/>
  <c r="K5651" i="1" s="1"/>
  <c r="E6109" i="1"/>
  <c r="F6109" i="1" s="1"/>
  <c r="I6109" i="1" s="1"/>
  <c r="J6109" i="1" s="1"/>
  <c r="K6109" i="1" s="1"/>
  <c r="E6430" i="1"/>
  <c r="F6430" i="1" s="1"/>
  <c r="I6430" i="1" s="1"/>
  <c r="J6430" i="1" s="1"/>
  <c r="K6430" i="1" s="1"/>
  <c r="E5803" i="1"/>
  <c r="F5803" i="1" s="1"/>
  <c r="I5803" i="1" s="1"/>
  <c r="J5803" i="1" s="1"/>
  <c r="K5803" i="1" s="1"/>
  <c r="E2514" i="1"/>
  <c r="F2514" i="1" s="1"/>
  <c r="I2514" i="1" s="1"/>
  <c r="J2514" i="1" s="1"/>
  <c r="K2514" i="1" s="1"/>
  <c r="E4916" i="1"/>
  <c r="F4916" i="1" s="1"/>
  <c r="I4916" i="1" s="1"/>
  <c r="J4916" i="1" s="1"/>
  <c r="K4916" i="1" s="1"/>
  <c r="E4917" i="1"/>
  <c r="F4917" i="1" s="1"/>
  <c r="I4917" i="1" s="1"/>
  <c r="J4917" i="1" s="1"/>
  <c r="K4917" i="1" s="1"/>
  <c r="E4918" i="1"/>
  <c r="F4918" i="1" s="1"/>
  <c r="I4918" i="1" s="1"/>
  <c r="J4918" i="1" s="1"/>
  <c r="K4918" i="1" s="1"/>
  <c r="E4919" i="1"/>
  <c r="F4919" i="1" s="1"/>
  <c r="I4919" i="1" s="1"/>
  <c r="J4919" i="1" s="1"/>
  <c r="K4919" i="1" s="1"/>
  <c r="E4920" i="1"/>
  <c r="F4920" i="1" s="1"/>
  <c r="I4920" i="1" s="1"/>
  <c r="J4920" i="1" s="1"/>
  <c r="K4920" i="1" s="1"/>
  <c r="E2515" i="1"/>
  <c r="F2515" i="1" s="1"/>
  <c r="I2515" i="1" s="1"/>
  <c r="J2515" i="1" s="1"/>
  <c r="K2515" i="1" s="1"/>
  <c r="E4921" i="1"/>
  <c r="F4921" i="1" s="1"/>
  <c r="I4921" i="1" s="1"/>
  <c r="J4921" i="1" s="1"/>
  <c r="K4921" i="1" s="1"/>
  <c r="E3663" i="1"/>
  <c r="F3663" i="1" s="1"/>
  <c r="I3663" i="1" s="1"/>
  <c r="J3663" i="1" s="1"/>
  <c r="K3663" i="1" s="1"/>
  <c r="E2516" i="1"/>
  <c r="F2516" i="1" s="1"/>
  <c r="I2516" i="1" s="1"/>
  <c r="J2516" i="1" s="1"/>
  <c r="K2516" i="1" s="1"/>
  <c r="E3664" i="1"/>
  <c r="F3664" i="1" s="1"/>
  <c r="I3664" i="1" s="1"/>
  <c r="J3664" i="1" s="1"/>
  <c r="K3664" i="1" s="1"/>
  <c r="E928" i="1"/>
  <c r="F928" i="1" s="1"/>
  <c r="I928" i="1" s="1"/>
  <c r="J928" i="1" s="1"/>
  <c r="K928" i="1" s="1"/>
  <c r="E3665" i="1"/>
  <c r="F3665" i="1" s="1"/>
  <c r="I3665" i="1" s="1"/>
  <c r="J3665" i="1" s="1"/>
  <c r="K3665" i="1" s="1"/>
  <c r="E1464" i="1"/>
  <c r="F1464" i="1" s="1"/>
  <c r="I1464" i="1" s="1"/>
  <c r="J1464" i="1" s="1"/>
  <c r="K1464" i="1" s="1"/>
  <c r="E4922" i="1"/>
  <c r="F4922" i="1" s="1"/>
  <c r="I4922" i="1" s="1"/>
  <c r="J4922" i="1" s="1"/>
  <c r="K4922" i="1" s="1"/>
  <c r="E6083" i="1"/>
  <c r="F6083" i="1" s="1"/>
  <c r="I6083" i="1" s="1"/>
  <c r="J6083" i="1" s="1"/>
  <c r="K6083" i="1" s="1"/>
  <c r="E3666" i="1"/>
  <c r="F3666" i="1" s="1"/>
  <c r="I3666" i="1" s="1"/>
  <c r="J3666" i="1" s="1"/>
  <c r="K3666" i="1" s="1"/>
  <c r="E3667" i="1"/>
  <c r="F3667" i="1" s="1"/>
  <c r="I3667" i="1" s="1"/>
  <c r="J3667" i="1" s="1"/>
  <c r="K3667" i="1" s="1"/>
  <c r="E4923" i="1"/>
  <c r="F4923" i="1" s="1"/>
  <c r="I4923" i="1" s="1"/>
  <c r="J4923" i="1" s="1"/>
  <c r="K4923" i="1" s="1"/>
  <c r="E4924" i="1"/>
  <c r="F4924" i="1" s="1"/>
  <c r="I4924" i="1" s="1"/>
  <c r="J4924" i="1" s="1"/>
  <c r="K4924" i="1" s="1"/>
  <c r="E2517" i="1"/>
  <c r="F2517" i="1" s="1"/>
  <c r="I2517" i="1" s="1"/>
  <c r="J2517" i="1" s="1"/>
  <c r="K2517" i="1" s="1"/>
  <c r="E702" i="1"/>
  <c r="F702" i="1" s="1"/>
  <c r="I702" i="1" s="1"/>
  <c r="J702" i="1" s="1"/>
  <c r="K702" i="1" s="1"/>
  <c r="E1465" i="1"/>
  <c r="F1465" i="1" s="1"/>
  <c r="I1465" i="1" s="1"/>
  <c r="J1465" i="1" s="1"/>
  <c r="K1465" i="1" s="1"/>
  <c r="E1466" i="1"/>
  <c r="F1466" i="1" s="1"/>
  <c r="I1466" i="1" s="1"/>
  <c r="J1466" i="1" s="1"/>
  <c r="K1466" i="1" s="1"/>
  <c r="E1467" i="1"/>
  <c r="F1467" i="1" s="1"/>
  <c r="I1467" i="1" s="1"/>
  <c r="J1467" i="1" s="1"/>
  <c r="K1467" i="1" s="1"/>
  <c r="E2518" i="1"/>
  <c r="F2518" i="1" s="1"/>
  <c r="I2518" i="1" s="1"/>
  <c r="J2518" i="1" s="1"/>
  <c r="K2518" i="1" s="1"/>
  <c r="E2519" i="1"/>
  <c r="F2519" i="1" s="1"/>
  <c r="I2519" i="1" s="1"/>
  <c r="J2519" i="1" s="1"/>
  <c r="K2519" i="1" s="1"/>
  <c r="E6312" i="1"/>
  <c r="F6312" i="1" s="1"/>
  <c r="I6312" i="1" s="1"/>
  <c r="J6312" i="1" s="1"/>
  <c r="K6312" i="1" s="1"/>
  <c r="E3668" i="1"/>
  <c r="F3668" i="1" s="1"/>
  <c r="I3668" i="1" s="1"/>
  <c r="J3668" i="1" s="1"/>
  <c r="K3668" i="1" s="1"/>
  <c r="E2520" i="1"/>
  <c r="F2520" i="1" s="1"/>
  <c r="I2520" i="1" s="1"/>
  <c r="J2520" i="1" s="1"/>
  <c r="K2520" i="1" s="1"/>
  <c r="E4925" i="1"/>
  <c r="F4925" i="1" s="1"/>
  <c r="I4925" i="1" s="1"/>
  <c r="J4925" i="1" s="1"/>
  <c r="K4925" i="1" s="1"/>
  <c r="E4926" i="1"/>
  <c r="F4926" i="1" s="1"/>
  <c r="I4926" i="1" s="1"/>
  <c r="J4926" i="1" s="1"/>
  <c r="K4926" i="1" s="1"/>
  <c r="E467" i="1"/>
  <c r="F467" i="1" s="1"/>
  <c r="I467" i="1" s="1"/>
  <c r="J467" i="1" s="1"/>
  <c r="K467" i="1" s="1"/>
  <c r="E13" i="1"/>
  <c r="F13" i="1" s="1"/>
  <c r="I13" i="1" s="1"/>
  <c r="J13" i="1" s="1"/>
  <c r="K13" i="1" s="1"/>
  <c r="E6175" i="1"/>
  <c r="F6175" i="1" s="1"/>
  <c r="I6175" i="1" s="1"/>
  <c r="J6175" i="1" s="1"/>
  <c r="K6175" i="1" s="1"/>
  <c r="E3669" i="1"/>
  <c r="F3669" i="1" s="1"/>
  <c r="I3669" i="1" s="1"/>
  <c r="J3669" i="1" s="1"/>
  <c r="K3669" i="1" s="1"/>
  <c r="E3670" i="1"/>
  <c r="F3670" i="1" s="1"/>
  <c r="I3670" i="1" s="1"/>
  <c r="J3670" i="1" s="1"/>
  <c r="K3670" i="1" s="1"/>
  <c r="E6101" i="1"/>
  <c r="F6101" i="1" s="1"/>
  <c r="I6101" i="1" s="1"/>
  <c r="J6101" i="1" s="1"/>
  <c r="K6101" i="1" s="1"/>
  <c r="E3671" i="1"/>
  <c r="F3671" i="1" s="1"/>
  <c r="I3671" i="1" s="1"/>
  <c r="J3671" i="1" s="1"/>
  <c r="K3671" i="1" s="1"/>
  <c r="E4927" i="1"/>
  <c r="F4927" i="1" s="1"/>
  <c r="I4927" i="1" s="1"/>
  <c r="J4927" i="1" s="1"/>
  <c r="K4927" i="1" s="1"/>
  <c r="E4928" i="1"/>
  <c r="F4928" i="1" s="1"/>
  <c r="I4928" i="1" s="1"/>
  <c r="J4928" i="1" s="1"/>
  <c r="K4928" i="1" s="1"/>
  <c r="E144" i="1"/>
  <c r="F144" i="1" s="1"/>
  <c r="I144" i="1" s="1"/>
  <c r="J144" i="1" s="1"/>
  <c r="K144" i="1" s="1"/>
  <c r="E665" i="1"/>
  <c r="F665" i="1" s="1"/>
  <c r="I665" i="1" s="1"/>
  <c r="J665" i="1" s="1"/>
  <c r="K665" i="1" s="1"/>
  <c r="E4929" i="1"/>
  <c r="F4929" i="1" s="1"/>
  <c r="I4929" i="1" s="1"/>
  <c r="J4929" i="1" s="1"/>
  <c r="K4929" i="1" s="1"/>
  <c r="E1468" i="1"/>
  <c r="F1468" i="1" s="1"/>
  <c r="I1468" i="1" s="1"/>
  <c r="J1468" i="1" s="1"/>
  <c r="K1468" i="1" s="1"/>
  <c r="E4930" i="1"/>
  <c r="F4930" i="1" s="1"/>
  <c r="I4930" i="1" s="1"/>
  <c r="J4930" i="1" s="1"/>
  <c r="K4930" i="1" s="1"/>
  <c r="E2521" i="1"/>
  <c r="F2521" i="1" s="1"/>
  <c r="I2521" i="1" s="1"/>
  <c r="J2521" i="1" s="1"/>
  <c r="K2521" i="1" s="1"/>
  <c r="E1469" i="1"/>
  <c r="F1469" i="1" s="1"/>
  <c r="I1469" i="1" s="1"/>
  <c r="J1469" i="1" s="1"/>
  <c r="K1469" i="1" s="1"/>
  <c r="E4931" i="1"/>
  <c r="F4931" i="1" s="1"/>
  <c r="I4931" i="1" s="1"/>
  <c r="J4931" i="1" s="1"/>
  <c r="K4931" i="1" s="1"/>
  <c r="E4932" i="1"/>
  <c r="F4932" i="1" s="1"/>
  <c r="I4932" i="1" s="1"/>
  <c r="J4932" i="1" s="1"/>
  <c r="K4932" i="1" s="1"/>
  <c r="E4933" i="1"/>
  <c r="F4933" i="1" s="1"/>
  <c r="I4933" i="1" s="1"/>
  <c r="J4933" i="1" s="1"/>
  <c r="K4933" i="1" s="1"/>
  <c r="E1470" i="1"/>
  <c r="F1470" i="1" s="1"/>
  <c r="I1470" i="1" s="1"/>
  <c r="J1470" i="1" s="1"/>
  <c r="K1470" i="1" s="1"/>
  <c r="E4934" i="1"/>
  <c r="F4934" i="1" s="1"/>
  <c r="I4934" i="1" s="1"/>
  <c r="J4934" i="1" s="1"/>
  <c r="K4934" i="1" s="1"/>
  <c r="E6277" i="1"/>
  <c r="F6277" i="1" s="1"/>
  <c r="I6277" i="1" s="1"/>
  <c r="J6277" i="1" s="1"/>
  <c r="K6277" i="1" s="1"/>
  <c r="E6262" i="1"/>
  <c r="F6262" i="1" s="1"/>
  <c r="I6262" i="1" s="1"/>
  <c r="J6262" i="1" s="1"/>
  <c r="K6262" i="1" s="1"/>
  <c r="E1471" i="1"/>
  <c r="F1471" i="1" s="1"/>
  <c r="I1471" i="1" s="1"/>
  <c r="J1471" i="1" s="1"/>
  <c r="K1471" i="1" s="1"/>
  <c r="E4935" i="1"/>
  <c r="F4935" i="1" s="1"/>
  <c r="I4935" i="1" s="1"/>
  <c r="J4935" i="1" s="1"/>
  <c r="K4935" i="1" s="1"/>
  <c r="E593" i="1"/>
  <c r="F593" i="1" s="1"/>
  <c r="I593" i="1" s="1"/>
  <c r="J593" i="1" s="1"/>
  <c r="K593" i="1" s="1"/>
  <c r="E572" i="1"/>
  <c r="F572" i="1" s="1"/>
  <c r="I572" i="1" s="1"/>
  <c r="J572" i="1" s="1"/>
  <c r="K572" i="1" s="1"/>
  <c r="E5850" i="1"/>
  <c r="F5850" i="1" s="1"/>
  <c r="I5850" i="1" s="1"/>
  <c r="J5850" i="1" s="1"/>
  <c r="K5850" i="1" s="1"/>
  <c r="E2522" i="1"/>
  <c r="F2522" i="1" s="1"/>
  <c r="I2522" i="1" s="1"/>
  <c r="J2522" i="1" s="1"/>
  <c r="K2522" i="1" s="1"/>
  <c r="E99" i="1"/>
  <c r="F99" i="1" s="1"/>
  <c r="I99" i="1" s="1"/>
  <c r="J99" i="1" s="1"/>
  <c r="K99" i="1" s="1"/>
  <c r="E573" i="1"/>
  <c r="F573" i="1" s="1"/>
  <c r="I573" i="1" s="1"/>
  <c r="J573" i="1" s="1"/>
  <c r="K573" i="1" s="1"/>
  <c r="E3672" i="1"/>
  <c r="F3672" i="1" s="1"/>
  <c r="I3672" i="1" s="1"/>
  <c r="J3672" i="1" s="1"/>
  <c r="K3672" i="1" s="1"/>
  <c r="E1472" i="1"/>
  <c r="F1472" i="1" s="1"/>
  <c r="I1472" i="1" s="1"/>
  <c r="J1472" i="1" s="1"/>
  <c r="K1472" i="1" s="1"/>
  <c r="E637" i="1"/>
  <c r="F637" i="1" s="1"/>
  <c r="I637" i="1" s="1"/>
  <c r="J637" i="1" s="1"/>
  <c r="K637" i="1" s="1"/>
  <c r="E2523" i="1"/>
  <c r="F2523" i="1" s="1"/>
  <c r="I2523" i="1" s="1"/>
  <c r="J2523" i="1" s="1"/>
  <c r="K2523" i="1" s="1"/>
  <c r="E6368" i="1"/>
  <c r="F6368" i="1" s="1"/>
  <c r="I6368" i="1" s="1"/>
  <c r="J6368" i="1" s="1"/>
  <c r="K6368" i="1" s="1"/>
  <c r="E3673" i="1"/>
  <c r="F3673" i="1" s="1"/>
  <c r="I3673" i="1" s="1"/>
  <c r="J3673" i="1" s="1"/>
  <c r="K3673" i="1" s="1"/>
  <c r="E1473" i="1"/>
  <c r="F1473" i="1" s="1"/>
  <c r="I1473" i="1" s="1"/>
  <c r="J1473" i="1" s="1"/>
  <c r="K1473" i="1" s="1"/>
  <c r="E164" i="1"/>
  <c r="F164" i="1" s="1"/>
  <c r="I164" i="1" s="1"/>
  <c r="J164" i="1" s="1"/>
  <c r="K164" i="1" s="1"/>
  <c r="E1474" i="1"/>
  <c r="F1474" i="1" s="1"/>
  <c r="I1474" i="1" s="1"/>
  <c r="J1474" i="1" s="1"/>
  <c r="K1474" i="1" s="1"/>
  <c r="E5975" i="1"/>
  <c r="F5975" i="1" s="1"/>
  <c r="I5975" i="1" s="1"/>
  <c r="J5975" i="1" s="1"/>
  <c r="K5975" i="1" s="1"/>
  <c r="E4936" i="1"/>
  <c r="F4936" i="1" s="1"/>
  <c r="I4936" i="1" s="1"/>
  <c r="J4936" i="1" s="1"/>
  <c r="K4936" i="1" s="1"/>
  <c r="E2524" i="1"/>
  <c r="F2524" i="1" s="1"/>
  <c r="I2524" i="1" s="1"/>
  <c r="J2524" i="1" s="1"/>
  <c r="K2524" i="1" s="1"/>
  <c r="E4937" i="1"/>
  <c r="F4937" i="1" s="1"/>
  <c r="I4937" i="1" s="1"/>
  <c r="J4937" i="1" s="1"/>
  <c r="K4937" i="1" s="1"/>
  <c r="E1475" i="1"/>
  <c r="F1475" i="1" s="1"/>
  <c r="I1475" i="1" s="1"/>
  <c r="J1475" i="1" s="1"/>
  <c r="K1475" i="1" s="1"/>
  <c r="E643" i="1"/>
  <c r="F643" i="1" s="1"/>
  <c r="I643" i="1" s="1"/>
  <c r="J643" i="1" s="1"/>
  <c r="K643" i="1" s="1"/>
  <c r="E6130" i="1"/>
  <c r="F6130" i="1" s="1"/>
  <c r="I6130" i="1" s="1"/>
  <c r="J6130" i="1" s="1"/>
  <c r="K6130" i="1" s="1"/>
  <c r="E2525" i="1"/>
  <c r="F2525" i="1" s="1"/>
  <c r="I2525" i="1" s="1"/>
  <c r="J2525" i="1" s="1"/>
  <c r="K2525" i="1" s="1"/>
  <c r="E3674" i="1"/>
  <c r="F3674" i="1" s="1"/>
  <c r="I3674" i="1" s="1"/>
  <c r="J3674" i="1" s="1"/>
  <c r="K3674" i="1" s="1"/>
  <c r="E2526" i="1"/>
  <c r="F2526" i="1" s="1"/>
  <c r="I2526" i="1" s="1"/>
  <c r="J2526" i="1" s="1"/>
  <c r="K2526" i="1" s="1"/>
  <c r="E4938" i="1"/>
  <c r="F4938" i="1" s="1"/>
  <c r="I4938" i="1" s="1"/>
  <c r="J4938" i="1" s="1"/>
  <c r="K4938" i="1" s="1"/>
  <c r="E6064" i="1"/>
  <c r="F6064" i="1" s="1"/>
  <c r="I6064" i="1" s="1"/>
  <c r="J6064" i="1" s="1"/>
  <c r="K6064" i="1" s="1"/>
  <c r="E1476" i="1"/>
  <c r="F1476" i="1" s="1"/>
  <c r="I1476" i="1" s="1"/>
  <c r="J1476" i="1" s="1"/>
  <c r="K1476" i="1" s="1"/>
  <c r="E2527" i="1"/>
  <c r="F2527" i="1" s="1"/>
  <c r="I2527" i="1" s="1"/>
  <c r="J2527" i="1" s="1"/>
  <c r="K2527" i="1" s="1"/>
  <c r="E1477" i="1"/>
  <c r="F1477" i="1" s="1"/>
  <c r="I1477" i="1" s="1"/>
  <c r="J1477" i="1" s="1"/>
  <c r="K1477" i="1" s="1"/>
  <c r="E2528" i="1"/>
  <c r="F2528" i="1" s="1"/>
  <c r="I2528" i="1" s="1"/>
  <c r="J2528" i="1" s="1"/>
  <c r="K2528" i="1" s="1"/>
  <c r="E1478" i="1"/>
  <c r="F1478" i="1" s="1"/>
  <c r="I1478" i="1" s="1"/>
  <c r="J1478" i="1" s="1"/>
  <c r="K1478" i="1" s="1"/>
  <c r="E5999" i="1"/>
  <c r="F5999" i="1" s="1"/>
  <c r="I5999" i="1" s="1"/>
  <c r="J5999" i="1" s="1"/>
  <c r="K5999" i="1" s="1"/>
  <c r="E248" i="1"/>
  <c r="F248" i="1" s="1"/>
  <c r="I248" i="1" s="1"/>
  <c r="J248" i="1" s="1"/>
  <c r="K248" i="1" s="1"/>
  <c r="E1479" i="1"/>
  <c r="F1479" i="1" s="1"/>
  <c r="I1479" i="1" s="1"/>
  <c r="J1479" i="1" s="1"/>
  <c r="K1479" i="1" s="1"/>
  <c r="E6410" i="1"/>
  <c r="F6410" i="1" s="1"/>
  <c r="I6410" i="1" s="1"/>
  <c r="J6410" i="1" s="1"/>
  <c r="K6410" i="1" s="1"/>
  <c r="E2529" i="1"/>
  <c r="F2529" i="1" s="1"/>
  <c r="I2529" i="1" s="1"/>
  <c r="J2529" i="1" s="1"/>
  <c r="K2529" i="1" s="1"/>
  <c r="E3675" i="1"/>
  <c r="F3675" i="1" s="1"/>
  <c r="I3675" i="1" s="1"/>
  <c r="J3675" i="1" s="1"/>
  <c r="K3675" i="1" s="1"/>
  <c r="E4939" i="1"/>
  <c r="F4939" i="1" s="1"/>
  <c r="I4939" i="1" s="1"/>
  <c r="J4939" i="1" s="1"/>
  <c r="K4939" i="1" s="1"/>
  <c r="E2530" i="1"/>
  <c r="F2530" i="1" s="1"/>
  <c r="I2530" i="1" s="1"/>
  <c r="J2530" i="1" s="1"/>
  <c r="K2530" i="1" s="1"/>
  <c r="E4940" i="1"/>
  <c r="F4940" i="1" s="1"/>
  <c r="I4940" i="1" s="1"/>
  <c r="J4940" i="1" s="1"/>
  <c r="K4940" i="1" s="1"/>
  <c r="E1480" i="1"/>
  <c r="F1480" i="1" s="1"/>
  <c r="I1480" i="1" s="1"/>
  <c r="J1480" i="1" s="1"/>
  <c r="K1480" i="1" s="1"/>
  <c r="E3676" i="1"/>
  <c r="F3676" i="1" s="1"/>
  <c r="I3676" i="1" s="1"/>
  <c r="J3676" i="1" s="1"/>
  <c r="K3676" i="1" s="1"/>
  <c r="E6344" i="1"/>
  <c r="F6344" i="1" s="1"/>
  <c r="I6344" i="1" s="1"/>
  <c r="J6344" i="1" s="1"/>
  <c r="K6344" i="1" s="1"/>
  <c r="E2531" i="1"/>
  <c r="F2531" i="1" s="1"/>
  <c r="I2531" i="1" s="1"/>
  <c r="J2531" i="1" s="1"/>
  <c r="K2531" i="1" s="1"/>
  <c r="E6473" i="1"/>
  <c r="F6473" i="1" s="1"/>
  <c r="I6473" i="1" s="1"/>
  <c r="J6473" i="1" s="1"/>
  <c r="K6473" i="1" s="1"/>
  <c r="E3677" i="1"/>
  <c r="F3677" i="1" s="1"/>
  <c r="I3677" i="1" s="1"/>
  <c r="J3677" i="1" s="1"/>
  <c r="K3677" i="1" s="1"/>
  <c r="E2532" i="1"/>
  <c r="F2532" i="1" s="1"/>
  <c r="I2532" i="1" s="1"/>
  <c r="J2532" i="1" s="1"/>
  <c r="K2532" i="1" s="1"/>
  <c r="E2533" i="1"/>
  <c r="F2533" i="1" s="1"/>
  <c r="I2533" i="1" s="1"/>
  <c r="J2533" i="1" s="1"/>
  <c r="K2533" i="1" s="1"/>
  <c r="E516" i="1"/>
  <c r="F516" i="1" s="1"/>
  <c r="I516" i="1" s="1"/>
  <c r="J516" i="1" s="1"/>
  <c r="K516" i="1" s="1"/>
  <c r="E781" i="1"/>
  <c r="F781" i="1" s="1"/>
  <c r="I781" i="1" s="1"/>
  <c r="J781" i="1" s="1"/>
  <c r="K781" i="1" s="1"/>
  <c r="E41" i="1"/>
  <c r="F41" i="1" s="1"/>
  <c r="I41" i="1" s="1"/>
  <c r="J41" i="1" s="1"/>
  <c r="K41" i="1" s="1"/>
  <c r="E3678" i="1"/>
  <c r="F3678" i="1" s="1"/>
  <c r="I3678" i="1" s="1"/>
  <c r="J3678" i="1" s="1"/>
  <c r="K3678" i="1" s="1"/>
  <c r="E2534" i="1"/>
  <c r="F2534" i="1" s="1"/>
  <c r="I2534" i="1" s="1"/>
  <c r="J2534" i="1" s="1"/>
  <c r="K2534" i="1" s="1"/>
  <c r="E6295" i="1"/>
  <c r="F6295" i="1" s="1"/>
  <c r="I6295" i="1" s="1"/>
  <c r="J6295" i="1" s="1"/>
  <c r="K6295" i="1" s="1"/>
  <c r="E2535" i="1"/>
  <c r="F2535" i="1" s="1"/>
  <c r="I2535" i="1" s="1"/>
  <c r="J2535" i="1" s="1"/>
  <c r="K2535" i="1" s="1"/>
  <c r="E459" i="1"/>
  <c r="F459" i="1" s="1"/>
  <c r="I459" i="1" s="1"/>
  <c r="J459" i="1" s="1"/>
  <c r="K459" i="1" s="1"/>
  <c r="E766" i="1"/>
  <c r="F766" i="1" s="1"/>
  <c r="I766" i="1" s="1"/>
  <c r="J766" i="1" s="1"/>
  <c r="K766" i="1" s="1"/>
  <c r="E835" i="1"/>
  <c r="F835" i="1" s="1"/>
  <c r="I835" i="1" s="1"/>
  <c r="J835" i="1" s="1"/>
  <c r="K835" i="1" s="1"/>
  <c r="E4941" i="1"/>
  <c r="F4941" i="1" s="1"/>
  <c r="I4941" i="1" s="1"/>
  <c r="J4941" i="1" s="1"/>
  <c r="K4941" i="1" s="1"/>
  <c r="E1481" i="1"/>
  <c r="F1481" i="1" s="1"/>
  <c r="I1481" i="1" s="1"/>
  <c r="J1481" i="1" s="1"/>
  <c r="K1481" i="1" s="1"/>
  <c r="E1482" i="1"/>
  <c r="F1482" i="1" s="1"/>
  <c r="I1482" i="1" s="1"/>
  <c r="J1482" i="1" s="1"/>
  <c r="K1482" i="1" s="1"/>
  <c r="E2536" i="1"/>
  <c r="F2536" i="1" s="1"/>
  <c r="I2536" i="1" s="1"/>
  <c r="J2536" i="1" s="1"/>
  <c r="K2536" i="1" s="1"/>
  <c r="E2537" i="1"/>
  <c r="F2537" i="1" s="1"/>
  <c r="I2537" i="1" s="1"/>
  <c r="J2537" i="1" s="1"/>
  <c r="K2537" i="1" s="1"/>
  <c r="E1483" i="1"/>
  <c r="F1483" i="1" s="1"/>
  <c r="I1483" i="1" s="1"/>
  <c r="J1483" i="1" s="1"/>
  <c r="K1483" i="1" s="1"/>
  <c r="E3679" i="1"/>
  <c r="F3679" i="1" s="1"/>
  <c r="I3679" i="1" s="1"/>
  <c r="J3679" i="1" s="1"/>
  <c r="K3679" i="1" s="1"/>
  <c r="E2538" i="1"/>
  <c r="F2538" i="1" s="1"/>
  <c r="I2538" i="1" s="1"/>
  <c r="J2538" i="1" s="1"/>
  <c r="K2538" i="1" s="1"/>
  <c r="E4942" i="1"/>
  <c r="F4942" i="1" s="1"/>
  <c r="I4942" i="1" s="1"/>
  <c r="J4942" i="1" s="1"/>
  <c r="K4942" i="1" s="1"/>
  <c r="E170" i="1"/>
  <c r="F170" i="1" s="1"/>
  <c r="I170" i="1" s="1"/>
  <c r="J170" i="1" s="1"/>
  <c r="K170" i="1" s="1"/>
  <c r="E102" i="1"/>
  <c r="F102" i="1" s="1"/>
  <c r="I102" i="1" s="1"/>
  <c r="J102" i="1" s="1"/>
  <c r="K102" i="1" s="1"/>
  <c r="E4943" i="1"/>
  <c r="F4943" i="1" s="1"/>
  <c r="I4943" i="1" s="1"/>
  <c r="J4943" i="1" s="1"/>
  <c r="K4943" i="1" s="1"/>
  <c r="E1484" i="1"/>
  <c r="F1484" i="1" s="1"/>
  <c r="I1484" i="1" s="1"/>
  <c r="J1484" i="1" s="1"/>
  <c r="K1484" i="1" s="1"/>
  <c r="E4944" i="1"/>
  <c r="F4944" i="1" s="1"/>
  <c r="I4944" i="1" s="1"/>
  <c r="J4944" i="1" s="1"/>
  <c r="K4944" i="1" s="1"/>
  <c r="E2539" i="1"/>
  <c r="F2539" i="1" s="1"/>
  <c r="I2539" i="1" s="1"/>
  <c r="J2539" i="1" s="1"/>
  <c r="K2539" i="1" s="1"/>
  <c r="E4945" i="1"/>
  <c r="F4945" i="1" s="1"/>
  <c r="I4945" i="1" s="1"/>
  <c r="J4945" i="1" s="1"/>
  <c r="K4945" i="1" s="1"/>
  <c r="E4946" i="1"/>
  <c r="F4946" i="1" s="1"/>
  <c r="I4946" i="1" s="1"/>
  <c r="J4946" i="1" s="1"/>
  <c r="K4946" i="1" s="1"/>
  <c r="E2540" i="1"/>
  <c r="F2540" i="1" s="1"/>
  <c r="I2540" i="1" s="1"/>
  <c r="J2540" i="1" s="1"/>
  <c r="K2540" i="1" s="1"/>
  <c r="E2541" i="1"/>
  <c r="F2541" i="1" s="1"/>
  <c r="I2541" i="1" s="1"/>
  <c r="J2541" i="1" s="1"/>
  <c r="K2541" i="1" s="1"/>
  <c r="E4947" i="1"/>
  <c r="F4947" i="1" s="1"/>
  <c r="I4947" i="1" s="1"/>
  <c r="J4947" i="1" s="1"/>
  <c r="K4947" i="1" s="1"/>
  <c r="E37" i="1"/>
  <c r="F37" i="1" s="1"/>
  <c r="I37" i="1" s="1"/>
  <c r="J37" i="1" s="1"/>
  <c r="K37" i="1" s="1"/>
  <c r="E2542" i="1"/>
  <c r="F2542" i="1" s="1"/>
  <c r="I2542" i="1" s="1"/>
  <c r="J2542" i="1" s="1"/>
  <c r="K2542" i="1" s="1"/>
  <c r="E4948" i="1"/>
  <c r="F4948" i="1" s="1"/>
  <c r="I4948" i="1" s="1"/>
  <c r="J4948" i="1" s="1"/>
  <c r="K4948" i="1" s="1"/>
  <c r="E3680" i="1"/>
  <c r="F3680" i="1" s="1"/>
  <c r="I3680" i="1" s="1"/>
  <c r="J3680" i="1" s="1"/>
  <c r="K3680" i="1" s="1"/>
  <c r="E1485" i="1"/>
  <c r="F1485" i="1" s="1"/>
  <c r="I1485" i="1" s="1"/>
  <c r="J1485" i="1" s="1"/>
  <c r="K1485" i="1" s="1"/>
  <c r="E393" i="1"/>
  <c r="F393" i="1" s="1"/>
  <c r="I393" i="1" s="1"/>
  <c r="J393" i="1" s="1"/>
  <c r="K393" i="1" s="1"/>
  <c r="E283" i="1"/>
  <c r="F283" i="1" s="1"/>
  <c r="I283" i="1" s="1"/>
  <c r="J283" i="1" s="1"/>
  <c r="K283" i="1" s="1"/>
  <c r="E2543" i="1"/>
  <c r="F2543" i="1" s="1"/>
  <c r="I2543" i="1" s="1"/>
  <c r="J2543" i="1" s="1"/>
  <c r="K2543" i="1" s="1"/>
  <c r="E3681" i="1"/>
  <c r="F3681" i="1" s="1"/>
  <c r="I3681" i="1" s="1"/>
  <c r="J3681" i="1" s="1"/>
  <c r="K3681" i="1" s="1"/>
  <c r="E2544" i="1"/>
  <c r="F2544" i="1" s="1"/>
  <c r="I2544" i="1" s="1"/>
  <c r="J2544" i="1" s="1"/>
  <c r="K2544" i="1" s="1"/>
  <c r="E1486" i="1"/>
  <c r="F1486" i="1" s="1"/>
  <c r="I1486" i="1" s="1"/>
  <c r="J1486" i="1" s="1"/>
  <c r="K1486" i="1" s="1"/>
  <c r="E2545" i="1"/>
  <c r="F2545" i="1" s="1"/>
  <c r="I2545" i="1" s="1"/>
  <c r="J2545" i="1" s="1"/>
  <c r="K2545" i="1" s="1"/>
  <c r="E2546" i="1"/>
  <c r="F2546" i="1" s="1"/>
  <c r="I2546" i="1" s="1"/>
  <c r="J2546" i="1" s="1"/>
  <c r="K2546" i="1" s="1"/>
  <c r="E2547" i="1"/>
  <c r="F2547" i="1" s="1"/>
  <c r="I2547" i="1" s="1"/>
  <c r="J2547" i="1" s="1"/>
  <c r="K2547" i="1" s="1"/>
  <c r="E4949" i="1"/>
  <c r="F4949" i="1" s="1"/>
  <c r="I4949" i="1" s="1"/>
  <c r="J4949" i="1" s="1"/>
  <c r="K4949" i="1" s="1"/>
  <c r="E3682" i="1"/>
  <c r="F3682" i="1" s="1"/>
  <c r="I3682" i="1" s="1"/>
  <c r="J3682" i="1" s="1"/>
  <c r="K3682" i="1" s="1"/>
  <c r="E3683" i="1"/>
  <c r="F3683" i="1" s="1"/>
  <c r="I3683" i="1" s="1"/>
  <c r="J3683" i="1" s="1"/>
  <c r="K3683" i="1" s="1"/>
  <c r="E4950" i="1"/>
  <c r="F4950" i="1" s="1"/>
  <c r="I4950" i="1" s="1"/>
  <c r="J4950" i="1" s="1"/>
  <c r="K4950" i="1" s="1"/>
  <c r="E1487" i="1"/>
  <c r="F1487" i="1" s="1"/>
  <c r="I1487" i="1" s="1"/>
  <c r="J1487" i="1" s="1"/>
  <c r="K1487" i="1" s="1"/>
  <c r="E5766" i="1"/>
  <c r="F5766" i="1" s="1"/>
  <c r="I5766" i="1" s="1"/>
  <c r="J5766" i="1" s="1"/>
  <c r="K5766" i="1" s="1"/>
  <c r="E4951" i="1"/>
  <c r="F4951" i="1" s="1"/>
  <c r="I4951" i="1" s="1"/>
  <c r="J4951" i="1" s="1"/>
  <c r="K4951" i="1" s="1"/>
  <c r="E4952" i="1"/>
  <c r="F4952" i="1" s="1"/>
  <c r="I4952" i="1" s="1"/>
  <c r="J4952" i="1" s="1"/>
  <c r="K4952" i="1" s="1"/>
  <c r="E6303" i="1"/>
  <c r="F6303" i="1" s="1"/>
  <c r="I6303" i="1" s="1"/>
  <c r="J6303" i="1" s="1"/>
  <c r="K6303" i="1" s="1"/>
  <c r="E6002" i="1"/>
  <c r="F6002" i="1" s="1"/>
  <c r="I6002" i="1" s="1"/>
  <c r="J6002" i="1" s="1"/>
  <c r="K6002" i="1" s="1"/>
  <c r="E3684" i="1"/>
  <c r="F3684" i="1" s="1"/>
  <c r="I3684" i="1" s="1"/>
  <c r="J3684" i="1" s="1"/>
  <c r="K3684" i="1" s="1"/>
  <c r="E4953" i="1"/>
  <c r="F4953" i="1" s="1"/>
  <c r="I4953" i="1" s="1"/>
  <c r="J4953" i="1" s="1"/>
  <c r="K4953" i="1" s="1"/>
  <c r="E4954" i="1"/>
  <c r="F4954" i="1" s="1"/>
  <c r="I4954" i="1" s="1"/>
  <c r="J4954" i="1" s="1"/>
  <c r="K4954" i="1" s="1"/>
  <c r="E3685" i="1"/>
  <c r="F3685" i="1" s="1"/>
  <c r="I3685" i="1" s="1"/>
  <c r="J3685" i="1" s="1"/>
  <c r="K3685" i="1" s="1"/>
  <c r="E4955" i="1"/>
  <c r="F4955" i="1" s="1"/>
  <c r="I4955" i="1" s="1"/>
  <c r="J4955" i="1" s="1"/>
  <c r="K4955" i="1" s="1"/>
  <c r="E1488" i="1"/>
  <c r="F1488" i="1" s="1"/>
  <c r="I1488" i="1" s="1"/>
  <c r="J1488" i="1" s="1"/>
  <c r="K1488" i="1" s="1"/>
  <c r="E5664" i="1"/>
  <c r="F5664" i="1" s="1"/>
  <c r="I5664" i="1" s="1"/>
  <c r="J5664" i="1" s="1"/>
  <c r="K5664" i="1" s="1"/>
  <c r="E3686" i="1"/>
  <c r="F3686" i="1" s="1"/>
  <c r="I3686" i="1" s="1"/>
  <c r="J3686" i="1" s="1"/>
  <c r="K3686" i="1" s="1"/>
  <c r="E455" i="1"/>
  <c r="F455" i="1" s="1"/>
  <c r="I455" i="1" s="1"/>
  <c r="J455" i="1" s="1"/>
  <c r="K455" i="1" s="1"/>
  <c r="E2548" i="1"/>
  <c r="F2548" i="1" s="1"/>
  <c r="I2548" i="1" s="1"/>
  <c r="J2548" i="1" s="1"/>
  <c r="K2548" i="1" s="1"/>
  <c r="E1489" i="1"/>
  <c r="F1489" i="1" s="1"/>
  <c r="I1489" i="1" s="1"/>
  <c r="J1489" i="1" s="1"/>
  <c r="K1489" i="1" s="1"/>
  <c r="E3687" i="1"/>
  <c r="F3687" i="1" s="1"/>
  <c r="I3687" i="1" s="1"/>
  <c r="J3687" i="1" s="1"/>
  <c r="K3687" i="1" s="1"/>
  <c r="E3688" i="1"/>
  <c r="F3688" i="1" s="1"/>
  <c r="I3688" i="1" s="1"/>
  <c r="J3688" i="1" s="1"/>
  <c r="K3688" i="1" s="1"/>
  <c r="E3689" i="1"/>
  <c r="F3689" i="1" s="1"/>
  <c r="I3689" i="1" s="1"/>
  <c r="J3689" i="1" s="1"/>
  <c r="K3689" i="1" s="1"/>
  <c r="E1490" i="1"/>
  <c r="F1490" i="1" s="1"/>
  <c r="I1490" i="1" s="1"/>
  <c r="J1490" i="1" s="1"/>
  <c r="K1490" i="1" s="1"/>
  <c r="E2549" i="1"/>
  <c r="F2549" i="1" s="1"/>
  <c r="I2549" i="1" s="1"/>
  <c r="J2549" i="1" s="1"/>
  <c r="K2549" i="1" s="1"/>
  <c r="E375" i="1"/>
  <c r="F375" i="1" s="1"/>
  <c r="I375" i="1" s="1"/>
  <c r="J375" i="1" s="1"/>
  <c r="K375" i="1" s="1"/>
  <c r="E241" i="1"/>
  <c r="F241" i="1" s="1"/>
  <c r="I241" i="1" s="1"/>
  <c r="J241" i="1" s="1"/>
  <c r="K241" i="1" s="1"/>
  <c r="E4956" i="1"/>
  <c r="F4956" i="1" s="1"/>
  <c r="I4956" i="1" s="1"/>
  <c r="J4956" i="1" s="1"/>
  <c r="K4956" i="1" s="1"/>
  <c r="E3690" i="1"/>
  <c r="F3690" i="1" s="1"/>
  <c r="I3690" i="1" s="1"/>
  <c r="J3690" i="1" s="1"/>
  <c r="K3690" i="1" s="1"/>
  <c r="E3691" i="1"/>
  <c r="F3691" i="1" s="1"/>
  <c r="I3691" i="1" s="1"/>
  <c r="J3691" i="1" s="1"/>
  <c r="K3691" i="1" s="1"/>
  <c r="E34" i="1"/>
  <c r="F34" i="1" s="1"/>
  <c r="I34" i="1" s="1"/>
  <c r="J34" i="1" s="1"/>
  <c r="K34" i="1" s="1"/>
  <c r="E4957" i="1"/>
  <c r="F4957" i="1" s="1"/>
  <c r="I4957" i="1" s="1"/>
  <c r="J4957" i="1" s="1"/>
  <c r="K4957" i="1" s="1"/>
  <c r="E2550" i="1"/>
  <c r="F2550" i="1" s="1"/>
  <c r="I2550" i="1" s="1"/>
  <c r="J2550" i="1" s="1"/>
  <c r="K2550" i="1" s="1"/>
  <c r="E1491" i="1"/>
  <c r="F1491" i="1" s="1"/>
  <c r="I1491" i="1" s="1"/>
  <c r="J1491" i="1" s="1"/>
  <c r="K1491" i="1" s="1"/>
  <c r="E1492" i="1"/>
  <c r="F1492" i="1" s="1"/>
  <c r="I1492" i="1" s="1"/>
  <c r="J1492" i="1" s="1"/>
  <c r="K1492" i="1" s="1"/>
  <c r="E317" i="1"/>
  <c r="F317" i="1" s="1"/>
  <c r="I317" i="1" s="1"/>
  <c r="J317" i="1" s="1"/>
  <c r="K317" i="1" s="1"/>
  <c r="E2551" i="1"/>
  <c r="F2551" i="1" s="1"/>
  <c r="I2551" i="1" s="1"/>
  <c r="J2551" i="1" s="1"/>
  <c r="K2551" i="1" s="1"/>
  <c r="E2552" i="1"/>
  <c r="F2552" i="1" s="1"/>
  <c r="I2552" i="1" s="1"/>
  <c r="J2552" i="1" s="1"/>
  <c r="K2552" i="1" s="1"/>
  <c r="E4958" i="1"/>
  <c r="F4958" i="1" s="1"/>
  <c r="I4958" i="1" s="1"/>
  <c r="J4958" i="1" s="1"/>
  <c r="K4958" i="1" s="1"/>
  <c r="E2553" i="1"/>
  <c r="F2553" i="1" s="1"/>
  <c r="I2553" i="1" s="1"/>
  <c r="J2553" i="1" s="1"/>
  <c r="K2553" i="1" s="1"/>
  <c r="E279" i="1"/>
  <c r="F279" i="1" s="1"/>
  <c r="I279" i="1" s="1"/>
  <c r="J279" i="1" s="1"/>
  <c r="K279" i="1" s="1"/>
  <c r="E2554" i="1"/>
  <c r="F2554" i="1" s="1"/>
  <c r="I2554" i="1" s="1"/>
  <c r="J2554" i="1" s="1"/>
  <c r="K2554" i="1" s="1"/>
  <c r="E4959" i="1"/>
  <c r="F4959" i="1" s="1"/>
  <c r="I4959" i="1" s="1"/>
  <c r="J4959" i="1" s="1"/>
  <c r="K4959" i="1" s="1"/>
  <c r="E612" i="1"/>
  <c r="F612" i="1" s="1"/>
  <c r="I612" i="1" s="1"/>
  <c r="J612" i="1" s="1"/>
  <c r="K612" i="1" s="1"/>
  <c r="E394" i="1"/>
  <c r="F394" i="1" s="1"/>
  <c r="I394" i="1" s="1"/>
  <c r="J394" i="1" s="1"/>
  <c r="K394" i="1" s="1"/>
  <c r="E2555" i="1"/>
  <c r="F2555" i="1" s="1"/>
  <c r="I2555" i="1" s="1"/>
  <c r="J2555" i="1" s="1"/>
  <c r="K2555" i="1" s="1"/>
  <c r="E327" i="1"/>
  <c r="F327" i="1" s="1"/>
  <c r="I327" i="1" s="1"/>
  <c r="J327" i="1" s="1"/>
  <c r="K327" i="1" s="1"/>
  <c r="E5889" i="1"/>
  <c r="F5889" i="1" s="1"/>
  <c r="I5889" i="1" s="1"/>
  <c r="J5889" i="1" s="1"/>
  <c r="K5889" i="1" s="1"/>
  <c r="E2556" i="1"/>
  <c r="F2556" i="1" s="1"/>
  <c r="I2556" i="1" s="1"/>
  <c r="J2556" i="1" s="1"/>
  <c r="K2556" i="1" s="1"/>
  <c r="E2557" i="1"/>
  <c r="F2557" i="1" s="1"/>
  <c r="I2557" i="1" s="1"/>
  <c r="J2557" i="1" s="1"/>
  <c r="K2557" i="1" s="1"/>
  <c r="E4960" i="1"/>
  <c r="F4960" i="1" s="1"/>
  <c r="I4960" i="1" s="1"/>
  <c r="J4960" i="1" s="1"/>
  <c r="K4960" i="1" s="1"/>
  <c r="E4961" i="1"/>
  <c r="F4961" i="1" s="1"/>
  <c r="I4961" i="1" s="1"/>
  <c r="J4961" i="1" s="1"/>
  <c r="K4961" i="1" s="1"/>
  <c r="E6188" i="1"/>
  <c r="F6188" i="1" s="1"/>
  <c r="I6188" i="1" s="1"/>
  <c r="J6188" i="1" s="1"/>
  <c r="K6188" i="1" s="1"/>
  <c r="E3692" i="1"/>
  <c r="F3692" i="1" s="1"/>
  <c r="I3692" i="1" s="1"/>
  <c r="J3692" i="1" s="1"/>
  <c r="K3692" i="1" s="1"/>
  <c r="E1493" i="1"/>
  <c r="F1493" i="1" s="1"/>
  <c r="I1493" i="1" s="1"/>
  <c r="J1493" i="1" s="1"/>
  <c r="K1493" i="1" s="1"/>
  <c r="E6411" i="1"/>
  <c r="F6411" i="1" s="1"/>
  <c r="I6411" i="1" s="1"/>
  <c r="J6411" i="1" s="1"/>
  <c r="K6411" i="1" s="1"/>
  <c r="E6178" i="1"/>
  <c r="F6178" i="1" s="1"/>
  <c r="I6178" i="1" s="1"/>
  <c r="J6178" i="1" s="1"/>
  <c r="K6178" i="1" s="1"/>
  <c r="E4962" i="1"/>
  <c r="F4962" i="1" s="1"/>
  <c r="I4962" i="1" s="1"/>
  <c r="J4962" i="1" s="1"/>
  <c r="K4962" i="1" s="1"/>
  <c r="E2558" i="1"/>
  <c r="F2558" i="1" s="1"/>
  <c r="I2558" i="1" s="1"/>
  <c r="J2558" i="1" s="1"/>
  <c r="K2558" i="1" s="1"/>
  <c r="E3693" i="1"/>
  <c r="F3693" i="1" s="1"/>
  <c r="I3693" i="1" s="1"/>
  <c r="J3693" i="1" s="1"/>
  <c r="K3693" i="1" s="1"/>
  <c r="E4963" i="1"/>
  <c r="F4963" i="1" s="1"/>
  <c r="I4963" i="1" s="1"/>
  <c r="J4963" i="1" s="1"/>
  <c r="K4963" i="1" s="1"/>
  <c r="E4964" i="1"/>
  <c r="F4964" i="1" s="1"/>
  <c r="I4964" i="1" s="1"/>
  <c r="J4964" i="1" s="1"/>
  <c r="K4964" i="1" s="1"/>
  <c r="E4965" i="1"/>
  <c r="F4965" i="1" s="1"/>
  <c r="I4965" i="1" s="1"/>
  <c r="J4965" i="1" s="1"/>
  <c r="K4965" i="1" s="1"/>
  <c r="E8" i="1"/>
  <c r="F8" i="1" s="1"/>
  <c r="I8" i="1" s="1"/>
  <c r="J8" i="1" s="1"/>
  <c r="K8" i="1" s="1"/>
  <c r="E2559" i="1"/>
  <c r="F2559" i="1" s="1"/>
  <c r="I2559" i="1" s="1"/>
  <c r="J2559" i="1" s="1"/>
  <c r="K2559" i="1" s="1"/>
  <c r="E1494" i="1"/>
  <c r="F1494" i="1" s="1"/>
  <c r="I1494" i="1" s="1"/>
  <c r="J1494" i="1" s="1"/>
  <c r="K1494" i="1" s="1"/>
  <c r="E6362" i="1"/>
  <c r="F6362" i="1" s="1"/>
  <c r="I6362" i="1" s="1"/>
  <c r="J6362" i="1" s="1"/>
  <c r="K6362" i="1" s="1"/>
  <c r="E4966" i="1"/>
  <c r="F4966" i="1" s="1"/>
  <c r="I4966" i="1" s="1"/>
  <c r="J4966" i="1" s="1"/>
  <c r="K4966" i="1" s="1"/>
  <c r="E2560" i="1"/>
  <c r="F2560" i="1" s="1"/>
  <c r="I2560" i="1" s="1"/>
  <c r="J2560" i="1" s="1"/>
  <c r="K2560" i="1" s="1"/>
  <c r="E2561" i="1"/>
  <c r="F2561" i="1" s="1"/>
  <c r="I2561" i="1" s="1"/>
  <c r="J2561" i="1" s="1"/>
  <c r="K2561" i="1" s="1"/>
  <c r="E3694" i="1"/>
  <c r="F3694" i="1" s="1"/>
  <c r="I3694" i="1" s="1"/>
  <c r="J3694" i="1" s="1"/>
  <c r="K3694" i="1" s="1"/>
  <c r="E2562" i="1"/>
  <c r="F2562" i="1" s="1"/>
  <c r="I2562" i="1" s="1"/>
  <c r="J2562" i="1" s="1"/>
  <c r="K2562" i="1" s="1"/>
  <c r="E1495" i="1"/>
  <c r="F1495" i="1" s="1"/>
  <c r="I1495" i="1" s="1"/>
  <c r="J1495" i="1" s="1"/>
  <c r="K1495" i="1" s="1"/>
  <c r="E2563" i="1"/>
  <c r="F2563" i="1" s="1"/>
  <c r="I2563" i="1" s="1"/>
  <c r="J2563" i="1" s="1"/>
  <c r="K2563" i="1" s="1"/>
  <c r="E5951" i="1"/>
  <c r="F5951" i="1" s="1"/>
  <c r="I5951" i="1" s="1"/>
  <c r="J5951" i="1" s="1"/>
  <c r="K5951" i="1" s="1"/>
  <c r="E2564" i="1"/>
  <c r="F2564" i="1" s="1"/>
  <c r="I2564" i="1" s="1"/>
  <c r="J2564" i="1" s="1"/>
  <c r="K2564" i="1" s="1"/>
  <c r="E3695" i="1"/>
  <c r="F3695" i="1" s="1"/>
  <c r="I3695" i="1" s="1"/>
  <c r="J3695" i="1" s="1"/>
  <c r="K3695" i="1" s="1"/>
  <c r="E3696" i="1"/>
  <c r="F3696" i="1" s="1"/>
  <c r="I3696" i="1" s="1"/>
  <c r="J3696" i="1" s="1"/>
  <c r="K3696" i="1" s="1"/>
  <c r="E1496" i="1"/>
  <c r="F1496" i="1" s="1"/>
  <c r="I1496" i="1" s="1"/>
  <c r="J1496" i="1" s="1"/>
  <c r="K1496" i="1" s="1"/>
  <c r="E5861" i="1"/>
  <c r="F5861" i="1" s="1"/>
  <c r="I5861" i="1" s="1"/>
  <c r="J5861" i="1" s="1"/>
  <c r="K5861" i="1" s="1"/>
  <c r="E4967" i="1"/>
  <c r="F4967" i="1" s="1"/>
  <c r="I4967" i="1" s="1"/>
  <c r="J4967" i="1" s="1"/>
  <c r="K4967" i="1" s="1"/>
  <c r="E4968" i="1"/>
  <c r="F4968" i="1" s="1"/>
  <c r="I4968" i="1" s="1"/>
  <c r="J4968" i="1" s="1"/>
  <c r="K4968" i="1" s="1"/>
  <c r="E90" i="1"/>
  <c r="F90" i="1" s="1"/>
  <c r="I90" i="1" s="1"/>
  <c r="J90" i="1" s="1"/>
  <c r="K90" i="1" s="1"/>
  <c r="E51" i="1"/>
  <c r="F51" i="1" s="1"/>
  <c r="I51" i="1" s="1"/>
  <c r="J51" i="1" s="1"/>
  <c r="K51" i="1" s="1"/>
  <c r="E2565" i="1"/>
  <c r="F2565" i="1" s="1"/>
  <c r="I2565" i="1" s="1"/>
  <c r="J2565" i="1" s="1"/>
  <c r="K2565" i="1" s="1"/>
  <c r="E3697" i="1"/>
  <c r="F3697" i="1" s="1"/>
  <c r="I3697" i="1" s="1"/>
  <c r="J3697" i="1" s="1"/>
  <c r="K3697" i="1" s="1"/>
  <c r="E4969" i="1"/>
  <c r="F4969" i="1" s="1"/>
  <c r="I4969" i="1" s="1"/>
  <c r="J4969" i="1" s="1"/>
  <c r="K4969" i="1" s="1"/>
  <c r="E6143" i="1"/>
  <c r="F6143" i="1" s="1"/>
  <c r="I6143" i="1" s="1"/>
  <c r="J6143" i="1" s="1"/>
  <c r="K6143" i="1" s="1"/>
  <c r="E3698" i="1"/>
  <c r="F3698" i="1" s="1"/>
  <c r="I3698" i="1" s="1"/>
  <c r="J3698" i="1" s="1"/>
  <c r="K3698" i="1" s="1"/>
  <c r="E3699" i="1"/>
  <c r="F3699" i="1" s="1"/>
  <c r="I3699" i="1" s="1"/>
  <c r="J3699" i="1" s="1"/>
  <c r="K3699" i="1" s="1"/>
  <c r="E1497" i="1"/>
  <c r="F1497" i="1" s="1"/>
  <c r="I1497" i="1" s="1"/>
  <c r="J1497" i="1" s="1"/>
  <c r="K1497" i="1" s="1"/>
  <c r="E2566" i="1"/>
  <c r="F2566" i="1" s="1"/>
  <c r="I2566" i="1" s="1"/>
  <c r="J2566" i="1" s="1"/>
  <c r="K2566" i="1" s="1"/>
  <c r="E494" i="1"/>
  <c r="F494" i="1" s="1"/>
  <c r="I494" i="1" s="1"/>
  <c r="J494" i="1" s="1"/>
  <c r="K494" i="1" s="1"/>
  <c r="E714" i="1"/>
  <c r="F714" i="1" s="1"/>
  <c r="I714" i="1" s="1"/>
  <c r="J714" i="1" s="1"/>
  <c r="K714" i="1" s="1"/>
  <c r="E6468" i="1"/>
  <c r="F6468" i="1" s="1"/>
  <c r="I6468" i="1" s="1"/>
  <c r="J6468" i="1" s="1"/>
  <c r="K6468" i="1" s="1"/>
  <c r="E2567" i="1"/>
  <c r="F2567" i="1" s="1"/>
  <c r="I2567" i="1" s="1"/>
  <c r="J2567" i="1" s="1"/>
  <c r="K2567" i="1" s="1"/>
  <c r="E1498" i="1"/>
  <c r="F1498" i="1" s="1"/>
  <c r="I1498" i="1" s="1"/>
  <c r="J1498" i="1" s="1"/>
  <c r="K1498" i="1" s="1"/>
  <c r="E108" i="1"/>
  <c r="F108" i="1" s="1"/>
  <c r="I108" i="1" s="1"/>
  <c r="J108" i="1" s="1"/>
  <c r="K108" i="1" s="1"/>
  <c r="E4970" i="1"/>
  <c r="F4970" i="1" s="1"/>
  <c r="I4970" i="1" s="1"/>
  <c r="J4970" i="1" s="1"/>
  <c r="K4970" i="1" s="1"/>
  <c r="E2568" i="1"/>
  <c r="F2568" i="1" s="1"/>
  <c r="I2568" i="1" s="1"/>
  <c r="J2568" i="1" s="1"/>
  <c r="K2568" i="1" s="1"/>
  <c r="E6253" i="1"/>
  <c r="F6253" i="1" s="1"/>
  <c r="I6253" i="1" s="1"/>
  <c r="J6253" i="1" s="1"/>
  <c r="K6253" i="1" s="1"/>
  <c r="E2569" i="1"/>
  <c r="F2569" i="1" s="1"/>
  <c r="I2569" i="1" s="1"/>
  <c r="J2569" i="1" s="1"/>
  <c r="K2569" i="1" s="1"/>
  <c r="E1499" i="1"/>
  <c r="F1499" i="1" s="1"/>
  <c r="I1499" i="1" s="1"/>
  <c r="J1499" i="1" s="1"/>
  <c r="K1499" i="1" s="1"/>
  <c r="E308" i="1"/>
  <c r="F308" i="1" s="1"/>
  <c r="I308" i="1" s="1"/>
  <c r="J308" i="1" s="1"/>
  <c r="K308" i="1" s="1"/>
  <c r="E4971" i="1"/>
  <c r="F4971" i="1" s="1"/>
  <c r="I4971" i="1" s="1"/>
  <c r="J4971" i="1" s="1"/>
  <c r="K4971" i="1" s="1"/>
  <c r="E456" i="1"/>
  <c r="F456" i="1" s="1"/>
  <c r="I456" i="1" s="1"/>
  <c r="J456" i="1" s="1"/>
  <c r="K456" i="1" s="1"/>
  <c r="E2570" i="1"/>
  <c r="F2570" i="1" s="1"/>
  <c r="I2570" i="1" s="1"/>
  <c r="J2570" i="1" s="1"/>
  <c r="K2570" i="1" s="1"/>
  <c r="E2571" i="1"/>
  <c r="F2571" i="1" s="1"/>
  <c r="I2571" i="1" s="1"/>
  <c r="J2571" i="1" s="1"/>
  <c r="K2571" i="1" s="1"/>
  <c r="E4972" i="1"/>
  <c r="F4972" i="1" s="1"/>
  <c r="I4972" i="1" s="1"/>
  <c r="J4972" i="1" s="1"/>
  <c r="K4972" i="1" s="1"/>
  <c r="E1500" i="1"/>
  <c r="F1500" i="1" s="1"/>
  <c r="I1500" i="1" s="1"/>
  <c r="J1500" i="1" s="1"/>
  <c r="K1500" i="1" s="1"/>
  <c r="E4973" i="1"/>
  <c r="F4973" i="1" s="1"/>
  <c r="I4973" i="1" s="1"/>
  <c r="J4973" i="1" s="1"/>
  <c r="K4973" i="1" s="1"/>
  <c r="E2572" i="1"/>
  <c r="F2572" i="1" s="1"/>
  <c r="I2572" i="1" s="1"/>
  <c r="J2572" i="1" s="1"/>
  <c r="K2572" i="1" s="1"/>
  <c r="E6387" i="1"/>
  <c r="F6387" i="1" s="1"/>
  <c r="I6387" i="1" s="1"/>
  <c r="J6387" i="1" s="1"/>
  <c r="K6387" i="1" s="1"/>
  <c r="E638" i="1"/>
  <c r="F638" i="1" s="1"/>
  <c r="I638" i="1" s="1"/>
  <c r="J638" i="1" s="1"/>
  <c r="K638" i="1" s="1"/>
  <c r="E2573" i="1"/>
  <c r="F2573" i="1" s="1"/>
  <c r="I2573" i="1" s="1"/>
  <c r="J2573" i="1" s="1"/>
  <c r="K2573" i="1" s="1"/>
  <c r="E125" i="1"/>
  <c r="F125" i="1" s="1"/>
  <c r="I125" i="1" s="1"/>
  <c r="J125" i="1" s="1"/>
  <c r="K125" i="1" s="1"/>
  <c r="E2574" i="1"/>
  <c r="F2574" i="1" s="1"/>
  <c r="I2574" i="1" s="1"/>
  <c r="J2574" i="1" s="1"/>
  <c r="K2574" i="1" s="1"/>
  <c r="E2575" i="1"/>
  <c r="F2575" i="1" s="1"/>
  <c r="I2575" i="1" s="1"/>
  <c r="J2575" i="1" s="1"/>
  <c r="K2575" i="1" s="1"/>
  <c r="E548" i="1"/>
  <c r="F548" i="1" s="1"/>
  <c r="I548" i="1" s="1"/>
  <c r="J548" i="1" s="1"/>
  <c r="K548" i="1" s="1"/>
  <c r="E509" i="1"/>
  <c r="F509" i="1" s="1"/>
  <c r="I509" i="1" s="1"/>
  <c r="J509" i="1" s="1"/>
  <c r="K509" i="1" s="1"/>
  <c r="E3700" i="1"/>
  <c r="F3700" i="1" s="1"/>
  <c r="I3700" i="1" s="1"/>
  <c r="J3700" i="1" s="1"/>
  <c r="K3700" i="1" s="1"/>
  <c r="E4974" i="1"/>
  <c r="F4974" i="1" s="1"/>
  <c r="I4974" i="1" s="1"/>
  <c r="J4974" i="1" s="1"/>
  <c r="K4974" i="1" s="1"/>
  <c r="E932" i="1"/>
  <c r="F932" i="1" s="1"/>
  <c r="I932" i="1" s="1"/>
  <c r="J932" i="1" s="1"/>
  <c r="K932" i="1" s="1"/>
  <c r="E14" i="1"/>
  <c r="F14" i="1" s="1"/>
  <c r="I14" i="1" s="1"/>
  <c r="J14" i="1" s="1"/>
  <c r="K14" i="1" s="1"/>
  <c r="E4975" i="1"/>
  <c r="F4975" i="1" s="1"/>
  <c r="I4975" i="1" s="1"/>
  <c r="J4975" i="1" s="1"/>
  <c r="K4975" i="1" s="1"/>
  <c r="E2576" i="1"/>
  <c r="F2576" i="1" s="1"/>
  <c r="I2576" i="1" s="1"/>
  <c r="J2576" i="1" s="1"/>
  <c r="K2576" i="1" s="1"/>
  <c r="E1501" i="1"/>
  <c r="F1501" i="1" s="1"/>
  <c r="I1501" i="1" s="1"/>
  <c r="J1501" i="1" s="1"/>
  <c r="K1501" i="1" s="1"/>
  <c r="E4976" i="1"/>
  <c r="F4976" i="1" s="1"/>
  <c r="I4976" i="1" s="1"/>
  <c r="J4976" i="1" s="1"/>
  <c r="K4976" i="1" s="1"/>
  <c r="E5660" i="1"/>
  <c r="F5660" i="1" s="1"/>
  <c r="I5660" i="1" s="1"/>
  <c r="J5660" i="1" s="1"/>
  <c r="K5660" i="1" s="1"/>
  <c r="E4977" i="1"/>
  <c r="F4977" i="1" s="1"/>
  <c r="I4977" i="1" s="1"/>
  <c r="J4977" i="1" s="1"/>
  <c r="K4977" i="1" s="1"/>
  <c r="E4978" i="1"/>
  <c r="F4978" i="1" s="1"/>
  <c r="I4978" i="1" s="1"/>
  <c r="J4978" i="1" s="1"/>
  <c r="K4978" i="1" s="1"/>
  <c r="E2577" i="1"/>
  <c r="F2577" i="1" s="1"/>
  <c r="I2577" i="1" s="1"/>
  <c r="J2577" i="1" s="1"/>
  <c r="K2577" i="1" s="1"/>
  <c r="E5754" i="1"/>
  <c r="F5754" i="1" s="1"/>
  <c r="I5754" i="1" s="1"/>
  <c r="J5754" i="1" s="1"/>
  <c r="K5754" i="1" s="1"/>
  <c r="E4979" i="1"/>
  <c r="F4979" i="1" s="1"/>
  <c r="I4979" i="1" s="1"/>
  <c r="J4979" i="1" s="1"/>
  <c r="K4979" i="1" s="1"/>
  <c r="E752" i="1"/>
  <c r="F752" i="1" s="1"/>
  <c r="I752" i="1" s="1"/>
  <c r="J752" i="1" s="1"/>
  <c r="K752" i="1" s="1"/>
  <c r="E5638" i="1"/>
  <c r="F5638" i="1" s="1"/>
  <c r="I5638" i="1" s="1"/>
  <c r="J5638" i="1" s="1"/>
  <c r="K5638" i="1" s="1"/>
  <c r="E811" i="1"/>
  <c r="F811" i="1" s="1"/>
  <c r="I811" i="1" s="1"/>
  <c r="J811" i="1" s="1"/>
  <c r="K811" i="1" s="1"/>
  <c r="E5797" i="1"/>
  <c r="F5797" i="1" s="1"/>
  <c r="I5797" i="1" s="1"/>
  <c r="J5797" i="1" s="1"/>
  <c r="K5797" i="1" s="1"/>
  <c r="E4980" i="1"/>
  <c r="F4980" i="1" s="1"/>
  <c r="I4980" i="1" s="1"/>
  <c r="J4980" i="1" s="1"/>
  <c r="K4980" i="1" s="1"/>
  <c r="E2578" i="1"/>
  <c r="F2578" i="1" s="1"/>
  <c r="I2578" i="1" s="1"/>
  <c r="J2578" i="1" s="1"/>
  <c r="K2578" i="1" s="1"/>
  <c r="E6254" i="1"/>
  <c r="F6254" i="1" s="1"/>
  <c r="I6254" i="1" s="1"/>
  <c r="J6254" i="1" s="1"/>
  <c r="K6254" i="1" s="1"/>
  <c r="E367" i="1"/>
  <c r="F367" i="1" s="1"/>
  <c r="I367" i="1" s="1"/>
  <c r="J367" i="1" s="1"/>
  <c r="K367" i="1" s="1"/>
  <c r="E2579" i="1"/>
  <c r="F2579" i="1" s="1"/>
  <c r="I2579" i="1" s="1"/>
  <c r="J2579" i="1" s="1"/>
  <c r="K2579" i="1" s="1"/>
  <c r="E4981" i="1"/>
  <c r="F4981" i="1" s="1"/>
  <c r="I4981" i="1" s="1"/>
  <c r="J4981" i="1" s="1"/>
  <c r="K4981" i="1" s="1"/>
  <c r="E4982" i="1"/>
  <c r="F4982" i="1" s="1"/>
  <c r="I4982" i="1" s="1"/>
  <c r="J4982" i="1" s="1"/>
  <c r="K4982" i="1" s="1"/>
  <c r="E4983" i="1"/>
  <c r="F4983" i="1" s="1"/>
  <c r="I4983" i="1" s="1"/>
  <c r="J4983" i="1" s="1"/>
  <c r="K4983" i="1" s="1"/>
  <c r="E6076" i="1"/>
  <c r="F6076" i="1" s="1"/>
  <c r="I6076" i="1" s="1"/>
  <c r="J6076" i="1" s="1"/>
  <c r="K6076" i="1" s="1"/>
  <c r="E117" i="1"/>
  <c r="F117" i="1" s="1"/>
  <c r="I117" i="1" s="1"/>
  <c r="J117" i="1" s="1"/>
  <c r="K117" i="1" s="1"/>
  <c r="E2580" i="1"/>
  <c r="F2580" i="1" s="1"/>
  <c r="I2580" i="1" s="1"/>
  <c r="J2580" i="1" s="1"/>
  <c r="K2580" i="1" s="1"/>
  <c r="E6011" i="1"/>
  <c r="F6011" i="1" s="1"/>
  <c r="I6011" i="1" s="1"/>
  <c r="J6011" i="1" s="1"/>
  <c r="K6011" i="1" s="1"/>
  <c r="E2581" i="1"/>
  <c r="F2581" i="1" s="1"/>
  <c r="I2581" i="1" s="1"/>
  <c r="J2581" i="1" s="1"/>
  <c r="K2581" i="1" s="1"/>
  <c r="E3701" i="1"/>
  <c r="F3701" i="1" s="1"/>
  <c r="I3701" i="1" s="1"/>
  <c r="J3701" i="1" s="1"/>
  <c r="K3701" i="1" s="1"/>
  <c r="E1502" i="1"/>
  <c r="F1502" i="1" s="1"/>
  <c r="I1502" i="1" s="1"/>
  <c r="J1502" i="1" s="1"/>
  <c r="K1502" i="1" s="1"/>
  <c r="E3702" i="1"/>
  <c r="F3702" i="1" s="1"/>
  <c r="I3702" i="1" s="1"/>
  <c r="J3702" i="1" s="1"/>
  <c r="K3702" i="1" s="1"/>
  <c r="E549" i="1"/>
  <c r="F549" i="1" s="1"/>
  <c r="I549" i="1" s="1"/>
  <c r="J549" i="1" s="1"/>
  <c r="K549" i="1" s="1"/>
  <c r="E3703" i="1"/>
  <c r="F3703" i="1" s="1"/>
  <c r="I3703" i="1" s="1"/>
  <c r="J3703" i="1" s="1"/>
  <c r="K3703" i="1" s="1"/>
  <c r="E4984" i="1"/>
  <c r="F4984" i="1" s="1"/>
  <c r="I4984" i="1" s="1"/>
  <c r="J4984" i="1" s="1"/>
  <c r="K4984" i="1" s="1"/>
  <c r="E3704" i="1"/>
  <c r="F3704" i="1" s="1"/>
  <c r="I3704" i="1" s="1"/>
  <c r="J3704" i="1" s="1"/>
  <c r="K3704" i="1" s="1"/>
  <c r="E4985" i="1"/>
  <c r="F4985" i="1" s="1"/>
  <c r="I4985" i="1" s="1"/>
  <c r="J4985" i="1" s="1"/>
  <c r="K4985" i="1" s="1"/>
  <c r="E4986" i="1"/>
  <c r="F4986" i="1" s="1"/>
  <c r="I4986" i="1" s="1"/>
  <c r="J4986" i="1" s="1"/>
  <c r="K4986" i="1" s="1"/>
  <c r="E3705" i="1"/>
  <c r="F3705" i="1" s="1"/>
  <c r="I3705" i="1" s="1"/>
  <c r="J3705" i="1" s="1"/>
  <c r="K3705" i="1" s="1"/>
  <c r="E6019" i="1"/>
  <c r="F6019" i="1" s="1"/>
  <c r="I6019" i="1" s="1"/>
  <c r="J6019" i="1" s="1"/>
  <c r="K6019" i="1" s="1"/>
  <c r="E5963" i="1"/>
  <c r="F5963" i="1" s="1"/>
  <c r="I5963" i="1" s="1"/>
  <c r="J5963" i="1" s="1"/>
  <c r="K5963" i="1" s="1"/>
  <c r="E3706" i="1"/>
  <c r="F3706" i="1" s="1"/>
  <c r="I3706" i="1" s="1"/>
  <c r="J3706" i="1" s="1"/>
  <c r="K3706" i="1" s="1"/>
  <c r="E3707" i="1"/>
  <c r="F3707" i="1" s="1"/>
  <c r="I3707" i="1" s="1"/>
  <c r="J3707" i="1" s="1"/>
  <c r="K3707" i="1" s="1"/>
  <c r="E2582" i="1"/>
  <c r="F2582" i="1" s="1"/>
  <c r="I2582" i="1" s="1"/>
  <c r="J2582" i="1" s="1"/>
  <c r="K2582" i="1" s="1"/>
  <c r="E1503" i="1"/>
  <c r="F1503" i="1" s="1"/>
  <c r="I1503" i="1" s="1"/>
  <c r="J1503" i="1" s="1"/>
  <c r="K1503" i="1" s="1"/>
  <c r="E2583" i="1"/>
  <c r="F2583" i="1" s="1"/>
  <c r="I2583" i="1" s="1"/>
  <c r="J2583" i="1" s="1"/>
  <c r="K2583" i="1" s="1"/>
  <c r="E2584" i="1"/>
  <c r="F2584" i="1" s="1"/>
  <c r="I2584" i="1" s="1"/>
  <c r="J2584" i="1" s="1"/>
  <c r="K2584" i="1" s="1"/>
  <c r="E1504" i="1"/>
  <c r="F1504" i="1" s="1"/>
  <c r="I1504" i="1" s="1"/>
  <c r="J1504" i="1" s="1"/>
  <c r="K1504" i="1" s="1"/>
  <c r="E145" i="1"/>
  <c r="F145" i="1" s="1"/>
  <c r="I145" i="1" s="1"/>
  <c r="J145" i="1" s="1"/>
  <c r="K145" i="1" s="1"/>
  <c r="E2585" i="1"/>
  <c r="F2585" i="1" s="1"/>
  <c r="I2585" i="1" s="1"/>
  <c r="J2585" i="1" s="1"/>
  <c r="K2585" i="1" s="1"/>
  <c r="E3708" i="1"/>
  <c r="F3708" i="1" s="1"/>
  <c r="I3708" i="1" s="1"/>
  <c r="J3708" i="1" s="1"/>
  <c r="K3708" i="1" s="1"/>
  <c r="E599" i="1"/>
  <c r="F599" i="1" s="1"/>
  <c r="I599" i="1" s="1"/>
  <c r="J599" i="1" s="1"/>
  <c r="K599" i="1" s="1"/>
  <c r="E3709" i="1"/>
  <c r="F3709" i="1" s="1"/>
  <c r="I3709" i="1" s="1"/>
  <c r="J3709" i="1" s="1"/>
  <c r="K3709" i="1" s="1"/>
  <c r="E5779" i="1"/>
  <c r="F5779" i="1" s="1"/>
  <c r="I5779" i="1" s="1"/>
  <c r="J5779" i="1" s="1"/>
  <c r="K5779" i="1" s="1"/>
  <c r="E2586" i="1"/>
  <c r="F2586" i="1" s="1"/>
  <c r="I2586" i="1" s="1"/>
  <c r="J2586" i="1" s="1"/>
  <c r="K2586" i="1" s="1"/>
  <c r="E3710" i="1"/>
  <c r="F3710" i="1" s="1"/>
  <c r="I3710" i="1" s="1"/>
  <c r="J3710" i="1" s="1"/>
  <c r="K3710" i="1" s="1"/>
  <c r="E201" i="1"/>
  <c r="F201" i="1" s="1"/>
  <c r="I201" i="1" s="1"/>
  <c r="J201" i="1" s="1"/>
  <c r="K201" i="1" s="1"/>
  <c r="E3711" i="1"/>
  <c r="F3711" i="1" s="1"/>
  <c r="I3711" i="1" s="1"/>
  <c r="J3711" i="1" s="1"/>
  <c r="K3711" i="1" s="1"/>
  <c r="E2587" i="1"/>
  <c r="F2587" i="1" s="1"/>
  <c r="I2587" i="1" s="1"/>
  <c r="J2587" i="1" s="1"/>
  <c r="K2587" i="1" s="1"/>
  <c r="E1505" i="1"/>
  <c r="F1505" i="1" s="1"/>
  <c r="I1505" i="1" s="1"/>
  <c r="J1505" i="1" s="1"/>
  <c r="K1505" i="1" s="1"/>
  <c r="E4987" i="1"/>
  <c r="F4987" i="1" s="1"/>
  <c r="I4987" i="1" s="1"/>
  <c r="J4987" i="1" s="1"/>
  <c r="K4987" i="1" s="1"/>
  <c r="E1506" i="1"/>
  <c r="F1506" i="1" s="1"/>
  <c r="I1506" i="1" s="1"/>
  <c r="J1506" i="1" s="1"/>
  <c r="K1506" i="1" s="1"/>
  <c r="E968" i="1"/>
  <c r="F968" i="1" s="1"/>
  <c r="I968" i="1" s="1"/>
  <c r="J968" i="1" s="1"/>
  <c r="K968" i="1" s="1"/>
  <c r="E4988" i="1"/>
  <c r="F4988" i="1" s="1"/>
  <c r="I4988" i="1" s="1"/>
  <c r="J4988" i="1" s="1"/>
  <c r="K4988" i="1" s="1"/>
  <c r="E2588" i="1"/>
  <c r="F2588" i="1" s="1"/>
  <c r="I2588" i="1" s="1"/>
  <c r="J2588" i="1" s="1"/>
  <c r="K2588" i="1" s="1"/>
  <c r="E5758" i="1"/>
  <c r="F5758" i="1" s="1"/>
  <c r="I5758" i="1" s="1"/>
  <c r="J5758" i="1" s="1"/>
  <c r="K5758" i="1" s="1"/>
  <c r="E530" i="1"/>
  <c r="F530" i="1" s="1"/>
  <c r="I530" i="1" s="1"/>
  <c r="J530" i="1" s="1"/>
  <c r="K530" i="1" s="1"/>
  <c r="E4989" i="1"/>
  <c r="F4989" i="1" s="1"/>
  <c r="I4989" i="1" s="1"/>
  <c r="J4989" i="1" s="1"/>
  <c r="K4989" i="1" s="1"/>
  <c r="E6223" i="1"/>
  <c r="F6223" i="1" s="1"/>
  <c r="I6223" i="1" s="1"/>
  <c r="J6223" i="1" s="1"/>
  <c r="K6223" i="1" s="1"/>
  <c r="E2589" i="1"/>
  <c r="F2589" i="1" s="1"/>
  <c r="I2589" i="1" s="1"/>
  <c r="J2589" i="1" s="1"/>
  <c r="K2589" i="1" s="1"/>
  <c r="E1507" i="1"/>
  <c r="F1507" i="1" s="1"/>
  <c r="I1507" i="1" s="1"/>
  <c r="J1507" i="1" s="1"/>
  <c r="K1507" i="1" s="1"/>
  <c r="E1508" i="1"/>
  <c r="F1508" i="1" s="1"/>
  <c r="I1508" i="1" s="1"/>
  <c r="J1508" i="1" s="1"/>
  <c r="K1508" i="1" s="1"/>
  <c r="E121" i="1"/>
  <c r="F121" i="1" s="1"/>
  <c r="I121" i="1" s="1"/>
  <c r="J121" i="1" s="1"/>
  <c r="K121" i="1" s="1"/>
  <c r="E3712" i="1"/>
  <c r="F3712" i="1" s="1"/>
  <c r="I3712" i="1" s="1"/>
  <c r="J3712" i="1" s="1"/>
  <c r="K3712" i="1" s="1"/>
  <c r="E3713" i="1"/>
  <c r="F3713" i="1" s="1"/>
  <c r="I3713" i="1" s="1"/>
  <c r="J3713" i="1" s="1"/>
  <c r="K3713" i="1" s="1"/>
  <c r="E1509" i="1"/>
  <c r="F1509" i="1" s="1"/>
  <c r="I1509" i="1" s="1"/>
  <c r="J1509" i="1" s="1"/>
  <c r="K1509" i="1" s="1"/>
  <c r="E2590" i="1"/>
  <c r="F2590" i="1" s="1"/>
  <c r="I2590" i="1" s="1"/>
  <c r="J2590" i="1" s="1"/>
  <c r="K2590" i="1" s="1"/>
  <c r="E1510" i="1"/>
  <c r="F1510" i="1" s="1"/>
  <c r="I1510" i="1" s="1"/>
  <c r="J1510" i="1" s="1"/>
  <c r="K1510" i="1" s="1"/>
  <c r="E2591" i="1"/>
  <c r="F2591" i="1" s="1"/>
  <c r="I2591" i="1" s="1"/>
  <c r="J2591" i="1" s="1"/>
  <c r="K2591" i="1" s="1"/>
  <c r="E2592" i="1"/>
  <c r="F2592" i="1" s="1"/>
  <c r="I2592" i="1" s="1"/>
  <c r="J2592" i="1" s="1"/>
  <c r="K2592" i="1" s="1"/>
  <c r="E2593" i="1"/>
  <c r="F2593" i="1" s="1"/>
  <c r="I2593" i="1" s="1"/>
  <c r="J2593" i="1" s="1"/>
  <c r="K2593" i="1" s="1"/>
  <c r="E1511" i="1"/>
  <c r="F1511" i="1" s="1"/>
  <c r="I1511" i="1" s="1"/>
  <c r="J1511" i="1" s="1"/>
  <c r="K1511" i="1" s="1"/>
  <c r="E288" i="1"/>
  <c r="F288" i="1" s="1"/>
  <c r="I288" i="1" s="1"/>
  <c r="J288" i="1" s="1"/>
  <c r="K288" i="1" s="1"/>
  <c r="E6298" i="1"/>
  <c r="F6298" i="1" s="1"/>
  <c r="I6298" i="1" s="1"/>
  <c r="J6298" i="1" s="1"/>
  <c r="K6298" i="1" s="1"/>
  <c r="E4990" i="1"/>
  <c r="F4990" i="1" s="1"/>
  <c r="I4990" i="1" s="1"/>
  <c r="J4990" i="1" s="1"/>
  <c r="K4990" i="1" s="1"/>
  <c r="E2594" i="1"/>
  <c r="F2594" i="1" s="1"/>
  <c r="I2594" i="1" s="1"/>
  <c r="J2594" i="1" s="1"/>
  <c r="K2594" i="1" s="1"/>
  <c r="E4991" i="1"/>
  <c r="F4991" i="1" s="1"/>
  <c r="I4991" i="1" s="1"/>
  <c r="J4991" i="1" s="1"/>
  <c r="K4991" i="1" s="1"/>
  <c r="E3714" i="1"/>
  <c r="F3714" i="1" s="1"/>
  <c r="I3714" i="1" s="1"/>
  <c r="J3714" i="1" s="1"/>
  <c r="K3714" i="1" s="1"/>
  <c r="E5828" i="1"/>
  <c r="F5828" i="1" s="1"/>
  <c r="I5828" i="1" s="1"/>
  <c r="J5828" i="1" s="1"/>
  <c r="K5828" i="1" s="1"/>
  <c r="E3715" i="1"/>
  <c r="F3715" i="1" s="1"/>
  <c r="I3715" i="1" s="1"/>
  <c r="J3715" i="1" s="1"/>
  <c r="K3715" i="1" s="1"/>
  <c r="E5882" i="1"/>
  <c r="F5882" i="1" s="1"/>
  <c r="I5882" i="1" s="1"/>
  <c r="J5882" i="1" s="1"/>
  <c r="K5882" i="1" s="1"/>
  <c r="E802" i="1"/>
  <c r="F802" i="1" s="1"/>
  <c r="I802" i="1" s="1"/>
  <c r="J802" i="1" s="1"/>
  <c r="K802" i="1" s="1"/>
  <c r="E2595" i="1"/>
  <c r="F2595" i="1" s="1"/>
  <c r="I2595" i="1" s="1"/>
  <c r="J2595" i="1" s="1"/>
  <c r="K2595" i="1" s="1"/>
  <c r="E4992" i="1"/>
  <c r="F4992" i="1" s="1"/>
  <c r="I4992" i="1" s="1"/>
  <c r="J4992" i="1" s="1"/>
  <c r="K4992" i="1" s="1"/>
  <c r="E1512" i="1"/>
  <c r="F1512" i="1" s="1"/>
  <c r="I1512" i="1" s="1"/>
  <c r="J1512" i="1" s="1"/>
  <c r="K1512" i="1" s="1"/>
  <c r="E4993" i="1"/>
  <c r="F4993" i="1" s="1"/>
  <c r="I4993" i="1" s="1"/>
  <c r="J4993" i="1" s="1"/>
  <c r="K4993" i="1" s="1"/>
  <c r="E5855" i="1"/>
  <c r="F5855" i="1" s="1"/>
  <c r="I5855" i="1" s="1"/>
  <c r="J5855" i="1" s="1"/>
  <c r="K5855" i="1" s="1"/>
  <c r="E5695" i="1"/>
  <c r="F5695" i="1" s="1"/>
  <c r="I5695" i="1" s="1"/>
  <c r="J5695" i="1" s="1"/>
  <c r="K5695" i="1" s="1"/>
  <c r="E3716" i="1"/>
  <c r="F3716" i="1" s="1"/>
  <c r="I3716" i="1" s="1"/>
  <c r="J3716" i="1" s="1"/>
  <c r="K3716" i="1" s="1"/>
  <c r="E2596" i="1"/>
  <c r="F2596" i="1" s="1"/>
  <c r="I2596" i="1" s="1"/>
  <c r="J2596" i="1" s="1"/>
  <c r="K2596" i="1" s="1"/>
  <c r="E1513" i="1"/>
  <c r="F1513" i="1" s="1"/>
  <c r="I1513" i="1" s="1"/>
  <c r="J1513" i="1" s="1"/>
  <c r="K1513" i="1" s="1"/>
  <c r="E2597" i="1"/>
  <c r="F2597" i="1" s="1"/>
  <c r="I2597" i="1" s="1"/>
  <c r="J2597" i="1" s="1"/>
  <c r="K2597" i="1" s="1"/>
  <c r="E857" i="1"/>
  <c r="F857" i="1" s="1"/>
  <c r="I857" i="1" s="1"/>
  <c r="J857" i="1" s="1"/>
  <c r="K857" i="1" s="1"/>
  <c r="E414" i="1"/>
  <c r="F414" i="1" s="1"/>
  <c r="I414" i="1" s="1"/>
  <c r="J414" i="1" s="1"/>
  <c r="K414" i="1" s="1"/>
  <c r="E3717" i="1"/>
  <c r="F3717" i="1" s="1"/>
  <c r="I3717" i="1" s="1"/>
  <c r="J3717" i="1" s="1"/>
  <c r="K3717" i="1" s="1"/>
  <c r="E4994" i="1"/>
  <c r="F4994" i="1" s="1"/>
  <c r="I4994" i="1" s="1"/>
  <c r="J4994" i="1" s="1"/>
  <c r="K4994" i="1" s="1"/>
  <c r="E5623" i="1"/>
  <c r="F5623" i="1" s="1"/>
  <c r="I5623" i="1" s="1"/>
  <c r="J5623" i="1" s="1"/>
  <c r="K5623" i="1" s="1"/>
  <c r="E1514" i="1"/>
  <c r="F1514" i="1" s="1"/>
  <c r="I1514" i="1" s="1"/>
  <c r="J1514" i="1" s="1"/>
  <c r="K1514" i="1" s="1"/>
  <c r="E4995" i="1"/>
  <c r="F4995" i="1" s="1"/>
  <c r="I4995" i="1" s="1"/>
  <c r="J4995" i="1" s="1"/>
  <c r="K4995" i="1" s="1"/>
  <c r="E1515" i="1"/>
  <c r="F1515" i="1" s="1"/>
  <c r="I1515" i="1" s="1"/>
  <c r="J1515" i="1" s="1"/>
  <c r="K1515" i="1" s="1"/>
  <c r="E3718" i="1"/>
  <c r="F3718" i="1" s="1"/>
  <c r="I3718" i="1" s="1"/>
  <c r="J3718" i="1" s="1"/>
  <c r="K3718" i="1" s="1"/>
  <c r="E2598" i="1"/>
  <c r="F2598" i="1" s="1"/>
  <c r="I2598" i="1" s="1"/>
  <c r="J2598" i="1" s="1"/>
  <c r="K2598" i="1" s="1"/>
  <c r="E4996" i="1"/>
  <c r="F4996" i="1" s="1"/>
  <c r="I4996" i="1" s="1"/>
  <c r="J4996" i="1" s="1"/>
  <c r="K4996" i="1" s="1"/>
  <c r="E3719" i="1"/>
  <c r="F3719" i="1" s="1"/>
  <c r="I3719" i="1" s="1"/>
  <c r="J3719" i="1" s="1"/>
  <c r="K3719" i="1" s="1"/>
  <c r="E5876" i="1"/>
  <c r="F5876" i="1" s="1"/>
  <c r="I5876" i="1" s="1"/>
  <c r="J5876" i="1" s="1"/>
  <c r="K5876" i="1" s="1"/>
  <c r="E759" i="1"/>
  <c r="F759" i="1" s="1"/>
  <c r="I759" i="1" s="1"/>
  <c r="J759" i="1" s="1"/>
  <c r="K759" i="1" s="1"/>
  <c r="E2599" i="1"/>
  <c r="F2599" i="1" s="1"/>
  <c r="I2599" i="1" s="1"/>
  <c r="J2599" i="1" s="1"/>
  <c r="K2599" i="1" s="1"/>
  <c r="E1516" i="1"/>
  <c r="F1516" i="1" s="1"/>
  <c r="I1516" i="1" s="1"/>
  <c r="J1516" i="1" s="1"/>
  <c r="K1516" i="1" s="1"/>
  <c r="E4997" i="1"/>
  <c r="F4997" i="1" s="1"/>
  <c r="I4997" i="1" s="1"/>
  <c r="J4997" i="1" s="1"/>
  <c r="K4997" i="1" s="1"/>
  <c r="E1517" i="1"/>
  <c r="F1517" i="1" s="1"/>
  <c r="I1517" i="1" s="1"/>
  <c r="J1517" i="1" s="1"/>
  <c r="K1517" i="1" s="1"/>
  <c r="E2600" i="1"/>
  <c r="F2600" i="1" s="1"/>
  <c r="I2600" i="1" s="1"/>
  <c r="J2600" i="1" s="1"/>
  <c r="K2600" i="1" s="1"/>
  <c r="E2601" i="1"/>
  <c r="F2601" i="1" s="1"/>
  <c r="I2601" i="1" s="1"/>
  <c r="J2601" i="1" s="1"/>
  <c r="K2601" i="1" s="1"/>
  <c r="E3720" i="1"/>
  <c r="F3720" i="1" s="1"/>
  <c r="I3720" i="1" s="1"/>
  <c r="J3720" i="1" s="1"/>
  <c r="K3720" i="1" s="1"/>
  <c r="E1518" i="1"/>
  <c r="F1518" i="1" s="1"/>
  <c r="I1518" i="1" s="1"/>
  <c r="J1518" i="1" s="1"/>
  <c r="K1518" i="1" s="1"/>
  <c r="E4998" i="1"/>
  <c r="F4998" i="1" s="1"/>
  <c r="I4998" i="1" s="1"/>
  <c r="J4998" i="1" s="1"/>
  <c r="K4998" i="1" s="1"/>
  <c r="E562" i="1"/>
  <c r="F562" i="1" s="1"/>
  <c r="I562" i="1" s="1"/>
  <c r="J562" i="1" s="1"/>
  <c r="K562" i="1" s="1"/>
  <c r="E2602" i="1"/>
  <c r="F2602" i="1" s="1"/>
  <c r="I2602" i="1" s="1"/>
  <c r="J2602" i="1" s="1"/>
  <c r="K2602" i="1" s="1"/>
  <c r="E936" i="1"/>
  <c r="F936" i="1" s="1"/>
  <c r="I936" i="1" s="1"/>
  <c r="J936" i="1" s="1"/>
  <c r="K936" i="1" s="1"/>
  <c r="E4999" i="1"/>
  <c r="F4999" i="1" s="1"/>
  <c r="I4999" i="1" s="1"/>
  <c r="J4999" i="1" s="1"/>
  <c r="K4999" i="1" s="1"/>
  <c r="E2603" i="1"/>
  <c r="F2603" i="1" s="1"/>
  <c r="I2603" i="1" s="1"/>
  <c r="J2603" i="1" s="1"/>
  <c r="K2603" i="1" s="1"/>
  <c r="E5000" i="1"/>
  <c r="F5000" i="1" s="1"/>
  <c r="I5000" i="1" s="1"/>
  <c r="J5000" i="1" s="1"/>
  <c r="K5000" i="1" s="1"/>
  <c r="E3721" i="1"/>
  <c r="F3721" i="1" s="1"/>
  <c r="I3721" i="1" s="1"/>
  <c r="J3721" i="1" s="1"/>
  <c r="K3721" i="1" s="1"/>
  <c r="E5001" i="1"/>
  <c r="F5001" i="1" s="1"/>
  <c r="I5001" i="1" s="1"/>
  <c r="J5001" i="1" s="1"/>
  <c r="K5001" i="1" s="1"/>
  <c r="E2604" i="1"/>
  <c r="F2604" i="1" s="1"/>
  <c r="I2604" i="1" s="1"/>
  <c r="J2604" i="1" s="1"/>
  <c r="K2604" i="1" s="1"/>
  <c r="E5002" i="1"/>
  <c r="F5002" i="1" s="1"/>
  <c r="I5002" i="1" s="1"/>
  <c r="J5002" i="1" s="1"/>
  <c r="K5002" i="1" s="1"/>
  <c r="E1519" i="1"/>
  <c r="F1519" i="1" s="1"/>
  <c r="I1519" i="1" s="1"/>
  <c r="J1519" i="1" s="1"/>
  <c r="K1519" i="1" s="1"/>
  <c r="E6012" i="1"/>
  <c r="F6012" i="1" s="1"/>
  <c r="I6012" i="1" s="1"/>
  <c r="J6012" i="1" s="1"/>
  <c r="K6012" i="1" s="1"/>
  <c r="E1520" i="1"/>
  <c r="F1520" i="1" s="1"/>
  <c r="I1520" i="1" s="1"/>
  <c r="J1520" i="1" s="1"/>
  <c r="K1520" i="1" s="1"/>
  <c r="E1521" i="1"/>
  <c r="F1521" i="1" s="1"/>
  <c r="I1521" i="1" s="1"/>
  <c r="J1521" i="1" s="1"/>
  <c r="K1521" i="1" s="1"/>
  <c r="E5003" i="1"/>
  <c r="F5003" i="1" s="1"/>
  <c r="I5003" i="1" s="1"/>
  <c r="J5003" i="1" s="1"/>
  <c r="K5003" i="1" s="1"/>
  <c r="E2605" i="1"/>
  <c r="F2605" i="1" s="1"/>
  <c r="I2605" i="1" s="1"/>
  <c r="J2605" i="1" s="1"/>
  <c r="K2605" i="1" s="1"/>
  <c r="E2606" i="1"/>
  <c r="F2606" i="1" s="1"/>
  <c r="I2606" i="1" s="1"/>
  <c r="J2606" i="1" s="1"/>
  <c r="K2606" i="1" s="1"/>
  <c r="E6183" i="1"/>
  <c r="F6183" i="1" s="1"/>
  <c r="I6183" i="1" s="1"/>
  <c r="J6183" i="1" s="1"/>
  <c r="K6183" i="1" s="1"/>
  <c r="E3722" i="1"/>
  <c r="F3722" i="1" s="1"/>
  <c r="I3722" i="1" s="1"/>
  <c r="J3722" i="1" s="1"/>
  <c r="K3722" i="1" s="1"/>
  <c r="E655" i="1"/>
  <c r="F655" i="1" s="1"/>
  <c r="I655" i="1" s="1"/>
  <c r="J655" i="1" s="1"/>
  <c r="K655" i="1" s="1"/>
  <c r="E271" i="1"/>
  <c r="F271" i="1" s="1"/>
  <c r="I271" i="1" s="1"/>
  <c r="J271" i="1" s="1"/>
  <c r="K271" i="1" s="1"/>
  <c r="E173" i="1"/>
  <c r="F173" i="1" s="1"/>
  <c r="I173" i="1" s="1"/>
  <c r="J173" i="1" s="1"/>
  <c r="K173" i="1" s="1"/>
  <c r="E969" i="1"/>
  <c r="F969" i="1" s="1"/>
  <c r="I969" i="1" s="1"/>
  <c r="J969" i="1" s="1"/>
  <c r="K969" i="1" s="1"/>
  <c r="E5004" i="1"/>
  <c r="F5004" i="1" s="1"/>
  <c r="I5004" i="1" s="1"/>
  <c r="J5004" i="1" s="1"/>
  <c r="K5004" i="1" s="1"/>
  <c r="E1522" i="1"/>
  <c r="F1522" i="1" s="1"/>
  <c r="I1522" i="1" s="1"/>
  <c r="J1522" i="1" s="1"/>
  <c r="K1522" i="1" s="1"/>
  <c r="E1523" i="1"/>
  <c r="F1523" i="1" s="1"/>
  <c r="I1523" i="1" s="1"/>
  <c r="J1523" i="1" s="1"/>
  <c r="K1523" i="1" s="1"/>
  <c r="E1524" i="1"/>
  <c r="F1524" i="1" s="1"/>
  <c r="I1524" i="1" s="1"/>
  <c r="J1524" i="1" s="1"/>
  <c r="K1524" i="1" s="1"/>
  <c r="E776" i="1"/>
  <c r="F776" i="1" s="1"/>
  <c r="I776" i="1" s="1"/>
  <c r="J776" i="1" s="1"/>
  <c r="K776" i="1" s="1"/>
  <c r="E5005" i="1"/>
  <c r="F5005" i="1" s="1"/>
  <c r="I5005" i="1" s="1"/>
  <c r="J5005" i="1" s="1"/>
  <c r="K5005" i="1" s="1"/>
  <c r="E5006" i="1"/>
  <c r="F5006" i="1" s="1"/>
  <c r="I5006" i="1" s="1"/>
  <c r="J5006" i="1" s="1"/>
  <c r="K5006" i="1" s="1"/>
  <c r="E5007" i="1"/>
  <c r="F5007" i="1" s="1"/>
  <c r="I5007" i="1" s="1"/>
  <c r="J5007" i="1" s="1"/>
  <c r="K5007" i="1" s="1"/>
  <c r="E5655" i="1"/>
  <c r="F5655" i="1" s="1"/>
  <c r="I5655" i="1" s="1"/>
  <c r="J5655" i="1" s="1"/>
  <c r="K5655" i="1" s="1"/>
  <c r="E963" i="1"/>
  <c r="F963" i="1" s="1"/>
  <c r="I963" i="1" s="1"/>
  <c r="J963" i="1" s="1"/>
  <c r="K963" i="1" s="1"/>
  <c r="E5008" i="1"/>
  <c r="F5008" i="1" s="1"/>
  <c r="I5008" i="1" s="1"/>
  <c r="J5008" i="1" s="1"/>
  <c r="K5008" i="1" s="1"/>
  <c r="E6086" i="1"/>
  <c r="F6086" i="1" s="1"/>
  <c r="I6086" i="1" s="1"/>
  <c r="J6086" i="1" s="1"/>
  <c r="K6086" i="1" s="1"/>
  <c r="E2607" i="1"/>
  <c r="F2607" i="1" s="1"/>
  <c r="I2607" i="1" s="1"/>
  <c r="J2607" i="1" s="1"/>
  <c r="K2607" i="1" s="1"/>
  <c r="E103" i="1"/>
  <c r="F103" i="1" s="1"/>
  <c r="I103" i="1" s="1"/>
  <c r="J103" i="1" s="1"/>
  <c r="K103" i="1" s="1"/>
  <c r="E6134" i="1"/>
  <c r="F6134" i="1" s="1"/>
  <c r="I6134" i="1" s="1"/>
  <c r="J6134" i="1" s="1"/>
  <c r="K6134" i="1" s="1"/>
  <c r="E6313" i="1"/>
  <c r="F6313" i="1" s="1"/>
  <c r="I6313" i="1" s="1"/>
  <c r="J6313" i="1" s="1"/>
  <c r="K6313" i="1" s="1"/>
  <c r="E865" i="1"/>
  <c r="F865" i="1" s="1"/>
  <c r="I865" i="1" s="1"/>
  <c r="J865" i="1" s="1"/>
  <c r="K865" i="1" s="1"/>
  <c r="E5009" i="1"/>
  <c r="F5009" i="1" s="1"/>
  <c r="I5009" i="1" s="1"/>
  <c r="J5009" i="1" s="1"/>
  <c r="K5009" i="1" s="1"/>
  <c r="E5010" i="1"/>
  <c r="F5010" i="1" s="1"/>
  <c r="I5010" i="1" s="1"/>
  <c r="J5010" i="1" s="1"/>
  <c r="K5010" i="1" s="1"/>
  <c r="E5639" i="1"/>
  <c r="F5639" i="1" s="1"/>
  <c r="I5639" i="1" s="1"/>
  <c r="J5639" i="1" s="1"/>
  <c r="K5639" i="1" s="1"/>
  <c r="E5902" i="1"/>
  <c r="F5902" i="1" s="1"/>
  <c r="I5902" i="1" s="1"/>
  <c r="J5902" i="1" s="1"/>
  <c r="K5902" i="1" s="1"/>
  <c r="E5745" i="1"/>
  <c r="F5745" i="1" s="1"/>
  <c r="I5745" i="1" s="1"/>
  <c r="J5745" i="1" s="1"/>
  <c r="K5745" i="1" s="1"/>
  <c r="E2608" i="1"/>
  <c r="F2608" i="1" s="1"/>
  <c r="I2608" i="1" s="1"/>
  <c r="J2608" i="1" s="1"/>
  <c r="K2608" i="1" s="1"/>
  <c r="E3723" i="1"/>
  <c r="F3723" i="1" s="1"/>
  <c r="I3723" i="1" s="1"/>
  <c r="J3723" i="1" s="1"/>
  <c r="K3723" i="1" s="1"/>
  <c r="E1525" i="1"/>
  <c r="F1525" i="1" s="1"/>
  <c r="I1525" i="1" s="1"/>
  <c r="J1525" i="1" s="1"/>
  <c r="K1525" i="1" s="1"/>
  <c r="E191" i="1"/>
  <c r="F191" i="1" s="1"/>
  <c r="I191" i="1" s="1"/>
  <c r="J191" i="1" s="1"/>
  <c r="K191" i="1" s="1"/>
  <c r="E3724" i="1"/>
  <c r="F3724" i="1" s="1"/>
  <c r="I3724" i="1" s="1"/>
  <c r="J3724" i="1" s="1"/>
  <c r="K3724" i="1" s="1"/>
  <c r="E1526" i="1"/>
  <c r="F1526" i="1" s="1"/>
  <c r="I1526" i="1" s="1"/>
  <c r="J1526" i="1" s="1"/>
  <c r="K1526" i="1" s="1"/>
  <c r="E5011" i="1"/>
  <c r="F5011" i="1" s="1"/>
  <c r="I5011" i="1" s="1"/>
  <c r="J5011" i="1" s="1"/>
  <c r="K5011" i="1" s="1"/>
  <c r="E6003" i="1"/>
  <c r="F6003" i="1" s="1"/>
  <c r="I6003" i="1" s="1"/>
  <c r="J6003" i="1" s="1"/>
  <c r="K6003" i="1" s="1"/>
  <c r="E5012" i="1"/>
  <c r="F5012" i="1" s="1"/>
  <c r="I5012" i="1" s="1"/>
  <c r="J5012" i="1" s="1"/>
  <c r="K5012" i="1" s="1"/>
  <c r="E1527" i="1"/>
  <c r="F1527" i="1" s="1"/>
  <c r="I1527" i="1" s="1"/>
  <c r="J1527" i="1" s="1"/>
  <c r="K1527" i="1" s="1"/>
  <c r="E2609" i="1"/>
  <c r="F2609" i="1" s="1"/>
  <c r="I2609" i="1" s="1"/>
  <c r="J2609" i="1" s="1"/>
  <c r="K2609" i="1" s="1"/>
  <c r="E209" i="1"/>
  <c r="F209" i="1" s="1"/>
  <c r="I209" i="1" s="1"/>
  <c r="J209" i="1" s="1"/>
  <c r="K209" i="1" s="1"/>
  <c r="E5647" i="1"/>
  <c r="F5647" i="1" s="1"/>
  <c r="I5647" i="1" s="1"/>
  <c r="J5647" i="1" s="1"/>
  <c r="K5647" i="1" s="1"/>
  <c r="E3725" i="1"/>
  <c r="F3725" i="1" s="1"/>
  <c r="I3725" i="1" s="1"/>
  <c r="J3725" i="1" s="1"/>
  <c r="K3725" i="1" s="1"/>
  <c r="E5013" i="1"/>
  <c r="F5013" i="1" s="1"/>
  <c r="I5013" i="1" s="1"/>
  <c r="J5013" i="1" s="1"/>
  <c r="K5013" i="1" s="1"/>
  <c r="E1528" i="1"/>
  <c r="F1528" i="1" s="1"/>
  <c r="I1528" i="1" s="1"/>
  <c r="J1528" i="1" s="1"/>
  <c r="K1528" i="1" s="1"/>
  <c r="E3726" i="1"/>
  <c r="F3726" i="1" s="1"/>
  <c r="I3726" i="1" s="1"/>
  <c r="J3726" i="1" s="1"/>
  <c r="K3726" i="1" s="1"/>
  <c r="E2610" i="1"/>
  <c r="F2610" i="1" s="1"/>
  <c r="I2610" i="1" s="1"/>
  <c r="J2610" i="1" s="1"/>
  <c r="K2610" i="1" s="1"/>
  <c r="E67" i="1"/>
  <c r="F67" i="1" s="1"/>
  <c r="I67" i="1" s="1"/>
  <c r="J67" i="1" s="1"/>
  <c r="K67" i="1" s="1"/>
  <c r="E214" i="1"/>
  <c r="F214" i="1" s="1"/>
  <c r="I214" i="1" s="1"/>
  <c r="J214" i="1" s="1"/>
  <c r="K214" i="1" s="1"/>
  <c r="E1529" i="1"/>
  <c r="F1529" i="1" s="1"/>
  <c r="I1529" i="1" s="1"/>
  <c r="J1529" i="1" s="1"/>
  <c r="K1529" i="1" s="1"/>
  <c r="E3727" i="1"/>
  <c r="F3727" i="1" s="1"/>
  <c r="I3727" i="1" s="1"/>
  <c r="J3727" i="1" s="1"/>
  <c r="K3727" i="1" s="1"/>
  <c r="E5014" i="1"/>
  <c r="F5014" i="1" s="1"/>
  <c r="I5014" i="1" s="1"/>
  <c r="J5014" i="1" s="1"/>
  <c r="K5014" i="1" s="1"/>
  <c r="E3728" i="1"/>
  <c r="F3728" i="1" s="1"/>
  <c r="I3728" i="1" s="1"/>
  <c r="J3728" i="1" s="1"/>
  <c r="K3728" i="1" s="1"/>
  <c r="E68" i="1"/>
  <c r="F68" i="1" s="1"/>
  <c r="I68" i="1" s="1"/>
  <c r="J68" i="1" s="1"/>
  <c r="K68" i="1" s="1"/>
  <c r="E1530" i="1"/>
  <c r="F1530" i="1" s="1"/>
  <c r="I1530" i="1" s="1"/>
  <c r="J1530" i="1" s="1"/>
  <c r="K1530" i="1" s="1"/>
  <c r="E1531" i="1"/>
  <c r="F1531" i="1" s="1"/>
  <c r="I1531" i="1" s="1"/>
  <c r="J1531" i="1" s="1"/>
  <c r="K1531" i="1" s="1"/>
  <c r="E5015" i="1"/>
  <c r="F5015" i="1" s="1"/>
  <c r="I5015" i="1" s="1"/>
  <c r="J5015" i="1" s="1"/>
  <c r="K5015" i="1" s="1"/>
  <c r="E803" i="1"/>
  <c r="F803" i="1" s="1"/>
  <c r="I803" i="1" s="1"/>
  <c r="J803" i="1" s="1"/>
  <c r="K803" i="1" s="1"/>
  <c r="E3729" i="1"/>
  <c r="F3729" i="1" s="1"/>
  <c r="I3729" i="1" s="1"/>
  <c r="J3729" i="1" s="1"/>
  <c r="K3729" i="1" s="1"/>
  <c r="E3730" i="1"/>
  <c r="F3730" i="1" s="1"/>
  <c r="I3730" i="1" s="1"/>
  <c r="J3730" i="1" s="1"/>
  <c r="K3730" i="1" s="1"/>
  <c r="E3731" i="1"/>
  <c r="F3731" i="1" s="1"/>
  <c r="I3731" i="1" s="1"/>
  <c r="J3731" i="1" s="1"/>
  <c r="K3731" i="1" s="1"/>
  <c r="E6117" i="1"/>
  <c r="F6117" i="1" s="1"/>
  <c r="I6117" i="1" s="1"/>
  <c r="J6117" i="1" s="1"/>
  <c r="K6117" i="1" s="1"/>
  <c r="E1532" i="1"/>
  <c r="F1532" i="1" s="1"/>
  <c r="I1532" i="1" s="1"/>
  <c r="J1532" i="1" s="1"/>
  <c r="K1532" i="1" s="1"/>
  <c r="E782" i="1"/>
  <c r="F782" i="1" s="1"/>
  <c r="I782" i="1" s="1"/>
  <c r="J782" i="1" s="1"/>
  <c r="K782" i="1" s="1"/>
  <c r="E1533" i="1"/>
  <c r="F1533" i="1" s="1"/>
  <c r="I1533" i="1" s="1"/>
  <c r="J1533" i="1" s="1"/>
  <c r="K1533" i="1" s="1"/>
  <c r="E5938" i="1"/>
  <c r="F5938" i="1" s="1"/>
  <c r="I5938" i="1" s="1"/>
  <c r="J5938" i="1" s="1"/>
  <c r="K5938" i="1" s="1"/>
  <c r="E5688" i="1"/>
  <c r="F5688" i="1" s="1"/>
  <c r="I5688" i="1" s="1"/>
  <c r="J5688" i="1" s="1"/>
  <c r="K5688" i="1" s="1"/>
  <c r="E5016" i="1"/>
  <c r="F5016" i="1" s="1"/>
  <c r="I5016" i="1" s="1"/>
  <c r="J5016" i="1" s="1"/>
  <c r="K5016" i="1" s="1"/>
  <c r="E5017" i="1"/>
  <c r="F5017" i="1" s="1"/>
  <c r="I5017" i="1" s="1"/>
  <c r="J5017" i="1" s="1"/>
  <c r="K5017" i="1" s="1"/>
  <c r="E6310" i="1"/>
  <c r="F6310" i="1" s="1"/>
  <c r="I6310" i="1" s="1"/>
  <c r="J6310" i="1" s="1"/>
  <c r="K6310" i="1" s="1"/>
  <c r="E3732" i="1"/>
  <c r="F3732" i="1" s="1"/>
  <c r="I3732" i="1" s="1"/>
  <c r="J3732" i="1" s="1"/>
  <c r="K3732" i="1" s="1"/>
  <c r="E1534" i="1"/>
  <c r="F1534" i="1" s="1"/>
  <c r="I1534" i="1" s="1"/>
  <c r="J1534" i="1" s="1"/>
  <c r="K1534" i="1" s="1"/>
  <c r="E46" i="1"/>
  <c r="F46" i="1" s="1"/>
  <c r="I46" i="1" s="1"/>
  <c r="J46" i="1" s="1"/>
  <c r="K46" i="1" s="1"/>
  <c r="E5622" i="1"/>
  <c r="F5622" i="1" s="1"/>
  <c r="I5622" i="1" s="1"/>
  <c r="J5622" i="1" s="1"/>
  <c r="K5622" i="1" s="1"/>
  <c r="E2611" i="1"/>
  <c r="F2611" i="1" s="1"/>
  <c r="I2611" i="1" s="1"/>
  <c r="J2611" i="1" s="1"/>
  <c r="K2611" i="1" s="1"/>
  <c r="E3733" i="1"/>
  <c r="F3733" i="1" s="1"/>
  <c r="I3733" i="1" s="1"/>
  <c r="J3733" i="1" s="1"/>
  <c r="K3733" i="1" s="1"/>
  <c r="E2612" i="1"/>
  <c r="F2612" i="1" s="1"/>
  <c r="I2612" i="1" s="1"/>
  <c r="J2612" i="1" s="1"/>
  <c r="K2612" i="1" s="1"/>
  <c r="E3734" i="1"/>
  <c r="F3734" i="1" s="1"/>
  <c r="I3734" i="1" s="1"/>
  <c r="J3734" i="1" s="1"/>
  <c r="K3734" i="1" s="1"/>
  <c r="E5018" i="1"/>
  <c r="F5018" i="1" s="1"/>
  <c r="I5018" i="1" s="1"/>
  <c r="J5018" i="1" s="1"/>
  <c r="K5018" i="1" s="1"/>
  <c r="E2613" i="1"/>
  <c r="F2613" i="1" s="1"/>
  <c r="I2613" i="1" s="1"/>
  <c r="J2613" i="1" s="1"/>
  <c r="K2613" i="1" s="1"/>
  <c r="E2614" i="1"/>
  <c r="F2614" i="1" s="1"/>
  <c r="I2614" i="1" s="1"/>
  <c r="J2614" i="1" s="1"/>
  <c r="K2614" i="1" s="1"/>
  <c r="E5851" i="1"/>
  <c r="F5851" i="1" s="1"/>
  <c r="I5851" i="1" s="1"/>
  <c r="J5851" i="1" s="1"/>
  <c r="K5851" i="1" s="1"/>
  <c r="E3735" i="1"/>
  <c r="F3735" i="1" s="1"/>
  <c r="I3735" i="1" s="1"/>
  <c r="J3735" i="1" s="1"/>
  <c r="K3735" i="1" s="1"/>
  <c r="E5019" i="1"/>
  <c r="F5019" i="1" s="1"/>
  <c r="I5019" i="1" s="1"/>
  <c r="J5019" i="1" s="1"/>
  <c r="K5019" i="1" s="1"/>
  <c r="E5810" i="1"/>
  <c r="F5810" i="1" s="1"/>
  <c r="I5810" i="1" s="1"/>
  <c r="J5810" i="1" s="1"/>
  <c r="K5810" i="1" s="1"/>
  <c r="E5020" i="1"/>
  <c r="F5020" i="1" s="1"/>
  <c r="I5020" i="1" s="1"/>
  <c r="J5020" i="1" s="1"/>
  <c r="K5020" i="1" s="1"/>
  <c r="E376" i="1"/>
  <c r="F376" i="1" s="1"/>
  <c r="I376" i="1" s="1"/>
  <c r="J376" i="1" s="1"/>
  <c r="K376" i="1" s="1"/>
  <c r="E3736" i="1"/>
  <c r="F3736" i="1" s="1"/>
  <c r="I3736" i="1" s="1"/>
  <c r="J3736" i="1" s="1"/>
  <c r="K3736" i="1" s="1"/>
  <c r="E3737" i="1"/>
  <c r="F3737" i="1" s="1"/>
  <c r="I3737" i="1" s="1"/>
  <c r="J3737" i="1" s="1"/>
  <c r="K3737" i="1" s="1"/>
  <c r="E1535" i="1"/>
  <c r="F1535" i="1" s="1"/>
  <c r="I1535" i="1" s="1"/>
  <c r="J1535" i="1" s="1"/>
  <c r="K1535" i="1" s="1"/>
  <c r="E5021" i="1"/>
  <c r="F5021" i="1" s="1"/>
  <c r="I5021" i="1" s="1"/>
  <c r="J5021" i="1" s="1"/>
  <c r="K5021" i="1" s="1"/>
  <c r="E2615" i="1"/>
  <c r="F2615" i="1" s="1"/>
  <c r="I2615" i="1" s="1"/>
  <c r="J2615" i="1" s="1"/>
  <c r="K2615" i="1" s="1"/>
  <c r="E1536" i="1"/>
  <c r="F1536" i="1" s="1"/>
  <c r="I1536" i="1" s="1"/>
  <c r="J1536" i="1" s="1"/>
  <c r="K1536" i="1" s="1"/>
  <c r="E5022" i="1"/>
  <c r="F5022" i="1" s="1"/>
  <c r="I5022" i="1" s="1"/>
  <c r="J5022" i="1" s="1"/>
  <c r="K5022" i="1" s="1"/>
  <c r="E1537" i="1"/>
  <c r="F1537" i="1" s="1"/>
  <c r="I1537" i="1" s="1"/>
  <c r="J1537" i="1" s="1"/>
  <c r="K1537" i="1" s="1"/>
  <c r="E2616" i="1"/>
  <c r="F2616" i="1" s="1"/>
  <c r="I2616" i="1" s="1"/>
  <c r="J2616" i="1" s="1"/>
  <c r="K2616" i="1" s="1"/>
  <c r="E3738" i="1"/>
  <c r="F3738" i="1" s="1"/>
  <c r="I3738" i="1" s="1"/>
  <c r="J3738" i="1" s="1"/>
  <c r="K3738" i="1" s="1"/>
  <c r="E1538" i="1"/>
  <c r="F1538" i="1" s="1"/>
  <c r="I1538" i="1" s="1"/>
  <c r="J1538" i="1" s="1"/>
  <c r="K1538" i="1" s="1"/>
  <c r="E2617" i="1"/>
  <c r="F2617" i="1" s="1"/>
  <c r="I2617" i="1" s="1"/>
  <c r="J2617" i="1" s="1"/>
  <c r="K2617" i="1" s="1"/>
  <c r="E3739" i="1"/>
  <c r="F3739" i="1" s="1"/>
  <c r="I3739" i="1" s="1"/>
  <c r="J3739" i="1" s="1"/>
  <c r="K3739" i="1" s="1"/>
  <c r="E5023" i="1"/>
  <c r="F5023" i="1" s="1"/>
  <c r="I5023" i="1" s="1"/>
  <c r="J5023" i="1" s="1"/>
  <c r="K5023" i="1" s="1"/>
  <c r="E1539" i="1"/>
  <c r="F1539" i="1" s="1"/>
  <c r="I1539" i="1" s="1"/>
  <c r="J1539" i="1" s="1"/>
  <c r="K1539" i="1" s="1"/>
  <c r="E718" i="1"/>
  <c r="F718" i="1" s="1"/>
  <c r="I718" i="1" s="1"/>
  <c r="J718" i="1" s="1"/>
  <c r="K718" i="1" s="1"/>
  <c r="E1540" i="1"/>
  <c r="F1540" i="1" s="1"/>
  <c r="I1540" i="1" s="1"/>
  <c r="J1540" i="1" s="1"/>
  <c r="K1540" i="1" s="1"/>
  <c r="E5824" i="1"/>
  <c r="F5824" i="1" s="1"/>
  <c r="I5824" i="1" s="1"/>
  <c r="J5824" i="1" s="1"/>
  <c r="K5824" i="1" s="1"/>
  <c r="E5024" i="1"/>
  <c r="F5024" i="1" s="1"/>
  <c r="I5024" i="1" s="1"/>
  <c r="J5024" i="1" s="1"/>
  <c r="K5024" i="1" s="1"/>
  <c r="E91" i="1"/>
  <c r="F91" i="1" s="1"/>
  <c r="I91" i="1" s="1"/>
  <c r="J91" i="1" s="1"/>
  <c r="K91" i="1" s="1"/>
  <c r="E2618" i="1"/>
  <c r="F2618" i="1" s="1"/>
  <c r="I2618" i="1" s="1"/>
  <c r="J2618" i="1" s="1"/>
  <c r="K2618" i="1" s="1"/>
  <c r="E5025" i="1"/>
  <c r="F5025" i="1" s="1"/>
  <c r="I5025" i="1" s="1"/>
  <c r="J5025" i="1" s="1"/>
  <c r="K5025" i="1" s="1"/>
  <c r="E3740" i="1"/>
  <c r="F3740" i="1" s="1"/>
  <c r="I3740" i="1" s="1"/>
  <c r="J3740" i="1" s="1"/>
  <c r="K3740" i="1" s="1"/>
  <c r="E876" i="1"/>
  <c r="F876" i="1" s="1"/>
  <c r="I876" i="1" s="1"/>
  <c r="J876" i="1" s="1"/>
  <c r="K876" i="1" s="1"/>
  <c r="E6053" i="1"/>
  <c r="F6053" i="1" s="1"/>
  <c r="I6053" i="1" s="1"/>
  <c r="J6053" i="1" s="1"/>
  <c r="K6053" i="1" s="1"/>
  <c r="E3741" i="1"/>
  <c r="F3741" i="1" s="1"/>
  <c r="I3741" i="1" s="1"/>
  <c r="J3741" i="1" s="1"/>
  <c r="K3741" i="1" s="1"/>
  <c r="E2619" i="1"/>
  <c r="F2619" i="1" s="1"/>
  <c r="I2619" i="1" s="1"/>
  <c r="J2619" i="1" s="1"/>
  <c r="K2619" i="1" s="1"/>
  <c r="E3742" i="1"/>
  <c r="F3742" i="1" s="1"/>
  <c r="I3742" i="1" s="1"/>
  <c r="J3742" i="1" s="1"/>
  <c r="K3742" i="1" s="1"/>
  <c r="E6208" i="1"/>
  <c r="F6208" i="1" s="1"/>
  <c r="I6208" i="1" s="1"/>
  <c r="J6208" i="1" s="1"/>
  <c r="K6208" i="1" s="1"/>
  <c r="E5026" i="1"/>
  <c r="F5026" i="1" s="1"/>
  <c r="I5026" i="1" s="1"/>
  <c r="J5026" i="1" s="1"/>
  <c r="K5026" i="1" s="1"/>
  <c r="E2620" i="1"/>
  <c r="F2620" i="1" s="1"/>
  <c r="I2620" i="1" s="1"/>
  <c r="J2620" i="1" s="1"/>
  <c r="K2620" i="1" s="1"/>
  <c r="E1541" i="1"/>
  <c r="F1541" i="1" s="1"/>
  <c r="I1541" i="1" s="1"/>
  <c r="J1541" i="1" s="1"/>
  <c r="K1541" i="1" s="1"/>
  <c r="E1542" i="1"/>
  <c r="F1542" i="1" s="1"/>
  <c r="I1542" i="1" s="1"/>
  <c r="J1542" i="1" s="1"/>
  <c r="K1542" i="1" s="1"/>
  <c r="E1543" i="1"/>
  <c r="F1543" i="1" s="1"/>
  <c r="I1543" i="1" s="1"/>
  <c r="J1543" i="1" s="1"/>
  <c r="K1543" i="1" s="1"/>
  <c r="E5611" i="1"/>
  <c r="F5611" i="1" s="1"/>
  <c r="E5027" i="1"/>
  <c r="F5027" i="1" s="1"/>
  <c r="I5027" i="1" s="1"/>
  <c r="J5027" i="1" s="1"/>
  <c r="K5027" i="1" s="1"/>
  <c r="E5746" i="1"/>
  <c r="F5746" i="1" s="1"/>
  <c r="I5746" i="1" s="1"/>
  <c r="J5746" i="1" s="1"/>
  <c r="K5746" i="1" s="1"/>
  <c r="E3743" i="1"/>
  <c r="F3743" i="1" s="1"/>
  <c r="I3743" i="1" s="1"/>
  <c r="J3743" i="1" s="1"/>
  <c r="K3743" i="1" s="1"/>
  <c r="E3744" i="1"/>
  <c r="F3744" i="1" s="1"/>
  <c r="I3744" i="1" s="1"/>
  <c r="J3744" i="1" s="1"/>
  <c r="K3744" i="1" s="1"/>
  <c r="E3745" i="1"/>
  <c r="F3745" i="1" s="1"/>
  <c r="I3745" i="1" s="1"/>
  <c r="J3745" i="1" s="1"/>
  <c r="K3745" i="1" s="1"/>
  <c r="E3746" i="1"/>
  <c r="F3746" i="1" s="1"/>
  <c r="I3746" i="1" s="1"/>
  <c r="J3746" i="1" s="1"/>
  <c r="K3746" i="1" s="1"/>
  <c r="E3747" i="1"/>
  <c r="F3747" i="1" s="1"/>
  <c r="I3747" i="1" s="1"/>
  <c r="J3747" i="1" s="1"/>
  <c r="K3747" i="1" s="1"/>
  <c r="E5782" i="1"/>
  <c r="F5782" i="1" s="1"/>
  <c r="I5782" i="1" s="1"/>
  <c r="J5782" i="1" s="1"/>
  <c r="K5782" i="1" s="1"/>
  <c r="E5028" i="1"/>
  <c r="F5028" i="1" s="1"/>
  <c r="I5028" i="1" s="1"/>
  <c r="J5028" i="1" s="1"/>
  <c r="K5028" i="1" s="1"/>
  <c r="E5029" i="1"/>
  <c r="F5029" i="1" s="1"/>
  <c r="I5029" i="1" s="1"/>
  <c r="J5029" i="1" s="1"/>
  <c r="K5029" i="1" s="1"/>
  <c r="E5030" i="1"/>
  <c r="F5030" i="1" s="1"/>
  <c r="I5030" i="1" s="1"/>
  <c r="J5030" i="1" s="1"/>
  <c r="K5030" i="1" s="1"/>
  <c r="E3748" i="1"/>
  <c r="F3748" i="1" s="1"/>
  <c r="I3748" i="1" s="1"/>
  <c r="J3748" i="1" s="1"/>
  <c r="K3748" i="1" s="1"/>
  <c r="E6352" i="1"/>
  <c r="F6352" i="1" s="1"/>
  <c r="I6352" i="1" s="1"/>
  <c r="J6352" i="1" s="1"/>
  <c r="K6352" i="1" s="1"/>
  <c r="E5031" i="1"/>
  <c r="F5031" i="1" s="1"/>
  <c r="I5031" i="1" s="1"/>
  <c r="J5031" i="1" s="1"/>
  <c r="K5031" i="1" s="1"/>
  <c r="E1544" i="1"/>
  <c r="F1544" i="1" s="1"/>
  <c r="I1544" i="1" s="1"/>
  <c r="J1544" i="1" s="1"/>
  <c r="K1544" i="1" s="1"/>
  <c r="E5032" i="1"/>
  <c r="F5032" i="1" s="1"/>
  <c r="I5032" i="1" s="1"/>
  <c r="J5032" i="1" s="1"/>
  <c r="K5032" i="1" s="1"/>
  <c r="E439" i="1"/>
  <c r="F439" i="1" s="1"/>
  <c r="I439" i="1" s="1"/>
  <c r="J439" i="1" s="1"/>
  <c r="K439" i="1" s="1"/>
  <c r="E5033" i="1"/>
  <c r="F5033" i="1" s="1"/>
  <c r="I5033" i="1" s="1"/>
  <c r="J5033" i="1" s="1"/>
  <c r="K5033" i="1" s="1"/>
  <c r="E2621" i="1"/>
  <c r="F2621" i="1" s="1"/>
  <c r="I2621" i="1" s="1"/>
  <c r="J2621" i="1" s="1"/>
  <c r="K2621" i="1" s="1"/>
  <c r="E3749" i="1"/>
  <c r="F3749" i="1" s="1"/>
  <c r="I3749" i="1" s="1"/>
  <c r="J3749" i="1" s="1"/>
  <c r="K3749" i="1" s="1"/>
  <c r="E3750" i="1"/>
  <c r="F3750" i="1" s="1"/>
  <c r="I3750" i="1" s="1"/>
  <c r="J3750" i="1" s="1"/>
  <c r="K3750" i="1" s="1"/>
  <c r="E5034" i="1"/>
  <c r="F5034" i="1" s="1"/>
  <c r="I5034" i="1" s="1"/>
  <c r="J5034" i="1" s="1"/>
  <c r="K5034" i="1" s="1"/>
  <c r="E574" i="1"/>
  <c r="F574" i="1" s="1"/>
  <c r="I574" i="1" s="1"/>
  <c r="J574" i="1" s="1"/>
  <c r="K574" i="1" s="1"/>
  <c r="E5730" i="1"/>
  <c r="F5730" i="1" s="1"/>
  <c r="I5730" i="1" s="1"/>
  <c r="J5730" i="1" s="1"/>
  <c r="K5730" i="1" s="1"/>
  <c r="E5035" i="1"/>
  <c r="F5035" i="1" s="1"/>
  <c r="I5035" i="1" s="1"/>
  <c r="J5035" i="1" s="1"/>
  <c r="K5035" i="1" s="1"/>
  <c r="E1545" i="1"/>
  <c r="F1545" i="1" s="1"/>
  <c r="I1545" i="1" s="1"/>
  <c r="J1545" i="1" s="1"/>
  <c r="K1545" i="1" s="1"/>
  <c r="E1546" i="1"/>
  <c r="F1546" i="1" s="1"/>
  <c r="I1546" i="1" s="1"/>
  <c r="J1546" i="1" s="1"/>
  <c r="K1546" i="1" s="1"/>
  <c r="E690" i="1"/>
  <c r="F690" i="1" s="1"/>
  <c r="I690" i="1" s="1"/>
  <c r="J690" i="1" s="1"/>
  <c r="K690" i="1" s="1"/>
  <c r="E1547" i="1"/>
  <c r="F1547" i="1" s="1"/>
  <c r="I1547" i="1" s="1"/>
  <c r="J1547" i="1" s="1"/>
  <c r="K1547" i="1" s="1"/>
  <c r="E2622" i="1"/>
  <c r="F2622" i="1" s="1"/>
  <c r="I2622" i="1" s="1"/>
  <c r="J2622" i="1" s="1"/>
  <c r="K2622" i="1" s="1"/>
  <c r="E816" i="1"/>
  <c r="F816" i="1" s="1"/>
  <c r="I816" i="1" s="1"/>
  <c r="J816" i="1" s="1"/>
  <c r="K816" i="1" s="1"/>
  <c r="E1548" i="1"/>
  <c r="F1548" i="1" s="1"/>
  <c r="I1548" i="1" s="1"/>
  <c r="J1548" i="1" s="1"/>
  <c r="K1548" i="1" s="1"/>
  <c r="E3751" i="1"/>
  <c r="F3751" i="1" s="1"/>
  <c r="I3751" i="1" s="1"/>
  <c r="J3751" i="1" s="1"/>
  <c r="K3751" i="1" s="1"/>
  <c r="E3752" i="1"/>
  <c r="F3752" i="1" s="1"/>
  <c r="I3752" i="1" s="1"/>
  <c r="J3752" i="1" s="1"/>
  <c r="K3752" i="1" s="1"/>
  <c r="E3753" i="1"/>
  <c r="F3753" i="1" s="1"/>
  <c r="I3753" i="1" s="1"/>
  <c r="J3753" i="1" s="1"/>
  <c r="K3753" i="1" s="1"/>
  <c r="E309" i="1"/>
  <c r="F309" i="1" s="1"/>
  <c r="I309" i="1" s="1"/>
  <c r="J309" i="1" s="1"/>
  <c r="K309" i="1" s="1"/>
  <c r="E3754" i="1"/>
  <c r="F3754" i="1" s="1"/>
  <c r="I3754" i="1" s="1"/>
  <c r="J3754" i="1" s="1"/>
  <c r="K3754" i="1" s="1"/>
  <c r="E6034" i="1"/>
  <c r="F6034" i="1" s="1"/>
  <c r="I6034" i="1" s="1"/>
  <c r="J6034" i="1" s="1"/>
  <c r="K6034" i="1" s="1"/>
  <c r="E5036" i="1"/>
  <c r="F5036" i="1" s="1"/>
  <c r="I5036" i="1" s="1"/>
  <c r="J5036" i="1" s="1"/>
  <c r="K5036" i="1" s="1"/>
  <c r="E5037" i="1"/>
  <c r="F5037" i="1" s="1"/>
  <c r="I5037" i="1" s="1"/>
  <c r="J5037" i="1" s="1"/>
  <c r="K5037" i="1" s="1"/>
  <c r="E742" i="1"/>
  <c r="F742" i="1" s="1"/>
  <c r="I742" i="1" s="1"/>
  <c r="J742" i="1" s="1"/>
  <c r="K742" i="1" s="1"/>
  <c r="E5038" i="1"/>
  <c r="F5038" i="1" s="1"/>
  <c r="I5038" i="1" s="1"/>
  <c r="J5038" i="1" s="1"/>
  <c r="K5038" i="1" s="1"/>
  <c r="E5624" i="1"/>
  <c r="F5624" i="1" s="1"/>
  <c r="I5624" i="1" s="1"/>
  <c r="J5624" i="1" s="1"/>
  <c r="K5624" i="1" s="1"/>
  <c r="E5039" i="1"/>
  <c r="F5039" i="1" s="1"/>
  <c r="I5039" i="1" s="1"/>
  <c r="J5039" i="1" s="1"/>
  <c r="K5039" i="1" s="1"/>
  <c r="E2623" i="1"/>
  <c r="F2623" i="1" s="1"/>
  <c r="I2623" i="1" s="1"/>
  <c r="J2623" i="1" s="1"/>
  <c r="K2623" i="1" s="1"/>
  <c r="E6485" i="1"/>
  <c r="F6485" i="1" s="1"/>
  <c r="I6485" i="1" s="1"/>
  <c r="J6485" i="1" s="1"/>
  <c r="K6485" i="1" s="1"/>
  <c r="E5040" i="1"/>
  <c r="F5040" i="1" s="1"/>
  <c r="I5040" i="1" s="1"/>
  <c r="J5040" i="1" s="1"/>
  <c r="K5040" i="1" s="1"/>
  <c r="E5041" i="1"/>
  <c r="F5041" i="1" s="1"/>
  <c r="I5041" i="1" s="1"/>
  <c r="J5041" i="1" s="1"/>
  <c r="K5041" i="1" s="1"/>
  <c r="E5856" i="1"/>
  <c r="F5856" i="1" s="1"/>
  <c r="I5856" i="1" s="1"/>
  <c r="J5856" i="1" s="1"/>
  <c r="K5856" i="1" s="1"/>
  <c r="E1549" i="1"/>
  <c r="F1549" i="1" s="1"/>
  <c r="I1549" i="1" s="1"/>
  <c r="J1549" i="1" s="1"/>
  <c r="K1549" i="1" s="1"/>
  <c r="E3755" i="1"/>
  <c r="F3755" i="1" s="1"/>
  <c r="I3755" i="1" s="1"/>
  <c r="J3755" i="1" s="1"/>
  <c r="K3755" i="1" s="1"/>
  <c r="E5042" i="1"/>
  <c r="F5042" i="1" s="1"/>
  <c r="I5042" i="1" s="1"/>
  <c r="J5042" i="1" s="1"/>
  <c r="K5042" i="1" s="1"/>
  <c r="E2624" i="1"/>
  <c r="F2624" i="1" s="1"/>
  <c r="I2624" i="1" s="1"/>
  <c r="J2624" i="1" s="1"/>
  <c r="K2624" i="1" s="1"/>
  <c r="E6079" i="1"/>
  <c r="F6079" i="1" s="1"/>
  <c r="I6079" i="1" s="1"/>
  <c r="J6079" i="1" s="1"/>
  <c r="K6079" i="1" s="1"/>
  <c r="E210" i="1"/>
  <c r="F210" i="1" s="1"/>
  <c r="I210" i="1" s="1"/>
  <c r="J210" i="1" s="1"/>
  <c r="K210" i="1" s="1"/>
  <c r="E505" i="1"/>
  <c r="F505" i="1" s="1"/>
  <c r="I505" i="1" s="1"/>
  <c r="J505" i="1" s="1"/>
  <c r="K505" i="1" s="1"/>
  <c r="E2625" i="1"/>
  <c r="F2625" i="1" s="1"/>
  <c r="I2625" i="1" s="1"/>
  <c r="J2625" i="1" s="1"/>
  <c r="K2625" i="1" s="1"/>
  <c r="E5043" i="1"/>
  <c r="F5043" i="1" s="1"/>
  <c r="I5043" i="1" s="1"/>
  <c r="J5043" i="1" s="1"/>
  <c r="K5043" i="1" s="1"/>
  <c r="E1550" i="1"/>
  <c r="F1550" i="1" s="1"/>
  <c r="I1550" i="1" s="1"/>
  <c r="J1550" i="1" s="1"/>
  <c r="K1550" i="1" s="1"/>
  <c r="E2626" i="1"/>
  <c r="F2626" i="1" s="1"/>
  <c r="I2626" i="1" s="1"/>
  <c r="J2626" i="1" s="1"/>
  <c r="K2626" i="1" s="1"/>
  <c r="E1551" i="1"/>
  <c r="F1551" i="1" s="1"/>
  <c r="I1551" i="1" s="1"/>
  <c r="J1551" i="1" s="1"/>
  <c r="K1551" i="1" s="1"/>
  <c r="E2627" i="1"/>
  <c r="F2627" i="1" s="1"/>
  <c r="I2627" i="1" s="1"/>
  <c r="J2627" i="1" s="1"/>
  <c r="K2627" i="1" s="1"/>
  <c r="E5976" i="1"/>
  <c r="F5976" i="1" s="1"/>
  <c r="I5976" i="1" s="1"/>
  <c r="J5976" i="1" s="1"/>
  <c r="K5976" i="1" s="1"/>
  <c r="E5691" i="1"/>
  <c r="F5691" i="1" s="1"/>
  <c r="I5691" i="1" s="1"/>
  <c r="J5691" i="1" s="1"/>
  <c r="K5691" i="1" s="1"/>
  <c r="E2628" i="1"/>
  <c r="F2628" i="1" s="1"/>
  <c r="I2628" i="1" s="1"/>
  <c r="J2628" i="1" s="1"/>
  <c r="K2628" i="1" s="1"/>
  <c r="E146" i="1"/>
  <c r="F146" i="1" s="1"/>
  <c r="I146" i="1" s="1"/>
  <c r="J146" i="1" s="1"/>
  <c r="K146" i="1" s="1"/>
  <c r="E111" i="1"/>
  <c r="F111" i="1" s="1"/>
  <c r="I111" i="1" s="1"/>
  <c r="J111" i="1" s="1"/>
  <c r="K111" i="1" s="1"/>
  <c r="E104" i="1"/>
  <c r="F104" i="1" s="1"/>
  <c r="I104" i="1" s="1"/>
  <c r="J104" i="1" s="1"/>
  <c r="K104" i="1" s="1"/>
  <c r="E5044" i="1"/>
  <c r="F5044" i="1" s="1"/>
  <c r="I5044" i="1" s="1"/>
  <c r="J5044" i="1" s="1"/>
  <c r="K5044" i="1" s="1"/>
  <c r="E3756" i="1"/>
  <c r="F3756" i="1" s="1"/>
  <c r="I3756" i="1" s="1"/>
  <c r="J3756" i="1" s="1"/>
  <c r="K3756" i="1" s="1"/>
  <c r="E2629" i="1"/>
  <c r="F2629" i="1" s="1"/>
  <c r="I2629" i="1" s="1"/>
  <c r="J2629" i="1" s="1"/>
  <c r="K2629" i="1" s="1"/>
  <c r="E670" i="1"/>
  <c r="F670" i="1" s="1"/>
  <c r="I670" i="1" s="1"/>
  <c r="J670" i="1" s="1"/>
  <c r="K670" i="1" s="1"/>
  <c r="E2630" i="1"/>
  <c r="F2630" i="1" s="1"/>
  <c r="I2630" i="1" s="1"/>
  <c r="J2630" i="1" s="1"/>
  <c r="K2630" i="1" s="1"/>
  <c r="E2631" i="1"/>
  <c r="F2631" i="1" s="1"/>
  <c r="I2631" i="1" s="1"/>
  <c r="J2631" i="1" s="1"/>
  <c r="K2631" i="1" s="1"/>
  <c r="E2632" i="1"/>
  <c r="F2632" i="1" s="1"/>
  <c r="I2632" i="1" s="1"/>
  <c r="J2632" i="1" s="1"/>
  <c r="K2632" i="1" s="1"/>
  <c r="E2633" i="1"/>
  <c r="F2633" i="1" s="1"/>
  <c r="I2633" i="1" s="1"/>
  <c r="J2633" i="1" s="1"/>
  <c r="K2633" i="1" s="1"/>
  <c r="E2634" i="1"/>
  <c r="F2634" i="1" s="1"/>
  <c r="I2634" i="1" s="1"/>
  <c r="J2634" i="1" s="1"/>
  <c r="K2634" i="1" s="1"/>
  <c r="E6144" i="1"/>
  <c r="F6144" i="1" s="1"/>
  <c r="I6144" i="1" s="1"/>
  <c r="J6144" i="1" s="1"/>
  <c r="K6144" i="1" s="1"/>
  <c r="E6299" i="1"/>
  <c r="F6299" i="1" s="1"/>
  <c r="I6299" i="1" s="1"/>
  <c r="J6299" i="1" s="1"/>
  <c r="K6299" i="1" s="1"/>
  <c r="E5977" i="1"/>
  <c r="F5977" i="1" s="1"/>
  <c r="I5977" i="1" s="1"/>
  <c r="J5977" i="1" s="1"/>
  <c r="K5977" i="1" s="1"/>
  <c r="E567" i="1"/>
  <c r="F567" i="1" s="1"/>
  <c r="I567" i="1" s="1"/>
  <c r="J567" i="1" s="1"/>
  <c r="K567" i="1" s="1"/>
  <c r="E5045" i="1"/>
  <c r="F5045" i="1" s="1"/>
  <c r="I5045" i="1" s="1"/>
  <c r="J5045" i="1" s="1"/>
  <c r="K5045" i="1" s="1"/>
  <c r="E5046" i="1"/>
  <c r="F5046" i="1" s="1"/>
  <c r="I5046" i="1" s="1"/>
  <c r="J5046" i="1" s="1"/>
  <c r="K5046" i="1" s="1"/>
  <c r="E575" i="1"/>
  <c r="F575" i="1" s="1"/>
  <c r="I575" i="1" s="1"/>
  <c r="J575" i="1" s="1"/>
  <c r="K575" i="1" s="1"/>
  <c r="E1552" i="1"/>
  <c r="F1552" i="1" s="1"/>
  <c r="I1552" i="1" s="1"/>
  <c r="J1552" i="1" s="1"/>
  <c r="K1552" i="1" s="1"/>
  <c r="E715" i="1"/>
  <c r="F715" i="1" s="1"/>
  <c r="I715" i="1" s="1"/>
  <c r="J715" i="1" s="1"/>
  <c r="K715" i="1" s="1"/>
  <c r="E3757" i="1"/>
  <c r="F3757" i="1" s="1"/>
  <c r="I3757" i="1" s="1"/>
  <c r="J3757" i="1" s="1"/>
  <c r="K3757" i="1" s="1"/>
  <c r="E2635" i="1"/>
  <c r="F2635" i="1" s="1"/>
  <c r="I2635" i="1" s="1"/>
  <c r="J2635" i="1" s="1"/>
  <c r="K2635" i="1" s="1"/>
  <c r="E2636" i="1"/>
  <c r="F2636" i="1" s="1"/>
  <c r="I2636" i="1" s="1"/>
  <c r="J2636" i="1" s="1"/>
  <c r="K2636" i="1" s="1"/>
  <c r="E5047" i="1"/>
  <c r="F5047" i="1" s="1"/>
  <c r="I5047" i="1" s="1"/>
  <c r="J5047" i="1" s="1"/>
  <c r="K5047" i="1" s="1"/>
  <c r="E5661" i="1"/>
  <c r="F5661" i="1" s="1"/>
  <c r="I5661" i="1" s="1"/>
  <c r="J5661" i="1" s="1"/>
  <c r="K5661" i="1" s="1"/>
  <c r="E550" i="1"/>
  <c r="F550" i="1" s="1"/>
  <c r="I550" i="1" s="1"/>
  <c r="J550" i="1" s="1"/>
  <c r="K550" i="1" s="1"/>
  <c r="E3758" i="1"/>
  <c r="F3758" i="1" s="1"/>
  <c r="I3758" i="1" s="1"/>
  <c r="J3758" i="1" s="1"/>
  <c r="K3758" i="1" s="1"/>
  <c r="E760" i="1"/>
  <c r="F760" i="1" s="1"/>
  <c r="I760" i="1" s="1"/>
  <c r="J760" i="1" s="1"/>
  <c r="K760" i="1" s="1"/>
  <c r="E666" i="1"/>
  <c r="F666" i="1" s="1"/>
  <c r="I666" i="1" s="1"/>
  <c r="J666" i="1" s="1"/>
  <c r="K666" i="1" s="1"/>
  <c r="E202" i="1"/>
  <c r="F202" i="1" s="1"/>
  <c r="I202" i="1" s="1"/>
  <c r="J202" i="1" s="1"/>
  <c r="K202" i="1" s="1"/>
  <c r="E825" i="1"/>
  <c r="F825" i="1" s="1"/>
  <c r="I825" i="1" s="1"/>
  <c r="J825" i="1" s="1"/>
  <c r="K825" i="1" s="1"/>
  <c r="E3759" i="1"/>
  <c r="F3759" i="1" s="1"/>
  <c r="I3759" i="1" s="1"/>
  <c r="J3759" i="1" s="1"/>
  <c r="K3759" i="1" s="1"/>
  <c r="E3760" i="1"/>
  <c r="F3760" i="1" s="1"/>
  <c r="I3760" i="1" s="1"/>
  <c r="J3760" i="1" s="1"/>
  <c r="K3760" i="1" s="1"/>
  <c r="E5048" i="1"/>
  <c r="F5048" i="1" s="1"/>
  <c r="I5048" i="1" s="1"/>
  <c r="J5048" i="1" s="1"/>
  <c r="K5048" i="1" s="1"/>
  <c r="E559" i="1"/>
  <c r="F559" i="1" s="1"/>
  <c r="I559" i="1" s="1"/>
  <c r="J559" i="1" s="1"/>
  <c r="K559" i="1" s="1"/>
  <c r="E3761" i="1"/>
  <c r="F3761" i="1" s="1"/>
  <c r="I3761" i="1" s="1"/>
  <c r="J3761" i="1" s="1"/>
  <c r="K3761" i="1" s="1"/>
  <c r="E576" i="1"/>
  <c r="F576" i="1" s="1"/>
  <c r="I576" i="1" s="1"/>
  <c r="J576" i="1" s="1"/>
  <c r="K576" i="1" s="1"/>
  <c r="E5049" i="1"/>
  <c r="F5049" i="1" s="1"/>
  <c r="I5049" i="1" s="1"/>
  <c r="J5049" i="1" s="1"/>
  <c r="K5049" i="1" s="1"/>
  <c r="E5910" i="1"/>
  <c r="F5910" i="1" s="1"/>
  <c r="I5910" i="1" s="1"/>
  <c r="J5910" i="1" s="1"/>
  <c r="K5910" i="1" s="1"/>
  <c r="E242" i="1"/>
  <c r="F242" i="1" s="1"/>
  <c r="I242" i="1" s="1"/>
  <c r="J242" i="1" s="1"/>
  <c r="K242" i="1" s="1"/>
  <c r="E2637" i="1"/>
  <c r="F2637" i="1" s="1"/>
  <c r="I2637" i="1" s="1"/>
  <c r="J2637" i="1" s="1"/>
  <c r="K2637" i="1" s="1"/>
  <c r="E2638" i="1"/>
  <c r="F2638" i="1" s="1"/>
  <c r="I2638" i="1" s="1"/>
  <c r="J2638" i="1" s="1"/>
  <c r="K2638" i="1" s="1"/>
  <c r="E5050" i="1"/>
  <c r="F5050" i="1" s="1"/>
  <c r="I5050" i="1" s="1"/>
  <c r="J5050" i="1" s="1"/>
  <c r="K5050" i="1" s="1"/>
  <c r="E2639" i="1"/>
  <c r="F2639" i="1" s="1"/>
  <c r="I2639" i="1" s="1"/>
  <c r="J2639" i="1" s="1"/>
  <c r="K2639" i="1" s="1"/>
  <c r="E6474" i="1"/>
  <c r="F6474" i="1" s="1"/>
  <c r="I6474" i="1" s="1"/>
  <c r="J6474" i="1" s="1"/>
  <c r="K6474" i="1" s="1"/>
  <c r="E5718" i="1"/>
  <c r="F5718" i="1" s="1"/>
  <c r="I5718" i="1" s="1"/>
  <c r="J5718" i="1" s="1"/>
  <c r="K5718" i="1" s="1"/>
  <c r="E6412" i="1"/>
  <c r="F6412" i="1" s="1"/>
  <c r="I6412" i="1" s="1"/>
  <c r="J6412" i="1" s="1"/>
  <c r="K6412" i="1" s="1"/>
  <c r="E5051" i="1"/>
  <c r="F5051" i="1" s="1"/>
  <c r="I5051" i="1" s="1"/>
  <c r="J5051" i="1" s="1"/>
  <c r="K5051" i="1" s="1"/>
  <c r="E2640" i="1"/>
  <c r="F2640" i="1" s="1"/>
  <c r="I2640" i="1" s="1"/>
  <c r="J2640" i="1" s="1"/>
  <c r="K2640" i="1" s="1"/>
  <c r="E736" i="1"/>
  <c r="F736" i="1" s="1"/>
  <c r="I736" i="1" s="1"/>
  <c r="J736" i="1" s="1"/>
  <c r="K736" i="1" s="1"/>
  <c r="E5052" i="1"/>
  <c r="F5052" i="1" s="1"/>
  <c r="I5052" i="1" s="1"/>
  <c r="J5052" i="1" s="1"/>
  <c r="K5052" i="1" s="1"/>
  <c r="E3762" i="1"/>
  <c r="F3762" i="1" s="1"/>
  <c r="I3762" i="1" s="1"/>
  <c r="J3762" i="1" s="1"/>
  <c r="K3762" i="1" s="1"/>
  <c r="E3763" i="1"/>
  <c r="F3763" i="1" s="1"/>
  <c r="I3763" i="1" s="1"/>
  <c r="J3763" i="1" s="1"/>
  <c r="K3763" i="1" s="1"/>
  <c r="E136" i="1"/>
  <c r="F136" i="1" s="1"/>
  <c r="I136" i="1" s="1"/>
  <c r="J136" i="1" s="1"/>
  <c r="K136" i="1" s="1"/>
  <c r="E3764" i="1"/>
  <c r="F3764" i="1" s="1"/>
  <c r="I3764" i="1" s="1"/>
  <c r="J3764" i="1" s="1"/>
  <c r="K3764" i="1" s="1"/>
  <c r="E1553" i="1"/>
  <c r="F1553" i="1" s="1"/>
  <c r="I1553" i="1" s="1"/>
  <c r="J1553" i="1" s="1"/>
  <c r="K1553" i="1" s="1"/>
  <c r="E5053" i="1"/>
  <c r="F5053" i="1" s="1"/>
  <c r="I5053" i="1" s="1"/>
  <c r="J5053" i="1" s="1"/>
  <c r="K5053" i="1" s="1"/>
  <c r="E5054" i="1"/>
  <c r="F5054" i="1" s="1"/>
  <c r="I5054" i="1" s="1"/>
  <c r="J5054" i="1" s="1"/>
  <c r="K5054" i="1" s="1"/>
  <c r="E5055" i="1"/>
  <c r="F5055" i="1" s="1"/>
  <c r="I5055" i="1" s="1"/>
  <c r="J5055" i="1" s="1"/>
  <c r="K5055" i="1" s="1"/>
  <c r="E2641" i="1"/>
  <c r="F2641" i="1" s="1"/>
  <c r="I2641" i="1" s="1"/>
  <c r="J2641" i="1" s="1"/>
  <c r="K2641" i="1" s="1"/>
  <c r="E5056" i="1"/>
  <c r="F5056" i="1" s="1"/>
  <c r="I5056" i="1" s="1"/>
  <c r="J5056" i="1" s="1"/>
  <c r="K5056" i="1" s="1"/>
  <c r="E6112" i="1"/>
  <c r="F6112" i="1" s="1"/>
  <c r="I6112" i="1" s="1"/>
  <c r="J6112" i="1" s="1"/>
  <c r="K6112" i="1" s="1"/>
  <c r="E5057" i="1"/>
  <c r="F5057" i="1" s="1"/>
  <c r="I5057" i="1" s="1"/>
  <c r="J5057" i="1" s="1"/>
  <c r="K5057" i="1" s="1"/>
  <c r="E217" i="1"/>
  <c r="F217" i="1" s="1"/>
  <c r="I217" i="1" s="1"/>
  <c r="J217" i="1" s="1"/>
  <c r="K217" i="1" s="1"/>
  <c r="E5058" i="1"/>
  <c r="F5058" i="1" s="1"/>
  <c r="I5058" i="1" s="1"/>
  <c r="J5058" i="1" s="1"/>
  <c r="K5058" i="1" s="1"/>
  <c r="E2642" i="1"/>
  <c r="F2642" i="1" s="1"/>
  <c r="I2642" i="1" s="1"/>
  <c r="J2642" i="1" s="1"/>
  <c r="K2642" i="1" s="1"/>
  <c r="E2643" i="1"/>
  <c r="F2643" i="1" s="1"/>
  <c r="I2643" i="1" s="1"/>
  <c r="J2643" i="1" s="1"/>
  <c r="K2643" i="1" s="1"/>
  <c r="E2644" i="1"/>
  <c r="F2644" i="1" s="1"/>
  <c r="I2644" i="1" s="1"/>
  <c r="J2644" i="1" s="1"/>
  <c r="K2644" i="1" s="1"/>
  <c r="E600" i="1"/>
  <c r="F600" i="1" s="1"/>
  <c r="I600" i="1" s="1"/>
  <c r="J600" i="1" s="1"/>
  <c r="K600" i="1" s="1"/>
  <c r="E5059" i="1"/>
  <c r="F5059" i="1" s="1"/>
  <c r="I5059" i="1" s="1"/>
  <c r="J5059" i="1" s="1"/>
  <c r="K5059" i="1" s="1"/>
  <c r="E5060" i="1"/>
  <c r="F5060" i="1" s="1"/>
  <c r="I5060" i="1" s="1"/>
  <c r="J5060" i="1" s="1"/>
  <c r="K5060" i="1" s="1"/>
  <c r="E443" i="1"/>
  <c r="F443" i="1" s="1"/>
  <c r="I443" i="1" s="1"/>
  <c r="J443" i="1" s="1"/>
  <c r="K443" i="1" s="1"/>
  <c r="E5061" i="1"/>
  <c r="F5061" i="1" s="1"/>
  <c r="I5061" i="1" s="1"/>
  <c r="J5061" i="1" s="1"/>
  <c r="K5061" i="1" s="1"/>
  <c r="E703" i="1"/>
  <c r="F703" i="1" s="1"/>
  <c r="I703" i="1" s="1"/>
  <c r="J703" i="1" s="1"/>
  <c r="K703" i="1" s="1"/>
  <c r="E6333" i="1"/>
  <c r="F6333" i="1" s="1"/>
  <c r="I6333" i="1" s="1"/>
  <c r="J6333" i="1" s="1"/>
  <c r="K6333" i="1" s="1"/>
  <c r="E259" i="1"/>
  <c r="F259" i="1" s="1"/>
  <c r="I259" i="1" s="1"/>
  <c r="J259" i="1" s="1"/>
  <c r="K259" i="1" s="1"/>
  <c r="E6356" i="1"/>
  <c r="F6356" i="1" s="1"/>
  <c r="I6356" i="1" s="1"/>
  <c r="J6356" i="1" s="1"/>
  <c r="K6356" i="1" s="1"/>
  <c r="E2645" i="1"/>
  <c r="F2645" i="1" s="1"/>
  <c r="I2645" i="1" s="1"/>
  <c r="J2645" i="1" s="1"/>
  <c r="K2645" i="1" s="1"/>
  <c r="E5062" i="1"/>
  <c r="F5062" i="1" s="1"/>
  <c r="I5062" i="1" s="1"/>
  <c r="J5062" i="1" s="1"/>
  <c r="K5062" i="1" s="1"/>
  <c r="E3765" i="1"/>
  <c r="F3765" i="1" s="1"/>
  <c r="I3765" i="1" s="1"/>
  <c r="J3765" i="1" s="1"/>
  <c r="K3765" i="1" s="1"/>
  <c r="E127" i="1"/>
  <c r="F127" i="1" s="1"/>
  <c r="I127" i="1" s="1"/>
  <c r="J127" i="1" s="1"/>
  <c r="K127" i="1" s="1"/>
  <c r="E1554" i="1"/>
  <c r="F1554" i="1" s="1"/>
  <c r="I1554" i="1" s="1"/>
  <c r="J1554" i="1" s="1"/>
  <c r="K1554" i="1" s="1"/>
  <c r="E2646" i="1"/>
  <c r="F2646" i="1" s="1"/>
  <c r="I2646" i="1" s="1"/>
  <c r="J2646" i="1" s="1"/>
  <c r="K2646" i="1" s="1"/>
  <c r="E5063" i="1"/>
  <c r="F5063" i="1" s="1"/>
  <c r="I5063" i="1" s="1"/>
  <c r="J5063" i="1" s="1"/>
  <c r="K5063" i="1" s="1"/>
  <c r="E3766" i="1"/>
  <c r="F3766" i="1" s="1"/>
  <c r="I3766" i="1" s="1"/>
  <c r="J3766" i="1" s="1"/>
  <c r="K3766" i="1" s="1"/>
  <c r="E5064" i="1"/>
  <c r="F5064" i="1" s="1"/>
  <c r="I5064" i="1" s="1"/>
  <c r="J5064" i="1" s="1"/>
  <c r="K5064" i="1" s="1"/>
  <c r="E5643" i="1"/>
  <c r="F5643" i="1" s="1"/>
  <c r="I5643" i="1" s="1"/>
  <c r="J5643" i="1" s="1"/>
  <c r="K5643" i="1" s="1"/>
  <c r="E3767" i="1"/>
  <c r="F3767" i="1" s="1"/>
  <c r="I3767" i="1" s="1"/>
  <c r="J3767" i="1" s="1"/>
  <c r="K3767" i="1" s="1"/>
  <c r="E1555" i="1"/>
  <c r="F1555" i="1" s="1"/>
  <c r="I1555" i="1" s="1"/>
  <c r="J1555" i="1" s="1"/>
  <c r="K1555" i="1" s="1"/>
  <c r="E69" i="1"/>
  <c r="F69" i="1" s="1"/>
  <c r="I69" i="1" s="1"/>
  <c r="J69" i="1" s="1"/>
  <c r="K69" i="1" s="1"/>
  <c r="E338" i="1"/>
  <c r="F338" i="1" s="1"/>
  <c r="I338" i="1" s="1"/>
  <c r="J338" i="1" s="1"/>
  <c r="K338" i="1" s="1"/>
  <c r="E368" i="1"/>
  <c r="F368" i="1" s="1"/>
  <c r="I368" i="1" s="1"/>
  <c r="J368" i="1" s="1"/>
  <c r="K368" i="1" s="1"/>
  <c r="E3768" i="1"/>
  <c r="F3768" i="1" s="1"/>
  <c r="I3768" i="1" s="1"/>
  <c r="J3768" i="1" s="1"/>
  <c r="K3768" i="1" s="1"/>
  <c r="E2647" i="1"/>
  <c r="F2647" i="1" s="1"/>
  <c r="I2647" i="1" s="1"/>
  <c r="J2647" i="1" s="1"/>
  <c r="K2647" i="1" s="1"/>
  <c r="E5065" i="1"/>
  <c r="F5065" i="1" s="1"/>
  <c r="I5065" i="1" s="1"/>
  <c r="J5065" i="1" s="1"/>
  <c r="K5065" i="1" s="1"/>
  <c r="E3769" i="1"/>
  <c r="F3769" i="1" s="1"/>
  <c r="I3769" i="1" s="1"/>
  <c r="J3769" i="1" s="1"/>
  <c r="K3769" i="1" s="1"/>
  <c r="E858" i="1"/>
  <c r="F858" i="1" s="1"/>
  <c r="I858" i="1" s="1"/>
  <c r="J858" i="1" s="1"/>
  <c r="K858" i="1" s="1"/>
  <c r="E1556" i="1"/>
  <c r="F1556" i="1" s="1"/>
  <c r="I1556" i="1" s="1"/>
  <c r="J1556" i="1" s="1"/>
  <c r="K1556" i="1" s="1"/>
  <c r="E3770" i="1"/>
  <c r="F3770" i="1" s="1"/>
  <c r="I3770" i="1" s="1"/>
  <c r="J3770" i="1" s="1"/>
  <c r="K3770" i="1" s="1"/>
  <c r="E2648" i="1"/>
  <c r="F2648" i="1" s="1"/>
  <c r="I2648" i="1" s="1"/>
  <c r="J2648" i="1" s="1"/>
  <c r="K2648" i="1" s="1"/>
  <c r="E1557" i="1"/>
  <c r="F1557" i="1" s="1"/>
  <c r="I1557" i="1" s="1"/>
  <c r="J1557" i="1" s="1"/>
  <c r="K1557" i="1" s="1"/>
  <c r="E5066" i="1"/>
  <c r="F5066" i="1" s="1"/>
  <c r="I5066" i="1" s="1"/>
  <c r="J5066" i="1" s="1"/>
  <c r="K5066" i="1" s="1"/>
  <c r="E3771" i="1"/>
  <c r="F3771" i="1" s="1"/>
  <c r="I3771" i="1" s="1"/>
  <c r="J3771" i="1" s="1"/>
  <c r="K3771" i="1" s="1"/>
  <c r="E1558" i="1"/>
  <c r="F1558" i="1" s="1"/>
  <c r="I1558" i="1" s="1"/>
  <c r="J1558" i="1" s="1"/>
  <c r="K1558" i="1" s="1"/>
  <c r="E3772" i="1"/>
  <c r="F3772" i="1" s="1"/>
  <c r="I3772" i="1" s="1"/>
  <c r="J3772" i="1" s="1"/>
  <c r="K3772" i="1" s="1"/>
  <c r="E2649" i="1"/>
  <c r="F2649" i="1" s="1"/>
  <c r="I2649" i="1" s="1"/>
  <c r="J2649" i="1" s="1"/>
  <c r="K2649" i="1" s="1"/>
  <c r="E6135" i="1"/>
  <c r="F6135" i="1" s="1"/>
  <c r="I6135" i="1" s="1"/>
  <c r="J6135" i="1" s="1"/>
  <c r="K6135" i="1" s="1"/>
  <c r="E2650" i="1"/>
  <c r="F2650" i="1" s="1"/>
  <c r="I2650" i="1" s="1"/>
  <c r="J2650" i="1" s="1"/>
  <c r="K2650" i="1" s="1"/>
  <c r="E5067" i="1"/>
  <c r="F5067" i="1" s="1"/>
  <c r="I5067" i="1" s="1"/>
  <c r="J5067" i="1" s="1"/>
  <c r="K5067" i="1" s="1"/>
  <c r="E5068" i="1"/>
  <c r="F5068" i="1" s="1"/>
  <c r="I5068" i="1" s="1"/>
  <c r="J5068" i="1" s="1"/>
  <c r="K5068" i="1" s="1"/>
  <c r="E21" i="1"/>
  <c r="F21" i="1" s="1"/>
  <c r="I21" i="1" s="1"/>
  <c r="J21" i="1" s="1"/>
  <c r="K21" i="1" s="1"/>
  <c r="E5788" i="1"/>
  <c r="F5788" i="1" s="1"/>
  <c r="I5788" i="1" s="1"/>
  <c r="J5788" i="1" s="1"/>
  <c r="K5788" i="1" s="1"/>
  <c r="E1559" i="1"/>
  <c r="F1559" i="1" s="1"/>
  <c r="I1559" i="1" s="1"/>
  <c r="J1559" i="1" s="1"/>
  <c r="K1559" i="1" s="1"/>
  <c r="E3773" i="1"/>
  <c r="F3773" i="1" s="1"/>
  <c r="I3773" i="1" s="1"/>
  <c r="J3773" i="1" s="1"/>
  <c r="K3773" i="1" s="1"/>
  <c r="E5069" i="1"/>
  <c r="F5069" i="1" s="1"/>
  <c r="I5069" i="1" s="1"/>
  <c r="J5069" i="1" s="1"/>
  <c r="K5069" i="1" s="1"/>
  <c r="E6150" i="1"/>
  <c r="F6150" i="1" s="1"/>
  <c r="I6150" i="1" s="1"/>
  <c r="J6150" i="1" s="1"/>
  <c r="K6150" i="1" s="1"/>
  <c r="E5877" i="1"/>
  <c r="F5877" i="1" s="1"/>
  <c r="I5877" i="1" s="1"/>
  <c r="J5877" i="1" s="1"/>
  <c r="K5877" i="1" s="1"/>
  <c r="E3774" i="1"/>
  <c r="F3774" i="1" s="1"/>
  <c r="I3774" i="1" s="1"/>
  <c r="J3774" i="1" s="1"/>
  <c r="K3774" i="1" s="1"/>
  <c r="E605" i="1"/>
  <c r="F605" i="1" s="1"/>
  <c r="I605" i="1" s="1"/>
  <c r="J605" i="1" s="1"/>
  <c r="K605" i="1" s="1"/>
  <c r="E1560" i="1"/>
  <c r="F1560" i="1" s="1"/>
  <c r="I1560" i="1" s="1"/>
  <c r="J1560" i="1" s="1"/>
  <c r="K1560" i="1" s="1"/>
  <c r="E3775" i="1"/>
  <c r="F3775" i="1" s="1"/>
  <c r="I3775" i="1" s="1"/>
  <c r="J3775" i="1" s="1"/>
  <c r="K3775" i="1" s="1"/>
  <c r="E5070" i="1"/>
  <c r="F5070" i="1" s="1"/>
  <c r="I5070" i="1" s="1"/>
  <c r="J5070" i="1" s="1"/>
  <c r="K5070" i="1" s="1"/>
  <c r="E5071" i="1"/>
  <c r="F5071" i="1" s="1"/>
  <c r="I5071" i="1" s="1"/>
  <c r="J5071" i="1" s="1"/>
  <c r="K5071" i="1" s="1"/>
  <c r="E3776" i="1"/>
  <c r="F3776" i="1" s="1"/>
  <c r="I3776" i="1" s="1"/>
  <c r="J3776" i="1" s="1"/>
  <c r="K3776" i="1" s="1"/>
  <c r="E5072" i="1"/>
  <c r="F5072" i="1" s="1"/>
  <c r="I5072" i="1" s="1"/>
  <c r="J5072" i="1" s="1"/>
  <c r="K5072" i="1" s="1"/>
  <c r="E6131" i="1"/>
  <c r="F6131" i="1" s="1"/>
  <c r="I6131" i="1" s="1"/>
  <c r="J6131" i="1" s="1"/>
  <c r="K6131" i="1" s="1"/>
  <c r="E6443" i="1"/>
  <c r="F6443" i="1" s="1"/>
  <c r="I6443" i="1" s="1"/>
  <c r="J6443" i="1" s="1"/>
  <c r="K6443" i="1" s="1"/>
  <c r="E3777" i="1"/>
  <c r="F3777" i="1" s="1"/>
  <c r="I3777" i="1" s="1"/>
  <c r="J3777" i="1" s="1"/>
  <c r="K3777" i="1" s="1"/>
  <c r="E5925" i="1"/>
  <c r="F5925" i="1" s="1"/>
  <c r="I5925" i="1" s="1"/>
  <c r="J5925" i="1" s="1"/>
  <c r="K5925" i="1" s="1"/>
  <c r="E6139" i="1"/>
  <c r="F6139" i="1" s="1"/>
  <c r="I6139" i="1" s="1"/>
  <c r="J6139" i="1" s="1"/>
  <c r="K6139" i="1" s="1"/>
  <c r="E418" i="1"/>
  <c r="F418" i="1" s="1"/>
  <c r="I418" i="1" s="1"/>
  <c r="J418" i="1" s="1"/>
  <c r="K418" i="1" s="1"/>
  <c r="E1561" i="1"/>
  <c r="F1561" i="1" s="1"/>
  <c r="I1561" i="1" s="1"/>
  <c r="J1561" i="1" s="1"/>
  <c r="K1561" i="1" s="1"/>
  <c r="E6259" i="1"/>
  <c r="F6259" i="1" s="1"/>
  <c r="I6259" i="1" s="1"/>
  <c r="J6259" i="1" s="1"/>
  <c r="K6259" i="1" s="1"/>
  <c r="E2651" i="1"/>
  <c r="F2651" i="1" s="1"/>
  <c r="I2651" i="1" s="1"/>
  <c r="J2651" i="1" s="1"/>
  <c r="K2651" i="1" s="1"/>
  <c r="E5073" i="1"/>
  <c r="F5073" i="1" s="1"/>
  <c r="I5073" i="1" s="1"/>
  <c r="J5073" i="1" s="1"/>
  <c r="K5073" i="1" s="1"/>
  <c r="E6149" i="1"/>
  <c r="F6149" i="1" s="1"/>
  <c r="I6149" i="1" s="1"/>
  <c r="J6149" i="1" s="1"/>
  <c r="K6149" i="1" s="1"/>
  <c r="E5751" i="1"/>
  <c r="F5751" i="1" s="1"/>
  <c r="I5751" i="1" s="1"/>
  <c r="J5751" i="1" s="1"/>
  <c r="K5751" i="1" s="1"/>
  <c r="E5074" i="1"/>
  <c r="F5074" i="1" s="1"/>
  <c r="I5074" i="1" s="1"/>
  <c r="J5074" i="1" s="1"/>
  <c r="K5074" i="1" s="1"/>
  <c r="E2652" i="1"/>
  <c r="F2652" i="1" s="1"/>
  <c r="I2652" i="1" s="1"/>
  <c r="J2652" i="1" s="1"/>
  <c r="K2652" i="1" s="1"/>
  <c r="E6384" i="1"/>
  <c r="F6384" i="1" s="1"/>
  <c r="I6384" i="1" s="1"/>
  <c r="J6384" i="1" s="1"/>
  <c r="K6384" i="1" s="1"/>
  <c r="E3778" i="1"/>
  <c r="F3778" i="1" s="1"/>
  <c r="I3778" i="1" s="1"/>
  <c r="J3778" i="1" s="1"/>
  <c r="K3778" i="1" s="1"/>
  <c r="E2653" i="1"/>
  <c r="F2653" i="1" s="1"/>
  <c r="I2653" i="1" s="1"/>
  <c r="J2653" i="1" s="1"/>
  <c r="K2653" i="1" s="1"/>
  <c r="E3779" i="1"/>
  <c r="F3779" i="1" s="1"/>
  <c r="I3779" i="1" s="1"/>
  <c r="J3779" i="1" s="1"/>
  <c r="K3779" i="1" s="1"/>
  <c r="E2654" i="1"/>
  <c r="F2654" i="1" s="1"/>
  <c r="I2654" i="1" s="1"/>
  <c r="J2654" i="1" s="1"/>
  <c r="K2654" i="1" s="1"/>
  <c r="E5075" i="1"/>
  <c r="F5075" i="1" s="1"/>
  <c r="I5075" i="1" s="1"/>
  <c r="J5075" i="1" s="1"/>
  <c r="K5075" i="1" s="1"/>
  <c r="E6102" i="1"/>
  <c r="F6102" i="1" s="1"/>
  <c r="I6102" i="1" s="1"/>
  <c r="J6102" i="1" s="1"/>
  <c r="K6102" i="1" s="1"/>
  <c r="E3780" i="1"/>
  <c r="F3780" i="1" s="1"/>
  <c r="I3780" i="1" s="1"/>
  <c r="J3780" i="1" s="1"/>
  <c r="K3780" i="1" s="1"/>
  <c r="E6475" i="1"/>
  <c r="F6475" i="1" s="1"/>
  <c r="I6475" i="1" s="1"/>
  <c r="J6475" i="1" s="1"/>
  <c r="K6475" i="1" s="1"/>
  <c r="E5076" i="1"/>
  <c r="F5076" i="1" s="1"/>
  <c r="I5076" i="1" s="1"/>
  <c r="J5076" i="1" s="1"/>
  <c r="K5076" i="1" s="1"/>
  <c r="E5077" i="1"/>
  <c r="F5077" i="1" s="1"/>
  <c r="I5077" i="1" s="1"/>
  <c r="J5077" i="1" s="1"/>
  <c r="K5077" i="1" s="1"/>
  <c r="E5078" i="1"/>
  <c r="F5078" i="1" s="1"/>
  <c r="I5078" i="1" s="1"/>
  <c r="J5078" i="1" s="1"/>
  <c r="K5078" i="1" s="1"/>
  <c r="E6151" i="1"/>
  <c r="F6151" i="1" s="1"/>
  <c r="I6151" i="1" s="1"/>
  <c r="J6151" i="1" s="1"/>
  <c r="K6151" i="1" s="1"/>
  <c r="E1562" i="1"/>
  <c r="F1562" i="1" s="1"/>
  <c r="I1562" i="1" s="1"/>
  <c r="J1562" i="1" s="1"/>
  <c r="K1562" i="1" s="1"/>
  <c r="E2655" i="1"/>
  <c r="F2655" i="1" s="1"/>
  <c r="I2655" i="1" s="1"/>
  <c r="J2655" i="1" s="1"/>
  <c r="K2655" i="1" s="1"/>
  <c r="E182" i="1"/>
  <c r="F182" i="1" s="1"/>
  <c r="I182" i="1" s="1"/>
  <c r="J182" i="1" s="1"/>
  <c r="K182" i="1" s="1"/>
  <c r="E2656" i="1"/>
  <c r="F2656" i="1" s="1"/>
  <c r="I2656" i="1" s="1"/>
  <c r="J2656" i="1" s="1"/>
  <c r="K2656" i="1" s="1"/>
  <c r="E5079" i="1"/>
  <c r="F5079" i="1" s="1"/>
  <c r="I5079" i="1" s="1"/>
  <c r="J5079" i="1" s="1"/>
  <c r="K5079" i="1" s="1"/>
  <c r="E3781" i="1"/>
  <c r="F3781" i="1" s="1"/>
  <c r="I3781" i="1" s="1"/>
  <c r="J3781" i="1" s="1"/>
  <c r="K3781" i="1" s="1"/>
  <c r="E3782" i="1"/>
  <c r="F3782" i="1" s="1"/>
  <c r="I3782" i="1" s="1"/>
  <c r="J3782" i="1" s="1"/>
  <c r="K3782" i="1" s="1"/>
  <c r="E5080" i="1"/>
  <c r="F5080" i="1" s="1"/>
  <c r="I5080" i="1" s="1"/>
  <c r="J5080" i="1" s="1"/>
  <c r="K5080" i="1" s="1"/>
  <c r="E2657" i="1"/>
  <c r="F2657" i="1" s="1"/>
  <c r="I2657" i="1" s="1"/>
  <c r="J2657" i="1" s="1"/>
  <c r="K2657" i="1" s="1"/>
  <c r="E6260" i="1"/>
  <c r="F6260" i="1" s="1"/>
  <c r="I6260" i="1" s="1"/>
  <c r="J6260" i="1" s="1"/>
  <c r="K6260" i="1" s="1"/>
  <c r="E1563" i="1"/>
  <c r="F1563" i="1" s="1"/>
  <c r="I1563" i="1" s="1"/>
  <c r="J1563" i="1" s="1"/>
  <c r="K1563" i="1" s="1"/>
  <c r="E1564" i="1"/>
  <c r="F1564" i="1" s="1"/>
  <c r="I1564" i="1" s="1"/>
  <c r="J1564" i="1" s="1"/>
  <c r="K1564" i="1" s="1"/>
  <c r="E1565" i="1"/>
  <c r="F1565" i="1" s="1"/>
  <c r="I1565" i="1" s="1"/>
  <c r="J1565" i="1" s="1"/>
  <c r="K1565" i="1" s="1"/>
  <c r="E1566" i="1"/>
  <c r="F1566" i="1" s="1"/>
  <c r="I1566" i="1" s="1"/>
  <c r="J1566" i="1" s="1"/>
  <c r="K1566" i="1" s="1"/>
  <c r="E3783" i="1"/>
  <c r="F3783" i="1" s="1"/>
  <c r="I3783" i="1" s="1"/>
  <c r="J3783" i="1" s="1"/>
  <c r="K3783" i="1" s="1"/>
  <c r="E2658" i="1"/>
  <c r="F2658" i="1" s="1"/>
  <c r="I2658" i="1" s="1"/>
  <c r="J2658" i="1" s="1"/>
  <c r="K2658" i="1" s="1"/>
  <c r="E2659" i="1"/>
  <c r="F2659" i="1" s="1"/>
  <c r="I2659" i="1" s="1"/>
  <c r="J2659" i="1" s="1"/>
  <c r="K2659" i="1" s="1"/>
  <c r="E5081" i="1"/>
  <c r="F5081" i="1" s="1"/>
  <c r="I5081" i="1" s="1"/>
  <c r="J5081" i="1" s="1"/>
  <c r="K5081" i="1" s="1"/>
  <c r="E889" i="1"/>
  <c r="F889" i="1" s="1"/>
  <c r="I889" i="1" s="1"/>
  <c r="J889" i="1" s="1"/>
  <c r="K889" i="1" s="1"/>
  <c r="E3784" i="1"/>
  <c r="F3784" i="1" s="1"/>
  <c r="I3784" i="1" s="1"/>
  <c r="J3784" i="1" s="1"/>
  <c r="K3784" i="1" s="1"/>
  <c r="E5082" i="1"/>
  <c r="F5082" i="1" s="1"/>
  <c r="I5082" i="1" s="1"/>
  <c r="J5082" i="1" s="1"/>
  <c r="K5082" i="1" s="1"/>
  <c r="E6290" i="1"/>
  <c r="F6290" i="1" s="1"/>
  <c r="I6290" i="1" s="1"/>
  <c r="J6290" i="1" s="1"/>
  <c r="K6290" i="1" s="1"/>
  <c r="E5083" i="1"/>
  <c r="F5083" i="1" s="1"/>
  <c r="I5083" i="1" s="1"/>
  <c r="J5083" i="1" s="1"/>
  <c r="K5083" i="1" s="1"/>
  <c r="E2660" i="1"/>
  <c r="F2660" i="1" s="1"/>
  <c r="I2660" i="1" s="1"/>
  <c r="J2660" i="1" s="1"/>
  <c r="K2660" i="1" s="1"/>
  <c r="E5084" i="1"/>
  <c r="F5084" i="1" s="1"/>
  <c r="I5084" i="1" s="1"/>
  <c r="J5084" i="1" s="1"/>
  <c r="K5084" i="1" s="1"/>
  <c r="E5085" i="1"/>
  <c r="F5085" i="1" s="1"/>
  <c r="I5085" i="1" s="1"/>
  <c r="J5085" i="1" s="1"/>
  <c r="K5085" i="1" s="1"/>
  <c r="E1567" i="1"/>
  <c r="F1567" i="1" s="1"/>
  <c r="I1567" i="1" s="1"/>
  <c r="J1567" i="1" s="1"/>
  <c r="K1567" i="1" s="1"/>
  <c r="E5086" i="1"/>
  <c r="F5086" i="1" s="1"/>
  <c r="I5086" i="1" s="1"/>
  <c r="J5086" i="1" s="1"/>
  <c r="K5086" i="1" s="1"/>
  <c r="E5945" i="1"/>
  <c r="F5945" i="1" s="1"/>
  <c r="I5945" i="1" s="1"/>
  <c r="J5945" i="1" s="1"/>
  <c r="K5945" i="1" s="1"/>
  <c r="E704" i="1"/>
  <c r="F704" i="1" s="1"/>
  <c r="I704" i="1" s="1"/>
  <c r="J704" i="1" s="1"/>
  <c r="K704" i="1" s="1"/>
  <c r="E6438" i="1"/>
  <c r="F6438" i="1" s="1"/>
  <c r="I6438" i="1" s="1"/>
  <c r="J6438" i="1" s="1"/>
  <c r="K6438" i="1" s="1"/>
  <c r="E6158" i="1"/>
  <c r="F6158" i="1" s="1"/>
  <c r="I6158" i="1" s="1"/>
  <c r="J6158" i="1" s="1"/>
  <c r="K6158" i="1" s="1"/>
  <c r="E3785" i="1"/>
  <c r="F3785" i="1" s="1"/>
  <c r="I3785" i="1" s="1"/>
  <c r="J3785" i="1" s="1"/>
  <c r="K3785" i="1" s="1"/>
  <c r="E5087" i="1"/>
  <c r="F5087" i="1" s="1"/>
  <c r="I5087" i="1" s="1"/>
  <c r="J5087" i="1" s="1"/>
  <c r="K5087" i="1" s="1"/>
  <c r="E352" i="1"/>
  <c r="F352" i="1" s="1"/>
  <c r="I352" i="1" s="1"/>
  <c r="J352" i="1" s="1"/>
  <c r="K352" i="1" s="1"/>
  <c r="E2661" i="1"/>
  <c r="F2661" i="1" s="1"/>
  <c r="I2661" i="1" s="1"/>
  <c r="J2661" i="1" s="1"/>
  <c r="K2661" i="1" s="1"/>
  <c r="E1568" i="1"/>
  <c r="F1568" i="1" s="1"/>
  <c r="I1568" i="1" s="1"/>
  <c r="J1568" i="1" s="1"/>
  <c r="K1568" i="1" s="1"/>
  <c r="E674" i="1"/>
  <c r="F674" i="1" s="1"/>
  <c r="I674" i="1" s="1"/>
  <c r="J674" i="1" s="1"/>
  <c r="K674" i="1" s="1"/>
  <c r="E382" i="1"/>
  <c r="F382" i="1" s="1"/>
  <c r="I382" i="1" s="1"/>
  <c r="J382" i="1" s="1"/>
  <c r="K382" i="1" s="1"/>
  <c r="E2662" i="1"/>
  <c r="F2662" i="1" s="1"/>
  <c r="I2662" i="1" s="1"/>
  <c r="J2662" i="1" s="1"/>
  <c r="K2662" i="1" s="1"/>
  <c r="E5088" i="1"/>
  <c r="F5088" i="1" s="1"/>
  <c r="I5088" i="1" s="1"/>
  <c r="J5088" i="1" s="1"/>
  <c r="K5088" i="1" s="1"/>
  <c r="E265" i="1"/>
  <c r="F265" i="1" s="1"/>
  <c r="I265" i="1" s="1"/>
  <c r="J265" i="1" s="1"/>
  <c r="K265" i="1" s="1"/>
  <c r="E5702" i="1"/>
  <c r="F5702" i="1" s="1"/>
  <c r="I5702" i="1" s="1"/>
  <c r="J5702" i="1" s="1"/>
  <c r="K5702" i="1" s="1"/>
  <c r="E1569" i="1"/>
  <c r="F1569" i="1" s="1"/>
  <c r="I1569" i="1" s="1"/>
  <c r="J1569" i="1" s="1"/>
  <c r="K1569" i="1" s="1"/>
  <c r="E5089" i="1"/>
  <c r="F5089" i="1" s="1"/>
  <c r="I5089" i="1" s="1"/>
  <c r="J5089" i="1" s="1"/>
  <c r="K5089" i="1" s="1"/>
  <c r="E3786" i="1"/>
  <c r="F3786" i="1" s="1"/>
  <c r="I3786" i="1" s="1"/>
  <c r="J3786" i="1" s="1"/>
  <c r="K3786" i="1" s="1"/>
  <c r="E3787" i="1"/>
  <c r="F3787" i="1" s="1"/>
  <c r="I3787" i="1" s="1"/>
  <c r="J3787" i="1" s="1"/>
  <c r="K3787" i="1" s="1"/>
  <c r="E2663" i="1"/>
  <c r="F2663" i="1" s="1"/>
  <c r="I2663" i="1" s="1"/>
  <c r="J2663" i="1" s="1"/>
  <c r="K2663" i="1" s="1"/>
  <c r="E2664" i="1"/>
  <c r="F2664" i="1" s="1"/>
  <c r="I2664" i="1" s="1"/>
  <c r="J2664" i="1" s="1"/>
  <c r="K2664" i="1" s="1"/>
  <c r="E5090" i="1"/>
  <c r="F5090" i="1" s="1"/>
  <c r="I5090" i="1" s="1"/>
  <c r="J5090" i="1" s="1"/>
  <c r="K5090" i="1" s="1"/>
  <c r="E1570" i="1"/>
  <c r="F1570" i="1" s="1"/>
  <c r="I1570" i="1" s="1"/>
  <c r="J1570" i="1" s="1"/>
  <c r="K1570" i="1" s="1"/>
  <c r="E5091" i="1"/>
  <c r="F5091" i="1" s="1"/>
  <c r="I5091" i="1" s="1"/>
  <c r="J5091" i="1" s="1"/>
  <c r="K5091" i="1" s="1"/>
  <c r="E705" i="1"/>
  <c r="F705" i="1" s="1"/>
  <c r="I705" i="1" s="1"/>
  <c r="J705" i="1" s="1"/>
  <c r="K705" i="1" s="1"/>
  <c r="E5092" i="1"/>
  <c r="F5092" i="1" s="1"/>
  <c r="I5092" i="1" s="1"/>
  <c r="J5092" i="1" s="1"/>
  <c r="K5092" i="1" s="1"/>
  <c r="E5093" i="1"/>
  <c r="F5093" i="1" s="1"/>
  <c r="I5093" i="1" s="1"/>
  <c r="J5093" i="1" s="1"/>
  <c r="K5093" i="1" s="1"/>
  <c r="E2665" i="1"/>
  <c r="F2665" i="1" s="1"/>
  <c r="I2665" i="1" s="1"/>
  <c r="J2665" i="1" s="1"/>
  <c r="K2665" i="1" s="1"/>
  <c r="E3788" i="1"/>
  <c r="F3788" i="1" s="1"/>
  <c r="I3788" i="1" s="1"/>
  <c r="J3788" i="1" s="1"/>
  <c r="K3788" i="1" s="1"/>
  <c r="E1571" i="1"/>
  <c r="F1571" i="1" s="1"/>
  <c r="I1571" i="1" s="1"/>
  <c r="J1571" i="1" s="1"/>
  <c r="K1571" i="1" s="1"/>
  <c r="E5094" i="1"/>
  <c r="F5094" i="1" s="1"/>
  <c r="I5094" i="1" s="1"/>
  <c r="J5094" i="1" s="1"/>
  <c r="K5094" i="1" s="1"/>
  <c r="E497" i="1"/>
  <c r="F497" i="1" s="1"/>
  <c r="I497" i="1" s="1"/>
  <c r="J497" i="1" s="1"/>
  <c r="K497" i="1" s="1"/>
  <c r="E2666" i="1"/>
  <c r="F2666" i="1" s="1"/>
  <c r="I2666" i="1" s="1"/>
  <c r="J2666" i="1" s="1"/>
  <c r="K2666" i="1" s="1"/>
  <c r="E2667" i="1"/>
  <c r="F2667" i="1" s="1"/>
  <c r="I2667" i="1" s="1"/>
  <c r="J2667" i="1" s="1"/>
  <c r="K2667" i="1" s="1"/>
  <c r="E5825" i="1"/>
  <c r="F5825" i="1" s="1"/>
  <c r="I5825" i="1" s="1"/>
  <c r="J5825" i="1" s="1"/>
  <c r="K5825" i="1" s="1"/>
  <c r="E6340" i="1"/>
  <c r="F6340" i="1" s="1"/>
  <c r="I6340" i="1" s="1"/>
  <c r="J6340" i="1" s="1"/>
  <c r="K6340" i="1" s="1"/>
  <c r="E5696" i="1"/>
  <c r="F5696" i="1" s="1"/>
  <c r="I5696" i="1" s="1"/>
  <c r="J5696" i="1" s="1"/>
  <c r="K5696" i="1" s="1"/>
  <c r="E6051" i="1"/>
  <c r="F6051" i="1" s="1"/>
  <c r="I6051" i="1" s="1"/>
  <c r="J6051" i="1" s="1"/>
  <c r="K6051" i="1" s="1"/>
  <c r="E5095" i="1"/>
  <c r="F5095" i="1" s="1"/>
  <c r="I5095" i="1" s="1"/>
  <c r="J5095" i="1" s="1"/>
  <c r="K5095" i="1" s="1"/>
  <c r="E2668" i="1"/>
  <c r="F2668" i="1" s="1"/>
  <c r="I2668" i="1" s="1"/>
  <c r="J2668" i="1" s="1"/>
  <c r="K2668" i="1" s="1"/>
  <c r="E5822" i="1"/>
  <c r="F5822" i="1" s="1"/>
  <c r="I5822" i="1" s="1"/>
  <c r="J5822" i="1" s="1"/>
  <c r="K5822" i="1" s="1"/>
  <c r="E2669" i="1"/>
  <c r="F2669" i="1" s="1"/>
  <c r="I2669" i="1" s="1"/>
  <c r="J2669" i="1" s="1"/>
  <c r="K2669" i="1" s="1"/>
  <c r="E6444" i="1"/>
  <c r="F6444" i="1" s="1"/>
  <c r="I6444" i="1" s="1"/>
  <c r="J6444" i="1" s="1"/>
  <c r="K6444" i="1" s="1"/>
  <c r="E2670" i="1"/>
  <c r="F2670" i="1" s="1"/>
  <c r="I2670" i="1" s="1"/>
  <c r="J2670" i="1" s="1"/>
  <c r="K2670" i="1" s="1"/>
  <c r="E5096" i="1"/>
  <c r="F5096" i="1" s="1"/>
  <c r="I5096" i="1" s="1"/>
  <c r="J5096" i="1" s="1"/>
  <c r="K5096" i="1" s="1"/>
  <c r="E3789" i="1"/>
  <c r="F3789" i="1" s="1"/>
  <c r="I3789" i="1" s="1"/>
  <c r="J3789" i="1" s="1"/>
  <c r="K3789" i="1" s="1"/>
  <c r="E5097" i="1"/>
  <c r="F5097" i="1" s="1"/>
  <c r="I5097" i="1" s="1"/>
  <c r="J5097" i="1" s="1"/>
  <c r="K5097" i="1" s="1"/>
  <c r="E5098" i="1"/>
  <c r="F5098" i="1" s="1"/>
  <c r="I5098" i="1" s="1"/>
  <c r="J5098" i="1" s="1"/>
  <c r="K5098" i="1" s="1"/>
  <c r="E3790" i="1"/>
  <c r="F3790" i="1" s="1"/>
  <c r="I3790" i="1" s="1"/>
  <c r="J3790" i="1" s="1"/>
  <c r="K3790" i="1" s="1"/>
  <c r="E3791" i="1"/>
  <c r="F3791" i="1" s="1"/>
  <c r="I3791" i="1" s="1"/>
  <c r="J3791" i="1" s="1"/>
  <c r="K3791" i="1" s="1"/>
  <c r="E5099" i="1"/>
  <c r="F5099" i="1" s="1"/>
  <c r="I5099" i="1" s="1"/>
  <c r="J5099" i="1" s="1"/>
  <c r="K5099" i="1" s="1"/>
  <c r="E2671" i="1"/>
  <c r="F2671" i="1" s="1"/>
  <c r="I2671" i="1" s="1"/>
  <c r="J2671" i="1" s="1"/>
  <c r="K2671" i="1" s="1"/>
  <c r="E2672" i="1"/>
  <c r="F2672" i="1" s="1"/>
  <c r="I2672" i="1" s="1"/>
  <c r="J2672" i="1" s="1"/>
  <c r="K2672" i="1" s="1"/>
  <c r="E3792" i="1"/>
  <c r="F3792" i="1" s="1"/>
  <c r="I3792" i="1" s="1"/>
  <c r="J3792" i="1" s="1"/>
  <c r="K3792" i="1" s="1"/>
  <c r="E6449" i="1"/>
  <c r="F6449" i="1" s="1"/>
  <c r="I6449" i="1" s="1"/>
  <c r="J6449" i="1" s="1"/>
  <c r="K6449" i="1" s="1"/>
  <c r="E3793" i="1"/>
  <c r="F3793" i="1" s="1"/>
  <c r="I3793" i="1" s="1"/>
  <c r="J3793" i="1" s="1"/>
  <c r="K3793" i="1" s="1"/>
  <c r="E5100" i="1"/>
  <c r="F5100" i="1" s="1"/>
  <c r="I5100" i="1" s="1"/>
  <c r="J5100" i="1" s="1"/>
  <c r="K5100" i="1" s="1"/>
  <c r="E5101" i="1"/>
  <c r="F5101" i="1" s="1"/>
  <c r="I5101" i="1" s="1"/>
  <c r="J5101" i="1" s="1"/>
  <c r="K5101" i="1" s="1"/>
  <c r="E5102" i="1"/>
  <c r="F5102" i="1" s="1"/>
  <c r="I5102" i="1" s="1"/>
  <c r="J5102" i="1" s="1"/>
  <c r="K5102" i="1" s="1"/>
  <c r="E6345" i="1"/>
  <c r="F6345" i="1" s="1"/>
  <c r="I6345" i="1" s="1"/>
  <c r="J6345" i="1" s="1"/>
  <c r="K6345" i="1" s="1"/>
  <c r="E5103" i="1"/>
  <c r="F5103" i="1" s="1"/>
  <c r="I5103" i="1" s="1"/>
  <c r="J5103" i="1" s="1"/>
  <c r="K5103" i="1" s="1"/>
  <c r="E2673" i="1"/>
  <c r="F2673" i="1" s="1"/>
  <c r="I2673" i="1" s="1"/>
  <c r="J2673" i="1" s="1"/>
  <c r="K2673" i="1" s="1"/>
  <c r="E787" i="1"/>
  <c r="F787" i="1" s="1"/>
  <c r="I787" i="1" s="1"/>
  <c r="J787" i="1" s="1"/>
  <c r="K787" i="1" s="1"/>
  <c r="E5704" i="1"/>
  <c r="F5704" i="1" s="1"/>
  <c r="I5704" i="1" s="1"/>
  <c r="J5704" i="1" s="1"/>
  <c r="K5704" i="1" s="1"/>
  <c r="E695" i="1"/>
  <c r="F695" i="1" s="1"/>
  <c r="I695" i="1" s="1"/>
  <c r="J695" i="1" s="1"/>
  <c r="K695" i="1" s="1"/>
  <c r="E5104" i="1"/>
  <c r="F5104" i="1" s="1"/>
  <c r="I5104" i="1" s="1"/>
  <c r="J5104" i="1" s="1"/>
  <c r="K5104" i="1" s="1"/>
  <c r="E488" i="1"/>
  <c r="F488" i="1" s="1"/>
  <c r="I488" i="1" s="1"/>
  <c r="J488" i="1" s="1"/>
  <c r="K488" i="1" s="1"/>
  <c r="E1572" i="1"/>
  <c r="F1572" i="1" s="1"/>
  <c r="I1572" i="1" s="1"/>
  <c r="J1572" i="1" s="1"/>
  <c r="K1572" i="1" s="1"/>
  <c r="E5105" i="1"/>
  <c r="F5105" i="1" s="1"/>
  <c r="I5105" i="1" s="1"/>
  <c r="J5105" i="1" s="1"/>
  <c r="K5105" i="1" s="1"/>
  <c r="E280" i="1"/>
  <c r="F280" i="1" s="1"/>
  <c r="I280" i="1" s="1"/>
  <c r="J280" i="1" s="1"/>
  <c r="K280" i="1" s="1"/>
  <c r="E1573" i="1"/>
  <c r="F1573" i="1" s="1"/>
  <c r="I1573" i="1" s="1"/>
  <c r="J1573" i="1" s="1"/>
  <c r="K1573" i="1" s="1"/>
  <c r="E3794" i="1"/>
  <c r="F3794" i="1" s="1"/>
  <c r="I3794" i="1" s="1"/>
  <c r="J3794" i="1" s="1"/>
  <c r="K3794" i="1" s="1"/>
  <c r="E3795" i="1"/>
  <c r="F3795" i="1" s="1"/>
  <c r="I3795" i="1" s="1"/>
  <c r="J3795" i="1" s="1"/>
  <c r="K3795" i="1" s="1"/>
  <c r="E2674" i="1"/>
  <c r="F2674" i="1" s="1"/>
  <c r="I2674" i="1" s="1"/>
  <c r="J2674" i="1" s="1"/>
  <c r="K2674" i="1" s="1"/>
  <c r="E5106" i="1"/>
  <c r="F5106" i="1" s="1"/>
  <c r="I5106" i="1" s="1"/>
  <c r="J5106" i="1" s="1"/>
  <c r="K5106" i="1" s="1"/>
  <c r="E5834" i="1"/>
  <c r="F5834" i="1" s="1"/>
  <c r="I5834" i="1" s="1"/>
  <c r="J5834" i="1" s="1"/>
  <c r="K5834" i="1" s="1"/>
  <c r="E5107" i="1"/>
  <c r="F5107" i="1" s="1"/>
  <c r="I5107" i="1" s="1"/>
  <c r="J5107" i="1" s="1"/>
  <c r="K5107" i="1" s="1"/>
  <c r="E1574" i="1"/>
  <c r="F1574" i="1" s="1"/>
  <c r="I1574" i="1" s="1"/>
  <c r="J1574" i="1" s="1"/>
  <c r="K1574" i="1" s="1"/>
  <c r="E3796" i="1"/>
  <c r="F3796" i="1" s="1"/>
  <c r="I3796" i="1" s="1"/>
  <c r="J3796" i="1" s="1"/>
  <c r="K3796" i="1" s="1"/>
  <c r="E2675" i="1"/>
  <c r="F2675" i="1" s="1"/>
  <c r="I2675" i="1" s="1"/>
  <c r="J2675" i="1" s="1"/>
  <c r="K2675" i="1" s="1"/>
  <c r="E2676" i="1"/>
  <c r="F2676" i="1" s="1"/>
  <c r="I2676" i="1" s="1"/>
  <c r="J2676" i="1" s="1"/>
  <c r="K2676" i="1" s="1"/>
  <c r="E3797" i="1"/>
  <c r="F3797" i="1" s="1"/>
  <c r="I3797" i="1" s="1"/>
  <c r="J3797" i="1" s="1"/>
  <c r="K3797" i="1" s="1"/>
  <c r="E1575" i="1"/>
  <c r="F1575" i="1" s="1"/>
  <c r="I1575" i="1" s="1"/>
  <c r="J1575" i="1" s="1"/>
  <c r="K1575" i="1" s="1"/>
  <c r="E2677" i="1"/>
  <c r="F2677" i="1" s="1"/>
  <c r="I2677" i="1" s="1"/>
  <c r="J2677" i="1" s="1"/>
  <c r="K2677" i="1" s="1"/>
  <c r="E5108" i="1"/>
  <c r="F5108" i="1" s="1"/>
  <c r="I5108" i="1" s="1"/>
  <c r="J5108" i="1" s="1"/>
  <c r="K5108" i="1" s="1"/>
  <c r="E3798" i="1"/>
  <c r="F3798" i="1" s="1"/>
  <c r="I3798" i="1" s="1"/>
  <c r="J3798" i="1" s="1"/>
  <c r="K3798" i="1" s="1"/>
  <c r="E1576" i="1"/>
  <c r="F1576" i="1" s="1"/>
  <c r="I1576" i="1" s="1"/>
  <c r="J1576" i="1" s="1"/>
  <c r="K1576" i="1" s="1"/>
  <c r="E1577" i="1"/>
  <c r="F1577" i="1" s="1"/>
  <c r="I1577" i="1" s="1"/>
  <c r="J1577" i="1" s="1"/>
  <c r="K1577" i="1" s="1"/>
  <c r="E5109" i="1"/>
  <c r="F5109" i="1" s="1"/>
  <c r="I5109" i="1" s="1"/>
  <c r="J5109" i="1" s="1"/>
  <c r="K5109" i="1" s="1"/>
  <c r="E1578" i="1"/>
  <c r="F1578" i="1" s="1"/>
  <c r="I1578" i="1" s="1"/>
  <c r="J1578" i="1" s="1"/>
  <c r="K1578" i="1" s="1"/>
  <c r="E915" i="1"/>
  <c r="F915" i="1" s="1"/>
  <c r="I915" i="1" s="1"/>
  <c r="J915" i="1" s="1"/>
  <c r="K915" i="1" s="1"/>
  <c r="E6184" i="1"/>
  <c r="F6184" i="1" s="1"/>
  <c r="I6184" i="1" s="1"/>
  <c r="J6184" i="1" s="1"/>
  <c r="K6184" i="1" s="1"/>
  <c r="E866" i="1"/>
  <c r="F866" i="1" s="1"/>
  <c r="I866" i="1" s="1"/>
  <c r="J866" i="1" s="1"/>
  <c r="K866" i="1" s="1"/>
  <c r="E2678" i="1"/>
  <c r="F2678" i="1" s="1"/>
  <c r="I2678" i="1" s="1"/>
  <c r="J2678" i="1" s="1"/>
  <c r="K2678" i="1" s="1"/>
  <c r="E5110" i="1"/>
  <c r="F5110" i="1" s="1"/>
  <c r="I5110" i="1" s="1"/>
  <c r="J5110" i="1" s="1"/>
  <c r="K5110" i="1" s="1"/>
  <c r="E3799" i="1"/>
  <c r="F3799" i="1" s="1"/>
  <c r="I3799" i="1" s="1"/>
  <c r="J3799" i="1" s="1"/>
  <c r="K3799" i="1" s="1"/>
  <c r="E2679" i="1"/>
  <c r="F2679" i="1" s="1"/>
  <c r="I2679" i="1" s="1"/>
  <c r="J2679" i="1" s="1"/>
  <c r="K2679" i="1" s="1"/>
  <c r="E5111" i="1"/>
  <c r="F5111" i="1" s="1"/>
  <c r="I5111" i="1" s="1"/>
  <c r="J5111" i="1" s="1"/>
  <c r="K5111" i="1" s="1"/>
  <c r="E479" i="1"/>
  <c r="F479" i="1" s="1"/>
  <c r="I479" i="1" s="1"/>
  <c r="J479" i="1" s="1"/>
  <c r="K479" i="1" s="1"/>
  <c r="E350" i="1"/>
  <c r="F350" i="1" s="1"/>
  <c r="I350" i="1" s="1"/>
  <c r="J350" i="1" s="1"/>
  <c r="K350" i="1" s="1"/>
  <c r="E5907" i="1"/>
  <c r="F5907" i="1" s="1"/>
  <c r="I5907" i="1" s="1"/>
  <c r="J5907" i="1" s="1"/>
  <c r="K5907" i="1" s="1"/>
  <c r="E3800" i="1"/>
  <c r="F3800" i="1" s="1"/>
  <c r="I3800" i="1" s="1"/>
  <c r="J3800" i="1" s="1"/>
  <c r="K3800" i="1" s="1"/>
  <c r="E2680" i="1"/>
  <c r="F2680" i="1" s="1"/>
  <c r="I2680" i="1" s="1"/>
  <c r="J2680" i="1" s="1"/>
  <c r="K2680" i="1" s="1"/>
  <c r="E5112" i="1"/>
  <c r="F5112" i="1" s="1"/>
  <c r="I5112" i="1" s="1"/>
  <c r="J5112" i="1" s="1"/>
  <c r="K5112" i="1" s="1"/>
  <c r="E243" i="1"/>
  <c r="F243" i="1" s="1"/>
  <c r="I243" i="1" s="1"/>
  <c r="J243" i="1" s="1"/>
  <c r="K243" i="1" s="1"/>
  <c r="E921" i="1"/>
  <c r="F921" i="1" s="1"/>
  <c r="I921" i="1" s="1"/>
  <c r="J921" i="1" s="1"/>
  <c r="K921" i="1" s="1"/>
  <c r="E5113" i="1"/>
  <c r="F5113" i="1" s="1"/>
  <c r="I5113" i="1" s="1"/>
  <c r="J5113" i="1" s="1"/>
  <c r="K5113" i="1" s="1"/>
  <c r="E1579" i="1"/>
  <c r="F1579" i="1" s="1"/>
  <c r="I1579" i="1" s="1"/>
  <c r="J1579" i="1" s="1"/>
  <c r="K1579" i="1" s="1"/>
  <c r="E5114" i="1"/>
  <c r="F5114" i="1" s="1"/>
  <c r="I5114" i="1" s="1"/>
  <c r="J5114" i="1" s="1"/>
  <c r="K5114" i="1" s="1"/>
  <c r="E3801" i="1"/>
  <c r="F3801" i="1" s="1"/>
  <c r="I3801" i="1" s="1"/>
  <c r="J3801" i="1" s="1"/>
  <c r="K3801" i="1" s="1"/>
  <c r="E667" i="1"/>
  <c r="F667" i="1" s="1"/>
  <c r="I667" i="1" s="1"/>
  <c r="J667" i="1" s="1"/>
  <c r="K667" i="1" s="1"/>
  <c r="E5115" i="1"/>
  <c r="F5115" i="1" s="1"/>
  <c r="I5115" i="1" s="1"/>
  <c r="J5115" i="1" s="1"/>
  <c r="K5115" i="1" s="1"/>
  <c r="E3802" i="1"/>
  <c r="F3802" i="1" s="1"/>
  <c r="I3802" i="1" s="1"/>
  <c r="J3802" i="1" s="1"/>
  <c r="K3802" i="1" s="1"/>
  <c r="E5116" i="1"/>
  <c r="F5116" i="1" s="1"/>
  <c r="I5116" i="1" s="1"/>
  <c r="J5116" i="1" s="1"/>
  <c r="K5116" i="1" s="1"/>
  <c r="E6031" i="1"/>
  <c r="F6031" i="1" s="1"/>
  <c r="I6031" i="1" s="1"/>
  <c r="J6031" i="1" s="1"/>
  <c r="K6031" i="1" s="1"/>
  <c r="E3803" i="1"/>
  <c r="F3803" i="1" s="1"/>
  <c r="I3803" i="1" s="1"/>
  <c r="J3803" i="1" s="1"/>
  <c r="K3803" i="1" s="1"/>
  <c r="E1580" i="1"/>
  <c r="F1580" i="1" s="1"/>
  <c r="I1580" i="1" s="1"/>
  <c r="J1580" i="1" s="1"/>
  <c r="K1580" i="1" s="1"/>
  <c r="E6231" i="1"/>
  <c r="F6231" i="1" s="1"/>
  <c r="I6231" i="1" s="1"/>
  <c r="J6231" i="1" s="1"/>
  <c r="K6231" i="1" s="1"/>
  <c r="E5860" i="1"/>
  <c r="F5860" i="1" s="1"/>
  <c r="I5860" i="1" s="1"/>
  <c r="J5860" i="1" s="1"/>
  <c r="K5860" i="1" s="1"/>
  <c r="E6103" i="1"/>
  <c r="F6103" i="1" s="1"/>
  <c r="I6103" i="1" s="1"/>
  <c r="J6103" i="1" s="1"/>
  <c r="K6103" i="1" s="1"/>
  <c r="E3804" i="1"/>
  <c r="F3804" i="1" s="1"/>
  <c r="I3804" i="1" s="1"/>
  <c r="J3804" i="1" s="1"/>
  <c r="K3804" i="1" s="1"/>
  <c r="E5811" i="1"/>
  <c r="F5811" i="1" s="1"/>
  <c r="I5811" i="1" s="1"/>
  <c r="J5811" i="1" s="1"/>
  <c r="K5811" i="1" s="1"/>
  <c r="E5117" i="1"/>
  <c r="F5117" i="1" s="1"/>
  <c r="I5117" i="1" s="1"/>
  <c r="J5117" i="1" s="1"/>
  <c r="K5117" i="1" s="1"/>
  <c r="E1581" i="1"/>
  <c r="F1581" i="1" s="1"/>
  <c r="I1581" i="1" s="1"/>
  <c r="J1581" i="1" s="1"/>
  <c r="K1581" i="1" s="1"/>
  <c r="E318" i="1"/>
  <c r="F318" i="1" s="1"/>
  <c r="I318" i="1" s="1"/>
  <c r="J318" i="1" s="1"/>
  <c r="K318" i="1" s="1"/>
  <c r="E5118" i="1"/>
  <c r="F5118" i="1" s="1"/>
  <c r="I5118" i="1" s="1"/>
  <c r="J5118" i="1" s="1"/>
  <c r="K5118" i="1" s="1"/>
  <c r="E5119" i="1"/>
  <c r="F5119" i="1" s="1"/>
  <c r="I5119" i="1" s="1"/>
  <c r="J5119" i="1" s="1"/>
  <c r="K5119" i="1" s="1"/>
  <c r="E6210" i="1"/>
  <c r="F6210" i="1" s="1"/>
  <c r="I6210" i="1" s="1"/>
  <c r="J6210" i="1" s="1"/>
  <c r="K6210" i="1" s="1"/>
  <c r="E5120" i="1"/>
  <c r="F5120" i="1" s="1"/>
  <c r="I5120" i="1" s="1"/>
  <c r="J5120" i="1" s="1"/>
  <c r="K5120" i="1" s="1"/>
  <c r="E929" i="1"/>
  <c r="F929" i="1" s="1"/>
  <c r="I929" i="1" s="1"/>
  <c r="J929" i="1" s="1"/>
  <c r="K929" i="1" s="1"/>
  <c r="E5121" i="1"/>
  <c r="F5121" i="1" s="1"/>
  <c r="I5121" i="1" s="1"/>
  <c r="J5121" i="1" s="1"/>
  <c r="K5121" i="1" s="1"/>
  <c r="E5122" i="1"/>
  <c r="F5122" i="1" s="1"/>
  <c r="I5122" i="1" s="1"/>
  <c r="J5122" i="1" s="1"/>
  <c r="K5122" i="1" s="1"/>
  <c r="E1582" i="1"/>
  <c r="F1582" i="1" s="1"/>
  <c r="I1582" i="1" s="1"/>
  <c r="J1582" i="1" s="1"/>
  <c r="K1582" i="1" s="1"/>
  <c r="E5123" i="1"/>
  <c r="F5123" i="1" s="1"/>
  <c r="I5123" i="1" s="1"/>
  <c r="J5123" i="1" s="1"/>
  <c r="K5123" i="1" s="1"/>
  <c r="E5843" i="1"/>
  <c r="F5843" i="1" s="1"/>
  <c r="I5843" i="1" s="1"/>
  <c r="J5843" i="1" s="1"/>
  <c r="K5843" i="1" s="1"/>
  <c r="E444" i="1"/>
  <c r="F444" i="1" s="1"/>
  <c r="I444" i="1" s="1"/>
  <c r="J444" i="1" s="1"/>
  <c r="K444" i="1" s="1"/>
  <c r="E5124" i="1"/>
  <c r="F5124" i="1" s="1"/>
  <c r="I5124" i="1" s="1"/>
  <c r="J5124" i="1" s="1"/>
  <c r="K5124" i="1" s="1"/>
  <c r="E5125" i="1"/>
  <c r="F5125" i="1" s="1"/>
  <c r="I5125" i="1" s="1"/>
  <c r="J5125" i="1" s="1"/>
  <c r="K5125" i="1" s="1"/>
  <c r="E3805" i="1"/>
  <c r="F3805" i="1" s="1"/>
  <c r="I3805" i="1" s="1"/>
  <c r="J3805" i="1" s="1"/>
  <c r="K3805" i="1" s="1"/>
  <c r="E1583" i="1"/>
  <c r="F1583" i="1" s="1"/>
  <c r="I1583" i="1" s="1"/>
  <c r="J1583" i="1" s="1"/>
  <c r="K1583" i="1" s="1"/>
  <c r="E5126" i="1"/>
  <c r="F5126" i="1" s="1"/>
  <c r="I5126" i="1" s="1"/>
  <c r="J5126" i="1" s="1"/>
  <c r="K5126" i="1" s="1"/>
  <c r="E1584" i="1"/>
  <c r="F1584" i="1" s="1"/>
  <c r="I1584" i="1" s="1"/>
  <c r="J1584" i="1" s="1"/>
  <c r="K1584" i="1" s="1"/>
  <c r="E719" i="1"/>
  <c r="F719" i="1" s="1"/>
  <c r="I719" i="1" s="1"/>
  <c r="J719" i="1" s="1"/>
  <c r="K719" i="1" s="1"/>
  <c r="E5644" i="1"/>
  <c r="F5644" i="1" s="1"/>
  <c r="I5644" i="1" s="1"/>
  <c r="J5644" i="1" s="1"/>
  <c r="K5644" i="1" s="1"/>
  <c r="E3806" i="1"/>
  <c r="F3806" i="1" s="1"/>
  <c r="I3806" i="1" s="1"/>
  <c r="J3806" i="1" s="1"/>
  <c r="K3806" i="1" s="1"/>
  <c r="E3807" i="1"/>
  <c r="F3807" i="1" s="1"/>
  <c r="I3807" i="1" s="1"/>
  <c r="J3807" i="1" s="1"/>
  <c r="K3807" i="1" s="1"/>
  <c r="E1585" i="1"/>
  <c r="F1585" i="1" s="1"/>
  <c r="I1585" i="1" s="1"/>
  <c r="J1585" i="1" s="1"/>
  <c r="K1585" i="1" s="1"/>
  <c r="E3808" i="1"/>
  <c r="F3808" i="1" s="1"/>
  <c r="I3808" i="1" s="1"/>
  <c r="J3808" i="1" s="1"/>
  <c r="K3808" i="1" s="1"/>
  <c r="E5127" i="1"/>
  <c r="F5127" i="1" s="1"/>
  <c r="I5127" i="1" s="1"/>
  <c r="J5127" i="1" s="1"/>
  <c r="K5127" i="1" s="1"/>
  <c r="E5128" i="1"/>
  <c r="F5128" i="1" s="1"/>
  <c r="I5128" i="1" s="1"/>
  <c r="J5128" i="1" s="1"/>
  <c r="K5128" i="1" s="1"/>
  <c r="E296" i="1"/>
  <c r="F296" i="1" s="1"/>
  <c r="I296" i="1" s="1"/>
  <c r="J296" i="1" s="1"/>
  <c r="K296" i="1" s="1"/>
  <c r="E716" i="1"/>
  <c r="F716" i="1" s="1"/>
  <c r="I716" i="1" s="1"/>
  <c r="J716" i="1" s="1"/>
  <c r="K716" i="1" s="1"/>
  <c r="E5743" i="1"/>
  <c r="F5743" i="1" s="1"/>
  <c r="I5743" i="1" s="1"/>
  <c r="J5743" i="1" s="1"/>
  <c r="K5743" i="1" s="1"/>
  <c r="E3809" i="1"/>
  <c r="F3809" i="1" s="1"/>
  <c r="I3809" i="1" s="1"/>
  <c r="J3809" i="1" s="1"/>
  <c r="K3809" i="1" s="1"/>
  <c r="E5129" i="1"/>
  <c r="F5129" i="1" s="1"/>
  <c r="I5129" i="1" s="1"/>
  <c r="J5129" i="1" s="1"/>
  <c r="K5129" i="1" s="1"/>
  <c r="E1586" i="1"/>
  <c r="F1586" i="1" s="1"/>
  <c r="I1586" i="1" s="1"/>
  <c r="J1586" i="1" s="1"/>
  <c r="K1586" i="1" s="1"/>
  <c r="E2681" i="1"/>
  <c r="F2681" i="1" s="1"/>
  <c r="I2681" i="1" s="1"/>
  <c r="J2681" i="1" s="1"/>
  <c r="K2681" i="1" s="1"/>
  <c r="E2682" i="1"/>
  <c r="F2682" i="1" s="1"/>
  <c r="I2682" i="1" s="1"/>
  <c r="J2682" i="1" s="1"/>
  <c r="K2682" i="1" s="1"/>
  <c r="E5772" i="1"/>
  <c r="F5772" i="1" s="1"/>
  <c r="I5772" i="1" s="1"/>
  <c r="J5772" i="1" s="1"/>
  <c r="K5772" i="1" s="1"/>
  <c r="E3810" i="1"/>
  <c r="F3810" i="1" s="1"/>
  <c r="I3810" i="1" s="1"/>
  <c r="J3810" i="1" s="1"/>
  <c r="K3810" i="1" s="1"/>
  <c r="E1587" i="1"/>
  <c r="F1587" i="1" s="1"/>
  <c r="I1587" i="1" s="1"/>
  <c r="J1587" i="1" s="1"/>
  <c r="K1587" i="1" s="1"/>
  <c r="E1588" i="1"/>
  <c r="F1588" i="1" s="1"/>
  <c r="I1588" i="1" s="1"/>
  <c r="J1588" i="1" s="1"/>
  <c r="K1588" i="1" s="1"/>
  <c r="E5130" i="1"/>
  <c r="F5130" i="1" s="1"/>
  <c r="I5130" i="1" s="1"/>
  <c r="J5130" i="1" s="1"/>
  <c r="K5130" i="1" s="1"/>
  <c r="E3811" i="1"/>
  <c r="F3811" i="1" s="1"/>
  <c r="I3811" i="1" s="1"/>
  <c r="J3811" i="1" s="1"/>
  <c r="K3811" i="1" s="1"/>
  <c r="E3812" i="1"/>
  <c r="F3812" i="1" s="1"/>
  <c r="I3812" i="1" s="1"/>
  <c r="J3812" i="1" s="1"/>
  <c r="K3812" i="1" s="1"/>
  <c r="E419" i="1"/>
  <c r="F419" i="1" s="1"/>
  <c r="I419" i="1" s="1"/>
  <c r="J419" i="1" s="1"/>
  <c r="K419" i="1" s="1"/>
  <c r="E3813" i="1"/>
  <c r="F3813" i="1" s="1"/>
  <c r="I3813" i="1" s="1"/>
  <c r="J3813" i="1" s="1"/>
  <c r="K3813" i="1" s="1"/>
  <c r="E5131" i="1"/>
  <c r="F5131" i="1" s="1"/>
  <c r="I5131" i="1" s="1"/>
  <c r="J5131" i="1" s="1"/>
  <c r="K5131" i="1" s="1"/>
  <c r="E3814" i="1"/>
  <c r="F3814" i="1" s="1"/>
  <c r="I3814" i="1" s="1"/>
  <c r="J3814" i="1" s="1"/>
  <c r="K3814" i="1" s="1"/>
  <c r="E3815" i="1"/>
  <c r="F3815" i="1" s="1"/>
  <c r="I3815" i="1" s="1"/>
  <c r="J3815" i="1" s="1"/>
  <c r="K3815" i="1" s="1"/>
  <c r="E6160" i="1"/>
  <c r="F6160" i="1" s="1"/>
  <c r="I6160" i="1" s="1"/>
  <c r="J6160" i="1" s="1"/>
  <c r="K6160" i="1" s="1"/>
  <c r="E2683" i="1"/>
  <c r="F2683" i="1" s="1"/>
  <c r="I2683" i="1" s="1"/>
  <c r="J2683" i="1" s="1"/>
  <c r="K2683" i="1" s="1"/>
  <c r="E2684" i="1"/>
  <c r="F2684" i="1" s="1"/>
  <c r="I2684" i="1" s="1"/>
  <c r="J2684" i="1" s="1"/>
  <c r="K2684" i="1" s="1"/>
  <c r="E750" i="1"/>
  <c r="F750" i="1" s="1"/>
  <c r="I750" i="1" s="1"/>
  <c r="J750" i="1" s="1"/>
  <c r="K750" i="1" s="1"/>
  <c r="E401" i="1"/>
  <c r="F401" i="1" s="1"/>
  <c r="I401" i="1" s="1"/>
  <c r="J401" i="1" s="1"/>
  <c r="K401" i="1" s="1"/>
  <c r="E1589" i="1"/>
  <c r="F1589" i="1" s="1"/>
  <c r="I1589" i="1" s="1"/>
  <c r="J1589" i="1" s="1"/>
  <c r="K1589" i="1" s="1"/>
  <c r="E946" i="1"/>
  <c r="F946" i="1" s="1"/>
  <c r="I946" i="1" s="1"/>
  <c r="J946" i="1" s="1"/>
  <c r="K946" i="1" s="1"/>
  <c r="E629" i="1"/>
  <c r="F629" i="1" s="1"/>
  <c r="I629" i="1" s="1"/>
  <c r="J629" i="1" s="1"/>
  <c r="K629" i="1" s="1"/>
  <c r="E3816" i="1"/>
  <c r="F3816" i="1" s="1"/>
  <c r="I3816" i="1" s="1"/>
  <c r="J3816" i="1" s="1"/>
  <c r="K3816" i="1" s="1"/>
  <c r="E6020" i="1"/>
  <c r="F6020" i="1" s="1"/>
  <c r="I6020" i="1" s="1"/>
  <c r="J6020" i="1" s="1"/>
  <c r="K6020" i="1" s="1"/>
  <c r="E3817" i="1"/>
  <c r="F3817" i="1" s="1"/>
  <c r="I3817" i="1" s="1"/>
  <c r="J3817" i="1" s="1"/>
  <c r="K3817" i="1" s="1"/>
  <c r="E1590" i="1"/>
  <c r="F1590" i="1" s="1"/>
  <c r="I1590" i="1" s="1"/>
  <c r="J1590" i="1" s="1"/>
  <c r="K1590" i="1" s="1"/>
  <c r="E2685" i="1"/>
  <c r="F2685" i="1" s="1"/>
  <c r="I2685" i="1" s="1"/>
  <c r="J2685" i="1" s="1"/>
  <c r="K2685" i="1" s="1"/>
  <c r="E2686" i="1"/>
  <c r="F2686" i="1" s="1"/>
  <c r="I2686" i="1" s="1"/>
  <c r="J2686" i="1" s="1"/>
  <c r="K2686" i="1" s="1"/>
  <c r="E6194" i="1"/>
  <c r="F6194" i="1" s="1"/>
  <c r="I6194" i="1" s="1"/>
  <c r="J6194" i="1" s="1"/>
  <c r="K6194" i="1" s="1"/>
  <c r="E5676" i="1"/>
  <c r="F5676" i="1" s="1"/>
  <c r="I5676" i="1" s="1"/>
  <c r="J5676" i="1" s="1"/>
  <c r="K5676" i="1" s="1"/>
  <c r="E3818" i="1"/>
  <c r="F3818" i="1" s="1"/>
  <c r="I3818" i="1" s="1"/>
  <c r="J3818" i="1" s="1"/>
  <c r="K3818" i="1" s="1"/>
  <c r="E3819" i="1"/>
  <c r="F3819" i="1" s="1"/>
  <c r="I3819" i="1" s="1"/>
  <c r="J3819" i="1" s="1"/>
  <c r="K3819" i="1" s="1"/>
  <c r="E1591" i="1"/>
  <c r="F1591" i="1" s="1"/>
  <c r="I1591" i="1" s="1"/>
  <c r="J1591" i="1" s="1"/>
  <c r="K1591" i="1" s="1"/>
  <c r="E3820" i="1"/>
  <c r="F3820" i="1" s="1"/>
  <c r="I3820" i="1" s="1"/>
  <c r="J3820" i="1" s="1"/>
  <c r="K3820" i="1" s="1"/>
  <c r="E2687" i="1"/>
  <c r="F2687" i="1" s="1"/>
  <c r="I2687" i="1" s="1"/>
  <c r="J2687" i="1" s="1"/>
  <c r="K2687" i="1" s="1"/>
  <c r="E5132" i="1"/>
  <c r="F5132" i="1" s="1"/>
  <c r="I5132" i="1" s="1"/>
  <c r="J5132" i="1" s="1"/>
  <c r="K5132" i="1" s="1"/>
  <c r="E783" i="1"/>
  <c r="F783" i="1" s="1"/>
  <c r="I783" i="1" s="1"/>
  <c r="J783" i="1" s="1"/>
  <c r="K783" i="1" s="1"/>
  <c r="E2688" i="1"/>
  <c r="F2688" i="1" s="1"/>
  <c r="I2688" i="1" s="1"/>
  <c r="J2688" i="1" s="1"/>
  <c r="K2688" i="1" s="1"/>
  <c r="E5133" i="1"/>
  <c r="F5133" i="1" s="1"/>
  <c r="I5133" i="1" s="1"/>
  <c r="J5133" i="1" s="1"/>
  <c r="K5133" i="1" s="1"/>
  <c r="E3821" i="1"/>
  <c r="F3821" i="1" s="1"/>
  <c r="I3821" i="1" s="1"/>
  <c r="J3821" i="1" s="1"/>
  <c r="K3821" i="1" s="1"/>
  <c r="E2689" i="1"/>
  <c r="F2689" i="1" s="1"/>
  <c r="I2689" i="1" s="1"/>
  <c r="J2689" i="1" s="1"/>
  <c r="K2689" i="1" s="1"/>
  <c r="E339" i="1"/>
  <c r="F339" i="1" s="1"/>
  <c r="I339" i="1" s="1"/>
  <c r="J339" i="1" s="1"/>
  <c r="K339" i="1" s="1"/>
  <c r="E5134" i="1"/>
  <c r="F5134" i="1" s="1"/>
  <c r="I5134" i="1" s="1"/>
  <c r="J5134" i="1" s="1"/>
  <c r="K5134" i="1" s="1"/>
  <c r="E2690" i="1"/>
  <c r="F2690" i="1" s="1"/>
  <c r="I2690" i="1" s="1"/>
  <c r="J2690" i="1" s="1"/>
  <c r="K2690" i="1" s="1"/>
  <c r="E5135" i="1"/>
  <c r="F5135" i="1" s="1"/>
  <c r="I5135" i="1" s="1"/>
  <c r="J5135" i="1" s="1"/>
  <c r="K5135" i="1" s="1"/>
  <c r="E1592" i="1"/>
  <c r="F1592" i="1" s="1"/>
  <c r="I1592" i="1" s="1"/>
  <c r="J1592" i="1" s="1"/>
  <c r="K1592" i="1" s="1"/>
  <c r="E2691" i="1"/>
  <c r="F2691" i="1" s="1"/>
  <c r="I2691" i="1" s="1"/>
  <c r="J2691" i="1" s="1"/>
  <c r="K2691" i="1" s="1"/>
  <c r="E1593" i="1"/>
  <c r="F1593" i="1" s="1"/>
  <c r="I1593" i="1" s="1"/>
  <c r="J1593" i="1" s="1"/>
  <c r="K1593" i="1" s="1"/>
  <c r="E58" i="1"/>
  <c r="F58" i="1" s="1"/>
  <c r="I58" i="1" s="1"/>
  <c r="J58" i="1" s="1"/>
  <c r="K58" i="1" s="1"/>
  <c r="E788" i="1"/>
  <c r="F788" i="1" s="1"/>
  <c r="I788" i="1" s="1"/>
  <c r="J788" i="1" s="1"/>
  <c r="K788" i="1" s="1"/>
  <c r="E203" i="1"/>
  <c r="F203" i="1" s="1"/>
  <c r="I203" i="1" s="1"/>
  <c r="J203" i="1" s="1"/>
  <c r="K203" i="1" s="1"/>
  <c r="E2692" i="1"/>
  <c r="F2692" i="1" s="1"/>
  <c r="I2692" i="1" s="1"/>
  <c r="J2692" i="1" s="1"/>
  <c r="K2692" i="1" s="1"/>
  <c r="E2693" i="1"/>
  <c r="F2693" i="1" s="1"/>
  <c r="I2693" i="1" s="1"/>
  <c r="J2693" i="1" s="1"/>
  <c r="K2693" i="1" s="1"/>
  <c r="E5136" i="1"/>
  <c r="F5136" i="1" s="1"/>
  <c r="I5136" i="1" s="1"/>
  <c r="J5136" i="1" s="1"/>
  <c r="K5136" i="1" s="1"/>
  <c r="E6227" i="1"/>
  <c r="F6227" i="1" s="1"/>
  <c r="I6227" i="1" s="1"/>
  <c r="J6227" i="1" s="1"/>
  <c r="K6227" i="1" s="1"/>
  <c r="E903" i="1"/>
  <c r="F903" i="1" s="1"/>
  <c r="I903" i="1" s="1"/>
  <c r="J903" i="1" s="1"/>
  <c r="K903" i="1" s="1"/>
  <c r="E2694" i="1"/>
  <c r="F2694" i="1" s="1"/>
  <c r="I2694" i="1" s="1"/>
  <c r="J2694" i="1" s="1"/>
  <c r="K2694" i="1" s="1"/>
  <c r="E1594" i="1"/>
  <c r="F1594" i="1" s="1"/>
  <c r="I1594" i="1" s="1"/>
  <c r="J1594" i="1" s="1"/>
  <c r="K1594" i="1" s="1"/>
  <c r="E5137" i="1"/>
  <c r="F5137" i="1" s="1"/>
  <c r="I5137" i="1" s="1"/>
  <c r="J5137" i="1" s="1"/>
  <c r="K5137" i="1" s="1"/>
  <c r="E555" i="1"/>
  <c r="F555" i="1" s="1"/>
  <c r="I555" i="1" s="1"/>
  <c r="J555" i="1" s="1"/>
  <c r="K555" i="1" s="1"/>
  <c r="E1595" i="1"/>
  <c r="F1595" i="1" s="1"/>
  <c r="I1595" i="1" s="1"/>
  <c r="J1595" i="1" s="1"/>
  <c r="K1595" i="1" s="1"/>
  <c r="E1596" i="1"/>
  <c r="F1596" i="1" s="1"/>
  <c r="I1596" i="1" s="1"/>
  <c r="J1596" i="1" s="1"/>
  <c r="K1596" i="1" s="1"/>
  <c r="E1597" i="1"/>
  <c r="F1597" i="1" s="1"/>
  <c r="I1597" i="1" s="1"/>
  <c r="J1597" i="1" s="1"/>
  <c r="K1597" i="1" s="1"/>
  <c r="E6125" i="1"/>
  <c r="F6125" i="1" s="1"/>
  <c r="I6125" i="1" s="1"/>
  <c r="J6125" i="1" s="1"/>
  <c r="K6125" i="1" s="1"/>
  <c r="E432" i="1"/>
  <c r="F432" i="1" s="1"/>
  <c r="I432" i="1" s="1"/>
  <c r="J432" i="1" s="1"/>
  <c r="K432" i="1" s="1"/>
  <c r="E5846" i="1"/>
  <c r="F5846" i="1" s="1"/>
  <c r="I5846" i="1" s="1"/>
  <c r="J5846" i="1" s="1"/>
  <c r="K5846" i="1" s="1"/>
  <c r="E1598" i="1"/>
  <c r="F1598" i="1" s="1"/>
  <c r="I1598" i="1" s="1"/>
  <c r="J1598" i="1" s="1"/>
  <c r="K1598" i="1" s="1"/>
  <c r="E2695" i="1"/>
  <c r="F2695" i="1" s="1"/>
  <c r="I2695" i="1" s="1"/>
  <c r="J2695" i="1" s="1"/>
  <c r="K2695" i="1" s="1"/>
  <c r="E2696" i="1"/>
  <c r="F2696" i="1" s="1"/>
  <c r="I2696" i="1" s="1"/>
  <c r="J2696" i="1" s="1"/>
  <c r="K2696" i="1" s="1"/>
  <c r="E3822" i="1"/>
  <c r="F3822" i="1" s="1"/>
  <c r="I3822" i="1" s="1"/>
  <c r="J3822" i="1" s="1"/>
  <c r="K3822" i="1" s="1"/>
  <c r="E904" i="1"/>
  <c r="F904" i="1" s="1"/>
  <c r="I904" i="1" s="1"/>
  <c r="J904" i="1" s="1"/>
  <c r="K904" i="1" s="1"/>
  <c r="E1599" i="1"/>
  <c r="F1599" i="1" s="1"/>
  <c r="I1599" i="1" s="1"/>
  <c r="J1599" i="1" s="1"/>
  <c r="K1599" i="1" s="1"/>
  <c r="E5780" i="1"/>
  <c r="F5780" i="1" s="1"/>
  <c r="I5780" i="1" s="1"/>
  <c r="J5780" i="1" s="1"/>
  <c r="K5780" i="1" s="1"/>
  <c r="E5138" i="1"/>
  <c r="F5138" i="1" s="1"/>
  <c r="I5138" i="1" s="1"/>
  <c r="J5138" i="1" s="1"/>
  <c r="K5138" i="1" s="1"/>
  <c r="E2697" i="1"/>
  <c r="F2697" i="1" s="1"/>
  <c r="I2697" i="1" s="1"/>
  <c r="J2697" i="1" s="1"/>
  <c r="K2697" i="1" s="1"/>
  <c r="E395" i="1"/>
  <c r="F395" i="1" s="1"/>
  <c r="I395" i="1" s="1"/>
  <c r="J395" i="1" s="1"/>
  <c r="K395" i="1" s="1"/>
  <c r="E5619" i="1"/>
  <c r="F5619" i="1" s="1"/>
  <c r="I5619" i="1" s="1"/>
  <c r="J5619" i="1" s="1"/>
  <c r="K5619" i="1" s="1"/>
  <c r="E5139" i="1"/>
  <c r="F5139" i="1" s="1"/>
  <c r="I5139" i="1" s="1"/>
  <c r="J5139" i="1" s="1"/>
  <c r="K5139" i="1" s="1"/>
  <c r="E489" i="1"/>
  <c r="F489" i="1" s="1"/>
  <c r="I489" i="1" s="1"/>
  <c r="J489" i="1" s="1"/>
  <c r="K489" i="1" s="1"/>
  <c r="E3823" i="1"/>
  <c r="F3823" i="1" s="1"/>
  <c r="I3823" i="1" s="1"/>
  <c r="J3823" i="1" s="1"/>
  <c r="K3823" i="1" s="1"/>
  <c r="E2698" i="1"/>
  <c r="F2698" i="1" s="1"/>
  <c r="I2698" i="1" s="1"/>
  <c r="J2698" i="1" s="1"/>
  <c r="K2698" i="1" s="1"/>
  <c r="E92" i="1"/>
  <c r="F92" i="1" s="1"/>
  <c r="I92" i="1" s="1"/>
  <c r="J92" i="1" s="1"/>
  <c r="K92" i="1" s="1"/>
  <c r="E5621" i="1"/>
  <c r="F5621" i="1" s="1"/>
  <c r="I5621" i="1" s="1"/>
  <c r="J5621" i="1" s="1"/>
  <c r="K5621" i="1" s="1"/>
  <c r="E1600" i="1"/>
  <c r="F1600" i="1" s="1"/>
  <c r="I1600" i="1" s="1"/>
  <c r="J1600" i="1" s="1"/>
  <c r="K1600" i="1" s="1"/>
  <c r="E2699" i="1"/>
  <c r="F2699" i="1" s="1"/>
  <c r="I2699" i="1" s="1"/>
  <c r="J2699" i="1" s="1"/>
  <c r="K2699" i="1" s="1"/>
  <c r="E6169" i="1"/>
  <c r="F6169" i="1" s="1"/>
  <c r="I6169" i="1" s="1"/>
  <c r="J6169" i="1" s="1"/>
  <c r="K6169" i="1" s="1"/>
  <c r="E5140" i="1"/>
  <c r="F5140" i="1" s="1"/>
  <c r="I5140" i="1" s="1"/>
  <c r="J5140" i="1" s="1"/>
  <c r="K5140" i="1" s="1"/>
  <c r="E6038" i="1"/>
  <c r="F6038" i="1" s="1"/>
  <c r="I6038" i="1" s="1"/>
  <c r="J6038" i="1" s="1"/>
  <c r="K6038" i="1" s="1"/>
  <c r="E2700" i="1"/>
  <c r="F2700" i="1" s="1"/>
  <c r="I2700" i="1" s="1"/>
  <c r="J2700" i="1" s="1"/>
  <c r="K2700" i="1" s="1"/>
  <c r="E2701" i="1"/>
  <c r="F2701" i="1" s="1"/>
  <c r="I2701" i="1" s="1"/>
  <c r="J2701" i="1" s="1"/>
  <c r="K2701" i="1" s="1"/>
  <c r="E5141" i="1"/>
  <c r="F5141" i="1" s="1"/>
  <c r="I5141" i="1" s="1"/>
  <c r="J5141" i="1" s="1"/>
  <c r="K5141" i="1" s="1"/>
  <c r="E2702" i="1"/>
  <c r="F2702" i="1" s="1"/>
  <c r="I2702" i="1" s="1"/>
  <c r="J2702" i="1" s="1"/>
  <c r="K2702" i="1" s="1"/>
  <c r="E2703" i="1"/>
  <c r="F2703" i="1" s="1"/>
  <c r="I2703" i="1" s="1"/>
  <c r="J2703" i="1" s="1"/>
  <c r="K2703" i="1" s="1"/>
  <c r="E3824" i="1"/>
  <c r="F3824" i="1" s="1"/>
  <c r="I3824" i="1" s="1"/>
  <c r="J3824" i="1" s="1"/>
  <c r="K3824" i="1" s="1"/>
  <c r="E5142" i="1"/>
  <c r="F5142" i="1" s="1"/>
  <c r="I5142" i="1" s="1"/>
  <c r="J5142" i="1" s="1"/>
  <c r="K5142" i="1" s="1"/>
  <c r="E1601" i="1"/>
  <c r="F1601" i="1" s="1"/>
  <c r="I1601" i="1" s="1"/>
  <c r="J1601" i="1" s="1"/>
  <c r="K1601" i="1" s="1"/>
  <c r="E377" i="1"/>
  <c r="F377" i="1" s="1"/>
  <c r="I377" i="1" s="1"/>
  <c r="J377" i="1" s="1"/>
  <c r="K377" i="1" s="1"/>
  <c r="E634" i="1"/>
  <c r="F634" i="1" s="1"/>
  <c r="I634" i="1" s="1"/>
  <c r="J634" i="1" s="1"/>
  <c r="K634" i="1" s="1"/>
  <c r="E3825" i="1"/>
  <c r="F3825" i="1" s="1"/>
  <c r="I3825" i="1" s="1"/>
  <c r="J3825" i="1" s="1"/>
  <c r="K3825" i="1" s="1"/>
  <c r="E3826" i="1"/>
  <c r="F3826" i="1" s="1"/>
  <c r="I3826" i="1" s="1"/>
  <c r="J3826" i="1" s="1"/>
  <c r="K3826" i="1" s="1"/>
  <c r="E3827" i="1"/>
  <c r="F3827" i="1" s="1"/>
  <c r="I3827" i="1" s="1"/>
  <c r="J3827" i="1" s="1"/>
  <c r="K3827" i="1" s="1"/>
  <c r="E5143" i="1"/>
  <c r="F5143" i="1" s="1"/>
  <c r="I5143" i="1" s="1"/>
  <c r="J5143" i="1" s="1"/>
  <c r="K5143" i="1" s="1"/>
  <c r="E1602" i="1"/>
  <c r="F1602" i="1" s="1"/>
  <c r="I1602" i="1" s="1"/>
  <c r="J1602" i="1" s="1"/>
  <c r="K1602" i="1" s="1"/>
  <c r="E5144" i="1"/>
  <c r="F5144" i="1" s="1"/>
  <c r="I5144" i="1" s="1"/>
  <c r="J5144" i="1" s="1"/>
  <c r="K5144" i="1" s="1"/>
  <c r="E3828" i="1"/>
  <c r="F3828" i="1" s="1"/>
  <c r="I3828" i="1" s="1"/>
  <c r="J3828" i="1" s="1"/>
  <c r="K3828" i="1" s="1"/>
  <c r="E798" i="1"/>
  <c r="F798" i="1" s="1"/>
  <c r="I798" i="1" s="1"/>
  <c r="J798" i="1" s="1"/>
  <c r="K798" i="1" s="1"/>
  <c r="E5145" i="1"/>
  <c r="F5145" i="1" s="1"/>
  <c r="I5145" i="1" s="1"/>
  <c r="J5145" i="1" s="1"/>
  <c r="K5145" i="1" s="1"/>
  <c r="E3829" i="1"/>
  <c r="F3829" i="1" s="1"/>
  <c r="I3829" i="1" s="1"/>
  <c r="J3829" i="1" s="1"/>
  <c r="K3829" i="1" s="1"/>
  <c r="E1603" i="1"/>
  <c r="F1603" i="1" s="1"/>
  <c r="I1603" i="1" s="1"/>
  <c r="J1603" i="1" s="1"/>
  <c r="K1603" i="1" s="1"/>
  <c r="E1604" i="1"/>
  <c r="F1604" i="1" s="1"/>
  <c r="I1604" i="1" s="1"/>
  <c r="J1604" i="1" s="1"/>
  <c r="K1604" i="1" s="1"/>
  <c r="E5917" i="1"/>
  <c r="F5917" i="1" s="1"/>
  <c r="I5917" i="1" s="1"/>
  <c r="J5917" i="1" s="1"/>
  <c r="K5917" i="1" s="1"/>
  <c r="E5146" i="1"/>
  <c r="F5146" i="1" s="1"/>
  <c r="I5146" i="1" s="1"/>
  <c r="J5146" i="1" s="1"/>
  <c r="K5146" i="1" s="1"/>
  <c r="E3830" i="1"/>
  <c r="F3830" i="1" s="1"/>
  <c r="I3830" i="1" s="1"/>
  <c r="J3830" i="1" s="1"/>
  <c r="K3830" i="1" s="1"/>
  <c r="E5147" i="1"/>
  <c r="F5147" i="1" s="1"/>
  <c r="I5147" i="1" s="1"/>
  <c r="J5147" i="1" s="1"/>
  <c r="K5147" i="1" s="1"/>
  <c r="E2704" i="1"/>
  <c r="F2704" i="1" s="1"/>
  <c r="I2704" i="1" s="1"/>
  <c r="J2704" i="1" s="1"/>
  <c r="K2704" i="1" s="1"/>
  <c r="E3831" i="1"/>
  <c r="F3831" i="1" s="1"/>
  <c r="I3831" i="1" s="1"/>
  <c r="J3831" i="1" s="1"/>
  <c r="K3831" i="1" s="1"/>
  <c r="E1605" i="1"/>
  <c r="F1605" i="1" s="1"/>
  <c r="I1605" i="1" s="1"/>
  <c r="J1605" i="1" s="1"/>
  <c r="K1605" i="1" s="1"/>
  <c r="E3832" i="1"/>
  <c r="F3832" i="1" s="1"/>
  <c r="I3832" i="1" s="1"/>
  <c r="J3832" i="1" s="1"/>
  <c r="K3832" i="1" s="1"/>
  <c r="E3833" i="1"/>
  <c r="F3833" i="1" s="1"/>
  <c r="I3833" i="1" s="1"/>
  <c r="J3833" i="1" s="1"/>
  <c r="K3833" i="1" s="1"/>
  <c r="E9" i="1"/>
  <c r="F9" i="1" s="1"/>
  <c r="I9" i="1" s="1"/>
  <c r="J9" i="1" s="1"/>
  <c r="K9" i="1" s="1"/>
  <c r="E2705" i="1"/>
  <c r="F2705" i="1" s="1"/>
  <c r="I2705" i="1" s="1"/>
  <c r="J2705" i="1" s="1"/>
  <c r="K2705" i="1" s="1"/>
  <c r="E2706" i="1"/>
  <c r="F2706" i="1" s="1"/>
  <c r="I2706" i="1" s="1"/>
  <c r="J2706" i="1" s="1"/>
  <c r="K2706" i="1" s="1"/>
  <c r="E1606" i="1"/>
  <c r="F1606" i="1" s="1"/>
  <c r="I1606" i="1" s="1"/>
  <c r="J1606" i="1" s="1"/>
  <c r="K1606" i="1" s="1"/>
  <c r="E3834" i="1"/>
  <c r="F3834" i="1" s="1"/>
  <c r="I3834" i="1" s="1"/>
  <c r="J3834" i="1" s="1"/>
  <c r="K3834" i="1" s="1"/>
  <c r="E5148" i="1"/>
  <c r="F5148" i="1" s="1"/>
  <c r="I5148" i="1" s="1"/>
  <c r="J5148" i="1" s="1"/>
  <c r="K5148" i="1" s="1"/>
  <c r="E5149" i="1"/>
  <c r="F5149" i="1" s="1"/>
  <c r="I5149" i="1" s="1"/>
  <c r="J5149" i="1" s="1"/>
  <c r="K5149" i="1" s="1"/>
  <c r="E5150" i="1"/>
  <c r="F5150" i="1" s="1"/>
  <c r="I5150" i="1" s="1"/>
  <c r="J5150" i="1" s="1"/>
  <c r="K5150" i="1" s="1"/>
  <c r="E5878" i="1"/>
  <c r="F5878" i="1" s="1"/>
  <c r="I5878" i="1" s="1"/>
  <c r="J5878" i="1" s="1"/>
  <c r="K5878" i="1" s="1"/>
  <c r="E137" i="1"/>
  <c r="F137" i="1" s="1"/>
  <c r="I137" i="1" s="1"/>
  <c r="J137" i="1" s="1"/>
  <c r="K137" i="1" s="1"/>
  <c r="E3835" i="1"/>
  <c r="F3835" i="1" s="1"/>
  <c r="I3835" i="1" s="1"/>
  <c r="J3835" i="1" s="1"/>
  <c r="K3835" i="1" s="1"/>
  <c r="E2707" i="1"/>
  <c r="F2707" i="1" s="1"/>
  <c r="I2707" i="1" s="1"/>
  <c r="J2707" i="1" s="1"/>
  <c r="K2707" i="1" s="1"/>
  <c r="E1607" i="1"/>
  <c r="F1607" i="1" s="1"/>
  <c r="I1607" i="1" s="1"/>
  <c r="J1607" i="1" s="1"/>
  <c r="K1607" i="1" s="1"/>
  <c r="E5151" i="1"/>
  <c r="F5151" i="1" s="1"/>
  <c r="I5151" i="1" s="1"/>
  <c r="J5151" i="1" s="1"/>
  <c r="K5151" i="1" s="1"/>
  <c r="E5152" i="1"/>
  <c r="F5152" i="1" s="1"/>
  <c r="I5152" i="1" s="1"/>
  <c r="J5152" i="1" s="1"/>
  <c r="K5152" i="1" s="1"/>
  <c r="E5153" i="1"/>
  <c r="F5153" i="1" s="1"/>
  <c r="I5153" i="1" s="1"/>
  <c r="J5153" i="1" s="1"/>
  <c r="K5153" i="1" s="1"/>
  <c r="E5154" i="1"/>
  <c r="F5154" i="1" s="1"/>
  <c r="I5154" i="1" s="1"/>
  <c r="J5154" i="1" s="1"/>
  <c r="K5154" i="1" s="1"/>
  <c r="E2708" i="1"/>
  <c r="F2708" i="1" s="1"/>
  <c r="I2708" i="1" s="1"/>
  <c r="J2708" i="1" s="1"/>
  <c r="K2708" i="1" s="1"/>
  <c r="E3836" i="1"/>
  <c r="F3836" i="1" s="1"/>
  <c r="I3836" i="1" s="1"/>
  <c r="J3836" i="1" s="1"/>
  <c r="K3836" i="1" s="1"/>
  <c r="E6283" i="1"/>
  <c r="F6283" i="1" s="1"/>
  <c r="I6283" i="1" s="1"/>
  <c r="J6283" i="1" s="1"/>
  <c r="K6283" i="1" s="1"/>
  <c r="E5155" i="1"/>
  <c r="F5155" i="1" s="1"/>
  <c r="I5155" i="1" s="1"/>
  <c r="J5155" i="1" s="1"/>
  <c r="K5155" i="1" s="1"/>
  <c r="E35" i="1"/>
  <c r="F35" i="1" s="1"/>
  <c r="I35" i="1" s="1"/>
  <c r="J35" i="1" s="1"/>
  <c r="K35" i="1" s="1"/>
  <c r="E5156" i="1"/>
  <c r="F5156" i="1" s="1"/>
  <c r="I5156" i="1" s="1"/>
  <c r="J5156" i="1" s="1"/>
  <c r="K5156" i="1" s="1"/>
  <c r="E192" i="1"/>
  <c r="F192" i="1" s="1"/>
  <c r="I192" i="1" s="1"/>
  <c r="J192" i="1" s="1"/>
  <c r="K192" i="1" s="1"/>
  <c r="E5157" i="1"/>
  <c r="F5157" i="1" s="1"/>
  <c r="I5157" i="1" s="1"/>
  <c r="J5157" i="1" s="1"/>
  <c r="K5157" i="1" s="1"/>
  <c r="E720" i="1"/>
  <c r="F720" i="1" s="1"/>
  <c r="I720" i="1" s="1"/>
  <c r="J720" i="1" s="1"/>
  <c r="K720" i="1" s="1"/>
  <c r="E6214" i="1"/>
  <c r="F6214" i="1" s="1"/>
  <c r="I6214" i="1" s="1"/>
  <c r="J6214" i="1" s="1"/>
  <c r="K6214" i="1" s="1"/>
  <c r="E3837" i="1"/>
  <c r="F3837" i="1" s="1"/>
  <c r="I3837" i="1" s="1"/>
  <c r="J3837" i="1" s="1"/>
  <c r="K3837" i="1" s="1"/>
  <c r="E3838" i="1"/>
  <c r="F3838" i="1" s="1"/>
  <c r="I3838" i="1" s="1"/>
  <c r="J3838" i="1" s="1"/>
  <c r="K3838" i="1" s="1"/>
  <c r="E3839" i="1"/>
  <c r="F3839" i="1" s="1"/>
  <c r="I3839" i="1" s="1"/>
  <c r="J3839" i="1" s="1"/>
  <c r="K3839" i="1" s="1"/>
  <c r="E1608" i="1"/>
  <c r="F1608" i="1" s="1"/>
  <c r="I1608" i="1" s="1"/>
  <c r="J1608" i="1" s="1"/>
  <c r="K1608" i="1" s="1"/>
  <c r="E26" i="1"/>
  <c r="F26" i="1" s="1"/>
  <c r="I26" i="1" s="1"/>
  <c r="J26" i="1" s="1"/>
  <c r="K26" i="1" s="1"/>
  <c r="E6423" i="1"/>
  <c r="F6423" i="1" s="1"/>
  <c r="I6423" i="1" s="1"/>
  <c r="J6423" i="1" s="1"/>
  <c r="K6423" i="1" s="1"/>
  <c r="E3840" i="1"/>
  <c r="F3840" i="1" s="1"/>
  <c r="I3840" i="1" s="1"/>
  <c r="J3840" i="1" s="1"/>
  <c r="K3840" i="1" s="1"/>
  <c r="E153" i="1"/>
  <c r="F153" i="1" s="1"/>
  <c r="I153" i="1" s="1"/>
  <c r="J153" i="1" s="1"/>
  <c r="K153" i="1" s="1"/>
  <c r="E5158" i="1"/>
  <c r="F5158" i="1" s="1"/>
  <c r="I5158" i="1" s="1"/>
  <c r="J5158" i="1" s="1"/>
  <c r="K5158" i="1" s="1"/>
  <c r="E3841" i="1"/>
  <c r="F3841" i="1" s="1"/>
  <c r="I3841" i="1" s="1"/>
  <c r="J3841" i="1" s="1"/>
  <c r="K3841" i="1" s="1"/>
  <c r="E415" i="1"/>
  <c r="F415" i="1" s="1"/>
  <c r="I415" i="1" s="1"/>
  <c r="J415" i="1" s="1"/>
  <c r="K415" i="1" s="1"/>
  <c r="E310" i="1"/>
  <c r="F310" i="1" s="1"/>
  <c r="I310" i="1" s="1"/>
  <c r="J310" i="1" s="1"/>
  <c r="K310" i="1" s="1"/>
  <c r="E1609" i="1"/>
  <c r="F1609" i="1" s="1"/>
  <c r="I1609" i="1" s="1"/>
  <c r="J1609" i="1" s="1"/>
  <c r="K1609" i="1" s="1"/>
  <c r="E5159" i="1"/>
  <c r="F5159" i="1" s="1"/>
  <c r="I5159" i="1" s="1"/>
  <c r="J5159" i="1" s="1"/>
  <c r="K5159" i="1" s="1"/>
  <c r="E1610" i="1"/>
  <c r="F1610" i="1" s="1"/>
  <c r="I1610" i="1" s="1"/>
  <c r="J1610" i="1" s="1"/>
  <c r="K1610" i="1" s="1"/>
  <c r="E639" i="1"/>
  <c r="F639" i="1" s="1"/>
  <c r="I639" i="1" s="1"/>
  <c r="J639" i="1" s="1"/>
  <c r="K639" i="1" s="1"/>
  <c r="E5160" i="1"/>
  <c r="F5160" i="1" s="1"/>
  <c r="I5160" i="1" s="1"/>
  <c r="J5160" i="1" s="1"/>
  <c r="K5160" i="1" s="1"/>
  <c r="E850" i="1"/>
  <c r="F850" i="1" s="1"/>
  <c r="I850" i="1" s="1"/>
  <c r="J850" i="1" s="1"/>
  <c r="K850" i="1" s="1"/>
  <c r="E5161" i="1"/>
  <c r="F5161" i="1" s="1"/>
  <c r="I5161" i="1" s="1"/>
  <c r="J5161" i="1" s="1"/>
  <c r="K5161" i="1" s="1"/>
  <c r="E5162" i="1"/>
  <c r="F5162" i="1" s="1"/>
  <c r="I5162" i="1" s="1"/>
  <c r="J5162" i="1" s="1"/>
  <c r="K5162" i="1" s="1"/>
  <c r="E5163" i="1"/>
  <c r="F5163" i="1" s="1"/>
  <c r="I5163" i="1" s="1"/>
  <c r="J5163" i="1" s="1"/>
  <c r="K5163" i="1" s="1"/>
  <c r="E1611" i="1"/>
  <c r="F1611" i="1" s="1"/>
  <c r="I1611" i="1" s="1"/>
  <c r="J1611" i="1" s="1"/>
  <c r="K1611" i="1" s="1"/>
  <c r="E3842" i="1"/>
  <c r="F3842" i="1" s="1"/>
  <c r="I3842" i="1" s="1"/>
  <c r="J3842" i="1" s="1"/>
  <c r="K3842" i="1" s="1"/>
  <c r="E2709" i="1"/>
  <c r="F2709" i="1" s="1"/>
  <c r="I2709" i="1" s="1"/>
  <c r="J2709" i="1" s="1"/>
  <c r="K2709" i="1" s="1"/>
  <c r="E5164" i="1"/>
  <c r="F5164" i="1" s="1"/>
  <c r="I5164" i="1" s="1"/>
  <c r="J5164" i="1" s="1"/>
  <c r="K5164" i="1" s="1"/>
  <c r="E177" i="1"/>
  <c r="F177" i="1" s="1"/>
  <c r="I177" i="1" s="1"/>
  <c r="J177" i="1" s="1"/>
  <c r="K177" i="1" s="1"/>
  <c r="E619" i="1"/>
  <c r="F619" i="1" s="1"/>
  <c r="I619" i="1" s="1"/>
  <c r="J619" i="1" s="1"/>
  <c r="K619" i="1" s="1"/>
  <c r="E3843" i="1"/>
  <c r="F3843" i="1" s="1"/>
  <c r="I3843" i="1" s="1"/>
  <c r="J3843" i="1" s="1"/>
  <c r="K3843" i="1" s="1"/>
  <c r="E5964" i="1"/>
  <c r="F5964" i="1" s="1"/>
  <c r="I5964" i="1" s="1"/>
  <c r="J5964" i="1" s="1"/>
  <c r="K5964" i="1" s="1"/>
  <c r="E826" i="1"/>
  <c r="F826" i="1" s="1"/>
  <c r="I826" i="1" s="1"/>
  <c r="J826" i="1" s="1"/>
  <c r="K826" i="1" s="1"/>
  <c r="E6319" i="1"/>
  <c r="F6319" i="1" s="1"/>
  <c r="I6319" i="1" s="1"/>
  <c r="J6319" i="1" s="1"/>
  <c r="K6319" i="1" s="1"/>
  <c r="E5165" i="1"/>
  <c r="F5165" i="1" s="1"/>
  <c r="I5165" i="1" s="1"/>
  <c r="J5165" i="1" s="1"/>
  <c r="K5165" i="1" s="1"/>
  <c r="E2710" i="1"/>
  <c r="F2710" i="1" s="1"/>
  <c r="I2710" i="1" s="1"/>
  <c r="J2710" i="1" s="1"/>
  <c r="K2710" i="1" s="1"/>
  <c r="E1612" i="1"/>
  <c r="F1612" i="1" s="1"/>
  <c r="I1612" i="1" s="1"/>
  <c r="J1612" i="1" s="1"/>
  <c r="K1612" i="1" s="1"/>
  <c r="E1613" i="1"/>
  <c r="F1613" i="1" s="1"/>
  <c r="I1613" i="1" s="1"/>
  <c r="J1613" i="1" s="1"/>
  <c r="K1613" i="1" s="1"/>
  <c r="E2711" i="1"/>
  <c r="F2711" i="1" s="1"/>
  <c r="I2711" i="1" s="1"/>
  <c r="J2711" i="1" s="1"/>
  <c r="K2711" i="1" s="1"/>
  <c r="E6091" i="1"/>
  <c r="F6091" i="1" s="1"/>
  <c r="I6091" i="1" s="1"/>
  <c r="J6091" i="1" s="1"/>
  <c r="K6091" i="1" s="1"/>
  <c r="E3844" i="1"/>
  <c r="F3844" i="1" s="1"/>
  <c r="I3844" i="1" s="1"/>
  <c r="J3844" i="1" s="1"/>
  <c r="K3844" i="1" s="1"/>
  <c r="E5166" i="1"/>
  <c r="F5166" i="1" s="1"/>
  <c r="I5166" i="1" s="1"/>
  <c r="J5166" i="1" s="1"/>
  <c r="K5166" i="1" s="1"/>
  <c r="E1614" i="1"/>
  <c r="F1614" i="1" s="1"/>
  <c r="I1614" i="1" s="1"/>
  <c r="J1614" i="1" s="1"/>
  <c r="K1614" i="1" s="1"/>
  <c r="E3845" i="1"/>
  <c r="F3845" i="1" s="1"/>
  <c r="I3845" i="1" s="1"/>
  <c r="J3845" i="1" s="1"/>
  <c r="K3845" i="1" s="1"/>
  <c r="E2712" i="1"/>
  <c r="F2712" i="1" s="1"/>
  <c r="I2712" i="1" s="1"/>
  <c r="J2712" i="1" s="1"/>
  <c r="K2712" i="1" s="1"/>
  <c r="E5167" i="1"/>
  <c r="F5167" i="1" s="1"/>
  <c r="I5167" i="1" s="1"/>
  <c r="J5167" i="1" s="1"/>
  <c r="K5167" i="1" s="1"/>
  <c r="E5168" i="1"/>
  <c r="F5168" i="1" s="1"/>
  <c r="I5168" i="1" s="1"/>
  <c r="J5168" i="1" s="1"/>
  <c r="K5168" i="1" s="1"/>
  <c r="E5169" i="1"/>
  <c r="F5169" i="1" s="1"/>
  <c r="I5169" i="1" s="1"/>
  <c r="J5169" i="1" s="1"/>
  <c r="K5169" i="1" s="1"/>
  <c r="E5170" i="1"/>
  <c r="F5170" i="1" s="1"/>
  <c r="I5170" i="1" s="1"/>
  <c r="J5170" i="1" s="1"/>
  <c r="K5170" i="1" s="1"/>
  <c r="E5612" i="1"/>
  <c r="F5612" i="1" s="1"/>
  <c r="I5612" i="1" s="1"/>
  <c r="J5612" i="1" s="1"/>
  <c r="K5612" i="1" s="1"/>
  <c r="E5731" i="1"/>
  <c r="F5731" i="1" s="1"/>
  <c r="I5731" i="1" s="1"/>
  <c r="J5731" i="1" s="1"/>
  <c r="K5731" i="1" s="1"/>
  <c r="E2713" i="1"/>
  <c r="F2713" i="1" s="1"/>
  <c r="I2713" i="1" s="1"/>
  <c r="J2713" i="1" s="1"/>
  <c r="K2713" i="1" s="1"/>
  <c r="E5171" i="1"/>
  <c r="F5171" i="1" s="1"/>
  <c r="I5171" i="1" s="1"/>
  <c r="J5171" i="1" s="1"/>
  <c r="K5171" i="1" s="1"/>
  <c r="E2714" i="1"/>
  <c r="F2714" i="1" s="1"/>
  <c r="I2714" i="1" s="1"/>
  <c r="J2714" i="1" s="1"/>
  <c r="K2714" i="1" s="1"/>
  <c r="E1615" i="1"/>
  <c r="F1615" i="1" s="1"/>
  <c r="I1615" i="1" s="1"/>
  <c r="J1615" i="1" s="1"/>
  <c r="K1615" i="1" s="1"/>
  <c r="E577" i="1"/>
  <c r="F577" i="1" s="1"/>
  <c r="I577" i="1" s="1"/>
  <c r="J577" i="1" s="1"/>
  <c r="K577" i="1" s="1"/>
  <c r="E5172" i="1"/>
  <c r="F5172" i="1" s="1"/>
  <c r="I5172" i="1" s="1"/>
  <c r="J5172" i="1" s="1"/>
  <c r="K5172" i="1" s="1"/>
  <c r="E2715" i="1"/>
  <c r="F2715" i="1" s="1"/>
  <c r="I2715" i="1" s="1"/>
  <c r="J2715" i="1" s="1"/>
  <c r="K2715" i="1" s="1"/>
  <c r="E5173" i="1"/>
  <c r="F5173" i="1" s="1"/>
  <c r="I5173" i="1" s="1"/>
  <c r="J5173" i="1" s="1"/>
  <c r="K5173" i="1" s="1"/>
  <c r="E2716" i="1"/>
  <c r="F2716" i="1" s="1"/>
  <c r="I2716" i="1" s="1"/>
  <c r="J2716" i="1" s="1"/>
  <c r="K2716" i="1" s="1"/>
  <c r="E1616" i="1"/>
  <c r="F1616" i="1" s="1"/>
  <c r="I1616" i="1" s="1"/>
  <c r="J1616" i="1" s="1"/>
  <c r="K1616" i="1" s="1"/>
  <c r="E1617" i="1"/>
  <c r="F1617" i="1" s="1"/>
  <c r="I1617" i="1" s="1"/>
  <c r="J1617" i="1" s="1"/>
  <c r="K1617" i="1" s="1"/>
  <c r="E6008" i="1"/>
  <c r="F6008" i="1" s="1"/>
  <c r="I6008" i="1" s="1"/>
  <c r="J6008" i="1" s="1"/>
  <c r="K6008" i="1" s="1"/>
  <c r="E6181" i="1"/>
  <c r="F6181" i="1" s="1"/>
  <c r="I6181" i="1" s="1"/>
  <c r="J6181" i="1" s="1"/>
  <c r="K6181" i="1" s="1"/>
  <c r="E2717" i="1"/>
  <c r="F2717" i="1" s="1"/>
  <c r="I2717" i="1" s="1"/>
  <c r="J2717" i="1" s="1"/>
  <c r="K2717" i="1" s="1"/>
  <c r="E6013" i="1"/>
  <c r="F6013" i="1" s="1"/>
  <c r="I6013" i="1" s="1"/>
  <c r="J6013" i="1" s="1"/>
  <c r="K6013" i="1" s="1"/>
  <c r="E784" i="1"/>
  <c r="F784" i="1" s="1"/>
  <c r="I784" i="1" s="1"/>
  <c r="J784" i="1" s="1"/>
  <c r="K784" i="1" s="1"/>
  <c r="E5174" i="1"/>
  <c r="F5174" i="1" s="1"/>
  <c r="I5174" i="1" s="1"/>
  <c r="J5174" i="1" s="1"/>
  <c r="K5174" i="1" s="1"/>
  <c r="E1618" i="1"/>
  <c r="F1618" i="1" s="1"/>
  <c r="I1618" i="1" s="1"/>
  <c r="J1618" i="1" s="1"/>
  <c r="K1618" i="1" s="1"/>
  <c r="E941" i="1"/>
  <c r="F941" i="1" s="1"/>
  <c r="I941" i="1" s="1"/>
  <c r="J941" i="1" s="1"/>
  <c r="K941" i="1" s="1"/>
  <c r="E5175" i="1"/>
  <c r="F5175" i="1" s="1"/>
  <c r="I5175" i="1" s="1"/>
  <c r="J5175" i="1" s="1"/>
  <c r="K5175" i="1" s="1"/>
  <c r="E5176" i="1"/>
  <c r="F5176" i="1" s="1"/>
  <c r="I5176" i="1" s="1"/>
  <c r="J5176" i="1" s="1"/>
  <c r="K5176" i="1" s="1"/>
  <c r="E225" i="1"/>
  <c r="F225" i="1" s="1"/>
  <c r="I225" i="1" s="1"/>
  <c r="J225" i="1" s="1"/>
  <c r="K225" i="1" s="1"/>
  <c r="E5768" i="1"/>
  <c r="F5768" i="1" s="1"/>
  <c r="I5768" i="1" s="1"/>
  <c r="J5768" i="1" s="1"/>
  <c r="K5768" i="1" s="1"/>
  <c r="E1619" i="1"/>
  <c r="F1619" i="1" s="1"/>
  <c r="I1619" i="1" s="1"/>
  <c r="J1619" i="1" s="1"/>
  <c r="K1619" i="1" s="1"/>
  <c r="E5177" i="1"/>
  <c r="F5177" i="1" s="1"/>
  <c r="I5177" i="1" s="1"/>
  <c r="J5177" i="1" s="1"/>
  <c r="K5177" i="1" s="1"/>
  <c r="E3846" i="1"/>
  <c r="F3846" i="1" s="1"/>
  <c r="I3846" i="1" s="1"/>
  <c r="J3846" i="1" s="1"/>
  <c r="K3846" i="1" s="1"/>
  <c r="E5178" i="1"/>
  <c r="F5178" i="1" s="1"/>
  <c r="I5178" i="1" s="1"/>
  <c r="J5178" i="1" s="1"/>
  <c r="K5178" i="1" s="1"/>
  <c r="E933" i="1"/>
  <c r="F933" i="1" s="1"/>
  <c r="I933" i="1" s="1"/>
  <c r="J933" i="1" s="1"/>
  <c r="K933" i="1" s="1"/>
  <c r="E5179" i="1"/>
  <c r="F5179" i="1" s="1"/>
  <c r="I5179" i="1" s="1"/>
  <c r="J5179" i="1" s="1"/>
  <c r="K5179" i="1" s="1"/>
  <c r="E3847" i="1"/>
  <c r="F3847" i="1" s="1"/>
  <c r="I3847" i="1" s="1"/>
  <c r="J3847" i="1" s="1"/>
  <c r="K3847" i="1" s="1"/>
  <c r="E1620" i="1"/>
  <c r="F1620" i="1" s="1"/>
  <c r="I1620" i="1" s="1"/>
  <c r="J1620" i="1" s="1"/>
  <c r="K1620" i="1" s="1"/>
  <c r="E3848" i="1"/>
  <c r="F3848" i="1" s="1"/>
  <c r="I3848" i="1" s="1"/>
  <c r="J3848" i="1" s="1"/>
  <c r="K3848" i="1" s="1"/>
  <c r="E916" i="1"/>
  <c r="F916" i="1" s="1"/>
  <c r="I916" i="1" s="1"/>
  <c r="J916" i="1" s="1"/>
  <c r="K916" i="1" s="1"/>
  <c r="E5675" i="1"/>
  <c r="F5675" i="1" s="1"/>
  <c r="I5675" i="1" s="1"/>
  <c r="J5675" i="1" s="1"/>
  <c r="K5675" i="1" s="1"/>
  <c r="E1621" i="1"/>
  <c r="F1621" i="1" s="1"/>
  <c r="I1621" i="1" s="1"/>
  <c r="J1621" i="1" s="1"/>
  <c r="K1621" i="1" s="1"/>
  <c r="E684" i="1"/>
  <c r="F684" i="1" s="1"/>
  <c r="I684" i="1" s="1"/>
  <c r="J684" i="1" s="1"/>
  <c r="K684" i="1" s="1"/>
  <c r="E5180" i="1"/>
  <c r="F5180" i="1" s="1"/>
  <c r="I5180" i="1" s="1"/>
  <c r="J5180" i="1" s="1"/>
  <c r="K5180" i="1" s="1"/>
  <c r="E743" i="1"/>
  <c r="F743" i="1" s="1"/>
  <c r="I743" i="1" s="1"/>
  <c r="J743" i="1" s="1"/>
  <c r="K743" i="1" s="1"/>
  <c r="E6338" i="1"/>
  <c r="F6338" i="1" s="1"/>
  <c r="I6338" i="1" s="1"/>
  <c r="J6338" i="1" s="1"/>
  <c r="K6338" i="1" s="1"/>
  <c r="E6136" i="1"/>
  <c r="F6136" i="1" s="1"/>
  <c r="I6136" i="1" s="1"/>
  <c r="J6136" i="1" s="1"/>
  <c r="K6136" i="1" s="1"/>
  <c r="E5181" i="1"/>
  <c r="F5181" i="1" s="1"/>
  <c r="I5181" i="1" s="1"/>
  <c r="J5181" i="1" s="1"/>
  <c r="K5181" i="1" s="1"/>
  <c r="E663" i="1"/>
  <c r="F663" i="1" s="1"/>
  <c r="I663" i="1" s="1"/>
  <c r="J663" i="1" s="1"/>
  <c r="K663" i="1" s="1"/>
  <c r="E2718" i="1"/>
  <c r="F2718" i="1" s="1"/>
  <c r="I2718" i="1" s="1"/>
  <c r="J2718" i="1" s="1"/>
  <c r="K2718" i="1" s="1"/>
  <c r="E498" i="1"/>
  <c r="F498" i="1" s="1"/>
  <c r="I498" i="1" s="1"/>
  <c r="J498" i="1" s="1"/>
  <c r="K498" i="1" s="1"/>
  <c r="E473" i="1"/>
  <c r="F473" i="1" s="1"/>
  <c r="I473" i="1" s="1"/>
  <c r="J473" i="1" s="1"/>
  <c r="K473" i="1" s="1"/>
  <c r="E3849" i="1"/>
  <c r="F3849" i="1" s="1"/>
  <c r="I3849" i="1" s="1"/>
  <c r="J3849" i="1" s="1"/>
  <c r="K3849" i="1" s="1"/>
  <c r="E1622" i="1"/>
  <c r="F1622" i="1" s="1"/>
  <c r="I1622" i="1" s="1"/>
  <c r="J1622" i="1" s="1"/>
  <c r="K1622" i="1" s="1"/>
  <c r="E1623" i="1"/>
  <c r="F1623" i="1" s="1"/>
  <c r="I1623" i="1" s="1"/>
  <c r="J1623" i="1" s="1"/>
  <c r="K1623" i="1" s="1"/>
  <c r="E6431" i="1"/>
  <c r="F6431" i="1" s="1"/>
  <c r="I6431" i="1" s="1"/>
  <c r="J6431" i="1" s="1"/>
  <c r="K6431" i="1" s="1"/>
  <c r="E1624" i="1"/>
  <c r="F1624" i="1" s="1"/>
  <c r="I1624" i="1" s="1"/>
  <c r="J1624" i="1" s="1"/>
  <c r="K1624" i="1" s="1"/>
  <c r="E213" i="1"/>
  <c r="F213" i="1" s="1"/>
  <c r="I213" i="1" s="1"/>
  <c r="J213" i="1" s="1"/>
  <c r="K213" i="1" s="1"/>
  <c r="E728" i="1"/>
  <c r="F728" i="1" s="1"/>
  <c r="I728" i="1" s="1"/>
  <c r="J728" i="1" s="1"/>
  <c r="K728" i="1" s="1"/>
  <c r="E2719" i="1"/>
  <c r="F2719" i="1" s="1"/>
  <c r="I2719" i="1" s="1"/>
  <c r="J2719" i="1" s="1"/>
  <c r="K2719" i="1" s="1"/>
  <c r="E5182" i="1"/>
  <c r="F5182" i="1" s="1"/>
  <c r="I5182" i="1" s="1"/>
  <c r="J5182" i="1" s="1"/>
  <c r="K5182" i="1" s="1"/>
  <c r="E5183" i="1"/>
  <c r="F5183" i="1" s="1"/>
  <c r="I5183" i="1" s="1"/>
  <c r="J5183" i="1" s="1"/>
  <c r="K5183" i="1" s="1"/>
  <c r="E480" i="1"/>
  <c r="F480" i="1" s="1"/>
  <c r="I480" i="1" s="1"/>
  <c r="J480" i="1" s="1"/>
  <c r="K480" i="1" s="1"/>
  <c r="E1625" i="1"/>
  <c r="F1625" i="1" s="1"/>
  <c r="I1625" i="1" s="1"/>
  <c r="J1625" i="1" s="1"/>
  <c r="K1625" i="1" s="1"/>
  <c r="E3850" i="1"/>
  <c r="F3850" i="1" s="1"/>
  <c r="I3850" i="1" s="1"/>
  <c r="J3850" i="1" s="1"/>
  <c r="K3850" i="1" s="1"/>
  <c r="E5184" i="1"/>
  <c r="F5184" i="1" s="1"/>
  <c r="I5184" i="1" s="1"/>
  <c r="J5184" i="1" s="1"/>
  <c r="K5184" i="1" s="1"/>
  <c r="E138" i="1"/>
  <c r="F138" i="1" s="1"/>
  <c r="I138" i="1" s="1"/>
  <c r="J138" i="1" s="1"/>
  <c r="K138" i="1" s="1"/>
  <c r="E1626" i="1"/>
  <c r="F1626" i="1" s="1"/>
  <c r="I1626" i="1" s="1"/>
  <c r="J1626" i="1" s="1"/>
  <c r="K1626" i="1" s="1"/>
  <c r="E3851" i="1"/>
  <c r="F3851" i="1" s="1"/>
  <c r="I3851" i="1" s="1"/>
  <c r="J3851" i="1" s="1"/>
  <c r="K3851" i="1" s="1"/>
  <c r="E563" i="1"/>
  <c r="F563" i="1" s="1"/>
  <c r="I563" i="1" s="1"/>
  <c r="J563" i="1" s="1"/>
  <c r="K563" i="1" s="1"/>
  <c r="E1627" i="1"/>
  <c r="F1627" i="1" s="1"/>
  <c r="I1627" i="1" s="1"/>
  <c r="J1627" i="1" s="1"/>
  <c r="K1627" i="1" s="1"/>
  <c r="E2720" i="1"/>
  <c r="F2720" i="1" s="1"/>
  <c r="I2720" i="1" s="1"/>
  <c r="J2720" i="1" s="1"/>
  <c r="K2720" i="1" s="1"/>
  <c r="E5185" i="1"/>
  <c r="F5185" i="1" s="1"/>
  <c r="I5185" i="1" s="1"/>
  <c r="J5185" i="1" s="1"/>
  <c r="K5185" i="1" s="1"/>
  <c r="E5186" i="1"/>
  <c r="F5186" i="1" s="1"/>
  <c r="I5186" i="1" s="1"/>
  <c r="J5186" i="1" s="1"/>
  <c r="K5186" i="1" s="1"/>
  <c r="E922" i="1"/>
  <c r="F922" i="1" s="1"/>
  <c r="I922" i="1" s="1"/>
  <c r="J922" i="1" s="1"/>
  <c r="K922" i="1" s="1"/>
  <c r="E1628" i="1"/>
  <c r="F1628" i="1" s="1"/>
  <c r="I1628" i="1" s="1"/>
  <c r="J1628" i="1" s="1"/>
  <c r="K1628" i="1" s="1"/>
  <c r="E5187" i="1"/>
  <c r="F5187" i="1" s="1"/>
  <c r="I5187" i="1" s="1"/>
  <c r="J5187" i="1" s="1"/>
  <c r="K5187" i="1" s="1"/>
  <c r="E5188" i="1"/>
  <c r="F5188" i="1" s="1"/>
  <c r="I5188" i="1" s="1"/>
  <c r="J5188" i="1" s="1"/>
  <c r="K5188" i="1" s="1"/>
  <c r="E218" i="1"/>
  <c r="F218" i="1" s="1"/>
  <c r="I218" i="1" s="1"/>
  <c r="J218" i="1" s="1"/>
  <c r="K218" i="1" s="1"/>
  <c r="E1629" i="1"/>
  <c r="F1629" i="1" s="1"/>
  <c r="I1629" i="1" s="1"/>
  <c r="J1629" i="1" s="1"/>
  <c r="K1629" i="1" s="1"/>
  <c r="E5189" i="1"/>
  <c r="F5189" i="1" s="1"/>
  <c r="I5189" i="1" s="1"/>
  <c r="J5189" i="1" s="1"/>
  <c r="K5189" i="1" s="1"/>
  <c r="E934" i="1"/>
  <c r="F934" i="1" s="1"/>
  <c r="I934" i="1" s="1"/>
  <c r="J934" i="1" s="1"/>
  <c r="K934" i="1" s="1"/>
  <c r="E5190" i="1"/>
  <c r="F5190" i="1" s="1"/>
  <c r="I5190" i="1" s="1"/>
  <c r="J5190" i="1" s="1"/>
  <c r="K5190" i="1" s="1"/>
  <c r="E2721" i="1"/>
  <c r="F2721" i="1" s="1"/>
  <c r="I2721" i="1" s="1"/>
  <c r="J2721" i="1" s="1"/>
  <c r="K2721" i="1" s="1"/>
  <c r="E5191" i="1"/>
  <c r="F5191" i="1" s="1"/>
  <c r="I5191" i="1" s="1"/>
  <c r="J5191" i="1" s="1"/>
  <c r="K5191" i="1" s="1"/>
  <c r="E3852" i="1"/>
  <c r="F3852" i="1" s="1"/>
  <c r="I3852" i="1" s="1"/>
  <c r="J3852" i="1" s="1"/>
  <c r="K3852" i="1" s="1"/>
  <c r="E1630" i="1"/>
  <c r="F1630" i="1" s="1"/>
  <c r="I1630" i="1" s="1"/>
  <c r="J1630" i="1" s="1"/>
  <c r="K1630" i="1" s="1"/>
  <c r="E5192" i="1"/>
  <c r="F5192" i="1" s="1"/>
  <c r="I5192" i="1" s="1"/>
  <c r="J5192" i="1" s="1"/>
  <c r="K5192" i="1" s="1"/>
  <c r="E1631" i="1"/>
  <c r="F1631" i="1" s="1"/>
  <c r="I1631" i="1" s="1"/>
  <c r="J1631" i="1" s="1"/>
  <c r="K1631" i="1" s="1"/>
  <c r="E5959" i="1"/>
  <c r="F5959" i="1" s="1"/>
  <c r="I5959" i="1" s="1"/>
  <c r="J5959" i="1" s="1"/>
  <c r="K5959" i="1" s="1"/>
  <c r="E3853" i="1"/>
  <c r="F3853" i="1" s="1"/>
  <c r="I3853" i="1" s="1"/>
  <c r="J3853" i="1" s="1"/>
  <c r="K3853" i="1" s="1"/>
  <c r="E3854" i="1"/>
  <c r="F3854" i="1" s="1"/>
  <c r="I3854" i="1" s="1"/>
  <c r="J3854" i="1" s="1"/>
  <c r="K3854" i="1" s="1"/>
  <c r="E5193" i="1"/>
  <c r="F5193" i="1" s="1"/>
  <c r="I5193" i="1" s="1"/>
  <c r="J5193" i="1" s="1"/>
  <c r="K5193" i="1" s="1"/>
  <c r="E2722" i="1"/>
  <c r="F2722" i="1" s="1"/>
  <c r="I2722" i="1" s="1"/>
  <c r="J2722" i="1" s="1"/>
  <c r="K2722" i="1" s="1"/>
  <c r="E5194" i="1"/>
  <c r="F5194" i="1" s="1"/>
  <c r="I5194" i="1" s="1"/>
  <c r="J5194" i="1" s="1"/>
  <c r="K5194" i="1" s="1"/>
  <c r="E2723" i="1"/>
  <c r="F2723" i="1" s="1"/>
  <c r="I2723" i="1" s="1"/>
  <c r="J2723" i="1" s="1"/>
  <c r="K2723" i="1" s="1"/>
  <c r="E1632" i="1"/>
  <c r="F1632" i="1" s="1"/>
  <c r="I1632" i="1" s="1"/>
  <c r="J1632" i="1" s="1"/>
  <c r="K1632" i="1" s="1"/>
  <c r="E236" i="1"/>
  <c r="F236" i="1" s="1"/>
  <c r="I236" i="1" s="1"/>
  <c r="J236" i="1" s="1"/>
  <c r="K236" i="1" s="1"/>
  <c r="E2724" i="1"/>
  <c r="F2724" i="1" s="1"/>
  <c r="I2724" i="1" s="1"/>
  <c r="J2724" i="1" s="1"/>
  <c r="K2724" i="1" s="1"/>
  <c r="E179" i="1"/>
  <c r="F179" i="1" s="1"/>
  <c r="I179" i="1" s="1"/>
  <c r="J179" i="1" s="1"/>
  <c r="K179" i="1" s="1"/>
  <c r="E2725" i="1"/>
  <c r="F2725" i="1" s="1"/>
  <c r="I2725" i="1" s="1"/>
  <c r="J2725" i="1" s="1"/>
  <c r="K2725" i="1" s="1"/>
  <c r="E6237" i="1"/>
  <c r="F6237" i="1" s="1"/>
  <c r="I6237" i="1" s="1"/>
  <c r="J6237" i="1" s="1"/>
  <c r="K6237" i="1" s="1"/>
  <c r="E1633" i="1"/>
  <c r="F1633" i="1" s="1"/>
  <c r="I1633" i="1" s="1"/>
  <c r="J1633" i="1" s="1"/>
  <c r="K1633" i="1" s="1"/>
  <c r="E481" i="1"/>
  <c r="F481" i="1" s="1"/>
  <c r="I481" i="1" s="1"/>
  <c r="J481" i="1" s="1"/>
  <c r="K481" i="1" s="1"/>
  <c r="E2726" i="1"/>
  <c r="F2726" i="1" s="1"/>
  <c r="I2726" i="1" s="1"/>
  <c r="J2726" i="1" s="1"/>
  <c r="K2726" i="1" s="1"/>
  <c r="E3855" i="1"/>
  <c r="F3855" i="1" s="1"/>
  <c r="I3855" i="1" s="1"/>
  <c r="J3855" i="1" s="1"/>
  <c r="K3855" i="1" s="1"/>
  <c r="E5755" i="1"/>
  <c r="F5755" i="1" s="1"/>
  <c r="I5755" i="1" s="1"/>
  <c r="J5755" i="1" s="1"/>
  <c r="K5755" i="1" s="1"/>
  <c r="E5195" i="1"/>
  <c r="F5195" i="1" s="1"/>
  <c r="I5195" i="1" s="1"/>
  <c r="J5195" i="1" s="1"/>
  <c r="K5195" i="1" s="1"/>
  <c r="E2727" i="1"/>
  <c r="F2727" i="1" s="1"/>
  <c r="I2727" i="1" s="1"/>
  <c r="J2727" i="1" s="1"/>
  <c r="K2727" i="1" s="1"/>
  <c r="E2728" i="1"/>
  <c r="F2728" i="1" s="1"/>
  <c r="I2728" i="1" s="1"/>
  <c r="J2728" i="1" s="1"/>
  <c r="K2728" i="1" s="1"/>
  <c r="E3856" i="1"/>
  <c r="F3856" i="1" s="1"/>
  <c r="I3856" i="1" s="1"/>
  <c r="J3856" i="1" s="1"/>
  <c r="K3856" i="1" s="1"/>
  <c r="E6479" i="1"/>
  <c r="F6479" i="1" s="1"/>
  <c r="I6479" i="1" s="1"/>
  <c r="J6479" i="1" s="1"/>
  <c r="K6479" i="1" s="1"/>
  <c r="E193" i="1"/>
  <c r="F193" i="1" s="1"/>
  <c r="I193" i="1" s="1"/>
  <c r="J193" i="1" s="1"/>
  <c r="K193" i="1" s="1"/>
  <c r="E5196" i="1"/>
  <c r="F5196" i="1" s="1"/>
  <c r="I5196" i="1" s="1"/>
  <c r="J5196" i="1" s="1"/>
  <c r="K5196" i="1" s="1"/>
  <c r="E3857" i="1"/>
  <c r="F3857" i="1" s="1"/>
  <c r="I3857" i="1" s="1"/>
  <c r="J3857" i="1" s="1"/>
  <c r="K3857" i="1" s="1"/>
  <c r="E1634" i="1"/>
  <c r="F1634" i="1" s="1"/>
  <c r="I1634" i="1" s="1"/>
  <c r="J1634" i="1" s="1"/>
  <c r="K1634" i="1" s="1"/>
  <c r="E5197" i="1"/>
  <c r="F5197" i="1" s="1"/>
  <c r="I5197" i="1" s="1"/>
  <c r="J5197" i="1" s="1"/>
  <c r="K5197" i="1" s="1"/>
  <c r="E3858" i="1"/>
  <c r="F3858" i="1" s="1"/>
  <c r="I3858" i="1" s="1"/>
  <c r="J3858" i="1" s="1"/>
  <c r="K3858" i="1" s="1"/>
  <c r="E2729" i="1"/>
  <c r="F2729" i="1" s="1"/>
  <c r="I2729" i="1" s="1"/>
  <c r="J2729" i="1" s="1"/>
  <c r="K2729" i="1" s="1"/>
  <c r="E1635" i="1"/>
  <c r="F1635" i="1" s="1"/>
  <c r="I1635" i="1" s="1"/>
  <c r="J1635" i="1" s="1"/>
  <c r="K1635" i="1" s="1"/>
  <c r="E3859" i="1"/>
  <c r="F3859" i="1" s="1"/>
  <c r="I3859" i="1" s="1"/>
  <c r="J3859" i="1" s="1"/>
  <c r="K3859" i="1" s="1"/>
  <c r="E3860" i="1"/>
  <c r="F3860" i="1" s="1"/>
  <c r="I3860" i="1" s="1"/>
  <c r="J3860" i="1" s="1"/>
  <c r="K3860" i="1" s="1"/>
  <c r="E5198" i="1"/>
  <c r="F5198" i="1" s="1"/>
  <c r="I5198" i="1" s="1"/>
  <c r="J5198" i="1" s="1"/>
  <c r="K5198" i="1" s="1"/>
  <c r="E3861" i="1"/>
  <c r="F3861" i="1" s="1"/>
  <c r="I3861" i="1" s="1"/>
  <c r="J3861" i="1" s="1"/>
  <c r="K3861" i="1" s="1"/>
  <c r="E5926" i="1"/>
  <c r="F5926" i="1" s="1"/>
  <c r="I5926" i="1" s="1"/>
  <c r="J5926" i="1" s="1"/>
  <c r="K5926" i="1" s="1"/>
  <c r="E3862" i="1"/>
  <c r="F3862" i="1" s="1"/>
  <c r="I3862" i="1" s="1"/>
  <c r="J3862" i="1" s="1"/>
  <c r="K3862" i="1" s="1"/>
  <c r="E2730" i="1"/>
  <c r="F2730" i="1" s="1"/>
  <c r="I2730" i="1" s="1"/>
  <c r="J2730" i="1" s="1"/>
  <c r="K2730" i="1" s="1"/>
  <c r="E644" i="1"/>
  <c r="F644" i="1" s="1"/>
  <c r="I644" i="1" s="1"/>
  <c r="J644" i="1" s="1"/>
  <c r="K644" i="1" s="1"/>
  <c r="E3863" i="1"/>
  <c r="F3863" i="1" s="1"/>
  <c r="I3863" i="1" s="1"/>
  <c r="J3863" i="1" s="1"/>
  <c r="K3863" i="1" s="1"/>
  <c r="E5199" i="1"/>
  <c r="F5199" i="1" s="1"/>
  <c r="I5199" i="1" s="1"/>
  <c r="J5199" i="1" s="1"/>
  <c r="K5199" i="1" s="1"/>
  <c r="E2731" i="1"/>
  <c r="F2731" i="1" s="1"/>
  <c r="I2731" i="1" s="1"/>
  <c r="J2731" i="1" s="1"/>
  <c r="K2731" i="1" s="1"/>
  <c r="E3864" i="1"/>
  <c r="F3864" i="1" s="1"/>
  <c r="I3864" i="1" s="1"/>
  <c r="J3864" i="1" s="1"/>
  <c r="K3864" i="1" s="1"/>
  <c r="E3865" i="1"/>
  <c r="F3865" i="1" s="1"/>
  <c r="I3865" i="1" s="1"/>
  <c r="J3865" i="1" s="1"/>
  <c r="K3865" i="1" s="1"/>
  <c r="E5829" i="1"/>
  <c r="F5829" i="1" s="1"/>
  <c r="I5829" i="1" s="1"/>
  <c r="J5829" i="1" s="1"/>
  <c r="K5829" i="1" s="1"/>
  <c r="E445" i="1"/>
  <c r="F445" i="1" s="1"/>
  <c r="I445" i="1" s="1"/>
  <c r="J445" i="1" s="1"/>
  <c r="K445" i="1" s="1"/>
  <c r="E2732" i="1"/>
  <c r="F2732" i="1" s="1"/>
  <c r="I2732" i="1" s="1"/>
  <c r="J2732" i="1" s="1"/>
  <c r="K2732" i="1" s="1"/>
  <c r="E5200" i="1"/>
  <c r="F5200" i="1" s="1"/>
  <c r="I5200" i="1" s="1"/>
  <c r="J5200" i="1" s="1"/>
  <c r="K5200" i="1" s="1"/>
  <c r="E6170" i="1"/>
  <c r="F6170" i="1" s="1"/>
  <c r="I6170" i="1" s="1"/>
  <c r="J6170" i="1" s="1"/>
  <c r="K6170" i="1" s="1"/>
  <c r="E3866" i="1"/>
  <c r="F3866" i="1" s="1"/>
  <c r="I3866" i="1" s="1"/>
  <c r="J3866" i="1" s="1"/>
  <c r="K3866" i="1" s="1"/>
  <c r="E5201" i="1"/>
  <c r="F5201" i="1" s="1"/>
  <c r="I5201" i="1" s="1"/>
  <c r="J5201" i="1" s="1"/>
  <c r="K5201" i="1" s="1"/>
  <c r="E2733" i="1"/>
  <c r="F2733" i="1" s="1"/>
  <c r="I2733" i="1" s="1"/>
  <c r="J2733" i="1" s="1"/>
  <c r="K2733" i="1" s="1"/>
  <c r="E1636" i="1"/>
  <c r="F1636" i="1" s="1"/>
  <c r="I1636" i="1" s="1"/>
  <c r="J1636" i="1" s="1"/>
  <c r="K1636" i="1" s="1"/>
  <c r="E2734" i="1"/>
  <c r="F2734" i="1" s="1"/>
  <c r="I2734" i="1" s="1"/>
  <c r="J2734" i="1" s="1"/>
  <c r="K2734" i="1" s="1"/>
  <c r="E5202" i="1"/>
  <c r="F5202" i="1" s="1"/>
  <c r="I5202" i="1" s="1"/>
  <c r="J5202" i="1" s="1"/>
  <c r="K5202" i="1" s="1"/>
  <c r="E5203" i="1"/>
  <c r="F5203" i="1" s="1"/>
  <c r="I5203" i="1" s="1"/>
  <c r="J5203" i="1" s="1"/>
  <c r="K5203" i="1" s="1"/>
  <c r="E2735" i="1"/>
  <c r="F2735" i="1" s="1"/>
  <c r="I2735" i="1" s="1"/>
  <c r="J2735" i="1" s="1"/>
  <c r="K2735" i="1" s="1"/>
  <c r="E560" i="1"/>
  <c r="F560" i="1" s="1"/>
  <c r="I560" i="1" s="1"/>
  <c r="J560" i="1" s="1"/>
  <c r="K560" i="1" s="1"/>
  <c r="E1637" i="1"/>
  <c r="F1637" i="1" s="1"/>
  <c r="I1637" i="1" s="1"/>
  <c r="J1637" i="1" s="1"/>
  <c r="K1637" i="1" s="1"/>
  <c r="E3867" i="1"/>
  <c r="F3867" i="1" s="1"/>
  <c r="I3867" i="1" s="1"/>
  <c r="J3867" i="1" s="1"/>
  <c r="K3867" i="1" s="1"/>
  <c r="E10" i="1"/>
  <c r="F10" i="1" s="1"/>
  <c r="I10" i="1" s="1"/>
  <c r="J10" i="1" s="1"/>
  <c r="K10" i="1" s="1"/>
  <c r="E1638" i="1"/>
  <c r="F1638" i="1" s="1"/>
  <c r="I1638" i="1" s="1"/>
  <c r="J1638" i="1" s="1"/>
  <c r="K1638" i="1" s="1"/>
  <c r="E5204" i="1"/>
  <c r="F5204" i="1" s="1"/>
  <c r="I5204" i="1" s="1"/>
  <c r="J5204" i="1" s="1"/>
  <c r="K5204" i="1" s="1"/>
  <c r="E937" i="1"/>
  <c r="F937" i="1" s="1"/>
  <c r="I937" i="1" s="1"/>
  <c r="J937" i="1" s="1"/>
  <c r="K937" i="1" s="1"/>
  <c r="E3868" i="1"/>
  <c r="F3868" i="1" s="1"/>
  <c r="I3868" i="1" s="1"/>
  <c r="J3868" i="1" s="1"/>
  <c r="K3868" i="1" s="1"/>
  <c r="E3869" i="1"/>
  <c r="F3869" i="1" s="1"/>
  <c r="I3869" i="1" s="1"/>
  <c r="J3869" i="1" s="1"/>
  <c r="K3869" i="1" s="1"/>
  <c r="E420" i="1"/>
  <c r="F420" i="1" s="1"/>
  <c r="I420" i="1" s="1"/>
  <c r="J420" i="1" s="1"/>
  <c r="K420" i="1" s="1"/>
  <c r="E3870" i="1"/>
  <c r="F3870" i="1" s="1"/>
  <c r="I3870" i="1" s="1"/>
  <c r="J3870" i="1" s="1"/>
  <c r="K3870" i="1" s="1"/>
  <c r="E1639" i="1"/>
  <c r="F1639" i="1" s="1"/>
  <c r="I1639" i="1" s="1"/>
  <c r="J1639" i="1" s="1"/>
  <c r="K1639" i="1" s="1"/>
  <c r="E1640" i="1"/>
  <c r="F1640" i="1" s="1"/>
  <c r="I1640" i="1" s="1"/>
  <c r="J1640" i="1" s="1"/>
  <c r="K1640" i="1" s="1"/>
  <c r="E5205" i="1"/>
  <c r="F5205" i="1" s="1"/>
  <c r="I5205" i="1" s="1"/>
  <c r="J5205" i="1" s="1"/>
  <c r="K5205" i="1" s="1"/>
  <c r="E3871" i="1"/>
  <c r="F3871" i="1" s="1"/>
  <c r="I3871" i="1" s="1"/>
  <c r="J3871" i="1" s="1"/>
  <c r="K3871" i="1" s="1"/>
  <c r="E5206" i="1"/>
  <c r="F5206" i="1" s="1"/>
  <c r="I5206" i="1" s="1"/>
  <c r="J5206" i="1" s="1"/>
  <c r="K5206" i="1" s="1"/>
  <c r="E5207" i="1"/>
  <c r="F5207" i="1" s="1"/>
  <c r="I5207" i="1" s="1"/>
  <c r="J5207" i="1" s="1"/>
  <c r="K5207" i="1" s="1"/>
  <c r="E5208" i="1"/>
  <c r="F5208" i="1" s="1"/>
  <c r="I5208" i="1" s="1"/>
  <c r="J5208" i="1" s="1"/>
  <c r="K5208" i="1" s="1"/>
  <c r="E5209" i="1"/>
  <c r="F5209" i="1" s="1"/>
  <c r="I5209" i="1" s="1"/>
  <c r="J5209" i="1" s="1"/>
  <c r="K5209" i="1" s="1"/>
  <c r="E5210" i="1"/>
  <c r="F5210" i="1" s="1"/>
  <c r="I5210" i="1" s="1"/>
  <c r="J5210" i="1" s="1"/>
  <c r="K5210" i="1" s="1"/>
  <c r="E584" i="1"/>
  <c r="F584" i="1" s="1"/>
  <c r="I584" i="1" s="1"/>
  <c r="J584" i="1" s="1"/>
  <c r="K584" i="1" s="1"/>
  <c r="E2736" i="1"/>
  <c r="F2736" i="1" s="1"/>
  <c r="I2736" i="1" s="1"/>
  <c r="J2736" i="1" s="1"/>
  <c r="K2736" i="1" s="1"/>
  <c r="E3872" i="1"/>
  <c r="F3872" i="1" s="1"/>
  <c r="I3872" i="1" s="1"/>
  <c r="J3872" i="1" s="1"/>
  <c r="K3872" i="1" s="1"/>
  <c r="E2737" i="1"/>
  <c r="F2737" i="1" s="1"/>
  <c r="I2737" i="1" s="1"/>
  <c r="J2737" i="1" s="1"/>
  <c r="K2737" i="1" s="1"/>
  <c r="E3873" i="1"/>
  <c r="F3873" i="1" s="1"/>
  <c r="I3873" i="1" s="1"/>
  <c r="J3873" i="1" s="1"/>
  <c r="K3873" i="1" s="1"/>
  <c r="E5211" i="1"/>
  <c r="F5211" i="1" s="1"/>
  <c r="I5211" i="1" s="1"/>
  <c r="J5211" i="1" s="1"/>
  <c r="K5211" i="1" s="1"/>
  <c r="E5700" i="1"/>
  <c r="F5700" i="1" s="1"/>
  <c r="I5700" i="1" s="1"/>
  <c r="J5700" i="1" s="1"/>
  <c r="K5700" i="1" s="1"/>
  <c r="E5212" i="1"/>
  <c r="F5212" i="1" s="1"/>
  <c r="I5212" i="1" s="1"/>
  <c r="J5212" i="1" s="1"/>
  <c r="K5212" i="1" s="1"/>
  <c r="E1641" i="1"/>
  <c r="F1641" i="1" s="1"/>
  <c r="I1641" i="1" s="1"/>
  <c r="J1641" i="1" s="1"/>
  <c r="K1641" i="1" s="1"/>
  <c r="E5213" i="1"/>
  <c r="F5213" i="1" s="1"/>
  <c r="I5213" i="1" s="1"/>
  <c r="J5213" i="1" s="1"/>
  <c r="K5213" i="1" s="1"/>
  <c r="E5214" i="1"/>
  <c r="F5214" i="1" s="1"/>
  <c r="I5214" i="1" s="1"/>
  <c r="J5214" i="1" s="1"/>
  <c r="K5214" i="1" s="1"/>
  <c r="E551" i="1"/>
  <c r="F551" i="1" s="1"/>
  <c r="I551" i="1" s="1"/>
  <c r="J551" i="1" s="1"/>
  <c r="K551" i="1" s="1"/>
  <c r="E2738" i="1"/>
  <c r="F2738" i="1" s="1"/>
  <c r="I2738" i="1" s="1"/>
  <c r="J2738" i="1" s="1"/>
  <c r="K2738" i="1" s="1"/>
  <c r="E3874" i="1"/>
  <c r="F3874" i="1" s="1"/>
  <c r="I3874" i="1" s="1"/>
  <c r="J3874" i="1" s="1"/>
  <c r="K3874" i="1" s="1"/>
  <c r="E6104" i="1"/>
  <c r="F6104" i="1" s="1"/>
  <c r="I6104" i="1" s="1"/>
  <c r="J6104" i="1" s="1"/>
  <c r="K6104" i="1" s="1"/>
  <c r="E5215" i="1"/>
  <c r="F5215" i="1" s="1"/>
  <c r="I5215" i="1" s="1"/>
  <c r="J5215" i="1" s="1"/>
  <c r="K5215" i="1" s="1"/>
  <c r="E2739" i="1"/>
  <c r="F2739" i="1" s="1"/>
  <c r="I2739" i="1" s="1"/>
  <c r="J2739" i="1" s="1"/>
  <c r="K2739" i="1" s="1"/>
  <c r="E1642" i="1"/>
  <c r="F1642" i="1" s="1"/>
  <c r="I1642" i="1" s="1"/>
  <c r="J1642" i="1" s="1"/>
  <c r="K1642" i="1" s="1"/>
  <c r="E3875" i="1"/>
  <c r="F3875" i="1" s="1"/>
  <c r="I3875" i="1" s="1"/>
  <c r="J3875" i="1" s="1"/>
  <c r="K3875" i="1" s="1"/>
  <c r="E6450" i="1"/>
  <c r="F6450" i="1" s="1"/>
  <c r="I6450" i="1" s="1"/>
  <c r="J6450" i="1" s="1"/>
  <c r="K6450" i="1" s="1"/>
  <c r="E5216" i="1"/>
  <c r="F5216" i="1" s="1"/>
  <c r="I5216" i="1" s="1"/>
  <c r="J5216" i="1" s="1"/>
  <c r="K5216" i="1" s="1"/>
  <c r="E1643" i="1"/>
  <c r="F1643" i="1" s="1"/>
  <c r="I1643" i="1" s="1"/>
  <c r="J1643" i="1" s="1"/>
  <c r="K1643" i="1" s="1"/>
  <c r="E5884" i="1"/>
  <c r="F5884" i="1" s="1"/>
  <c r="I5884" i="1" s="1"/>
  <c r="J5884" i="1" s="1"/>
  <c r="K5884" i="1" s="1"/>
  <c r="E3876" i="1"/>
  <c r="F3876" i="1" s="1"/>
  <c r="I3876" i="1" s="1"/>
  <c r="J3876" i="1" s="1"/>
  <c r="K3876" i="1" s="1"/>
  <c r="E693" i="1"/>
  <c r="F693" i="1" s="1"/>
  <c r="I693" i="1" s="1"/>
  <c r="J693" i="1" s="1"/>
  <c r="K693" i="1" s="1"/>
  <c r="E1644" i="1"/>
  <c r="F1644" i="1" s="1"/>
  <c r="I1644" i="1" s="1"/>
  <c r="J1644" i="1" s="1"/>
  <c r="K1644" i="1" s="1"/>
  <c r="E421" i="1"/>
  <c r="F421" i="1" s="1"/>
  <c r="I421" i="1" s="1"/>
  <c r="J421" i="1" s="1"/>
  <c r="K421" i="1" s="1"/>
  <c r="E5617" i="1"/>
  <c r="F5617" i="1" s="1"/>
  <c r="E6304" i="1"/>
  <c r="F6304" i="1" s="1"/>
  <c r="I6304" i="1" s="1"/>
  <c r="J6304" i="1" s="1"/>
  <c r="K6304" i="1" s="1"/>
  <c r="E3877" i="1"/>
  <c r="F3877" i="1" s="1"/>
  <c r="I3877" i="1" s="1"/>
  <c r="J3877" i="1" s="1"/>
  <c r="K3877" i="1" s="1"/>
  <c r="E2740" i="1"/>
  <c r="F2740" i="1" s="1"/>
  <c r="I2740" i="1" s="1"/>
  <c r="J2740" i="1" s="1"/>
  <c r="K2740" i="1" s="1"/>
  <c r="E3878" i="1"/>
  <c r="F3878" i="1" s="1"/>
  <c r="I3878" i="1" s="1"/>
  <c r="J3878" i="1" s="1"/>
  <c r="K3878" i="1" s="1"/>
  <c r="E3879" i="1"/>
  <c r="F3879" i="1" s="1"/>
  <c r="I3879" i="1" s="1"/>
  <c r="J3879" i="1" s="1"/>
  <c r="K3879" i="1" s="1"/>
  <c r="E2741" i="1"/>
  <c r="F2741" i="1" s="1"/>
  <c r="I2741" i="1" s="1"/>
  <c r="J2741" i="1" s="1"/>
  <c r="K2741" i="1" s="1"/>
  <c r="E2742" i="1"/>
  <c r="F2742" i="1" s="1"/>
  <c r="I2742" i="1" s="1"/>
  <c r="J2742" i="1" s="1"/>
  <c r="K2742" i="1" s="1"/>
  <c r="E3880" i="1"/>
  <c r="F3880" i="1" s="1"/>
  <c r="I3880" i="1" s="1"/>
  <c r="J3880" i="1" s="1"/>
  <c r="K3880" i="1" s="1"/>
  <c r="E3881" i="1"/>
  <c r="F3881" i="1" s="1"/>
  <c r="I3881" i="1" s="1"/>
  <c r="J3881" i="1" s="1"/>
  <c r="K3881" i="1" s="1"/>
  <c r="E2743" i="1"/>
  <c r="F2743" i="1" s="1"/>
  <c r="I2743" i="1" s="1"/>
  <c r="J2743" i="1" s="1"/>
  <c r="K2743" i="1" s="1"/>
  <c r="E3882" i="1"/>
  <c r="F3882" i="1" s="1"/>
  <c r="I3882" i="1" s="1"/>
  <c r="J3882" i="1" s="1"/>
  <c r="K3882" i="1" s="1"/>
  <c r="E1645" i="1"/>
  <c r="F1645" i="1" s="1"/>
  <c r="I1645" i="1" s="1"/>
  <c r="J1645" i="1" s="1"/>
  <c r="K1645" i="1" s="1"/>
  <c r="E2744" i="1"/>
  <c r="F2744" i="1" s="1"/>
  <c r="I2744" i="1" s="1"/>
  <c r="J2744" i="1" s="1"/>
  <c r="K2744" i="1" s="1"/>
  <c r="E5217" i="1"/>
  <c r="F5217" i="1" s="1"/>
  <c r="I5217" i="1" s="1"/>
  <c r="J5217" i="1" s="1"/>
  <c r="K5217" i="1" s="1"/>
  <c r="E5218" i="1"/>
  <c r="F5218" i="1" s="1"/>
  <c r="I5218" i="1" s="1"/>
  <c r="J5218" i="1" s="1"/>
  <c r="K5218" i="1" s="1"/>
  <c r="E5219" i="1"/>
  <c r="F5219" i="1" s="1"/>
  <c r="I5219" i="1" s="1"/>
  <c r="J5219" i="1" s="1"/>
  <c r="K5219" i="1" s="1"/>
  <c r="E3883" i="1"/>
  <c r="F3883" i="1" s="1"/>
  <c r="I3883" i="1" s="1"/>
  <c r="J3883" i="1" s="1"/>
  <c r="K3883" i="1" s="1"/>
  <c r="E5844" i="1"/>
  <c r="F5844" i="1" s="1"/>
  <c r="I5844" i="1" s="1"/>
  <c r="J5844" i="1" s="1"/>
  <c r="K5844" i="1" s="1"/>
  <c r="E2745" i="1"/>
  <c r="F2745" i="1" s="1"/>
  <c r="I2745" i="1" s="1"/>
  <c r="J2745" i="1" s="1"/>
  <c r="K2745" i="1" s="1"/>
  <c r="E165" i="1"/>
  <c r="F165" i="1" s="1"/>
  <c r="I165" i="1" s="1"/>
  <c r="J165" i="1" s="1"/>
  <c r="K165" i="1" s="1"/>
  <c r="E917" i="1"/>
  <c r="F917" i="1" s="1"/>
  <c r="I917" i="1" s="1"/>
  <c r="J917" i="1" s="1"/>
  <c r="K917" i="1" s="1"/>
  <c r="E510" i="1"/>
  <c r="F510" i="1" s="1"/>
  <c r="I510" i="1" s="1"/>
  <c r="J510" i="1" s="1"/>
  <c r="K510" i="1" s="1"/>
  <c r="E1646" i="1"/>
  <c r="F1646" i="1" s="1"/>
  <c r="I1646" i="1" s="1"/>
  <c r="J1646" i="1" s="1"/>
  <c r="K1646" i="1" s="1"/>
  <c r="E3884" i="1"/>
  <c r="F3884" i="1" s="1"/>
  <c r="I3884" i="1" s="1"/>
  <c r="J3884" i="1" s="1"/>
  <c r="K3884" i="1" s="1"/>
  <c r="E2746" i="1"/>
  <c r="F2746" i="1" s="1"/>
  <c r="I2746" i="1" s="1"/>
  <c r="J2746" i="1" s="1"/>
  <c r="K2746" i="1" s="1"/>
  <c r="E2747" i="1"/>
  <c r="F2747" i="1" s="1"/>
  <c r="I2747" i="1" s="1"/>
  <c r="J2747" i="1" s="1"/>
  <c r="K2747" i="1" s="1"/>
  <c r="E5220" i="1"/>
  <c r="F5220" i="1" s="1"/>
  <c r="I5220" i="1" s="1"/>
  <c r="J5220" i="1" s="1"/>
  <c r="K5220" i="1" s="1"/>
  <c r="E3885" i="1"/>
  <c r="F3885" i="1" s="1"/>
  <c r="I3885" i="1" s="1"/>
  <c r="J3885" i="1" s="1"/>
  <c r="K3885" i="1" s="1"/>
  <c r="E3886" i="1"/>
  <c r="F3886" i="1" s="1"/>
  <c r="I3886" i="1" s="1"/>
  <c r="J3886" i="1" s="1"/>
  <c r="K3886" i="1" s="1"/>
  <c r="E836" i="1"/>
  <c r="F836" i="1" s="1"/>
  <c r="I836" i="1" s="1"/>
  <c r="J836" i="1" s="1"/>
  <c r="K836" i="1" s="1"/>
  <c r="E3887" i="1"/>
  <c r="F3887" i="1" s="1"/>
  <c r="I3887" i="1" s="1"/>
  <c r="J3887" i="1" s="1"/>
  <c r="K3887" i="1" s="1"/>
  <c r="E2748" i="1"/>
  <c r="F2748" i="1" s="1"/>
  <c r="I2748" i="1" s="1"/>
  <c r="J2748" i="1" s="1"/>
  <c r="K2748" i="1" s="1"/>
  <c r="E2749" i="1"/>
  <c r="F2749" i="1" s="1"/>
  <c r="I2749" i="1" s="1"/>
  <c r="J2749" i="1" s="1"/>
  <c r="K2749" i="1" s="1"/>
  <c r="E93" i="1"/>
  <c r="F93" i="1" s="1"/>
  <c r="I93" i="1" s="1"/>
  <c r="J93" i="1" s="1"/>
  <c r="K93" i="1" s="1"/>
  <c r="E5221" i="1"/>
  <c r="F5221" i="1" s="1"/>
  <c r="I5221" i="1" s="1"/>
  <c r="J5221" i="1" s="1"/>
  <c r="K5221" i="1" s="1"/>
  <c r="E6087" i="1"/>
  <c r="F6087" i="1" s="1"/>
  <c r="I6087" i="1" s="1"/>
  <c r="J6087" i="1" s="1"/>
  <c r="K6087" i="1" s="1"/>
  <c r="E3888" i="1"/>
  <c r="F3888" i="1" s="1"/>
  <c r="I3888" i="1" s="1"/>
  <c r="J3888" i="1" s="1"/>
  <c r="K3888" i="1" s="1"/>
  <c r="E5222" i="1"/>
  <c r="F5222" i="1" s="1"/>
  <c r="I5222" i="1" s="1"/>
  <c r="J5222" i="1" s="1"/>
  <c r="K5222" i="1" s="1"/>
  <c r="E3889" i="1"/>
  <c r="F3889" i="1" s="1"/>
  <c r="I3889" i="1" s="1"/>
  <c r="J3889" i="1" s="1"/>
  <c r="K3889" i="1" s="1"/>
  <c r="E5223" i="1"/>
  <c r="F5223" i="1" s="1"/>
  <c r="I5223" i="1" s="1"/>
  <c r="J5223" i="1" s="1"/>
  <c r="K5223" i="1" s="1"/>
  <c r="E2750" i="1"/>
  <c r="F2750" i="1" s="1"/>
  <c r="I2750" i="1" s="1"/>
  <c r="J2750" i="1" s="1"/>
  <c r="K2750" i="1" s="1"/>
  <c r="E2751" i="1"/>
  <c r="F2751" i="1" s="1"/>
  <c r="I2751" i="1" s="1"/>
  <c r="J2751" i="1" s="1"/>
  <c r="K2751" i="1" s="1"/>
  <c r="E1647" i="1"/>
  <c r="F1647" i="1" s="1"/>
  <c r="I1647" i="1" s="1"/>
  <c r="J1647" i="1" s="1"/>
  <c r="K1647" i="1" s="1"/>
  <c r="E2752" i="1"/>
  <c r="F2752" i="1" s="1"/>
  <c r="I2752" i="1" s="1"/>
  <c r="J2752" i="1" s="1"/>
  <c r="K2752" i="1" s="1"/>
  <c r="E5224" i="1"/>
  <c r="F5224" i="1" s="1"/>
  <c r="I5224" i="1" s="1"/>
  <c r="J5224" i="1" s="1"/>
  <c r="K5224" i="1" s="1"/>
  <c r="E5225" i="1"/>
  <c r="F5225" i="1" s="1"/>
  <c r="I5225" i="1" s="1"/>
  <c r="J5225" i="1" s="1"/>
  <c r="K5225" i="1" s="1"/>
  <c r="E3890" i="1"/>
  <c r="F3890" i="1" s="1"/>
  <c r="I3890" i="1" s="1"/>
  <c r="J3890" i="1" s="1"/>
  <c r="K3890" i="1" s="1"/>
  <c r="E3891" i="1"/>
  <c r="F3891" i="1" s="1"/>
  <c r="I3891" i="1" s="1"/>
  <c r="J3891" i="1" s="1"/>
  <c r="K3891" i="1" s="1"/>
  <c r="E2753" i="1"/>
  <c r="F2753" i="1" s="1"/>
  <c r="I2753" i="1" s="1"/>
  <c r="J2753" i="1" s="1"/>
  <c r="K2753" i="1" s="1"/>
  <c r="E2754" i="1"/>
  <c r="F2754" i="1" s="1"/>
  <c r="I2754" i="1" s="1"/>
  <c r="J2754" i="1" s="1"/>
  <c r="K2754" i="1" s="1"/>
  <c r="E5226" i="1"/>
  <c r="F5226" i="1" s="1"/>
  <c r="I5226" i="1" s="1"/>
  <c r="J5226" i="1" s="1"/>
  <c r="K5226" i="1" s="1"/>
  <c r="E3892" i="1"/>
  <c r="F3892" i="1" s="1"/>
  <c r="I3892" i="1" s="1"/>
  <c r="J3892" i="1" s="1"/>
  <c r="K3892" i="1" s="1"/>
  <c r="E5227" i="1"/>
  <c r="F5227" i="1" s="1"/>
  <c r="I5227" i="1" s="1"/>
  <c r="J5227" i="1" s="1"/>
  <c r="K5227" i="1" s="1"/>
  <c r="E5228" i="1"/>
  <c r="F5228" i="1" s="1"/>
  <c r="I5228" i="1" s="1"/>
  <c r="J5228" i="1" s="1"/>
  <c r="K5228" i="1" s="1"/>
  <c r="E737" i="1"/>
  <c r="F737" i="1" s="1"/>
  <c r="I737" i="1" s="1"/>
  <c r="J737" i="1" s="1"/>
  <c r="K737" i="1" s="1"/>
  <c r="E1648" i="1"/>
  <c r="F1648" i="1" s="1"/>
  <c r="I1648" i="1" s="1"/>
  <c r="J1648" i="1" s="1"/>
  <c r="K1648" i="1" s="1"/>
  <c r="E3893" i="1"/>
  <c r="F3893" i="1" s="1"/>
  <c r="I3893" i="1" s="1"/>
  <c r="J3893" i="1" s="1"/>
  <c r="K3893" i="1" s="1"/>
  <c r="E5927" i="1"/>
  <c r="F5927" i="1" s="1"/>
  <c r="I5927" i="1" s="1"/>
  <c r="J5927" i="1" s="1"/>
  <c r="K5927" i="1" s="1"/>
  <c r="E5903" i="1"/>
  <c r="F5903" i="1" s="1"/>
  <c r="I5903" i="1" s="1"/>
  <c r="J5903" i="1" s="1"/>
  <c r="K5903" i="1" s="1"/>
  <c r="E5229" i="1"/>
  <c r="F5229" i="1" s="1"/>
  <c r="I5229" i="1" s="1"/>
  <c r="J5229" i="1" s="1"/>
  <c r="K5229" i="1" s="1"/>
  <c r="E1649" i="1"/>
  <c r="F1649" i="1" s="1"/>
  <c r="I1649" i="1" s="1"/>
  <c r="J1649" i="1" s="1"/>
  <c r="K1649" i="1" s="1"/>
  <c r="E5230" i="1"/>
  <c r="F5230" i="1" s="1"/>
  <c r="I5230" i="1" s="1"/>
  <c r="J5230" i="1" s="1"/>
  <c r="K5230" i="1" s="1"/>
  <c r="E5793" i="1"/>
  <c r="F5793" i="1" s="1"/>
  <c r="I5793" i="1" s="1"/>
  <c r="J5793" i="1" s="1"/>
  <c r="K5793" i="1" s="1"/>
  <c r="E3894" i="1"/>
  <c r="F3894" i="1" s="1"/>
  <c r="I3894" i="1" s="1"/>
  <c r="J3894" i="1" s="1"/>
  <c r="K3894" i="1" s="1"/>
  <c r="E6462" i="1"/>
  <c r="F6462" i="1" s="1"/>
  <c r="I6462" i="1" s="1"/>
  <c r="J6462" i="1" s="1"/>
  <c r="K6462" i="1" s="1"/>
  <c r="E3895" i="1"/>
  <c r="F3895" i="1" s="1"/>
  <c r="I3895" i="1" s="1"/>
  <c r="J3895" i="1" s="1"/>
  <c r="K3895" i="1" s="1"/>
  <c r="E2755" i="1"/>
  <c r="F2755" i="1" s="1"/>
  <c r="I2755" i="1" s="1"/>
  <c r="J2755" i="1" s="1"/>
  <c r="K2755" i="1" s="1"/>
  <c r="E5231" i="1"/>
  <c r="F5231" i="1" s="1"/>
  <c r="I5231" i="1" s="1"/>
  <c r="J5231" i="1" s="1"/>
  <c r="K5231" i="1" s="1"/>
  <c r="E923" i="1"/>
  <c r="F923" i="1" s="1"/>
  <c r="I923" i="1" s="1"/>
  <c r="J923" i="1" s="1"/>
  <c r="K923" i="1" s="1"/>
  <c r="E3896" i="1"/>
  <c r="F3896" i="1" s="1"/>
  <c r="I3896" i="1" s="1"/>
  <c r="J3896" i="1" s="1"/>
  <c r="K3896" i="1" s="1"/>
  <c r="E2756" i="1"/>
  <c r="F2756" i="1" s="1"/>
  <c r="I2756" i="1" s="1"/>
  <c r="J2756" i="1" s="1"/>
  <c r="K2756" i="1" s="1"/>
  <c r="E3897" i="1"/>
  <c r="F3897" i="1" s="1"/>
  <c r="I3897" i="1" s="1"/>
  <c r="J3897" i="1" s="1"/>
  <c r="K3897" i="1" s="1"/>
  <c r="E2757" i="1"/>
  <c r="F2757" i="1" s="1"/>
  <c r="I2757" i="1" s="1"/>
  <c r="J2757" i="1" s="1"/>
  <c r="K2757" i="1" s="1"/>
  <c r="E5929" i="1"/>
  <c r="F5929" i="1" s="1"/>
  <c r="I5929" i="1" s="1"/>
  <c r="J5929" i="1" s="1"/>
  <c r="K5929" i="1" s="1"/>
  <c r="E2758" i="1"/>
  <c r="F2758" i="1" s="1"/>
  <c r="I2758" i="1" s="1"/>
  <c r="J2758" i="1" s="1"/>
  <c r="K2758" i="1" s="1"/>
  <c r="E249" i="1"/>
  <c r="F249" i="1" s="1"/>
  <c r="I249" i="1" s="1"/>
  <c r="J249" i="1" s="1"/>
  <c r="K249" i="1" s="1"/>
  <c r="E1650" i="1"/>
  <c r="F1650" i="1" s="1"/>
  <c r="I1650" i="1" s="1"/>
  <c r="J1650" i="1" s="1"/>
  <c r="K1650" i="1" s="1"/>
  <c r="E2759" i="1"/>
  <c r="F2759" i="1" s="1"/>
  <c r="I2759" i="1" s="1"/>
  <c r="J2759" i="1" s="1"/>
  <c r="K2759" i="1" s="1"/>
  <c r="E630" i="1"/>
  <c r="F630" i="1" s="1"/>
  <c r="I630" i="1" s="1"/>
  <c r="J630" i="1" s="1"/>
  <c r="K630" i="1" s="1"/>
  <c r="E2760" i="1"/>
  <c r="F2760" i="1" s="1"/>
  <c r="I2760" i="1" s="1"/>
  <c r="J2760" i="1" s="1"/>
  <c r="K2760" i="1" s="1"/>
  <c r="E3898" i="1"/>
  <c r="F3898" i="1" s="1"/>
  <c r="I3898" i="1" s="1"/>
  <c r="J3898" i="1" s="1"/>
  <c r="K3898" i="1" s="1"/>
  <c r="E5987" i="1"/>
  <c r="F5987" i="1" s="1"/>
  <c r="I5987" i="1" s="1"/>
  <c r="J5987" i="1" s="1"/>
  <c r="K5987" i="1" s="1"/>
  <c r="E543" i="1"/>
  <c r="F543" i="1" s="1"/>
  <c r="I543" i="1" s="1"/>
  <c r="J543" i="1" s="1"/>
  <c r="K543" i="1" s="1"/>
  <c r="E5616" i="1"/>
  <c r="F5616" i="1" s="1"/>
  <c r="I5616" i="1" s="1"/>
  <c r="J5616" i="1" s="1"/>
  <c r="K5616" i="1" s="1"/>
  <c r="E2761" i="1"/>
  <c r="F2761" i="1" s="1"/>
  <c r="I2761" i="1" s="1"/>
  <c r="J2761" i="1" s="1"/>
  <c r="K2761" i="1" s="1"/>
  <c r="E5232" i="1"/>
  <c r="F5232" i="1" s="1"/>
  <c r="I5232" i="1" s="1"/>
  <c r="J5232" i="1" s="1"/>
  <c r="K5232" i="1" s="1"/>
  <c r="E5233" i="1"/>
  <c r="F5233" i="1" s="1"/>
  <c r="I5233" i="1" s="1"/>
  <c r="J5233" i="1" s="1"/>
  <c r="K5233" i="1" s="1"/>
  <c r="E1651" i="1"/>
  <c r="F1651" i="1" s="1"/>
  <c r="I1651" i="1" s="1"/>
  <c r="J1651" i="1" s="1"/>
  <c r="K1651" i="1" s="1"/>
  <c r="E6215" i="1"/>
  <c r="F6215" i="1" s="1"/>
  <c r="I6215" i="1" s="1"/>
  <c r="J6215" i="1" s="1"/>
  <c r="K6215" i="1" s="1"/>
  <c r="E5763" i="1"/>
  <c r="F5763" i="1" s="1"/>
  <c r="I5763" i="1" s="1"/>
  <c r="J5763" i="1" s="1"/>
  <c r="K5763" i="1" s="1"/>
  <c r="E3899" i="1"/>
  <c r="F3899" i="1" s="1"/>
  <c r="I3899" i="1" s="1"/>
  <c r="J3899" i="1" s="1"/>
  <c r="K3899" i="1" s="1"/>
  <c r="E5234" i="1"/>
  <c r="F5234" i="1" s="1"/>
  <c r="I5234" i="1" s="1"/>
  <c r="J5234" i="1" s="1"/>
  <c r="K5234" i="1" s="1"/>
  <c r="E5235" i="1"/>
  <c r="F5235" i="1" s="1"/>
  <c r="I5235" i="1" s="1"/>
  <c r="J5235" i="1" s="1"/>
  <c r="K5235" i="1" s="1"/>
  <c r="E2762" i="1"/>
  <c r="F2762" i="1" s="1"/>
  <c r="I2762" i="1" s="1"/>
  <c r="J2762" i="1" s="1"/>
  <c r="K2762" i="1" s="1"/>
  <c r="E6460" i="1"/>
  <c r="F6460" i="1" s="1"/>
  <c r="I6460" i="1" s="1"/>
  <c r="J6460" i="1" s="1"/>
  <c r="K6460" i="1" s="1"/>
  <c r="E1652" i="1"/>
  <c r="F1652" i="1" s="1"/>
  <c r="I1652" i="1" s="1"/>
  <c r="J1652" i="1" s="1"/>
  <c r="K1652" i="1" s="1"/>
  <c r="E2763" i="1"/>
  <c r="F2763" i="1" s="1"/>
  <c r="I2763" i="1" s="1"/>
  <c r="J2763" i="1" s="1"/>
  <c r="K2763" i="1" s="1"/>
  <c r="E5236" i="1"/>
  <c r="F5236" i="1" s="1"/>
  <c r="I5236" i="1" s="1"/>
  <c r="J5236" i="1" s="1"/>
  <c r="K5236" i="1" s="1"/>
  <c r="E2764" i="1"/>
  <c r="F2764" i="1" s="1"/>
  <c r="I2764" i="1" s="1"/>
  <c r="J2764" i="1" s="1"/>
  <c r="K2764" i="1" s="1"/>
  <c r="E578" i="1"/>
  <c r="F578" i="1" s="1"/>
  <c r="I578" i="1" s="1"/>
  <c r="J578" i="1" s="1"/>
  <c r="K578" i="1" s="1"/>
  <c r="E5237" i="1"/>
  <c r="F5237" i="1" s="1"/>
  <c r="I5237" i="1" s="1"/>
  <c r="J5237" i="1" s="1"/>
  <c r="K5237" i="1" s="1"/>
  <c r="E1653" i="1"/>
  <c r="F1653" i="1" s="1"/>
  <c r="I1653" i="1" s="1"/>
  <c r="J1653" i="1" s="1"/>
  <c r="K1653" i="1" s="1"/>
  <c r="E3900" i="1"/>
  <c r="F3900" i="1" s="1"/>
  <c r="I3900" i="1" s="1"/>
  <c r="J3900" i="1" s="1"/>
  <c r="K3900" i="1" s="1"/>
  <c r="E1654" i="1"/>
  <c r="F1654" i="1" s="1"/>
  <c r="I1654" i="1" s="1"/>
  <c r="J1654" i="1" s="1"/>
  <c r="K1654" i="1" s="1"/>
  <c r="E6451" i="1"/>
  <c r="F6451" i="1" s="1"/>
  <c r="I6451" i="1" s="1"/>
  <c r="J6451" i="1" s="1"/>
  <c r="K6451" i="1" s="1"/>
  <c r="E3901" i="1"/>
  <c r="F3901" i="1" s="1"/>
  <c r="I3901" i="1" s="1"/>
  <c r="J3901" i="1" s="1"/>
  <c r="K3901" i="1" s="1"/>
  <c r="E1655" i="1"/>
  <c r="F1655" i="1" s="1"/>
  <c r="I1655" i="1" s="1"/>
  <c r="J1655" i="1" s="1"/>
  <c r="K1655" i="1" s="1"/>
  <c r="E5709" i="1"/>
  <c r="F5709" i="1" s="1"/>
  <c r="I5709" i="1" s="1"/>
  <c r="J5709" i="1" s="1"/>
  <c r="K5709" i="1" s="1"/>
  <c r="E878" i="1"/>
  <c r="F878" i="1" s="1"/>
  <c r="I878" i="1" s="1"/>
  <c r="J878" i="1" s="1"/>
  <c r="K878" i="1" s="1"/>
  <c r="E5908" i="1"/>
  <c r="F5908" i="1" s="1"/>
  <c r="I5908" i="1" s="1"/>
  <c r="J5908" i="1" s="1"/>
  <c r="K5908" i="1" s="1"/>
  <c r="E6202" i="1"/>
  <c r="F6202" i="1" s="1"/>
  <c r="I6202" i="1" s="1"/>
  <c r="J6202" i="1" s="1"/>
  <c r="K6202" i="1" s="1"/>
  <c r="E3902" i="1"/>
  <c r="F3902" i="1" s="1"/>
  <c r="I3902" i="1" s="1"/>
  <c r="J3902" i="1" s="1"/>
  <c r="K3902" i="1" s="1"/>
  <c r="E1656" i="1"/>
  <c r="F1656" i="1" s="1"/>
  <c r="I1656" i="1" s="1"/>
  <c r="J1656" i="1" s="1"/>
  <c r="K1656" i="1" s="1"/>
  <c r="E5238" i="1"/>
  <c r="F5238" i="1" s="1"/>
  <c r="I5238" i="1" s="1"/>
  <c r="J5238" i="1" s="1"/>
  <c r="K5238" i="1" s="1"/>
  <c r="E877" i="1"/>
  <c r="F877" i="1" s="1"/>
  <c r="I877" i="1" s="1"/>
  <c r="J877" i="1" s="1"/>
  <c r="K877" i="1" s="1"/>
  <c r="E5827" i="1"/>
  <c r="F5827" i="1" s="1"/>
  <c r="I5827" i="1" s="1"/>
  <c r="J5827" i="1" s="1"/>
  <c r="K5827" i="1" s="1"/>
  <c r="E5239" i="1"/>
  <c r="F5239" i="1" s="1"/>
  <c r="I5239" i="1" s="1"/>
  <c r="J5239" i="1" s="1"/>
  <c r="K5239" i="1" s="1"/>
  <c r="E1657" i="1"/>
  <c r="F1657" i="1" s="1"/>
  <c r="I1657" i="1" s="1"/>
  <c r="J1657" i="1" s="1"/>
  <c r="K1657" i="1" s="1"/>
  <c r="E5240" i="1"/>
  <c r="F5240" i="1" s="1"/>
  <c r="I5240" i="1" s="1"/>
  <c r="J5240" i="1" s="1"/>
  <c r="K5240" i="1" s="1"/>
  <c r="E1658" i="1"/>
  <c r="F1658" i="1" s="1"/>
  <c r="I1658" i="1" s="1"/>
  <c r="J1658" i="1" s="1"/>
  <c r="K1658" i="1" s="1"/>
  <c r="E2765" i="1"/>
  <c r="F2765" i="1" s="1"/>
  <c r="I2765" i="1" s="1"/>
  <c r="J2765" i="1" s="1"/>
  <c r="K2765" i="1" s="1"/>
  <c r="E1659" i="1"/>
  <c r="F1659" i="1" s="1"/>
  <c r="I1659" i="1" s="1"/>
  <c r="J1659" i="1" s="1"/>
  <c r="K1659" i="1" s="1"/>
  <c r="E5241" i="1"/>
  <c r="F5241" i="1" s="1"/>
  <c r="I5241" i="1" s="1"/>
  <c r="J5241" i="1" s="1"/>
  <c r="K5241" i="1" s="1"/>
  <c r="E2766" i="1"/>
  <c r="F2766" i="1" s="1"/>
  <c r="I2766" i="1" s="1"/>
  <c r="J2766" i="1" s="1"/>
  <c r="K2766" i="1" s="1"/>
  <c r="E42" i="1"/>
  <c r="F42" i="1" s="1"/>
  <c r="I42" i="1" s="1"/>
  <c r="J42" i="1" s="1"/>
  <c r="K42" i="1" s="1"/>
  <c r="E5242" i="1"/>
  <c r="F5242" i="1" s="1"/>
  <c r="I5242" i="1" s="1"/>
  <c r="J5242" i="1" s="1"/>
  <c r="K5242" i="1" s="1"/>
  <c r="E951" i="1"/>
  <c r="F951" i="1" s="1"/>
  <c r="I951" i="1" s="1"/>
  <c r="J951" i="1" s="1"/>
  <c r="K951" i="1" s="1"/>
  <c r="E5243" i="1"/>
  <c r="F5243" i="1" s="1"/>
  <c r="I5243" i="1" s="1"/>
  <c r="J5243" i="1" s="1"/>
  <c r="K5243" i="1" s="1"/>
  <c r="E898" i="1"/>
  <c r="F898" i="1" s="1"/>
  <c r="I898" i="1" s="1"/>
  <c r="J898" i="1" s="1"/>
  <c r="K898" i="1" s="1"/>
  <c r="E2767" i="1"/>
  <c r="F2767" i="1" s="1"/>
  <c r="I2767" i="1" s="1"/>
  <c r="J2767" i="1" s="1"/>
  <c r="K2767" i="1" s="1"/>
  <c r="E2768" i="1"/>
  <c r="F2768" i="1" s="1"/>
  <c r="I2768" i="1" s="1"/>
  <c r="J2768" i="1" s="1"/>
  <c r="K2768" i="1" s="1"/>
  <c r="E6001" i="1"/>
  <c r="F6001" i="1" s="1"/>
  <c r="I6001" i="1" s="1"/>
  <c r="J6001" i="1" s="1"/>
  <c r="K6001" i="1" s="1"/>
  <c r="E2769" i="1"/>
  <c r="F2769" i="1" s="1"/>
  <c r="I2769" i="1" s="1"/>
  <c r="J2769" i="1" s="1"/>
  <c r="K2769" i="1" s="1"/>
  <c r="E3903" i="1"/>
  <c r="F3903" i="1" s="1"/>
  <c r="I3903" i="1" s="1"/>
  <c r="J3903" i="1" s="1"/>
  <c r="K3903" i="1" s="1"/>
  <c r="E369" i="1"/>
  <c r="F369" i="1" s="1"/>
  <c r="I369" i="1" s="1"/>
  <c r="J369" i="1" s="1"/>
  <c r="K369" i="1" s="1"/>
  <c r="E256" i="1"/>
  <c r="F256" i="1" s="1"/>
  <c r="I256" i="1" s="1"/>
  <c r="J256" i="1" s="1"/>
  <c r="K256" i="1" s="1"/>
  <c r="E5244" i="1"/>
  <c r="F5244" i="1" s="1"/>
  <c r="I5244" i="1" s="1"/>
  <c r="J5244" i="1" s="1"/>
  <c r="K5244" i="1" s="1"/>
  <c r="E5245" i="1"/>
  <c r="F5245" i="1" s="1"/>
  <c r="I5245" i="1" s="1"/>
  <c r="J5245" i="1" s="1"/>
  <c r="K5245" i="1" s="1"/>
  <c r="E1660" i="1"/>
  <c r="F1660" i="1" s="1"/>
  <c r="I1660" i="1" s="1"/>
  <c r="J1660" i="1" s="1"/>
  <c r="K1660" i="1" s="1"/>
  <c r="E2770" i="1"/>
  <c r="F2770" i="1" s="1"/>
  <c r="I2770" i="1" s="1"/>
  <c r="J2770" i="1" s="1"/>
  <c r="K2770" i="1" s="1"/>
  <c r="E5246" i="1"/>
  <c r="F5246" i="1" s="1"/>
  <c r="I5246" i="1" s="1"/>
  <c r="J5246" i="1" s="1"/>
  <c r="K5246" i="1" s="1"/>
  <c r="E6122" i="1"/>
  <c r="F6122" i="1" s="1"/>
  <c r="I6122" i="1" s="1"/>
  <c r="J6122" i="1" s="1"/>
  <c r="K6122" i="1" s="1"/>
  <c r="E1661" i="1"/>
  <c r="F1661" i="1" s="1"/>
  <c r="I1661" i="1" s="1"/>
  <c r="J1661" i="1" s="1"/>
  <c r="K1661" i="1" s="1"/>
  <c r="E2771" i="1"/>
  <c r="F2771" i="1" s="1"/>
  <c r="I2771" i="1" s="1"/>
  <c r="J2771" i="1" s="1"/>
  <c r="K2771" i="1" s="1"/>
  <c r="E1662" i="1"/>
  <c r="F1662" i="1" s="1"/>
  <c r="I1662" i="1" s="1"/>
  <c r="J1662" i="1" s="1"/>
  <c r="K1662" i="1" s="1"/>
  <c r="E777" i="1"/>
  <c r="F777" i="1" s="1"/>
  <c r="I777" i="1" s="1"/>
  <c r="J777" i="1" s="1"/>
  <c r="K777" i="1" s="1"/>
  <c r="E1663" i="1"/>
  <c r="F1663" i="1" s="1"/>
  <c r="I1663" i="1" s="1"/>
  <c r="J1663" i="1" s="1"/>
  <c r="K1663" i="1" s="1"/>
  <c r="E706" i="1"/>
  <c r="F706" i="1" s="1"/>
  <c r="I706" i="1" s="1"/>
  <c r="J706" i="1" s="1"/>
  <c r="K706" i="1" s="1"/>
  <c r="E1664" i="1"/>
  <c r="F1664" i="1" s="1"/>
  <c r="I1664" i="1" s="1"/>
  <c r="J1664" i="1" s="1"/>
  <c r="K1664" i="1" s="1"/>
  <c r="E3904" i="1"/>
  <c r="F3904" i="1" s="1"/>
  <c r="I3904" i="1" s="1"/>
  <c r="J3904" i="1" s="1"/>
  <c r="K3904" i="1" s="1"/>
  <c r="E859" i="1"/>
  <c r="F859" i="1" s="1"/>
  <c r="I859" i="1" s="1"/>
  <c r="J859" i="1" s="1"/>
  <c r="K859" i="1" s="1"/>
  <c r="E244" i="1"/>
  <c r="F244" i="1" s="1"/>
  <c r="I244" i="1" s="1"/>
  <c r="J244" i="1" s="1"/>
  <c r="K244" i="1" s="1"/>
  <c r="E1665" i="1"/>
  <c r="F1665" i="1" s="1"/>
  <c r="I1665" i="1" s="1"/>
  <c r="J1665" i="1" s="1"/>
  <c r="K1665" i="1" s="1"/>
  <c r="E1666" i="1"/>
  <c r="F1666" i="1" s="1"/>
  <c r="I1666" i="1" s="1"/>
  <c r="J1666" i="1" s="1"/>
  <c r="K1666" i="1" s="1"/>
  <c r="E3905" i="1"/>
  <c r="F3905" i="1" s="1"/>
  <c r="I3905" i="1" s="1"/>
  <c r="J3905" i="1" s="1"/>
  <c r="K3905" i="1" s="1"/>
  <c r="E3906" i="1"/>
  <c r="F3906" i="1" s="1"/>
  <c r="I3906" i="1" s="1"/>
  <c r="J3906" i="1" s="1"/>
  <c r="K3906" i="1" s="1"/>
  <c r="E3907" i="1"/>
  <c r="F3907" i="1" s="1"/>
  <c r="I3907" i="1" s="1"/>
  <c r="J3907" i="1" s="1"/>
  <c r="K3907" i="1" s="1"/>
  <c r="E1667" i="1"/>
  <c r="F1667" i="1" s="1"/>
  <c r="I1667" i="1" s="1"/>
  <c r="J1667" i="1" s="1"/>
  <c r="K1667" i="1" s="1"/>
  <c r="E3908" i="1"/>
  <c r="F3908" i="1" s="1"/>
  <c r="I3908" i="1" s="1"/>
  <c r="J3908" i="1" s="1"/>
  <c r="K3908" i="1" s="1"/>
  <c r="E1668" i="1"/>
  <c r="F1668" i="1" s="1"/>
  <c r="I1668" i="1" s="1"/>
  <c r="J1668" i="1" s="1"/>
  <c r="K1668" i="1" s="1"/>
  <c r="E1669" i="1"/>
  <c r="F1669" i="1" s="1"/>
  <c r="I1669" i="1" s="1"/>
  <c r="J1669" i="1" s="1"/>
  <c r="K1669" i="1" s="1"/>
  <c r="E3909" i="1"/>
  <c r="F3909" i="1" s="1"/>
  <c r="I3909" i="1" s="1"/>
  <c r="J3909" i="1" s="1"/>
  <c r="K3909" i="1" s="1"/>
  <c r="E729" i="1"/>
  <c r="F729" i="1" s="1"/>
  <c r="I729" i="1" s="1"/>
  <c r="J729" i="1" s="1"/>
  <c r="K729" i="1" s="1"/>
  <c r="E2772" i="1"/>
  <c r="F2772" i="1" s="1"/>
  <c r="I2772" i="1" s="1"/>
  <c r="J2772" i="1" s="1"/>
  <c r="K2772" i="1" s="1"/>
  <c r="E6334" i="1"/>
  <c r="F6334" i="1" s="1"/>
  <c r="I6334" i="1" s="1"/>
  <c r="J6334" i="1" s="1"/>
  <c r="K6334" i="1" s="1"/>
  <c r="E2773" i="1"/>
  <c r="F2773" i="1" s="1"/>
  <c r="I2773" i="1" s="1"/>
  <c r="J2773" i="1" s="1"/>
  <c r="K2773" i="1" s="1"/>
  <c r="E5247" i="1"/>
  <c r="F5247" i="1" s="1"/>
  <c r="I5247" i="1" s="1"/>
  <c r="J5247" i="1" s="1"/>
  <c r="K5247" i="1" s="1"/>
  <c r="E2774" i="1"/>
  <c r="F2774" i="1" s="1"/>
  <c r="I2774" i="1" s="1"/>
  <c r="J2774" i="1" s="1"/>
  <c r="K2774" i="1" s="1"/>
  <c r="E5248" i="1"/>
  <c r="F5248" i="1" s="1"/>
  <c r="I5248" i="1" s="1"/>
  <c r="J5248" i="1" s="1"/>
  <c r="K5248" i="1" s="1"/>
  <c r="E406" i="1"/>
  <c r="F406" i="1" s="1"/>
  <c r="I406" i="1" s="1"/>
  <c r="J406" i="1" s="1"/>
  <c r="K406" i="1" s="1"/>
  <c r="E3910" i="1"/>
  <c r="F3910" i="1" s="1"/>
  <c r="I3910" i="1" s="1"/>
  <c r="J3910" i="1" s="1"/>
  <c r="K3910" i="1" s="1"/>
  <c r="E2775" i="1"/>
  <c r="F2775" i="1" s="1"/>
  <c r="I2775" i="1" s="1"/>
  <c r="J2775" i="1" s="1"/>
  <c r="K2775" i="1" s="1"/>
  <c r="E5249" i="1"/>
  <c r="F5249" i="1" s="1"/>
  <c r="I5249" i="1" s="1"/>
  <c r="J5249" i="1" s="1"/>
  <c r="K5249" i="1" s="1"/>
  <c r="E2776" i="1"/>
  <c r="F2776" i="1" s="1"/>
  <c r="I2776" i="1" s="1"/>
  <c r="J2776" i="1" s="1"/>
  <c r="K2776" i="1" s="1"/>
  <c r="E2777" i="1"/>
  <c r="F2777" i="1" s="1"/>
  <c r="I2777" i="1" s="1"/>
  <c r="J2777" i="1" s="1"/>
  <c r="K2777" i="1" s="1"/>
  <c r="E556" i="1"/>
  <c r="F556" i="1" s="1"/>
  <c r="I556" i="1" s="1"/>
  <c r="J556" i="1" s="1"/>
  <c r="K556" i="1" s="1"/>
  <c r="E5250" i="1"/>
  <c r="F5250" i="1" s="1"/>
  <c r="I5250" i="1" s="1"/>
  <c r="J5250" i="1" s="1"/>
  <c r="K5250" i="1" s="1"/>
  <c r="E5251" i="1"/>
  <c r="F5251" i="1" s="1"/>
  <c r="I5251" i="1" s="1"/>
  <c r="J5251" i="1" s="1"/>
  <c r="K5251" i="1" s="1"/>
  <c r="E1670" i="1"/>
  <c r="F1670" i="1" s="1"/>
  <c r="I1670" i="1" s="1"/>
  <c r="J1670" i="1" s="1"/>
  <c r="K1670" i="1" s="1"/>
  <c r="E5252" i="1"/>
  <c r="F5252" i="1" s="1"/>
  <c r="I5252" i="1" s="1"/>
  <c r="J5252" i="1" s="1"/>
  <c r="K5252" i="1" s="1"/>
  <c r="E2778" i="1"/>
  <c r="F2778" i="1" s="1"/>
  <c r="I2778" i="1" s="1"/>
  <c r="J2778" i="1" s="1"/>
  <c r="K2778" i="1" s="1"/>
  <c r="E2779" i="1"/>
  <c r="F2779" i="1" s="1"/>
  <c r="I2779" i="1" s="1"/>
  <c r="J2779" i="1" s="1"/>
  <c r="K2779" i="1" s="1"/>
  <c r="E3911" i="1"/>
  <c r="F3911" i="1" s="1"/>
  <c r="I3911" i="1" s="1"/>
  <c r="J3911" i="1" s="1"/>
  <c r="K3911" i="1" s="1"/>
  <c r="E3912" i="1"/>
  <c r="F3912" i="1" s="1"/>
  <c r="I3912" i="1" s="1"/>
  <c r="J3912" i="1" s="1"/>
  <c r="K3912" i="1" s="1"/>
  <c r="E154" i="1"/>
  <c r="F154" i="1" s="1"/>
  <c r="I154" i="1" s="1"/>
  <c r="J154" i="1" s="1"/>
  <c r="K154" i="1" s="1"/>
  <c r="E2780" i="1"/>
  <c r="F2780" i="1" s="1"/>
  <c r="I2780" i="1" s="1"/>
  <c r="J2780" i="1" s="1"/>
  <c r="K2780" i="1" s="1"/>
  <c r="E2781" i="1"/>
  <c r="F2781" i="1" s="1"/>
  <c r="I2781" i="1" s="1"/>
  <c r="J2781" i="1" s="1"/>
  <c r="K2781" i="1" s="1"/>
  <c r="E204" i="1"/>
  <c r="F204" i="1" s="1"/>
  <c r="I204" i="1" s="1"/>
  <c r="J204" i="1" s="1"/>
  <c r="K204" i="1" s="1"/>
  <c r="E6341" i="1"/>
  <c r="F6341" i="1" s="1"/>
  <c r="I6341" i="1" s="1"/>
  <c r="J6341" i="1" s="1"/>
  <c r="K6341" i="1" s="1"/>
  <c r="E924" i="1"/>
  <c r="F924" i="1" s="1"/>
  <c r="I924" i="1" s="1"/>
  <c r="J924" i="1" s="1"/>
  <c r="K924" i="1" s="1"/>
  <c r="E785" i="1"/>
  <c r="F785" i="1" s="1"/>
  <c r="I785" i="1" s="1"/>
  <c r="J785" i="1" s="1"/>
  <c r="K785" i="1" s="1"/>
  <c r="E1671" i="1"/>
  <c r="F1671" i="1" s="1"/>
  <c r="I1671" i="1" s="1"/>
  <c r="J1671" i="1" s="1"/>
  <c r="K1671" i="1" s="1"/>
  <c r="E2782" i="1"/>
  <c r="F2782" i="1" s="1"/>
  <c r="I2782" i="1" s="1"/>
  <c r="J2782" i="1" s="1"/>
  <c r="K2782" i="1" s="1"/>
  <c r="E2783" i="1"/>
  <c r="F2783" i="1" s="1"/>
  <c r="I2783" i="1" s="1"/>
  <c r="J2783" i="1" s="1"/>
  <c r="K2783" i="1" s="1"/>
  <c r="E2784" i="1"/>
  <c r="F2784" i="1" s="1"/>
  <c r="I2784" i="1" s="1"/>
  <c r="J2784" i="1" s="1"/>
  <c r="K2784" i="1" s="1"/>
  <c r="E5253" i="1"/>
  <c r="F5253" i="1" s="1"/>
  <c r="I5253" i="1" s="1"/>
  <c r="J5253" i="1" s="1"/>
  <c r="K5253" i="1" s="1"/>
  <c r="E3913" i="1"/>
  <c r="F3913" i="1" s="1"/>
  <c r="I3913" i="1" s="1"/>
  <c r="J3913" i="1" s="1"/>
  <c r="K3913" i="1" s="1"/>
  <c r="E5254" i="1"/>
  <c r="F5254" i="1" s="1"/>
  <c r="I5254" i="1" s="1"/>
  <c r="J5254" i="1" s="1"/>
  <c r="K5254" i="1" s="1"/>
  <c r="E334" i="1"/>
  <c r="F334" i="1" s="1"/>
  <c r="I334" i="1" s="1"/>
  <c r="J334" i="1" s="1"/>
  <c r="K334" i="1" s="1"/>
  <c r="E3914" i="1"/>
  <c r="F3914" i="1" s="1"/>
  <c r="I3914" i="1" s="1"/>
  <c r="J3914" i="1" s="1"/>
  <c r="K3914" i="1" s="1"/>
  <c r="E2785" i="1"/>
  <c r="F2785" i="1" s="1"/>
  <c r="I2785" i="1" s="1"/>
  <c r="J2785" i="1" s="1"/>
  <c r="K2785" i="1" s="1"/>
  <c r="E6486" i="1"/>
  <c r="F6486" i="1" s="1"/>
  <c r="I6486" i="1" s="1"/>
  <c r="J6486" i="1" s="1"/>
  <c r="K6486" i="1" s="1"/>
  <c r="E5255" i="1"/>
  <c r="F5255" i="1" s="1"/>
  <c r="I5255" i="1" s="1"/>
  <c r="J5255" i="1" s="1"/>
  <c r="K5255" i="1" s="1"/>
  <c r="E5256" i="1"/>
  <c r="F5256" i="1" s="1"/>
  <c r="I5256" i="1" s="1"/>
  <c r="J5256" i="1" s="1"/>
  <c r="K5256" i="1" s="1"/>
  <c r="E6413" i="1"/>
  <c r="F6413" i="1" s="1"/>
  <c r="I6413" i="1" s="1"/>
  <c r="J6413" i="1" s="1"/>
  <c r="K6413" i="1" s="1"/>
  <c r="E3915" i="1"/>
  <c r="F3915" i="1" s="1"/>
  <c r="I3915" i="1" s="1"/>
  <c r="J3915" i="1" s="1"/>
  <c r="K3915" i="1" s="1"/>
  <c r="E6452" i="1"/>
  <c r="F6452" i="1" s="1"/>
  <c r="I6452" i="1" s="1"/>
  <c r="J6452" i="1" s="1"/>
  <c r="K6452" i="1" s="1"/>
  <c r="E5257" i="1"/>
  <c r="F5257" i="1" s="1"/>
  <c r="I5257" i="1" s="1"/>
  <c r="J5257" i="1" s="1"/>
  <c r="K5257" i="1" s="1"/>
  <c r="E3916" i="1"/>
  <c r="F3916" i="1" s="1"/>
  <c r="I3916" i="1" s="1"/>
  <c r="J3916" i="1" s="1"/>
  <c r="K3916" i="1" s="1"/>
  <c r="E3917" i="1"/>
  <c r="F3917" i="1" s="1"/>
  <c r="I3917" i="1" s="1"/>
  <c r="J3917" i="1" s="1"/>
  <c r="K3917" i="1" s="1"/>
  <c r="E3918" i="1"/>
  <c r="F3918" i="1" s="1"/>
  <c r="I3918" i="1" s="1"/>
  <c r="J3918" i="1" s="1"/>
  <c r="K3918" i="1" s="1"/>
  <c r="E1672" i="1"/>
  <c r="F1672" i="1" s="1"/>
  <c r="I1672" i="1" s="1"/>
  <c r="J1672" i="1" s="1"/>
  <c r="K1672" i="1" s="1"/>
  <c r="E5258" i="1"/>
  <c r="F5258" i="1" s="1"/>
  <c r="I5258" i="1" s="1"/>
  <c r="J5258" i="1" s="1"/>
  <c r="K5258" i="1" s="1"/>
  <c r="E3919" i="1"/>
  <c r="F3919" i="1" s="1"/>
  <c r="I3919" i="1" s="1"/>
  <c r="J3919" i="1" s="1"/>
  <c r="K3919" i="1" s="1"/>
  <c r="E3920" i="1"/>
  <c r="F3920" i="1" s="1"/>
  <c r="I3920" i="1" s="1"/>
  <c r="J3920" i="1" s="1"/>
  <c r="K3920" i="1" s="1"/>
  <c r="E6402" i="1"/>
  <c r="F6402" i="1" s="1"/>
  <c r="I6402" i="1" s="1"/>
  <c r="J6402" i="1" s="1"/>
  <c r="K6402" i="1" s="1"/>
  <c r="E2786" i="1"/>
  <c r="F2786" i="1" s="1"/>
  <c r="I2786" i="1" s="1"/>
  <c r="J2786" i="1" s="1"/>
  <c r="K2786" i="1" s="1"/>
  <c r="E837" i="1"/>
  <c r="F837" i="1" s="1"/>
  <c r="I837" i="1" s="1"/>
  <c r="J837" i="1" s="1"/>
  <c r="K837" i="1" s="1"/>
  <c r="E2787" i="1"/>
  <c r="F2787" i="1" s="1"/>
  <c r="I2787" i="1" s="1"/>
  <c r="J2787" i="1" s="1"/>
  <c r="K2787" i="1" s="1"/>
  <c r="E5733" i="1"/>
  <c r="F5733" i="1" s="1"/>
  <c r="I5733" i="1" s="1"/>
  <c r="J5733" i="1" s="1"/>
  <c r="K5733" i="1" s="1"/>
  <c r="E2788" i="1"/>
  <c r="F2788" i="1" s="1"/>
  <c r="I2788" i="1" s="1"/>
  <c r="J2788" i="1" s="1"/>
  <c r="K2788" i="1" s="1"/>
  <c r="E5259" i="1"/>
  <c r="F5259" i="1" s="1"/>
  <c r="I5259" i="1" s="1"/>
  <c r="J5259" i="1" s="1"/>
  <c r="K5259" i="1" s="1"/>
  <c r="E3921" i="1"/>
  <c r="F3921" i="1" s="1"/>
  <c r="I3921" i="1" s="1"/>
  <c r="J3921" i="1" s="1"/>
  <c r="K3921" i="1" s="1"/>
  <c r="E1673" i="1"/>
  <c r="F1673" i="1" s="1"/>
  <c r="I1673" i="1" s="1"/>
  <c r="J1673" i="1" s="1"/>
  <c r="K1673" i="1" s="1"/>
  <c r="E3922" i="1"/>
  <c r="F3922" i="1" s="1"/>
  <c r="I3922" i="1" s="1"/>
  <c r="J3922" i="1" s="1"/>
  <c r="K3922" i="1" s="1"/>
  <c r="E5260" i="1"/>
  <c r="F5260" i="1" s="1"/>
  <c r="I5260" i="1" s="1"/>
  <c r="J5260" i="1" s="1"/>
  <c r="K5260" i="1" s="1"/>
  <c r="E1674" i="1"/>
  <c r="F1674" i="1" s="1"/>
  <c r="I1674" i="1" s="1"/>
  <c r="J1674" i="1" s="1"/>
  <c r="K1674" i="1" s="1"/>
  <c r="E1675" i="1"/>
  <c r="F1675" i="1" s="1"/>
  <c r="I1675" i="1" s="1"/>
  <c r="J1675" i="1" s="1"/>
  <c r="K1675" i="1" s="1"/>
  <c r="E3923" i="1"/>
  <c r="F3923" i="1" s="1"/>
  <c r="I3923" i="1" s="1"/>
  <c r="J3923" i="1" s="1"/>
  <c r="K3923" i="1" s="1"/>
  <c r="E2789" i="1"/>
  <c r="F2789" i="1" s="1"/>
  <c r="I2789" i="1" s="1"/>
  <c r="J2789" i="1" s="1"/>
  <c r="K2789" i="1" s="1"/>
  <c r="E1676" i="1"/>
  <c r="F1676" i="1" s="1"/>
  <c r="I1676" i="1" s="1"/>
  <c r="J1676" i="1" s="1"/>
  <c r="K1676" i="1" s="1"/>
  <c r="E3924" i="1"/>
  <c r="F3924" i="1" s="1"/>
  <c r="I3924" i="1" s="1"/>
  <c r="J3924" i="1" s="1"/>
  <c r="K3924" i="1" s="1"/>
  <c r="E5261" i="1"/>
  <c r="F5261" i="1" s="1"/>
  <c r="I5261" i="1" s="1"/>
  <c r="J5261" i="1" s="1"/>
  <c r="K5261" i="1" s="1"/>
  <c r="E1677" i="1"/>
  <c r="F1677" i="1" s="1"/>
  <c r="I1677" i="1" s="1"/>
  <c r="J1677" i="1" s="1"/>
  <c r="K1677" i="1" s="1"/>
  <c r="E1678" i="1"/>
  <c r="F1678" i="1" s="1"/>
  <c r="I1678" i="1" s="1"/>
  <c r="J1678" i="1" s="1"/>
  <c r="K1678" i="1" s="1"/>
  <c r="E2790" i="1"/>
  <c r="F2790" i="1" s="1"/>
  <c r="I2790" i="1" s="1"/>
  <c r="J2790" i="1" s="1"/>
  <c r="K2790" i="1" s="1"/>
  <c r="E416" i="1"/>
  <c r="F416" i="1" s="1"/>
  <c r="I416" i="1" s="1"/>
  <c r="J416" i="1" s="1"/>
  <c r="K416" i="1" s="1"/>
  <c r="E5262" i="1"/>
  <c r="F5262" i="1" s="1"/>
  <c r="I5262" i="1" s="1"/>
  <c r="J5262" i="1" s="1"/>
  <c r="K5262" i="1" s="1"/>
  <c r="E817" i="1"/>
  <c r="F817" i="1" s="1"/>
  <c r="I817" i="1" s="1"/>
  <c r="J817" i="1" s="1"/>
  <c r="K817" i="1" s="1"/>
  <c r="E1679" i="1"/>
  <c r="F1679" i="1" s="1"/>
  <c r="I1679" i="1" s="1"/>
  <c r="J1679" i="1" s="1"/>
  <c r="K1679" i="1" s="1"/>
  <c r="E2791" i="1"/>
  <c r="F2791" i="1" s="1"/>
  <c r="I2791" i="1" s="1"/>
  <c r="J2791" i="1" s="1"/>
  <c r="K2791" i="1" s="1"/>
  <c r="E2792" i="1"/>
  <c r="F2792" i="1" s="1"/>
  <c r="I2792" i="1" s="1"/>
  <c r="J2792" i="1" s="1"/>
  <c r="K2792" i="1" s="1"/>
  <c r="E1680" i="1"/>
  <c r="F1680" i="1" s="1"/>
  <c r="I1680" i="1" s="1"/>
  <c r="J1680" i="1" s="1"/>
  <c r="K1680" i="1" s="1"/>
  <c r="E6179" i="1"/>
  <c r="F6179" i="1" s="1"/>
  <c r="I6179" i="1" s="1"/>
  <c r="J6179" i="1" s="1"/>
  <c r="K6179" i="1" s="1"/>
  <c r="E2793" i="1"/>
  <c r="F2793" i="1" s="1"/>
  <c r="I2793" i="1" s="1"/>
  <c r="J2793" i="1" s="1"/>
  <c r="K2793" i="1" s="1"/>
  <c r="E2794" i="1"/>
  <c r="F2794" i="1" s="1"/>
  <c r="I2794" i="1" s="1"/>
  <c r="J2794" i="1" s="1"/>
  <c r="K2794" i="1" s="1"/>
  <c r="E2795" i="1"/>
  <c r="F2795" i="1" s="1"/>
  <c r="I2795" i="1" s="1"/>
  <c r="J2795" i="1" s="1"/>
  <c r="K2795" i="1" s="1"/>
  <c r="E539" i="1"/>
  <c r="F539" i="1" s="1"/>
  <c r="I539" i="1" s="1"/>
  <c r="J539" i="1" s="1"/>
  <c r="K539" i="1" s="1"/>
  <c r="E6084" i="1"/>
  <c r="F6084" i="1" s="1"/>
  <c r="I6084" i="1" s="1"/>
  <c r="J6084" i="1" s="1"/>
  <c r="K6084" i="1" s="1"/>
  <c r="E226" i="1"/>
  <c r="F226" i="1" s="1"/>
  <c r="I226" i="1" s="1"/>
  <c r="J226" i="1" s="1"/>
  <c r="K226" i="1" s="1"/>
  <c r="E2796" i="1"/>
  <c r="F2796" i="1" s="1"/>
  <c r="I2796" i="1" s="1"/>
  <c r="J2796" i="1" s="1"/>
  <c r="K2796" i="1" s="1"/>
  <c r="E5263" i="1"/>
  <c r="F5263" i="1" s="1"/>
  <c r="I5263" i="1" s="1"/>
  <c r="J5263" i="1" s="1"/>
  <c r="K5263" i="1" s="1"/>
  <c r="E3925" i="1"/>
  <c r="F3925" i="1" s="1"/>
  <c r="I3925" i="1" s="1"/>
  <c r="J3925" i="1" s="1"/>
  <c r="K3925" i="1" s="1"/>
  <c r="E3926" i="1"/>
  <c r="F3926" i="1" s="1"/>
  <c r="I3926" i="1" s="1"/>
  <c r="J3926" i="1" s="1"/>
  <c r="K3926" i="1" s="1"/>
  <c r="E5264" i="1"/>
  <c r="F5264" i="1" s="1"/>
  <c r="I5264" i="1" s="1"/>
  <c r="J5264" i="1" s="1"/>
  <c r="K5264" i="1" s="1"/>
  <c r="E3927" i="1"/>
  <c r="F3927" i="1" s="1"/>
  <c r="I3927" i="1" s="1"/>
  <c r="J3927" i="1" s="1"/>
  <c r="K3927" i="1" s="1"/>
  <c r="E1681" i="1"/>
  <c r="F1681" i="1" s="1"/>
  <c r="I1681" i="1" s="1"/>
  <c r="J1681" i="1" s="1"/>
  <c r="K1681" i="1" s="1"/>
  <c r="E1682" i="1"/>
  <c r="F1682" i="1" s="1"/>
  <c r="I1682" i="1" s="1"/>
  <c r="J1682" i="1" s="1"/>
  <c r="K1682" i="1" s="1"/>
  <c r="E3928" i="1"/>
  <c r="F3928" i="1" s="1"/>
  <c r="I3928" i="1" s="1"/>
  <c r="J3928" i="1" s="1"/>
  <c r="K3928" i="1" s="1"/>
  <c r="E588" i="1"/>
  <c r="F588" i="1" s="1"/>
  <c r="I588" i="1" s="1"/>
  <c r="J588" i="1" s="1"/>
  <c r="K588" i="1" s="1"/>
  <c r="E585" i="1"/>
  <c r="F585" i="1" s="1"/>
  <c r="I585" i="1" s="1"/>
  <c r="J585" i="1" s="1"/>
  <c r="K585" i="1" s="1"/>
  <c r="E5265" i="1"/>
  <c r="F5265" i="1" s="1"/>
  <c r="I5265" i="1" s="1"/>
  <c r="J5265" i="1" s="1"/>
  <c r="K5265" i="1" s="1"/>
  <c r="E5266" i="1"/>
  <c r="F5266" i="1" s="1"/>
  <c r="I5266" i="1" s="1"/>
  <c r="J5266" i="1" s="1"/>
  <c r="K5266" i="1" s="1"/>
  <c r="E2797" i="1"/>
  <c r="F2797" i="1" s="1"/>
  <c r="I2797" i="1" s="1"/>
  <c r="J2797" i="1" s="1"/>
  <c r="K2797" i="1" s="1"/>
  <c r="E3929" i="1"/>
  <c r="F3929" i="1" s="1"/>
  <c r="I3929" i="1" s="1"/>
  <c r="J3929" i="1" s="1"/>
  <c r="K3929" i="1" s="1"/>
  <c r="E5267" i="1"/>
  <c r="F5267" i="1" s="1"/>
  <c r="I5267" i="1" s="1"/>
  <c r="J5267" i="1" s="1"/>
  <c r="K5267" i="1" s="1"/>
  <c r="E1683" i="1"/>
  <c r="F1683" i="1" s="1"/>
  <c r="I1683" i="1" s="1"/>
  <c r="J1683" i="1" s="1"/>
  <c r="K1683" i="1" s="1"/>
  <c r="E6288" i="1"/>
  <c r="F6288" i="1" s="1"/>
  <c r="I6288" i="1" s="1"/>
  <c r="J6288" i="1" s="1"/>
  <c r="K6288" i="1" s="1"/>
  <c r="E2798" i="1"/>
  <c r="F2798" i="1" s="1"/>
  <c r="I2798" i="1" s="1"/>
  <c r="J2798" i="1" s="1"/>
  <c r="K2798" i="1" s="1"/>
  <c r="E3930" i="1"/>
  <c r="F3930" i="1" s="1"/>
  <c r="I3930" i="1" s="1"/>
  <c r="J3930" i="1" s="1"/>
  <c r="K3930" i="1" s="1"/>
  <c r="E1684" i="1"/>
  <c r="F1684" i="1" s="1"/>
  <c r="I1684" i="1" s="1"/>
  <c r="J1684" i="1" s="1"/>
  <c r="K1684" i="1" s="1"/>
  <c r="E166" i="1"/>
  <c r="F166" i="1" s="1"/>
  <c r="I166" i="1" s="1"/>
  <c r="J166" i="1" s="1"/>
  <c r="K166" i="1" s="1"/>
  <c r="E3931" i="1"/>
  <c r="F3931" i="1" s="1"/>
  <c r="I3931" i="1" s="1"/>
  <c r="J3931" i="1" s="1"/>
  <c r="K3931" i="1" s="1"/>
  <c r="E5268" i="1"/>
  <c r="F5268" i="1" s="1"/>
  <c r="I5268" i="1" s="1"/>
  <c r="J5268" i="1" s="1"/>
  <c r="K5268" i="1" s="1"/>
  <c r="E6207" i="1"/>
  <c r="F6207" i="1" s="1"/>
  <c r="I6207" i="1" s="1"/>
  <c r="J6207" i="1" s="1"/>
  <c r="K6207" i="1" s="1"/>
  <c r="E925" i="1"/>
  <c r="F925" i="1" s="1"/>
  <c r="I925" i="1" s="1"/>
  <c r="J925" i="1" s="1"/>
  <c r="K925" i="1" s="1"/>
  <c r="E5269" i="1"/>
  <c r="F5269" i="1" s="1"/>
  <c r="I5269" i="1" s="1"/>
  <c r="J5269" i="1" s="1"/>
  <c r="K5269" i="1" s="1"/>
  <c r="E1685" i="1"/>
  <c r="F1685" i="1" s="1"/>
  <c r="I1685" i="1" s="1"/>
  <c r="J1685" i="1" s="1"/>
  <c r="K1685" i="1" s="1"/>
  <c r="E3932" i="1"/>
  <c r="F3932" i="1" s="1"/>
  <c r="I3932" i="1" s="1"/>
  <c r="J3932" i="1" s="1"/>
  <c r="K3932" i="1" s="1"/>
  <c r="E3933" i="1"/>
  <c r="F3933" i="1" s="1"/>
  <c r="I3933" i="1" s="1"/>
  <c r="J3933" i="1" s="1"/>
  <c r="K3933" i="1" s="1"/>
  <c r="E656" i="1"/>
  <c r="F656" i="1" s="1"/>
  <c r="I656" i="1" s="1"/>
  <c r="J656" i="1" s="1"/>
  <c r="K656" i="1" s="1"/>
  <c r="E5634" i="1"/>
  <c r="F5634" i="1" s="1"/>
  <c r="I5634" i="1" s="1"/>
  <c r="J5634" i="1" s="1"/>
  <c r="K5634" i="1" s="1"/>
  <c r="E2799" i="1"/>
  <c r="F2799" i="1" s="1"/>
  <c r="I2799" i="1" s="1"/>
  <c r="J2799" i="1" s="1"/>
  <c r="K2799" i="1" s="1"/>
  <c r="E3934" i="1"/>
  <c r="F3934" i="1" s="1"/>
  <c r="I3934" i="1" s="1"/>
  <c r="J3934" i="1" s="1"/>
  <c r="K3934" i="1" s="1"/>
  <c r="E468" i="1"/>
  <c r="F468" i="1" s="1"/>
  <c r="I468" i="1" s="1"/>
  <c r="J468" i="1" s="1"/>
  <c r="K468" i="1" s="1"/>
  <c r="E2800" i="1"/>
  <c r="F2800" i="1" s="1"/>
  <c r="I2800" i="1" s="1"/>
  <c r="J2800" i="1" s="1"/>
  <c r="K2800" i="1" s="1"/>
  <c r="E1686" i="1"/>
  <c r="F1686" i="1" s="1"/>
  <c r="I1686" i="1" s="1"/>
  <c r="J1686" i="1" s="1"/>
  <c r="K1686" i="1" s="1"/>
  <c r="E2801" i="1"/>
  <c r="F2801" i="1" s="1"/>
  <c r="I2801" i="1" s="1"/>
  <c r="J2801" i="1" s="1"/>
  <c r="K2801" i="1" s="1"/>
  <c r="E490" i="1"/>
  <c r="F490" i="1" s="1"/>
  <c r="I490" i="1" s="1"/>
  <c r="J490" i="1" s="1"/>
  <c r="K490" i="1" s="1"/>
  <c r="E3935" i="1"/>
  <c r="F3935" i="1" s="1"/>
  <c r="I3935" i="1" s="1"/>
  <c r="J3935" i="1" s="1"/>
  <c r="K3935" i="1" s="1"/>
  <c r="E3936" i="1"/>
  <c r="F3936" i="1" s="1"/>
  <c r="I3936" i="1" s="1"/>
  <c r="J3936" i="1" s="1"/>
  <c r="K3936" i="1" s="1"/>
  <c r="E1687" i="1"/>
  <c r="F1687" i="1" s="1"/>
  <c r="I1687" i="1" s="1"/>
  <c r="J1687" i="1" s="1"/>
  <c r="K1687" i="1" s="1"/>
  <c r="E2802" i="1"/>
  <c r="F2802" i="1" s="1"/>
  <c r="I2802" i="1" s="1"/>
  <c r="J2802" i="1" s="1"/>
  <c r="K2802" i="1" s="1"/>
  <c r="E3937" i="1"/>
  <c r="F3937" i="1" s="1"/>
  <c r="I3937" i="1" s="1"/>
  <c r="J3937" i="1" s="1"/>
  <c r="K3937" i="1" s="1"/>
  <c r="E2803" i="1"/>
  <c r="F2803" i="1" s="1"/>
  <c r="I2803" i="1" s="1"/>
  <c r="J2803" i="1" s="1"/>
  <c r="K2803" i="1" s="1"/>
  <c r="E3938" i="1"/>
  <c r="F3938" i="1" s="1"/>
  <c r="I3938" i="1" s="1"/>
  <c r="J3938" i="1" s="1"/>
  <c r="K3938" i="1" s="1"/>
  <c r="E5270" i="1"/>
  <c r="F5270" i="1" s="1"/>
  <c r="I5270" i="1" s="1"/>
  <c r="J5270" i="1" s="1"/>
  <c r="K5270" i="1" s="1"/>
  <c r="E2804" i="1"/>
  <c r="F2804" i="1" s="1"/>
  <c r="I2804" i="1" s="1"/>
  <c r="J2804" i="1" s="1"/>
  <c r="K2804" i="1" s="1"/>
  <c r="E5271" i="1"/>
  <c r="F5271" i="1" s="1"/>
  <c r="I5271" i="1" s="1"/>
  <c r="J5271" i="1" s="1"/>
  <c r="K5271" i="1" s="1"/>
  <c r="E2805" i="1"/>
  <c r="F2805" i="1" s="1"/>
  <c r="I2805" i="1" s="1"/>
  <c r="J2805" i="1" s="1"/>
  <c r="K2805" i="1" s="1"/>
  <c r="E3939" i="1"/>
  <c r="F3939" i="1" s="1"/>
  <c r="I3939" i="1" s="1"/>
  <c r="J3939" i="1" s="1"/>
  <c r="K3939" i="1" s="1"/>
  <c r="E3940" i="1"/>
  <c r="F3940" i="1" s="1"/>
  <c r="I3940" i="1" s="1"/>
  <c r="J3940" i="1" s="1"/>
  <c r="K3940" i="1" s="1"/>
  <c r="E6105" i="1"/>
  <c r="F6105" i="1" s="1"/>
  <c r="I6105" i="1" s="1"/>
  <c r="J6105" i="1" s="1"/>
  <c r="K6105" i="1" s="1"/>
  <c r="E2806" i="1"/>
  <c r="F2806" i="1" s="1"/>
  <c r="I2806" i="1" s="1"/>
  <c r="J2806" i="1" s="1"/>
  <c r="K2806" i="1" s="1"/>
  <c r="E1688" i="1"/>
  <c r="F1688" i="1" s="1"/>
  <c r="I1688" i="1" s="1"/>
  <c r="J1688" i="1" s="1"/>
  <c r="K1688" i="1" s="1"/>
  <c r="E363" i="1"/>
  <c r="F363" i="1" s="1"/>
  <c r="I363" i="1" s="1"/>
  <c r="J363" i="1" s="1"/>
  <c r="K363" i="1" s="1"/>
  <c r="E3941" i="1"/>
  <c r="F3941" i="1" s="1"/>
  <c r="I3941" i="1" s="1"/>
  <c r="J3941" i="1" s="1"/>
  <c r="K3941" i="1" s="1"/>
  <c r="E3942" i="1"/>
  <c r="F3942" i="1" s="1"/>
  <c r="I3942" i="1" s="1"/>
  <c r="J3942" i="1" s="1"/>
  <c r="K3942" i="1" s="1"/>
  <c r="E5847" i="1"/>
  <c r="F5847" i="1" s="1"/>
  <c r="I5847" i="1" s="1"/>
  <c r="J5847" i="1" s="1"/>
  <c r="K5847" i="1" s="1"/>
  <c r="E5272" i="1"/>
  <c r="F5272" i="1" s="1"/>
  <c r="I5272" i="1" s="1"/>
  <c r="J5272" i="1" s="1"/>
  <c r="K5272" i="1" s="1"/>
  <c r="E1689" i="1"/>
  <c r="F1689" i="1" s="1"/>
  <c r="I1689" i="1" s="1"/>
  <c r="J1689" i="1" s="1"/>
  <c r="K1689" i="1" s="1"/>
  <c r="E5273" i="1"/>
  <c r="F5273" i="1" s="1"/>
  <c r="I5273" i="1" s="1"/>
  <c r="J5273" i="1" s="1"/>
  <c r="K5273" i="1" s="1"/>
  <c r="E5274" i="1"/>
  <c r="F5274" i="1" s="1"/>
  <c r="I5274" i="1" s="1"/>
  <c r="J5274" i="1" s="1"/>
  <c r="K5274" i="1" s="1"/>
  <c r="E2807" i="1"/>
  <c r="F2807" i="1" s="1"/>
  <c r="I2807" i="1" s="1"/>
  <c r="J2807" i="1" s="1"/>
  <c r="K2807" i="1" s="1"/>
  <c r="E1690" i="1"/>
  <c r="F1690" i="1" s="1"/>
  <c r="I1690" i="1" s="1"/>
  <c r="J1690" i="1" s="1"/>
  <c r="K1690" i="1" s="1"/>
  <c r="E5275" i="1"/>
  <c r="F5275" i="1" s="1"/>
  <c r="I5275" i="1" s="1"/>
  <c r="J5275" i="1" s="1"/>
  <c r="K5275" i="1" s="1"/>
  <c r="E5703" i="1"/>
  <c r="F5703" i="1" s="1"/>
  <c r="I5703" i="1" s="1"/>
  <c r="J5703" i="1" s="1"/>
  <c r="K5703" i="1" s="1"/>
  <c r="E5276" i="1"/>
  <c r="F5276" i="1" s="1"/>
  <c r="I5276" i="1" s="1"/>
  <c r="J5276" i="1" s="1"/>
  <c r="K5276" i="1" s="1"/>
  <c r="E5277" i="1"/>
  <c r="F5277" i="1" s="1"/>
  <c r="I5277" i="1" s="1"/>
  <c r="J5277" i="1" s="1"/>
  <c r="K5277" i="1" s="1"/>
  <c r="E3943" i="1"/>
  <c r="F3943" i="1" s="1"/>
  <c r="I3943" i="1" s="1"/>
  <c r="J3943" i="1" s="1"/>
  <c r="K3943" i="1" s="1"/>
  <c r="E2808" i="1"/>
  <c r="F2808" i="1" s="1"/>
  <c r="I2808" i="1" s="1"/>
  <c r="J2808" i="1" s="1"/>
  <c r="K2808" i="1" s="1"/>
  <c r="E5278" i="1"/>
  <c r="F5278" i="1" s="1"/>
  <c r="I5278" i="1" s="1"/>
  <c r="J5278" i="1" s="1"/>
  <c r="K5278" i="1" s="1"/>
  <c r="E266" i="1"/>
  <c r="F266" i="1" s="1"/>
  <c r="I266" i="1" s="1"/>
  <c r="J266" i="1" s="1"/>
  <c r="K266" i="1" s="1"/>
  <c r="E2809" i="1"/>
  <c r="F2809" i="1" s="1"/>
  <c r="I2809" i="1" s="1"/>
  <c r="J2809" i="1" s="1"/>
  <c r="K2809" i="1" s="1"/>
  <c r="E5756" i="1"/>
  <c r="F5756" i="1" s="1"/>
  <c r="I5756" i="1" s="1"/>
  <c r="J5756" i="1" s="1"/>
  <c r="K5756" i="1" s="1"/>
  <c r="E5279" i="1"/>
  <c r="F5279" i="1" s="1"/>
  <c r="I5279" i="1" s="1"/>
  <c r="J5279" i="1" s="1"/>
  <c r="K5279" i="1" s="1"/>
  <c r="E6198" i="1"/>
  <c r="F6198" i="1" s="1"/>
  <c r="I6198" i="1" s="1"/>
  <c r="J6198" i="1" s="1"/>
  <c r="K6198" i="1" s="1"/>
  <c r="E2810" i="1"/>
  <c r="F2810" i="1" s="1"/>
  <c r="I2810" i="1" s="1"/>
  <c r="J2810" i="1" s="1"/>
  <c r="K2810" i="1" s="1"/>
  <c r="E3944" i="1"/>
  <c r="F3944" i="1" s="1"/>
  <c r="I3944" i="1" s="1"/>
  <c r="J3944" i="1" s="1"/>
  <c r="K3944" i="1" s="1"/>
  <c r="E1691" i="1"/>
  <c r="F1691" i="1" s="1"/>
  <c r="I1691" i="1" s="1"/>
  <c r="J1691" i="1" s="1"/>
  <c r="K1691" i="1" s="1"/>
  <c r="E3945" i="1"/>
  <c r="F3945" i="1" s="1"/>
  <c r="I3945" i="1" s="1"/>
  <c r="J3945" i="1" s="1"/>
  <c r="K3945" i="1" s="1"/>
  <c r="E1692" i="1"/>
  <c r="F1692" i="1" s="1"/>
  <c r="I1692" i="1" s="1"/>
  <c r="J1692" i="1" s="1"/>
  <c r="K1692" i="1" s="1"/>
  <c r="E1693" i="1"/>
  <c r="F1693" i="1" s="1"/>
  <c r="I1693" i="1" s="1"/>
  <c r="J1693" i="1" s="1"/>
  <c r="K1693" i="1" s="1"/>
  <c r="E5280" i="1"/>
  <c r="F5280" i="1" s="1"/>
  <c r="I5280" i="1" s="1"/>
  <c r="J5280" i="1" s="1"/>
  <c r="K5280" i="1" s="1"/>
  <c r="E5281" i="1"/>
  <c r="F5281" i="1" s="1"/>
  <c r="I5281" i="1" s="1"/>
  <c r="J5281" i="1" s="1"/>
  <c r="K5281" i="1" s="1"/>
  <c r="E5282" i="1"/>
  <c r="F5282" i="1" s="1"/>
  <c r="I5282" i="1" s="1"/>
  <c r="J5282" i="1" s="1"/>
  <c r="K5282" i="1" s="1"/>
  <c r="E2811" i="1"/>
  <c r="F2811" i="1" s="1"/>
  <c r="I2811" i="1" s="1"/>
  <c r="J2811" i="1" s="1"/>
  <c r="K2811" i="1" s="1"/>
  <c r="E6159" i="1"/>
  <c r="F6159" i="1" s="1"/>
  <c r="I6159" i="1" s="1"/>
  <c r="J6159" i="1" s="1"/>
  <c r="K6159" i="1" s="1"/>
  <c r="E1694" i="1"/>
  <c r="F1694" i="1" s="1"/>
  <c r="I1694" i="1" s="1"/>
  <c r="J1694" i="1" s="1"/>
  <c r="K1694" i="1" s="1"/>
  <c r="E3946" i="1"/>
  <c r="F3946" i="1" s="1"/>
  <c r="I3946" i="1" s="1"/>
  <c r="J3946" i="1" s="1"/>
  <c r="K3946" i="1" s="1"/>
  <c r="E1695" i="1"/>
  <c r="F1695" i="1" s="1"/>
  <c r="I1695" i="1" s="1"/>
  <c r="J1695" i="1" s="1"/>
  <c r="K1695" i="1" s="1"/>
  <c r="E353" i="1"/>
  <c r="F353" i="1" s="1"/>
  <c r="I353" i="1" s="1"/>
  <c r="J353" i="1" s="1"/>
  <c r="K353" i="1" s="1"/>
  <c r="E5283" i="1"/>
  <c r="F5283" i="1" s="1"/>
  <c r="I5283" i="1" s="1"/>
  <c r="J5283" i="1" s="1"/>
  <c r="K5283" i="1" s="1"/>
  <c r="E5284" i="1"/>
  <c r="F5284" i="1" s="1"/>
  <c r="I5284" i="1" s="1"/>
  <c r="J5284" i="1" s="1"/>
  <c r="K5284" i="1" s="1"/>
  <c r="E905" i="1"/>
  <c r="F905" i="1" s="1"/>
  <c r="I905" i="1" s="1"/>
  <c r="J905" i="1" s="1"/>
  <c r="K905" i="1" s="1"/>
  <c r="E3947" i="1"/>
  <c r="F3947" i="1" s="1"/>
  <c r="I3947" i="1" s="1"/>
  <c r="J3947" i="1" s="1"/>
  <c r="K3947" i="1" s="1"/>
  <c r="E1696" i="1"/>
  <c r="F1696" i="1" s="1"/>
  <c r="I1696" i="1" s="1"/>
  <c r="J1696" i="1" s="1"/>
  <c r="K1696" i="1" s="1"/>
  <c r="E6176" i="1"/>
  <c r="F6176" i="1" s="1"/>
  <c r="I6176" i="1" s="1"/>
  <c r="J6176" i="1" s="1"/>
  <c r="K6176" i="1" s="1"/>
  <c r="E1697" i="1"/>
  <c r="F1697" i="1" s="1"/>
  <c r="I1697" i="1" s="1"/>
  <c r="J1697" i="1" s="1"/>
  <c r="K1697" i="1" s="1"/>
  <c r="E5994" i="1"/>
  <c r="F5994" i="1" s="1"/>
  <c r="I5994" i="1" s="1"/>
  <c r="J5994" i="1" s="1"/>
  <c r="K5994" i="1" s="1"/>
  <c r="E2812" i="1"/>
  <c r="F2812" i="1" s="1"/>
  <c r="I2812" i="1" s="1"/>
  <c r="J2812" i="1" s="1"/>
  <c r="K2812" i="1" s="1"/>
  <c r="E3948" i="1"/>
  <c r="F3948" i="1" s="1"/>
  <c r="I3948" i="1" s="1"/>
  <c r="J3948" i="1" s="1"/>
  <c r="K3948" i="1" s="1"/>
  <c r="E1698" i="1"/>
  <c r="F1698" i="1" s="1"/>
  <c r="I1698" i="1" s="1"/>
  <c r="J1698" i="1" s="1"/>
  <c r="K1698" i="1" s="1"/>
  <c r="E5285" i="1"/>
  <c r="F5285" i="1" s="1"/>
  <c r="I5285" i="1" s="1"/>
  <c r="J5285" i="1" s="1"/>
  <c r="K5285" i="1" s="1"/>
  <c r="E767" i="1"/>
  <c r="F767" i="1" s="1"/>
  <c r="I767" i="1" s="1"/>
  <c r="J767" i="1" s="1"/>
  <c r="K767" i="1" s="1"/>
  <c r="E3949" i="1"/>
  <c r="F3949" i="1" s="1"/>
  <c r="I3949" i="1" s="1"/>
  <c r="J3949" i="1" s="1"/>
  <c r="K3949" i="1" s="1"/>
  <c r="E1699" i="1"/>
  <c r="F1699" i="1" s="1"/>
  <c r="I1699" i="1" s="1"/>
  <c r="J1699" i="1" s="1"/>
  <c r="K1699" i="1" s="1"/>
  <c r="E3950" i="1"/>
  <c r="F3950" i="1" s="1"/>
  <c r="I3950" i="1" s="1"/>
  <c r="J3950" i="1" s="1"/>
  <c r="K3950" i="1" s="1"/>
  <c r="E3951" i="1"/>
  <c r="F3951" i="1" s="1"/>
  <c r="I3951" i="1" s="1"/>
  <c r="J3951" i="1" s="1"/>
  <c r="K3951" i="1" s="1"/>
  <c r="E3952" i="1"/>
  <c r="F3952" i="1" s="1"/>
  <c r="I3952" i="1" s="1"/>
  <c r="J3952" i="1" s="1"/>
  <c r="K3952" i="1" s="1"/>
  <c r="E5286" i="1"/>
  <c r="F5286" i="1" s="1"/>
  <c r="I5286" i="1" s="1"/>
  <c r="J5286" i="1" s="1"/>
  <c r="K5286" i="1" s="1"/>
  <c r="E5962" i="1"/>
  <c r="F5962" i="1" s="1"/>
  <c r="I5962" i="1" s="1"/>
  <c r="J5962" i="1" s="1"/>
  <c r="K5962" i="1" s="1"/>
  <c r="E5287" i="1"/>
  <c r="F5287" i="1" s="1"/>
  <c r="I5287" i="1" s="1"/>
  <c r="J5287" i="1" s="1"/>
  <c r="K5287" i="1" s="1"/>
  <c r="E2813" i="1"/>
  <c r="F2813" i="1" s="1"/>
  <c r="I2813" i="1" s="1"/>
  <c r="J2813" i="1" s="1"/>
  <c r="K2813" i="1" s="1"/>
  <c r="E3953" i="1"/>
  <c r="F3953" i="1" s="1"/>
  <c r="I3953" i="1" s="1"/>
  <c r="J3953" i="1" s="1"/>
  <c r="K3953" i="1" s="1"/>
  <c r="E5288" i="1"/>
  <c r="F5288" i="1" s="1"/>
  <c r="I5288" i="1" s="1"/>
  <c r="J5288" i="1" s="1"/>
  <c r="K5288" i="1" s="1"/>
  <c r="E1700" i="1"/>
  <c r="F1700" i="1" s="1"/>
  <c r="I1700" i="1" s="1"/>
  <c r="J1700" i="1" s="1"/>
  <c r="K1700" i="1" s="1"/>
  <c r="E6216" i="1"/>
  <c r="F6216" i="1" s="1"/>
  <c r="I6216" i="1" s="1"/>
  <c r="J6216" i="1" s="1"/>
  <c r="K6216" i="1" s="1"/>
  <c r="E635" i="1"/>
  <c r="F635" i="1" s="1"/>
  <c r="I635" i="1" s="1"/>
  <c r="J635" i="1" s="1"/>
  <c r="K635" i="1" s="1"/>
  <c r="E63" i="1"/>
  <c r="F63" i="1" s="1"/>
  <c r="I63" i="1" s="1"/>
  <c r="J63" i="1" s="1"/>
  <c r="K63" i="1" s="1"/>
  <c r="E1701" i="1"/>
  <c r="F1701" i="1" s="1"/>
  <c r="I1701" i="1" s="1"/>
  <c r="J1701" i="1" s="1"/>
  <c r="K1701" i="1" s="1"/>
  <c r="E1702" i="1"/>
  <c r="F1702" i="1" s="1"/>
  <c r="I1702" i="1" s="1"/>
  <c r="J1702" i="1" s="1"/>
  <c r="K1702" i="1" s="1"/>
  <c r="E5289" i="1"/>
  <c r="F5289" i="1" s="1"/>
  <c r="I5289" i="1" s="1"/>
  <c r="J5289" i="1" s="1"/>
  <c r="K5289" i="1" s="1"/>
  <c r="E2814" i="1"/>
  <c r="F2814" i="1" s="1"/>
  <c r="I2814" i="1" s="1"/>
  <c r="J2814" i="1" s="1"/>
  <c r="K2814" i="1" s="1"/>
  <c r="E3954" i="1"/>
  <c r="F3954" i="1" s="1"/>
  <c r="I3954" i="1" s="1"/>
  <c r="J3954" i="1" s="1"/>
  <c r="K3954" i="1" s="1"/>
  <c r="E5290" i="1"/>
  <c r="F5290" i="1" s="1"/>
  <c r="I5290" i="1" s="1"/>
  <c r="J5290" i="1" s="1"/>
  <c r="K5290" i="1" s="1"/>
  <c r="E5291" i="1"/>
  <c r="F5291" i="1" s="1"/>
  <c r="I5291" i="1" s="1"/>
  <c r="J5291" i="1" s="1"/>
  <c r="K5291" i="1" s="1"/>
  <c r="E5292" i="1"/>
  <c r="F5292" i="1" s="1"/>
  <c r="I5292" i="1" s="1"/>
  <c r="J5292" i="1" s="1"/>
  <c r="K5292" i="1" s="1"/>
  <c r="E2815" i="1"/>
  <c r="F2815" i="1" s="1"/>
  <c r="I2815" i="1" s="1"/>
  <c r="J2815" i="1" s="1"/>
  <c r="K2815" i="1" s="1"/>
  <c r="E5293" i="1"/>
  <c r="F5293" i="1" s="1"/>
  <c r="I5293" i="1" s="1"/>
  <c r="J5293" i="1" s="1"/>
  <c r="K5293" i="1" s="1"/>
  <c r="E6065" i="1"/>
  <c r="F6065" i="1" s="1"/>
  <c r="I6065" i="1" s="1"/>
  <c r="J6065" i="1" s="1"/>
  <c r="K6065" i="1" s="1"/>
  <c r="E70" i="1"/>
  <c r="F70" i="1" s="1"/>
  <c r="I70" i="1" s="1"/>
  <c r="J70" i="1" s="1"/>
  <c r="K70" i="1" s="1"/>
  <c r="E5294" i="1"/>
  <c r="F5294" i="1" s="1"/>
  <c r="I5294" i="1" s="1"/>
  <c r="J5294" i="1" s="1"/>
  <c r="K5294" i="1" s="1"/>
  <c r="E5295" i="1"/>
  <c r="F5295" i="1" s="1"/>
  <c r="I5295" i="1" s="1"/>
  <c r="J5295" i="1" s="1"/>
  <c r="K5295" i="1" s="1"/>
  <c r="E1703" i="1"/>
  <c r="F1703" i="1" s="1"/>
  <c r="I1703" i="1" s="1"/>
  <c r="J1703" i="1" s="1"/>
  <c r="K1703" i="1" s="1"/>
  <c r="E5296" i="1"/>
  <c r="F5296" i="1" s="1"/>
  <c r="I5296" i="1" s="1"/>
  <c r="J5296" i="1" s="1"/>
  <c r="K5296" i="1" s="1"/>
  <c r="E3955" i="1"/>
  <c r="F3955" i="1" s="1"/>
  <c r="I3955" i="1" s="1"/>
  <c r="J3955" i="1" s="1"/>
  <c r="K3955" i="1" s="1"/>
  <c r="E2816" i="1"/>
  <c r="F2816" i="1" s="1"/>
  <c r="I2816" i="1" s="1"/>
  <c r="J2816" i="1" s="1"/>
  <c r="K2816" i="1" s="1"/>
  <c r="E3956" i="1"/>
  <c r="F3956" i="1" s="1"/>
  <c r="I3956" i="1" s="1"/>
  <c r="J3956" i="1" s="1"/>
  <c r="K3956" i="1" s="1"/>
  <c r="E3957" i="1"/>
  <c r="F3957" i="1" s="1"/>
  <c r="I3957" i="1" s="1"/>
  <c r="J3957" i="1" s="1"/>
  <c r="K3957" i="1" s="1"/>
  <c r="E5297" i="1"/>
  <c r="F5297" i="1" s="1"/>
  <c r="I5297" i="1" s="1"/>
  <c r="J5297" i="1" s="1"/>
  <c r="K5297" i="1" s="1"/>
  <c r="E2817" i="1"/>
  <c r="F2817" i="1" s="1"/>
  <c r="I2817" i="1" s="1"/>
  <c r="J2817" i="1" s="1"/>
  <c r="K2817" i="1" s="1"/>
  <c r="E1704" i="1"/>
  <c r="F1704" i="1" s="1"/>
  <c r="I1704" i="1" s="1"/>
  <c r="J1704" i="1" s="1"/>
  <c r="K1704" i="1" s="1"/>
  <c r="E5298" i="1"/>
  <c r="F5298" i="1" s="1"/>
  <c r="I5298" i="1" s="1"/>
  <c r="J5298" i="1" s="1"/>
  <c r="K5298" i="1" s="1"/>
  <c r="E1705" i="1"/>
  <c r="F1705" i="1" s="1"/>
  <c r="I1705" i="1" s="1"/>
  <c r="J1705" i="1" s="1"/>
  <c r="K1705" i="1" s="1"/>
  <c r="E2818" i="1"/>
  <c r="F2818" i="1" s="1"/>
  <c r="I2818" i="1" s="1"/>
  <c r="J2818" i="1" s="1"/>
  <c r="K2818" i="1" s="1"/>
  <c r="E5299" i="1"/>
  <c r="F5299" i="1" s="1"/>
  <c r="I5299" i="1" s="1"/>
  <c r="J5299" i="1" s="1"/>
  <c r="K5299" i="1" s="1"/>
  <c r="E906" i="1"/>
  <c r="F906" i="1" s="1"/>
  <c r="I906" i="1" s="1"/>
  <c r="J906" i="1" s="1"/>
  <c r="K906" i="1" s="1"/>
  <c r="E5300" i="1"/>
  <c r="F5300" i="1" s="1"/>
  <c r="I5300" i="1" s="1"/>
  <c r="J5300" i="1" s="1"/>
  <c r="K5300" i="1" s="1"/>
  <c r="E3958" i="1"/>
  <c r="F3958" i="1" s="1"/>
  <c r="I3958" i="1" s="1"/>
  <c r="J3958" i="1" s="1"/>
  <c r="K3958" i="1" s="1"/>
  <c r="E1706" i="1"/>
  <c r="F1706" i="1" s="1"/>
  <c r="I1706" i="1" s="1"/>
  <c r="J1706" i="1" s="1"/>
  <c r="K1706" i="1" s="1"/>
  <c r="E3959" i="1"/>
  <c r="F3959" i="1" s="1"/>
  <c r="I3959" i="1" s="1"/>
  <c r="J3959" i="1" s="1"/>
  <c r="K3959" i="1" s="1"/>
  <c r="E3960" i="1"/>
  <c r="F3960" i="1" s="1"/>
  <c r="I3960" i="1" s="1"/>
  <c r="J3960" i="1" s="1"/>
  <c r="K3960" i="1" s="1"/>
  <c r="E5301" i="1"/>
  <c r="F5301" i="1" s="1"/>
  <c r="I5301" i="1" s="1"/>
  <c r="J5301" i="1" s="1"/>
  <c r="K5301" i="1" s="1"/>
  <c r="E3961" i="1"/>
  <c r="F3961" i="1" s="1"/>
  <c r="I3961" i="1" s="1"/>
  <c r="J3961" i="1" s="1"/>
  <c r="K3961" i="1" s="1"/>
  <c r="E2819" i="1"/>
  <c r="F2819" i="1" s="1"/>
  <c r="I2819" i="1" s="1"/>
  <c r="J2819" i="1" s="1"/>
  <c r="K2819" i="1" s="1"/>
  <c r="E753" i="1"/>
  <c r="F753" i="1" s="1"/>
  <c r="I753" i="1" s="1"/>
  <c r="J753" i="1" s="1"/>
  <c r="K753" i="1" s="1"/>
  <c r="E2820" i="1"/>
  <c r="F2820" i="1" s="1"/>
  <c r="I2820" i="1" s="1"/>
  <c r="J2820" i="1" s="1"/>
  <c r="K2820" i="1" s="1"/>
  <c r="E5302" i="1"/>
  <c r="F5302" i="1" s="1"/>
  <c r="I5302" i="1" s="1"/>
  <c r="J5302" i="1" s="1"/>
  <c r="K5302" i="1" s="1"/>
  <c r="E5625" i="1"/>
  <c r="F5625" i="1" s="1"/>
  <c r="I5625" i="1" s="1"/>
  <c r="J5625" i="1" s="1"/>
  <c r="K5625" i="1" s="1"/>
  <c r="E2821" i="1"/>
  <c r="F2821" i="1" s="1"/>
  <c r="I2821" i="1" s="1"/>
  <c r="J2821" i="1" s="1"/>
  <c r="K2821" i="1" s="1"/>
  <c r="E1707" i="1"/>
  <c r="F1707" i="1" s="1"/>
  <c r="I1707" i="1" s="1"/>
  <c r="J1707" i="1" s="1"/>
  <c r="K1707" i="1" s="1"/>
  <c r="E5777" i="1"/>
  <c r="F5777" i="1" s="1"/>
  <c r="I5777" i="1" s="1"/>
  <c r="J5777" i="1" s="1"/>
  <c r="K5777" i="1" s="1"/>
  <c r="E463" i="1"/>
  <c r="F463" i="1" s="1"/>
  <c r="I463" i="1" s="1"/>
  <c r="J463" i="1" s="1"/>
  <c r="K463" i="1" s="1"/>
  <c r="E2822" i="1"/>
  <c r="F2822" i="1" s="1"/>
  <c r="I2822" i="1" s="1"/>
  <c r="J2822" i="1" s="1"/>
  <c r="K2822" i="1" s="1"/>
  <c r="E1708" i="1"/>
  <c r="F1708" i="1" s="1"/>
  <c r="I1708" i="1" s="1"/>
  <c r="J1708" i="1" s="1"/>
  <c r="K1708" i="1" s="1"/>
  <c r="E5303" i="1"/>
  <c r="F5303" i="1" s="1"/>
  <c r="I5303" i="1" s="1"/>
  <c r="J5303" i="1" s="1"/>
  <c r="K5303" i="1" s="1"/>
  <c r="E342" i="1"/>
  <c r="F342" i="1" s="1"/>
  <c r="I342" i="1" s="1"/>
  <c r="J342" i="1" s="1"/>
  <c r="K342" i="1" s="1"/>
  <c r="E5995" i="1"/>
  <c r="F5995" i="1" s="1"/>
  <c r="I5995" i="1" s="1"/>
  <c r="J5995" i="1" s="1"/>
  <c r="K5995" i="1" s="1"/>
  <c r="E5304" i="1"/>
  <c r="F5304" i="1" s="1"/>
  <c r="I5304" i="1" s="1"/>
  <c r="J5304" i="1" s="1"/>
  <c r="K5304" i="1" s="1"/>
  <c r="E6346" i="1"/>
  <c r="F6346" i="1" s="1"/>
  <c r="I6346" i="1" s="1"/>
  <c r="J6346" i="1" s="1"/>
  <c r="K6346" i="1" s="1"/>
  <c r="E6081" i="1"/>
  <c r="F6081" i="1" s="1"/>
  <c r="I6081" i="1" s="1"/>
  <c r="J6081" i="1" s="1"/>
  <c r="K6081" i="1" s="1"/>
  <c r="E6424" i="1"/>
  <c r="F6424" i="1" s="1"/>
  <c r="I6424" i="1" s="1"/>
  <c r="J6424" i="1" s="1"/>
  <c r="K6424" i="1" s="1"/>
  <c r="E1709" i="1"/>
  <c r="F1709" i="1" s="1"/>
  <c r="I1709" i="1" s="1"/>
  <c r="J1709" i="1" s="1"/>
  <c r="K1709" i="1" s="1"/>
  <c r="E5305" i="1"/>
  <c r="F5305" i="1" s="1"/>
  <c r="I5305" i="1" s="1"/>
  <c r="J5305" i="1" s="1"/>
  <c r="K5305" i="1" s="1"/>
  <c r="E5306" i="1"/>
  <c r="F5306" i="1" s="1"/>
  <c r="I5306" i="1" s="1"/>
  <c r="J5306" i="1" s="1"/>
  <c r="K5306" i="1" s="1"/>
  <c r="E5307" i="1"/>
  <c r="F5307" i="1" s="1"/>
  <c r="I5307" i="1" s="1"/>
  <c r="J5307" i="1" s="1"/>
  <c r="K5307" i="1" s="1"/>
  <c r="E1710" i="1"/>
  <c r="F1710" i="1" s="1"/>
  <c r="I1710" i="1" s="1"/>
  <c r="J1710" i="1" s="1"/>
  <c r="K1710" i="1" s="1"/>
  <c r="E5308" i="1"/>
  <c r="F5308" i="1" s="1"/>
  <c r="I5308" i="1" s="1"/>
  <c r="J5308" i="1" s="1"/>
  <c r="K5308" i="1" s="1"/>
  <c r="E3962" i="1"/>
  <c r="F3962" i="1" s="1"/>
  <c r="I3962" i="1" s="1"/>
  <c r="J3962" i="1" s="1"/>
  <c r="K3962" i="1" s="1"/>
  <c r="E5309" i="1"/>
  <c r="F5309" i="1" s="1"/>
  <c r="I5309" i="1" s="1"/>
  <c r="J5309" i="1" s="1"/>
  <c r="K5309" i="1" s="1"/>
  <c r="E3963" i="1"/>
  <c r="F3963" i="1" s="1"/>
  <c r="I3963" i="1" s="1"/>
  <c r="J3963" i="1" s="1"/>
  <c r="K3963" i="1" s="1"/>
  <c r="E5310" i="1"/>
  <c r="F5310" i="1" s="1"/>
  <c r="I5310" i="1" s="1"/>
  <c r="J5310" i="1" s="1"/>
  <c r="K5310" i="1" s="1"/>
  <c r="E3964" i="1"/>
  <c r="F3964" i="1" s="1"/>
  <c r="I3964" i="1" s="1"/>
  <c r="J3964" i="1" s="1"/>
  <c r="K3964" i="1" s="1"/>
  <c r="E3965" i="1"/>
  <c r="F3965" i="1" s="1"/>
  <c r="I3965" i="1" s="1"/>
  <c r="J3965" i="1" s="1"/>
  <c r="K3965" i="1" s="1"/>
  <c r="E2823" i="1"/>
  <c r="F2823" i="1" s="1"/>
  <c r="I2823" i="1" s="1"/>
  <c r="J2823" i="1" s="1"/>
  <c r="K2823" i="1" s="1"/>
  <c r="E5311" i="1"/>
  <c r="F5311" i="1" s="1"/>
  <c r="I5311" i="1" s="1"/>
  <c r="J5311" i="1" s="1"/>
  <c r="K5311" i="1" s="1"/>
  <c r="E474" i="1"/>
  <c r="F474" i="1" s="1"/>
  <c r="I474" i="1" s="1"/>
  <c r="J474" i="1" s="1"/>
  <c r="K474" i="1" s="1"/>
  <c r="E3966" i="1"/>
  <c r="F3966" i="1" s="1"/>
  <c r="I3966" i="1" s="1"/>
  <c r="J3966" i="1" s="1"/>
  <c r="K3966" i="1" s="1"/>
  <c r="E5312" i="1"/>
  <c r="F5312" i="1" s="1"/>
  <c r="I5312" i="1" s="1"/>
  <c r="J5312" i="1" s="1"/>
  <c r="K5312" i="1" s="1"/>
  <c r="E3967" i="1"/>
  <c r="F3967" i="1" s="1"/>
  <c r="I3967" i="1" s="1"/>
  <c r="J3967" i="1" s="1"/>
  <c r="K3967" i="1" s="1"/>
  <c r="E1711" i="1"/>
  <c r="F1711" i="1" s="1"/>
  <c r="I1711" i="1" s="1"/>
  <c r="J1711" i="1" s="1"/>
  <c r="K1711" i="1" s="1"/>
  <c r="E506" i="1"/>
  <c r="F506" i="1" s="1"/>
  <c r="I506" i="1" s="1"/>
  <c r="J506" i="1" s="1"/>
  <c r="K506" i="1" s="1"/>
  <c r="E579" i="1"/>
  <c r="F579" i="1" s="1"/>
  <c r="I579" i="1" s="1"/>
  <c r="J579" i="1" s="1"/>
  <c r="K579" i="1" s="1"/>
  <c r="E2824" i="1"/>
  <c r="F2824" i="1" s="1"/>
  <c r="I2824" i="1" s="1"/>
  <c r="J2824" i="1" s="1"/>
  <c r="K2824" i="1" s="1"/>
  <c r="E5679" i="1"/>
  <c r="F5679" i="1" s="1"/>
  <c r="I5679" i="1" s="1"/>
  <c r="J5679" i="1" s="1"/>
  <c r="K5679" i="1" s="1"/>
  <c r="E5313" i="1"/>
  <c r="F5313" i="1" s="1"/>
  <c r="I5313" i="1" s="1"/>
  <c r="J5313" i="1" s="1"/>
  <c r="K5313" i="1" s="1"/>
  <c r="E5632" i="1"/>
  <c r="F5632" i="1" s="1"/>
  <c r="I5632" i="1" s="1"/>
  <c r="J5632" i="1" s="1"/>
  <c r="K5632" i="1" s="1"/>
  <c r="E6094" i="1"/>
  <c r="F6094" i="1" s="1"/>
  <c r="I6094" i="1" s="1"/>
  <c r="J6094" i="1" s="1"/>
  <c r="K6094" i="1" s="1"/>
  <c r="E3968" i="1"/>
  <c r="F3968" i="1" s="1"/>
  <c r="I3968" i="1" s="1"/>
  <c r="J3968" i="1" s="1"/>
  <c r="K3968" i="1" s="1"/>
  <c r="E3969" i="1"/>
  <c r="F3969" i="1" s="1"/>
  <c r="I3969" i="1" s="1"/>
  <c r="J3969" i="1" s="1"/>
  <c r="K3969" i="1" s="1"/>
  <c r="E2825" i="1"/>
  <c r="F2825" i="1" s="1"/>
  <c r="I2825" i="1" s="1"/>
  <c r="J2825" i="1" s="1"/>
  <c r="K2825" i="1" s="1"/>
  <c r="E396" i="1"/>
  <c r="F396" i="1" s="1"/>
  <c r="I396" i="1" s="1"/>
  <c r="J396" i="1" s="1"/>
  <c r="K396" i="1" s="1"/>
  <c r="E5626" i="1"/>
  <c r="F5626" i="1" s="1"/>
  <c r="I5626" i="1" s="1"/>
  <c r="J5626" i="1" s="1"/>
  <c r="K5626" i="1" s="1"/>
  <c r="E5314" i="1"/>
  <c r="F5314" i="1" s="1"/>
  <c r="I5314" i="1" s="1"/>
  <c r="J5314" i="1" s="1"/>
  <c r="K5314" i="1" s="1"/>
  <c r="E5315" i="1"/>
  <c r="F5315" i="1" s="1"/>
  <c r="I5315" i="1" s="1"/>
  <c r="J5315" i="1" s="1"/>
  <c r="K5315" i="1" s="1"/>
  <c r="E5316" i="1"/>
  <c r="F5316" i="1" s="1"/>
  <c r="I5316" i="1" s="1"/>
  <c r="J5316" i="1" s="1"/>
  <c r="K5316" i="1" s="1"/>
  <c r="E5663" i="1"/>
  <c r="F5663" i="1" s="1"/>
  <c r="I5663" i="1" s="1"/>
  <c r="J5663" i="1" s="1"/>
  <c r="K5663" i="1" s="1"/>
  <c r="E5317" i="1"/>
  <c r="F5317" i="1" s="1"/>
  <c r="I5317" i="1" s="1"/>
  <c r="J5317" i="1" s="1"/>
  <c r="K5317" i="1" s="1"/>
  <c r="E3970" i="1"/>
  <c r="F3970" i="1" s="1"/>
  <c r="I3970" i="1" s="1"/>
  <c r="J3970" i="1" s="1"/>
  <c r="K3970" i="1" s="1"/>
  <c r="E5722" i="1"/>
  <c r="F5722" i="1" s="1"/>
  <c r="I5722" i="1" s="1"/>
  <c r="J5722" i="1" s="1"/>
  <c r="K5722" i="1" s="1"/>
  <c r="E580" i="1"/>
  <c r="F580" i="1" s="1"/>
  <c r="I580" i="1" s="1"/>
  <c r="J580" i="1" s="1"/>
  <c r="K580" i="1" s="1"/>
  <c r="E5318" i="1"/>
  <c r="F5318" i="1" s="1"/>
  <c r="I5318" i="1" s="1"/>
  <c r="J5318" i="1" s="1"/>
  <c r="K5318" i="1" s="1"/>
  <c r="E3971" i="1"/>
  <c r="F3971" i="1" s="1"/>
  <c r="I3971" i="1" s="1"/>
  <c r="J3971" i="1" s="1"/>
  <c r="K3971" i="1" s="1"/>
  <c r="E128" i="1"/>
  <c r="F128" i="1" s="1"/>
  <c r="I128" i="1" s="1"/>
  <c r="J128" i="1" s="1"/>
  <c r="K128" i="1" s="1"/>
  <c r="E717" i="1"/>
  <c r="F717" i="1" s="1"/>
  <c r="I717" i="1" s="1"/>
  <c r="J717" i="1" s="1"/>
  <c r="K717" i="1" s="1"/>
  <c r="E5319" i="1"/>
  <c r="F5319" i="1" s="1"/>
  <c r="I5319" i="1" s="1"/>
  <c r="J5319" i="1" s="1"/>
  <c r="K5319" i="1" s="1"/>
  <c r="E5320" i="1"/>
  <c r="F5320" i="1" s="1"/>
  <c r="I5320" i="1" s="1"/>
  <c r="J5320" i="1" s="1"/>
  <c r="K5320" i="1" s="1"/>
  <c r="E5321" i="1"/>
  <c r="F5321" i="1" s="1"/>
  <c r="I5321" i="1" s="1"/>
  <c r="J5321" i="1" s="1"/>
  <c r="K5321" i="1" s="1"/>
  <c r="E3972" i="1"/>
  <c r="F3972" i="1" s="1"/>
  <c r="I3972" i="1" s="1"/>
  <c r="J3972" i="1" s="1"/>
  <c r="K3972" i="1" s="1"/>
  <c r="E645" i="1"/>
  <c r="F645" i="1" s="1"/>
  <c r="I645" i="1" s="1"/>
  <c r="J645" i="1" s="1"/>
  <c r="K645" i="1" s="1"/>
  <c r="E1712" i="1"/>
  <c r="F1712" i="1" s="1"/>
  <c r="I1712" i="1" s="1"/>
  <c r="J1712" i="1" s="1"/>
  <c r="K1712" i="1" s="1"/>
  <c r="E5322" i="1"/>
  <c r="F5322" i="1" s="1"/>
  <c r="I5322" i="1" s="1"/>
  <c r="J5322" i="1" s="1"/>
  <c r="K5322" i="1" s="1"/>
  <c r="E1713" i="1"/>
  <c r="F1713" i="1" s="1"/>
  <c r="I1713" i="1" s="1"/>
  <c r="J1713" i="1" s="1"/>
  <c r="K1713" i="1" s="1"/>
  <c r="E6305" i="1"/>
  <c r="F6305" i="1" s="1"/>
  <c r="I6305" i="1" s="1"/>
  <c r="J6305" i="1" s="1"/>
  <c r="K6305" i="1" s="1"/>
  <c r="E5323" i="1"/>
  <c r="F5323" i="1" s="1"/>
  <c r="I5323" i="1" s="1"/>
  <c r="J5323" i="1" s="1"/>
  <c r="K5323" i="1" s="1"/>
  <c r="E1714" i="1"/>
  <c r="F1714" i="1" s="1"/>
  <c r="I1714" i="1" s="1"/>
  <c r="J1714" i="1" s="1"/>
  <c r="K1714" i="1" s="1"/>
  <c r="E5324" i="1"/>
  <c r="F5324" i="1" s="1"/>
  <c r="I5324" i="1" s="1"/>
  <c r="J5324" i="1" s="1"/>
  <c r="K5324" i="1" s="1"/>
  <c r="E5325" i="1"/>
  <c r="F5325" i="1" s="1"/>
  <c r="I5325" i="1" s="1"/>
  <c r="J5325" i="1" s="1"/>
  <c r="K5325" i="1" s="1"/>
  <c r="E5326" i="1"/>
  <c r="F5326" i="1" s="1"/>
  <c r="I5326" i="1" s="1"/>
  <c r="J5326" i="1" s="1"/>
  <c r="K5326" i="1" s="1"/>
  <c r="E1715" i="1"/>
  <c r="F1715" i="1" s="1"/>
  <c r="I1715" i="1" s="1"/>
  <c r="J1715" i="1" s="1"/>
  <c r="K1715" i="1" s="1"/>
  <c r="E3973" i="1"/>
  <c r="F3973" i="1" s="1"/>
  <c r="I3973" i="1" s="1"/>
  <c r="J3973" i="1" s="1"/>
  <c r="K3973" i="1" s="1"/>
  <c r="E6250" i="1"/>
  <c r="F6250" i="1" s="1"/>
  <c r="I6250" i="1" s="1"/>
  <c r="J6250" i="1" s="1"/>
  <c r="K6250" i="1" s="1"/>
  <c r="E1716" i="1"/>
  <c r="F1716" i="1" s="1"/>
  <c r="I1716" i="1" s="1"/>
  <c r="J1716" i="1" s="1"/>
  <c r="K1716" i="1" s="1"/>
  <c r="E1717" i="1"/>
  <c r="F1717" i="1" s="1"/>
  <c r="I1717" i="1" s="1"/>
  <c r="J1717" i="1" s="1"/>
  <c r="K1717" i="1" s="1"/>
  <c r="E2826" i="1"/>
  <c r="F2826" i="1" s="1"/>
  <c r="I2826" i="1" s="1"/>
  <c r="J2826" i="1" s="1"/>
  <c r="K2826" i="1" s="1"/>
  <c r="E5327" i="1"/>
  <c r="F5327" i="1" s="1"/>
  <c r="I5327" i="1" s="1"/>
  <c r="J5327" i="1" s="1"/>
  <c r="K5327" i="1" s="1"/>
  <c r="E6015" i="1"/>
  <c r="F6015" i="1" s="1"/>
  <c r="I6015" i="1" s="1"/>
  <c r="J6015" i="1" s="1"/>
  <c r="K6015" i="1" s="1"/>
  <c r="E2827" i="1"/>
  <c r="F2827" i="1" s="1"/>
  <c r="I2827" i="1" s="1"/>
  <c r="J2827" i="1" s="1"/>
  <c r="K2827" i="1" s="1"/>
  <c r="E761" i="1"/>
  <c r="F761" i="1" s="1"/>
  <c r="I761" i="1" s="1"/>
  <c r="J761" i="1" s="1"/>
  <c r="K761" i="1" s="1"/>
  <c r="E3974" i="1"/>
  <c r="F3974" i="1" s="1"/>
  <c r="I3974" i="1" s="1"/>
  <c r="J3974" i="1" s="1"/>
  <c r="K3974" i="1" s="1"/>
  <c r="E5328" i="1"/>
  <c r="F5328" i="1" s="1"/>
  <c r="I5328" i="1" s="1"/>
  <c r="J5328" i="1" s="1"/>
  <c r="K5328" i="1" s="1"/>
  <c r="E3975" i="1"/>
  <c r="F3975" i="1" s="1"/>
  <c r="I3975" i="1" s="1"/>
  <c r="J3975" i="1" s="1"/>
  <c r="K3975" i="1" s="1"/>
  <c r="E6217" i="1"/>
  <c r="F6217" i="1" s="1"/>
  <c r="I6217" i="1" s="1"/>
  <c r="J6217" i="1" s="1"/>
  <c r="K6217" i="1" s="1"/>
  <c r="E1718" i="1"/>
  <c r="F1718" i="1" s="1"/>
  <c r="I1718" i="1" s="1"/>
  <c r="J1718" i="1" s="1"/>
  <c r="K1718" i="1" s="1"/>
  <c r="E5329" i="1"/>
  <c r="F5329" i="1" s="1"/>
  <c r="I5329" i="1" s="1"/>
  <c r="J5329" i="1" s="1"/>
  <c r="K5329" i="1" s="1"/>
  <c r="E491" i="1"/>
  <c r="F491" i="1" s="1"/>
  <c r="I491" i="1" s="1"/>
  <c r="J491" i="1" s="1"/>
  <c r="K491" i="1" s="1"/>
  <c r="E3976" i="1"/>
  <c r="F3976" i="1" s="1"/>
  <c r="I3976" i="1" s="1"/>
  <c r="J3976" i="1" s="1"/>
  <c r="K3976" i="1" s="1"/>
  <c r="E2828" i="1"/>
  <c r="F2828" i="1" s="1"/>
  <c r="I2828" i="1" s="1"/>
  <c r="J2828" i="1" s="1"/>
  <c r="K2828" i="1" s="1"/>
  <c r="E3977" i="1"/>
  <c r="F3977" i="1" s="1"/>
  <c r="I3977" i="1" s="1"/>
  <c r="J3977" i="1" s="1"/>
  <c r="K3977" i="1" s="1"/>
  <c r="E1719" i="1"/>
  <c r="F1719" i="1" s="1"/>
  <c r="I1719" i="1" s="1"/>
  <c r="J1719" i="1" s="1"/>
  <c r="K1719" i="1" s="1"/>
  <c r="E5852" i="1"/>
  <c r="F5852" i="1" s="1"/>
  <c r="I5852" i="1" s="1"/>
  <c r="J5852" i="1" s="1"/>
  <c r="K5852" i="1" s="1"/>
  <c r="E1720" i="1"/>
  <c r="F1720" i="1" s="1"/>
  <c r="I1720" i="1" s="1"/>
  <c r="J1720" i="1" s="1"/>
  <c r="K1720" i="1" s="1"/>
  <c r="E789" i="1"/>
  <c r="F789" i="1" s="1"/>
  <c r="I789" i="1" s="1"/>
  <c r="J789" i="1" s="1"/>
  <c r="K789" i="1" s="1"/>
  <c r="E3978" i="1"/>
  <c r="F3978" i="1" s="1"/>
  <c r="I3978" i="1" s="1"/>
  <c r="J3978" i="1" s="1"/>
  <c r="K3978" i="1" s="1"/>
  <c r="E2829" i="1"/>
  <c r="F2829" i="1" s="1"/>
  <c r="I2829" i="1" s="1"/>
  <c r="J2829" i="1" s="1"/>
  <c r="K2829" i="1" s="1"/>
  <c r="E2830" i="1"/>
  <c r="F2830" i="1" s="1"/>
  <c r="I2830" i="1" s="1"/>
  <c r="J2830" i="1" s="1"/>
  <c r="K2830" i="1" s="1"/>
  <c r="E2831" i="1"/>
  <c r="F2831" i="1" s="1"/>
  <c r="I2831" i="1" s="1"/>
  <c r="J2831" i="1" s="1"/>
  <c r="K2831" i="1" s="1"/>
  <c r="E2832" i="1"/>
  <c r="F2832" i="1" s="1"/>
  <c r="I2832" i="1" s="1"/>
  <c r="J2832" i="1" s="1"/>
  <c r="K2832" i="1" s="1"/>
  <c r="E1721" i="1"/>
  <c r="F1721" i="1" s="1"/>
  <c r="I1721" i="1" s="1"/>
  <c r="J1721" i="1" s="1"/>
  <c r="K1721" i="1" s="1"/>
  <c r="E2833" i="1"/>
  <c r="F2833" i="1" s="1"/>
  <c r="I2833" i="1" s="1"/>
  <c r="J2833" i="1" s="1"/>
  <c r="K2833" i="1" s="1"/>
  <c r="E3" i="1"/>
  <c r="F3" i="1" s="1"/>
  <c r="I3" i="1" s="1"/>
  <c r="J3" i="1" s="1"/>
  <c r="K3" i="1" s="1"/>
  <c r="E2834" i="1"/>
  <c r="F2834" i="1" s="1"/>
  <c r="I2834" i="1" s="1"/>
  <c r="J2834" i="1" s="1"/>
  <c r="K2834" i="1" s="1"/>
  <c r="E2835" i="1"/>
  <c r="F2835" i="1" s="1"/>
  <c r="I2835" i="1" s="1"/>
  <c r="J2835" i="1" s="1"/>
  <c r="K2835" i="1" s="1"/>
  <c r="E5330" i="1"/>
  <c r="F5330" i="1" s="1"/>
  <c r="I5330" i="1" s="1"/>
  <c r="J5330" i="1" s="1"/>
  <c r="K5330" i="1" s="1"/>
  <c r="E1722" i="1"/>
  <c r="F1722" i="1" s="1"/>
  <c r="I1722" i="1" s="1"/>
  <c r="J1722" i="1" s="1"/>
  <c r="K1722" i="1" s="1"/>
  <c r="E5331" i="1"/>
  <c r="F5331" i="1" s="1"/>
  <c r="I5331" i="1" s="1"/>
  <c r="J5331" i="1" s="1"/>
  <c r="K5331" i="1" s="1"/>
  <c r="E5991" i="1"/>
  <c r="F5991" i="1" s="1"/>
  <c r="I5991" i="1" s="1"/>
  <c r="J5991" i="1" s="1"/>
  <c r="K5991" i="1" s="1"/>
  <c r="E2836" i="1"/>
  <c r="F2836" i="1" s="1"/>
  <c r="I2836" i="1" s="1"/>
  <c r="J2836" i="1" s="1"/>
  <c r="K2836" i="1" s="1"/>
  <c r="E6054" i="1"/>
  <c r="F6054" i="1" s="1"/>
  <c r="I6054" i="1" s="1"/>
  <c r="J6054" i="1" s="1"/>
  <c r="K6054" i="1" s="1"/>
  <c r="E5744" i="1"/>
  <c r="F5744" i="1" s="1"/>
  <c r="I5744" i="1" s="1"/>
  <c r="J5744" i="1" s="1"/>
  <c r="K5744" i="1" s="1"/>
  <c r="E5933" i="1"/>
  <c r="F5933" i="1" s="1"/>
  <c r="I5933" i="1" s="1"/>
  <c r="J5933" i="1" s="1"/>
  <c r="K5933" i="1" s="1"/>
  <c r="E1723" i="1"/>
  <c r="F1723" i="1" s="1"/>
  <c r="I1723" i="1" s="1"/>
  <c r="J1723" i="1" s="1"/>
  <c r="K1723" i="1" s="1"/>
  <c r="E1724" i="1"/>
  <c r="F1724" i="1" s="1"/>
  <c r="I1724" i="1" s="1"/>
  <c r="J1724" i="1" s="1"/>
  <c r="K1724" i="1" s="1"/>
  <c r="E5332" i="1"/>
  <c r="F5332" i="1" s="1"/>
  <c r="I5332" i="1" s="1"/>
  <c r="J5332" i="1" s="1"/>
  <c r="K5332" i="1" s="1"/>
  <c r="E1725" i="1"/>
  <c r="F1725" i="1" s="1"/>
  <c r="I1725" i="1" s="1"/>
  <c r="J1725" i="1" s="1"/>
  <c r="K1725" i="1" s="1"/>
  <c r="E5934" i="1"/>
  <c r="F5934" i="1" s="1"/>
  <c r="I5934" i="1" s="1"/>
  <c r="J5934" i="1" s="1"/>
  <c r="K5934" i="1" s="1"/>
  <c r="E1726" i="1"/>
  <c r="F1726" i="1" s="1"/>
  <c r="I1726" i="1" s="1"/>
  <c r="J1726" i="1" s="1"/>
  <c r="K1726" i="1" s="1"/>
  <c r="E3979" i="1"/>
  <c r="F3979" i="1" s="1"/>
  <c r="I3979" i="1" s="1"/>
  <c r="J3979" i="1" s="1"/>
  <c r="K3979" i="1" s="1"/>
  <c r="E5820" i="1"/>
  <c r="F5820" i="1" s="1"/>
  <c r="I5820" i="1" s="1"/>
  <c r="J5820" i="1" s="1"/>
  <c r="K5820" i="1" s="1"/>
  <c r="E5333" i="1"/>
  <c r="F5333" i="1" s="1"/>
  <c r="I5333" i="1" s="1"/>
  <c r="J5333" i="1" s="1"/>
  <c r="K5333" i="1" s="1"/>
  <c r="E3980" i="1"/>
  <c r="F3980" i="1" s="1"/>
  <c r="I3980" i="1" s="1"/>
  <c r="J3980" i="1" s="1"/>
  <c r="K3980" i="1" s="1"/>
  <c r="E6145" i="1"/>
  <c r="F6145" i="1" s="1"/>
  <c r="I6145" i="1" s="1"/>
  <c r="J6145" i="1" s="1"/>
  <c r="K6145" i="1" s="1"/>
  <c r="E5334" i="1"/>
  <c r="F5334" i="1" s="1"/>
  <c r="I5334" i="1" s="1"/>
  <c r="J5334" i="1" s="1"/>
  <c r="K5334" i="1" s="1"/>
  <c r="E540" i="1"/>
  <c r="F540" i="1" s="1"/>
  <c r="I540" i="1" s="1"/>
  <c r="J540" i="1" s="1"/>
  <c r="K540" i="1" s="1"/>
  <c r="E5335" i="1"/>
  <c r="F5335" i="1" s="1"/>
  <c r="I5335" i="1" s="1"/>
  <c r="J5335" i="1" s="1"/>
  <c r="K5335" i="1" s="1"/>
  <c r="E907" i="1"/>
  <c r="F907" i="1" s="1"/>
  <c r="I907" i="1" s="1"/>
  <c r="J907" i="1" s="1"/>
  <c r="K907" i="1" s="1"/>
  <c r="E6320" i="1"/>
  <c r="F6320" i="1" s="1"/>
  <c r="I6320" i="1" s="1"/>
  <c r="J6320" i="1" s="1"/>
  <c r="K6320" i="1" s="1"/>
  <c r="E2837" i="1"/>
  <c r="F2837" i="1" s="1"/>
  <c r="I2837" i="1" s="1"/>
  <c r="J2837" i="1" s="1"/>
  <c r="K2837" i="1" s="1"/>
  <c r="E6066" i="1"/>
  <c r="F6066" i="1" s="1"/>
  <c r="I6066" i="1" s="1"/>
  <c r="J6066" i="1" s="1"/>
  <c r="K6066" i="1" s="1"/>
  <c r="E2838" i="1"/>
  <c r="F2838" i="1" s="1"/>
  <c r="I2838" i="1" s="1"/>
  <c r="J2838" i="1" s="1"/>
  <c r="K2838" i="1" s="1"/>
  <c r="E5336" i="1"/>
  <c r="F5336" i="1" s="1"/>
  <c r="I5336" i="1" s="1"/>
  <c r="J5336" i="1" s="1"/>
  <c r="K5336" i="1" s="1"/>
  <c r="E2839" i="1"/>
  <c r="F2839" i="1" s="1"/>
  <c r="I2839" i="1" s="1"/>
  <c r="J2839" i="1" s="1"/>
  <c r="K2839" i="1" s="1"/>
  <c r="E1727" i="1"/>
  <c r="F1727" i="1" s="1"/>
  <c r="I1727" i="1" s="1"/>
  <c r="J1727" i="1" s="1"/>
  <c r="K1727" i="1" s="1"/>
  <c r="E1728" i="1"/>
  <c r="F1728" i="1" s="1"/>
  <c r="I1728" i="1" s="1"/>
  <c r="J1728" i="1" s="1"/>
  <c r="K1728" i="1" s="1"/>
  <c r="E6199" i="1"/>
  <c r="F6199" i="1" s="1"/>
  <c r="I6199" i="1" s="1"/>
  <c r="J6199" i="1" s="1"/>
  <c r="K6199" i="1" s="1"/>
  <c r="E3981" i="1"/>
  <c r="F3981" i="1" s="1"/>
  <c r="I3981" i="1" s="1"/>
  <c r="J3981" i="1" s="1"/>
  <c r="K3981" i="1" s="1"/>
  <c r="E6278" i="1"/>
  <c r="F6278" i="1" s="1"/>
  <c r="I6278" i="1" s="1"/>
  <c r="J6278" i="1" s="1"/>
  <c r="K6278" i="1" s="1"/>
  <c r="E5337" i="1"/>
  <c r="F5337" i="1" s="1"/>
  <c r="I5337" i="1" s="1"/>
  <c r="J5337" i="1" s="1"/>
  <c r="K5337" i="1" s="1"/>
  <c r="E5798" i="1"/>
  <c r="F5798" i="1" s="1"/>
  <c r="I5798" i="1" s="1"/>
  <c r="J5798" i="1" s="1"/>
  <c r="K5798" i="1" s="1"/>
  <c r="E6152" i="1"/>
  <c r="F6152" i="1" s="1"/>
  <c r="I6152" i="1" s="1"/>
  <c r="J6152" i="1" s="1"/>
  <c r="K6152" i="1" s="1"/>
  <c r="E5338" i="1"/>
  <c r="F5338" i="1" s="1"/>
  <c r="I5338" i="1" s="1"/>
  <c r="J5338" i="1" s="1"/>
  <c r="K5338" i="1" s="1"/>
  <c r="E2840" i="1"/>
  <c r="F2840" i="1" s="1"/>
  <c r="I2840" i="1" s="1"/>
  <c r="J2840" i="1" s="1"/>
  <c r="K2840" i="1" s="1"/>
  <c r="E5339" i="1"/>
  <c r="F5339" i="1" s="1"/>
  <c r="I5339" i="1" s="1"/>
  <c r="J5339" i="1" s="1"/>
  <c r="K5339" i="1" s="1"/>
  <c r="E5340" i="1"/>
  <c r="F5340" i="1" s="1"/>
  <c r="I5340" i="1" s="1"/>
  <c r="J5340" i="1" s="1"/>
  <c r="K5340" i="1" s="1"/>
  <c r="E5341" i="1"/>
  <c r="F5341" i="1" s="1"/>
  <c r="I5341" i="1" s="1"/>
  <c r="J5341" i="1" s="1"/>
  <c r="K5341" i="1" s="1"/>
  <c r="E5342" i="1"/>
  <c r="F5342" i="1" s="1"/>
  <c r="I5342" i="1" s="1"/>
  <c r="J5342" i="1" s="1"/>
  <c r="K5342" i="1" s="1"/>
  <c r="E5343" i="1"/>
  <c r="F5343" i="1" s="1"/>
  <c r="I5343" i="1" s="1"/>
  <c r="J5343" i="1" s="1"/>
  <c r="K5343" i="1" s="1"/>
  <c r="E613" i="1"/>
  <c r="F613" i="1" s="1"/>
  <c r="I613" i="1" s="1"/>
  <c r="J613" i="1" s="1"/>
  <c r="K613" i="1" s="1"/>
  <c r="E428" i="1"/>
  <c r="F428" i="1" s="1"/>
  <c r="I428" i="1" s="1"/>
  <c r="J428" i="1" s="1"/>
  <c r="K428" i="1" s="1"/>
  <c r="E6347" i="1"/>
  <c r="F6347" i="1" s="1"/>
  <c r="I6347" i="1" s="1"/>
  <c r="J6347" i="1" s="1"/>
  <c r="K6347" i="1" s="1"/>
  <c r="E1729" i="1"/>
  <c r="F1729" i="1" s="1"/>
  <c r="I1729" i="1" s="1"/>
  <c r="J1729" i="1" s="1"/>
  <c r="K1729" i="1" s="1"/>
  <c r="E272" i="1"/>
  <c r="F272" i="1" s="1"/>
  <c r="I272" i="1" s="1"/>
  <c r="J272" i="1" s="1"/>
  <c r="K272" i="1" s="1"/>
  <c r="E5344" i="1"/>
  <c r="F5344" i="1" s="1"/>
  <c r="I5344" i="1" s="1"/>
  <c r="J5344" i="1" s="1"/>
  <c r="K5344" i="1" s="1"/>
  <c r="E2841" i="1"/>
  <c r="F2841" i="1" s="1"/>
  <c r="I2841" i="1" s="1"/>
  <c r="J2841" i="1" s="1"/>
  <c r="K2841" i="1" s="1"/>
  <c r="E5345" i="1"/>
  <c r="F5345" i="1" s="1"/>
  <c r="I5345" i="1" s="1"/>
  <c r="J5345" i="1" s="1"/>
  <c r="K5345" i="1" s="1"/>
  <c r="E1730" i="1"/>
  <c r="F1730" i="1" s="1"/>
  <c r="I1730" i="1" s="1"/>
  <c r="J1730" i="1" s="1"/>
  <c r="K1730" i="1" s="1"/>
  <c r="E2842" i="1"/>
  <c r="F2842" i="1" s="1"/>
  <c r="I2842" i="1" s="1"/>
  <c r="J2842" i="1" s="1"/>
  <c r="K2842" i="1" s="1"/>
  <c r="E2843" i="1"/>
  <c r="F2843" i="1" s="1"/>
  <c r="I2843" i="1" s="1"/>
  <c r="J2843" i="1" s="1"/>
  <c r="K2843" i="1" s="1"/>
  <c r="E3982" i="1"/>
  <c r="F3982" i="1" s="1"/>
  <c r="I3982" i="1" s="1"/>
  <c r="J3982" i="1" s="1"/>
  <c r="K3982" i="1" s="1"/>
  <c r="E1731" i="1"/>
  <c r="F1731" i="1" s="1"/>
  <c r="I1731" i="1" s="1"/>
  <c r="J1731" i="1" s="1"/>
  <c r="K1731" i="1" s="1"/>
  <c r="E899" i="1"/>
  <c r="F899" i="1" s="1"/>
  <c r="I899" i="1" s="1"/>
  <c r="J899" i="1" s="1"/>
  <c r="K899" i="1" s="1"/>
  <c r="E370" i="1"/>
  <c r="F370" i="1" s="1"/>
  <c r="I370" i="1" s="1"/>
  <c r="J370" i="1" s="1"/>
  <c r="K370" i="1" s="1"/>
  <c r="E1732" i="1"/>
  <c r="F1732" i="1" s="1"/>
  <c r="I1732" i="1" s="1"/>
  <c r="J1732" i="1" s="1"/>
  <c r="K1732" i="1" s="1"/>
  <c r="E3983" i="1"/>
  <c r="F3983" i="1" s="1"/>
  <c r="I3983" i="1" s="1"/>
  <c r="J3983" i="1" s="1"/>
  <c r="K3983" i="1" s="1"/>
  <c r="E5346" i="1"/>
  <c r="F5346" i="1" s="1"/>
  <c r="I5346" i="1" s="1"/>
  <c r="J5346" i="1" s="1"/>
  <c r="K5346" i="1" s="1"/>
  <c r="E3984" i="1"/>
  <c r="F3984" i="1" s="1"/>
  <c r="I3984" i="1" s="1"/>
  <c r="J3984" i="1" s="1"/>
  <c r="K3984" i="1" s="1"/>
  <c r="E3985" i="1"/>
  <c r="F3985" i="1" s="1"/>
  <c r="I3985" i="1" s="1"/>
  <c r="J3985" i="1" s="1"/>
  <c r="K3985" i="1" s="1"/>
  <c r="E2844" i="1"/>
  <c r="F2844" i="1" s="1"/>
  <c r="I2844" i="1" s="1"/>
  <c r="J2844" i="1" s="1"/>
  <c r="K2844" i="1" s="1"/>
  <c r="E5909" i="1"/>
  <c r="F5909" i="1" s="1"/>
  <c r="I5909" i="1" s="1"/>
  <c r="J5909" i="1" s="1"/>
  <c r="K5909" i="1" s="1"/>
  <c r="E3986" i="1"/>
  <c r="F3986" i="1" s="1"/>
  <c r="I3986" i="1" s="1"/>
  <c r="J3986" i="1" s="1"/>
  <c r="K3986" i="1" s="1"/>
  <c r="E2845" i="1"/>
  <c r="F2845" i="1" s="1"/>
  <c r="I2845" i="1" s="1"/>
  <c r="J2845" i="1" s="1"/>
  <c r="K2845" i="1" s="1"/>
  <c r="E5868" i="1"/>
  <c r="F5868" i="1" s="1"/>
  <c r="I5868" i="1" s="1"/>
  <c r="J5868" i="1" s="1"/>
  <c r="K5868" i="1" s="1"/>
  <c r="E6111" i="1"/>
  <c r="F6111" i="1" s="1"/>
  <c r="I6111" i="1" s="1"/>
  <c r="J6111" i="1" s="1"/>
  <c r="K6111" i="1" s="1"/>
  <c r="E5347" i="1"/>
  <c r="F5347" i="1" s="1"/>
  <c r="I5347" i="1" s="1"/>
  <c r="J5347" i="1" s="1"/>
  <c r="K5347" i="1" s="1"/>
  <c r="E5348" i="1"/>
  <c r="F5348" i="1" s="1"/>
  <c r="I5348" i="1" s="1"/>
  <c r="J5348" i="1" s="1"/>
  <c r="K5348" i="1" s="1"/>
  <c r="E2846" i="1"/>
  <c r="F2846" i="1" s="1"/>
  <c r="I2846" i="1" s="1"/>
  <c r="J2846" i="1" s="1"/>
  <c r="K2846" i="1" s="1"/>
  <c r="E3987" i="1"/>
  <c r="F3987" i="1" s="1"/>
  <c r="I3987" i="1" s="1"/>
  <c r="J3987" i="1" s="1"/>
  <c r="K3987" i="1" s="1"/>
  <c r="E1733" i="1"/>
  <c r="F1733" i="1" s="1"/>
  <c r="I1733" i="1" s="1"/>
  <c r="J1733" i="1" s="1"/>
  <c r="K1733" i="1" s="1"/>
  <c r="E1734" i="1"/>
  <c r="F1734" i="1" s="1"/>
  <c r="I1734" i="1" s="1"/>
  <c r="J1734" i="1" s="1"/>
  <c r="K1734" i="1" s="1"/>
  <c r="E3988" i="1"/>
  <c r="F3988" i="1" s="1"/>
  <c r="I3988" i="1" s="1"/>
  <c r="J3988" i="1" s="1"/>
  <c r="K3988" i="1" s="1"/>
  <c r="E5349" i="1"/>
  <c r="F5349" i="1" s="1"/>
  <c r="I5349" i="1" s="1"/>
  <c r="J5349" i="1" s="1"/>
  <c r="K5349" i="1" s="1"/>
  <c r="E2847" i="1"/>
  <c r="F2847" i="1" s="1"/>
  <c r="I2847" i="1" s="1"/>
  <c r="J2847" i="1" s="1"/>
  <c r="K2847" i="1" s="1"/>
  <c r="E5628" i="1"/>
  <c r="F5628" i="1" s="1"/>
  <c r="I5628" i="1" s="1"/>
  <c r="J5628" i="1" s="1"/>
  <c r="K5628" i="1" s="1"/>
  <c r="E2848" i="1"/>
  <c r="F2848" i="1" s="1"/>
  <c r="I2848" i="1" s="1"/>
  <c r="J2848" i="1" s="1"/>
  <c r="K2848" i="1" s="1"/>
  <c r="E594" i="1"/>
  <c r="F594" i="1" s="1"/>
  <c r="I594" i="1" s="1"/>
  <c r="J594" i="1" s="1"/>
  <c r="K594" i="1" s="1"/>
  <c r="E6166" i="1"/>
  <c r="F6166" i="1" s="1"/>
  <c r="I6166" i="1" s="1"/>
  <c r="J6166" i="1" s="1"/>
  <c r="K6166" i="1" s="1"/>
  <c r="E6315" i="1"/>
  <c r="F6315" i="1" s="1"/>
  <c r="I6315" i="1" s="1"/>
  <c r="J6315" i="1" s="1"/>
  <c r="K6315" i="1" s="1"/>
  <c r="E867" i="1"/>
  <c r="F867" i="1" s="1"/>
  <c r="I867" i="1" s="1"/>
  <c r="J867" i="1" s="1"/>
  <c r="K867" i="1" s="1"/>
  <c r="E3989" i="1"/>
  <c r="F3989" i="1" s="1"/>
  <c r="I3989" i="1" s="1"/>
  <c r="J3989" i="1" s="1"/>
  <c r="K3989" i="1" s="1"/>
  <c r="E5350" i="1"/>
  <c r="F5350" i="1" s="1"/>
  <c r="I5350" i="1" s="1"/>
  <c r="J5350" i="1" s="1"/>
  <c r="K5350" i="1" s="1"/>
  <c r="E364" i="1"/>
  <c r="F364" i="1" s="1"/>
  <c r="I364" i="1" s="1"/>
  <c r="J364" i="1" s="1"/>
  <c r="K364" i="1" s="1"/>
  <c r="E139" i="1"/>
  <c r="F139" i="1" s="1"/>
  <c r="I139" i="1" s="1"/>
  <c r="J139" i="1" s="1"/>
  <c r="K139" i="1" s="1"/>
  <c r="E1735" i="1"/>
  <c r="F1735" i="1" s="1"/>
  <c r="I1735" i="1" s="1"/>
  <c r="J1735" i="1" s="1"/>
  <c r="K1735" i="1" s="1"/>
  <c r="E22" i="1"/>
  <c r="F22" i="1" s="1"/>
  <c r="I22" i="1" s="1"/>
  <c r="J22" i="1" s="1"/>
  <c r="K22" i="1" s="1"/>
  <c r="E730" i="1"/>
  <c r="F730" i="1" s="1"/>
  <c r="I730" i="1" s="1"/>
  <c r="J730" i="1" s="1"/>
  <c r="K730" i="1" s="1"/>
  <c r="E5980" i="1"/>
  <c r="F5980" i="1" s="1"/>
  <c r="I5980" i="1" s="1"/>
  <c r="J5980" i="1" s="1"/>
  <c r="K5980" i="1" s="1"/>
  <c r="E2849" i="1"/>
  <c r="F2849" i="1" s="1"/>
  <c r="I2849" i="1" s="1"/>
  <c r="J2849" i="1" s="1"/>
  <c r="K2849" i="1" s="1"/>
  <c r="E1736" i="1"/>
  <c r="F1736" i="1" s="1"/>
  <c r="I1736" i="1" s="1"/>
  <c r="J1736" i="1" s="1"/>
  <c r="K1736" i="1" s="1"/>
  <c r="E970" i="1"/>
  <c r="F970" i="1" s="1"/>
  <c r="I970" i="1" s="1"/>
  <c r="J970" i="1" s="1"/>
  <c r="K970" i="1" s="1"/>
  <c r="E5351" i="1"/>
  <c r="F5351" i="1" s="1"/>
  <c r="I5351" i="1" s="1"/>
  <c r="J5351" i="1" s="1"/>
  <c r="K5351" i="1" s="1"/>
  <c r="E2850" i="1"/>
  <c r="F2850" i="1" s="1"/>
  <c r="I2850" i="1" s="1"/>
  <c r="J2850" i="1" s="1"/>
  <c r="K2850" i="1" s="1"/>
  <c r="E2851" i="1"/>
  <c r="F2851" i="1" s="1"/>
  <c r="I2851" i="1" s="1"/>
  <c r="J2851" i="1" s="1"/>
  <c r="K2851" i="1" s="1"/>
  <c r="E2852" i="1"/>
  <c r="F2852" i="1" s="1"/>
  <c r="I2852" i="1" s="1"/>
  <c r="J2852" i="1" s="1"/>
  <c r="K2852" i="1" s="1"/>
  <c r="E5352" i="1"/>
  <c r="F5352" i="1" s="1"/>
  <c r="I5352" i="1" s="1"/>
  <c r="J5352" i="1" s="1"/>
  <c r="K5352" i="1" s="1"/>
  <c r="E2853" i="1"/>
  <c r="F2853" i="1" s="1"/>
  <c r="I2853" i="1" s="1"/>
  <c r="J2853" i="1" s="1"/>
  <c r="K2853" i="1" s="1"/>
  <c r="E2854" i="1"/>
  <c r="F2854" i="1" s="1"/>
  <c r="I2854" i="1" s="1"/>
  <c r="J2854" i="1" s="1"/>
  <c r="K2854" i="1" s="1"/>
  <c r="E3990" i="1"/>
  <c r="F3990" i="1" s="1"/>
  <c r="I3990" i="1" s="1"/>
  <c r="J3990" i="1" s="1"/>
  <c r="K3990" i="1" s="1"/>
  <c r="E5353" i="1"/>
  <c r="F5353" i="1" s="1"/>
  <c r="I5353" i="1" s="1"/>
  <c r="J5353" i="1" s="1"/>
  <c r="K5353" i="1" s="1"/>
  <c r="E517" i="1"/>
  <c r="F517" i="1" s="1"/>
  <c r="I517" i="1" s="1"/>
  <c r="J517" i="1" s="1"/>
  <c r="K517" i="1" s="1"/>
  <c r="E561" i="1"/>
  <c r="F561" i="1" s="1"/>
  <c r="I561" i="1" s="1"/>
  <c r="J561" i="1" s="1"/>
  <c r="K561" i="1" s="1"/>
  <c r="E2855" i="1"/>
  <c r="F2855" i="1" s="1"/>
  <c r="I2855" i="1" s="1"/>
  <c r="J2855" i="1" s="1"/>
  <c r="K2855" i="1" s="1"/>
  <c r="E2856" i="1"/>
  <c r="F2856" i="1" s="1"/>
  <c r="I2856" i="1" s="1"/>
  <c r="J2856" i="1" s="1"/>
  <c r="K2856" i="1" s="1"/>
  <c r="E5354" i="1"/>
  <c r="F5354" i="1" s="1"/>
  <c r="I5354" i="1" s="1"/>
  <c r="J5354" i="1" s="1"/>
  <c r="K5354" i="1" s="1"/>
  <c r="E3991" i="1"/>
  <c r="F3991" i="1" s="1"/>
  <c r="I3991" i="1" s="1"/>
  <c r="J3991" i="1" s="1"/>
  <c r="K3991" i="1" s="1"/>
  <c r="E1737" i="1"/>
  <c r="F1737" i="1" s="1"/>
  <c r="I1737" i="1" s="1"/>
  <c r="J1737" i="1" s="1"/>
  <c r="K1737" i="1" s="1"/>
  <c r="E2857" i="1"/>
  <c r="F2857" i="1" s="1"/>
  <c r="I2857" i="1" s="1"/>
  <c r="J2857" i="1" s="1"/>
  <c r="K2857" i="1" s="1"/>
  <c r="E335" i="1"/>
  <c r="F335" i="1" s="1"/>
  <c r="I335" i="1" s="1"/>
  <c r="J335" i="1" s="1"/>
  <c r="K335" i="1" s="1"/>
  <c r="E6399" i="1"/>
  <c r="F6399" i="1" s="1"/>
  <c r="I6399" i="1" s="1"/>
  <c r="J6399" i="1" s="1"/>
  <c r="K6399" i="1" s="1"/>
  <c r="E1738" i="1"/>
  <c r="F1738" i="1" s="1"/>
  <c r="I1738" i="1" s="1"/>
  <c r="J1738" i="1" s="1"/>
  <c r="K1738" i="1" s="1"/>
  <c r="E1739" i="1"/>
  <c r="F1739" i="1" s="1"/>
  <c r="I1739" i="1" s="1"/>
  <c r="J1739" i="1" s="1"/>
  <c r="K1739" i="1" s="1"/>
  <c r="E5355" i="1"/>
  <c r="F5355" i="1" s="1"/>
  <c r="I5355" i="1" s="1"/>
  <c r="J5355" i="1" s="1"/>
  <c r="K5355" i="1" s="1"/>
  <c r="E1740" i="1"/>
  <c r="F1740" i="1" s="1"/>
  <c r="I1740" i="1" s="1"/>
  <c r="J1740" i="1" s="1"/>
  <c r="K1740" i="1" s="1"/>
  <c r="E2858" i="1"/>
  <c r="F2858" i="1" s="1"/>
  <c r="I2858" i="1" s="1"/>
  <c r="J2858" i="1" s="1"/>
  <c r="K2858" i="1" s="1"/>
  <c r="E1741" i="1"/>
  <c r="F1741" i="1" s="1"/>
  <c r="I1741" i="1" s="1"/>
  <c r="J1741" i="1" s="1"/>
  <c r="K1741" i="1" s="1"/>
  <c r="E2859" i="1"/>
  <c r="F2859" i="1" s="1"/>
  <c r="I2859" i="1" s="1"/>
  <c r="J2859" i="1" s="1"/>
  <c r="K2859" i="1" s="1"/>
  <c r="E3992" i="1"/>
  <c r="F3992" i="1" s="1"/>
  <c r="I3992" i="1" s="1"/>
  <c r="J3992" i="1" s="1"/>
  <c r="K3992" i="1" s="1"/>
  <c r="E1742" i="1"/>
  <c r="F1742" i="1" s="1"/>
  <c r="I1742" i="1" s="1"/>
  <c r="J1742" i="1" s="1"/>
  <c r="K1742" i="1" s="1"/>
  <c r="E2860" i="1"/>
  <c r="F2860" i="1" s="1"/>
  <c r="I2860" i="1" s="1"/>
  <c r="J2860" i="1" s="1"/>
  <c r="K2860" i="1" s="1"/>
  <c r="E3993" i="1"/>
  <c r="F3993" i="1" s="1"/>
  <c r="I3993" i="1" s="1"/>
  <c r="J3993" i="1" s="1"/>
  <c r="K3993" i="1" s="1"/>
  <c r="E799" i="1"/>
  <c r="F799" i="1" s="1"/>
  <c r="I799" i="1" s="1"/>
  <c r="J799" i="1" s="1"/>
  <c r="K799" i="1" s="1"/>
  <c r="E1743" i="1"/>
  <c r="F1743" i="1" s="1"/>
  <c r="I1743" i="1" s="1"/>
  <c r="J1743" i="1" s="1"/>
  <c r="K1743" i="1" s="1"/>
  <c r="E2861" i="1"/>
  <c r="F2861" i="1" s="1"/>
  <c r="I2861" i="1" s="1"/>
  <c r="J2861" i="1" s="1"/>
  <c r="K2861" i="1" s="1"/>
  <c r="E6300" i="1"/>
  <c r="F6300" i="1" s="1"/>
  <c r="I6300" i="1" s="1"/>
  <c r="J6300" i="1" s="1"/>
  <c r="K6300" i="1" s="1"/>
  <c r="E3994" i="1"/>
  <c r="F3994" i="1" s="1"/>
  <c r="I3994" i="1" s="1"/>
  <c r="J3994" i="1" s="1"/>
  <c r="K3994" i="1" s="1"/>
  <c r="E696" i="1"/>
  <c r="F696" i="1" s="1"/>
  <c r="I696" i="1" s="1"/>
  <c r="J696" i="1" s="1"/>
  <c r="K696" i="1" s="1"/>
  <c r="E6463" i="1"/>
  <c r="F6463" i="1" s="1"/>
  <c r="I6463" i="1" s="1"/>
  <c r="J6463" i="1" s="1"/>
  <c r="K6463" i="1" s="1"/>
  <c r="E2862" i="1"/>
  <c r="F2862" i="1" s="1"/>
  <c r="I2862" i="1" s="1"/>
  <c r="J2862" i="1" s="1"/>
  <c r="K2862" i="1" s="1"/>
  <c r="E227" i="1"/>
  <c r="F227" i="1" s="1"/>
  <c r="I227" i="1" s="1"/>
  <c r="J227" i="1" s="1"/>
  <c r="K227" i="1" s="1"/>
  <c r="E1744" i="1"/>
  <c r="F1744" i="1" s="1"/>
  <c r="I1744" i="1" s="1"/>
  <c r="J1744" i="1" s="1"/>
  <c r="K1744" i="1" s="1"/>
  <c r="E531" i="1"/>
  <c r="F531" i="1" s="1"/>
  <c r="I531" i="1" s="1"/>
  <c r="J531" i="1" s="1"/>
  <c r="K531" i="1" s="1"/>
  <c r="E328" i="1"/>
  <c r="F328" i="1" s="1"/>
  <c r="I328" i="1" s="1"/>
  <c r="J328" i="1" s="1"/>
  <c r="K328" i="1" s="1"/>
  <c r="E6414" i="1"/>
  <c r="F6414" i="1" s="1"/>
  <c r="I6414" i="1" s="1"/>
  <c r="J6414" i="1" s="1"/>
  <c r="K6414" i="1" s="1"/>
  <c r="E2863" i="1"/>
  <c r="F2863" i="1" s="1"/>
  <c r="I2863" i="1" s="1"/>
  <c r="J2863" i="1" s="1"/>
  <c r="K2863" i="1" s="1"/>
  <c r="E2864" i="1"/>
  <c r="F2864" i="1" s="1"/>
  <c r="I2864" i="1" s="1"/>
  <c r="J2864" i="1" s="1"/>
  <c r="K2864" i="1" s="1"/>
  <c r="E5724" i="1"/>
  <c r="F5724" i="1" s="1"/>
  <c r="I5724" i="1" s="1"/>
  <c r="J5724" i="1" s="1"/>
  <c r="K5724" i="1" s="1"/>
  <c r="E1745" i="1"/>
  <c r="F1745" i="1" s="1"/>
  <c r="I1745" i="1" s="1"/>
  <c r="J1745" i="1" s="1"/>
  <c r="K1745" i="1" s="1"/>
  <c r="E768" i="1"/>
  <c r="F768" i="1" s="1"/>
  <c r="I768" i="1" s="1"/>
  <c r="J768" i="1" s="1"/>
  <c r="K768" i="1" s="1"/>
  <c r="E5356" i="1"/>
  <c r="F5356" i="1" s="1"/>
  <c r="I5356" i="1" s="1"/>
  <c r="J5356" i="1" s="1"/>
  <c r="K5356" i="1" s="1"/>
  <c r="E5357" i="1"/>
  <c r="F5357" i="1" s="1"/>
  <c r="I5357" i="1" s="1"/>
  <c r="J5357" i="1" s="1"/>
  <c r="K5357" i="1" s="1"/>
  <c r="E1746" i="1"/>
  <c r="F1746" i="1" s="1"/>
  <c r="I1746" i="1" s="1"/>
  <c r="J1746" i="1" s="1"/>
  <c r="K1746" i="1" s="1"/>
  <c r="E1747" i="1"/>
  <c r="F1747" i="1" s="1"/>
  <c r="I1747" i="1" s="1"/>
  <c r="J1747" i="1" s="1"/>
  <c r="K1747" i="1" s="1"/>
  <c r="E840" i="1"/>
  <c r="F840" i="1" s="1"/>
  <c r="I840" i="1" s="1"/>
  <c r="J840" i="1" s="1"/>
  <c r="K840" i="1" s="1"/>
  <c r="E178" i="1"/>
  <c r="F178" i="1" s="1"/>
  <c r="I178" i="1" s="1"/>
  <c r="J178" i="1" s="1"/>
  <c r="K178" i="1" s="1"/>
  <c r="E5358" i="1"/>
  <c r="F5358" i="1" s="1"/>
  <c r="I5358" i="1" s="1"/>
  <c r="J5358" i="1" s="1"/>
  <c r="K5358" i="1" s="1"/>
  <c r="E6251" i="1"/>
  <c r="F6251" i="1" s="1"/>
  <c r="I6251" i="1" s="1"/>
  <c r="J6251" i="1" s="1"/>
  <c r="K6251" i="1" s="1"/>
  <c r="E6363" i="1"/>
  <c r="F6363" i="1" s="1"/>
  <c r="I6363" i="1" s="1"/>
  <c r="J6363" i="1" s="1"/>
  <c r="K6363" i="1" s="1"/>
  <c r="E5359" i="1"/>
  <c r="F5359" i="1" s="1"/>
  <c r="I5359" i="1" s="1"/>
  <c r="J5359" i="1" s="1"/>
  <c r="K5359" i="1" s="1"/>
  <c r="E1748" i="1"/>
  <c r="F1748" i="1" s="1"/>
  <c r="I1748" i="1" s="1"/>
  <c r="J1748" i="1" s="1"/>
  <c r="K1748" i="1" s="1"/>
  <c r="E3995" i="1"/>
  <c r="F3995" i="1" s="1"/>
  <c r="I3995" i="1" s="1"/>
  <c r="J3995" i="1" s="1"/>
  <c r="K3995" i="1" s="1"/>
  <c r="E5883" i="1"/>
  <c r="F5883" i="1" s="1"/>
  <c r="I5883" i="1" s="1"/>
  <c r="J5883" i="1" s="1"/>
  <c r="K5883" i="1" s="1"/>
  <c r="E5725" i="1"/>
  <c r="F5725" i="1" s="1"/>
  <c r="I5725" i="1" s="1"/>
  <c r="J5725" i="1" s="1"/>
  <c r="K5725" i="1" s="1"/>
  <c r="E3996" i="1"/>
  <c r="F3996" i="1" s="1"/>
  <c r="I3996" i="1" s="1"/>
  <c r="J3996" i="1" s="1"/>
  <c r="K3996" i="1" s="1"/>
  <c r="E2865" i="1"/>
  <c r="F2865" i="1" s="1"/>
  <c r="I2865" i="1" s="1"/>
  <c r="J2865" i="1" s="1"/>
  <c r="K2865" i="1" s="1"/>
  <c r="E1749" i="1"/>
  <c r="F1749" i="1" s="1"/>
  <c r="I1749" i="1" s="1"/>
  <c r="J1749" i="1" s="1"/>
  <c r="K1749" i="1" s="1"/>
  <c r="E5360" i="1"/>
  <c r="F5360" i="1" s="1"/>
  <c r="I5360" i="1" s="1"/>
  <c r="J5360" i="1" s="1"/>
  <c r="K5360" i="1" s="1"/>
  <c r="E1750" i="1"/>
  <c r="F1750" i="1" s="1"/>
  <c r="I1750" i="1" s="1"/>
  <c r="J1750" i="1" s="1"/>
  <c r="K1750" i="1" s="1"/>
  <c r="E5361" i="1"/>
  <c r="F5361" i="1" s="1"/>
  <c r="I5361" i="1" s="1"/>
  <c r="J5361" i="1" s="1"/>
  <c r="K5361" i="1" s="1"/>
  <c r="E3997" i="1"/>
  <c r="F3997" i="1" s="1"/>
  <c r="I3997" i="1" s="1"/>
  <c r="J3997" i="1" s="1"/>
  <c r="K3997" i="1" s="1"/>
  <c r="E942" i="1"/>
  <c r="F942" i="1" s="1"/>
  <c r="I942" i="1" s="1"/>
  <c r="J942" i="1" s="1"/>
  <c r="K942" i="1" s="1"/>
  <c r="E3998" i="1"/>
  <c r="F3998" i="1" s="1"/>
  <c r="I3998" i="1" s="1"/>
  <c r="J3998" i="1" s="1"/>
  <c r="K3998" i="1" s="1"/>
  <c r="E1751" i="1"/>
  <c r="F1751" i="1" s="1"/>
  <c r="I1751" i="1" s="1"/>
  <c r="J1751" i="1" s="1"/>
  <c r="K1751" i="1" s="1"/>
  <c r="E6406" i="1"/>
  <c r="F6406" i="1" s="1"/>
  <c r="I6406" i="1" s="1"/>
  <c r="J6406" i="1" s="1"/>
  <c r="K6406" i="1" s="1"/>
  <c r="E3999" i="1"/>
  <c r="F3999" i="1" s="1"/>
  <c r="I3999" i="1" s="1"/>
  <c r="J3999" i="1" s="1"/>
  <c r="K3999" i="1" s="1"/>
  <c r="E5830" i="1"/>
  <c r="F5830" i="1" s="1"/>
  <c r="I5830" i="1" s="1"/>
  <c r="J5830" i="1" s="1"/>
  <c r="K5830" i="1" s="1"/>
  <c r="E2866" i="1"/>
  <c r="F2866" i="1" s="1"/>
  <c r="I2866" i="1" s="1"/>
  <c r="J2866" i="1" s="1"/>
  <c r="K2866" i="1" s="1"/>
  <c r="E2867" i="1"/>
  <c r="F2867" i="1" s="1"/>
  <c r="I2867" i="1" s="1"/>
  <c r="J2867" i="1" s="1"/>
  <c r="K2867" i="1" s="1"/>
  <c r="E155" i="1"/>
  <c r="F155" i="1" s="1"/>
  <c r="I155" i="1" s="1"/>
  <c r="J155" i="1" s="1"/>
  <c r="K155" i="1" s="1"/>
  <c r="E1752" i="1"/>
  <c r="F1752" i="1" s="1"/>
  <c r="I1752" i="1" s="1"/>
  <c r="J1752" i="1" s="1"/>
  <c r="K1752" i="1" s="1"/>
  <c r="E6425" i="1"/>
  <c r="F6425" i="1" s="1"/>
  <c r="I6425" i="1" s="1"/>
  <c r="J6425" i="1" s="1"/>
  <c r="K6425" i="1" s="1"/>
  <c r="E1753" i="1"/>
  <c r="F1753" i="1" s="1"/>
  <c r="I1753" i="1" s="1"/>
  <c r="J1753" i="1" s="1"/>
  <c r="K1753" i="1" s="1"/>
  <c r="E5362" i="1"/>
  <c r="F5362" i="1" s="1"/>
  <c r="I5362" i="1" s="1"/>
  <c r="J5362" i="1" s="1"/>
  <c r="K5362" i="1" s="1"/>
  <c r="E2868" i="1"/>
  <c r="F2868" i="1" s="1"/>
  <c r="I2868" i="1" s="1"/>
  <c r="J2868" i="1" s="1"/>
  <c r="K2868" i="1" s="1"/>
  <c r="E5363" i="1"/>
  <c r="F5363" i="1" s="1"/>
  <c r="I5363" i="1" s="1"/>
  <c r="J5363" i="1" s="1"/>
  <c r="K5363" i="1" s="1"/>
  <c r="E4000" i="1"/>
  <c r="F4000" i="1" s="1"/>
  <c r="I4000" i="1" s="1"/>
  <c r="J4000" i="1" s="1"/>
  <c r="K4000" i="1" s="1"/>
  <c r="E1754" i="1"/>
  <c r="F1754" i="1" s="1"/>
  <c r="I1754" i="1" s="1"/>
  <c r="J1754" i="1" s="1"/>
  <c r="K1754" i="1" s="1"/>
  <c r="E2869" i="1"/>
  <c r="F2869" i="1" s="1"/>
  <c r="I2869" i="1" s="1"/>
  <c r="J2869" i="1" s="1"/>
  <c r="K2869" i="1" s="1"/>
  <c r="E411" i="1"/>
  <c r="F411" i="1" s="1"/>
  <c r="I411" i="1" s="1"/>
  <c r="J411" i="1" s="1"/>
  <c r="K411" i="1" s="1"/>
  <c r="E5364" i="1"/>
  <c r="F5364" i="1" s="1"/>
  <c r="I5364" i="1" s="1"/>
  <c r="J5364" i="1" s="1"/>
  <c r="K5364" i="1" s="1"/>
  <c r="E2870" i="1"/>
  <c r="F2870" i="1" s="1"/>
  <c r="I2870" i="1" s="1"/>
  <c r="J2870" i="1" s="1"/>
  <c r="K2870" i="1" s="1"/>
  <c r="E1755" i="1"/>
  <c r="F1755" i="1" s="1"/>
  <c r="I1755" i="1" s="1"/>
  <c r="J1755" i="1" s="1"/>
  <c r="K1755" i="1" s="1"/>
  <c r="E4001" i="1"/>
  <c r="F4001" i="1" s="1"/>
  <c r="I4001" i="1" s="1"/>
  <c r="J4001" i="1" s="1"/>
  <c r="K4001" i="1" s="1"/>
  <c r="E194" i="1"/>
  <c r="F194" i="1" s="1"/>
  <c r="I194" i="1" s="1"/>
  <c r="J194" i="1" s="1"/>
  <c r="K194" i="1" s="1"/>
  <c r="E1756" i="1"/>
  <c r="F1756" i="1" s="1"/>
  <c r="I1756" i="1" s="1"/>
  <c r="J1756" i="1" s="1"/>
  <c r="K1756" i="1" s="1"/>
  <c r="E6146" i="1"/>
  <c r="F6146" i="1" s="1"/>
  <c r="I6146" i="1" s="1"/>
  <c r="J6146" i="1" s="1"/>
  <c r="K6146" i="1" s="1"/>
  <c r="E94" i="1"/>
  <c r="F94" i="1" s="1"/>
  <c r="I94" i="1" s="1"/>
  <c r="J94" i="1" s="1"/>
  <c r="K94" i="1" s="1"/>
  <c r="E359" i="1"/>
  <c r="F359" i="1" s="1"/>
  <c r="I359" i="1" s="1"/>
  <c r="J359" i="1" s="1"/>
  <c r="K359" i="1" s="1"/>
  <c r="E4002" i="1"/>
  <c r="F4002" i="1" s="1"/>
  <c r="I4002" i="1" s="1"/>
  <c r="J4002" i="1" s="1"/>
  <c r="K4002" i="1" s="1"/>
  <c r="E4003" i="1"/>
  <c r="F4003" i="1" s="1"/>
  <c r="I4003" i="1" s="1"/>
  <c r="J4003" i="1" s="1"/>
  <c r="K4003" i="1" s="1"/>
  <c r="E2871" i="1"/>
  <c r="F2871" i="1" s="1"/>
  <c r="I2871" i="1" s="1"/>
  <c r="J2871" i="1" s="1"/>
  <c r="K2871" i="1" s="1"/>
  <c r="E4004" i="1"/>
  <c r="F4004" i="1" s="1"/>
  <c r="I4004" i="1" s="1"/>
  <c r="J4004" i="1" s="1"/>
  <c r="K4004" i="1" s="1"/>
  <c r="E4005" i="1"/>
  <c r="F4005" i="1" s="1"/>
  <c r="I4005" i="1" s="1"/>
  <c r="J4005" i="1" s="1"/>
  <c r="K4005" i="1" s="1"/>
  <c r="E1757" i="1"/>
  <c r="F1757" i="1" s="1"/>
  <c r="I1757" i="1" s="1"/>
  <c r="J1757" i="1" s="1"/>
  <c r="K1757" i="1" s="1"/>
  <c r="E5365" i="1"/>
  <c r="F5365" i="1" s="1"/>
  <c r="I5365" i="1" s="1"/>
  <c r="J5365" i="1" s="1"/>
  <c r="K5365" i="1" s="1"/>
  <c r="E2872" i="1"/>
  <c r="F2872" i="1" s="1"/>
  <c r="I2872" i="1" s="1"/>
  <c r="J2872" i="1" s="1"/>
  <c r="K2872" i="1" s="1"/>
  <c r="E2873" i="1"/>
  <c r="F2873" i="1" s="1"/>
  <c r="I2873" i="1" s="1"/>
  <c r="J2873" i="1" s="1"/>
  <c r="K2873" i="1" s="1"/>
  <c r="E2874" i="1"/>
  <c r="F2874" i="1" s="1"/>
  <c r="I2874" i="1" s="1"/>
  <c r="J2874" i="1" s="1"/>
  <c r="K2874" i="1" s="1"/>
  <c r="E499" i="1"/>
  <c r="F499" i="1" s="1"/>
  <c r="I499" i="1" s="1"/>
  <c r="J499" i="1" s="1"/>
  <c r="K499" i="1" s="1"/>
  <c r="E4006" i="1"/>
  <c r="F4006" i="1" s="1"/>
  <c r="I4006" i="1" s="1"/>
  <c r="J4006" i="1" s="1"/>
  <c r="K4006" i="1" s="1"/>
  <c r="E4007" i="1"/>
  <c r="F4007" i="1" s="1"/>
  <c r="I4007" i="1" s="1"/>
  <c r="J4007" i="1" s="1"/>
  <c r="K4007" i="1" s="1"/>
  <c r="E1758" i="1"/>
  <c r="F1758" i="1" s="1"/>
  <c r="I1758" i="1" s="1"/>
  <c r="J1758" i="1" s="1"/>
  <c r="K1758" i="1" s="1"/>
  <c r="E2875" i="1"/>
  <c r="F2875" i="1" s="1"/>
  <c r="I2875" i="1" s="1"/>
  <c r="J2875" i="1" s="1"/>
  <c r="K2875" i="1" s="1"/>
  <c r="E2876" i="1"/>
  <c r="F2876" i="1" s="1"/>
  <c r="I2876" i="1" s="1"/>
  <c r="J2876" i="1" s="1"/>
  <c r="K2876" i="1" s="1"/>
  <c r="E250" i="1"/>
  <c r="F250" i="1" s="1"/>
  <c r="I250" i="1" s="1"/>
  <c r="J250" i="1" s="1"/>
  <c r="K250" i="1" s="1"/>
  <c r="E5366" i="1"/>
  <c r="F5366" i="1" s="1"/>
  <c r="I5366" i="1" s="1"/>
  <c r="J5366" i="1" s="1"/>
  <c r="K5366" i="1" s="1"/>
  <c r="E1759" i="1"/>
  <c r="F1759" i="1" s="1"/>
  <c r="I1759" i="1" s="1"/>
  <c r="J1759" i="1" s="1"/>
  <c r="K1759" i="1" s="1"/>
  <c r="E5367" i="1"/>
  <c r="F5367" i="1" s="1"/>
  <c r="I5367" i="1" s="1"/>
  <c r="J5367" i="1" s="1"/>
  <c r="K5367" i="1" s="1"/>
  <c r="E2877" i="1"/>
  <c r="F2877" i="1" s="1"/>
  <c r="I2877" i="1" s="1"/>
  <c r="J2877" i="1" s="1"/>
  <c r="K2877" i="1" s="1"/>
  <c r="E6218" i="1"/>
  <c r="F6218" i="1" s="1"/>
  <c r="I6218" i="1" s="1"/>
  <c r="J6218" i="1" s="1"/>
  <c r="K6218" i="1" s="1"/>
  <c r="E4008" i="1"/>
  <c r="F4008" i="1" s="1"/>
  <c r="I4008" i="1" s="1"/>
  <c r="J4008" i="1" s="1"/>
  <c r="K4008" i="1" s="1"/>
  <c r="E5368" i="1"/>
  <c r="F5368" i="1" s="1"/>
  <c r="I5368" i="1" s="1"/>
  <c r="J5368" i="1" s="1"/>
  <c r="K5368" i="1" s="1"/>
  <c r="E5369" i="1"/>
  <c r="F5369" i="1" s="1"/>
  <c r="I5369" i="1" s="1"/>
  <c r="J5369" i="1" s="1"/>
  <c r="K5369" i="1" s="1"/>
  <c r="E5892" i="1"/>
  <c r="F5892" i="1" s="1"/>
  <c r="I5892" i="1" s="1"/>
  <c r="J5892" i="1" s="1"/>
  <c r="K5892" i="1" s="1"/>
  <c r="E4009" i="1"/>
  <c r="F4009" i="1" s="1"/>
  <c r="I4009" i="1" s="1"/>
  <c r="J4009" i="1" s="1"/>
  <c r="K4009" i="1" s="1"/>
  <c r="E5370" i="1"/>
  <c r="F5370" i="1" s="1"/>
  <c r="I5370" i="1" s="1"/>
  <c r="J5370" i="1" s="1"/>
  <c r="K5370" i="1" s="1"/>
  <c r="E4010" i="1"/>
  <c r="F4010" i="1" s="1"/>
  <c r="I4010" i="1" s="1"/>
  <c r="J4010" i="1" s="1"/>
  <c r="K4010" i="1" s="1"/>
  <c r="E812" i="1"/>
  <c r="F812" i="1" s="1"/>
  <c r="I812" i="1" s="1"/>
  <c r="J812" i="1" s="1"/>
  <c r="K812" i="1" s="1"/>
  <c r="E5371" i="1"/>
  <c r="F5371" i="1" s="1"/>
  <c r="I5371" i="1" s="1"/>
  <c r="J5371" i="1" s="1"/>
  <c r="K5371" i="1" s="1"/>
  <c r="E4011" i="1"/>
  <c r="F4011" i="1" s="1"/>
  <c r="I4011" i="1" s="1"/>
  <c r="J4011" i="1" s="1"/>
  <c r="K4011" i="1" s="1"/>
  <c r="E2878" i="1"/>
  <c r="F2878" i="1" s="1"/>
  <c r="I2878" i="1" s="1"/>
  <c r="J2878" i="1" s="1"/>
  <c r="K2878" i="1" s="1"/>
  <c r="E5372" i="1"/>
  <c r="F5372" i="1" s="1"/>
  <c r="I5372" i="1" s="1"/>
  <c r="J5372" i="1" s="1"/>
  <c r="K5372" i="1" s="1"/>
  <c r="E1760" i="1"/>
  <c r="F1760" i="1" s="1"/>
  <c r="I1760" i="1" s="1"/>
  <c r="J1760" i="1" s="1"/>
  <c r="K1760" i="1" s="1"/>
  <c r="E4012" i="1"/>
  <c r="F4012" i="1" s="1"/>
  <c r="I4012" i="1" s="1"/>
  <c r="J4012" i="1" s="1"/>
  <c r="K4012" i="1" s="1"/>
  <c r="E5373" i="1"/>
  <c r="F5373" i="1" s="1"/>
  <c r="I5373" i="1" s="1"/>
  <c r="J5373" i="1" s="1"/>
  <c r="K5373" i="1" s="1"/>
  <c r="E2879" i="1"/>
  <c r="F2879" i="1" s="1"/>
  <c r="I2879" i="1" s="1"/>
  <c r="J2879" i="1" s="1"/>
  <c r="K2879" i="1" s="1"/>
  <c r="E4013" i="1"/>
  <c r="F4013" i="1" s="1"/>
  <c r="I4013" i="1" s="1"/>
  <c r="J4013" i="1" s="1"/>
  <c r="K4013" i="1" s="1"/>
  <c r="E685" i="1"/>
  <c r="F685" i="1" s="1"/>
  <c r="I685" i="1" s="1"/>
  <c r="J685" i="1" s="1"/>
  <c r="K685" i="1" s="1"/>
  <c r="E5374" i="1"/>
  <c r="F5374" i="1" s="1"/>
  <c r="I5374" i="1" s="1"/>
  <c r="J5374" i="1" s="1"/>
  <c r="K5374" i="1" s="1"/>
  <c r="E5375" i="1"/>
  <c r="F5375" i="1" s="1"/>
  <c r="I5375" i="1" s="1"/>
  <c r="J5375" i="1" s="1"/>
  <c r="K5375" i="1" s="1"/>
  <c r="E4014" i="1"/>
  <c r="F4014" i="1" s="1"/>
  <c r="I4014" i="1" s="1"/>
  <c r="J4014" i="1" s="1"/>
  <c r="K4014" i="1" s="1"/>
  <c r="E1761" i="1"/>
  <c r="F1761" i="1" s="1"/>
  <c r="I1761" i="1" s="1"/>
  <c r="J1761" i="1" s="1"/>
  <c r="K1761" i="1" s="1"/>
  <c r="E5662" i="1"/>
  <c r="F5662" i="1" s="1"/>
  <c r="I5662" i="1" s="1"/>
  <c r="J5662" i="1" s="1"/>
  <c r="K5662" i="1" s="1"/>
  <c r="E5769" i="1"/>
  <c r="F5769" i="1" s="1"/>
  <c r="I5769" i="1" s="1"/>
  <c r="J5769" i="1" s="1"/>
  <c r="K5769" i="1" s="1"/>
  <c r="E195" i="1"/>
  <c r="F195" i="1" s="1"/>
  <c r="I195" i="1" s="1"/>
  <c r="J195" i="1" s="1"/>
  <c r="K195" i="1" s="1"/>
  <c r="E2880" i="1"/>
  <c r="F2880" i="1" s="1"/>
  <c r="I2880" i="1" s="1"/>
  <c r="J2880" i="1" s="1"/>
  <c r="K2880" i="1" s="1"/>
  <c r="E1762" i="1"/>
  <c r="F1762" i="1" s="1"/>
  <c r="I1762" i="1" s="1"/>
  <c r="J1762" i="1" s="1"/>
  <c r="K1762" i="1" s="1"/>
  <c r="E23" i="1"/>
  <c r="F23" i="1" s="1"/>
  <c r="I23" i="1" s="1"/>
  <c r="J23" i="1" s="1"/>
  <c r="K23" i="1" s="1"/>
  <c r="E460" i="1"/>
  <c r="F460" i="1" s="1"/>
  <c r="I460" i="1" s="1"/>
  <c r="J460" i="1" s="1"/>
  <c r="K460" i="1" s="1"/>
  <c r="E2881" i="1"/>
  <c r="F2881" i="1" s="1"/>
  <c r="I2881" i="1" s="1"/>
  <c r="J2881" i="1" s="1"/>
  <c r="K2881" i="1" s="1"/>
  <c r="E2882" i="1"/>
  <c r="F2882" i="1" s="1"/>
  <c r="I2882" i="1" s="1"/>
  <c r="J2882" i="1" s="1"/>
  <c r="K2882" i="1" s="1"/>
  <c r="E955" i="1"/>
  <c r="F955" i="1" s="1"/>
  <c r="I955" i="1" s="1"/>
  <c r="J955" i="1" s="1"/>
  <c r="K955" i="1" s="1"/>
  <c r="E6161" i="1"/>
  <c r="F6161" i="1" s="1"/>
  <c r="I6161" i="1" s="1"/>
  <c r="J6161" i="1" s="1"/>
  <c r="K6161" i="1" s="1"/>
  <c r="E6023" i="1"/>
  <c r="F6023" i="1" s="1"/>
  <c r="I6023" i="1" s="1"/>
  <c r="J6023" i="1" s="1"/>
  <c r="K6023" i="1" s="1"/>
  <c r="E2883" i="1"/>
  <c r="F2883" i="1" s="1"/>
  <c r="I2883" i="1" s="1"/>
  <c r="J2883" i="1" s="1"/>
  <c r="K2883" i="1" s="1"/>
  <c r="E6373" i="1"/>
  <c r="F6373" i="1" s="1"/>
  <c r="I6373" i="1" s="1"/>
  <c r="J6373" i="1" s="1"/>
  <c r="K6373" i="1" s="1"/>
  <c r="E6374" i="1"/>
  <c r="F6374" i="1" s="1"/>
  <c r="I6374" i="1" s="1"/>
  <c r="J6374" i="1" s="1"/>
  <c r="K6374" i="1" s="1"/>
  <c r="E389" i="1"/>
  <c r="F389" i="1" s="1"/>
  <c r="I389" i="1" s="1"/>
  <c r="J389" i="1" s="1"/>
  <c r="K389" i="1" s="1"/>
  <c r="E2884" i="1"/>
  <c r="F2884" i="1" s="1"/>
  <c r="I2884" i="1" s="1"/>
  <c r="J2884" i="1" s="1"/>
  <c r="K2884" i="1" s="1"/>
  <c r="E1763" i="1"/>
  <c r="F1763" i="1" s="1"/>
  <c r="I1763" i="1" s="1"/>
  <c r="J1763" i="1" s="1"/>
  <c r="K1763" i="1" s="1"/>
  <c r="E4015" i="1"/>
  <c r="F4015" i="1" s="1"/>
  <c r="I4015" i="1" s="1"/>
  <c r="J4015" i="1" s="1"/>
  <c r="K4015" i="1" s="1"/>
  <c r="E6265" i="1"/>
  <c r="F6265" i="1" s="1"/>
  <c r="I6265" i="1" s="1"/>
  <c r="J6265" i="1" s="1"/>
  <c r="K6265" i="1" s="1"/>
  <c r="E343" i="1"/>
  <c r="F343" i="1" s="1"/>
  <c r="I343" i="1" s="1"/>
  <c r="J343" i="1" s="1"/>
  <c r="K343" i="1" s="1"/>
  <c r="E1764" i="1"/>
  <c r="F1764" i="1" s="1"/>
  <c r="I1764" i="1" s="1"/>
  <c r="J1764" i="1" s="1"/>
  <c r="K1764" i="1" s="1"/>
  <c r="E180" i="1"/>
  <c r="F180" i="1" s="1"/>
  <c r="I180" i="1" s="1"/>
  <c r="J180" i="1" s="1"/>
  <c r="K180" i="1" s="1"/>
  <c r="E4016" i="1"/>
  <c r="F4016" i="1" s="1"/>
  <c r="I4016" i="1" s="1"/>
  <c r="J4016" i="1" s="1"/>
  <c r="K4016" i="1" s="1"/>
  <c r="E4017" i="1"/>
  <c r="F4017" i="1" s="1"/>
  <c r="I4017" i="1" s="1"/>
  <c r="J4017" i="1" s="1"/>
  <c r="K4017" i="1" s="1"/>
  <c r="E5376" i="1"/>
  <c r="F5376" i="1" s="1"/>
  <c r="I5376" i="1" s="1"/>
  <c r="J5376" i="1" s="1"/>
  <c r="K5376" i="1" s="1"/>
  <c r="E4018" i="1"/>
  <c r="F4018" i="1" s="1"/>
  <c r="I4018" i="1" s="1"/>
  <c r="J4018" i="1" s="1"/>
  <c r="K4018" i="1" s="1"/>
  <c r="E2885" i="1"/>
  <c r="F2885" i="1" s="1"/>
  <c r="I2885" i="1" s="1"/>
  <c r="J2885" i="1" s="1"/>
  <c r="K2885" i="1" s="1"/>
  <c r="E4019" i="1"/>
  <c r="F4019" i="1" s="1"/>
  <c r="I4019" i="1" s="1"/>
  <c r="J4019" i="1" s="1"/>
  <c r="K4019" i="1" s="1"/>
  <c r="E1765" i="1"/>
  <c r="F1765" i="1" s="1"/>
  <c r="I1765" i="1" s="1"/>
  <c r="J1765" i="1" s="1"/>
  <c r="K1765" i="1" s="1"/>
  <c r="E4020" i="1"/>
  <c r="F4020" i="1" s="1"/>
  <c r="I4020" i="1" s="1"/>
  <c r="J4020" i="1" s="1"/>
  <c r="K4020" i="1" s="1"/>
  <c r="E5940" i="1"/>
  <c r="F5940" i="1" s="1"/>
  <c r="I5940" i="1" s="1"/>
  <c r="J5940" i="1" s="1"/>
  <c r="K5940" i="1" s="1"/>
  <c r="E2886" i="1"/>
  <c r="F2886" i="1" s="1"/>
  <c r="I2886" i="1" s="1"/>
  <c r="J2886" i="1" s="1"/>
  <c r="K2886" i="1" s="1"/>
  <c r="E621" i="1"/>
  <c r="F621" i="1" s="1"/>
  <c r="I621" i="1" s="1"/>
  <c r="J621" i="1" s="1"/>
  <c r="K621" i="1" s="1"/>
  <c r="E1766" i="1"/>
  <c r="F1766" i="1" s="1"/>
  <c r="I1766" i="1" s="1"/>
  <c r="J1766" i="1" s="1"/>
  <c r="K1766" i="1" s="1"/>
  <c r="E625" i="1"/>
  <c r="F625" i="1" s="1"/>
  <c r="I625" i="1" s="1"/>
  <c r="J625" i="1" s="1"/>
  <c r="K625" i="1" s="1"/>
  <c r="E5377" i="1"/>
  <c r="F5377" i="1" s="1"/>
  <c r="I5377" i="1" s="1"/>
  <c r="J5377" i="1" s="1"/>
  <c r="K5377" i="1" s="1"/>
  <c r="E4021" i="1"/>
  <c r="F4021" i="1" s="1"/>
  <c r="I4021" i="1" s="1"/>
  <c r="J4021" i="1" s="1"/>
  <c r="K4021" i="1" s="1"/>
  <c r="E365" i="1"/>
  <c r="F365" i="1" s="1"/>
  <c r="I365" i="1" s="1"/>
  <c r="J365" i="1" s="1"/>
  <c r="K365" i="1" s="1"/>
  <c r="E6052" i="1"/>
  <c r="F6052" i="1" s="1"/>
  <c r="I6052" i="1" s="1"/>
  <c r="J6052" i="1" s="1"/>
  <c r="K6052" i="1" s="1"/>
  <c r="E5378" i="1"/>
  <c r="F5378" i="1" s="1"/>
  <c r="I5378" i="1" s="1"/>
  <c r="J5378" i="1" s="1"/>
  <c r="K5378" i="1" s="1"/>
  <c r="E6348" i="1"/>
  <c r="F6348" i="1" s="1"/>
  <c r="I6348" i="1" s="1"/>
  <c r="J6348" i="1" s="1"/>
  <c r="K6348" i="1" s="1"/>
  <c r="E2887" i="1"/>
  <c r="F2887" i="1" s="1"/>
  <c r="I2887" i="1" s="1"/>
  <c r="J2887" i="1" s="1"/>
  <c r="K2887" i="1" s="1"/>
  <c r="E1767" i="1"/>
  <c r="F1767" i="1" s="1"/>
  <c r="I1767" i="1" s="1"/>
  <c r="J1767" i="1" s="1"/>
  <c r="K1767" i="1" s="1"/>
  <c r="E5379" i="1"/>
  <c r="F5379" i="1" s="1"/>
  <c r="I5379" i="1" s="1"/>
  <c r="J5379" i="1" s="1"/>
  <c r="K5379" i="1" s="1"/>
  <c r="E4022" i="1"/>
  <c r="F4022" i="1" s="1"/>
  <c r="I4022" i="1" s="1"/>
  <c r="J4022" i="1" s="1"/>
  <c r="K4022" i="1" s="1"/>
  <c r="E1768" i="1"/>
  <c r="F1768" i="1" s="1"/>
  <c r="I1768" i="1" s="1"/>
  <c r="J1768" i="1" s="1"/>
  <c r="K1768" i="1" s="1"/>
  <c r="E140" i="1"/>
  <c r="F140" i="1" s="1"/>
  <c r="I140" i="1" s="1"/>
  <c r="J140" i="1" s="1"/>
  <c r="K140" i="1" s="1"/>
  <c r="E5380" i="1"/>
  <c r="F5380" i="1" s="1"/>
  <c r="I5380" i="1" s="1"/>
  <c r="J5380" i="1" s="1"/>
  <c r="K5380" i="1" s="1"/>
  <c r="E6453" i="1"/>
  <c r="F6453" i="1" s="1"/>
  <c r="I6453" i="1" s="1"/>
  <c r="J6453" i="1" s="1"/>
  <c r="K6453" i="1" s="1"/>
  <c r="E354" i="1"/>
  <c r="F354" i="1" s="1"/>
  <c r="I354" i="1" s="1"/>
  <c r="J354" i="1" s="1"/>
  <c r="K354" i="1" s="1"/>
  <c r="E769" i="1"/>
  <c r="F769" i="1" s="1"/>
  <c r="I769" i="1" s="1"/>
  <c r="J769" i="1" s="1"/>
  <c r="K769" i="1" s="1"/>
  <c r="E1769" i="1"/>
  <c r="F1769" i="1" s="1"/>
  <c r="I1769" i="1" s="1"/>
  <c r="J1769" i="1" s="1"/>
  <c r="K1769" i="1" s="1"/>
  <c r="E2888" i="1"/>
  <c r="F2888" i="1" s="1"/>
  <c r="I2888" i="1" s="1"/>
  <c r="J2888" i="1" s="1"/>
  <c r="K2888" i="1" s="1"/>
  <c r="E5381" i="1"/>
  <c r="F5381" i="1" s="1"/>
  <c r="I5381" i="1" s="1"/>
  <c r="J5381" i="1" s="1"/>
  <c r="K5381" i="1" s="1"/>
  <c r="E2889" i="1"/>
  <c r="F2889" i="1" s="1"/>
  <c r="I2889" i="1" s="1"/>
  <c r="J2889" i="1" s="1"/>
  <c r="K2889" i="1" s="1"/>
  <c r="E2890" i="1"/>
  <c r="F2890" i="1" s="1"/>
  <c r="I2890" i="1" s="1"/>
  <c r="J2890" i="1" s="1"/>
  <c r="K2890" i="1" s="1"/>
  <c r="E2891" i="1"/>
  <c r="F2891" i="1" s="1"/>
  <c r="I2891" i="1" s="1"/>
  <c r="J2891" i="1" s="1"/>
  <c r="K2891" i="1" s="1"/>
  <c r="E5382" i="1"/>
  <c r="F5382" i="1" s="1"/>
  <c r="I5382" i="1" s="1"/>
  <c r="J5382" i="1" s="1"/>
  <c r="K5382" i="1" s="1"/>
  <c r="E1770" i="1"/>
  <c r="F1770" i="1" s="1"/>
  <c r="I1770" i="1" s="1"/>
  <c r="J1770" i="1" s="1"/>
  <c r="K1770" i="1" s="1"/>
  <c r="E6364" i="1"/>
  <c r="F6364" i="1" s="1"/>
  <c r="I6364" i="1" s="1"/>
  <c r="J6364" i="1" s="1"/>
  <c r="K6364" i="1" s="1"/>
  <c r="E5383" i="1"/>
  <c r="F5383" i="1" s="1"/>
  <c r="I5383" i="1" s="1"/>
  <c r="J5383" i="1" s="1"/>
  <c r="K5383" i="1" s="1"/>
  <c r="E4023" i="1"/>
  <c r="F4023" i="1" s="1"/>
  <c r="I4023" i="1" s="1"/>
  <c r="J4023" i="1" s="1"/>
  <c r="K4023" i="1" s="1"/>
  <c r="E5946" i="1"/>
  <c r="F5946" i="1" s="1"/>
  <c r="I5946" i="1" s="1"/>
  <c r="J5946" i="1" s="1"/>
  <c r="K5946" i="1" s="1"/>
  <c r="E4024" i="1"/>
  <c r="F4024" i="1" s="1"/>
  <c r="I4024" i="1" s="1"/>
  <c r="J4024" i="1" s="1"/>
  <c r="K4024" i="1" s="1"/>
  <c r="E5669" i="1"/>
  <c r="F5669" i="1" s="1"/>
  <c r="I5669" i="1" s="1"/>
  <c r="J5669" i="1" s="1"/>
  <c r="K5669" i="1" s="1"/>
  <c r="E4025" i="1"/>
  <c r="F4025" i="1" s="1"/>
  <c r="I4025" i="1" s="1"/>
  <c r="J4025" i="1" s="1"/>
  <c r="K4025" i="1" s="1"/>
  <c r="E1771" i="1"/>
  <c r="F1771" i="1" s="1"/>
  <c r="I1771" i="1" s="1"/>
  <c r="J1771" i="1" s="1"/>
  <c r="K1771" i="1" s="1"/>
  <c r="E5384" i="1"/>
  <c r="F5384" i="1" s="1"/>
  <c r="I5384" i="1" s="1"/>
  <c r="J5384" i="1" s="1"/>
  <c r="K5384" i="1" s="1"/>
  <c r="E5385" i="1"/>
  <c r="F5385" i="1" s="1"/>
  <c r="I5385" i="1" s="1"/>
  <c r="J5385" i="1" s="1"/>
  <c r="K5385" i="1" s="1"/>
  <c r="E1772" i="1"/>
  <c r="F1772" i="1" s="1"/>
  <c r="I1772" i="1" s="1"/>
  <c r="J1772" i="1" s="1"/>
  <c r="K1772" i="1" s="1"/>
  <c r="E4026" i="1"/>
  <c r="F4026" i="1" s="1"/>
  <c r="I4026" i="1" s="1"/>
  <c r="J4026" i="1" s="1"/>
  <c r="K4026" i="1" s="1"/>
  <c r="E5386" i="1"/>
  <c r="F5386" i="1" s="1"/>
  <c r="I5386" i="1" s="1"/>
  <c r="J5386" i="1" s="1"/>
  <c r="K5386" i="1" s="1"/>
  <c r="E707" i="1"/>
  <c r="F707" i="1" s="1"/>
  <c r="I707" i="1" s="1"/>
  <c r="J707" i="1" s="1"/>
  <c r="K707" i="1" s="1"/>
  <c r="E2892" i="1"/>
  <c r="F2892" i="1" s="1"/>
  <c r="I2892" i="1" s="1"/>
  <c r="J2892" i="1" s="1"/>
  <c r="K2892" i="1" s="1"/>
  <c r="E4027" i="1"/>
  <c r="F4027" i="1" s="1"/>
  <c r="I4027" i="1" s="1"/>
  <c r="J4027" i="1" s="1"/>
  <c r="K4027" i="1" s="1"/>
  <c r="E5387" i="1"/>
  <c r="F5387" i="1" s="1"/>
  <c r="I5387" i="1" s="1"/>
  <c r="J5387" i="1" s="1"/>
  <c r="K5387" i="1" s="1"/>
  <c r="E813" i="1"/>
  <c r="F813" i="1" s="1"/>
  <c r="I813" i="1" s="1"/>
  <c r="J813" i="1" s="1"/>
  <c r="K813" i="1" s="1"/>
  <c r="E2893" i="1"/>
  <c r="F2893" i="1" s="1"/>
  <c r="I2893" i="1" s="1"/>
  <c r="J2893" i="1" s="1"/>
  <c r="K2893" i="1" s="1"/>
  <c r="E1773" i="1"/>
  <c r="F1773" i="1" s="1"/>
  <c r="I1773" i="1" s="1"/>
  <c r="J1773" i="1" s="1"/>
  <c r="K1773" i="1" s="1"/>
  <c r="E344" i="1"/>
  <c r="F344" i="1" s="1"/>
  <c r="I344" i="1" s="1"/>
  <c r="J344" i="1" s="1"/>
  <c r="K344" i="1" s="1"/>
  <c r="E6376" i="1"/>
  <c r="F6376" i="1" s="1"/>
  <c r="I6376" i="1" s="1"/>
  <c r="J6376" i="1" s="1"/>
  <c r="K6376" i="1" s="1"/>
  <c r="E1774" i="1"/>
  <c r="F1774" i="1" s="1"/>
  <c r="I1774" i="1" s="1"/>
  <c r="J1774" i="1" s="1"/>
  <c r="K1774" i="1" s="1"/>
  <c r="E918" i="1"/>
  <c r="F918" i="1" s="1"/>
  <c r="I918" i="1" s="1"/>
  <c r="J918" i="1" s="1"/>
  <c r="K918" i="1" s="1"/>
  <c r="E1775" i="1"/>
  <c r="F1775" i="1" s="1"/>
  <c r="I1775" i="1" s="1"/>
  <c r="J1775" i="1" s="1"/>
  <c r="K1775" i="1" s="1"/>
  <c r="E1776" i="1"/>
  <c r="F1776" i="1" s="1"/>
  <c r="I1776" i="1" s="1"/>
  <c r="J1776" i="1" s="1"/>
  <c r="K1776" i="1" s="1"/>
  <c r="E5388" i="1"/>
  <c r="F5388" i="1" s="1"/>
  <c r="I5388" i="1" s="1"/>
  <c r="J5388" i="1" s="1"/>
  <c r="K5388" i="1" s="1"/>
  <c r="E4028" i="1"/>
  <c r="F4028" i="1" s="1"/>
  <c r="I4028" i="1" s="1"/>
  <c r="J4028" i="1" s="1"/>
  <c r="K4028" i="1" s="1"/>
  <c r="E4029" i="1"/>
  <c r="F4029" i="1" s="1"/>
  <c r="I4029" i="1" s="1"/>
  <c r="J4029" i="1" s="1"/>
  <c r="K4029" i="1" s="1"/>
  <c r="E2894" i="1"/>
  <c r="F2894" i="1" s="1"/>
  <c r="I2894" i="1" s="1"/>
  <c r="J2894" i="1" s="1"/>
  <c r="K2894" i="1" s="1"/>
  <c r="E1777" i="1"/>
  <c r="F1777" i="1" s="1"/>
  <c r="I1777" i="1" s="1"/>
  <c r="J1777" i="1" s="1"/>
  <c r="K1777" i="1" s="1"/>
  <c r="E5389" i="1"/>
  <c r="F5389" i="1" s="1"/>
  <c r="I5389" i="1" s="1"/>
  <c r="J5389" i="1" s="1"/>
  <c r="K5389" i="1" s="1"/>
  <c r="E2895" i="1"/>
  <c r="F2895" i="1" s="1"/>
  <c r="I2895" i="1" s="1"/>
  <c r="J2895" i="1" s="1"/>
  <c r="K2895" i="1" s="1"/>
  <c r="E895" i="1"/>
  <c r="F895" i="1" s="1"/>
  <c r="I895" i="1" s="1"/>
  <c r="J895" i="1" s="1"/>
  <c r="K895" i="1" s="1"/>
  <c r="E4030" i="1"/>
  <c r="F4030" i="1" s="1"/>
  <c r="I4030" i="1" s="1"/>
  <c r="J4030" i="1" s="1"/>
  <c r="K4030" i="1" s="1"/>
  <c r="E2896" i="1"/>
  <c r="F2896" i="1" s="1"/>
  <c r="I2896" i="1" s="1"/>
  <c r="J2896" i="1" s="1"/>
  <c r="K2896" i="1" s="1"/>
  <c r="E4031" i="1"/>
  <c r="F4031" i="1" s="1"/>
  <c r="I4031" i="1" s="1"/>
  <c r="J4031" i="1" s="1"/>
  <c r="K4031" i="1" s="1"/>
  <c r="E5390" i="1"/>
  <c r="F5390" i="1" s="1"/>
  <c r="I5390" i="1" s="1"/>
  <c r="J5390" i="1" s="1"/>
  <c r="K5390" i="1" s="1"/>
  <c r="E5391" i="1"/>
  <c r="F5391" i="1" s="1"/>
  <c r="I5391" i="1" s="1"/>
  <c r="J5391" i="1" s="1"/>
  <c r="K5391" i="1" s="1"/>
  <c r="E2897" i="1"/>
  <c r="F2897" i="1" s="1"/>
  <c r="I2897" i="1" s="1"/>
  <c r="J2897" i="1" s="1"/>
  <c r="K2897" i="1" s="1"/>
  <c r="E5392" i="1"/>
  <c r="F5392" i="1" s="1"/>
  <c r="I5392" i="1" s="1"/>
  <c r="J5392" i="1" s="1"/>
  <c r="K5392" i="1" s="1"/>
  <c r="E2898" i="1"/>
  <c r="F2898" i="1" s="1"/>
  <c r="I2898" i="1" s="1"/>
  <c r="J2898" i="1" s="1"/>
  <c r="K2898" i="1" s="1"/>
  <c r="E5393" i="1"/>
  <c r="F5393" i="1" s="1"/>
  <c r="I5393" i="1" s="1"/>
  <c r="J5393" i="1" s="1"/>
  <c r="K5393" i="1" s="1"/>
  <c r="E495" i="1"/>
  <c r="F495" i="1" s="1"/>
  <c r="I495" i="1" s="1"/>
  <c r="J495" i="1" s="1"/>
  <c r="K495" i="1" s="1"/>
  <c r="E1778" i="1"/>
  <c r="F1778" i="1" s="1"/>
  <c r="I1778" i="1" s="1"/>
  <c r="J1778" i="1" s="1"/>
  <c r="K1778" i="1" s="1"/>
  <c r="E838" i="1"/>
  <c r="F838" i="1" s="1"/>
  <c r="I838" i="1" s="1"/>
  <c r="J838" i="1" s="1"/>
  <c r="K838" i="1" s="1"/>
  <c r="E4032" i="1"/>
  <c r="F4032" i="1" s="1"/>
  <c r="I4032" i="1" s="1"/>
  <c r="J4032" i="1" s="1"/>
  <c r="K4032" i="1" s="1"/>
  <c r="E1779" i="1"/>
  <c r="F1779" i="1" s="1"/>
  <c r="I1779" i="1" s="1"/>
  <c r="J1779" i="1" s="1"/>
  <c r="K1779" i="1" s="1"/>
  <c r="E1780" i="1"/>
  <c r="F1780" i="1" s="1"/>
  <c r="I1780" i="1" s="1"/>
  <c r="J1780" i="1" s="1"/>
  <c r="K1780" i="1" s="1"/>
  <c r="E2899" i="1"/>
  <c r="F2899" i="1" s="1"/>
  <c r="I2899" i="1" s="1"/>
  <c r="J2899" i="1" s="1"/>
  <c r="K2899" i="1" s="1"/>
  <c r="E4033" i="1"/>
  <c r="F4033" i="1" s="1"/>
  <c r="I4033" i="1" s="1"/>
  <c r="J4033" i="1" s="1"/>
  <c r="K4033" i="1" s="1"/>
  <c r="E5394" i="1"/>
  <c r="F5394" i="1" s="1"/>
  <c r="I5394" i="1" s="1"/>
  <c r="J5394" i="1" s="1"/>
  <c r="K5394" i="1" s="1"/>
  <c r="E215" i="1"/>
  <c r="F215" i="1" s="1"/>
  <c r="I215" i="1" s="1"/>
  <c r="J215" i="1" s="1"/>
  <c r="K215" i="1" s="1"/>
  <c r="E534" i="1"/>
  <c r="F534" i="1" s="1"/>
  <c r="I534" i="1" s="1"/>
  <c r="J534" i="1" s="1"/>
  <c r="K534" i="1" s="1"/>
  <c r="E4034" i="1"/>
  <c r="F4034" i="1" s="1"/>
  <c r="I4034" i="1" s="1"/>
  <c r="J4034" i="1" s="1"/>
  <c r="K4034" i="1" s="1"/>
  <c r="E5395" i="1"/>
  <c r="F5395" i="1" s="1"/>
  <c r="I5395" i="1" s="1"/>
  <c r="J5395" i="1" s="1"/>
  <c r="K5395" i="1" s="1"/>
  <c r="E6432" i="1"/>
  <c r="F6432" i="1" s="1"/>
  <c r="I6432" i="1" s="1"/>
  <c r="J6432" i="1" s="1"/>
  <c r="K6432" i="1" s="1"/>
  <c r="E557" i="1"/>
  <c r="F557" i="1" s="1"/>
  <c r="I557" i="1" s="1"/>
  <c r="J557" i="1" s="1"/>
  <c r="K557" i="1" s="1"/>
  <c r="E2900" i="1"/>
  <c r="F2900" i="1" s="1"/>
  <c r="I2900" i="1" s="1"/>
  <c r="J2900" i="1" s="1"/>
  <c r="K2900" i="1" s="1"/>
  <c r="E4035" i="1"/>
  <c r="F4035" i="1" s="1"/>
  <c r="I4035" i="1" s="1"/>
  <c r="J4035" i="1" s="1"/>
  <c r="K4035" i="1" s="1"/>
  <c r="E122" i="1"/>
  <c r="F122" i="1" s="1"/>
  <c r="I122" i="1" s="1"/>
  <c r="J122" i="1" s="1"/>
  <c r="K122" i="1" s="1"/>
  <c r="E2901" i="1"/>
  <c r="F2901" i="1" s="1"/>
  <c r="I2901" i="1" s="1"/>
  <c r="J2901" i="1" s="1"/>
  <c r="K2901" i="1" s="1"/>
  <c r="E5396" i="1"/>
  <c r="F5396" i="1" s="1"/>
  <c r="I5396" i="1" s="1"/>
  <c r="J5396" i="1" s="1"/>
  <c r="K5396" i="1" s="1"/>
  <c r="E5397" i="1"/>
  <c r="F5397" i="1" s="1"/>
  <c r="I5397" i="1" s="1"/>
  <c r="J5397" i="1" s="1"/>
  <c r="K5397" i="1" s="1"/>
  <c r="E2902" i="1"/>
  <c r="F2902" i="1" s="1"/>
  <c r="I2902" i="1" s="1"/>
  <c r="J2902" i="1" s="1"/>
  <c r="K2902" i="1" s="1"/>
  <c r="E2903" i="1"/>
  <c r="F2903" i="1" s="1"/>
  <c r="I2903" i="1" s="1"/>
  <c r="J2903" i="1" s="1"/>
  <c r="K2903" i="1" s="1"/>
  <c r="E4036" i="1"/>
  <c r="F4036" i="1" s="1"/>
  <c r="I4036" i="1" s="1"/>
  <c r="J4036" i="1" s="1"/>
  <c r="K4036" i="1" s="1"/>
  <c r="E5398" i="1"/>
  <c r="F5398" i="1" s="1"/>
  <c r="I5398" i="1" s="1"/>
  <c r="J5398" i="1" s="1"/>
  <c r="K5398" i="1" s="1"/>
  <c r="E6377" i="1"/>
  <c r="F6377" i="1" s="1"/>
  <c r="I6377" i="1" s="1"/>
  <c r="J6377" i="1" s="1"/>
  <c r="K6377" i="1" s="1"/>
  <c r="E4037" i="1"/>
  <c r="F4037" i="1" s="1"/>
  <c r="I4037" i="1" s="1"/>
  <c r="J4037" i="1" s="1"/>
  <c r="K4037" i="1" s="1"/>
  <c r="E5399" i="1"/>
  <c r="F5399" i="1" s="1"/>
  <c r="I5399" i="1" s="1"/>
  <c r="J5399" i="1" s="1"/>
  <c r="K5399" i="1" s="1"/>
  <c r="E5918" i="1"/>
  <c r="F5918" i="1" s="1"/>
  <c r="I5918" i="1" s="1"/>
  <c r="J5918" i="1" s="1"/>
  <c r="K5918" i="1" s="1"/>
  <c r="E5400" i="1"/>
  <c r="F5400" i="1" s="1"/>
  <c r="I5400" i="1" s="1"/>
  <c r="J5400" i="1" s="1"/>
  <c r="K5400" i="1" s="1"/>
  <c r="E4038" i="1"/>
  <c r="F4038" i="1" s="1"/>
  <c r="I4038" i="1" s="1"/>
  <c r="J4038" i="1" s="1"/>
  <c r="K4038" i="1" s="1"/>
  <c r="E6132" i="1"/>
  <c r="F6132" i="1" s="1"/>
  <c r="I6132" i="1" s="1"/>
  <c r="J6132" i="1" s="1"/>
  <c r="K6132" i="1" s="1"/>
  <c r="E284" i="1"/>
  <c r="F284" i="1" s="1"/>
  <c r="I284" i="1" s="1"/>
  <c r="J284" i="1" s="1"/>
  <c r="K284" i="1" s="1"/>
  <c r="E5401" i="1"/>
  <c r="F5401" i="1" s="1"/>
  <c r="I5401" i="1" s="1"/>
  <c r="J5401" i="1" s="1"/>
  <c r="K5401" i="1" s="1"/>
  <c r="E5402" i="1"/>
  <c r="F5402" i="1" s="1"/>
  <c r="I5402" i="1" s="1"/>
  <c r="J5402" i="1" s="1"/>
  <c r="K5402" i="1" s="1"/>
  <c r="E5403" i="1"/>
  <c r="F5403" i="1" s="1"/>
  <c r="I5403" i="1" s="1"/>
  <c r="J5403" i="1" s="1"/>
  <c r="K5403" i="1" s="1"/>
  <c r="E6342" i="1"/>
  <c r="F6342" i="1" s="1"/>
  <c r="I6342" i="1" s="1"/>
  <c r="J6342" i="1" s="1"/>
  <c r="K6342" i="1" s="1"/>
  <c r="E5404" i="1"/>
  <c r="F5404" i="1" s="1"/>
  <c r="I5404" i="1" s="1"/>
  <c r="J5404" i="1" s="1"/>
  <c r="K5404" i="1" s="1"/>
  <c r="E4039" i="1"/>
  <c r="F4039" i="1" s="1"/>
  <c r="I4039" i="1" s="1"/>
  <c r="J4039" i="1" s="1"/>
  <c r="K4039" i="1" s="1"/>
  <c r="E6385" i="1"/>
  <c r="F6385" i="1" s="1"/>
  <c r="I6385" i="1" s="1"/>
  <c r="J6385" i="1" s="1"/>
  <c r="K6385" i="1" s="1"/>
  <c r="E4040" i="1"/>
  <c r="F4040" i="1" s="1"/>
  <c r="I4040" i="1" s="1"/>
  <c r="J4040" i="1" s="1"/>
  <c r="K4040" i="1" s="1"/>
  <c r="E4041" i="1"/>
  <c r="F4041" i="1" s="1"/>
  <c r="I4041" i="1" s="1"/>
  <c r="J4041" i="1" s="1"/>
  <c r="K4041" i="1" s="1"/>
  <c r="E2904" i="1"/>
  <c r="F2904" i="1" s="1"/>
  <c r="I2904" i="1" s="1"/>
  <c r="J2904" i="1" s="1"/>
  <c r="K2904" i="1" s="1"/>
  <c r="E5405" i="1"/>
  <c r="F5405" i="1" s="1"/>
  <c r="I5405" i="1" s="1"/>
  <c r="J5405" i="1" s="1"/>
  <c r="K5405" i="1" s="1"/>
  <c r="E492" i="1"/>
  <c r="F492" i="1" s="1"/>
  <c r="I492" i="1" s="1"/>
  <c r="J492" i="1" s="1"/>
  <c r="K492" i="1" s="1"/>
  <c r="E5406" i="1"/>
  <c r="F5406" i="1" s="1"/>
  <c r="I5406" i="1" s="1"/>
  <c r="J5406" i="1" s="1"/>
  <c r="K5406" i="1" s="1"/>
  <c r="E5407" i="1"/>
  <c r="F5407" i="1" s="1"/>
  <c r="I5407" i="1" s="1"/>
  <c r="J5407" i="1" s="1"/>
  <c r="K5407" i="1" s="1"/>
  <c r="E6321" i="1"/>
  <c r="F6321" i="1" s="1"/>
  <c r="I6321" i="1" s="1"/>
  <c r="J6321" i="1" s="1"/>
  <c r="K6321" i="1" s="1"/>
  <c r="E2905" i="1"/>
  <c r="F2905" i="1" s="1"/>
  <c r="I2905" i="1" s="1"/>
  <c r="J2905" i="1" s="1"/>
  <c r="K2905" i="1" s="1"/>
  <c r="E4042" i="1"/>
  <c r="F4042" i="1" s="1"/>
  <c r="I4042" i="1" s="1"/>
  <c r="J4042" i="1" s="1"/>
  <c r="K4042" i="1" s="1"/>
  <c r="E5747" i="1"/>
  <c r="F5747" i="1" s="1"/>
  <c r="I5747" i="1" s="1"/>
  <c r="J5747" i="1" s="1"/>
  <c r="K5747" i="1" s="1"/>
  <c r="E5942" i="1"/>
  <c r="F5942" i="1" s="1"/>
  <c r="I5942" i="1" s="1"/>
  <c r="J5942" i="1" s="1"/>
  <c r="K5942" i="1" s="1"/>
  <c r="E5705" i="1"/>
  <c r="F5705" i="1" s="1"/>
  <c r="I5705" i="1" s="1"/>
  <c r="J5705" i="1" s="1"/>
  <c r="K5705" i="1" s="1"/>
  <c r="E5408" i="1"/>
  <c r="F5408" i="1" s="1"/>
  <c r="I5408" i="1" s="1"/>
  <c r="J5408" i="1" s="1"/>
  <c r="K5408" i="1" s="1"/>
  <c r="E1781" i="1"/>
  <c r="F1781" i="1" s="1"/>
  <c r="I1781" i="1" s="1"/>
  <c r="J1781" i="1" s="1"/>
  <c r="K1781" i="1" s="1"/>
  <c r="E6106" i="1"/>
  <c r="F6106" i="1" s="1"/>
  <c r="I6106" i="1" s="1"/>
  <c r="J6106" i="1" s="1"/>
  <c r="K6106" i="1" s="1"/>
  <c r="E2906" i="1"/>
  <c r="F2906" i="1" s="1"/>
  <c r="I2906" i="1" s="1"/>
  <c r="J2906" i="1" s="1"/>
  <c r="K2906" i="1" s="1"/>
  <c r="E4043" i="1"/>
  <c r="F4043" i="1" s="1"/>
  <c r="I4043" i="1" s="1"/>
  <c r="J4043" i="1" s="1"/>
  <c r="K4043" i="1" s="1"/>
  <c r="E1782" i="1"/>
  <c r="F1782" i="1" s="1"/>
  <c r="I1782" i="1" s="1"/>
  <c r="J1782" i="1" s="1"/>
  <c r="K1782" i="1" s="1"/>
  <c r="E5409" i="1"/>
  <c r="F5409" i="1" s="1"/>
  <c r="I5409" i="1" s="1"/>
  <c r="J5409" i="1" s="1"/>
  <c r="K5409" i="1" s="1"/>
  <c r="E156" i="1"/>
  <c r="F156" i="1" s="1"/>
  <c r="I156" i="1" s="1"/>
  <c r="J156" i="1" s="1"/>
  <c r="K156" i="1" s="1"/>
  <c r="E5410" i="1"/>
  <c r="F5410" i="1" s="1"/>
  <c r="I5410" i="1" s="1"/>
  <c r="J5410" i="1" s="1"/>
  <c r="K5410" i="1" s="1"/>
  <c r="E1783" i="1"/>
  <c r="F1783" i="1" s="1"/>
  <c r="I1783" i="1" s="1"/>
  <c r="J1783" i="1" s="1"/>
  <c r="K1783" i="1" s="1"/>
  <c r="E5411" i="1"/>
  <c r="F5411" i="1" s="1"/>
  <c r="I5411" i="1" s="1"/>
  <c r="J5411" i="1" s="1"/>
  <c r="K5411" i="1" s="1"/>
  <c r="E552" i="1"/>
  <c r="F552" i="1" s="1"/>
  <c r="I552" i="1" s="1"/>
  <c r="J552" i="1" s="1"/>
  <c r="K552" i="1" s="1"/>
  <c r="E6353" i="1"/>
  <c r="F6353" i="1" s="1"/>
  <c r="I6353" i="1" s="1"/>
  <c r="J6353" i="1" s="1"/>
  <c r="K6353" i="1" s="1"/>
  <c r="E5412" i="1"/>
  <c r="F5412" i="1" s="1"/>
  <c r="I5412" i="1" s="1"/>
  <c r="J5412" i="1" s="1"/>
  <c r="K5412" i="1" s="1"/>
  <c r="E5413" i="1"/>
  <c r="F5413" i="1" s="1"/>
  <c r="I5413" i="1" s="1"/>
  <c r="J5413" i="1" s="1"/>
  <c r="K5413" i="1" s="1"/>
  <c r="E4044" i="1"/>
  <c r="F4044" i="1" s="1"/>
  <c r="I4044" i="1" s="1"/>
  <c r="J4044" i="1" s="1"/>
  <c r="K4044" i="1" s="1"/>
  <c r="E4045" i="1"/>
  <c r="F4045" i="1" s="1"/>
  <c r="I4045" i="1" s="1"/>
  <c r="J4045" i="1" s="1"/>
  <c r="K4045" i="1" s="1"/>
  <c r="E1784" i="1"/>
  <c r="F1784" i="1" s="1"/>
  <c r="I1784" i="1" s="1"/>
  <c r="J1784" i="1" s="1"/>
  <c r="K1784" i="1" s="1"/>
  <c r="E4046" i="1"/>
  <c r="F4046" i="1" s="1"/>
  <c r="I4046" i="1" s="1"/>
  <c r="J4046" i="1" s="1"/>
  <c r="K4046" i="1" s="1"/>
  <c r="E2907" i="1"/>
  <c r="F2907" i="1" s="1"/>
  <c r="I2907" i="1" s="1"/>
  <c r="J2907" i="1" s="1"/>
  <c r="K2907" i="1" s="1"/>
  <c r="E6039" i="1"/>
  <c r="F6039" i="1" s="1"/>
  <c r="I6039" i="1" s="1"/>
  <c r="J6039" i="1" s="1"/>
  <c r="K6039" i="1" s="1"/>
  <c r="E5789" i="1"/>
  <c r="F5789" i="1" s="1"/>
  <c r="I5789" i="1" s="1"/>
  <c r="J5789" i="1" s="1"/>
  <c r="K5789" i="1" s="1"/>
  <c r="E6445" i="1"/>
  <c r="F6445" i="1" s="1"/>
  <c r="I6445" i="1" s="1"/>
  <c r="J6445" i="1" s="1"/>
  <c r="K6445" i="1" s="1"/>
  <c r="E6476" i="1"/>
  <c r="F6476" i="1" s="1"/>
  <c r="I6476" i="1" s="1"/>
  <c r="J6476" i="1" s="1"/>
  <c r="K6476" i="1" s="1"/>
  <c r="E5414" i="1"/>
  <c r="F5414" i="1" s="1"/>
  <c r="I5414" i="1" s="1"/>
  <c r="J5414" i="1" s="1"/>
  <c r="K5414" i="1" s="1"/>
  <c r="E6365" i="1"/>
  <c r="F6365" i="1" s="1"/>
  <c r="I6365" i="1" s="1"/>
  <c r="J6365" i="1" s="1"/>
  <c r="K6365" i="1" s="1"/>
  <c r="E15" i="1"/>
  <c r="F15" i="1" s="1"/>
  <c r="I15" i="1" s="1"/>
  <c r="J15" i="1" s="1"/>
  <c r="K15" i="1" s="1"/>
  <c r="E5415" i="1"/>
  <c r="F5415" i="1" s="1"/>
  <c r="I5415" i="1" s="1"/>
  <c r="J5415" i="1" s="1"/>
  <c r="K5415" i="1" s="1"/>
  <c r="E4047" i="1"/>
  <c r="F4047" i="1" s="1"/>
  <c r="I4047" i="1" s="1"/>
  <c r="J4047" i="1" s="1"/>
  <c r="K4047" i="1" s="1"/>
  <c r="E1785" i="1"/>
  <c r="F1785" i="1" s="1"/>
  <c r="I1785" i="1" s="1"/>
  <c r="J1785" i="1" s="1"/>
  <c r="K1785" i="1" s="1"/>
  <c r="E586" i="1"/>
  <c r="F586" i="1" s="1"/>
  <c r="I586" i="1" s="1"/>
  <c r="J586" i="1" s="1"/>
  <c r="K586" i="1" s="1"/>
  <c r="E319" i="1"/>
  <c r="F319" i="1" s="1"/>
  <c r="I319" i="1" s="1"/>
  <c r="J319" i="1" s="1"/>
  <c r="K319" i="1" s="1"/>
  <c r="E792" i="1"/>
  <c r="F792" i="1" s="1"/>
  <c r="I792" i="1" s="1"/>
  <c r="J792" i="1" s="1"/>
  <c r="K792" i="1" s="1"/>
  <c r="E1786" i="1"/>
  <c r="F1786" i="1" s="1"/>
  <c r="I1786" i="1" s="1"/>
  <c r="J1786" i="1" s="1"/>
  <c r="K1786" i="1" s="1"/>
  <c r="E2908" i="1"/>
  <c r="F2908" i="1" s="1"/>
  <c r="I2908" i="1" s="1"/>
  <c r="J2908" i="1" s="1"/>
  <c r="K2908" i="1" s="1"/>
  <c r="E5416" i="1"/>
  <c r="F5416" i="1" s="1"/>
  <c r="I5416" i="1" s="1"/>
  <c r="J5416" i="1" s="1"/>
  <c r="K5416" i="1" s="1"/>
  <c r="E1787" i="1"/>
  <c r="F1787" i="1" s="1"/>
  <c r="I1787" i="1" s="1"/>
  <c r="J1787" i="1" s="1"/>
  <c r="K1787" i="1" s="1"/>
  <c r="E2909" i="1"/>
  <c r="F2909" i="1" s="1"/>
  <c r="I2909" i="1" s="1"/>
  <c r="J2909" i="1" s="1"/>
  <c r="K2909" i="1" s="1"/>
  <c r="E4048" i="1"/>
  <c r="F4048" i="1" s="1"/>
  <c r="I4048" i="1" s="1"/>
  <c r="J4048" i="1" s="1"/>
  <c r="K4048" i="1" s="1"/>
  <c r="E5417" i="1"/>
  <c r="F5417" i="1" s="1"/>
  <c r="I5417" i="1" s="1"/>
  <c r="J5417" i="1" s="1"/>
  <c r="K5417" i="1" s="1"/>
  <c r="E5418" i="1"/>
  <c r="F5418" i="1" s="1"/>
  <c r="I5418" i="1" s="1"/>
  <c r="J5418" i="1" s="1"/>
  <c r="K5418" i="1" s="1"/>
  <c r="E1788" i="1"/>
  <c r="F1788" i="1" s="1"/>
  <c r="I1788" i="1" s="1"/>
  <c r="J1788" i="1" s="1"/>
  <c r="K1788" i="1" s="1"/>
  <c r="E5670" i="1"/>
  <c r="F5670" i="1" s="1"/>
  <c r="I5670" i="1" s="1"/>
  <c r="J5670" i="1" s="1"/>
  <c r="K5670" i="1" s="1"/>
  <c r="E5947" i="1"/>
  <c r="F5947" i="1" s="1"/>
  <c r="I5947" i="1" s="1"/>
  <c r="J5947" i="1" s="1"/>
  <c r="K5947" i="1" s="1"/>
  <c r="E4049" i="1"/>
  <c r="F4049" i="1" s="1"/>
  <c r="I4049" i="1" s="1"/>
  <c r="J4049" i="1" s="1"/>
  <c r="K4049" i="1" s="1"/>
  <c r="E1789" i="1"/>
  <c r="F1789" i="1" s="1"/>
  <c r="I1789" i="1" s="1"/>
  <c r="J1789" i="1" s="1"/>
  <c r="K1789" i="1" s="1"/>
  <c r="E5419" i="1"/>
  <c r="F5419" i="1" s="1"/>
  <c r="I5419" i="1" s="1"/>
  <c r="J5419" i="1" s="1"/>
  <c r="K5419" i="1" s="1"/>
  <c r="E4050" i="1"/>
  <c r="F4050" i="1" s="1"/>
  <c r="I4050" i="1" s="1"/>
  <c r="J4050" i="1" s="1"/>
  <c r="K4050" i="1" s="1"/>
  <c r="E4051" i="1"/>
  <c r="F4051" i="1" s="1"/>
  <c r="I4051" i="1" s="1"/>
  <c r="J4051" i="1" s="1"/>
  <c r="K4051" i="1" s="1"/>
  <c r="E4052" i="1"/>
  <c r="F4052" i="1" s="1"/>
  <c r="I4052" i="1" s="1"/>
  <c r="J4052" i="1" s="1"/>
  <c r="K4052" i="1" s="1"/>
  <c r="E5928" i="1"/>
  <c r="F5928" i="1" s="1"/>
  <c r="I5928" i="1" s="1"/>
  <c r="J5928" i="1" s="1"/>
  <c r="K5928" i="1" s="1"/>
  <c r="E2910" i="1"/>
  <c r="F2910" i="1" s="1"/>
  <c r="I2910" i="1" s="1"/>
  <c r="J2910" i="1" s="1"/>
  <c r="K2910" i="1" s="1"/>
  <c r="E5796" i="1"/>
  <c r="F5796" i="1" s="1"/>
  <c r="I5796" i="1" s="1"/>
  <c r="J5796" i="1" s="1"/>
  <c r="K5796" i="1" s="1"/>
  <c r="E754" i="1"/>
  <c r="F754" i="1" s="1"/>
  <c r="I754" i="1" s="1"/>
  <c r="J754" i="1" s="1"/>
  <c r="K754" i="1" s="1"/>
  <c r="E6080" i="1"/>
  <c r="F6080" i="1" s="1"/>
  <c r="I6080" i="1" s="1"/>
  <c r="J6080" i="1" s="1"/>
  <c r="K6080" i="1" s="1"/>
  <c r="E1790" i="1"/>
  <c r="F1790" i="1" s="1"/>
  <c r="I1790" i="1" s="1"/>
  <c r="J1790" i="1" s="1"/>
  <c r="K1790" i="1" s="1"/>
  <c r="E5420" i="1"/>
  <c r="F5420" i="1" s="1"/>
  <c r="I5420" i="1" s="1"/>
  <c r="J5420" i="1" s="1"/>
  <c r="K5420" i="1" s="1"/>
  <c r="E5421" i="1"/>
  <c r="F5421" i="1" s="1"/>
  <c r="I5421" i="1" s="1"/>
  <c r="J5421" i="1" s="1"/>
  <c r="K5421" i="1" s="1"/>
  <c r="E2911" i="1"/>
  <c r="F2911" i="1" s="1"/>
  <c r="I2911" i="1" s="1"/>
  <c r="J2911" i="1" s="1"/>
  <c r="K2911" i="1" s="1"/>
  <c r="E5920" i="1"/>
  <c r="F5920" i="1" s="1"/>
  <c r="I5920" i="1" s="1"/>
  <c r="J5920" i="1" s="1"/>
  <c r="K5920" i="1" s="1"/>
  <c r="E5422" i="1"/>
  <c r="F5422" i="1" s="1"/>
  <c r="I5422" i="1" s="1"/>
  <c r="J5422" i="1" s="1"/>
  <c r="K5422" i="1" s="1"/>
  <c r="E5423" i="1"/>
  <c r="F5423" i="1" s="1"/>
  <c r="I5423" i="1" s="1"/>
  <c r="J5423" i="1" s="1"/>
  <c r="K5423" i="1" s="1"/>
  <c r="E5424" i="1"/>
  <c r="F5424" i="1" s="1"/>
  <c r="I5424" i="1" s="1"/>
  <c r="J5424" i="1" s="1"/>
  <c r="K5424" i="1" s="1"/>
  <c r="E2912" i="1"/>
  <c r="F2912" i="1" s="1"/>
  <c r="I2912" i="1" s="1"/>
  <c r="J2912" i="1" s="1"/>
  <c r="K2912" i="1" s="1"/>
  <c r="E1791" i="1"/>
  <c r="F1791" i="1" s="1"/>
  <c r="I1791" i="1" s="1"/>
  <c r="J1791" i="1" s="1"/>
  <c r="K1791" i="1" s="1"/>
  <c r="E345" i="1"/>
  <c r="F345" i="1" s="1"/>
  <c r="I345" i="1" s="1"/>
  <c r="J345" i="1" s="1"/>
  <c r="K345" i="1" s="1"/>
  <c r="E2913" i="1"/>
  <c r="F2913" i="1" s="1"/>
  <c r="I2913" i="1" s="1"/>
  <c r="J2913" i="1" s="1"/>
  <c r="K2913" i="1" s="1"/>
  <c r="E4053" i="1"/>
  <c r="F4053" i="1" s="1"/>
  <c r="I4053" i="1" s="1"/>
  <c r="J4053" i="1" s="1"/>
  <c r="K4053" i="1" s="1"/>
  <c r="E105" i="1"/>
  <c r="F105" i="1" s="1"/>
  <c r="I105" i="1" s="1"/>
  <c r="J105" i="1" s="1"/>
  <c r="K105" i="1" s="1"/>
  <c r="E770" i="1"/>
  <c r="F770" i="1" s="1"/>
  <c r="I770" i="1" s="1"/>
  <c r="J770" i="1" s="1"/>
  <c r="K770" i="1" s="1"/>
  <c r="E2914" i="1"/>
  <c r="F2914" i="1" s="1"/>
  <c r="I2914" i="1" s="1"/>
  <c r="J2914" i="1" s="1"/>
  <c r="K2914" i="1" s="1"/>
  <c r="E4054" i="1"/>
  <c r="F4054" i="1" s="1"/>
  <c r="I4054" i="1" s="1"/>
  <c r="J4054" i="1" s="1"/>
  <c r="K4054" i="1" s="1"/>
  <c r="E1792" i="1"/>
  <c r="F1792" i="1" s="1"/>
  <c r="I1792" i="1" s="1"/>
  <c r="J1792" i="1" s="1"/>
  <c r="K1792" i="1" s="1"/>
  <c r="E4055" i="1"/>
  <c r="F4055" i="1" s="1"/>
  <c r="I4055" i="1" s="1"/>
  <c r="J4055" i="1" s="1"/>
  <c r="K4055" i="1" s="1"/>
  <c r="E5425" i="1"/>
  <c r="F5425" i="1" s="1"/>
  <c r="I5425" i="1" s="1"/>
  <c r="J5425" i="1" s="1"/>
  <c r="K5425" i="1" s="1"/>
  <c r="E4056" i="1"/>
  <c r="F4056" i="1" s="1"/>
  <c r="I4056" i="1" s="1"/>
  <c r="J4056" i="1" s="1"/>
  <c r="K4056" i="1" s="1"/>
  <c r="E371" i="1"/>
  <c r="F371" i="1" s="1"/>
  <c r="I371" i="1" s="1"/>
  <c r="J371" i="1" s="1"/>
  <c r="K371" i="1" s="1"/>
  <c r="E2915" i="1"/>
  <c r="F2915" i="1" s="1"/>
  <c r="I2915" i="1" s="1"/>
  <c r="J2915" i="1" s="1"/>
  <c r="K2915" i="1" s="1"/>
  <c r="E1793" i="1"/>
  <c r="F1793" i="1" s="1"/>
  <c r="I1793" i="1" s="1"/>
  <c r="J1793" i="1" s="1"/>
  <c r="K1793" i="1" s="1"/>
  <c r="E2916" i="1"/>
  <c r="F2916" i="1" s="1"/>
  <c r="I2916" i="1" s="1"/>
  <c r="J2916" i="1" s="1"/>
  <c r="K2916" i="1" s="1"/>
  <c r="E1794" i="1"/>
  <c r="F1794" i="1" s="1"/>
  <c r="I1794" i="1" s="1"/>
  <c r="J1794" i="1" s="1"/>
  <c r="K1794" i="1" s="1"/>
  <c r="E2917" i="1"/>
  <c r="F2917" i="1" s="1"/>
  <c r="I2917" i="1" s="1"/>
  <c r="J2917" i="1" s="1"/>
  <c r="K2917" i="1" s="1"/>
  <c r="E4057" i="1"/>
  <c r="F4057" i="1" s="1"/>
  <c r="I4057" i="1" s="1"/>
  <c r="J4057" i="1" s="1"/>
  <c r="K4057" i="1" s="1"/>
  <c r="E2918" i="1"/>
  <c r="F2918" i="1" s="1"/>
  <c r="I2918" i="1" s="1"/>
  <c r="J2918" i="1" s="1"/>
  <c r="K2918" i="1" s="1"/>
  <c r="E5645" i="1"/>
  <c r="F5645" i="1" s="1"/>
  <c r="I5645" i="1" s="1"/>
  <c r="J5645" i="1" s="1"/>
  <c r="K5645" i="1" s="1"/>
  <c r="E2919" i="1"/>
  <c r="F2919" i="1" s="1"/>
  <c r="I2919" i="1" s="1"/>
  <c r="J2919" i="1" s="1"/>
  <c r="K2919" i="1" s="1"/>
  <c r="E2920" i="1"/>
  <c r="F2920" i="1" s="1"/>
  <c r="I2920" i="1" s="1"/>
  <c r="J2920" i="1" s="1"/>
  <c r="K2920" i="1" s="1"/>
  <c r="E1795" i="1"/>
  <c r="F1795" i="1" s="1"/>
  <c r="I1795" i="1" s="1"/>
  <c r="J1795" i="1" s="1"/>
  <c r="K1795" i="1" s="1"/>
  <c r="E4058" i="1"/>
  <c r="F4058" i="1" s="1"/>
  <c r="I4058" i="1" s="1"/>
  <c r="J4058" i="1" s="1"/>
  <c r="K4058" i="1" s="1"/>
  <c r="E5426" i="1"/>
  <c r="F5426" i="1" s="1"/>
  <c r="I5426" i="1" s="1"/>
  <c r="J5426" i="1" s="1"/>
  <c r="K5426" i="1" s="1"/>
  <c r="E1796" i="1"/>
  <c r="F1796" i="1" s="1"/>
  <c r="I1796" i="1" s="1"/>
  <c r="J1796" i="1" s="1"/>
  <c r="K1796" i="1" s="1"/>
  <c r="E4059" i="1"/>
  <c r="F4059" i="1" s="1"/>
  <c r="I4059" i="1" s="1"/>
  <c r="J4059" i="1" s="1"/>
  <c r="K4059" i="1" s="1"/>
  <c r="E500" i="1"/>
  <c r="F500" i="1" s="1"/>
  <c r="I500" i="1" s="1"/>
  <c r="J500" i="1" s="1"/>
  <c r="K500" i="1" s="1"/>
  <c r="E417" i="1"/>
  <c r="F417" i="1" s="1"/>
  <c r="I417" i="1" s="1"/>
  <c r="J417" i="1" s="1"/>
  <c r="K417" i="1" s="1"/>
  <c r="E5427" i="1"/>
  <c r="F5427" i="1" s="1"/>
  <c r="I5427" i="1" s="1"/>
  <c r="J5427" i="1" s="1"/>
  <c r="K5427" i="1" s="1"/>
  <c r="E2921" i="1"/>
  <c r="F2921" i="1" s="1"/>
  <c r="I2921" i="1" s="1"/>
  <c r="J2921" i="1" s="1"/>
  <c r="K2921" i="1" s="1"/>
  <c r="E2922" i="1"/>
  <c r="F2922" i="1" s="1"/>
  <c r="I2922" i="1" s="1"/>
  <c r="J2922" i="1" s="1"/>
  <c r="K2922" i="1" s="1"/>
  <c r="E4060" i="1"/>
  <c r="F4060" i="1" s="1"/>
  <c r="I4060" i="1" s="1"/>
  <c r="J4060" i="1" s="1"/>
  <c r="K4060" i="1" s="1"/>
  <c r="E6177" i="1"/>
  <c r="F6177" i="1" s="1"/>
  <c r="I6177" i="1" s="1"/>
  <c r="J6177" i="1" s="1"/>
  <c r="K6177" i="1" s="1"/>
  <c r="E5428" i="1"/>
  <c r="F5428" i="1" s="1"/>
  <c r="I5428" i="1" s="1"/>
  <c r="J5428" i="1" s="1"/>
  <c r="K5428" i="1" s="1"/>
  <c r="E1797" i="1"/>
  <c r="F1797" i="1" s="1"/>
  <c r="I1797" i="1" s="1"/>
  <c r="J1797" i="1" s="1"/>
  <c r="K1797" i="1" s="1"/>
  <c r="E4061" i="1"/>
  <c r="F4061" i="1" s="1"/>
  <c r="I4061" i="1" s="1"/>
  <c r="J4061" i="1" s="1"/>
  <c r="K4061" i="1" s="1"/>
  <c r="E2923" i="1"/>
  <c r="F2923" i="1" s="1"/>
  <c r="I2923" i="1" s="1"/>
  <c r="J2923" i="1" s="1"/>
  <c r="K2923" i="1" s="1"/>
  <c r="E4062" i="1"/>
  <c r="F4062" i="1" s="1"/>
  <c r="I4062" i="1" s="1"/>
  <c r="J4062" i="1" s="1"/>
  <c r="K4062" i="1" s="1"/>
  <c r="E2924" i="1"/>
  <c r="F2924" i="1" s="1"/>
  <c r="I2924" i="1" s="1"/>
  <c r="J2924" i="1" s="1"/>
  <c r="K2924" i="1" s="1"/>
  <c r="E6024" i="1"/>
  <c r="F6024" i="1" s="1"/>
  <c r="I6024" i="1" s="1"/>
  <c r="J6024" i="1" s="1"/>
  <c r="K6024" i="1" s="1"/>
  <c r="E5429" i="1"/>
  <c r="F5429" i="1" s="1"/>
  <c r="I5429" i="1" s="1"/>
  <c r="J5429" i="1" s="1"/>
  <c r="K5429" i="1" s="1"/>
  <c r="E1798" i="1"/>
  <c r="F1798" i="1" s="1"/>
  <c r="I1798" i="1" s="1"/>
  <c r="J1798" i="1" s="1"/>
  <c r="K1798" i="1" s="1"/>
  <c r="E6004" i="1"/>
  <c r="F6004" i="1" s="1"/>
  <c r="I6004" i="1" s="1"/>
  <c r="J6004" i="1" s="1"/>
  <c r="K6004" i="1" s="1"/>
  <c r="E5430" i="1"/>
  <c r="F5430" i="1" s="1"/>
  <c r="I5430" i="1" s="1"/>
  <c r="J5430" i="1" s="1"/>
  <c r="K5430" i="1" s="1"/>
  <c r="E5431" i="1"/>
  <c r="F5431" i="1" s="1"/>
  <c r="I5431" i="1" s="1"/>
  <c r="J5431" i="1" s="1"/>
  <c r="K5431" i="1" s="1"/>
  <c r="E1799" i="1"/>
  <c r="F1799" i="1" s="1"/>
  <c r="I1799" i="1" s="1"/>
  <c r="J1799" i="1" s="1"/>
  <c r="K1799" i="1" s="1"/>
  <c r="E5432" i="1"/>
  <c r="F5432" i="1" s="1"/>
  <c r="I5432" i="1" s="1"/>
  <c r="J5432" i="1" s="1"/>
  <c r="K5432" i="1" s="1"/>
  <c r="E2925" i="1"/>
  <c r="F2925" i="1" s="1"/>
  <c r="I2925" i="1" s="1"/>
  <c r="J2925" i="1" s="1"/>
  <c r="K2925" i="1" s="1"/>
  <c r="E162" i="1"/>
  <c r="F162" i="1" s="1"/>
  <c r="I162" i="1" s="1"/>
  <c r="J162" i="1" s="1"/>
  <c r="K162" i="1" s="1"/>
  <c r="E1800" i="1"/>
  <c r="F1800" i="1" s="1"/>
  <c r="I1800" i="1" s="1"/>
  <c r="J1800" i="1" s="1"/>
  <c r="K1800" i="1" s="1"/>
  <c r="E6228" i="1"/>
  <c r="F6228" i="1" s="1"/>
  <c r="I6228" i="1" s="1"/>
  <c r="J6228" i="1" s="1"/>
  <c r="K6228" i="1" s="1"/>
  <c r="E2926" i="1"/>
  <c r="F2926" i="1" s="1"/>
  <c r="I2926" i="1" s="1"/>
  <c r="J2926" i="1" s="1"/>
  <c r="K2926" i="1" s="1"/>
  <c r="E5433" i="1"/>
  <c r="F5433" i="1" s="1"/>
  <c r="I5433" i="1" s="1"/>
  <c r="J5433" i="1" s="1"/>
  <c r="K5433" i="1" s="1"/>
  <c r="E27" i="1"/>
  <c r="F27" i="1" s="1"/>
  <c r="I27" i="1" s="1"/>
  <c r="J27" i="1" s="1"/>
  <c r="K27" i="1" s="1"/>
  <c r="E1801" i="1"/>
  <c r="F1801" i="1" s="1"/>
  <c r="I1801" i="1" s="1"/>
  <c r="J1801" i="1" s="1"/>
  <c r="K1801" i="1" s="1"/>
  <c r="E4063" i="1"/>
  <c r="F4063" i="1" s="1"/>
  <c r="I4063" i="1" s="1"/>
  <c r="J4063" i="1" s="1"/>
  <c r="K4063" i="1" s="1"/>
  <c r="E5434" i="1"/>
  <c r="F5434" i="1" s="1"/>
  <c r="I5434" i="1" s="1"/>
  <c r="J5434" i="1" s="1"/>
  <c r="K5434" i="1" s="1"/>
  <c r="E2927" i="1"/>
  <c r="F2927" i="1" s="1"/>
  <c r="I2927" i="1" s="1"/>
  <c r="J2927" i="1" s="1"/>
  <c r="K2927" i="1" s="1"/>
  <c r="E2928" i="1"/>
  <c r="F2928" i="1" s="1"/>
  <c r="I2928" i="1" s="1"/>
  <c r="J2928" i="1" s="1"/>
  <c r="K2928" i="1" s="1"/>
  <c r="E2929" i="1"/>
  <c r="F2929" i="1" s="1"/>
  <c r="I2929" i="1" s="1"/>
  <c r="J2929" i="1" s="1"/>
  <c r="K2929" i="1" s="1"/>
  <c r="E5783" i="1"/>
  <c r="F5783" i="1" s="1"/>
  <c r="I5783" i="1" s="1"/>
  <c r="J5783" i="1" s="1"/>
  <c r="K5783" i="1" s="1"/>
  <c r="E4064" i="1"/>
  <c r="F4064" i="1" s="1"/>
  <c r="I4064" i="1" s="1"/>
  <c r="J4064" i="1" s="1"/>
  <c r="K4064" i="1" s="1"/>
  <c r="E5435" i="1"/>
  <c r="F5435" i="1" s="1"/>
  <c r="I5435" i="1" s="1"/>
  <c r="J5435" i="1" s="1"/>
  <c r="K5435" i="1" s="1"/>
  <c r="E2930" i="1"/>
  <c r="F2930" i="1" s="1"/>
  <c r="I2930" i="1" s="1"/>
  <c r="J2930" i="1" s="1"/>
  <c r="K2930" i="1" s="1"/>
  <c r="E5716" i="1"/>
  <c r="F5716" i="1" s="1"/>
  <c r="I5716" i="1" s="1"/>
  <c r="J5716" i="1" s="1"/>
  <c r="K5716" i="1" s="1"/>
  <c r="E2931" i="1"/>
  <c r="F2931" i="1" s="1"/>
  <c r="I2931" i="1" s="1"/>
  <c r="J2931" i="1" s="1"/>
  <c r="K2931" i="1" s="1"/>
  <c r="E157" i="1"/>
  <c r="F157" i="1" s="1"/>
  <c r="I157" i="1" s="1"/>
  <c r="J157" i="1" s="1"/>
  <c r="K157" i="1" s="1"/>
  <c r="E5436" i="1"/>
  <c r="F5436" i="1" s="1"/>
  <c r="I5436" i="1" s="1"/>
  <c r="J5436" i="1" s="1"/>
  <c r="K5436" i="1" s="1"/>
  <c r="E1802" i="1"/>
  <c r="F1802" i="1" s="1"/>
  <c r="I1802" i="1" s="1"/>
  <c r="J1802" i="1" s="1"/>
  <c r="K1802" i="1" s="1"/>
  <c r="E5437" i="1"/>
  <c r="F5437" i="1" s="1"/>
  <c r="I5437" i="1" s="1"/>
  <c r="J5437" i="1" s="1"/>
  <c r="K5437" i="1" s="1"/>
  <c r="E2932" i="1"/>
  <c r="F2932" i="1" s="1"/>
  <c r="I2932" i="1" s="1"/>
  <c r="J2932" i="1" s="1"/>
  <c r="K2932" i="1" s="1"/>
  <c r="E4065" i="1"/>
  <c r="F4065" i="1" s="1"/>
  <c r="I4065" i="1" s="1"/>
  <c r="J4065" i="1" s="1"/>
  <c r="K4065" i="1" s="1"/>
  <c r="E2933" i="1"/>
  <c r="F2933" i="1" s="1"/>
  <c r="I2933" i="1" s="1"/>
  <c r="J2933" i="1" s="1"/>
  <c r="K2933" i="1" s="1"/>
  <c r="E4066" i="1"/>
  <c r="F4066" i="1" s="1"/>
  <c r="I4066" i="1" s="1"/>
  <c r="J4066" i="1" s="1"/>
  <c r="K4066" i="1" s="1"/>
  <c r="E2934" i="1"/>
  <c r="F2934" i="1" s="1"/>
  <c r="I2934" i="1" s="1"/>
  <c r="J2934" i="1" s="1"/>
  <c r="K2934" i="1" s="1"/>
  <c r="E5894" i="1"/>
  <c r="F5894" i="1" s="1"/>
  <c r="I5894" i="1" s="1"/>
  <c r="J5894" i="1" s="1"/>
  <c r="K5894" i="1" s="1"/>
  <c r="E595" i="1"/>
  <c r="F595" i="1" s="1"/>
  <c r="I595" i="1" s="1"/>
  <c r="J595" i="1" s="1"/>
  <c r="K595" i="1" s="1"/>
  <c r="E2935" i="1"/>
  <c r="F2935" i="1" s="1"/>
  <c r="I2935" i="1" s="1"/>
  <c r="J2935" i="1" s="1"/>
  <c r="K2935" i="1" s="1"/>
  <c r="E1803" i="1"/>
  <c r="F1803" i="1" s="1"/>
  <c r="I1803" i="1" s="1"/>
  <c r="J1803" i="1" s="1"/>
  <c r="K1803" i="1" s="1"/>
  <c r="E4067" i="1"/>
  <c r="F4067" i="1" s="1"/>
  <c r="I4067" i="1" s="1"/>
  <c r="J4067" i="1" s="1"/>
  <c r="K4067" i="1" s="1"/>
  <c r="E2936" i="1"/>
  <c r="F2936" i="1" s="1"/>
  <c r="I2936" i="1" s="1"/>
  <c r="J2936" i="1" s="1"/>
  <c r="K2936" i="1" s="1"/>
  <c r="E4068" i="1"/>
  <c r="F4068" i="1" s="1"/>
  <c r="I4068" i="1" s="1"/>
  <c r="J4068" i="1" s="1"/>
  <c r="K4068" i="1" s="1"/>
  <c r="E1804" i="1"/>
  <c r="F1804" i="1" s="1"/>
  <c r="I1804" i="1" s="1"/>
  <c r="J1804" i="1" s="1"/>
  <c r="K1804" i="1" s="1"/>
  <c r="E6137" i="1"/>
  <c r="F6137" i="1" s="1"/>
  <c r="I6137" i="1" s="1"/>
  <c r="J6137" i="1" s="1"/>
  <c r="K6137" i="1" s="1"/>
  <c r="E5438" i="1"/>
  <c r="F5438" i="1" s="1"/>
  <c r="I5438" i="1" s="1"/>
  <c r="J5438" i="1" s="1"/>
  <c r="K5438" i="1" s="1"/>
  <c r="E1805" i="1"/>
  <c r="F1805" i="1" s="1"/>
  <c r="I1805" i="1" s="1"/>
  <c r="J1805" i="1" s="1"/>
  <c r="K1805" i="1" s="1"/>
  <c r="E1806" i="1"/>
  <c r="F1806" i="1" s="1"/>
  <c r="I1806" i="1" s="1"/>
  <c r="J1806" i="1" s="1"/>
  <c r="K1806" i="1" s="1"/>
  <c r="E731" i="1"/>
  <c r="F731" i="1" s="1"/>
  <c r="I731" i="1" s="1"/>
  <c r="J731" i="1" s="1"/>
  <c r="K731" i="1" s="1"/>
  <c r="E4069" i="1"/>
  <c r="F4069" i="1" s="1"/>
  <c r="I4069" i="1" s="1"/>
  <c r="J4069" i="1" s="1"/>
  <c r="K4069" i="1" s="1"/>
  <c r="E1807" i="1"/>
  <c r="F1807" i="1" s="1"/>
  <c r="I1807" i="1" s="1"/>
  <c r="J1807" i="1" s="1"/>
  <c r="K1807" i="1" s="1"/>
  <c r="E147" i="1"/>
  <c r="F147" i="1" s="1"/>
  <c r="I147" i="1" s="1"/>
  <c r="J147" i="1" s="1"/>
  <c r="K147" i="1" s="1"/>
  <c r="E2937" i="1"/>
  <c r="F2937" i="1" s="1"/>
  <c r="I2937" i="1" s="1"/>
  <c r="J2937" i="1" s="1"/>
  <c r="K2937" i="1" s="1"/>
  <c r="E1808" i="1"/>
  <c r="F1808" i="1" s="1"/>
  <c r="I1808" i="1" s="1"/>
  <c r="J1808" i="1" s="1"/>
  <c r="K1808" i="1" s="1"/>
  <c r="E4070" i="1"/>
  <c r="F4070" i="1" s="1"/>
  <c r="I4070" i="1" s="1"/>
  <c r="J4070" i="1" s="1"/>
  <c r="K4070" i="1" s="1"/>
  <c r="E254" i="1"/>
  <c r="F254" i="1" s="1"/>
  <c r="I254" i="1" s="1"/>
  <c r="J254" i="1" s="1"/>
  <c r="K254" i="1" s="1"/>
  <c r="E1809" i="1"/>
  <c r="F1809" i="1" s="1"/>
  <c r="I1809" i="1" s="1"/>
  <c r="J1809" i="1" s="1"/>
  <c r="K1809" i="1" s="1"/>
  <c r="E4071" i="1"/>
  <c r="F4071" i="1" s="1"/>
  <c r="I4071" i="1" s="1"/>
  <c r="J4071" i="1" s="1"/>
  <c r="K4071" i="1" s="1"/>
  <c r="E38" i="1"/>
  <c r="F38" i="1" s="1"/>
  <c r="I38" i="1" s="1"/>
  <c r="J38" i="1" s="1"/>
  <c r="K38" i="1" s="1"/>
  <c r="E1810" i="1"/>
  <c r="F1810" i="1" s="1"/>
  <c r="I1810" i="1" s="1"/>
  <c r="J1810" i="1" s="1"/>
  <c r="K1810" i="1" s="1"/>
  <c r="E6357" i="1"/>
  <c r="F6357" i="1" s="1"/>
  <c r="I6357" i="1" s="1"/>
  <c r="J6357" i="1" s="1"/>
  <c r="K6357" i="1" s="1"/>
  <c r="E158" i="1"/>
  <c r="F158" i="1" s="1"/>
  <c r="I158" i="1" s="1"/>
  <c r="J158" i="1" s="1"/>
  <c r="K158" i="1" s="1"/>
  <c r="E1811" i="1"/>
  <c r="F1811" i="1" s="1"/>
  <c r="I1811" i="1" s="1"/>
  <c r="J1811" i="1" s="1"/>
  <c r="K1811" i="1" s="1"/>
  <c r="E4072" i="1"/>
  <c r="F4072" i="1" s="1"/>
  <c r="I4072" i="1" s="1"/>
  <c r="J4072" i="1" s="1"/>
  <c r="K4072" i="1" s="1"/>
  <c r="E4073" i="1"/>
  <c r="F4073" i="1" s="1"/>
  <c r="I4073" i="1" s="1"/>
  <c r="J4073" i="1" s="1"/>
  <c r="K4073" i="1" s="1"/>
  <c r="E4074" i="1"/>
  <c r="F4074" i="1" s="1"/>
  <c r="I4074" i="1" s="1"/>
  <c r="J4074" i="1" s="1"/>
  <c r="K4074" i="1" s="1"/>
  <c r="E5439" i="1"/>
  <c r="F5439" i="1" s="1"/>
  <c r="I5439" i="1" s="1"/>
  <c r="J5439" i="1" s="1"/>
  <c r="K5439" i="1" s="1"/>
  <c r="E5686" i="1"/>
  <c r="F5686" i="1" s="1"/>
  <c r="I5686" i="1" s="1"/>
  <c r="J5686" i="1" s="1"/>
  <c r="K5686" i="1" s="1"/>
  <c r="E1812" i="1"/>
  <c r="F1812" i="1" s="1"/>
  <c r="I1812" i="1" s="1"/>
  <c r="J1812" i="1" s="1"/>
  <c r="K1812" i="1" s="1"/>
  <c r="E5440" i="1"/>
  <c r="F5440" i="1" s="1"/>
  <c r="I5440" i="1" s="1"/>
  <c r="J5440" i="1" s="1"/>
  <c r="K5440" i="1" s="1"/>
  <c r="E1813" i="1"/>
  <c r="F1813" i="1" s="1"/>
  <c r="I1813" i="1" s="1"/>
  <c r="J1813" i="1" s="1"/>
  <c r="K1813" i="1" s="1"/>
  <c r="E5441" i="1"/>
  <c r="F5441" i="1" s="1"/>
  <c r="I5441" i="1" s="1"/>
  <c r="J5441" i="1" s="1"/>
  <c r="K5441" i="1" s="1"/>
  <c r="E6296" i="1"/>
  <c r="F6296" i="1" s="1"/>
  <c r="I6296" i="1" s="1"/>
  <c r="J6296" i="1" s="1"/>
  <c r="K6296" i="1" s="1"/>
  <c r="E2938" i="1"/>
  <c r="F2938" i="1" s="1"/>
  <c r="I2938" i="1" s="1"/>
  <c r="J2938" i="1" s="1"/>
  <c r="K2938" i="1" s="1"/>
  <c r="E5658" i="1"/>
  <c r="F5658" i="1" s="1"/>
  <c r="I5658" i="1" s="1"/>
  <c r="J5658" i="1" s="1"/>
  <c r="K5658" i="1" s="1"/>
  <c r="E2939" i="1"/>
  <c r="F2939" i="1" s="1"/>
  <c r="I2939" i="1" s="1"/>
  <c r="J2939" i="1" s="1"/>
  <c r="K2939" i="1" s="1"/>
  <c r="E1814" i="1"/>
  <c r="F1814" i="1" s="1"/>
  <c r="I1814" i="1" s="1"/>
  <c r="J1814" i="1" s="1"/>
  <c r="K1814" i="1" s="1"/>
  <c r="E433" i="1"/>
  <c r="F433" i="1" s="1"/>
  <c r="I433" i="1" s="1"/>
  <c r="J433" i="1" s="1"/>
  <c r="K433" i="1" s="1"/>
  <c r="E5442" i="1"/>
  <c r="F5442" i="1" s="1"/>
  <c r="I5442" i="1" s="1"/>
  <c r="J5442" i="1" s="1"/>
  <c r="K5442" i="1" s="1"/>
  <c r="E1815" i="1"/>
  <c r="F1815" i="1" s="1"/>
  <c r="I1815" i="1" s="1"/>
  <c r="J1815" i="1" s="1"/>
  <c r="K1815" i="1" s="1"/>
  <c r="E5443" i="1"/>
  <c r="F5443" i="1" s="1"/>
  <c r="I5443" i="1" s="1"/>
  <c r="J5443" i="1" s="1"/>
  <c r="K5443" i="1" s="1"/>
  <c r="E2940" i="1"/>
  <c r="F2940" i="1" s="1"/>
  <c r="I2940" i="1" s="1"/>
  <c r="J2940" i="1" s="1"/>
  <c r="K2940" i="1" s="1"/>
  <c r="E4075" i="1"/>
  <c r="F4075" i="1" s="1"/>
  <c r="I4075" i="1" s="1"/>
  <c r="J4075" i="1" s="1"/>
  <c r="K4075" i="1" s="1"/>
  <c r="E2941" i="1"/>
  <c r="F2941" i="1" s="1"/>
  <c r="I2941" i="1" s="1"/>
  <c r="J2941" i="1" s="1"/>
  <c r="K2941" i="1" s="1"/>
  <c r="E4076" i="1"/>
  <c r="F4076" i="1" s="1"/>
  <c r="I4076" i="1" s="1"/>
  <c r="J4076" i="1" s="1"/>
  <c r="K4076" i="1" s="1"/>
  <c r="E390" i="1"/>
  <c r="F390" i="1" s="1"/>
  <c r="I390" i="1" s="1"/>
  <c r="J390" i="1" s="1"/>
  <c r="K390" i="1" s="1"/>
  <c r="E4" i="1"/>
  <c r="F4" i="1" s="1"/>
  <c r="I4" i="1" s="1"/>
  <c r="J4" i="1" s="1"/>
  <c r="K4" i="1" s="1"/>
  <c r="E6306" i="1"/>
  <c r="F6306" i="1" s="1"/>
  <c r="I6306" i="1" s="1"/>
  <c r="J6306" i="1" s="1"/>
  <c r="K6306" i="1" s="1"/>
  <c r="E4077" i="1"/>
  <c r="F4077" i="1" s="1"/>
  <c r="I4077" i="1" s="1"/>
  <c r="J4077" i="1" s="1"/>
  <c r="K4077" i="1" s="1"/>
  <c r="E4078" i="1"/>
  <c r="F4078" i="1" s="1"/>
  <c r="I4078" i="1" s="1"/>
  <c r="J4078" i="1" s="1"/>
  <c r="K4078" i="1" s="1"/>
  <c r="E5444" i="1"/>
  <c r="F5444" i="1" s="1"/>
  <c r="I5444" i="1" s="1"/>
  <c r="J5444" i="1" s="1"/>
  <c r="K5444" i="1" s="1"/>
  <c r="E1816" i="1"/>
  <c r="F1816" i="1" s="1"/>
  <c r="I1816" i="1" s="1"/>
  <c r="J1816" i="1" s="1"/>
  <c r="K1816" i="1" s="1"/>
  <c r="E5916" i="1"/>
  <c r="F5916" i="1" s="1"/>
  <c r="I5916" i="1" s="1"/>
  <c r="J5916" i="1" s="1"/>
  <c r="K5916" i="1" s="1"/>
  <c r="E4079" i="1"/>
  <c r="F4079" i="1" s="1"/>
  <c r="I4079" i="1" s="1"/>
  <c r="J4079" i="1" s="1"/>
  <c r="K4079" i="1" s="1"/>
  <c r="E1817" i="1"/>
  <c r="F1817" i="1" s="1"/>
  <c r="I1817" i="1" s="1"/>
  <c r="J1817" i="1" s="1"/>
  <c r="K1817" i="1" s="1"/>
  <c r="E6403" i="1"/>
  <c r="F6403" i="1" s="1"/>
  <c r="I6403" i="1" s="1"/>
  <c r="J6403" i="1" s="1"/>
  <c r="K6403" i="1" s="1"/>
  <c r="E1818" i="1"/>
  <c r="F1818" i="1" s="1"/>
  <c r="I1818" i="1" s="1"/>
  <c r="J1818" i="1" s="1"/>
  <c r="K1818" i="1" s="1"/>
  <c r="E5445" i="1"/>
  <c r="F5445" i="1" s="1"/>
  <c r="I5445" i="1" s="1"/>
  <c r="J5445" i="1" s="1"/>
  <c r="K5445" i="1" s="1"/>
  <c r="E2942" i="1"/>
  <c r="F2942" i="1" s="1"/>
  <c r="I2942" i="1" s="1"/>
  <c r="J2942" i="1" s="1"/>
  <c r="K2942" i="1" s="1"/>
  <c r="E1819" i="1"/>
  <c r="F1819" i="1" s="1"/>
  <c r="I1819" i="1" s="1"/>
  <c r="J1819" i="1" s="1"/>
  <c r="K1819" i="1" s="1"/>
  <c r="E1820" i="1"/>
  <c r="F1820" i="1" s="1"/>
  <c r="I1820" i="1" s="1"/>
  <c r="J1820" i="1" s="1"/>
  <c r="K1820" i="1" s="1"/>
  <c r="E2943" i="1"/>
  <c r="F2943" i="1" s="1"/>
  <c r="I2943" i="1" s="1"/>
  <c r="J2943" i="1" s="1"/>
  <c r="K2943" i="1" s="1"/>
  <c r="E2944" i="1"/>
  <c r="F2944" i="1" s="1"/>
  <c r="I2944" i="1" s="1"/>
  <c r="J2944" i="1" s="1"/>
  <c r="K2944" i="1" s="1"/>
  <c r="E5988" i="1"/>
  <c r="F5988" i="1" s="1"/>
  <c r="I5988" i="1" s="1"/>
  <c r="J5988" i="1" s="1"/>
  <c r="K5988" i="1" s="1"/>
  <c r="E2945" i="1"/>
  <c r="F2945" i="1" s="1"/>
  <c r="I2945" i="1" s="1"/>
  <c r="J2945" i="1" s="1"/>
  <c r="K2945" i="1" s="1"/>
  <c r="E5446" i="1"/>
  <c r="F5446" i="1" s="1"/>
  <c r="I5446" i="1" s="1"/>
  <c r="J5446" i="1" s="1"/>
  <c r="K5446" i="1" s="1"/>
  <c r="E4080" i="1"/>
  <c r="F4080" i="1" s="1"/>
  <c r="I4080" i="1" s="1"/>
  <c r="J4080" i="1" s="1"/>
  <c r="K4080" i="1" s="1"/>
  <c r="E1821" i="1"/>
  <c r="F1821" i="1" s="1"/>
  <c r="I1821" i="1" s="1"/>
  <c r="J1821" i="1" s="1"/>
  <c r="K1821" i="1" s="1"/>
  <c r="E5447" i="1"/>
  <c r="F5447" i="1" s="1"/>
  <c r="I5447" i="1" s="1"/>
  <c r="J5447" i="1" s="1"/>
  <c r="K5447" i="1" s="1"/>
  <c r="E2946" i="1"/>
  <c r="F2946" i="1" s="1"/>
  <c r="I2946" i="1" s="1"/>
  <c r="J2946" i="1" s="1"/>
  <c r="K2946" i="1" s="1"/>
  <c r="E5448" i="1"/>
  <c r="F5448" i="1" s="1"/>
  <c r="I5448" i="1" s="1"/>
  <c r="J5448" i="1" s="1"/>
  <c r="K5448" i="1" s="1"/>
  <c r="E4081" i="1"/>
  <c r="F4081" i="1" s="1"/>
  <c r="I4081" i="1" s="1"/>
  <c r="J4081" i="1" s="1"/>
  <c r="K4081" i="1" s="1"/>
  <c r="E2947" i="1"/>
  <c r="F2947" i="1" s="1"/>
  <c r="I2947" i="1" s="1"/>
  <c r="J2947" i="1" s="1"/>
  <c r="K2947" i="1" s="1"/>
  <c r="E1822" i="1"/>
  <c r="F1822" i="1" s="1"/>
  <c r="I1822" i="1" s="1"/>
  <c r="J1822" i="1" s="1"/>
  <c r="K1822" i="1" s="1"/>
  <c r="E289" i="1"/>
  <c r="F289" i="1" s="1"/>
  <c r="I289" i="1" s="1"/>
  <c r="J289" i="1" s="1"/>
  <c r="K289" i="1" s="1"/>
  <c r="E1823" i="1"/>
  <c r="F1823" i="1" s="1"/>
  <c r="I1823" i="1" s="1"/>
  <c r="J1823" i="1" s="1"/>
  <c r="K1823" i="1" s="1"/>
  <c r="E5449" i="1"/>
  <c r="F5449" i="1" s="1"/>
  <c r="I5449" i="1" s="1"/>
  <c r="J5449" i="1" s="1"/>
  <c r="K5449" i="1" s="1"/>
  <c r="E2948" i="1"/>
  <c r="F2948" i="1" s="1"/>
  <c r="I2948" i="1" s="1"/>
  <c r="J2948" i="1" s="1"/>
  <c r="K2948" i="1" s="1"/>
  <c r="E5862" i="1"/>
  <c r="F5862" i="1" s="1"/>
  <c r="I5862" i="1" s="1"/>
  <c r="J5862" i="1" s="1"/>
  <c r="K5862" i="1" s="1"/>
  <c r="E5893" i="1"/>
  <c r="F5893" i="1" s="1"/>
  <c r="I5893" i="1" s="1"/>
  <c r="J5893" i="1" s="1"/>
  <c r="K5893" i="1" s="1"/>
  <c r="E1824" i="1"/>
  <c r="F1824" i="1" s="1"/>
  <c r="I1824" i="1" s="1"/>
  <c r="J1824" i="1" s="1"/>
  <c r="K1824" i="1" s="1"/>
  <c r="E5450" i="1"/>
  <c r="F5450" i="1" s="1"/>
  <c r="I5450" i="1" s="1"/>
  <c r="J5450" i="1" s="1"/>
  <c r="K5450" i="1" s="1"/>
  <c r="E5451" i="1"/>
  <c r="F5451" i="1" s="1"/>
  <c r="I5451" i="1" s="1"/>
  <c r="J5451" i="1" s="1"/>
  <c r="K5451" i="1" s="1"/>
  <c r="E2949" i="1"/>
  <c r="F2949" i="1" s="1"/>
  <c r="I2949" i="1" s="1"/>
  <c r="J2949" i="1" s="1"/>
  <c r="K2949" i="1" s="1"/>
  <c r="E5620" i="1"/>
  <c r="F5620" i="1" s="1"/>
  <c r="I5620" i="1" s="1"/>
  <c r="J5620" i="1" s="1"/>
  <c r="K5620" i="1" s="1"/>
  <c r="E1825" i="1"/>
  <c r="F1825" i="1" s="1"/>
  <c r="I1825" i="1" s="1"/>
  <c r="J1825" i="1" s="1"/>
  <c r="K1825" i="1" s="1"/>
  <c r="E1826" i="1"/>
  <c r="F1826" i="1" s="1"/>
  <c r="I1826" i="1" s="1"/>
  <c r="J1826" i="1" s="1"/>
  <c r="K1826" i="1" s="1"/>
  <c r="E112" i="1"/>
  <c r="F112" i="1" s="1"/>
  <c r="I112" i="1" s="1"/>
  <c r="J112" i="1" s="1"/>
  <c r="K112" i="1" s="1"/>
  <c r="E5452" i="1"/>
  <c r="F5452" i="1" s="1"/>
  <c r="I5452" i="1" s="1"/>
  <c r="J5452" i="1" s="1"/>
  <c r="K5452" i="1" s="1"/>
  <c r="E113" i="1"/>
  <c r="F113" i="1" s="1"/>
  <c r="I113" i="1" s="1"/>
  <c r="J113" i="1" s="1"/>
  <c r="K113" i="1" s="1"/>
  <c r="E5453" i="1"/>
  <c r="F5453" i="1" s="1"/>
  <c r="I5453" i="1" s="1"/>
  <c r="J5453" i="1" s="1"/>
  <c r="K5453" i="1" s="1"/>
  <c r="E6095" i="1"/>
  <c r="F6095" i="1" s="1"/>
  <c r="I6095" i="1" s="1"/>
  <c r="J6095" i="1" s="1"/>
  <c r="K6095" i="1" s="1"/>
  <c r="E4082" i="1"/>
  <c r="F4082" i="1" s="1"/>
  <c r="I4082" i="1" s="1"/>
  <c r="J4082" i="1" s="1"/>
  <c r="K4082" i="1" s="1"/>
  <c r="E267" i="1"/>
  <c r="F267" i="1" s="1"/>
  <c r="I267" i="1" s="1"/>
  <c r="J267" i="1" s="1"/>
  <c r="K267" i="1" s="1"/>
  <c r="E5454" i="1"/>
  <c r="F5454" i="1" s="1"/>
  <c r="I5454" i="1" s="1"/>
  <c r="J5454" i="1" s="1"/>
  <c r="K5454" i="1" s="1"/>
  <c r="E5455" i="1"/>
  <c r="F5455" i="1" s="1"/>
  <c r="I5455" i="1" s="1"/>
  <c r="J5455" i="1" s="1"/>
  <c r="K5455" i="1" s="1"/>
  <c r="E2950" i="1"/>
  <c r="F2950" i="1" s="1"/>
  <c r="I2950" i="1" s="1"/>
  <c r="J2950" i="1" s="1"/>
  <c r="K2950" i="1" s="1"/>
  <c r="E5456" i="1"/>
  <c r="F5456" i="1" s="1"/>
  <c r="I5456" i="1" s="1"/>
  <c r="J5456" i="1" s="1"/>
  <c r="K5456" i="1" s="1"/>
  <c r="E4083" i="1"/>
  <c r="F4083" i="1" s="1"/>
  <c r="I4083" i="1" s="1"/>
  <c r="J4083" i="1" s="1"/>
  <c r="K4083" i="1" s="1"/>
  <c r="E1827" i="1"/>
  <c r="F1827" i="1" s="1"/>
  <c r="I1827" i="1" s="1"/>
  <c r="J1827" i="1" s="1"/>
  <c r="K1827" i="1" s="1"/>
  <c r="E5457" i="1"/>
  <c r="F5457" i="1" s="1"/>
  <c r="I5457" i="1" s="1"/>
  <c r="J5457" i="1" s="1"/>
  <c r="K5457" i="1" s="1"/>
  <c r="E6140" i="1"/>
  <c r="F6140" i="1" s="1"/>
  <c r="I6140" i="1" s="1"/>
  <c r="J6140" i="1" s="1"/>
  <c r="K6140" i="1" s="1"/>
  <c r="E2951" i="1"/>
  <c r="F2951" i="1" s="1"/>
  <c r="I2951" i="1" s="1"/>
  <c r="J2951" i="1" s="1"/>
  <c r="K2951" i="1" s="1"/>
  <c r="E5458" i="1"/>
  <c r="F5458" i="1" s="1"/>
  <c r="I5458" i="1" s="1"/>
  <c r="J5458" i="1" s="1"/>
  <c r="K5458" i="1" s="1"/>
  <c r="E2952" i="1"/>
  <c r="F2952" i="1" s="1"/>
  <c r="I2952" i="1" s="1"/>
  <c r="J2952" i="1" s="1"/>
  <c r="K2952" i="1" s="1"/>
  <c r="E1828" i="1"/>
  <c r="F1828" i="1" s="1"/>
  <c r="I1828" i="1" s="1"/>
  <c r="J1828" i="1" s="1"/>
  <c r="K1828" i="1" s="1"/>
  <c r="E482" i="1"/>
  <c r="F482" i="1" s="1"/>
  <c r="I482" i="1" s="1"/>
  <c r="J482" i="1" s="1"/>
  <c r="K482" i="1" s="1"/>
  <c r="E2953" i="1"/>
  <c r="F2953" i="1" s="1"/>
  <c r="I2953" i="1" s="1"/>
  <c r="J2953" i="1" s="1"/>
  <c r="K2953" i="1" s="1"/>
  <c r="E1829" i="1"/>
  <c r="F1829" i="1" s="1"/>
  <c r="I1829" i="1" s="1"/>
  <c r="J1829" i="1" s="1"/>
  <c r="K1829" i="1" s="1"/>
  <c r="E2954" i="1"/>
  <c r="F2954" i="1" s="1"/>
  <c r="I2954" i="1" s="1"/>
  <c r="J2954" i="1" s="1"/>
  <c r="K2954" i="1" s="1"/>
  <c r="E31" i="1"/>
  <c r="F31" i="1" s="1"/>
  <c r="I31" i="1" s="1"/>
  <c r="J31" i="1" s="1"/>
  <c r="K31" i="1" s="1"/>
  <c r="E216" i="1"/>
  <c r="F216" i="1" s="1"/>
  <c r="I216" i="1" s="1"/>
  <c r="J216" i="1" s="1"/>
  <c r="K216" i="1" s="1"/>
  <c r="E4084" i="1"/>
  <c r="F4084" i="1" s="1"/>
  <c r="I4084" i="1" s="1"/>
  <c r="J4084" i="1" s="1"/>
  <c r="K4084" i="1" s="1"/>
  <c r="E896" i="1"/>
  <c r="F896" i="1" s="1"/>
  <c r="I896" i="1" s="1"/>
  <c r="J896" i="1" s="1"/>
  <c r="K896" i="1" s="1"/>
  <c r="E6063" i="1"/>
  <c r="F6063" i="1" s="1"/>
  <c r="I6063" i="1" s="1"/>
  <c r="J6063" i="1" s="1"/>
  <c r="K6063" i="1" s="1"/>
  <c r="E2955" i="1"/>
  <c r="F2955" i="1" s="1"/>
  <c r="I2955" i="1" s="1"/>
  <c r="J2955" i="1" s="1"/>
  <c r="K2955" i="1" s="1"/>
  <c r="E5459" i="1"/>
  <c r="F5459" i="1" s="1"/>
  <c r="I5459" i="1" s="1"/>
  <c r="J5459" i="1" s="1"/>
  <c r="K5459" i="1" s="1"/>
  <c r="E134" i="1"/>
  <c r="F134" i="1" s="1"/>
  <c r="I134" i="1" s="1"/>
  <c r="J134" i="1" s="1"/>
  <c r="K134" i="1" s="1"/>
  <c r="E1830" i="1"/>
  <c r="F1830" i="1" s="1"/>
  <c r="I1830" i="1" s="1"/>
  <c r="J1830" i="1" s="1"/>
  <c r="K1830" i="1" s="1"/>
  <c r="E2956" i="1"/>
  <c r="F2956" i="1" s="1"/>
  <c r="I2956" i="1" s="1"/>
  <c r="J2956" i="1" s="1"/>
  <c r="K2956" i="1" s="1"/>
  <c r="E383" i="1"/>
  <c r="F383" i="1" s="1"/>
  <c r="I383" i="1" s="1"/>
  <c r="J383" i="1" s="1"/>
  <c r="K383" i="1" s="1"/>
  <c r="E95" i="1"/>
  <c r="F95" i="1" s="1"/>
  <c r="I95" i="1" s="1"/>
  <c r="J95" i="1" s="1"/>
  <c r="K95" i="1" s="1"/>
  <c r="E5460" i="1"/>
  <c r="F5460" i="1" s="1"/>
  <c r="I5460" i="1" s="1"/>
  <c r="J5460" i="1" s="1"/>
  <c r="K5460" i="1" s="1"/>
  <c r="E4085" i="1"/>
  <c r="F4085" i="1" s="1"/>
  <c r="I4085" i="1" s="1"/>
  <c r="J4085" i="1" s="1"/>
  <c r="K4085" i="1" s="1"/>
  <c r="E4086" i="1"/>
  <c r="F4086" i="1" s="1"/>
  <c r="I4086" i="1" s="1"/>
  <c r="J4086" i="1" s="1"/>
  <c r="K4086" i="1" s="1"/>
  <c r="E2957" i="1"/>
  <c r="F2957" i="1" s="1"/>
  <c r="I2957" i="1" s="1"/>
  <c r="J2957" i="1" s="1"/>
  <c r="K2957" i="1" s="1"/>
  <c r="E6335" i="1"/>
  <c r="F6335" i="1" s="1"/>
  <c r="I6335" i="1" s="1"/>
  <c r="J6335" i="1" s="1"/>
  <c r="K6335" i="1" s="1"/>
  <c r="E721" i="1"/>
  <c r="F721" i="1" s="1"/>
  <c r="I721" i="1" s="1"/>
  <c r="J721" i="1" s="1"/>
  <c r="K721" i="1" s="1"/>
  <c r="E744" i="1"/>
  <c r="F744" i="1" s="1"/>
  <c r="I744" i="1" s="1"/>
  <c r="J744" i="1" s="1"/>
  <c r="K744" i="1" s="1"/>
  <c r="E5719" i="1"/>
  <c r="F5719" i="1" s="1"/>
  <c r="I5719" i="1" s="1"/>
  <c r="J5719" i="1" s="1"/>
  <c r="K5719" i="1" s="1"/>
  <c r="E5461" i="1"/>
  <c r="F5461" i="1" s="1"/>
  <c r="I5461" i="1" s="1"/>
  <c r="J5461" i="1" s="1"/>
  <c r="K5461" i="1" s="1"/>
  <c r="E2958" i="1"/>
  <c r="F2958" i="1" s="1"/>
  <c r="I2958" i="1" s="1"/>
  <c r="J2958" i="1" s="1"/>
  <c r="K2958" i="1" s="1"/>
  <c r="E5462" i="1"/>
  <c r="F5462" i="1" s="1"/>
  <c r="I5462" i="1" s="1"/>
  <c r="J5462" i="1" s="1"/>
  <c r="K5462" i="1" s="1"/>
  <c r="E312" i="1"/>
  <c r="F312" i="1" s="1"/>
  <c r="I312" i="1" s="1"/>
  <c r="J312" i="1" s="1"/>
  <c r="K312" i="1" s="1"/>
  <c r="E5463" i="1"/>
  <c r="F5463" i="1" s="1"/>
  <c r="I5463" i="1" s="1"/>
  <c r="J5463" i="1" s="1"/>
  <c r="K5463" i="1" s="1"/>
  <c r="E5464" i="1"/>
  <c r="F5464" i="1" s="1"/>
  <c r="I5464" i="1" s="1"/>
  <c r="J5464" i="1" s="1"/>
  <c r="K5464" i="1" s="1"/>
  <c r="E1831" i="1"/>
  <c r="F1831" i="1" s="1"/>
  <c r="I1831" i="1" s="1"/>
  <c r="J1831" i="1" s="1"/>
  <c r="K1831" i="1" s="1"/>
  <c r="E5465" i="1"/>
  <c r="F5465" i="1" s="1"/>
  <c r="I5465" i="1" s="1"/>
  <c r="J5465" i="1" s="1"/>
  <c r="K5465" i="1" s="1"/>
  <c r="E5466" i="1"/>
  <c r="F5466" i="1" s="1"/>
  <c r="I5466" i="1" s="1"/>
  <c r="J5466" i="1" s="1"/>
  <c r="K5466" i="1" s="1"/>
  <c r="E5467" i="1"/>
  <c r="F5467" i="1" s="1"/>
  <c r="I5467" i="1" s="1"/>
  <c r="J5467" i="1" s="1"/>
  <c r="K5467" i="1" s="1"/>
  <c r="E581" i="1"/>
  <c r="F581" i="1" s="1"/>
  <c r="I581" i="1" s="1"/>
  <c r="J581" i="1" s="1"/>
  <c r="K581" i="1" s="1"/>
  <c r="E6219" i="1"/>
  <c r="F6219" i="1" s="1"/>
  <c r="I6219" i="1" s="1"/>
  <c r="J6219" i="1" s="1"/>
  <c r="K6219" i="1" s="1"/>
  <c r="E4087" i="1"/>
  <c r="F4087" i="1" s="1"/>
  <c r="I4087" i="1" s="1"/>
  <c r="J4087" i="1" s="1"/>
  <c r="K4087" i="1" s="1"/>
  <c r="E5468" i="1"/>
  <c r="F5468" i="1" s="1"/>
  <c r="I5468" i="1" s="1"/>
  <c r="J5468" i="1" s="1"/>
  <c r="K5468" i="1" s="1"/>
  <c r="E5880" i="1"/>
  <c r="F5880" i="1" s="1"/>
  <c r="I5880" i="1" s="1"/>
  <c r="J5880" i="1" s="1"/>
  <c r="K5880" i="1" s="1"/>
  <c r="E2959" i="1"/>
  <c r="F2959" i="1" s="1"/>
  <c r="I2959" i="1" s="1"/>
  <c r="J2959" i="1" s="1"/>
  <c r="K2959" i="1" s="1"/>
  <c r="E2960" i="1"/>
  <c r="F2960" i="1" s="1"/>
  <c r="I2960" i="1" s="1"/>
  <c r="J2960" i="1" s="1"/>
  <c r="K2960" i="1" s="1"/>
  <c r="E5469" i="1"/>
  <c r="F5469" i="1" s="1"/>
  <c r="I5469" i="1" s="1"/>
  <c r="J5469" i="1" s="1"/>
  <c r="K5469" i="1" s="1"/>
  <c r="E5470" i="1"/>
  <c r="F5470" i="1" s="1"/>
  <c r="I5470" i="1" s="1"/>
  <c r="J5470" i="1" s="1"/>
  <c r="K5470" i="1" s="1"/>
  <c r="E6354" i="1"/>
  <c r="F6354" i="1" s="1"/>
  <c r="I6354" i="1" s="1"/>
  <c r="J6354" i="1" s="1"/>
  <c r="K6354" i="1" s="1"/>
  <c r="E2961" i="1"/>
  <c r="F2961" i="1" s="1"/>
  <c r="I2961" i="1" s="1"/>
  <c r="J2961" i="1" s="1"/>
  <c r="K2961" i="1" s="1"/>
  <c r="E1832" i="1"/>
  <c r="F1832" i="1" s="1"/>
  <c r="I1832" i="1" s="1"/>
  <c r="J1832" i="1" s="1"/>
  <c r="K1832" i="1" s="1"/>
  <c r="E4088" i="1"/>
  <c r="F4088" i="1" s="1"/>
  <c r="I4088" i="1" s="1"/>
  <c r="J4088" i="1" s="1"/>
  <c r="K4088" i="1" s="1"/>
  <c r="E778" i="1"/>
  <c r="F778" i="1" s="1"/>
  <c r="I778" i="1" s="1"/>
  <c r="J778" i="1" s="1"/>
  <c r="K778" i="1" s="1"/>
  <c r="E1833" i="1"/>
  <c r="F1833" i="1" s="1"/>
  <c r="I1833" i="1" s="1"/>
  <c r="J1833" i="1" s="1"/>
  <c r="K1833" i="1" s="1"/>
  <c r="E2962" i="1"/>
  <c r="F2962" i="1" s="1"/>
  <c r="I2962" i="1" s="1"/>
  <c r="J2962" i="1" s="1"/>
  <c r="K2962" i="1" s="1"/>
  <c r="E1834" i="1"/>
  <c r="F1834" i="1" s="1"/>
  <c r="I1834" i="1" s="1"/>
  <c r="J1834" i="1" s="1"/>
  <c r="K1834" i="1" s="1"/>
  <c r="E2963" i="1"/>
  <c r="F2963" i="1" s="1"/>
  <c r="I2963" i="1" s="1"/>
  <c r="J2963" i="1" s="1"/>
  <c r="K2963" i="1" s="1"/>
  <c r="E1835" i="1"/>
  <c r="F1835" i="1" s="1"/>
  <c r="I1835" i="1" s="1"/>
  <c r="J1835" i="1" s="1"/>
  <c r="K1835" i="1" s="1"/>
  <c r="E1836" i="1"/>
  <c r="F1836" i="1" s="1"/>
  <c r="I1836" i="1" s="1"/>
  <c r="J1836" i="1" s="1"/>
  <c r="K1836" i="1" s="1"/>
  <c r="E219" i="1"/>
  <c r="F219" i="1" s="1"/>
  <c r="I219" i="1" s="1"/>
  <c r="J219" i="1" s="1"/>
  <c r="K219" i="1" s="1"/>
  <c r="E303" i="1"/>
  <c r="F303" i="1" s="1"/>
  <c r="I303" i="1" s="1"/>
  <c r="J303" i="1" s="1"/>
  <c r="K303" i="1" s="1"/>
  <c r="E2964" i="1"/>
  <c r="F2964" i="1" s="1"/>
  <c r="I2964" i="1" s="1"/>
  <c r="J2964" i="1" s="1"/>
  <c r="K2964" i="1" s="1"/>
  <c r="E5764" i="1"/>
  <c r="F5764" i="1" s="1"/>
  <c r="I5764" i="1" s="1"/>
  <c r="J5764" i="1" s="1"/>
  <c r="K5764" i="1" s="1"/>
  <c r="E1837" i="1"/>
  <c r="F1837" i="1" s="1"/>
  <c r="I1837" i="1" s="1"/>
  <c r="J1837" i="1" s="1"/>
  <c r="K1837" i="1" s="1"/>
  <c r="E6092" i="1"/>
  <c r="F6092" i="1" s="1"/>
  <c r="I6092" i="1" s="1"/>
  <c r="J6092" i="1" s="1"/>
  <c r="K6092" i="1" s="1"/>
  <c r="E5471" i="1"/>
  <c r="F5471" i="1" s="1"/>
  <c r="I5471" i="1" s="1"/>
  <c r="J5471" i="1" s="1"/>
  <c r="K5471" i="1" s="1"/>
  <c r="E4089" i="1"/>
  <c r="F4089" i="1" s="1"/>
  <c r="I4089" i="1" s="1"/>
  <c r="J4089" i="1" s="1"/>
  <c r="K4089" i="1" s="1"/>
  <c r="E2965" i="1"/>
  <c r="F2965" i="1" s="1"/>
  <c r="I2965" i="1" s="1"/>
  <c r="J2965" i="1" s="1"/>
  <c r="K2965" i="1" s="1"/>
  <c r="E4090" i="1"/>
  <c r="F4090" i="1" s="1"/>
  <c r="I4090" i="1" s="1"/>
  <c r="J4090" i="1" s="1"/>
  <c r="K4090" i="1" s="1"/>
  <c r="E167" i="1"/>
  <c r="F167" i="1" s="1"/>
  <c r="I167" i="1" s="1"/>
  <c r="J167" i="1" s="1"/>
  <c r="K167" i="1" s="1"/>
  <c r="E6110" i="1"/>
  <c r="F6110" i="1" s="1"/>
  <c r="I6110" i="1" s="1"/>
  <c r="J6110" i="1" s="1"/>
  <c r="K6110" i="1" s="1"/>
  <c r="E5472" i="1"/>
  <c r="F5472" i="1" s="1"/>
  <c r="I5472" i="1" s="1"/>
  <c r="J5472" i="1" s="1"/>
  <c r="K5472" i="1" s="1"/>
  <c r="E5473" i="1"/>
  <c r="F5473" i="1" s="1"/>
  <c r="I5473" i="1" s="1"/>
  <c r="J5473" i="1" s="1"/>
  <c r="K5473" i="1" s="1"/>
  <c r="E5474" i="1"/>
  <c r="F5474" i="1" s="1"/>
  <c r="I5474" i="1" s="1"/>
  <c r="J5474" i="1" s="1"/>
  <c r="K5474" i="1" s="1"/>
  <c r="E5475" i="1"/>
  <c r="F5475" i="1" s="1"/>
  <c r="I5475" i="1" s="1"/>
  <c r="J5475" i="1" s="1"/>
  <c r="K5475" i="1" s="1"/>
  <c r="E1838" i="1"/>
  <c r="F1838" i="1" s="1"/>
  <c r="I1838" i="1" s="1"/>
  <c r="J1838" i="1" s="1"/>
  <c r="K1838" i="1" s="1"/>
  <c r="E1839" i="1"/>
  <c r="F1839" i="1" s="1"/>
  <c r="I1839" i="1" s="1"/>
  <c r="J1839" i="1" s="1"/>
  <c r="K1839" i="1" s="1"/>
  <c r="E2966" i="1"/>
  <c r="F2966" i="1" s="1"/>
  <c r="I2966" i="1" s="1"/>
  <c r="J2966" i="1" s="1"/>
  <c r="K2966" i="1" s="1"/>
  <c r="E5476" i="1"/>
  <c r="F5476" i="1" s="1"/>
  <c r="I5476" i="1" s="1"/>
  <c r="J5476" i="1" s="1"/>
  <c r="K5476" i="1" s="1"/>
  <c r="E4091" i="1"/>
  <c r="F4091" i="1" s="1"/>
  <c r="I4091" i="1" s="1"/>
  <c r="J4091" i="1" s="1"/>
  <c r="K4091" i="1" s="1"/>
  <c r="E1840" i="1"/>
  <c r="F1840" i="1" s="1"/>
  <c r="I1840" i="1" s="1"/>
  <c r="J1840" i="1" s="1"/>
  <c r="K1840" i="1" s="1"/>
  <c r="E2967" i="1"/>
  <c r="F2967" i="1" s="1"/>
  <c r="I2967" i="1" s="1"/>
  <c r="J2967" i="1" s="1"/>
  <c r="K2967" i="1" s="1"/>
  <c r="E2968" i="1"/>
  <c r="F2968" i="1" s="1"/>
  <c r="I2968" i="1" s="1"/>
  <c r="J2968" i="1" s="1"/>
  <c r="K2968" i="1" s="1"/>
  <c r="E4092" i="1"/>
  <c r="F4092" i="1" s="1"/>
  <c r="I4092" i="1" s="1"/>
  <c r="J4092" i="1" s="1"/>
  <c r="K4092" i="1" s="1"/>
  <c r="E1841" i="1"/>
  <c r="F1841" i="1" s="1"/>
  <c r="I1841" i="1" s="1"/>
  <c r="J1841" i="1" s="1"/>
  <c r="K1841" i="1" s="1"/>
  <c r="E1842" i="1"/>
  <c r="F1842" i="1" s="1"/>
  <c r="I1842" i="1" s="1"/>
  <c r="J1842" i="1" s="1"/>
  <c r="K1842" i="1" s="1"/>
  <c r="E2969" i="1"/>
  <c r="F2969" i="1" s="1"/>
  <c r="I2969" i="1" s="1"/>
  <c r="J2969" i="1" s="1"/>
  <c r="K2969" i="1" s="1"/>
  <c r="E2970" i="1"/>
  <c r="F2970" i="1" s="1"/>
  <c r="I2970" i="1" s="1"/>
  <c r="J2970" i="1" s="1"/>
  <c r="K2970" i="1" s="1"/>
  <c r="E2971" i="1"/>
  <c r="F2971" i="1" s="1"/>
  <c r="I2971" i="1" s="1"/>
  <c r="J2971" i="1" s="1"/>
  <c r="K2971" i="1" s="1"/>
  <c r="E647" i="1"/>
  <c r="F647" i="1" s="1"/>
  <c r="I647" i="1" s="1"/>
  <c r="J647" i="1" s="1"/>
  <c r="K647" i="1" s="1"/>
  <c r="E5477" i="1"/>
  <c r="F5477" i="1" s="1"/>
  <c r="I5477" i="1" s="1"/>
  <c r="J5477" i="1" s="1"/>
  <c r="K5477" i="1" s="1"/>
  <c r="E5478" i="1"/>
  <c r="F5478" i="1" s="1"/>
  <c r="I5478" i="1" s="1"/>
  <c r="J5478" i="1" s="1"/>
  <c r="K5478" i="1" s="1"/>
  <c r="E5479" i="1"/>
  <c r="F5479" i="1" s="1"/>
  <c r="I5479" i="1" s="1"/>
  <c r="J5479" i="1" s="1"/>
  <c r="K5479" i="1" s="1"/>
  <c r="E1843" i="1"/>
  <c r="F1843" i="1" s="1"/>
  <c r="I1843" i="1" s="1"/>
  <c r="J1843" i="1" s="1"/>
  <c r="K1843" i="1" s="1"/>
  <c r="E971" i="1"/>
  <c r="F971" i="1" s="1"/>
  <c r="I971" i="1" s="1"/>
  <c r="J971" i="1" s="1"/>
  <c r="K971" i="1" s="1"/>
  <c r="E1844" i="1"/>
  <c r="F1844" i="1" s="1"/>
  <c r="I1844" i="1" s="1"/>
  <c r="J1844" i="1" s="1"/>
  <c r="K1844" i="1" s="1"/>
  <c r="E2972" i="1"/>
  <c r="F2972" i="1" s="1"/>
  <c r="I2972" i="1" s="1"/>
  <c r="J2972" i="1" s="1"/>
  <c r="K2972" i="1" s="1"/>
  <c r="E4093" i="1"/>
  <c r="F4093" i="1" s="1"/>
  <c r="I4093" i="1" s="1"/>
  <c r="J4093" i="1" s="1"/>
  <c r="K4093" i="1" s="1"/>
  <c r="E5480" i="1"/>
  <c r="F5480" i="1" s="1"/>
  <c r="I5480" i="1" s="1"/>
  <c r="J5480" i="1" s="1"/>
  <c r="K5480" i="1" s="1"/>
  <c r="E5804" i="1"/>
  <c r="F5804" i="1" s="1"/>
  <c r="I5804" i="1" s="1"/>
  <c r="J5804" i="1" s="1"/>
  <c r="K5804" i="1" s="1"/>
  <c r="E1845" i="1"/>
  <c r="F1845" i="1" s="1"/>
  <c r="I1845" i="1" s="1"/>
  <c r="J1845" i="1" s="1"/>
  <c r="K1845" i="1" s="1"/>
  <c r="E5481" i="1"/>
  <c r="F5481" i="1" s="1"/>
  <c r="I5481" i="1" s="1"/>
  <c r="J5481" i="1" s="1"/>
  <c r="K5481" i="1" s="1"/>
  <c r="E1846" i="1"/>
  <c r="F1846" i="1" s="1"/>
  <c r="I1846" i="1" s="1"/>
  <c r="J1846" i="1" s="1"/>
  <c r="K1846" i="1" s="1"/>
  <c r="E532" i="1"/>
  <c r="F532" i="1" s="1"/>
  <c r="I532" i="1" s="1"/>
  <c r="J532" i="1" s="1"/>
  <c r="K532" i="1" s="1"/>
  <c r="E1847" i="1"/>
  <c r="F1847" i="1" s="1"/>
  <c r="I1847" i="1" s="1"/>
  <c r="J1847" i="1" s="1"/>
  <c r="K1847" i="1" s="1"/>
  <c r="E4094" i="1"/>
  <c r="F4094" i="1" s="1"/>
  <c r="I4094" i="1" s="1"/>
  <c r="J4094" i="1" s="1"/>
  <c r="K4094" i="1" s="1"/>
  <c r="E2973" i="1"/>
  <c r="F2973" i="1" s="1"/>
  <c r="I2973" i="1" s="1"/>
  <c r="J2973" i="1" s="1"/>
  <c r="K2973" i="1" s="1"/>
  <c r="E422" i="1"/>
  <c r="F422" i="1" s="1"/>
  <c r="I422" i="1" s="1"/>
  <c r="J422" i="1" s="1"/>
  <c r="K422" i="1" s="1"/>
  <c r="E919" i="1"/>
  <c r="F919" i="1" s="1"/>
  <c r="I919" i="1" s="1"/>
  <c r="J919" i="1" s="1"/>
  <c r="K919" i="1" s="1"/>
  <c r="E2974" i="1"/>
  <c r="F2974" i="1" s="1"/>
  <c r="I2974" i="1" s="1"/>
  <c r="J2974" i="1" s="1"/>
  <c r="K2974" i="1" s="1"/>
  <c r="E1848" i="1"/>
  <c r="F1848" i="1" s="1"/>
  <c r="I1848" i="1" s="1"/>
  <c r="J1848" i="1" s="1"/>
  <c r="K1848" i="1" s="1"/>
  <c r="E141" i="1"/>
  <c r="F141" i="1" s="1"/>
  <c r="I141" i="1" s="1"/>
  <c r="J141" i="1" s="1"/>
  <c r="K141" i="1" s="1"/>
  <c r="E5482" i="1"/>
  <c r="F5482" i="1" s="1"/>
  <c r="I5482" i="1" s="1"/>
  <c r="J5482" i="1" s="1"/>
  <c r="K5482" i="1" s="1"/>
  <c r="E4095" i="1"/>
  <c r="F4095" i="1" s="1"/>
  <c r="I4095" i="1" s="1"/>
  <c r="J4095" i="1" s="1"/>
  <c r="K4095" i="1" s="1"/>
  <c r="E6454" i="1"/>
  <c r="F6454" i="1" s="1"/>
  <c r="I6454" i="1" s="1"/>
  <c r="J6454" i="1" s="1"/>
  <c r="K6454" i="1" s="1"/>
  <c r="E1849" i="1"/>
  <c r="F1849" i="1" s="1"/>
  <c r="I1849" i="1" s="1"/>
  <c r="J1849" i="1" s="1"/>
  <c r="K1849" i="1" s="1"/>
  <c r="E4096" i="1"/>
  <c r="F4096" i="1" s="1"/>
  <c r="I4096" i="1" s="1"/>
  <c r="J4096" i="1" s="1"/>
  <c r="K4096" i="1" s="1"/>
  <c r="E5483" i="1"/>
  <c r="F5483" i="1" s="1"/>
  <c r="I5483" i="1" s="1"/>
  <c r="J5483" i="1" s="1"/>
  <c r="K5483" i="1" s="1"/>
  <c r="E5484" i="1"/>
  <c r="F5484" i="1" s="1"/>
  <c r="I5484" i="1" s="1"/>
  <c r="J5484" i="1" s="1"/>
  <c r="K5484" i="1" s="1"/>
  <c r="E5485" i="1"/>
  <c r="F5485" i="1" s="1"/>
  <c r="I5485" i="1" s="1"/>
  <c r="J5485" i="1" s="1"/>
  <c r="K5485" i="1" s="1"/>
  <c r="E4097" i="1"/>
  <c r="F4097" i="1" s="1"/>
  <c r="I4097" i="1" s="1"/>
  <c r="J4097" i="1" s="1"/>
  <c r="K4097" i="1" s="1"/>
  <c r="E1850" i="1"/>
  <c r="F1850" i="1" s="1"/>
  <c r="I1850" i="1" s="1"/>
  <c r="J1850" i="1" s="1"/>
  <c r="K1850" i="1" s="1"/>
  <c r="E6446" i="1"/>
  <c r="F6446" i="1" s="1"/>
  <c r="I6446" i="1" s="1"/>
  <c r="J6446" i="1" s="1"/>
  <c r="K6446" i="1" s="1"/>
  <c r="E1851" i="1"/>
  <c r="F1851" i="1" s="1"/>
  <c r="I1851" i="1" s="1"/>
  <c r="J1851" i="1" s="1"/>
  <c r="K1851" i="1" s="1"/>
  <c r="E2975" i="1"/>
  <c r="F2975" i="1" s="1"/>
  <c r="I2975" i="1" s="1"/>
  <c r="J2975" i="1" s="1"/>
  <c r="K2975" i="1" s="1"/>
  <c r="E1852" i="1"/>
  <c r="F1852" i="1" s="1"/>
  <c r="I1852" i="1" s="1"/>
  <c r="J1852" i="1" s="1"/>
  <c r="K1852" i="1" s="1"/>
  <c r="E174" i="1"/>
  <c r="F174" i="1" s="1"/>
  <c r="I174" i="1" s="1"/>
  <c r="J174" i="1" s="1"/>
  <c r="K174" i="1" s="1"/>
  <c r="E2976" i="1"/>
  <c r="F2976" i="1" s="1"/>
  <c r="I2976" i="1" s="1"/>
  <c r="J2976" i="1" s="1"/>
  <c r="K2976" i="1" s="1"/>
  <c r="E168" i="1"/>
  <c r="F168" i="1" s="1"/>
  <c r="I168" i="1" s="1"/>
  <c r="J168" i="1" s="1"/>
  <c r="K168" i="1" s="1"/>
  <c r="E800" i="1"/>
  <c r="F800" i="1" s="1"/>
  <c r="I800" i="1" s="1"/>
  <c r="J800" i="1" s="1"/>
  <c r="K800" i="1" s="1"/>
  <c r="E5486" i="1"/>
  <c r="F5486" i="1" s="1"/>
  <c r="I5486" i="1" s="1"/>
  <c r="J5486" i="1" s="1"/>
  <c r="K5486" i="1" s="1"/>
  <c r="E4098" i="1"/>
  <c r="F4098" i="1" s="1"/>
  <c r="I4098" i="1" s="1"/>
  <c r="J4098" i="1" s="1"/>
  <c r="K4098" i="1" s="1"/>
  <c r="E1853" i="1"/>
  <c r="F1853" i="1" s="1"/>
  <c r="I1853" i="1" s="1"/>
  <c r="J1853" i="1" s="1"/>
  <c r="K1853" i="1" s="1"/>
  <c r="E2977" i="1"/>
  <c r="F2977" i="1" s="1"/>
  <c r="I2977" i="1" s="1"/>
  <c r="J2977" i="1" s="1"/>
  <c r="K2977" i="1" s="1"/>
  <c r="E1854" i="1"/>
  <c r="F1854" i="1" s="1"/>
  <c r="I1854" i="1" s="1"/>
  <c r="J1854" i="1" s="1"/>
  <c r="K1854" i="1" s="1"/>
  <c r="E5487" i="1"/>
  <c r="F5487" i="1" s="1"/>
  <c r="I5487" i="1" s="1"/>
  <c r="J5487" i="1" s="1"/>
  <c r="K5487" i="1" s="1"/>
  <c r="E5488" i="1"/>
  <c r="F5488" i="1" s="1"/>
  <c r="I5488" i="1" s="1"/>
  <c r="J5488" i="1" s="1"/>
  <c r="K5488" i="1" s="1"/>
  <c r="E4099" i="1"/>
  <c r="F4099" i="1" s="1"/>
  <c r="I4099" i="1" s="1"/>
  <c r="J4099" i="1" s="1"/>
  <c r="K4099" i="1" s="1"/>
  <c r="E1855" i="1"/>
  <c r="F1855" i="1" s="1"/>
  <c r="I1855" i="1" s="1"/>
  <c r="J1855" i="1" s="1"/>
  <c r="K1855" i="1" s="1"/>
  <c r="E6268" i="1"/>
  <c r="F6268" i="1" s="1"/>
  <c r="I6268" i="1" s="1"/>
  <c r="J6268" i="1" s="1"/>
  <c r="K6268" i="1" s="1"/>
  <c r="E6252" i="1"/>
  <c r="F6252" i="1" s="1"/>
  <c r="I6252" i="1" s="1"/>
  <c r="J6252" i="1" s="1"/>
  <c r="K6252" i="1" s="1"/>
  <c r="E926" i="1"/>
  <c r="F926" i="1" s="1"/>
  <c r="I926" i="1" s="1"/>
  <c r="J926" i="1" s="1"/>
  <c r="K926" i="1" s="1"/>
  <c r="E5489" i="1"/>
  <c r="F5489" i="1" s="1"/>
  <c r="I5489" i="1" s="1"/>
  <c r="J5489" i="1" s="1"/>
  <c r="K5489" i="1" s="1"/>
  <c r="E724" i="1"/>
  <c r="F724" i="1" s="1"/>
  <c r="I724" i="1" s="1"/>
  <c r="J724" i="1" s="1"/>
  <c r="K724" i="1" s="1"/>
  <c r="E1856" i="1"/>
  <c r="F1856" i="1" s="1"/>
  <c r="I1856" i="1" s="1"/>
  <c r="J1856" i="1" s="1"/>
  <c r="K1856" i="1" s="1"/>
  <c r="E4100" i="1"/>
  <c r="F4100" i="1" s="1"/>
  <c r="I4100" i="1" s="1"/>
  <c r="J4100" i="1" s="1"/>
  <c r="K4100" i="1" s="1"/>
  <c r="E1857" i="1"/>
  <c r="F1857" i="1" s="1"/>
  <c r="I1857" i="1" s="1"/>
  <c r="J1857" i="1" s="1"/>
  <c r="K1857" i="1" s="1"/>
  <c r="E657" i="1"/>
  <c r="F657" i="1" s="1"/>
  <c r="I657" i="1" s="1"/>
  <c r="J657" i="1" s="1"/>
  <c r="K657" i="1" s="1"/>
  <c r="E2978" i="1"/>
  <c r="F2978" i="1" s="1"/>
  <c r="I2978" i="1" s="1"/>
  <c r="J2978" i="1" s="1"/>
  <c r="K2978" i="1" s="1"/>
  <c r="E1858" i="1"/>
  <c r="F1858" i="1" s="1"/>
  <c r="I1858" i="1" s="1"/>
  <c r="J1858" i="1" s="1"/>
  <c r="K1858" i="1" s="1"/>
  <c r="E1859" i="1"/>
  <c r="F1859" i="1" s="1"/>
  <c r="I1859" i="1" s="1"/>
  <c r="J1859" i="1" s="1"/>
  <c r="K1859" i="1" s="1"/>
  <c r="E2979" i="1"/>
  <c r="F2979" i="1" s="1"/>
  <c r="I2979" i="1" s="1"/>
  <c r="J2979" i="1" s="1"/>
  <c r="K2979" i="1" s="1"/>
  <c r="E5984" i="1"/>
  <c r="F5984" i="1" s="1"/>
  <c r="I5984" i="1" s="1"/>
  <c r="J5984" i="1" s="1"/>
  <c r="K5984" i="1" s="1"/>
  <c r="E5490" i="1"/>
  <c r="F5490" i="1" s="1"/>
  <c r="I5490" i="1" s="1"/>
  <c r="J5490" i="1" s="1"/>
  <c r="K5490" i="1" s="1"/>
  <c r="E5491" i="1"/>
  <c r="F5491" i="1" s="1"/>
  <c r="I5491" i="1" s="1"/>
  <c r="J5491" i="1" s="1"/>
  <c r="K5491" i="1" s="1"/>
  <c r="E4101" i="1"/>
  <c r="F4101" i="1" s="1"/>
  <c r="I4101" i="1" s="1"/>
  <c r="J4101" i="1" s="1"/>
  <c r="K4101" i="1" s="1"/>
  <c r="E1860" i="1"/>
  <c r="F1860" i="1" s="1"/>
  <c r="I1860" i="1" s="1"/>
  <c r="J1860" i="1" s="1"/>
  <c r="K1860" i="1" s="1"/>
  <c r="E4102" i="1"/>
  <c r="F4102" i="1" s="1"/>
  <c r="I4102" i="1" s="1"/>
  <c r="J4102" i="1" s="1"/>
  <c r="K4102" i="1" s="1"/>
  <c r="E890" i="1"/>
  <c r="F890" i="1" s="1"/>
  <c r="I890" i="1" s="1"/>
  <c r="J890" i="1" s="1"/>
  <c r="K890" i="1" s="1"/>
  <c r="E5492" i="1"/>
  <c r="F5492" i="1" s="1"/>
  <c r="I5492" i="1" s="1"/>
  <c r="J5492" i="1" s="1"/>
  <c r="K5492" i="1" s="1"/>
  <c r="E2980" i="1"/>
  <c r="F2980" i="1" s="1"/>
  <c r="I2980" i="1" s="1"/>
  <c r="J2980" i="1" s="1"/>
  <c r="K2980" i="1" s="1"/>
  <c r="E2981" i="1"/>
  <c r="F2981" i="1" s="1"/>
  <c r="I2981" i="1" s="1"/>
  <c r="J2981" i="1" s="1"/>
  <c r="K2981" i="1" s="1"/>
  <c r="E4103" i="1"/>
  <c r="F4103" i="1" s="1"/>
  <c r="I4103" i="1" s="1"/>
  <c r="J4103" i="1" s="1"/>
  <c r="K4103" i="1" s="1"/>
  <c r="E5872" i="1"/>
  <c r="F5872" i="1" s="1"/>
  <c r="I5872" i="1" s="1"/>
  <c r="J5872" i="1" s="1"/>
  <c r="K5872" i="1" s="1"/>
  <c r="E908" i="1"/>
  <c r="F908" i="1" s="1"/>
  <c r="I908" i="1" s="1"/>
  <c r="J908" i="1" s="1"/>
  <c r="K908" i="1" s="1"/>
  <c r="E329" i="1"/>
  <c r="F329" i="1" s="1"/>
  <c r="I329" i="1" s="1"/>
  <c r="J329" i="1" s="1"/>
  <c r="K329" i="1" s="1"/>
  <c r="E2982" i="1"/>
  <c r="F2982" i="1" s="1"/>
  <c r="I2982" i="1" s="1"/>
  <c r="J2982" i="1" s="1"/>
  <c r="K2982" i="1" s="1"/>
  <c r="E5952" i="1"/>
  <c r="F5952" i="1" s="1"/>
  <c r="I5952" i="1" s="1"/>
  <c r="J5952" i="1" s="1"/>
  <c r="K5952" i="1" s="1"/>
  <c r="E5493" i="1"/>
  <c r="F5493" i="1" s="1"/>
  <c r="I5493" i="1" s="1"/>
  <c r="J5493" i="1" s="1"/>
  <c r="K5493" i="1" s="1"/>
  <c r="E5494" i="1"/>
  <c r="F5494" i="1" s="1"/>
  <c r="I5494" i="1" s="1"/>
  <c r="J5494" i="1" s="1"/>
  <c r="K5494" i="1" s="1"/>
  <c r="E2983" i="1"/>
  <c r="F2983" i="1" s="1"/>
  <c r="I2983" i="1" s="1"/>
  <c r="J2983" i="1" s="1"/>
  <c r="K2983" i="1" s="1"/>
  <c r="E5692" i="1"/>
  <c r="F5692" i="1" s="1"/>
  <c r="I5692" i="1" s="1"/>
  <c r="J5692" i="1" s="1"/>
  <c r="K5692" i="1" s="1"/>
  <c r="E4104" i="1"/>
  <c r="F4104" i="1" s="1"/>
  <c r="I4104" i="1" s="1"/>
  <c r="J4104" i="1" s="1"/>
  <c r="K4104" i="1" s="1"/>
  <c r="E1861" i="1"/>
  <c r="F1861" i="1" s="1"/>
  <c r="I1861" i="1" s="1"/>
  <c r="J1861" i="1" s="1"/>
  <c r="K1861" i="1" s="1"/>
  <c r="E4105" i="1"/>
  <c r="F4105" i="1" s="1"/>
  <c r="I4105" i="1" s="1"/>
  <c r="J4105" i="1" s="1"/>
  <c r="K4105" i="1" s="1"/>
  <c r="E1862" i="1"/>
  <c r="F1862" i="1" s="1"/>
  <c r="I1862" i="1" s="1"/>
  <c r="J1862" i="1" s="1"/>
  <c r="K1862" i="1" s="1"/>
  <c r="E2984" i="1"/>
  <c r="F2984" i="1" s="1"/>
  <c r="I2984" i="1" s="1"/>
  <c r="J2984" i="1" s="1"/>
  <c r="K2984" i="1" s="1"/>
  <c r="E6469" i="1"/>
  <c r="F6469" i="1" s="1"/>
  <c r="I6469" i="1" s="1"/>
  <c r="J6469" i="1" s="1"/>
  <c r="K6469" i="1" s="1"/>
  <c r="E4106" i="1"/>
  <c r="F4106" i="1" s="1"/>
  <c r="I4106" i="1" s="1"/>
  <c r="J4106" i="1" s="1"/>
  <c r="K4106" i="1" s="1"/>
  <c r="E4107" i="1"/>
  <c r="F4107" i="1" s="1"/>
  <c r="I4107" i="1" s="1"/>
  <c r="J4107" i="1" s="1"/>
  <c r="K4107" i="1" s="1"/>
  <c r="E5495" i="1"/>
  <c r="F5495" i="1" s="1"/>
  <c r="I5495" i="1" s="1"/>
  <c r="J5495" i="1" s="1"/>
  <c r="K5495" i="1" s="1"/>
  <c r="E2985" i="1"/>
  <c r="F2985" i="1" s="1"/>
  <c r="I2985" i="1" s="1"/>
  <c r="J2985" i="1" s="1"/>
  <c r="K2985" i="1" s="1"/>
  <c r="E5496" i="1"/>
  <c r="F5496" i="1" s="1"/>
  <c r="I5496" i="1" s="1"/>
  <c r="J5496" i="1" s="1"/>
  <c r="K5496" i="1" s="1"/>
  <c r="E2986" i="1"/>
  <c r="F2986" i="1" s="1"/>
  <c r="I2986" i="1" s="1"/>
  <c r="J2986" i="1" s="1"/>
  <c r="K2986" i="1" s="1"/>
  <c r="E511" i="1"/>
  <c r="F511" i="1" s="1"/>
  <c r="I511" i="1" s="1"/>
  <c r="J511" i="1" s="1"/>
  <c r="K511" i="1" s="1"/>
  <c r="E589" i="1"/>
  <c r="F589" i="1" s="1"/>
  <c r="I589" i="1" s="1"/>
  <c r="J589" i="1" s="1"/>
  <c r="K589" i="1" s="1"/>
  <c r="E5659" i="1"/>
  <c r="F5659" i="1" s="1"/>
  <c r="I5659" i="1" s="1"/>
  <c r="J5659" i="1" s="1"/>
  <c r="K5659" i="1" s="1"/>
  <c r="E6394" i="1"/>
  <c r="F6394" i="1" s="1"/>
  <c r="I6394" i="1" s="1"/>
  <c r="J6394" i="1" s="1"/>
  <c r="K6394" i="1" s="1"/>
  <c r="E496" i="1"/>
  <c r="F496" i="1" s="1"/>
  <c r="I496" i="1" s="1"/>
  <c r="J496" i="1" s="1"/>
  <c r="K496" i="1" s="1"/>
  <c r="E255" i="1"/>
  <c r="F255" i="1" s="1"/>
  <c r="I255" i="1" s="1"/>
  <c r="J255" i="1" s="1"/>
  <c r="K255" i="1" s="1"/>
  <c r="E1863" i="1"/>
  <c r="F1863" i="1" s="1"/>
  <c r="I1863" i="1" s="1"/>
  <c r="J1863" i="1" s="1"/>
  <c r="K1863" i="1" s="1"/>
  <c r="E4108" i="1"/>
  <c r="F4108" i="1" s="1"/>
  <c r="I4108" i="1" s="1"/>
  <c r="J4108" i="1" s="1"/>
  <c r="K4108" i="1" s="1"/>
  <c r="E100" i="1"/>
  <c r="F100" i="1" s="1"/>
  <c r="I100" i="1" s="1"/>
  <c r="J100" i="1" s="1"/>
  <c r="K100" i="1" s="1"/>
  <c r="E4109" i="1"/>
  <c r="F4109" i="1" s="1"/>
  <c r="I4109" i="1" s="1"/>
  <c r="J4109" i="1" s="1"/>
  <c r="K4109" i="1" s="1"/>
  <c r="E2987" i="1"/>
  <c r="F2987" i="1" s="1"/>
  <c r="I2987" i="1" s="1"/>
  <c r="J2987" i="1" s="1"/>
  <c r="K2987" i="1" s="1"/>
  <c r="E5497" i="1"/>
  <c r="F5497" i="1" s="1"/>
  <c r="I5497" i="1" s="1"/>
  <c r="J5497" i="1" s="1"/>
  <c r="K5497" i="1" s="1"/>
  <c r="E4110" i="1"/>
  <c r="F4110" i="1" s="1"/>
  <c r="I4110" i="1" s="1"/>
  <c r="J4110" i="1" s="1"/>
  <c r="K4110" i="1" s="1"/>
  <c r="E4111" i="1"/>
  <c r="F4111" i="1" s="1"/>
  <c r="I4111" i="1" s="1"/>
  <c r="J4111" i="1" s="1"/>
  <c r="K4111" i="1" s="1"/>
  <c r="E6124" i="1"/>
  <c r="F6124" i="1" s="1"/>
  <c r="I6124" i="1" s="1"/>
  <c r="J6124" i="1" s="1"/>
  <c r="K6124" i="1" s="1"/>
  <c r="E6126" i="1"/>
  <c r="F6126" i="1" s="1"/>
  <c r="I6126" i="1" s="1"/>
  <c r="J6126" i="1" s="1"/>
  <c r="K6126" i="1" s="1"/>
  <c r="E5775" i="1"/>
  <c r="F5775" i="1" s="1"/>
  <c r="I5775" i="1" s="1"/>
  <c r="J5775" i="1" s="1"/>
  <c r="K5775" i="1" s="1"/>
  <c r="E5498" i="1"/>
  <c r="F5498" i="1" s="1"/>
  <c r="I5498" i="1" s="1"/>
  <c r="J5498" i="1" s="1"/>
  <c r="K5498" i="1" s="1"/>
  <c r="E1864" i="1"/>
  <c r="F1864" i="1" s="1"/>
  <c r="I1864" i="1" s="1"/>
  <c r="J1864" i="1" s="1"/>
  <c r="K1864" i="1" s="1"/>
  <c r="E4112" i="1"/>
  <c r="F4112" i="1" s="1"/>
  <c r="I4112" i="1" s="1"/>
  <c r="J4112" i="1" s="1"/>
  <c r="K4112" i="1" s="1"/>
  <c r="E4113" i="1"/>
  <c r="F4113" i="1" s="1"/>
  <c r="I4113" i="1" s="1"/>
  <c r="J4113" i="1" s="1"/>
  <c r="K4113" i="1" s="1"/>
  <c r="E4114" i="1"/>
  <c r="F4114" i="1" s="1"/>
  <c r="I4114" i="1" s="1"/>
  <c r="J4114" i="1" s="1"/>
  <c r="K4114" i="1" s="1"/>
  <c r="E4115" i="1"/>
  <c r="F4115" i="1" s="1"/>
  <c r="I4115" i="1" s="1"/>
  <c r="J4115" i="1" s="1"/>
  <c r="K4115" i="1" s="1"/>
  <c r="E4116" i="1"/>
  <c r="F4116" i="1" s="1"/>
  <c r="I4116" i="1" s="1"/>
  <c r="J4116" i="1" s="1"/>
  <c r="K4116" i="1" s="1"/>
  <c r="E5499" i="1"/>
  <c r="F5499" i="1" s="1"/>
  <c r="I5499" i="1" s="1"/>
  <c r="J5499" i="1" s="1"/>
  <c r="K5499" i="1" s="1"/>
  <c r="E5500" i="1"/>
  <c r="F5500" i="1" s="1"/>
  <c r="I5500" i="1" s="1"/>
  <c r="J5500" i="1" s="1"/>
  <c r="K5500" i="1" s="1"/>
  <c r="E1865" i="1"/>
  <c r="F1865" i="1" s="1"/>
  <c r="I1865" i="1" s="1"/>
  <c r="J1865" i="1" s="1"/>
  <c r="K1865" i="1" s="1"/>
  <c r="E1866" i="1"/>
  <c r="F1866" i="1" s="1"/>
  <c r="I1866" i="1" s="1"/>
  <c r="J1866" i="1" s="1"/>
  <c r="K1866" i="1" s="1"/>
  <c r="E2988" i="1"/>
  <c r="F2988" i="1" s="1"/>
  <c r="I2988" i="1" s="1"/>
  <c r="J2988" i="1" s="1"/>
  <c r="K2988" i="1" s="1"/>
  <c r="E2989" i="1"/>
  <c r="F2989" i="1" s="1"/>
  <c r="I2989" i="1" s="1"/>
  <c r="J2989" i="1" s="1"/>
  <c r="K2989" i="1" s="1"/>
  <c r="E2990" i="1"/>
  <c r="F2990" i="1" s="1"/>
  <c r="I2990" i="1" s="1"/>
  <c r="J2990" i="1" s="1"/>
  <c r="K2990" i="1" s="1"/>
  <c r="E36" i="1"/>
  <c r="F36" i="1" s="1"/>
  <c r="I36" i="1" s="1"/>
  <c r="J36" i="1" s="1"/>
  <c r="K36" i="1" s="1"/>
  <c r="E5501" i="1"/>
  <c r="F5501" i="1" s="1"/>
  <c r="I5501" i="1" s="1"/>
  <c r="J5501" i="1" s="1"/>
  <c r="K5501" i="1" s="1"/>
  <c r="E1867" i="1"/>
  <c r="F1867" i="1" s="1"/>
  <c r="I1867" i="1" s="1"/>
  <c r="J1867" i="1" s="1"/>
  <c r="K1867" i="1" s="1"/>
  <c r="E2991" i="1"/>
  <c r="F2991" i="1" s="1"/>
  <c r="I2991" i="1" s="1"/>
  <c r="J2991" i="1" s="1"/>
  <c r="K2991" i="1" s="1"/>
  <c r="E2992" i="1"/>
  <c r="F2992" i="1" s="1"/>
  <c r="I2992" i="1" s="1"/>
  <c r="J2992" i="1" s="1"/>
  <c r="K2992" i="1" s="1"/>
  <c r="E5502" i="1"/>
  <c r="F5502" i="1" s="1"/>
  <c r="I5502" i="1" s="1"/>
  <c r="J5502" i="1" s="1"/>
  <c r="K5502" i="1" s="1"/>
  <c r="E464" i="1"/>
  <c r="F464" i="1" s="1"/>
  <c r="I464" i="1" s="1"/>
  <c r="J464" i="1" s="1"/>
  <c r="K464" i="1" s="1"/>
  <c r="E1868" i="1"/>
  <c r="F1868" i="1" s="1"/>
  <c r="I1868" i="1" s="1"/>
  <c r="J1868" i="1" s="1"/>
  <c r="K1868" i="1" s="1"/>
  <c r="E5503" i="1"/>
  <c r="F5503" i="1" s="1"/>
  <c r="I5503" i="1" s="1"/>
  <c r="J5503" i="1" s="1"/>
  <c r="K5503" i="1" s="1"/>
  <c r="E4117" i="1"/>
  <c r="F4117" i="1" s="1"/>
  <c r="I4117" i="1" s="1"/>
  <c r="J4117" i="1" s="1"/>
  <c r="K4117" i="1" s="1"/>
  <c r="E5866" i="1"/>
  <c r="F5866" i="1" s="1"/>
  <c r="I5866" i="1" s="1"/>
  <c r="J5866" i="1" s="1"/>
  <c r="K5866" i="1" s="1"/>
  <c r="E5504" i="1"/>
  <c r="F5504" i="1" s="1"/>
  <c r="I5504" i="1" s="1"/>
  <c r="J5504" i="1" s="1"/>
  <c r="K5504" i="1" s="1"/>
  <c r="E1869" i="1"/>
  <c r="F1869" i="1" s="1"/>
  <c r="I1869" i="1" s="1"/>
  <c r="J1869" i="1" s="1"/>
  <c r="K1869" i="1" s="1"/>
  <c r="E5752" i="1"/>
  <c r="F5752" i="1" s="1"/>
  <c r="I5752" i="1" s="1"/>
  <c r="J5752" i="1" s="1"/>
  <c r="K5752" i="1" s="1"/>
  <c r="E6035" i="1"/>
  <c r="F6035" i="1" s="1"/>
  <c r="I6035" i="1" s="1"/>
  <c r="J6035" i="1" s="1"/>
  <c r="K6035" i="1" s="1"/>
  <c r="E938" i="1"/>
  <c r="F938" i="1" s="1"/>
  <c r="I938" i="1" s="1"/>
  <c r="J938" i="1" s="1"/>
  <c r="K938" i="1" s="1"/>
  <c r="E4118" i="1"/>
  <c r="F4118" i="1" s="1"/>
  <c r="I4118" i="1" s="1"/>
  <c r="J4118" i="1" s="1"/>
  <c r="K4118" i="1" s="1"/>
  <c r="E2993" i="1"/>
  <c r="F2993" i="1" s="1"/>
  <c r="I2993" i="1" s="1"/>
  <c r="J2993" i="1" s="1"/>
  <c r="K2993" i="1" s="1"/>
  <c r="E84" i="1"/>
  <c r="F84" i="1" s="1"/>
  <c r="I84" i="1" s="1"/>
  <c r="J84" i="1" s="1"/>
  <c r="K84" i="1" s="1"/>
  <c r="E4119" i="1"/>
  <c r="F4119" i="1" s="1"/>
  <c r="I4119" i="1" s="1"/>
  <c r="J4119" i="1" s="1"/>
  <c r="K4119" i="1" s="1"/>
  <c r="E5505" i="1"/>
  <c r="F5505" i="1" s="1"/>
  <c r="I5505" i="1" s="1"/>
  <c r="J5505" i="1" s="1"/>
  <c r="K5505" i="1" s="1"/>
  <c r="E5506" i="1"/>
  <c r="F5506" i="1" s="1"/>
  <c r="I5506" i="1" s="1"/>
  <c r="J5506" i="1" s="1"/>
  <c r="K5506" i="1" s="1"/>
  <c r="E4120" i="1"/>
  <c r="F4120" i="1" s="1"/>
  <c r="I4120" i="1" s="1"/>
  <c r="J4120" i="1" s="1"/>
  <c r="K4120" i="1" s="1"/>
  <c r="E5507" i="1"/>
  <c r="F5507" i="1" s="1"/>
  <c r="I5507" i="1" s="1"/>
  <c r="J5507" i="1" s="1"/>
  <c r="K5507" i="1" s="1"/>
  <c r="E1870" i="1"/>
  <c r="F1870" i="1" s="1"/>
  <c r="I1870" i="1" s="1"/>
  <c r="J1870" i="1" s="1"/>
  <c r="K1870" i="1" s="1"/>
  <c r="E4121" i="1"/>
  <c r="F4121" i="1" s="1"/>
  <c r="I4121" i="1" s="1"/>
  <c r="J4121" i="1" s="1"/>
  <c r="K4121" i="1" s="1"/>
  <c r="E6138" i="1"/>
  <c r="F6138" i="1" s="1"/>
  <c r="I6138" i="1" s="1"/>
  <c r="J6138" i="1" s="1"/>
  <c r="K6138" i="1" s="1"/>
  <c r="E1871" i="1"/>
  <c r="F1871" i="1" s="1"/>
  <c r="I1871" i="1" s="1"/>
  <c r="J1871" i="1" s="1"/>
  <c r="K1871" i="1" s="1"/>
  <c r="E2994" i="1"/>
  <c r="F2994" i="1" s="1"/>
  <c r="I2994" i="1" s="1"/>
  <c r="J2994" i="1" s="1"/>
  <c r="K2994" i="1" s="1"/>
  <c r="E355" i="1"/>
  <c r="F355" i="1" s="1"/>
  <c r="I355" i="1" s="1"/>
  <c r="J355" i="1" s="1"/>
  <c r="K355" i="1" s="1"/>
  <c r="E5665" i="1"/>
  <c r="F5665" i="1" s="1"/>
  <c r="I5665" i="1" s="1"/>
  <c r="J5665" i="1" s="1"/>
  <c r="K5665" i="1" s="1"/>
  <c r="E4122" i="1"/>
  <c r="F4122" i="1" s="1"/>
  <c r="I4122" i="1" s="1"/>
  <c r="J4122" i="1" s="1"/>
  <c r="K4122" i="1" s="1"/>
  <c r="E2995" i="1"/>
  <c r="F2995" i="1" s="1"/>
  <c r="I2995" i="1" s="1"/>
  <c r="J2995" i="1" s="1"/>
  <c r="K2995" i="1" s="1"/>
  <c r="E275" i="1"/>
  <c r="F275" i="1" s="1"/>
  <c r="I275" i="1" s="1"/>
  <c r="J275" i="1" s="1"/>
  <c r="K275" i="1" s="1"/>
  <c r="E972" i="1"/>
  <c r="F972" i="1" s="1"/>
  <c r="I972" i="1" s="1"/>
  <c r="J972" i="1" s="1"/>
  <c r="K972" i="1" s="1"/>
  <c r="E5508" i="1"/>
  <c r="F5508" i="1" s="1"/>
  <c r="I5508" i="1" s="1"/>
  <c r="J5508" i="1" s="1"/>
  <c r="K5508" i="1" s="1"/>
  <c r="E106" i="1"/>
  <c r="F106" i="1" s="1"/>
  <c r="I106" i="1" s="1"/>
  <c r="J106" i="1" s="1"/>
  <c r="K106" i="1" s="1"/>
  <c r="E587" i="1"/>
  <c r="F587" i="1" s="1"/>
  <c r="I587" i="1" s="1"/>
  <c r="J587" i="1" s="1"/>
  <c r="K587" i="1" s="1"/>
  <c r="E4123" i="1"/>
  <c r="F4123" i="1" s="1"/>
  <c r="I4123" i="1" s="1"/>
  <c r="J4123" i="1" s="1"/>
  <c r="K4123" i="1" s="1"/>
  <c r="E5509" i="1"/>
  <c r="F5509" i="1" s="1"/>
  <c r="I5509" i="1" s="1"/>
  <c r="J5509" i="1" s="1"/>
  <c r="K5509" i="1" s="1"/>
  <c r="E5510" i="1"/>
  <c r="F5510" i="1" s="1"/>
  <c r="I5510" i="1" s="1"/>
  <c r="J5510" i="1" s="1"/>
  <c r="K5510" i="1" s="1"/>
  <c r="E2996" i="1"/>
  <c r="F2996" i="1" s="1"/>
  <c r="I2996" i="1" s="1"/>
  <c r="J2996" i="1" s="1"/>
  <c r="K2996" i="1" s="1"/>
  <c r="E4124" i="1"/>
  <c r="F4124" i="1" s="1"/>
  <c r="I4124" i="1" s="1"/>
  <c r="J4124" i="1" s="1"/>
  <c r="K4124" i="1" s="1"/>
  <c r="E2997" i="1"/>
  <c r="F2997" i="1" s="1"/>
  <c r="I2997" i="1" s="1"/>
  <c r="J2997" i="1" s="1"/>
  <c r="K2997" i="1" s="1"/>
  <c r="E5735" i="1"/>
  <c r="F5735" i="1" s="1"/>
  <c r="I5735" i="1" s="1"/>
  <c r="J5735" i="1" s="1"/>
  <c r="K5735" i="1" s="1"/>
  <c r="E4125" i="1"/>
  <c r="F4125" i="1" s="1"/>
  <c r="I4125" i="1" s="1"/>
  <c r="J4125" i="1" s="1"/>
  <c r="K4125" i="1" s="1"/>
  <c r="E5511" i="1"/>
  <c r="F5511" i="1" s="1"/>
  <c r="I5511" i="1" s="1"/>
  <c r="J5511" i="1" s="1"/>
  <c r="K5511" i="1" s="1"/>
  <c r="E5512" i="1"/>
  <c r="F5512" i="1" s="1"/>
  <c r="I5512" i="1" s="1"/>
  <c r="J5512" i="1" s="1"/>
  <c r="K5512" i="1" s="1"/>
  <c r="E4126" i="1"/>
  <c r="F4126" i="1" s="1"/>
  <c r="I4126" i="1" s="1"/>
  <c r="J4126" i="1" s="1"/>
  <c r="K4126" i="1" s="1"/>
  <c r="E2998" i="1"/>
  <c r="F2998" i="1" s="1"/>
  <c r="I2998" i="1" s="1"/>
  <c r="J2998" i="1" s="1"/>
  <c r="K2998" i="1" s="1"/>
  <c r="E793" i="1"/>
  <c r="F793" i="1" s="1"/>
  <c r="I793" i="1" s="1"/>
  <c r="J793" i="1" s="1"/>
  <c r="K793" i="1" s="1"/>
  <c r="E6447" i="1"/>
  <c r="F6447" i="1" s="1"/>
  <c r="I6447" i="1" s="1"/>
  <c r="J6447" i="1" s="1"/>
  <c r="K6447" i="1" s="1"/>
  <c r="E2999" i="1"/>
  <c r="F2999" i="1" s="1"/>
  <c r="I2999" i="1" s="1"/>
  <c r="J2999" i="1" s="1"/>
  <c r="K2999" i="1" s="1"/>
  <c r="E1872" i="1"/>
  <c r="F1872" i="1" s="1"/>
  <c r="I1872" i="1" s="1"/>
  <c r="J1872" i="1" s="1"/>
  <c r="K1872" i="1" s="1"/>
  <c r="E3000" i="1"/>
  <c r="F3000" i="1" s="1"/>
  <c r="I3000" i="1" s="1"/>
  <c r="J3000" i="1" s="1"/>
  <c r="K3000" i="1" s="1"/>
  <c r="E5513" i="1"/>
  <c r="F5513" i="1" s="1"/>
  <c r="I5513" i="1" s="1"/>
  <c r="J5513" i="1" s="1"/>
  <c r="K5513" i="1" s="1"/>
  <c r="E1873" i="1"/>
  <c r="F1873" i="1" s="1"/>
  <c r="I1873" i="1" s="1"/>
  <c r="J1873" i="1" s="1"/>
  <c r="K1873" i="1" s="1"/>
  <c r="E1874" i="1"/>
  <c r="F1874" i="1" s="1"/>
  <c r="I1874" i="1" s="1"/>
  <c r="J1874" i="1" s="1"/>
  <c r="K1874" i="1" s="1"/>
  <c r="E4127" i="1"/>
  <c r="F4127" i="1" s="1"/>
  <c r="I4127" i="1" s="1"/>
  <c r="J4127" i="1" s="1"/>
  <c r="K4127" i="1" s="1"/>
  <c r="E3001" i="1"/>
  <c r="F3001" i="1" s="1"/>
  <c r="I3001" i="1" s="1"/>
  <c r="J3001" i="1" s="1"/>
  <c r="K3001" i="1" s="1"/>
  <c r="E3002" i="1"/>
  <c r="F3002" i="1" s="1"/>
  <c r="I3002" i="1" s="1"/>
  <c r="J3002" i="1" s="1"/>
  <c r="K3002" i="1" s="1"/>
  <c r="E1875" i="1"/>
  <c r="F1875" i="1" s="1"/>
  <c r="I1875" i="1" s="1"/>
  <c r="J1875" i="1" s="1"/>
  <c r="K1875" i="1" s="1"/>
  <c r="E6238" i="1"/>
  <c r="F6238" i="1" s="1"/>
  <c r="I6238" i="1" s="1"/>
  <c r="J6238" i="1" s="1"/>
  <c r="K6238" i="1" s="1"/>
  <c r="E4128" i="1"/>
  <c r="F4128" i="1" s="1"/>
  <c r="I4128" i="1" s="1"/>
  <c r="J4128" i="1" s="1"/>
  <c r="K4128" i="1" s="1"/>
  <c r="E4129" i="1"/>
  <c r="F4129" i="1" s="1"/>
  <c r="I4129" i="1" s="1"/>
  <c r="J4129" i="1" s="1"/>
  <c r="K4129" i="1" s="1"/>
  <c r="E3003" i="1"/>
  <c r="F3003" i="1" s="1"/>
  <c r="I3003" i="1" s="1"/>
  <c r="J3003" i="1" s="1"/>
  <c r="K3003" i="1" s="1"/>
  <c r="E5986" i="1"/>
  <c r="F5986" i="1" s="1"/>
  <c r="I5986" i="1" s="1"/>
  <c r="J5986" i="1" s="1"/>
  <c r="K5986" i="1" s="1"/>
  <c r="E3004" i="1"/>
  <c r="F3004" i="1" s="1"/>
  <c r="I3004" i="1" s="1"/>
  <c r="J3004" i="1" s="1"/>
  <c r="K3004" i="1" s="1"/>
  <c r="E5514" i="1"/>
  <c r="F5514" i="1" s="1"/>
  <c r="I5514" i="1" s="1"/>
  <c r="J5514" i="1" s="1"/>
  <c r="K5514" i="1" s="1"/>
  <c r="E5515" i="1"/>
  <c r="F5515" i="1" s="1"/>
  <c r="I5515" i="1" s="1"/>
  <c r="J5515" i="1" s="1"/>
  <c r="K5515" i="1" s="1"/>
  <c r="E1876" i="1"/>
  <c r="F1876" i="1" s="1"/>
  <c r="I1876" i="1" s="1"/>
  <c r="J1876" i="1" s="1"/>
  <c r="K1876" i="1" s="1"/>
  <c r="E5516" i="1"/>
  <c r="F5516" i="1" s="1"/>
  <c r="I5516" i="1" s="1"/>
  <c r="J5516" i="1" s="1"/>
  <c r="K5516" i="1" s="1"/>
  <c r="E6088" i="1"/>
  <c r="F6088" i="1" s="1"/>
  <c r="I6088" i="1" s="1"/>
  <c r="J6088" i="1" s="1"/>
  <c r="K6088" i="1" s="1"/>
  <c r="E1877" i="1"/>
  <c r="F1877" i="1" s="1"/>
  <c r="I1877" i="1" s="1"/>
  <c r="J1877" i="1" s="1"/>
  <c r="K1877" i="1" s="1"/>
  <c r="E360" i="1"/>
  <c r="F360" i="1" s="1"/>
  <c r="I360" i="1" s="1"/>
  <c r="J360" i="1" s="1"/>
  <c r="K360" i="1" s="1"/>
  <c r="E868" i="1"/>
  <c r="F868" i="1" s="1"/>
  <c r="I868" i="1" s="1"/>
  <c r="J868" i="1" s="1"/>
  <c r="K868" i="1" s="1"/>
  <c r="E1878" i="1"/>
  <c r="F1878" i="1" s="1"/>
  <c r="I1878" i="1" s="1"/>
  <c r="J1878" i="1" s="1"/>
  <c r="K1878" i="1" s="1"/>
  <c r="E4130" i="1"/>
  <c r="F4130" i="1" s="1"/>
  <c r="I4130" i="1" s="1"/>
  <c r="J4130" i="1" s="1"/>
  <c r="K4130" i="1" s="1"/>
  <c r="E841" i="1"/>
  <c r="F841" i="1" s="1"/>
  <c r="I841" i="1" s="1"/>
  <c r="J841" i="1" s="1"/>
  <c r="K841" i="1" s="1"/>
  <c r="E4131" i="1"/>
  <c r="F4131" i="1" s="1"/>
  <c r="I4131" i="1" s="1"/>
  <c r="J4131" i="1" s="1"/>
  <c r="K4131" i="1" s="1"/>
  <c r="E596" i="1"/>
  <c r="F596" i="1" s="1"/>
  <c r="I596" i="1" s="1"/>
  <c r="J596" i="1" s="1"/>
  <c r="K596" i="1" s="1"/>
  <c r="E6232" i="1"/>
  <c r="F6232" i="1" s="1"/>
  <c r="I6232" i="1" s="1"/>
  <c r="J6232" i="1" s="1"/>
  <c r="K6232" i="1" s="1"/>
  <c r="E5517" i="1"/>
  <c r="F5517" i="1" s="1"/>
  <c r="I5517" i="1" s="1"/>
  <c r="J5517" i="1" s="1"/>
  <c r="K5517" i="1" s="1"/>
  <c r="E4132" i="1"/>
  <c r="F4132" i="1" s="1"/>
  <c r="I4132" i="1" s="1"/>
  <c r="J4132" i="1" s="1"/>
  <c r="K4132" i="1" s="1"/>
  <c r="E920" i="1"/>
  <c r="F920" i="1" s="1"/>
  <c r="I920" i="1" s="1"/>
  <c r="J920" i="1" s="1"/>
  <c r="K920" i="1" s="1"/>
  <c r="E1879" i="1"/>
  <c r="F1879" i="1" s="1"/>
  <c r="I1879" i="1" s="1"/>
  <c r="J1879" i="1" s="1"/>
  <c r="K1879" i="1" s="1"/>
  <c r="E5518" i="1"/>
  <c r="F5518" i="1" s="1"/>
  <c r="I5518" i="1" s="1"/>
  <c r="J5518" i="1" s="1"/>
  <c r="K5518" i="1" s="1"/>
  <c r="E648" i="1"/>
  <c r="F648" i="1" s="1"/>
  <c r="I648" i="1" s="1"/>
  <c r="J648" i="1" s="1"/>
  <c r="K648" i="1" s="1"/>
  <c r="E3005" i="1"/>
  <c r="F3005" i="1" s="1"/>
  <c r="I3005" i="1" s="1"/>
  <c r="J3005" i="1" s="1"/>
  <c r="K3005" i="1" s="1"/>
  <c r="E3006" i="1"/>
  <c r="F3006" i="1" s="1"/>
  <c r="I3006" i="1" s="1"/>
  <c r="J3006" i="1" s="1"/>
  <c r="K3006" i="1" s="1"/>
  <c r="E5519" i="1"/>
  <c r="F5519" i="1" s="1"/>
  <c r="I5519" i="1" s="1"/>
  <c r="J5519" i="1" s="1"/>
  <c r="K5519" i="1" s="1"/>
  <c r="E5906" i="1"/>
  <c r="F5906" i="1" s="1"/>
  <c r="I5906" i="1" s="1"/>
  <c r="J5906" i="1" s="1"/>
  <c r="K5906" i="1" s="1"/>
  <c r="E3007" i="1"/>
  <c r="F3007" i="1" s="1"/>
  <c r="I3007" i="1" s="1"/>
  <c r="J3007" i="1" s="1"/>
  <c r="K3007" i="1" s="1"/>
  <c r="E4133" i="1"/>
  <c r="F4133" i="1" s="1"/>
  <c r="I4133" i="1" s="1"/>
  <c r="J4133" i="1" s="1"/>
  <c r="K4133" i="1" s="1"/>
  <c r="E4134" i="1"/>
  <c r="F4134" i="1" s="1"/>
  <c r="I4134" i="1" s="1"/>
  <c r="J4134" i="1" s="1"/>
  <c r="K4134" i="1" s="1"/>
  <c r="E3008" i="1"/>
  <c r="F3008" i="1" s="1"/>
  <c r="I3008" i="1" s="1"/>
  <c r="J3008" i="1" s="1"/>
  <c r="K3008" i="1" s="1"/>
  <c r="E4135" i="1"/>
  <c r="F4135" i="1" s="1"/>
  <c r="I4135" i="1" s="1"/>
  <c r="J4135" i="1" s="1"/>
  <c r="K4135" i="1" s="1"/>
  <c r="E606" i="1"/>
  <c r="F606" i="1" s="1"/>
  <c r="I606" i="1" s="1"/>
  <c r="J606" i="1" s="1"/>
  <c r="K606" i="1" s="1"/>
  <c r="E5520" i="1"/>
  <c r="F5520" i="1" s="1"/>
  <c r="I5520" i="1" s="1"/>
  <c r="J5520" i="1" s="1"/>
  <c r="K5520" i="1" s="1"/>
  <c r="E1880" i="1"/>
  <c r="F1880" i="1" s="1"/>
  <c r="I1880" i="1" s="1"/>
  <c r="J1880" i="1" s="1"/>
  <c r="K1880" i="1" s="1"/>
  <c r="E4136" i="1"/>
  <c r="F4136" i="1" s="1"/>
  <c r="I4136" i="1" s="1"/>
  <c r="J4136" i="1" s="1"/>
  <c r="K4136" i="1" s="1"/>
  <c r="E4137" i="1"/>
  <c r="F4137" i="1" s="1"/>
  <c r="I4137" i="1" s="1"/>
  <c r="J4137" i="1" s="1"/>
  <c r="K4137" i="1" s="1"/>
  <c r="E1881" i="1"/>
  <c r="F1881" i="1" s="1"/>
  <c r="I1881" i="1" s="1"/>
  <c r="J1881" i="1" s="1"/>
  <c r="K1881" i="1" s="1"/>
  <c r="E1882" i="1"/>
  <c r="F1882" i="1" s="1"/>
  <c r="I1882" i="1" s="1"/>
  <c r="J1882" i="1" s="1"/>
  <c r="K1882" i="1" s="1"/>
  <c r="E5717" i="1"/>
  <c r="F5717" i="1" s="1"/>
  <c r="I5717" i="1" s="1"/>
  <c r="J5717" i="1" s="1"/>
  <c r="K5717" i="1" s="1"/>
  <c r="E1883" i="1"/>
  <c r="F1883" i="1" s="1"/>
  <c r="I1883" i="1" s="1"/>
  <c r="J1883" i="1" s="1"/>
  <c r="K1883" i="1" s="1"/>
  <c r="E5521" i="1"/>
  <c r="F5521" i="1" s="1"/>
  <c r="I5521" i="1" s="1"/>
  <c r="J5521" i="1" s="1"/>
  <c r="K5521" i="1" s="1"/>
  <c r="E1884" i="1"/>
  <c r="F1884" i="1" s="1"/>
  <c r="I1884" i="1" s="1"/>
  <c r="J1884" i="1" s="1"/>
  <c r="K1884" i="1" s="1"/>
  <c r="E3009" i="1"/>
  <c r="F3009" i="1" s="1"/>
  <c r="I3009" i="1" s="1"/>
  <c r="J3009" i="1" s="1"/>
  <c r="K3009" i="1" s="1"/>
  <c r="E64" i="1"/>
  <c r="F64" i="1" s="1"/>
  <c r="I64" i="1" s="1"/>
  <c r="J64" i="1" s="1"/>
  <c r="K64" i="1" s="1"/>
  <c r="E1885" i="1"/>
  <c r="F1885" i="1" s="1"/>
  <c r="I1885" i="1" s="1"/>
  <c r="J1885" i="1" s="1"/>
  <c r="K1885" i="1" s="1"/>
  <c r="E1886" i="1"/>
  <c r="F1886" i="1" s="1"/>
  <c r="I1886" i="1" s="1"/>
  <c r="J1886" i="1" s="1"/>
  <c r="K1886" i="1" s="1"/>
  <c r="E446" i="1"/>
  <c r="F446" i="1" s="1"/>
  <c r="I446" i="1" s="1"/>
  <c r="J446" i="1" s="1"/>
  <c r="K446" i="1" s="1"/>
  <c r="E507" i="1"/>
  <c r="F507" i="1" s="1"/>
  <c r="I507" i="1" s="1"/>
  <c r="J507" i="1" s="1"/>
  <c r="K507" i="1" s="1"/>
  <c r="E4138" i="1"/>
  <c r="F4138" i="1" s="1"/>
  <c r="I4138" i="1" s="1"/>
  <c r="J4138" i="1" s="1"/>
  <c r="K4138" i="1" s="1"/>
  <c r="E384" i="1"/>
  <c r="F384" i="1" s="1"/>
  <c r="I384" i="1" s="1"/>
  <c r="J384" i="1" s="1"/>
  <c r="K384" i="1" s="1"/>
  <c r="E5522" i="1"/>
  <c r="F5522" i="1" s="1"/>
  <c r="I5522" i="1" s="1"/>
  <c r="J5522" i="1" s="1"/>
  <c r="K5522" i="1" s="1"/>
  <c r="E6113" i="1"/>
  <c r="F6113" i="1" s="1"/>
  <c r="I6113" i="1" s="1"/>
  <c r="J6113" i="1" s="1"/>
  <c r="K6113" i="1" s="1"/>
  <c r="E1887" i="1"/>
  <c r="F1887" i="1" s="1"/>
  <c r="I1887" i="1" s="1"/>
  <c r="J1887" i="1" s="1"/>
  <c r="K1887" i="1" s="1"/>
  <c r="E4139" i="1"/>
  <c r="F4139" i="1" s="1"/>
  <c r="I4139" i="1" s="1"/>
  <c r="J4139" i="1" s="1"/>
  <c r="K4139" i="1" s="1"/>
  <c r="E6269" i="1"/>
  <c r="F6269" i="1" s="1"/>
  <c r="I6269" i="1" s="1"/>
  <c r="J6269" i="1" s="1"/>
  <c r="K6269" i="1" s="1"/>
  <c r="E973" i="1"/>
  <c r="F973" i="1" s="1"/>
  <c r="I973" i="1" s="1"/>
  <c r="J973" i="1" s="1"/>
  <c r="K973" i="1" s="1"/>
  <c r="E1888" i="1"/>
  <c r="F1888" i="1" s="1"/>
  <c r="I1888" i="1" s="1"/>
  <c r="J1888" i="1" s="1"/>
  <c r="K1888" i="1" s="1"/>
  <c r="E5817" i="1"/>
  <c r="F5817" i="1" s="1"/>
  <c r="I5817" i="1" s="1"/>
  <c r="J5817" i="1" s="1"/>
  <c r="K5817" i="1" s="1"/>
  <c r="E5656" i="1"/>
  <c r="F5656" i="1" s="1"/>
  <c r="I5656" i="1" s="1"/>
  <c r="J5656" i="1" s="1"/>
  <c r="K5656" i="1" s="1"/>
  <c r="E4140" i="1"/>
  <c r="F4140" i="1" s="1"/>
  <c r="I4140" i="1" s="1"/>
  <c r="J4140" i="1" s="1"/>
  <c r="K4140" i="1" s="1"/>
  <c r="E909" i="1"/>
  <c r="F909" i="1" s="1"/>
  <c r="I909" i="1" s="1"/>
  <c r="J909" i="1" s="1"/>
  <c r="K909" i="1" s="1"/>
  <c r="E5523" i="1"/>
  <c r="F5523" i="1" s="1"/>
  <c r="I5523" i="1" s="1"/>
  <c r="J5523" i="1" s="1"/>
  <c r="K5523" i="1" s="1"/>
  <c r="E4141" i="1"/>
  <c r="F4141" i="1" s="1"/>
  <c r="I4141" i="1" s="1"/>
  <c r="J4141" i="1" s="1"/>
  <c r="K4141" i="1" s="1"/>
  <c r="E5524" i="1"/>
  <c r="F5524" i="1" s="1"/>
  <c r="I5524" i="1" s="1"/>
  <c r="J5524" i="1" s="1"/>
  <c r="K5524" i="1" s="1"/>
  <c r="E5895" i="1"/>
  <c r="F5895" i="1" s="1"/>
  <c r="I5895" i="1" s="1"/>
  <c r="J5895" i="1" s="1"/>
  <c r="K5895" i="1" s="1"/>
  <c r="E4142" i="1"/>
  <c r="F4142" i="1" s="1"/>
  <c r="I4142" i="1" s="1"/>
  <c r="J4142" i="1" s="1"/>
  <c r="K4142" i="1" s="1"/>
  <c r="E1889" i="1"/>
  <c r="F1889" i="1" s="1"/>
  <c r="I1889" i="1" s="1"/>
  <c r="J1889" i="1" s="1"/>
  <c r="K1889" i="1" s="1"/>
  <c r="E5525" i="1"/>
  <c r="F5525" i="1" s="1"/>
  <c r="I5525" i="1" s="1"/>
  <c r="J5525" i="1" s="1"/>
  <c r="K5525" i="1" s="1"/>
  <c r="E5526" i="1"/>
  <c r="F5526" i="1" s="1"/>
  <c r="I5526" i="1" s="1"/>
  <c r="J5526" i="1" s="1"/>
  <c r="K5526" i="1" s="1"/>
  <c r="E4143" i="1"/>
  <c r="F4143" i="1" s="1"/>
  <c r="I4143" i="1" s="1"/>
  <c r="J4143" i="1" s="1"/>
  <c r="K4143" i="1" s="1"/>
  <c r="E4144" i="1"/>
  <c r="F4144" i="1" s="1"/>
  <c r="I4144" i="1" s="1"/>
  <c r="J4144" i="1" s="1"/>
  <c r="K4144" i="1" s="1"/>
  <c r="E3010" i="1"/>
  <c r="F3010" i="1" s="1"/>
  <c r="I3010" i="1" s="1"/>
  <c r="J3010" i="1" s="1"/>
  <c r="K3010" i="1" s="1"/>
  <c r="E1890" i="1"/>
  <c r="F1890" i="1" s="1"/>
  <c r="I1890" i="1" s="1"/>
  <c r="J1890" i="1" s="1"/>
  <c r="K1890" i="1" s="1"/>
  <c r="E1891" i="1"/>
  <c r="F1891" i="1" s="1"/>
  <c r="I1891" i="1" s="1"/>
  <c r="J1891" i="1" s="1"/>
  <c r="K1891" i="1" s="1"/>
  <c r="E3011" i="1"/>
  <c r="F3011" i="1" s="1"/>
  <c r="I3011" i="1" s="1"/>
  <c r="J3011" i="1" s="1"/>
  <c r="K3011" i="1" s="1"/>
  <c r="E3012" i="1"/>
  <c r="F3012" i="1" s="1"/>
  <c r="I3012" i="1" s="1"/>
  <c r="J3012" i="1" s="1"/>
  <c r="K3012" i="1" s="1"/>
  <c r="E4145" i="1"/>
  <c r="F4145" i="1" s="1"/>
  <c r="I4145" i="1" s="1"/>
  <c r="J4145" i="1" s="1"/>
  <c r="K4145" i="1" s="1"/>
  <c r="E5527" i="1"/>
  <c r="F5527" i="1" s="1"/>
  <c r="I5527" i="1" s="1"/>
  <c r="J5527" i="1" s="1"/>
  <c r="K5527" i="1" s="1"/>
  <c r="E5528" i="1"/>
  <c r="F5528" i="1" s="1"/>
  <c r="I5528" i="1" s="1"/>
  <c r="J5528" i="1" s="1"/>
  <c r="K5528" i="1" s="1"/>
  <c r="E5529" i="1"/>
  <c r="F5529" i="1" s="1"/>
  <c r="I5529" i="1" s="1"/>
  <c r="J5529" i="1" s="1"/>
  <c r="K5529" i="1" s="1"/>
  <c r="E1892" i="1"/>
  <c r="F1892" i="1" s="1"/>
  <c r="I1892" i="1" s="1"/>
  <c r="J1892" i="1" s="1"/>
  <c r="K1892" i="1" s="1"/>
  <c r="E5530" i="1"/>
  <c r="F5530" i="1" s="1"/>
  <c r="I5530" i="1" s="1"/>
  <c r="J5530" i="1" s="1"/>
  <c r="K5530" i="1" s="1"/>
  <c r="E3013" i="1"/>
  <c r="F3013" i="1" s="1"/>
  <c r="I3013" i="1" s="1"/>
  <c r="J3013" i="1" s="1"/>
  <c r="K3013" i="1" s="1"/>
  <c r="E11" i="1"/>
  <c r="F11" i="1" s="1"/>
  <c r="I11" i="1" s="1"/>
  <c r="J11" i="1" s="1"/>
  <c r="K11" i="1" s="1"/>
  <c r="E4146" i="1"/>
  <c r="F4146" i="1" s="1"/>
  <c r="I4146" i="1" s="1"/>
  <c r="J4146" i="1" s="1"/>
  <c r="K4146" i="1" s="1"/>
  <c r="E3014" i="1"/>
  <c r="F3014" i="1" s="1"/>
  <c r="I3014" i="1" s="1"/>
  <c r="J3014" i="1" s="1"/>
  <c r="K3014" i="1" s="1"/>
  <c r="E5531" i="1"/>
  <c r="F5531" i="1" s="1"/>
  <c r="I5531" i="1" s="1"/>
  <c r="J5531" i="1" s="1"/>
  <c r="K5531" i="1" s="1"/>
  <c r="E71" i="1"/>
  <c r="F71" i="1" s="1"/>
  <c r="I71" i="1" s="1"/>
  <c r="J71" i="1" s="1"/>
  <c r="K71" i="1" s="1"/>
  <c r="E5726" i="1"/>
  <c r="F5726" i="1" s="1"/>
  <c r="I5726" i="1" s="1"/>
  <c r="J5726" i="1" s="1"/>
  <c r="K5726" i="1" s="1"/>
  <c r="E3015" i="1"/>
  <c r="F3015" i="1" s="1"/>
  <c r="I3015" i="1" s="1"/>
  <c r="J3015" i="1" s="1"/>
  <c r="K3015" i="1" s="1"/>
  <c r="E5532" i="1"/>
  <c r="F5532" i="1" s="1"/>
  <c r="I5532" i="1" s="1"/>
  <c r="J5532" i="1" s="1"/>
  <c r="K5532" i="1" s="1"/>
  <c r="E5533" i="1"/>
  <c r="F5533" i="1" s="1"/>
  <c r="I5533" i="1" s="1"/>
  <c r="J5533" i="1" s="1"/>
  <c r="K5533" i="1" s="1"/>
  <c r="E1893" i="1"/>
  <c r="F1893" i="1" s="1"/>
  <c r="I1893" i="1" s="1"/>
  <c r="J1893" i="1" s="1"/>
  <c r="K1893" i="1" s="1"/>
  <c r="E79" i="1"/>
  <c r="F79" i="1" s="1"/>
  <c r="I79" i="1" s="1"/>
  <c r="J79" i="1" s="1"/>
  <c r="K79" i="1" s="1"/>
  <c r="E5534" i="1"/>
  <c r="F5534" i="1" s="1"/>
  <c r="I5534" i="1" s="1"/>
  <c r="J5534" i="1" s="1"/>
  <c r="K5534" i="1" s="1"/>
  <c r="E4147" i="1"/>
  <c r="F4147" i="1" s="1"/>
  <c r="I4147" i="1" s="1"/>
  <c r="J4147" i="1" s="1"/>
  <c r="K4147" i="1" s="1"/>
  <c r="E290" i="1"/>
  <c r="F290" i="1" s="1"/>
  <c r="I290" i="1" s="1"/>
  <c r="J290" i="1" s="1"/>
  <c r="K290" i="1" s="1"/>
  <c r="E780" i="1"/>
  <c r="F780" i="1" s="1"/>
  <c r="I780" i="1" s="1"/>
  <c r="J780" i="1" s="1"/>
  <c r="K780" i="1" s="1"/>
  <c r="E6426" i="1"/>
  <c r="F6426" i="1" s="1"/>
  <c r="I6426" i="1" s="1"/>
  <c r="J6426" i="1" s="1"/>
  <c r="K6426" i="1" s="1"/>
  <c r="E6316" i="1"/>
  <c r="F6316" i="1" s="1"/>
  <c r="I6316" i="1" s="1"/>
  <c r="J6316" i="1" s="1"/>
  <c r="K6316" i="1" s="1"/>
  <c r="E5701" i="1"/>
  <c r="F5701" i="1" s="1"/>
  <c r="I5701" i="1" s="1"/>
  <c r="J5701" i="1" s="1"/>
  <c r="K5701" i="1" s="1"/>
  <c r="E6021" i="1"/>
  <c r="F6021" i="1" s="1"/>
  <c r="I6021" i="1" s="1"/>
  <c r="J6021" i="1" s="1"/>
  <c r="K6021" i="1" s="1"/>
  <c r="E346" i="1"/>
  <c r="F346" i="1" s="1"/>
  <c r="I346" i="1" s="1"/>
  <c r="J346" i="1" s="1"/>
  <c r="K346" i="1" s="1"/>
  <c r="E5535" i="1"/>
  <c r="F5535" i="1" s="1"/>
  <c r="I5535" i="1" s="1"/>
  <c r="J5535" i="1" s="1"/>
  <c r="K5535" i="1" s="1"/>
  <c r="E1894" i="1"/>
  <c r="F1894" i="1" s="1"/>
  <c r="I1894" i="1" s="1"/>
  <c r="J1894" i="1" s="1"/>
  <c r="K1894" i="1" s="1"/>
  <c r="E4148" i="1"/>
  <c r="F4148" i="1" s="1"/>
  <c r="I4148" i="1" s="1"/>
  <c r="J4148" i="1" s="1"/>
  <c r="K4148" i="1" s="1"/>
  <c r="E5536" i="1"/>
  <c r="F5536" i="1" s="1"/>
  <c r="I5536" i="1" s="1"/>
  <c r="J5536" i="1" s="1"/>
  <c r="K5536" i="1" s="1"/>
  <c r="E1895" i="1"/>
  <c r="F1895" i="1" s="1"/>
  <c r="I1895" i="1" s="1"/>
  <c r="J1895" i="1" s="1"/>
  <c r="K1895" i="1" s="1"/>
  <c r="E5537" i="1"/>
  <c r="F5537" i="1" s="1"/>
  <c r="I5537" i="1" s="1"/>
  <c r="J5537" i="1" s="1"/>
  <c r="K5537" i="1" s="1"/>
  <c r="E1896" i="1"/>
  <c r="F1896" i="1" s="1"/>
  <c r="I1896" i="1" s="1"/>
  <c r="J1896" i="1" s="1"/>
  <c r="K1896" i="1" s="1"/>
  <c r="E541" i="1"/>
  <c r="F541" i="1" s="1"/>
  <c r="I541" i="1" s="1"/>
  <c r="J541" i="1" s="1"/>
  <c r="K541" i="1" s="1"/>
  <c r="E4149" i="1"/>
  <c r="F4149" i="1" s="1"/>
  <c r="I4149" i="1" s="1"/>
  <c r="J4149" i="1" s="1"/>
  <c r="K4149" i="1" s="1"/>
  <c r="E1897" i="1"/>
  <c r="F1897" i="1" s="1"/>
  <c r="I1897" i="1" s="1"/>
  <c r="J1897" i="1" s="1"/>
  <c r="K1897" i="1" s="1"/>
  <c r="E3016" i="1"/>
  <c r="F3016" i="1" s="1"/>
  <c r="I3016" i="1" s="1"/>
  <c r="J3016" i="1" s="1"/>
  <c r="K3016" i="1" s="1"/>
  <c r="E5" i="1"/>
  <c r="F5" i="1" s="1"/>
  <c r="I5" i="1" s="1"/>
  <c r="J5" i="1" s="1"/>
  <c r="K5" i="1" s="1"/>
  <c r="E4150" i="1"/>
  <c r="F4150" i="1" s="1"/>
  <c r="I4150" i="1" s="1"/>
  <c r="J4150" i="1" s="1"/>
  <c r="K4150" i="1" s="1"/>
  <c r="E4151" i="1"/>
  <c r="F4151" i="1" s="1"/>
  <c r="I4151" i="1" s="1"/>
  <c r="J4151" i="1" s="1"/>
  <c r="K4151" i="1" s="1"/>
  <c r="E3017" i="1"/>
  <c r="F3017" i="1" s="1"/>
  <c r="I3017" i="1" s="1"/>
  <c r="J3017" i="1" s="1"/>
  <c r="K3017" i="1" s="1"/>
  <c r="E4152" i="1"/>
  <c r="F4152" i="1" s="1"/>
  <c r="I4152" i="1" s="1"/>
  <c r="J4152" i="1" s="1"/>
  <c r="K4152" i="1" s="1"/>
  <c r="E52" i="1"/>
  <c r="F52" i="1" s="1"/>
  <c r="I52" i="1" s="1"/>
  <c r="J52" i="1" s="1"/>
  <c r="K52" i="1" s="1"/>
  <c r="E1898" i="1"/>
  <c r="F1898" i="1" s="1"/>
  <c r="I1898" i="1" s="1"/>
  <c r="J1898" i="1" s="1"/>
  <c r="K1898" i="1" s="1"/>
  <c r="E3018" i="1"/>
  <c r="F3018" i="1" s="1"/>
  <c r="I3018" i="1" s="1"/>
  <c r="J3018" i="1" s="1"/>
  <c r="K3018" i="1" s="1"/>
  <c r="E4153" i="1"/>
  <c r="F4153" i="1" s="1"/>
  <c r="I4153" i="1" s="1"/>
  <c r="J4153" i="1" s="1"/>
  <c r="K4153" i="1" s="1"/>
  <c r="E1899" i="1"/>
  <c r="F1899" i="1" s="1"/>
  <c r="I1899" i="1" s="1"/>
  <c r="J1899" i="1" s="1"/>
  <c r="K1899" i="1" s="1"/>
  <c r="E4154" i="1"/>
  <c r="F4154" i="1" s="1"/>
  <c r="I4154" i="1" s="1"/>
  <c r="J4154" i="1" s="1"/>
  <c r="K4154" i="1" s="1"/>
  <c r="E5538" i="1"/>
  <c r="F5538" i="1" s="1"/>
  <c r="I5538" i="1" s="1"/>
  <c r="J5538" i="1" s="1"/>
  <c r="K5538" i="1" s="1"/>
  <c r="E5539" i="1"/>
  <c r="F5539" i="1" s="1"/>
  <c r="I5539" i="1" s="1"/>
  <c r="J5539" i="1" s="1"/>
  <c r="K5539" i="1" s="1"/>
  <c r="E4155" i="1"/>
  <c r="F4155" i="1" s="1"/>
  <c r="I4155" i="1" s="1"/>
  <c r="J4155" i="1" s="1"/>
  <c r="K4155" i="1" s="1"/>
  <c r="E336" i="1"/>
  <c r="F336" i="1" s="1"/>
  <c r="I336" i="1" s="1"/>
  <c r="J336" i="1" s="1"/>
  <c r="K336" i="1" s="1"/>
  <c r="E6061" i="1"/>
  <c r="F6061" i="1" s="1"/>
  <c r="I6061" i="1" s="1"/>
  <c r="J6061" i="1" s="1"/>
  <c r="K6061" i="1" s="1"/>
  <c r="E5540" i="1"/>
  <c r="F5540" i="1" s="1"/>
  <c r="I5540" i="1" s="1"/>
  <c r="J5540" i="1" s="1"/>
  <c r="K5540" i="1" s="1"/>
  <c r="E686" i="1"/>
  <c r="F686" i="1" s="1"/>
  <c r="I686" i="1" s="1"/>
  <c r="J686" i="1" s="1"/>
  <c r="K686" i="1" s="1"/>
  <c r="E3019" i="1"/>
  <c r="F3019" i="1" s="1"/>
  <c r="I3019" i="1" s="1"/>
  <c r="J3019" i="1" s="1"/>
  <c r="K3019" i="1" s="1"/>
  <c r="E5784" i="1"/>
  <c r="F5784" i="1" s="1"/>
  <c r="I5784" i="1" s="1"/>
  <c r="J5784" i="1" s="1"/>
  <c r="K5784" i="1" s="1"/>
  <c r="E4156" i="1"/>
  <c r="F4156" i="1" s="1"/>
  <c r="I4156" i="1" s="1"/>
  <c r="J4156" i="1" s="1"/>
  <c r="K4156" i="1" s="1"/>
  <c r="E1900" i="1"/>
  <c r="F1900" i="1" s="1"/>
  <c r="I1900" i="1" s="1"/>
  <c r="J1900" i="1" s="1"/>
  <c r="K1900" i="1" s="1"/>
  <c r="E4157" i="1"/>
  <c r="F4157" i="1" s="1"/>
  <c r="I4157" i="1" s="1"/>
  <c r="J4157" i="1" s="1"/>
  <c r="K4157" i="1" s="1"/>
  <c r="E4158" i="1"/>
  <c r="F4158" i="1" s="1"/>
  <c r="I4158" i="1" s="1"/>
  <c r="J4158" i="1" s="1"/>
  <c r="K4158" i="1" s="1"/>
  <c r="E469" i="1"/>
  <c r="F469" i="1" s="1"/>
  <c r="I469" i="1" s="1"/>
  <c r="J469" i="1" s="1"/>
  <c r="K469" i="1" s="1"/>
  <c r="E1901" i="1"/>
  <c r="F1901" i="1" s="1"/>
  <c r="I1901" i="1" s="1"/>
  <c r="J1901" i="1" s="1"/>
  <c r="K1901" i="1" s="1"/>
  <c r="E3020" i="1"/>
  <c r="F3020" i="1" s="1"/>
  <c r="I3020" i="1" s="1"/>
  <c r="J3020" i="1" s="1"/>
  <c r="K3020" i="1" s="1"/>
  <c r="E5541" i="1"/>
  <c r="F5541" i="1" s="1"/>
  <c r="I5541" i="1" s="1"/>
  <c r="J5541" i="1" s="1"/>
  <c r="K5541" i="1" s="1"/>
  <c r="E6326" i="1"/>
  <c r="F6326" i="1" s="1"/>
  <c r="I6326" i="1" s="1"/>
  <c r="J6326" i="1" s="1"/>
  <c r="K6326" i="1" s="1"/>
  <c r="E851" i="1"/>
  <c r="F851" i="1" s="1"/>
  <c r="I851" i="1" s="1"/>
  <c r="J851" i="1" s="1"/>
  <c r="K851" i="1" s="1"/>
  <c r="E4159" i="1"/>
  <c r="F4159" i="1" s="1"/>
  <c r="I4159" i="1" s="1"/>
  <c r="J4159" i="1" s="1"/>
  <c r="K4159" i="1" s="1"/>
  <c r="E3021" i="1"/>
  <c r="F3021" i="1" s="1"/>
  <c r="I3021" i="1" s="1"/>
  <c r="J3021" i="1" s="1"/>
  <c r="K3021" i="1" s="1"/>
  <c r="E183" i="1"/>
  <c r="F183" i="1" s="1"/>
  <c r="I183" i="1" s="1"/>
  <c r="J183" i="1" s="1"/>
  <c r="K183" i="1" s="1"/>
  <c r="E1902" i="1"/>
  <c r="F1902" i="1" s="1"/>
  <c r="I1902" i="1" s="1"/>
  <c r="J1902" i="1" s="1"/>
  <c r="K1902" i="1" s="1"/>
  <c r="E5542" i="1"/>
  <c r="F5542" i="1" s="1"/>
  <c r="I5542" i="1" s="1"/>
  <c r="J5542" i="1" s="1"/>
  <c r="K5542" i="1" s="1"/>
  <c r="E5773" i="1"/>
  <c r="F5773" i="1" s="1"/>
  <c r="I5773" i="1" s="1"/>
  <c r="J5773" i="1" s="1"/>
  <c r="K5773" i="1" s="1"/>
  <c r="E1903" i="1"/>
  <c r="F1903" i="1" s="1"/>
  <c r="I1903" i="1" s="1"/>
  <c r="J1903" i="1" s="1"/>
  <c r="K1903" i="1" s="1"/>
  <c r="E5543" i="1"/>
  <c r="F5543" i="1" s="1"/>
  <c r="I5543" i="1" s="1"/>
  <c r="J5543" i="1" s="1"/>
  <c r="K5543" i="1" s="1"/>
  <c r="E1904" i="1"/>
  <c r="F1904" i="1" s="1"/>
  <c r="I1904" i="1" s="1"/>
  <c r="J1904" i="1" s="1"/>
  <c r="K1904" i="1" s="1"/>
  <c r="E4160" i="1"/>
  <c r="F4160" i="1" s="1"/>
  <c r="I4160" i="1" s="1"/>
  <c r="J4160" i="1" s="1"/>
  <c r="K4160" i="1" s="1"/>
  <c r="E5544" i="1"/>
  <c r="F5544" i="1" s="1"/>
  <c r="I5544" i="1" s="1"/>
  <c r="J5544" i="1" s="1"/>
  <c r="K5544" i="1" s="1"/>
  <c r="E4161" i="1"/>
  <c r="F4161" i="1" s="1"/>
  <c r="I4161" i="1" s="1"/>
  <c r="J4161" i="1" s="1"/>
  <c r="K4161" i="1" s="1"/>
  <c r="E3022" i="1"/>
  <c r="F3022" i="1" s="1"/>
  <c r="I3022" i="1" s="1"/>
  <c r="J3022" i="1" s="1"/>
  <c r="K3022" i="1" s="1"/>
  <c r="E4162" i="1"/>
  <c r="F4162" i="1" s="1"/>
  <c r="I4162" i="1" s="1"/>
  <c r="J4162" i="1" s="1"/>
  <c r="K4162" i="1" s="1"/>
  <c r="E501" i="1"/>
  <c r="F501" i="1" s="1"/>
  <c r="I501" i="1" s="1"/>
  <c r="J501" i="1" s="1"/>
  <c r="K501" i="1" s="1"/>
  <c r="E3023" i="1"/>
  <c r="F3023" i="1" s="1"/>
  <c r="I3023" i="1" s="1"/>
  <c r="J3023" i="1" s="1"/>
  <c r="K3023" i="1" s="1"/>
  <c r="E1905" i="1"/>
  <c r="F1905" i="1" s="1"/>
  <c r="I1905" i="1" s="1"/>
  <c r="J1905" i="1" s="1"/>
  <c r="K1905" i="1" s="1"/>
  <c r="E5545" i="1"/>
  <c r="F5545" i="1" s="1"/>
  <c r="I5545" i="1" s="1"/>
  <c r="J5545" i="1" s="1"/>
  <c r="K5545" i="1" s="1"/>
  <c r="E5983" i="1"/>
  <c r="F5983" i="1" s="1"/>
  <c r="I5983" i="1" s="1"/>
  <c r="J5983" i="1" s="1"/>
  <c r="K5983" i="1" s="1"/>
  <c r="E5546" i="1"/>
  <c r="F5546" i="1" s="1"/>
  <c r="I5546" i="1" s="1"/>
  <c r="J5546" i="1" s="1"/>
  <c r="K5546" i="1" s="1"/>
  <c r="E4163" i="1"/>
  <c r="F4163" i="1" s="1"/>
  <c r="I4163" i="1" s="1"/>
  <c r="J4163" i="1" s="1"/>
  <c r="K4163" i="1" s="1"/>
  <c r="E5547" i="1"/>
  <c r="F5547" i="1" s="1"/>
  <c r="I5547" i="1" s="1"/>
  <c r="J5547" i="1" s="1"/>
  <c r="K5547" i="1" s="1"/>
  <c r="E4164" i="1"/>
  <c r="F4164" i="1" s="1"/>
  <c r="I4164" i="1" s="1"/>
  <c r="J4164" i="1" s="1"/>
  <c r="K4164" i="1" s="1"/>
  <c r="E806" i="1"/>
  <c r="F806" i="1" s="1"/>
  <c r="I806" i="1" s="1"/>
  <c r="J806" i="1" s="1"/>
  <c r="K806" i="1" s="1"/>
  <c r="E171" i="1"/>
  <c r="F171" i="1" s="1"/>
  <c r="I171" i="1" s="1"/>
  <c r="J171" i="1" s="1"/>
  <c r="K171" i="1" s="1"/>
  <c r="E1906" i="1"/>
  <c r="F1906" i="1" s="1"/>
  <c r="I1906" i="1" s="1"/>
  <c r="J1906" i="1" s="1"/>
  <c r="K1906" i="1" s="1"/>
  <c r="E5548" i="1"/>
  <c r="F5548" i="1" s="1"/>
  <c r="I5548" i="1" s="1"/>
  <c r="J5548" i="1" s="1"/>
  <c r="K5548" i="1" s="1"/>
  <c r="E5549" i="1"/>
  <c r="F5549" i="1" s="1"/>
  <c r="I5549" i="1" s="1"/>
  <c r="J5549" i="1" s="1"/>
  <c r="K5549" i="1" s="1"/>
  <c r="E6195" i="1"/>
  <c r="F6195" i="1" s="1"/>
  <c r="I6195" i="1" s="1"/>
  <c r="J6195" i="1" s="1"/>
  <c r="K6195" i="1" s="1"/>
  <c r="E5550" i="1"/>
  <c r="F5550" i="1" s="1"/>
  <c r="I5550" i="1" s="1"/>
  <c r="J5550" i="1" s="1"/>
  <c r="K5550" i="1" s="1"/>
  <c r="E485" i="1"/>
  <c r="F485" i="1" s="1"/>
  <c r="I485" i="1" s="1"/>
  <c r="J485" i="1" s="1"/>
  <c r="K485" i="1" s="1"/>
  <c r="E1907" i="1"/>
  <c r="F1907" i="1" s="1"/>
  <c r="I1907" i="1" s="1"/>
  <c r="J1907" i="1" s="1"/>
  <c r="K1907" i="1" s="1"/>
  <c r="E5551" i="1"/>
  <c r="F5551" i="1" s="1"/>
  <c r="I5551" i="1" s="1"/>
  <c r="J5551" i="1" s="1"/>
  <c r="K5551" i="1" s="1"/>
  <c r="E5552" i="1"/>
  <c r="F5552" i="1" s="1"/>
  <c r="I5552" i="1" s="1"/>
  <c r="J5552" i="1" s="1"/>
  <c r="K5552" i="1" s="1"/>
  <c r="E3024" i="1"/>
  <c r="F3024" i="1" s="1"/>
  <c r="I3024" i="1" s="1"/>
  <c r="J3024" i="1" s="1"/>
  <c r="K3024" i="1" s="1"/>
  <c r="E1908" i="1"/>
  <c r="F1908" i="1" s="1"/>
  <c r="I1908" i="1" s="1"/>
  <c r="J1908" i="1" s="1"/>
  <c r="K1908" i="1" s="1"/>
  <c r="E6378" i="1"/>
  <c r="F6378" i="1" s="1"/>
  <c r="I6378" i="1" s="1"/>
  <c r="J6378" i="1" s="1"/>
  <c r="K6378" i="1" s="1"/>
  <c r="E4165" i="1"/>
  <c r="F4165" i="1" s="1"/>
  <c r="I4165" i="1" s="1"/>
  <c r="J4165" i="1" s="1"/>
  <c r="K4165" i="1" s="1"/>
  <c r="E502" i="1"/>
  <c r="F502" i="1" s="1"/>
  <c r="I502" i="1" s="1"/>
  <c r="J502" i="1" s="1"/>
  <c r="K502" i="1" s="1"/>
  <c r="E4166" i="1"/>
  <c r="F4166" i="1" s="1"/>
  <c r="I4166" i="1" s="1"/>
  <c r="J4166" i="1" s="1"/>
  <c r="K4166" i="1" s="1"/>
  <c r="E80" i="1"/>
  <c r="F80" i="1" s="1"/>
  <c r="I80" i="1" s="1"/>
  <c r="J80" i="1" s="1"/>
  <c r="K80" i="1" s="1"/>
  <c r="E3025" i="1"/>
  <c r="F3025" i="1" s="1"/>
  <c r="I3025" i="1" s="1"/>
  <c r="J3025" i="1" s="1"/>
  <c r="K3025" i="1" s="1"/>
  <c r="E601" i="1"/>
  <c r="F601" i="1" s="1"/>
  <c r="I601" i="1" s="1"/>
  <c r="J601" i="1" s="1"/>
  <c r="K601" i="1" s="1"/>
  <c r="E3026" i="1"/>
  <c r="F3026" i="1" s="1"/>
  <c r="I3026" i="1" s="1"/>
  <c r="J3026" i="1" s="1"/>
  <c r="K3026" i="1" s="1"/>
  <c r="E5553" i="1"/>
  <c r="F5553" i="1" s="1"/>
  <c r="I5553" i="1" s="1"/>
  <c r="J5553" i="1" s="1"/>
  <c r="K5553" i="1" s="1"/>
  <c r="E5853" i="1"/>
  <c r="F5853" i="1" s="1"/>
  <c r="I5853" i="1" s="1"/>
  <c r="J5853" i="1" s="1"/>
  <c r="K5853" i="1" s="1"/>
  <c r="E451" i="1"/>
  <c r="F451" i="1" s="1"/>
  <c r="I451" i="1" s="1"/>
  <c r="J451" i="1" s="1"/>
  <c r="K451" i="1" s="1"/>
  <c r="E5554" i="1"/>
  <c r="F5554" i="1" s="1"/>
  <c r="I5554" i="1" s="1"/>
  <c r="J5554" i="1" s="1"/>
  <c r="K5554" i="1" s="1"/>
  <c r="E5555" i="1"/>
  <c r="F5555" i="1" s="1"/>
  <c r="I5555" i="1" s="1"/>
  <c r="J5555" i="1" s="1"/>
  <c r="K5555" i="1" s="1"/>
  <c r="E4167" i="1"/>
  <c r="F4167" i="1" s="1"/>
  <c r="I4167" i="1" s="1"/>
  <c r="J4167" i="1" s="1"/>
  <c r="K4167" i="1" s="1"/>
  <c r="E1909" i="1"/>
  <c r="F1909" i="1" s="1"/>
  <c r="I1909" i="1" s="1"/>
  <c r="J1909" i="1" s="1"/>
  <c r="K1909" i="1" s="1"/>
  <c r="E1910" i="1"/>
  <c r="F1910" i="1" s="1"/>
  <c r="I1910" i="1" s="1"/>
  <c r="J1910" i="1" s="1"/>
  <c r="K1910" i="1" s="1"/>
  <c r="E1911" i="1"/>
  <c r="F1911" i="1" s="1"/>
  <c r="I1911" i="1" s="1"/>
  <c r="J1911" i="1" s="1"/>
  <c r="K1911" i="1" s="1"/>
  <c r="E5887" i="1"/>
  <c r="F5887" i="1" s="1"/>
  <c r="I5887" i="1" s="1"/>
  <c r="J5887" i="1" s="1"/>
  <c r="K5887" i="1" s="1"/>
  <c r="E3027" i="1"/>
  <c r="F3027" i="1" s="1"/>
  <c r="I3027" i="1" s="1"/>
  <c r="J3027" i="1" s="1"/>
  <c r="K3027" i="1" s="1"/>
  <c r="E4168" i="1"/>
  <c r="F4168" i="1" s="1"/>
  <c r="I4168" i="1" s="1"/>
  <c r="J4168" i="1" s="1"/>
  <c r="K4168" i="1" s="1"/>
  <c r="E5848" i="1"/>
  <c r="F5848" i="1" s="1"/>
  <c r="I5848" i="1" s="1"/>
  <c r="J5848" i="1" s="1"/>
  <c r="K5848" i="1" s="1"/>
  <c r="E5556" i="1"/>
  <c r="F5556" i="1" s="1"/>
  <c r="I5556" i="1" s="1"/>
  <c r="J5556" i="1" s="1"/>
  <c r="K5556" i="1" s="1"/>
  <c r="E3028" i="1"/>
  <c r="F3028" i="1" s="1"/>
  <c r="I3028" i="1" s="1"/>
  <c r="J3028" i="1" s="1"/>
  <c r="K3028" i="1" s="1"/>
  <c r="E5557" i="1"/>
  <c r="F5557" i="1" s="1"/>
  <c r="I5557" i="1" s="1"/>
  <c r="J5557" i="1" s="1"/>
  <c r="K5557" i="1" s="1"/>
  <c r="E959" i="1"/>
  <c r="F959" i="1" s="1"/>
  <c r="I959" i="1" s="1"/>
  <c r="J959" i="1" s="1"/>
  <c r="K959" i="1" s="1"/>
  <c r="E5558" i="1"/>
  <c r="F5558" i="1" s="1"/>
  <c r="I5558" i="1" s="1"/>
  <c r="J5558" i="1" s="1"/>
  <c r="K5558" i="1" s="1"/>
  <c r="E5559" i="1"/>
  <c r="F5559" i="1" s="1"/>
  <c r="I5559" i="1" s="1"/>
  <c r="J5559" i="1" s="1"/>
  <c r="K5559" i="1" s="1"/>
  <c r="E378" i="1"/>
  <c r="F378" i="1" s="1"/>
  <c r="I378" i="1" s="1"/>
  <c r="J378" i="1" s="1"/>
  <c r="K378" i="1" s="1"/>
  <c r="E184" i="1"/>
  <c r="F184" i="1" s="1"/>
  <c r="I184" i="1" s="1"/>
  <c r="J184" i="1" s="1"/>
  <c r="K184" i="1" s="1"/>
  <c r="E6255" i="1"/>
  <c r="F6255" i="1" s="1"/>
  <c r="I6255" i="1" s="1"/>
  <c r="J6255" i="1" s="1"/>
  <c r="K6255" i="1" s="1"/>
  <c r="E1912" i="1"/>
  <c r="F1912" i="1" s="1"/>
  <c r="I1912" i="1" s="1"/>
  <c r="J1912" i="1" s="1"/>
  <c r="K1912" i="1" s="1"/>
  <c r="E3029" i="1"/>
  <c r="F3029" i="1" s="1"/>
  <c r="I3029" i="1" s="1"/>
  <c r="J3029" i="1" s="1"/>
  <c r="K3029" i="1" s="1"/>
  <c r="E5560" i="1"/>
  <c r="F5560" i="1" s="1"/>
  <c r="I5560" i="1" s="1"/>
  <c r="J5560" i="1" s="1"/>
  <c r="K5560" i="1" s="1"/>
  <c r="E5635" i="1"/>
  <c r="F5635" i="1" s="1"/>
  <c r="I5635" i="1" s="1"/>
  <c r="J5635" i="1" s="1"/>
  <c r="K5635" i="1" s="1"/>
  <c r="E5561" i="1"/>
  <c r="F5561" i="1" s="1"/>
  <c r="I5561" i="1" s="1"/>
  <c r="J5561" i="1" s="1"/>
  <c r="K5561" i="1" s="1"/>
  <c r="E6073" i="1"/>
  <c r="F6073" i="1" s="1"/>
  <c r="I6073" i="1" s="1"/>
  <c r="J6073" i="1" s="1"/>
  <c r="K6073" i="1" s="1"/>
  <c r="E1913" i="1"/>
  <c r="F1913" i="1" s="1"/>
  <c r="I1913" i="1" s="1"/>
  <c r="J1913" i="1" s="1"/>
  <c r="K1913" i="1" s="1"/>
  <c r="E5776" i="1"/>
  <c r="F5776" i="1" s="1"/>
  <c r="I5776" i="1" s="1"/>
  <c r="J5776" i="1" s="1"/>
  <c r="K5776" i="1" s="1"/>
  <c r="E1914" i="1"/>
  <c r="F1914" i="1" s="1"/>
  <c r="I1914" i="1" s="1"/>
  <c r="J1914" i="1" s="1"/>
  <c r="K1914" i="1" s="1"/>
  <c r="E6153" i="1"/>
  <c r="F6153" i="1" s="1"/>
  <c r="I6153" i="1" s="1"/>
  <c r="J6153" i="1" s="1"/>
  <c r="K6153" i="1" s="1"/>
  <c r="E6323" i="1"/>
  <c r="F6323" i="1" s="1"/>
  <c r="I6323" i="1" s="1"/>
  <c r="J6323" i="1" s="1"/>
  <c r="K6323" i="1" s="1"/>
  <c r="E4169" i="1"/>
  <c r="F4169" i="1" s="1"/>
  <c r="I4169" i="1" s="1"/>
  <c r="J4169" i="1" s="1"/>
  <c r="K4169" i="1" s="1"/>
  <c r="E3030" i="1"/>
  <c r="F3030" i="1" s="1"/>
  <c r="I3030" i="1" s="1"/>
  <c r="J3030" i="1" s="1"/>
  <c r="K3030" i="1" s="1"/>
  <c r="E1915" i="1"/>
  <c r="F1915" i="1" s="1"/>
  <c r="I1915" i="1" s="1"/>
  <c r="J1915" i="1" s="1"/>
  <c r="K1915" i="1" s="1"/>
  <c r="E1916" i="1"/>
  <c r="F1916" i="1" s="1"/>
  <c r="I1916" i="1" s="1"/>
  <c r="J1916" i="1" s="1"/>
  <c r="K1916" i="1" s="1"/>
  <c r="E440" i="1"/>
  <c r="F440" i="1" s="1"/>
  <c r="I440" i="1" s="1"/>
  <c r="J440" i="1" s="1"/>
  <c r="K440" i="1" s="1"/>
  <c r="E5562" i="1"/>
  <c r="F5562" i="1" s="1"/>
  <c r="I5562" i="1" s="1"/>
  <c r="J5562" i="1" s="1"/>
  <c r="K5562" i="1" s="1"/>
  <c r="E6355" i="1"/>
  <c r="F6355" i="1" s="1"/>
  <c r="I6355" i="1" s="1"/>
  <c r="J6355" i="1" s="1"/>
  <c r="K6355" i="1" s="1"/>
  <c r="E4170" i="1"/>
  <c r="F4170" i="1" s="1"/>
  <c r="I4170" i="1" s="1"/>
  <c r="J4170" i="1" s="1"/>
  <c r="K4170" i="1" s="1"/>
  <c r="E1917" i="1"/>
  <c r="F1917" i="1" s="1"/>
  <c r="I1917" i="1" s="1"/>
  <c r="J1917" i="1" s="1"/>
  <c r="K1917" i="1" s="1"/>
  <c r="E4171" i="1"/>
  <c r="F4171" i="1" s="1"/>
  <c r="I4171" i="1" s="1"/>
  <c r="J4171" i="1" s="1"/>
  <c r="K4171" i="1" s="1"/>
  <c r="E3031" i="1"/>
  <c r="F3031" i="1" s="1"/>
  <c r="I3031" i="1" s="1"/>
  <c r="J3031" i="1" s="1"/>
  <c r="K3031" i="1" s="1"/>
  <c r="E6400" i="1"/>
  <c r="F6400" i="1" s="1"/>
  <c r="I6400" i="1" s="1"/>
  <c r="J6400" i="1" s="1"/>
  <c r="K6400" i="1" s="1"/>
  <c r="E5563" i="1"/>
  <c r="F5563" i="1" s="1"/>
  <c r="I5563" i="1" s="1"/>
  <c r="J5563" i="1" s="1"/>
  <c r="K5563" i="1" s="1"/>
  <c r="E1918" i="1"/>
  <c r="F1918" i="1" s="1"/>
  <c r="I1918" i="1" s="1"/>
  <c r="J1918" i="1" s="1"/>
  <c r="K1918" i="1" s="1"/>
  <c r="E4172" i="1"/>
  <c r="F4172" i="1" s="1"/>
  <c r="I4172" i="1" s="1"/>
  <c r="J4172" i="1" s="1"/>
  <c r="K4172" i="1" s="1"/>
  <c r="E3032" i="1"/>
  <c r="F3032" i="1" s="1"/>
  <c r="I3032" i="1" s="1"/>
  <c r="J3032" i="1" s="1"/>
  <c r="K3032" i="1" s="1"/>
  <c r="E4173" i="1"/>
  <c r="F4173" i="1" s="1"/>
  <c r="I4173" i="1" s="1"/>
  <c r="J4173" i="1" s="1"/>
  <c r="K4173" i="1" s="1"/>
  <c r="E607" i="1"/>
  <c r="F607" i="1" s="1"/>
  <c r="I607" i="1" s="1"/>
  <c r="J607" i="1" s="1"/>
  <c r="K607" i="1" s="1"/>
  <c r="E6455" i="1"/>
  <c r="F6455" i="1" s="1"/>
  <c r="I6455" i="1" s="1"/>
  <c r="J6455" i="1" s="1"/>
  <c r="K6455" i="1" s="1"/>
  <c r="E5564" i="1"/>
  <c r="F5564" i="1" s="1"/>
  <c r="I5564" i="1" s="1"/>
  <c r="J5564" i="1" s="1"/>
  <c r="K5564" i="1" s="1"/>
  <c r="E5565" i="1"/>
  <c r="F5565" i="1" s="1"/>
  <c r="I5565" i="1" s="1"/>
  <c r="J5565" i="1" s="1"/>
  <c r="K5565" i="1" s="1"/>
  <c r="E3033" i="1"/>
  <c r="F3033" i="1" s="1"/>
  <c r="I3033" i="1" s="1"/>
  <c r="J3033" i="1" s="1"/>
  <c r="K3033" i="1" s="1"/>
  <c r="E860" i="1"/>
  <c r="F860" i="1" s="1"/>
  <c r="I860" i="1" s="1"/>
  <c r="J860" i="1" s="1"/>
  <c r="K860" i="1" s="1"/>
  <c r="E952" i="1"/>
  <c r="F952" i="1" s="1"/>
  <c r="I952" i="1" s="1"/>
  <c r="J952" i="1" s="1"/>
  <c r="K952" i="1" s="1"/>
  <c r="E1919" i="1"/>
  <c r="F1919" i="1" s="1"/>
  <c r="I1919" i="1" s="1"/>
  <c r="J1919" i="1" s="1"/>
  <c r="K1919" i="1" s="1"/>
  <c r="E3034" i="1"/>
  <c r="F3034" i="1" s="1"/>
  <c r="I3034" i="1" s="1"/>
  <c r="J3034" i="1" s="1"/>
  <c r="K3034" i="1" s="1"/>
  <c r="E129" i="1"/>
  <c r="F129" i="1" s="1"/>
  <c r="I129" i="1" s="1"/>
  <c r="J129" i="1" s="1"/>
  <c r="K129" i="1" s="1"/>
  <c r="E6116" i="1"/>
  <c r="F6116" i="1" s="1"/>
  <c r="I6116" i="1" s="1"/>
  <c r="J6116" i="1" s="1"/>
  <c r="K6116" i="1" s="1"/>
  <c r="E4174" i="1"/>
  <c r="F4174" i="1" s="1"/>
  <c r="I4174" i="1" s="1"/>
  <c r="J4174" i="1" s="1"/>
  <c r="K4174" i="1" s="1"/>
  <c r="E869" i="1"/>
  <c r="F869" i="1" s="1"/>
  <c r="I869" i="1" s="1"/>
  <c r="J869" i="1" s="1"/>
  <c r="K869" i="1" s="1"/>
  <c r="E5566" i="1"/>
  <c r="F5566" i="1" s="1"/>
  <c r="I5566" i="1" s="1"/>
  <c r="J5566" i="1" s="1"/>
  <c r="K5566" i="1" s="1"/>
  <c r="E4175" i="1"/>
  <c r="F4175" i="1" s="1"/>
  <c r="I4175" i="1" s="1"/>
  <c r="J4175" i="1" s="1"/>
  <c r="K4175" i="1" s="1"/>
  <c r="E5567" i="1"/>
  <c r="F5567" i="1" s="1"/>
  <c r="I5567" i="1" s="1"/>
  <c r="J5567" i="1" s="1"/>
  <c r="K5567" i="1" s="1"/>
  <c r="E5568" i="1"/>
  <c r="F5568" i="1" s="1"/>
  <c r="I5568" i="1" s="1"/>
  <c r="J5568" i="1" s="1"/>
  <c r="K5568" i="1" s="1"/>
  <c r="E6301" i="1"/>
  <c r="F6301" i="1" s="1"/>
  <c r="I6301" i="1" s="1"/>
  <c r="J6301" i="1" s="1"/>
  <c r="K6301" i="1" s="1"/>
  <c r="E5569" i="1"/>
  <c r="F5569" i="1" s="1"/>
  <c r="I5569" i="1" s="1"/>
  <c r="J5569" i="1" s="1"/>
  <c r="K5569" i="1" s="1"/>
  <c r="E3035" i="1"/>
  <c r="F3035" i="1" s="1"/>
  <c r="I3035" i="1" s="1"/>
  <c r="J3035" i="1" s="1"/>
  <c r="K3035" i="1" s="1"/>
  <c r="E4176" i="1"/>
  <c r="F4176" i="1" s="1"/>
  <c r="I4176" i="1" s="1"/>
  <c r="J4176" i="1" s="1"/>
  <c r="K4176" i="1" s="1"/>
  <c r="E5570" i="1"/>
  <c r="F5570" i="1" s="1"/>
  <c r="I5570" i="1" s="1"/>
  <c r="J5570" i="1" s="1"/>
  <c r="K5570" i="1" s="1"/>
  <c r="E4177" i="1"/>
  <c r="F4177" i="1" s="1"/>
  <c r="I4177" i="1" s="1"/>
  <c r="J4177" i="1" s="1"/>
  <c r="K4177" i="1" s="1"/>
  <c r="E5968" i="1"/>
  <c r="F5968" i="1" s="1"/>
  <c r="I5968" i="1" s="1"/>
  <c r="J5968" i="1" s="1"/>
  <c r="K5968" i="1" s="1"/>
  <c r="E5937" i="1"/>
  <c r="F5937" i="1" s="1"/>
  <c r="I5937" i="1" s="1"/>
  <c r="J5937" i="1" s="1"/>
  <c r="K5937" i="1" s="1"/>
  <c r="E3036" i="1"/>
  <c r="F3036" i="1" s="1"/>
  <c r="I3036" i="1" s="1"/>
  <c r="J3036" i="1" s="1"/>
  <c r="K3036" i="1" s="1"/>
  <c r="E3037" i="1"/>
  <c r="F3037" i="1" s="1"/>
  <c r="I3037" i="1" s="1"/>
  <c r="J3037" i="1" s="1"/>
  <c r="K3037" i="1" s="1"/>
  <c r="E260" i="1"/>
  <c r="F260" i="1" s="1"/>
  <c r="I260" i="1" s="1"/>
  <c r="J260" i="1" s="1"/>
  <c r="K260" i="1" s="1"/>
  <c r="E3038" i="1"/>
  <c r="F3038" i="1" s="1"/>
  <c r="I3038" i="1" s="1"/>
  <c r="J3038" i="1" s="1"/>
  <c r="K3038" i="1" s="1"/>
  <c r="E5571" i="1"/>
  <c r="F5571" i="1" s="1"/>
  <c r="I5571" i="1" s="1"/>
  <c r="J5571" i="1" s="1"/>
  <c r="K5571" i="1" s="1"/>
  <c r="E5572" i="1"/>
  <c r="F5572" i="1" s="1"/>
  <c r="I5572" i="1" s="1"/>
  <c r="J5572" i="1" s="1"/>
  <c r="K5572" i="1" s="1"/>
  <c r="E3039" i="1"/>
  <c r="F3039" i="1" s="1"/>
  <c r="I3039" i="1" s="1"/>
  <c r="J3039" i="1" s="1"/>
  <c r="K3039" i="1" s="1"/>
  <c r="E5573" i="1"/>
  <c r="F5573" i="1" s="1"/>
  <c r="I5573" i="1" s="1"/>
  <c r="J5573" i="1" s="1"/>
  <c r="K5573" i="1" s="1"/>
  <c r="E6386" i="1"/>
  <c r="F6386" i="1" s="1"/>
  <c r="I6386" i="1" s="1"/>
  <c r="J6386" i="1" s="1"/>
  <c r="K6386" i="1" s="1"/>
  <c r="E5574" i="1"/>
  <c r="F5574" i="1" s="1"/>
  <c r="I5574" i="1" s="1"/>
  <c r="J5574" i="1" s="1"/>
  <c r="K5574" i="1" s="1"/>
  <c r="E5575" i="1"/>
  <c r="F5575" i="1" s="1"/>
  <c r="I5575" i="1" s="1"/>
  <c r="J5575" i="1" s="1"/>
  <c r="K5575" i="1" s="1"/>
  <c r="E4178" i="1"/>
  <c r="F4178" i="1" s="1"/>
  <c r="I4178" i="1" s="1"/>
  <c r="J4178" i="1" s="1"/>
  <c r="K4178" i="1" s="1"/>
  <c r="E3040" i="1"/>
  <c r="F3040" i="1" s="1"/>
  <c r="I3040" i="1" s="1"/>
  <c r="J3040" i="1" s="1"/>
  <c r="K3040" i="1" s="1"/>
  <c r="E5576" i="1"/>
  <c r="F5576" i="1" s="1"/>
  <c r="I5576" i="1" s="1"/>
  <c r="J5576" i="1" s="1"/>
  <c r="K5576" i="1" s="1"/>
  <c r="E4179" i="1"/>
  <c r="F4179" i="1" s="1"/>
  <c r="I4179" i="1" s="1"/>
  <c r="J4179" i="1" s="1"/>
  <c r="K4179" i="1" s="1"/>
  <c r="E5577" i="1"/>
  <c r="F5577" i="1" s="1"/>
  <c r="I5577" i="1" s="1"/>
  <c r="J5577" i="1" s="1"/>
  <c r="K5577" i="1" s="1"/>
  <c r="E1920" i="1"/>
  <c r="F1920" i="1" s="1"/>
  <c r="I1920" i="1" s="1"/>
  <c r="J1920" i="1" s="1"/>
  <c r="K1920" i="1" s="1"/>
  <c r="E4180" i="1"/>
  <c r="F4180" i="1" s="1"/>
  <c r="I4180" i="1" s="1"/>
  <c r="J4180" i="1" s="1"/>
  <c r="K4180" i="1" s="1"/>
  <c r="E4181" i="1"/>
  <c r="F4181" i="1" s="1"/>
  <c r="I4181" i="1" s="1"/>
  <c r="J4181" i="1" s="1"/>
  <c r="K4181" i="1" s="1"/>
  <c r="E53" i="1"/>
  <c r="F53" i="1" s="1"/>
  <c r="I53" i="1" s="1"/>
  <c r="J53" i="1" s="1"/>
  <c r="K53" i="1" s="1"/>
  <c r="E5578" i="1"/>
  <c r="F5578" i="1" s="1"/>
  <c r="I5578" i="1" s="1"/>
  <c r="J5578" i="1" s="1"/>
  <c r="K5578" i="1" s="1"/>
  <c r="E3041" i="1"/>
  <c r="F3041" i="1" s="1"/>
  <c r="I3041" i="1" s="1"/>
  <c r="J3041" i="1" s="1"/>
  <c r="K3041" i="1" s="1"/>
  <c r="E3042" i="1"/>
  <c r="F3042" i="1" s="1"/>
  <c r="I3042" i="1" s="1"/>
  <c r="J3042" i="1" s="1"/>
  <c r="K3042" i="1" s="1"/>
  <c r="E5579" i="1"/>
  <c r="F5579" i="1" s="1"/>
  <c r="I5579" i="1" s="1"/>
  <c r="J5579" i="1" s="1"/>
  <c r="K5579" i="1" s="1"/>
  <c r="E5580" i="1"/>
  <c r="F5580" i="1" s="1"/>
  <c r="I5580" i="1" s="1"/>
  <c r="J5580" i="1" s="1"/>
  <c r="K5580" i="1" s="1"/>
  <c r="E5581" i="1"/>
  <c r="F5581" i="1" s="1"/>
  <c r="I5581" i="1" s="1"/>
  <c r="J5581" i="1" s="1"/>
  <c r="K5581" i="1" s="1"/>
  <c r="E6005" i="1"/>
  <c r="F6005" i="1" s="1"/>
  <c r="I6005" i="1" s="1"/>
  <c r="J6005" i="1" s="1"/>
  <c r="K6005" i="1" s="1"/>
  <c r="E3043" i="1"/>
  <c r="F3043" i="1" s="1"/>
  <c r="I3043" i="1" s="1"/>
  <c r="J3043" i="1" s="1"/>
  <c r="K3043" i="1" s="1"/>
  <c r="E5582" i="1"/>
  <c r="F5582" i="1" s="1"/>
  <c r="I5582" i="1" s="1"/>
  <c r="J5582" i="1" s="1"/>
  <c r="K5582" i="1" s="1"/>
  <c r="E3044" i="1"/>
  <c r="F3044" i="1" s="1"/>
  <c r="I3044" i="1" s="1"/>
  <c r="J3044" i="1" s="1"/>
  <c r="K3044" i="1" s="1"/>
  <c r="E5737" i="1"/>
  <c r="F5737" i="1" s="1"/>
  <c r="I5737" i="1" s="1"/>
  <c r="J5737" i="1" s="1"/>
  <c r="K5737" i="1" s="1"/>
  <c r="E5583" i="1"/>
  <c r="F5583" i="1" s="1"/>
  <c r="I5583" i="1" s="1"/>
  <c r="J5583" i="1" s="1"/>
  <c r="K5583" i="1" s="1"/>
  <c r="E4182" i="1"/>
  <c r="F4182" i="1" s="1"/>
  <c r="I4182" i="1" s="1"/>
  <c r="J4182" i="1" s="1"/>
  <c r="K4182" i="1" s="1"/>
  <c r="E5584" i="1"/>
  <c r="F5584" i="1" s="1"/>
  <c r="I5584" i="1" s="1"/>
  <c r="J5584" i="1" s="1"/>
  <c r="K5584" i="1" s="1"/>
  <c r="E6025" i="1"/>
  <c r="F6025" i="1" s="1"/>
  <c r="I6025" i="1" s="1"/>
  <c r="J6025" i="1" s="1"/>
  <c r="K6025" i="1" s="1"/>
  <c r="E4183" i="1"/>
  <c r="F4183" i="1" s="1"/>
  <c r="I4183" i="1" s="1"/>
  <c r="J4183" i="1" s="1"/>
  <c r="K4183" i="1" s="1"/>
  <c r="E5585" i="1"/>
  <c r="F5585" i="1" s="1"/>
  <c r="I5585" i="1" s="1"/>
  <c r="J5585" i="1" s="1"/>
  <c r="K5585" i="1" s="1"/>
  <c r="E4184" i="1"/>
  <c r="F4184" i="1" s="1"/>
  <c r="I4184" i="1" s="1"/>
  <c r="J4184" i="1" s="1"/>
  <c r="K4184" i="1" s="1"/>
  <c r="E5586" i="1"/>
  <c r="F5586" i="1" s="1"/>
  <c r="I5586" i="1" s="1"/>
  <c r="J5586" i="1" s="1"/>
  <c r="K5586" i="1" s="1"/>
  <c r="E5587" i="1"/>
  <c r="F5587" i="1" s="1"/>
  <c r="I5587" i="1" s="1"/>
  <c r="J5587" i="1" s="1"/>
  <c r="K5587" i="1" s="1"/>
  <c r="E3045" i="1"/>
  <c r="F3045" i="1" s="1"/>
  <c r="I3045" i="1" s="1"/>
  <c r="J3045" i="1" s="1"/>
  <c r="K3045" i="1" s="1"/>
  <c r="E5588" i="1"/>
  <c r="F5588" i="1" s="1"/>
  <c r="I5588" i="1" s="1"/>
  <c r="J5588" i="1" s="1"/>
  <c r="K5588" i="1" s="1"/>
  <c r="E5935" i="1"/>
  <c r="F5935" i="1" s="1"/>
  <c r="I5935" i="1" s="1"/>
  <c r="J5935" i="1" s="1"/>
  <c r="K5935" i="1" s="1"/>
  <c r="E4185" i="1"/>
  <c r="F4185" i="1" s="1"/>
  <c r="I4185" i="1" s="1"/>
  <c r="J4185" i="1" s="1"/>
  <c r="K4185" i="1" s="1"/>
  <c r="E1921" i="1"/>
  <c r="F1921" i="1" s="1"/>
  <c r="I1921" i="1" s="1"/>
  <c r="J1921" i="1" s="1"/>
  <c r="K1921" i="1" s="1"/>
  <c r="E1922" i="1"/>
  <c r="F1922" i="1" s="1"/>
  <c r="I1922" i="1" s="1"/>
  <c r="J1922" i="1" s="1"/>
  <c r="K1922" i="1" s="1"/>
  <c r="E220" i="1"/>
  <c r="F220" i="1" s="1"/>
  <c r="I220" i="1" s="1"/>
  <c r="J220" i="1" s="1"/>
  <c r="K220" i="1" s="1"/>
  <c r="E5589" i="1"/>
  <c r="F5589" i="1" s="1"/>
  <c r="I5589" i="1" s="1"/>
  <c r="J5589" i="1" s="1"/>
  <c r="K5589" i="1" s="1"/>
  <c r="E1923" i="1"/>
  <c r="F1923" i="1" s="1"/>
  <c r="I1923" i="1" s="1"/>
  <c r="J1923" i="1" s="1"/>
  <c r="K1923" i="1" s="1"/>
  <c r="E257" i="1"/>
  <c r="F257" i="1" s="1"/>
  <c r="I257" i="1" s="1"/>
  <c r="J257" i="1" s="1"/>
  <c r="K257" i="1" s="1"/>
  <c r="E4186" i="1"/>
  <c r="F4186" i="1" s="1"/>
  <c r="I4186" i="1" s="1"/>
  <c r="J4186" i="1" s="1"/>
  <c r="K4186" i="1" s="1"/>
  <c r="E960" i="1"/>
  <c r="F960" i="1" s="1"/>
  <c r="I960" i="1" s="1"/>
  <c r="J960" i="1" s="1"/>
  <c r="K960" i="1" s="1"/>
  <c r="E5590" i="1"/>
  <c r="F5590" i="1" s="1"/>
  <c r="I5590" i="1" s="1"/>
  <c r="J5590" i="1" s="1"/>
  <c r="K5590" i="1" s="1"/>
  <c r="E4187" i="1"/>
  <c r="F4187" i="1" s="1"/>
  <c r="I4187" i="1" s="1"/>
  <c r="J4187" i="1" s="1"/>
  <c r="K4187" i="1" s="1"/>
  <c r="E114" i="1"/>
  <c r="F114" i="1" s="1"/>
  <c r="I114" i="1" s="1"/>
  <c r="J114" i="1" s="1"/>
  <c r="K114" i="1" s="1"/>
  <c r="E1924" i="1"/>
  <c r="F1924" i="1" s="1"/>
  <c r="I1924" i="1" s="1"/>
  <c r="J1924" i="1" s="1"/>
  <c r="K1924" i="1" s="1"/>
  <c r="E5618" i="1"/>
  <c r="F5618" i="1" s="1"/>
  <c r="I5618" i="1" s="1"/>
  <c r="J5618" i="1" s="1"/>
  <c r="K5618" i="1" s="1"/>
  <c r="E794" i="1"/>
  <c r="F794" i="1" s="1"/>
  <c r="I794" i="1" s="1"/>
  <c r="J794" i="1" s="1"/>
  <c r="K794" i="1" s="1"/>
  <c r="E4188" i="1"/>
  <c r="F4188" i="1" s="1"/>
  <c r="I4188" i="1" s="1"/>
  <c r="J4188" i="1" s="1"/>
  <c r="K4188" i="1" s="1"/>
  <c r="E3046" i="1"/>
  <c r="F3046" i="1" s="1"/>
  <c r="I3046" i="1" s="1"/>
  <c r="J3046" i="1" s="1"/>
  <c r="K3046" i="1" s="1"/>
  <c r="E6182" i="1"/>
  <c r="F6182" i="1" s="1"/>
  <c r="I6182" i="1" s="1"/>
  <c r="J6182" i="1" s="1"/>
  <c r="K6182" i="1" s="1"/>
  <c r="E5785" i="1"/>
  <c r="F5785" i="1" s="1"/>
  <c r="I5785" i="1" s="1"/>
  <c r="J5785" i="1" s="1"/>
  <c r="K5785" i="1" s="1"/>
  <c r="E6448" i="1"/>
  <c r="F6448" i="1" s="1"/>
  <c r="I6448" i="1" s="1"/>
  <c r="J6448" i="1" s="1"/>
  <c r="K6448" i="1" s="1"/>
  <c r="E4189" i="1"/>
  <c r="F4189" i="1" s="1"/>
  <c r="I4189" i="1" s="1"/>
  <c r="J4189" i="1" s="1"/>
  <c r="K4189" i="1" s="1"/>
  <c r="E6456" i="1"/>
  <c r="F6456" i="1" s="1"/>
  <c r="I6456" i="1" s="1"/>
  <c r="J6456" i="1" s="1"/>
  <c r="K6456" i="1" s="1"/>
  <c r="E1925" i="1"/>
  <c r="F1925" i="1" s="1"/>
  <c r="I1925" i="1" s="1"/>
  <c r="J1925" i="1" s="1"/>
  <c r="K1925" i="1" s="1"/>
  <c r="E1926" i="1"/>
  <c r="F1926" i="1" s="1"/>
  <c r="I1926" i="1" s="1"/>
  <c r="J1926" i="1" s="1"/>
  <c r="K1926" i="1" s="1"/>
  <c r="E6096" i="1"/>
  <c r="F6096" i="1" s="1"/>
  <c r="I6096" i="1" s="1"/>
  <c r="J6096" i="1" s="1"/>
  <c r="K6096" i="1" s="1"/>
  <c r="E3047" i="1"/>
  <c r="F3047" i="1" s="1"/>
  <c r="I3047" i="1" s="1"/>
  <c r="J3047" i="1" s="1"/>
  <c r="K3047" i="1" s="1"/>
  <c r="E1927" i="1"/>
  <c r="F1927" i="1" s="1"/>
  <c r="I1927" i="1" s="1"/>
  <c r="J1927" i="1" s="1"/>
  <c r="K1927" i="1" s="1"/>
  <c r="E291" i="1"/>
  <c r="F291" i="1" s="1"/>
  <c r="I291" i="1" s="1"/>
  <c r="J291" i="1" s="1"/>
  <c r="K291" i="1" s="1"/>
  <c r="E6487" i="1"/>
  <c r="F6487" i="1" s="1"/>
  <c r="I6487" i="1" s="1"/>
  <c r="J6487" i="1" s="1"/>
  <c r="K6487" i="1" s="1"/>
  <c r="E3048" i="1"/>
  <c r="F3048" i="1" s="1"/>
  <c r="I3048" i="1" s="1"/>
  <c r="J3048" i="1" s="1"/>
  <c r="K3048" i="1" s="1"/>
  <c r="E5591" i="1"/>
  <c r="F5591" i="1" s="1"/>
  <c r="I5591" i="1" s="1"/>
  <c r="J5591" i="1" s="1"/>
  <c r="K5591" i="1" s="1"/>
  <c r="E4190" i="1"/>
  <c r="F4190" i="1" s="1"/>
  <c r="I4190" i="1" s="1"/>
  <c r="J4190" i="1" s="1"/>
  <c r="K4190" i="1" s="1"/>
  <c r="E3049" i="1"/>
  <c r="F3049" i="1" s="1"/>
  <c r="I3049" i="1" s="1"/>
  <c r="J3049" i="1" s="1"/>
  <c r="K3049" i="1" s="1"/>
  <c r="E4191" i="1"/>
  <c r="F4191" i="1" s="1"/>
  <c r="I4191" i="1" s="1"/>
  <c r="J4191" i="1" s="1"/>
  <c r="K4191" i="1" s="1"/>
  <c r="E5592" i="1"/>
  <c r="F5592" i="1" s="1"/>
  <c r="I5592" i="1" s="1"/>
  <c r="J5592" i="1" s="1"/>
  <c r="K5592" i="1" s="1"/>
  <c r="E5593" i="1"/>
  <c r="F5593" i="1" s="1"/>
  <c r="I5593" i="1" s="1"/>
  <c r="J5593" i="1" s="1"/>
  <c r="K5593" i="1" s="1"/>
  <c r="E39" i="1"/>
  <c r="F39" i="1" s="1"/>
  <c r="I39" i="1" s="1"/>
  <c r="J39" i="1" s="1"/>
  <c r="K39" i="1" s="1"/>
  <c r="E5943" i="1"/>
  <c r="F5943" i="1" s="1"/>
  <c r="I5943" i="1" s="1"/>
  <c r="J5943" i="1" s="1"/>
  <c r="K5943" i="1" s="1"/>
  <c r="E5594" i="1"/>
  <c r="F5594" i="1" s="1"/>
  <c r="I5594" i="1" s="1"/>
  <c r="J5594" i="1" s="1"/>
  <c r="K5594" i="1" s="1"/>
  <c r="E4192" i="1"/>
  <c r="F4192" i="1" s="1"/>
  <c r="I4192" i="1" s="1"/>
  <c r="J4192" i="1" s="1"/>
  <c r="K4192" i="1" s="1"/>
  <c r="E651" i="1"/>
  <c r="F651" i="1" s="1"/>
  <c r="I651" i="1" s="1"/>
  <c r="J651" i="1" s="1"/>
  <c r="K651" i="1" s="1"/>
  <c r="E1928" i="1"/>
  <c r="F1928" i="1" s="1"/>
  <c r="I1928" i="1" s="1"/>
  <c r="J1928" i="1" s="1"/>
  <c r="K1928" i="1" s="1"/>
  <c r="E4193" i="1"/>
  <c r="F4193" i="1" s="1"/>
  <c r="I4193" i="1" s="1"/>
  <c r="J4193" i="1" s="1"/>
  <c r="K4193" i="1" s="1"/>
  <c r="E4194" i="1"/>
  <c r="F4194" i="1" s="1"/>
  <c r="I4194" i="1" s="1"/>
  <c r="J4194" i="1" s="1"/>
  <c r="K4194" i="1" s="1"/>
  <c r="E5969" i="1"/>
  <c r="F5969" i="1" s="1"/>
  <c r="I5969" i="1" s="1"/>
  <c r="J5969" i="1" s="1"/>
  <c r="K5969" i="1" s="1"/>
  <c r="E5944" i="1"/>
  <c r="F5944" i="1" s="1"/>
  <c r="I5944" i="1" s="1"/>
  <c r="J5944" i="1" s="1"/>
  <c r="K5944" i="1" s="1"/>
  <c r="E5912" i="1"/>
  <c r="F5912" i="1" s="1"/>
  <c r="I5912" i="1" s="1"/>
  <c r="J5912" i="1" s="1"/>
  <c r="K5912" i="1" s="1"/>
  <c r="E5595" i="1"/>
  <c r="F5595" i="1" s="1"/>
  <c r="I5595" i="1" s="1"/>
  <c r="J5595" i="1" s="1"/>
  <c r="K5595" i="1" s="1"/>
  <c r="E4195" i="1"/>
  <c r="F4195" i="1" s="1"/>
  <c r="I4195" i="1" s="1"/>
  <c r="J4195" i="1" s="1"/>
  <c r="K4195" i="1" s="1"/>
  <c r="E372" i="1"/>
  <c r="F372" i="1" s="1"/>
  <c r="I372" i="1" s="1"/>
  <c r="J372" i="1" s="1"/>
  <c r="K372" i="1" s="1"/>
  <c r="E5653" i="1"/>
  <c r="F5653" i="1" s="1"/>
  <c r="I5653" i="1" s="1"/>
  <c r="J5653" i="1" s="1"/>
  <c r="K5653" i="1" s="1"/>
  <c r="E5736" i="1"/>
  <c r="F5736" i="1" s="1"/>
  <c r="I5736" i="1" s="1"/>
  <c r="J5736" i="1" s="1"/>
  <c r="K5736" i="1" s="1"/>
  <c r="E5596" i="1"/>
  <c r="F5596" i="1" s="1"/>
  <c r="I5596" i="1" s="1"/>
  <c r="J5596" i="1" s="1"/>
  <c r="K5596" i="1" s="1"/>
  <c r="E5597" i="1"/>
  <c r="F5597" i="1" s="1"/>
  <c r="I5597" i="1" s="1"/>
  <c r="J5597" i="1" s="1"/>
  <c r="K5597" i="1" s="1"/>
  <c r="E5598" i="1"/>
  <c r="F5598" i="1" s="1"/>
  <c r="I5598" i="1" s="1"/>
  <c r="J5598" i="1" s="1"/>
  <c r="K5598" i="1" s="1"/>
  <c r="E1929" i="1"/>
  <c r="F1929" i="1" s="1"/>
  <c r="I1929" i="1" s="1"/>
  <c r="J1929" i="1" s="1"/>
  <c r="K1929" i="1" s="1"/>
  <c r="E126" i="1"/>
  <c r="F126" i="1" s="1"/>
  <c r="I126" i="1" s="1"/>
  <c r="J126" i="1" s="1"/>
  <c r="K126" i="1" s="1"/>
  <c r="E6147" i="1"/>
  <c r="F6147" i="1" s="1"/>
  <c r="I6147" i="1" s="1"/>
  <c r="J6147" i="1" s="1"/>
  <c r="K6147" i="1" s="1"/>
  <c r="E5599" i="1"/>
  <c r="F5599" i="1" s="1"/>
  <c r="I5599" i="1" s="1"/>
  <c r="J5599" i="1" s="1"/>
  <c r="K5599" i="1" s="1"/>
  <c r="E3050" i="1"/>
  <c r="F3050" i="1" s="1"/>
  <c r="I3050" i="1" s="1"/>
  <c r="J3050" i="1" s="1"/>
  <c r="K3050" i="1" s="1"/>
  <c r="E891" i="1"/>
  <c r="F891" i="1" s="1"/>
  <c r="I891" i="1" s="1"/>
  <c r="J891" i="1" s="1"/>
  <c r="K891" i="1" s="1"/>
  <c r="E3051" i="1"/>
  <c r="F3051" i="1" s="1"/>
  <c r="I3051" i="1" s="1"/>
  <c r="J3051" i="1" s="1"/>
  <c r="K3051" i="1" s="1"/>
  <c r="E3052" i="1"/>
  <c r="F3052" i="1" s="1"/>
  <c r="I3052" i="1" s="1"/>
  <c r="J3052" i="1" s="1"/>
  <c r="K3052" i="1" s="1"/>
  <c r="E6127" i="1"/>
  <c r="F6127" i="1" s="1"/>
  <c r="I6127" i="1" s="1"/>
  <c r="J6127" i="1" s="1"/>
  <c r="K6127" i="1" s="1"/>
  <c r="E6491" i="1"/>
  <c r="F6491" i="1" s="1"/>
  <c r="I6491" i="1" s="1"/>
  <c r="J6491" i="1" s="1"/>
  <c r="K6491" i="1" s="1"/>
  <c r="E1930" i="1"/>
  <c r="F1930" i="1" s="1"/>
  <c r="I1930" i="1" s="1"/>
  <c r="J1930" i="1" s="1"/>
  <c r="K1930" i="1" s="1"/>
  <c r="E5650" i="1"/>
  <c r="F5650" i="1" s="1"/>
  <c r="I5650" i="1" s="1"/>
  <c r="J5650" i="1" s="1"/>
  <c r="K5650" i="1" s="1"/>
  <c r="E1931" i="1"/>
  <c r="F1931" i="1" s="1"/>
  <c r="I1931" i="1" s="1"/>
  <c r="J1931" i="1" s="1"/>
  <c r="K1931" i="1" s="1"/>
  <c r="E1932" i="1"/>
  <c r="F1932" i="1" s="1"/>
  <c r="I1932" i="1" s="1"/>
  <c r="J1932" i="1" s="1"/>
  <c r="K1932" i="1" s="1"/>
  <c r="E3053" i="1"/>
  <c r="F3053" i="1" s="1"/>
  <c r="I3053" i="1" s="1"/>
  <c r="J3053" i="1" s="1"/>
  <c r="K3053" i="1" s="1"/>
  <c r="E4196" i="1"/>
  <c r="F4196" i="1" s="1"/>
  <c r="I4196" i="1" s="1"/>
  <c r="J4196" i="1" s="1"/>
  <c r="K4196" i="1" s="1"/>
  <c r="E1933" i="1"/>
  <c r="F1933" i="1" s="1"/>
  <c r="I1933" i="1" s="1"/>
  <c r="J1933" i="1" s="1"/>
  <c r="K1933" i="1" s="1"/>
  <c r="E3054" i="1"/>
  <c r="F3054" i="1" s="1"/>
  <c r="I3054" i="1" s="1"/>
  <c r="J3054" i="1" s="1"/>
  <c r="K3054" i="1" s="1"/>
  <c r="E1934" i="1"/>
  <c r="F1934" i="1" s="1"/>
  <c r="I1934" i="1" s="1"/>
  <c r="J1934" i="1" s="1"/>
  <c r="K1934" i="1" s="1"/>
  <c r="E5600" i="1"/>
  <c r="F5600" i="1" s="1"/>
  <c r="I5600" i="1" s="1"/>
  <c r="J5600" i="1" s="1"/>
  <c r="K5600" i="1" s="1"/>
  <c r="E5601" i="1"/>
  <c r="F5601" i="1" s="1"/>
  <c r="I5601" i="1" s="1"/>
  <c r="J5601" i="1" s="1"/>
  <c r="K5601" i="1" s="1"/>
  <c r="E5989" i="1"/>
  <c r="F5989" i="1" s="1"/>
  <c r="I5989" i="1" s="1"/>
  <c r="J5989" i="1" s="1"/>
  <c r="K5989" i="1" s="1"/>
  <c r="E5602" i="1"/>
  <c r="F5602" i="1" s="1"/>
  <c r="I5602" i="1" s="1"/>
  <c r="J5602" i="1" s="1"/>
  <c r="K5602" i="1" s="1"/>
  <c r="E3055" i="1"/>
  <c r="F3055" i="1" s="1"/>
  <c r="I3055" i="1" s="1"/>
  <c r="J3055" i="1" s="1"/>
  <c r="K3055" i="1" s="1"/>
  <c r="E16" i="1"/>
  <c r="F16" i="1" s="1"/>
  <c r="I16" i="1" s="1"/>
  <c r="J16" i="1" s="1"/>
  <c r="K16" i="1" s="1"/>
  <c r="E1935" i="1"/>
  <c r="F1935" i="1" s="1"/>
  <c r="I1935" i="1" s="1"/>
  <c r="J1935" i="1" s="1"/>
  <c r="K1935" i="1" s="1"/>
  <c r="E1936" i="1"/>
  <c r="F1936" i="1" s="1"/>
  <c r="I1936" i="1" s="1"/>
  <c r="J1936" i="1" s="1"/>
  <c r="K1936" i="1" s="1"/>
  <c r="E3056" i="1"/>
  <c r="F3056" i="1" s="1"/>
  <c r="I3056" i="1" s="1"/>
  <c r="J3056" i="1" s="1"/>
  <c r="K3056" i="1" s="1"/>
  <c r="E4197" i="1"/>
  <c r="F4197" i="1" s="1"/>
  <c r="I4197" i="1" s="1"/>
  <c r="J4197" i="1" s="1"/>
  <c r="K4197" i="1" s="1"/>
  <c r="E4198" i="1"/>
  <c r="F4198" i="1" s="1"/>
  <c r="I4198" i="1" s="1"/>
  <c r="J4198" i="1" s="1"/>
  <c r="K4198" i="1" s="1"/>
  <c r="E687" i="1"/>
  <c r="F687" i="1" s="1"/>
  <c r="I687" i="1" s="1"/>
  <c r="J687" i="1" s="1"/>
  <c r="K687" i="1" s="1"/>
  <c r="E4199" i="1"/>
  <c r="F4199" i="1" s="1"/>
  <c r="I4199" i="1" s="1"/>
  <c r="J4199" i="1" s="1"/>
  <c r="K4199" i="1" s="1"/>
  <c r="E1937" i="1"/>
  <c r="F1937" i="1" s="1"/>
  <c r="I1937" i="1" s="1"/>
  <c r="J1937" i="1" s="1"/>
  <c r="K1937" i="1" s="1"/>
  <c r="E5603" i="1"/>
  <c r="F5603" i="1" s="1"/>
  <c r="I5603" i="1" s="1"/>
  <c r="J5603" i="1" s="1"/>
  <c r="K5603" i="1" s="1"/>
  <c r="E3057" i="1"/>
  <c r="F3057" i="1" s="1"/>
  <c r="I3057" i="1" s="1"/>
  <c r="J3057" i="1" s="1"/>
  <c r="K3057" i="1" s="1"/>
  <c r="E4200" i="1"/>
  <c r="F4200" i="1" s="1"/>
  <c r="I4200" i="1" s="1"/>
  <c r="J4200" i="1" s="1"/>
  <c r="K4200" i="1" s="1"/>
  <c r="E1938" i="1"/>
  <c r="F1938" i="1" s="1"/>
  <c r="I1938" i="1" s="1"/>
  <c r="J1938" i="1" s="1"/>
  <c r="K1938" i="1" s="1"/>
  <c r="E5604" i="1"/>
  <c r="F5604" i="1" s="1"/>
  <c r="I5604" i="1" s="1"/>
  <c r="J5604" i="1" s="1"/>
  <c r="K5604" i="1" s="1"/>
  <c r="E6224" i="1"/>
  <c r="F6224" i="1" s="1"/>
  <c r="I6224" i="1" s="1"/>
  <c r="J6224" i="1" s="1"/>
  <c r="K6224" i="1" s="1"/>
  <c r="E3058" i="1"/>
  <c r="F3058" i="1" s="1"/>
  <c r="I3058" i="1" s="1"/>
  <c r="J3058" i="1" s="1"/>
  <c r="K3058" i="1" s="1"/>
  <c r="E5605" i="1"/>
  <c r="F5605" i="1" s="1"/>
  <c r="I5605" i="1" s="1"/>
  <c r="J5605" i="1" s="1"/>
  <c r="K5605" i="1" s="1"/>
  <c r="E5888" i="1"/>
  <c r="F5888" i="1" s="1"/>
  <c r="I5888" i="1" s="1"/>
  <c r="J5888" i="1" s="1"/>
  <c r="K5888" i="1" s="1"/>
  <c r="E1939" i="1"/>
  <c r="F1939" i="1" s="1"/>
  <c r="I1939" i="1" s="1"/>
  <c r="J1939" i="1" s="1"/>
  <c r="K1939" i="1" s="1"/>
  <c r="E5606" i="1"/>
  <c r="F5606" i="1" s="1"/>
  <c r="I5606" i="1" s="1"/>
  <c r="J5606" i="1" s="1"/>
  <c r="K5606" i="1" s="1"/>
  <c r="E5607" i="1"/>
  <c r="F5607" i="1" s="1"/>
  <c r="I5607" i="1" s="1"/>
  <c r="J5607" i="1" s="1"/>
  <c r="K5607" i="1" s="1"/>
  <c r="E5608" i="1"/>
  <c r="F5608" i="1" s="1"/>
  <c r="I5608" i="1" s="1"/>
  <c r="J5608" i="1" s="1"/>
  <c r="K5608" i="1" s="1"/>
  <c r="E6040" i="1"/>
  <c r="F6040" i="1" s="1"/>
  <c r="I6040" i="1" s="1"/>
  <c r="J6040" i="1" s="1"/>
  <c r="K6040" i="1" s="1"/>
  <c r="E385" i="1"/>
  <c r="F385" i="1" s="1"/>
  <c r="I385" i="1" s="1"/>
  <c r="J385" i="1" s="1"/>
  <c r="K385" i="1" s="1"/>
  <c r="E5609" i="1"/>
  <c r="F5609" i="1" s="1"/>
  <c r="I5609" i="1" s="1"/>
  <c r="J5609" i="1" s="1"/>
  <c r="K5609" i="1" s="1"/>
  <c r="E3059" i="1"/>
  <c r="F3059" i="1" s="1"/>
  <c r="I3059" i="1" s="1"/>
  <c r="J3059" i="1" s="1"/>
  <c r="K3059" i="1" s="1"/>
  <c r="E5637" i="1"/>
  <c r="F5637" i="1" s="1"/>
  <c r="I5637" i="1" s="1"/>
  <c r="J5637" i="1" s="1"/>
  <c r="K5637" i="1" s="1"/>
  <c r="E4201" i="1"/>
  <c r="F4201" i="1" s="1"/>
  <c r="I4201" i="1" s="1"/>
  <c r="J4201" i="1" s="1"/>
  <c r="K4201" i="1" s="1"/>
  <c r="E163" i="1"/>
  <c r="F163" i="1" s="1"/>
  <c r="I163" i="1" s="1"/>
  <c r="J163" i="1" s="1"/>
  <c r="K163" i="1" s="1"/>
  <c r="E4202" i="1"/>
  <c r="F4202" i="1" s="1"/>
  <c r="I4202" i="1" s="1"/>
  <c r="J4202" i="1" s="1"/>
  <c r="K4202" i="1" s="1"/>
  <c r="E3060" i="1"/>
  <c r="F3060" i="1" s="1"/>
  <c r="I3060" i="1" s="1"/>
  <c r="J3060" i="1" s="1"/>
  <c r="K3060" i="1" s="1"/>
  <c r="E5970" i="1"/>
  <c r="F5970" i="1" s="1"/>
  <c r="I5970" i="1" s="1"/>
  <c r="J5970" i="1" s="1"/>
  <c r="K5970" i="1" s="1"/>
  <c r="E4203" i="1"/>
  <c r="F4203" i="1" s="1"/>
  <c r="I4203" i="1" s="1"/>
  <c r="J4203" i="1" s="1"/>
  <c r="K4203" i="1" s="1"/>
  <c r="E3061" i="1"/>
  <c r="F3061" i="1" s="1"/>
  <c r="I3061" i="1" s="1"/>
  <c r="J3061" i="1" s="1"/>
  <c r="K3061" i="1" s="1"/>
  <c r="E3062" i="1"/>
  <c r="F3062" i="1" s="1"/>
  <c r="I3062" i="1" s="1"/>
  <c r="J3062" i="1" s="1"/>
  <c r="K3062" i="1" s="1"/>
  <c r="E1940" i="1"/>
  <c r="F1940" i="1" s="1"/>
  <c r="I1940" i="1" s="1"/>
  <c r="J1940" i="1" s="1"/>
  <c r="K1940" i="1" s="1"/>
  <c r="E3063" i="1"/>
  <c r="F3063" i="1" s="1"/>
  <c r="I3063" i="1" s="1"/>
  <c r="J3063" i="1" s="1"/>
  <c r="K3063" i="1" s="1"/>
  <c r="E3064" i="1"/>
  <c r="F3064" i="1" s="1"/>
  <c r="I3064" i="1" s="1"/>
  <c r="J3064" i="1" s="1"/>
  <c r="K3064" i="1" s="1"/>
  <c r="E5610" i="1"/>
  <c r="F5610" i="1" s="1"/>
  <c r="I5610" i="1" s="1"/>
  <c r="J5610" i="1" s="1"/>
  <c r="K5610" i="1" s="1"/>
  <c r="E4204" i="1"/>
  <c r="F4204" i="1" s="1"/>
  <c r="I4204" i="1" s="1"/>
  <c r="J4204" i="1" s="1"/>
  <c r="K4204" i="1" s="1"/>
  <c r="E4205" i="1"/>
  <c r="F4205" i="1" s="1"/>
  <c r="I4205" i="1" s="1"/>
  <c r="J4205" i="1" s="1"/>
  <c r="K4205" i="1" s="1"/>
  <c r="E1941" i="1"/>
  <c r="F1941" i="1" s="1"/>
  <c r="I1941" i="1" s="1"/>
  <c r="J1941" i="1" s="1"/>
  <c r="K1941" i="1" s="1"/>
  <c r="E6358" i="1"/>
  <c r="F6358" i="1" s="1"/>
  <c r="I6358" i="1" s="1"/>
  <c r="J6358" i="1" s="1"/>
  <c r="K6358" i="1" s="1"/>
  <c r="E4206" i="1"/>
  <c r="F4206" i="1" s="1"/>
  <c r="I4206" i="1" s="1"/>
  <c r="J4206" i="1" s="1"/>
  <c r="K4206" i="1" s="1"/>
  <c r="E6048" i="1"/>
  <c r="F6048" i="1" s="1"/>
  <c r="I6048" i="1" s="1"/>
  <c r="J6048" i="1" s="1"/>
  <c r="K6048" i="1" s="1"/>
  <c r="E3065" i="1"/>
  <c r="F3065" i="1" s="1"/>
  <c r="I3065" i="1" s="1"/>
  <c r="J3065" i="1" s="1"/>
  <c r="K3065" i="1" s="1"/>
  <c r="H5637" i="1" l="1"/>
  <c r="H5578" i="1"/>
  <c r="H1879" i="1"/>
  <c r="H5456" i="1"/>
  <c r="H4069" i="1"/>
  <c r="H6385" i="1"/>
  <c r="H5381" i="1"/>
  <c r="H1742" i="1"/>
  <c r="H5798" i="1"/>
  <c r="H70" i="1"/>
  <c r="H3937" i="1"/>
  <c r="H5242" i="1"/>
  <c r="H5222" i="1"/>
  <c r="H1625" i="1"/>
  <c r="H5160" i="1"/>
  <c r="H1137" i="1"/>
  <c r="H2687" i="1"/>
  <c r="H787" i="1"/>
  <c r="H5069" i="1"/>
  <c r="H2624" i="1"/>
  <c r="H2610" i="1"/>
  <c r="I5611" i="1"/>
  <c r="J5611" i="1" s="1"/>
  <c r="K5611" i="1" s="1"/>
  <c r="H518" i="1"/>
  <c r="H4504" i="1"/>
  <c r="H5973" i="1"/>
  <c r="H4719" i="1"/>
  <c r="H5974" i="1"/>
  <c r="H4873" i="1"/>
  <c r="H5189" i="1"/>
  <c r="H5198" i="1"/>
  <c r="H5218" i="1"/>
  <c r="H154" i="1"/>
  <c r="H5274" i="1"/>
  <c r="H5300" i="1"/>
  <c r="H5934" i="1"/>
  <c r="H707" i="1"/>
  <c r="H4250" i="1"/>
  <c r="H4400" i="1"/>
  <c r="H6156" i="1"/>
  <c r="H701" i="1"/>
  <c r="H5034" i="1"/>
  <c r="H5063" i="1"/>
  <c r="H6475" i="1"/>
  <c r="H497" i="1"/>
  <c r="H5219" i="1"/>
  <c r="H157" i="1"/>
  <c r="H4296" i="1"/>
  <c r="H4472" i="1"/>
  <c r="H5748" i="1"/>
  <c r="H4612" i="1"/>
  <c r="H4732" i="1"/>
  <c r="H4838" i="1"/>
  <c r="H4941" i="1"/>
  <c r="H4992" i="1"/>
  <c r="H5076" i="1"/>
  <c r="H5151" i="1"/>
  <c r="H5190" i="1"/>
  <c r="H5327" i="1"/>
  <c r="H5352" i="1"/>
  <c r="H5436" i="1"/>
  <c r="H5459" i="1"/>
  <c r="H5487" i="1"/>
  <c r="H5537" i="1"/>
  <c r="H5572" i="1"/>
  <c r="H5599" i="1"/>
  <c r="H4613" i="1"/>
  <c r="H4673" i="1"/>
  <c r="H4787" i="1"/>
  <c r="H4839" i="1"/>
  <c r="H5008" i="1"/>
  <c r="H5064" i="1"/>
  <c r="H5077" i="1"/>
  <c r="H5111" i="1"/>
  <c r="H5152" i="1"/>
  <c r="H5373" i="1"/>
  <c r="H500" i="1"/>
  <c r="H5541" i="1"/>
  <c r="H5550" i="1"/>
  <c r="H5558" i="1"/>
  <c r="H5586" i="1"/>
  <c r="H4342" i="1"/>
  <c r="H740" i="1"/>
  <c r="H119" i="1"/>
  <c r="H4628" i="1"/>
  <c r="H4951" i="1"/>
  <c r="H5203" i="1"/>
  <c r="H6087" i="1"/>
  <c r="H6452" i="1"/>
  <c r="H5291" i="1"/>
  <c r="H5318" i="1"/>
  <c r="H5402" i="1"/>
  <c r="H5517" i="1"/>
  <c r="H912" i="1"/>
  <c r="H4704" i="1"/>
  <c r="H4776" i="1"/>
  <c r="H4850" i="1"/>
  <c r="H4952" i="1"/>
  <c r="H5704" i="1"/>
  <c r="H5132" i="1"/>
  <c r="H5257" i="1"/>
  <c r="H5292" i="1"/>
  <c r="H5403" i="1"/>
  <c r="H105" i="1"/>
  <c r="H267" i="1"/>
  <c r="H5476" i="1"/>
  <c r="H5984" i="1"/>
  <c r="H5533" i="1"/>
  <c r="H4343" i="1"/>
  <c r="H4587" i="1"/>
  <c r="H4705" i="1"/>
  <c r="H4851" i="1"/>
  <c r="H4882" i="1"/>
  <c r="H210" i="1"/>
  <c r="H783" i="1"/>
  <c r="H5183" i="1"/>
  <c r="H560" i="1"/>
  <c r="H5293" i="1"/>
  <c r="H5404" i="1"/>
  <c r="H770" i="1"/>
  <c r="H5455" i="1"/>
  <c r="H5490" i="1"/>
  <c r="H5504" i="1"/>
  <c r="H4516" i="1"/>
  <c r="H5975" i="1"/>
  <c r="H5216" i="1"/>
  <c r="H5281" i="1"/>
  <c r="H5360" i="1"/>
  <c r="H5430" i="1"/>
  <c r="H5464" i="1"/>
  <c r="H6454" i="1"/>
  <c r="H5511" i="1"/>
  <c r="H4456" i="1"/>
  <c r="H4567" i="1"/>
  <c r="H6280" i="1"/>
  <c r="H4936" i="1"/>
  <c r="H4998" i="1"/>
  <c r="H5086" i="1"/>
  <c r="H481" i="1"/>
  <c r="H226" i="1"/>
  <c r="H5349" i="1"/>
  <c r="H6269" i="1"/>
  <c r="H5590" i="1"/>
  <c r="H6055" i="1"/>
  <c r="H4517" i="1"/>
  <c r="H4644" i="1"/>
  <c r="H4684" i="1"/>
  <c r="H5120" i="1"/>
  <c r="H5247" i="1"/>
  <c r="H5263" i="1"/>
  <c r="H6424" i="1"/>
  <c r="H5390" i="1"/>
  <c r="H5415" i="1"/>
  <c r="H5432" i="1"/>
  <c r="H5916" i="1"/>
  <c r="H5466" i="1"/>
  <c r="H5483" i="1"/>
  <c r="H973" i="1"/>
  <c r="H5553" i="1"/>
  <c r="H5600" i="1"/>
  <c r="H5391" i="1"/>
  <c r="H5467" i="1"/>
  <c r="H5484" i="1"/>
  <c r="H5538" i="1"/>
  <c r="H5567" i="1"/>
  <c r="H5601" i="1"/>
  <c r="H4588" i="1"/>
  <c r="H4662" i="1"/>
  <c r="H4742" i="1"/>
  <c r="H4777" i="1"/>
  <c r="H4953" i="1"/>
  <c r="H5104" i="1"/>
  <c r="H5161" i="1"/>
  <c r="H5223" i="1"/>
  <c r="H5338" i="1"/>
  <c r="H5491" i="1"/>
  <c r="H5518" i="1"/>
  <c r="H79" i="1"/>
  <c r="H4237" i="1"/>
  <c r="H4726" i="1"/>
  <c r="H190" i="1"/>
  <c r="H5052" i="1"/>
  <c r="H5119" i="1"/>
  <c r="H6237" i="1"/>
  <c r="H5304" i="1"/>
  <c r="H955" i="1"/>
  <c r="H5414" i="1"/>
  <c r="H5444" i="1"/>
  <c r="H4382" i="1"/>
  <c r="H913" i="1"/>
  <c r="H5282" i="1"/>
  <c r="H5361" i="1"/>
  <c r="H5431" i="1"/>
  <c r="H5465" i="1"/>
  <c r="H5512" i="1"/>
  <c r="H5566" i="1"/>
  <c r="H6325" i="1"/>
  <c r="H4826" i="1"/>
  <c r="H4868" i="1"/>
  <c r="H4901" i="1"/>
  <c r="H4937" i="1"/>
  <c r="H704" i="1"/>
  <c r="H5143" i="1"/>
  <c r="H6181" i="1"/>
  <c r="H6159" i="1"/>
  <c r="H1928" i="1"/>
  <c r="H5752" i="1"/>
  <c r="I5617" i="1"/>
  <c r="J5617" i="1" s="1"/>
  <c r="K5617" i="1" s="1"/>
  <c r="H5666" i="1"/>
  <c r="H207" i="1"/>
  <c r="H3741" i="1"/>
  <c r="H3763" i="1"/>
  <c r="H3827" i="1"/>
  <c r="H3876" i="1"/>
  <c r="H3898" i="1"/>
  <c r="H3997" i="1"/>
  <c r="H4126" i="1"/>
  <c r="H4154" i="1"/>
  <c r="H4175" i="1"/>
  <c r="H4187" i="1"/>
  <c r="H5628" i="1"/>
  <c r="H4047" i="1"/>
  <c r="H4079" i="1"/>
  <c r="H4108" i="1"/>
  <c r="H5853" i="1"/>
  <c r="H3277" i="1"/>
  <c r="H3374" i="1"/>
  <c r="H3329" i="1"/>
  <c r="H5990" i="1"/>
  <c r="H6468" i="1"/>
  <c r="H3855" i="1"/>
  <c r="H3926" i="1"/>
  <c r="H3059" i="1"/>
  <c r="H3054" i="1"/>
  <c r="H651" i="1"/>
  <c r="H960" i="1"/>
  <c r="H53" i="1"/>
  <c r="H869" i="1"/>
  <c r="H1914" i="1"/>
  <c r="H601" i="1"/>
  <c r="H5544" i="1"/>
  <c r="H4153" i="1"/>
  <c r="H1721" i="1"/>
  <c r="H1158" i="1"/>
  <c r="H1113" i="1"/>
  <c r="H1054" i="1"/>
  <c r="H1965" i="1"/>
  <c r="H1250" i="1"/>
  <c r="H1709" i="1"/>
  <c r="H2774" i="1"/>
  <c r="H5987" i="1"/>
  <c r="H1644" i="1"/>
  <c r="H929" i="1"/>
  <c r="H136" i="1"/>
  <c r="H2619" i="1"/>
  <c r="H2602" i="1"/>
  <c r="H2387" i="1"/>
  <c r="H2347" i="1"/>
  <c r="H2286" i="1"/>
  <c r="H2259" i="1"/>
  <c r="H3004" i="1"/>
  <c r="H1053" i="1"/>
  <c r="H1890" i="1"/>
  <c r="H5500" i="1"/>
  <c r="H5494" i="1"/>
  <c r="H4960" i="1"/>
  <c r="H4909" i="1"/>
  <c r="H3600" i="1"/>
  <c r="H3551" i="1"/>
  <c r="H1334" i="1"/>
  <c r="H1293" i="1"/>
  <c r="H3430" i="1"/>
  <c r="H1229" i="1"/>
  <c r="H3315" i="1"/>
  <c r="H1145" i="1"/>
  <c r="H5677" i="1"/>
  <c r="H1934" i="1"/>
  <c r="H1899" i="1"/>
  <c r="H4096" i="1"/>
  <c r="H4031" i="1"/>
  <c r="H2829" i="1"/>
  <c r="H2773" i="1"/>
  <c r="H1643" i="1"/>
  <c r="H1617" i="1"/>
  <c r="H6210" i="1"/>
  <c r="H3762" i="1"/>
  <c r="H494" i="1"/>
  <c r="H466" i="1"/>
  <c r="H944" i="1"/>
  <c r="H3544" i="1"/>
  <c r="H1268" i="1"/>
  <c r="H3328" i="1"/>
  <c r="H3145" i="1"/>
  <c r="H3003" i="1"/>
  <c r="H5499" i="1"/>
  <c r="H5488" i="1"/>
  <c r="H2963" i="1"/>
  <c r="H1802" i="1"/>
  <c r="H5409" i="1"/>
  <c r="H2892" i="1"/>
  <c r="H768" i="1"/>
  <c r="H3982" i="1"/>
  <c r="H1711" i="1"/>
  <c r="H5268" i="1"/>
  <c r="H2780" i="1"/>
  <c r="H5927" i="1"/>
  <c r="H3861" i="1"/>
  <c r="H6091" i="1"/>
  <c r="H2557" i="1"/>
  <c r="H1455" i="1"/>
  <c r="H4819" i="1"/>
  <c r="H4139" i="1"/>
  <c r="H496" i="1"/>
  <c r="H3988" i="1"/>
  <c r="H6084" i="1"/>
  <c r="H630" i="1"/>
  <c r="H3825" i="1"/>
  <c r="H1518" i="1"/>
  <c r="H5734" i="1"/>
  <c r="H2416" i="1"/>
  <c r="H2285" i="1"/>
  <c r="H3372" i="1"/>
  <c r="H1157" i="1"/>
  <c r="H4141" i="1"/>
  <c r="H446" i="1"/>
  <c r="H1873" i="1"/>
  <c r="H5510" i="1"/>
  <c r="H36" i="1"/>
  <c r="H6126" i="1"/>
  <c r="H724" i="1"/>
  <c r="H2976" i="1"/>
  <c r="H2970" i="1"/>
  <c r="H5470" i="1"/>
  <c r="H4086" i="1"/>
  <c r="H5620" i="1"/>
  <c r="H1820" i="1"/>
  <c r="H6357" i="1"/>
  <c r="H5894" i="1"/>
  <c r="H4061" i="1"/>
  <c r="H2915" i="1"/>
  <c r="H2909" i="1"/>
  <c r="H5412" i="1"/>
  <c r="H4037" i="1"/>
  <c r="H838" i="1"/>
  <c r="H5669" i="1"/>
  <c r="H6348" i="1"/>
  <c r="H5769" i="1"/>
  <c r="H6218" i="1"/>
  <c r="H1752" i="1"/>
  <c r="H5358" i="1"/>
  <c r="H3991" i="1"/>
  <c r="H5350" i="1"/>
  <c r="H6347" i="1"/>
  <c r="H907" i="1"/>
  <c r="H491" i="1"/>
  <c r="H5322" i="1"/>
  <c r="H5310" i="1"/>
  <c r="H5302" i="1"/>
  <c r="H635" i="1"/>
  <c r="H905" i="1"/>
  <c r="H1688" i="1"/>
  <c r="H656" i="1"/>
  <c r="H2791" i="1"/>
  <c r="H2786" i="1"/>
  <c r="H5250" i="1"/>
  <c r="H1665" i="1"/>
  <c r="H1656" i="1"/>
  <c r="H6215" i="1"/>
  <c r="H2753" i="1"/>
  <c r="H2746" i="1"/>
  <c r="H2738" i="1"/>
  <c r="H3869" i="1"/>
  <c r="H3857" i="1"/>
  <c r="H3853" i="1"/>
  <c r="H498" i="1"/>
  <c r="H5175" i="1"/>
  <c r="H3843" i="1"/>
  <c r="H1608" i="1"/>
  <c r="H3832" i="1"/>
  <c r="H6169" i="1"/>
  <c r="H5136" i="1"/>
  <c r="H629" i="1"/>
  <c r="H3807" i="1"/>
  <c r="H5116" i="1"/>
  <c r="H3797" i="1"/>
  <c r="H3791" i="1"/>
  <c r="H3786" i="1"/>
  <c r="H1566" i="1"/>
  <c r="H2651" i="1"/>
  <c r="H5066" i="1"/>
  <c r="H5059" i="1"/>
  <c r="H5049" i="1"/>
  <c r="H670" i="1"/>
  <c r="H5037" i="1"/>
  <c r="H5782" i="1"/>
  <c r="H1538" i="1"/>
  <c r="H5938" i="1"/>
  <c r="H3724" i="1"/>
  <c r="H6183" i="1"/>
  <c r="H3718" i="1"/>
  <c r="H2591" i="1"/>
  <c r="H163" i="1"/>
  <c r="H4194" i="1"/>
  <c r="H3042" i="1"/>
  <c r="H4169" i="1"/>
  <c r="H4162" i="1"/>
  <c r="H1840" i="1"/>
  <c r="H147" i="1"/>
  <c r="H2914" i="1"/>
  <c r="H2890" i="1"/>
  <c r="H2875" i="1"/>
  <c r="H717" i="1"/>
  <c r="H3938" i="1"/>
  <c r="H3917" i="1"/>
  <c r="H1637" i="1"/>
  <c r="H2688" i="1"/>
  <c r="H3774" i="1"/>
  <c r="H505" i="1"/>
  <c r="H1529" i="1"/>
  <c r="H2587" i="1"/>
  <c r="H6165" i="1"/>
  <c r="H3630" i="1"/>
  <c r="H677" i="1"/>
  <c r="H1379" i="1"/>
  <c r="H6328" i="1"/>
  <c r="H3424" i="1"/>
  <c r="H3358" i="1"/>
  <c r="H2174" i="1"/>
  <c r="H3244" i="1"/>
  <c r="H3171" i="1"/>
  <c r="H1994" i="1"/>
  <c r="H1935" i="1"/>
  <c r="H126" i="1"/>
  <c r="H4195" i="1"/>
  <c r="H6096" i="1"/>
  <c r="H3046" i="1"/>
  <c r="H4185" i="1"/>
  <c r="H4183" i="1"/>
  <c r="H3043" i="1"/>
  <c r="H4178" i="1"/>
  <c r="H3038" i="1"/>
  <c r="H4176" i="1"/>
  <c r="H3033" i="1"/>
  <c r="H1918" i="1"/>
  <c r="H5562" i="1"/>
  <c r="H3028" i="1"/>
  <c r="H1909" i="1"/>
  <c r="H3024" i="1"/>
  <c r="H5548" i="1"/>
  <c r="H5983" i="1"/>
  <c r="H183" i="1"/>
  <c r="H469" i="1"/>
  <c r="H5540" i="1"/>
  <c r="H5" i="1"/>
  <c r="H5536" i="1"/>
  <c r="H6426" i="1"/>
  <c r="H5532" i="1"/>
  <c r="H3013" i="1"/>
  <c r="H3011" i="1"/>
  <c r="H1889" i="1"/>
  <c r="H5656" i="1"/>
  <c r="H5522" i="1"/>
  <c r="H6188" i="1"/>
  <c r="H835" i="1"/>
  <c r="H2499" i="1"/>
  <c r="H3640" i="1"/>
  <c r="H5795" i="1"/>
  <c r="H2451" i="1"/>
  <c r="H1372" i="1"/>
  <c r="H4786" i="1"/>
  <c r="H3507" i="1"/>
  <c r="H4731" i="1"/>
  <c r="H1294" i="1"/>
  <c r="H4672" i="1"/>
  <c r="H1264" i="1"/>
  <c r="H2264" i="1"/>
  <c r="H3383" i="1"/>
  <c r="H2224" i="1"/>
  <c r="H2210" i="1"/>
  <c r="H4505" i="1"/>
  <c r="H3257" i="1"/>
  <c r="H1098" i="1"/>
  <c r="H2047" i="1"/>
  <c r="H1979" i="1"/>
  <c r="H3075" i="1"/>
  <c r="H114" i="1"/>
  <c r="H1888" i="1"/>
  <c r="H2998" i="1"/>
  <c r="H162" i="1"/>
  <c r="H6374" i="1"/>
  <c r="H942" i="1"/>
  <c r="H6327" i="1"/>
  <c r="H1891" i="1"/>
  <c r="H1871" i="1"/>
  <c r="H2983" i="1"/>
  <c r="H5480" i="1"/>
  <c r="H1836" i="1"/>
  <c r="H4081" i="1"/>
  <c r="H5441" i="1"/>
  <c r="H4058" i="1"/>
  <c r="H4051" i="1"/>
  <c r="H6432" i="1"/>
  <c r="H5387" i="1"/>
  <c r="H2878" i="1"/>
  <c r="H2870" i="1"/>
  <c r="H2850" i="1"/>
  <c r="H899" i="1"/>
  <c r="H1716" i="1"/>
  <c r="H579" i="1"/>
  <c r="H3949" i="1"/>
  <c r="H5275" i="1"/>
  <c r="H1675" i="1"/>
  <c r="H204" i="1"/>
  <c r="H578" i="1"/>
  <c r="H5229" i="1"/>
  <c r="H5210" i="1"/>
  <c r="H3862" i="1"/>
  <c r="H1620" i="1"/>
  <c r="H5710" i="1"/>
  <c r="H5166" i="1"/>
  <c r="H4961" i="1"/>
  <c r="H766" i="1"/>
  <c r="H5979" i="1"/>
  <c r="H4890" i="1"/>
  <c r="H3601" i="1"/>
  <c r="H235" i="1"/>
  <c r="H699" i="1"/>
  <c r="H4785" i="1"/>
  <c r="H3506" i="1"/>
  <c r="H1326" i="1"/>
  <c r="H2326" i="1"/>
  <c r="H2308" i="1"/>
  <c r="H313" i="1"/>
  <c r="H3418" i="1"/>
  <c r="H3382" i="1"/>
  <c r="H5923" i="1"/>
  <c r="H854" i="1"/>
  <c r="H6070" i="1"/>
  <c r="H1863" i="1"/>
  <c r="H2883" i="1"/>
  <c r="H2847" i="1"/>
  <c r="H2831" i="1"/>
  <c r="H2811" i="1"/>
  <c r="H2726" i="1"/>
  <c r="H6008" i="1"/>
  <c r="H5945" i="1"/>
  <c r="H562" i="1"/>
  <c r="H714" i="1"/>
  <c r="H2524" i="1"/>
  <c r="H5802" i="1"/>
  <c r="H1420" i="1"/>
  <c r="H2443" i="1"/>
  <c r="H1320" i="1"/>
  <c r="H2096" i="1"/>
  <c r="H5986" i="1"/>
  <c r="H4093" i="1"/>
  <c r="H4980" i="1"/>
  <c r="H13" i="1"/>
  <c r="H864" i="1"/>
  <c r="H6108" i="1"/>
  <c r="H3524" i="1"/>
  <c r="H4721" i="1"/>
  <c r="H2293" i="1"/>
  <c r="H3397" i="1"/>
  <c r="H4531" i="1"/>
  <c r="H3298" i="1"/>
  <c r="H6440" i="1"/>
  <c r="H1068" i="1"/>
  <c r="H978" i="1"/>
  <c r="H3026" i="1"/>
  <c r="H255" i="1"/>
  <c r="H1816" i="1"/>
  <c r="H15" i="1"/>
  <c r="H6161" i="1"/>
  <c r="H6081" i="1"/>
  <c r="H2760" i="1"/>
  <c r="H3826" i="1"/>
  <c r="H6053" i="1"/>
  <c r="H3610" i="1"/>
  <c r="H1342" i="1"/>
  <c r="H1287" i="1"/>
  <c r="H1964" i="1"/>
  <c r="H3010" i="1"/>
  <c r="H2972" i="1"/>
  <c r="H134" i="1"/>
  <c r="H5440" i="1"/>
  <c r="H5419" i="1"/>
  <c r="H1766" i="1"/>
  <c r="H411" i="1"/>
  <c r="H5820" i="1"/>
  <c r="H3959" i="1"/>
  <c r="H2807" i="1"/>
  <c r="H777" i="1"/>
  <c r="H5844" i="1"/>
  <c r="H2721" i="1"/>
  <c r="H5797" i="1"/>
  <c r="H467" i="1"/>
  <c r="H5859" i="1"/>
  <c r="H4858" i="1"/>
  <c r="H2896" i="1"/>
  <c r="H3978" i="1"/>
  <c r="H2772" i="1"/>
  <c r="H1616" i="1"/>
  <c r="H1567" i="1"/>
  <c r="H876" i="1"/>
  <c r="H2566" i="1"/>
  <c r="H3573" i="1"/>
  <c r="H1341" i="1"/>
  <c r="H3462" i="1"/>
  <c r="H3406" i="1"/>
  <c r="H3205" i="1"/>
  <c r="H2031" i="1"/>
  <c r="H3063" i="1"/>
  <c r="H5607" i="1"/>
  <c r="H4197" i="1"/>
  <c r="H1931" i="1"/>
  <c r="H5736" i="1"/>
  <c r="H5593" i="1"/>
  <c r="H6448" i="1"/>
  <c r="H220" i="1"/>
  <c r="H5737" i="1"/>
  <c r="H4179" i="1"/>
  <c r="H5968" i="1"/>
  <c r="H1919" i="1"/>
  <c r="H1917" i="1"/>
  <c r="H5635" i="1"/>
  <c r="H5887" i="1"/>
  <c r="H4165" i="1"/>
  <c r="H5547" i="1"/>
  <c r="H5773" i="1"/>
  <c r="H5784" i="1"/>
  <c r="H3017" i="1"/>
  <c r="H6021" i="1"/>
  <c r="H1886" i="1"/>
  <c r="H3008" i="1"/>
  <c r="H5513" i="1"/>
  <c r="H5509" i="1"/>
  <c r="H6124" i="1"/>
  <c r="H5496" i="1"/>
  <c r="H5489" i="1"/>
  <c r="H174" i="1"/>
  <c r="H6110" i="1"/>
  <c r="H5469" i="1"/>
  <c r="H2953" i="1"/>
  <c r="H2949" i="1"/>
  <c r="H2941" i="1"/>
  <c r="H1810" i="1"/>
  <c r="H2928" i="1"/>
  <c r="H1797" i="1"/>
  <c r="H5422" i="1"/>
  <c r="H1787" i="1"/>
  <c r="H4042" i="1"/>
  <c r="H6377" i="1"/>
  <c r="H4029" i="1"/>
  <c r="H4024" i="1"/>
  <c r="H4017" i="1"/>
  <c r="H5662" i="1"/>
  <c r="H4005" i="1"/>
  <c r="H155" i="1"/>
  <c r="H2862" i="1"/>
  <c r="H5354" i="1"/>
  <c r="H6111" i="1"/>
  <c r="H428" i="1"/>
  <c r="H6054" i="1"/>
  <c r="H5329" i="1"/>
  <c r="H5315" i="1"/>
  <c r="H3963" i="1"/>
  <c r="H2817" i="1"/>
  <c r="H6216" i="1"/>
  <c r="H2810" i="1"/>
  <c r="H2806" i="1"/>
  <c r="H2797" i="1"/>
  <c r="H1679" i="1"/>
  <c r="H3914" i="1"/>
  <c r="H556" i="1"/>
  <c r="H256" i="1"/>
  <c r="H3902" i="1"/>
  <c r="H3897" i="1"/>
  <c r="H3891" i="1"/>
  <c r="H3880" i="1"/>
  <c r="H551" i="1"/>
  <c r="H6170" i="1"/>
  <c r="H5196" i="1"/>
  <c r="H5186" i="1"/>
  <c r="H2718" i="1"/>
  <c r="H2714" i="1"/>
  <c r="H619" i="1"/>
  <c r="H3839" i="1"/>
  <c r="H1605" i="1"/>
  <c r="H2699" i="1"/>
  <c r="H2693" i="1"/>
  <c r="H946" i="1"/>
  <c r="H3806" i="1"/>
  <c r="H3802" i="1"/>
  <c r="H2676" i="1"/>
  <c r="H3790" i="1"/>
  <c r="H5089" i="1"/>
  <c r="H1565" i="1"/>
  <c r="H6259" i="1"/>
  <c r="H1557" i="1"/>
  <c r="H600" i="1"/>
  <c r="H576" i="1"/>
  <c r="H2629" i="1"/>
  <c r="H5036" i="1"/>
  <c r="H3747" i="1"/>
  <c r="H3738" i="1"/>
  <c r="H1533" i="1"/>
  <c r="H191" i="1"/>
  <c r="H2606" i="1"/>
  <c r="H1515" i="1"/>
  <c r="H1510" i="1"/>
  <c r="H4201" i="1"/>
  <c r="H4193" i="1"/>
  <c r="H3041" i="1"/>
  <c r="H6323" i="1"/>
  <c r="H3022" i="1"/>
  <c r="H1893" i="1"/>
  <c r="H4091" i="1"/>
  <c r="H1807" i="1"/>
  <c r="H2889" i="1"/>
  <c r="H1758" i="1"/>
  <c r="H2859" i="1"/>
  <c r="H6152" i="1"/>
  <c r="H128" i="1"/>
  <c r="H2803" i="1"/>
  <c r="H3916" i="1"/>
  <c r="H2766" i="1"/>
  <c r="H3889" i="1"/>
  <c r="H850" i="1"/>
  <c r="H695" i="1"/>
  <c r="H5877" i="1"/>
  <c r="H214" i="1"/>
  <c r="H3711" i="1"/>
  <c r="H3684" i="1"/>
  <c r="H2510" i="1"/>
  <c r="H3560" i="1"/>
  <c r="H2399" i="1"/>
  <c r="H453" i="1"/>
  <c r="H661" i="1"/>
  <c r="H545" i="1"/>
  <c r="H527" i="1"/>
  <c r="H1187" i="1"/>
  <c r="H1138" i="1"/>
  <c r="H3117" i="1"/>
  <c r="H3061" i="1"/>
  <c r="H5888" i="1"/>
  <c r="H6491" i="1"/>
  <c r="H3049" i="1"/>
  <c r="H1940" i="1"/>
  <c r="H5606" i="1"/>
  <c r="H3056" i="1"/>
  <c r="H5650" i="1"/>
  <c r="H5653" i="1"/>
  <c r="H5592" i="1"/>
  <c r="H5785" i="1"/>
  <c r="H1922" i="1"/>
  <c r="H3044" i="1"/>
  <c r="H5576" i="1"/>
  <c r="H4177" i="1"/>
  <c r="H952" i="1"/>
  <c r="H4170" i="1"/>
  <c r="H5560" i="1"/>
  <c r="H1911" i="1"/>
  <c r="H6378" i="1"/>
  <c r="H4163" i="1"/>
  <c r="H5542" i="1"/>
  <c r="H3019" i="1"/>
  <c r="H4151" i="1"/>
  <c r="H5701" i="1"/>
  <c r="H4146" i="1"/>
  <c r="H1885" i="1"/>
  <c r="H4134" i="1"/>
  <c r="H4123" i="1"/>
  <c r="H4120" i="1"/>
  <c r="H4111" i="1"/>
  <c r="H2985" i="1"/>
  <c r="H1852" i="1"/>
  <c r="H2974" i="1"/>
  <c r="H167" i="1"/>
  <c r="H2960" i="1"/>
  <c r="H482" i="1"/>
  <c r="H5451" i="1"/>
  <c r="H4075" i="1"/>
  <c r="H38" i="1"/>
  <c r="H2927" i="1"/>
  <c r="H5428" i="1"/>
  <c r="H5920" i="1"/>
  <c r="H5416" i="1"/>
  <c r="H2905" i="1"/>
  <c r="H5398" i="1"/>
  <c r="H4028" i="1"/>
  <c r="H5946" i="1"/>
  <c r="H4016" i="1"/>
  <c r="H1761" i="1"/>
  <c r="H4004" i="1"/>
  <c r="H2867" i="1"/>
  <c r="H6463" i="1"/>
  <c r="H2856" i="1"/>
  <c r="H5868" i="1"/>
  <c r="H613" i="1"/>
  <c r="H2836" i="1"/>
  <c r="H1718" i="1"/>
  <c r="H5314" i="1"/>
  <c r="H5309" i="1"/>
  <c r="H5297" i="1"/>
  <c r="H1700" i="1"/>
  <c r="H6198" i="1"/>
  <c r="H6105" i="1"/>
  <c r="H5266" i="1"/>
  <c r="H817" i="1"/>
  <c r="H334" i="1"/>
  <c r="H2777" i="1"/>
  <c r="H369" i="1"/>
  <c r="H6202" i="1"/>
  <c r="H2756" i="1"/>
  <c r="H3890" i="1"/>
  <c r="H2742" i="1"/>
  <c r="H5214" i="1"/>
  <c r="H5200" i="1"/>
  <c r="H193" i="1"/>
  <c r="H5185" i="1"/>
  <c r="H663" i="1"/>
  <c r="H5171" i="1"/>
  <c r="H177" i="1"/>
  <c r="H3838" i="1"/>
  <c r="H3831" i="1"/>
  <c r="H1600" i="1"/>
  <c r="H2692" i="1"/>
  <c r="H1589" i="1"/>
  <c r="H5644" i="1"/>
  <c r="H5115" i="1"/>
  <c r="H2675" i="1"/>
  <c r="H5098" i="1"/>
  <c r="H1569" i="1"/>
  <c r="H1564" i="1"/>
  <c r="H1561" i="1"/>
  <c r="H2648" i="1"/>
  <c r="H2644" i="1"/>
  <c r="H3761" i="1"/>
  <c r="H3756" i="1"/>
  <c r="H6034" i="1"/>
  <c r="H3746" i="1"/>
  <c r="H2616" i="1"/>
  <c r="H782" i="1"/>
  <c r="H1525" i="1"/>
  <c r="H2605" i="1"/>
  <c r="H4995" i="1"/>
  <c r="H2590" i="1"/>
  <c r="H4985" i="1"/>
  <c r="H3694" i="1"/>
  <c r="H34" i="1"/>
  <c r="H2529" i="1"/>
  <c r="H6277" i="1"/>
  <c r="H1458" i="1"/>
  <c r="H6090" i="1"/>
  <c r="H604" i="1"/>
  <c r="H1435" i="1"/>
  <c r="H1415" i="1"/>
  <c r="H765" i="1"/>
  <c r="H504" i="1"/>
  <c r="H4823" i="1"/>
  <c r="H5886" i="1"/>
  <c r="H5781" i="1"/>
  <c r="H6153" i="1"/>
  <c r="H4161" i="1"/>
  <c r="H4132" i="1"/>
  <c r="H5866" i="1"/>
  <c r="H4007" i="1"/>
  <c r="H2858" i="1"/>
  <c r="H3971" i="1"/>
  <c r="H1659" i="1"/>
  <c r="H2735" i="1"/>
  <c r="H2719" i="1"/>
  <c r="H6150" i="1"/>
  <c r="H6079" i="1"/>
  <c r="H67" i="1"/>
  <c r="H201" i="1"/>
  <c r="H3661" i="1"/>
  <c r="H2478" i="1"/>
  <c r="H3559" i="1"/>
  <c r="H3497" i="1"/>
  <c r="H3423" i="1"/>
  <c r="H3389" i="1"/>
  <c r="H3357" i="1"/>
  <c r="H2173" i="1"/>
  <c r="H3170" i="1"/>
  <c r="H5799" i="1"/>
  <c r="H5603" i="1"/>
  <c r="H1912" i="1"/>
  <c r="H3062" i="1"/>
  <c r="H1939" i="1"/>
  <c r="H3057" i="1"/>
  <c r="H1936" i="1"/>
  <c r="H1930" i="1"/>
  <c r="H6147" i="1"/>
  <c r="H372" i="1"/>
  <c r="H4191" i="1"/>
  <c r="H3047" i="1"/>
  <c r="H6182" i="1"/>
  <c r="H1921" i="1"/>
  <c r="H5585" i="1"/>
  <c r="H5582" i="1"/>
  <c r="H3040" i="1"/>
  <c r="H5571" i="1"/>
  <c r="H5570" i="1"/>
  <c r="H860" i="1"/>
  <c r="H4172" i="1"/>
  <c r="H6355" i="1"/>
  <c r="H3029" i="1"/>
  <c r="H5557" i="1"/>
  <c r="H1910" i="1"/>
  <c r="H1908" i="1"/>
  <c r="H5549" i="1"/>
  <c r="H5546" i="1"/>
  <c r="H1902" i="1"/>
  <c r="H1901" i="1"/>
  <c r="H686" i="1"/>
  <c r="H4150" i="1"/>
  <c r="H1895" i="1"/>
  <c r="H6316" i="1"/>
  <c r="H11" i="1"/>
  <c r="H3012" i="1"/>
  <c r="H5525" i="1"/>
  <c r="H4140" i="1"/>
  <c r="H6113" i="1"/>
  <c r="H64" i="1"/>
  <c r="H4137" i="1"/>
  <c r="H4133" i="1"/>
  <c r="H4130" i="1"/>
  <c r="H5515" i="1"/>
  <c r="H1875" i="1"/>
  <c r="H1872" i="1"/>
  <c r="H4125" i="1"/>
  <c r="H587" i="1"/>
  <c r="H355" i="1"/>
  <c r="H5506" i="1"/>
  <c r="H5502" i="1"/>
  <c r="H2988" i="1"/>
  <c r="H4113" i="1"/>
  <c r="H4110" i="1"/>
  <c r="H5495" i="1"/>
  <c r="H4104" i="1"/>
  <c r="H908" i="1"/>
  <c r="H1860" i="1"/>
  <c r="H2978" i="1"/>
  <c r="H6252" i="1"/>
  <c r="H1853" i="1"/>
  <c r="H2975" i="1"/>
  <c r="H919" i="1"/>
  <c r="H1845" i="1"/>
  <c r="H5479" i="1"/>
  <c r="H1841" i="1"/>
  <c r="H1839" i="1"/>
  <c r="H4090" i="1"/>
  <c r="H303" i="1"/>
  <c r="H778" i="1"/>
  <c r="H2959" i="1"/>
  <c r="H5719" i="1"/>
  <c r="H95" i="1"/>
  <c r="H896" i="1"/>
  <c r="H1828" i="1"/>
  <c r="H113" i="1"/>
  <c r="H5450" i="1"/>
  <c r="H1822" i="1"/>
  <c r="H5446" i="1"/>
  <c r="H5445" i="1"/>
  <c r="H4078" i="1"/>
  <c r="H2940" i="1"/>
  <c r="H2938" i="1"/>
  <c r="H4074" i="1"/>
  <c r="H4071" i="1"/>
  <c r="H2936" i="1"/>
  <c r="H2933" i="1"/>
  <c r="H5716" i="1"/>
  <c r="H5434" i="1"/>
  <c r="H5429" i="1"/>
  <c r="H6177" i="1"/>
  <c r="H1796" i="1"/>
  <c r="H4057" i="1"/>
  <c r="H5425" i="1"/>
  <c r="H2913" i="1"/>
  <c r="H2911" i="1"/>
  <c r="H5928" i="1"/>
  <c r="H5670" i="1"/>
  <c r="H2908" i="1"/>
  <c r="H4046" i="1"/>
  <c r="H5411" i="1"/>
  <c r="H6106" i="1"/>
  <c r="H6321" i="1"/>
  <c r="H6132" i="1"/>
  <c r="H4036" i="1"/>
  <c r="H2900" i="1"/>
  <c r="H4033" i="1"/>
  <c r="H5393" i="1"/>
  <c r="H4030" i="1"/>
  <c r="H5388" i="1"/>
  <c r="H2893" i="1"/>
  <c r="H1772" i="1"/>
  <c r="H4023" i="1"/>
  <c r="H1768" i="1"/>
  <c r="H365" i="1"/>
  <c r="H4020" i="1"/>
  <c r="H180" i="1"/>
  <c r="H460" i="1"/>
  <c r="H4014" i="1"/>
  <c r="H1760" i="1"/>
  <c r="H4009" i="1"/>
  <c r="H1759" i="1"/>
  <c r="H499" i="1"/>
  <c r="H2871" i="1"/>
  <c r="H4001" i="1"/>
  <c r="H5363" i="1"/>
  <c r="H2866" i="1"/>
  <c r="H3995" i="1"/>
  <c r="H1747" i="1"/>
  <c r="H2863" i="1"/>
  <c r="H696" i="1"/>
  <c r="H1738" i="1"/>
  <c r="H2855" i="1"/>
  <c r="H2852" i="1"/>
  <c r="H730" i="1"/>
  <c r="H6315" i="1"/>
  <c r="H1734" i="1"/>
  <c r="H2845" i="1"/>
  <c r="H1732" i="1"/>
  <c r="H5345" i="1"/>
  <c r="H5343" i="1"/>
  <c r="H5336" i="1"/>
  <c r="H5334" i="1"/>
  <c r="H1725" i="1"/>
  <c r="H5991" i="1"/>
  <c r="H5852" i="1"/>
  <c r="H6217" i="1"/>
  <c r="H2826" i="1"/>
  <c r="H5324" i="1"/>
  <c r="H3972" i="1"/>
  <c r="H580" i="1"/>
  <c r="H5626" i="1"/>
  <c r="H5679" i="1"/>
  <c r="H474" i="1"/>
  <c r="H3962" i="1"/>
  <c r="H463" i="1"/>
  <c r="H2819" i="1"/>
  <c r="H906" i="1"/>
  <c r="H3957" i="1"/>
  <c r="H2814" i="1"/>
  <c r="H5288" i="1"/>
  <c r="H3950" i="1"/>
  <c r="H5994" i="1"/>
  <c r="H353" i="1"/>
  <c r="H5280" i="1"/>
  <c r="H5279" i="1"/>
  <c r="H5276" i="1"/>
  <c r="H5272" i="1"/>
  <c r="H3940" i="1"/>
  <c r="H2800" i="1"/>
  <c r="H1685" i="1"/>
  <c r="H3930" i="1"/>
  <c r="H5265" i="1"/>
  <c r="H2794" i="1"/>
  <c r="H5262" i="1"/>
  <c r="H2789" i="1"/>
  <c r="H5259" i="1"/>
  <c r="H3919" i="1"/>
  <c r="H3915" i="1"/>
  <c r="H5254" i="1"/>
  <c r="H924" i="1"/>
  <c r="H2779" i="1"/>
  <c r="H2776" i="1"/>
  <c r="H1667" i="1"/>
  <c r="H3904" i="1"/>
  <c r="H6122" i="1"/>
  <c r="H3903" i="1"/>
  <c r="H1657" i="1"/>
  <c r="H5908" i="1"/>
  <c r="H1653" i="1"/>
  <c r="H2762" i="1"/>
  <c r="H5232" i="1"/>
  <c r="H2759" i="1"/>
  <c r="H3896" i="1"/>
  <c r="H5230" i="1"/>
  <c r="H5228" i="1"/>
  <c r="H5225" i="1"/>
  <c r="H836" i="1"/>
  <c r="H510" i="1"/>
  <c r="H5217" i="1"/>
  <c r="H2741" i="1"/>
  <c r="H1642" i="1"/>
  <c r="H5213" i="1"/>
  <c r="H2736" i="1"/>
  <c r="H5205" i="1"/>
  <c r="H5204" i="1"/>
  <c r="H5202" i="1"/>
  <c r="H2732" i="1"/>
  <c r="H644" i="1"/>
  <c r="H1635" i="1"/>
  <c r="H6479" i="1"/>
  <c r="H2723" i="1"/>
  <c r="H5192" i="1"/>
  <c r="H1629" i="1"/>
  <c r="H2720" i="1"/>
  <c r="H6431" i="1"/>
  <c r="H5181" i="1"/>
  <c r="H916" i="1"/>
  <c r="H5177" i="1"/>
  <c r="H5174" i="1"/>
  <c r="H2716" i="1"/>
  <c r="H2713" i="1"/>
  <c r="H3845" i="1"/>
  <c r="H2710" i="1"/>
  <c r="H5164" i="1"/>
  <c r="H5158" i="1"/>
  <c r="H3837" i="1"/>
  <c r="H6283" i="1"/>
  <c r="H2707" i="1"/>
  <c r="H1606" i="1"/>
  <c r="H2704" i="1"/>
  <c r="H5145" i="1"/>
  <c r="H5141" i="1"/>
  <c r="H5621" i="1"/>
  <c r="H2697" i="1"/>
  <c r="H1598" i="1"/>
  <c r="H5137" i="1"/>
  <c r="H203" i="1"/>
  <c r="H5134" i="1"/>
  <c r="H2685" i="1"/>
  <c r="H401" i="1"/>
  <c r="H3813" i="1"/>
  <c r="H5772" i="1"/>
  <c r="H296" i="1"/>
  <c r="H719" i="1"/>
  <c r="H5843" i="1"/>
  <c r="H5860" i="1"/>
  <c r="H667" i="1"/>
  <c r="H2680" i="1"/>
  <c r="H5110" i="1"/>
  <c r="H1576" i="1"/>
  <c r="H3796" i="1"/>
  <c r="H1573" i="1"/>
  <c r="H6449" i="1"/>
  <c r="H5097" i="1"/>
  <c r="H5095" i="1"/>
  <c r="H5094" i="1"/>
  <c r="H1570" i="1"/>
  <c r="H5702" i="1"/>
  <c r="H352" i="1"/>
  <c r="H889" i="1"/>
  <c r="H1563" i="1"/>
  <c r="H182" i="1"/>
  <c r="H3780" i="1"/>
  <c r="H2652" i="1"/>
  <c r="H418" i="1"/>
  <c r="H5071" i="1"/>
  <c r="H6135" i="1"/>
  <c r="H3770" i="1"/>
  <c r="H338" i="1"/>
  <c r="H2646" i="1"/>
  <c r="H6333" i="1"/>
  <c r="H2643" i="1"/>
  <c r="H5055" i="1"/>
  <c r="H5050" i="1"/>
  <c r="H559" i="1"/>
  <c r="H3758" i="1"/>
  <c r="H1552" i="1"/>
  <c r="H2634" i="1"/>
  <c r="H5044" i="1"/>
  <c r="H1551" i="1"/>
  <c r="H2623" i="1"/>
  <c r="H3754" i="1"/>
  <c r="H1547" i="1"/>
  <c r="H3750" i="1"/>
  <c r="H6352" i="1"/>
  <c r="H3745" i="1"/>
  <c r="H1541" i="1"/>
  <c r="H718" i="1"/>
  <c r="H1537" i="1"/>
  <c r="H376" i="1"/>
  <c r="H5018" i="1"/>
  <c r="H3732" i="1"/>
  <c r="H1532" i="1"/>
  <c r="H1530" i="1"/>
  <c r="H1527" i="1"/>
  <c r="H3723" i="1"/>
  <c r="H6313" i="1"/>
  <c r="H5007" i="1"/>
  <c r="H969" i="1"/>
  <c r="H5003" i="1"/>
  <c r="H3721" i="1"/>
  <c r="H759" i="1"/>
  <c r="H1514" i="1"/>
  <c r="H2596" i="1"/>
  <c r="H802" i="1"/>
  <c r="H6298" i="1"/>
  <c r="H1509" i="1"/>
  <c r="H4989" i="1"/>
  <c r="H1505" i="1"/>
  <c r="H599" i="1"/>
  <c r="H2582" i="1"/>
  <c r="H3704" i="1"/>
  <c r="H6011" i="1"/>
  <c r="H367" i="1"/>
  <c r="H4979" i="1"/>
  <c r="H2561" i="1"/>
  <c r="H3691" i="1"/>
  <c r="H6410" i="1"/>
  <c r="H4934" i="1"/>
  <c r="H278" i="1"/>
  <c r="H4905" i="1"/>
  <c r="H4887" i="1"/>
  <c r="H774" i="1"/>
  <c r="H4862" i="1"/>
  <c r="H571" i="1"/>
  <c r="H4831" i="1"/>
  <c r="H887" i="1"/>
  <c r="H3556" i="1"/>
  <c r="H181" i="1"/>
  <c r="H19" i="1"/>
  <c r="H4768" i="1"/>
  <c r="H1338" i="1"/>
  <c r="H1331" i="1"/>
  <c r="H1321" i="1"/>
  <c r="H1315" i="1"/>
  <c r="H5939" i="1"/>
  <c r="H4691" i="1"/>
  <c r="H855" i="1"/>
  <c r="H3446" i="1"/>
  <c r="H2281" i="1"/>
  <c r="H185" i="1"/>
  <c r="H2261" i="1"/>
  <c r="H4601" i="1"/>
  <c r="H3385" i="1"/>
  <c r="H4569" i="1"/>
  <c r="H3361" i="1"/>
  <c r="H3015" i="1"/>
  <c r="H4117" i="1"/>
  <c r="H2979" i="1"/>
  <c r="H2966" i="1"/>
  <c r="H4082" i="1"/>
  <c r="H1806" i="1"/>
  <c r="H4053" i="1"/>
  <c r="H1769" i="1"/>
  <c r="H4006" i="1"/>
  <c r="H1740" i="1"/>
  <c r="H6278" i="1"/>
  <c r="H1687" i="1"/>
  <c r="H2765" i="1"/>
  <c r="H728" i="1"/>
  <c r="H1609" i="1"/>
  <c r="H3710" i="1"/>
  <c r="H1461" i="1"/>
  <c r="H3629" i="1"/>
  <c r="H3593" i="1"/>
  <c r="H3558" i="1"/>
  <c r="H1355" i="1"/>
  <c r="H2369" i="1"/>
  <c r="H1303" i="1"/>
  <c r="H2304" i="1"/>
  <c r="H807" i="1"/>
  <c r="H2118" i="1"/>
  <c r="H6477" i="1"/>
  <c r="H3009" i="1"/>
  <c r="H4136" i="1"/>
  <c r="H3007" i="1"/>
  <c r="H920" i="1"/>
  <c r="H1878" i="1"/>
  <c r="H5514" i="1"/>
  <c r="H3002" i="1"/>
  <c r="H2999" i="1"/>
  <c r="H5735" i="1"/>
  <c r="H106" i="1"/>
  <c r="H2994" i="1"/>
  <c r="H5505" i="1"/>
  <c r="H1869" i="1"/>
  <c r="H2992" i="1"/>
  <c r="H1866" i="1"/>
  <c r="H4112" i="1"/>
  <c r="H5497" i="1"/>
  <c r="H6394" i="1"/>
  <c r="H4107" i="1"/>
  <c r="H5692" i="1"/>
  <c r="H5872" i="1"/>
  <c r="H4101" i="1"/>
  <c r="H657" i="1"/>
  <c r="H6268" i="1"/>
  <c r="H4098" i="1"/>
  <c r="H1851" i="1"/>
  <c r="H1849" i="1"/>
  <c r="H422" i="1"/>
  <c r="H5804" i="1"/>
  <c r="H5478" i="1"/>
  <c r="H4092" i="1"/>
  <c r="H1838" i="1"/>
  <c r="H2965" i="1"/>
  <c r="H219" i="1"/>
  <c r="H4088" i="1"/>
  <c r="H5880" i="1"/>
  <c r="H1831" i="1"/>
  <c r="H744" i="1"/>
  <c r="H383" i="1"/>
  <c r="H4084" i="1"/>
  <c r="H2952" i="1"/>
  <c r="H2950" i="1"/>
  <c r="H5452" i="1"/>
  <c r="H1824" i="1"/>
  <c r="H2947" i="1"/>
  <c r="H2945" i="1"/>
  <c r="H1818" i="1"/>
  <c r="H4077" i="1"/>
  <c r="H5443" i="1"/>
  <c r="H6296" i="1"/>
  <c r="H4073" i="1"/>
  <c r="H1809" i="1"/>
  <c r="H731" i="1"/>
  <c r="H4067" i="1"/>
  <c r="H4065" i="1"/>
  <c r="H2930" i="1"/>
  <c r="H4063" i="1"/>
  <c r="H2925" i="1"/>
  <c r="H6024" i="1"/>
  <c r="H4060" i="1"/>
  <c r="H5426" i="1"/>
  <c r="H2917" i="1"/>
  <c r="H4055" i="1"/>
  <c r="H345" i="1"/>
  <c r="H5421" i="1"/>
  <c r="H4052" i="1"/>
  <c r="H1788" i="1"/>
  <c r="H1786" i="1"/>
  <c r="H6365" i="1"/>
  <c r="H1784" i="1"/>
  <c r="H1783" i="1"/>
  <c r="H1781" i="1"/>
  <c r="H5407" i="1"/>
  <c r="H4039" i="1"/>
  <c r="H4038" i="1"/>
  <c r="H2903" i="1"/>
  <c r="H557" i="1"/>
  <c r="H2899" i="1"/>
  <c r="H2898" i="1"/>
  <c r="H895" i="1"/>
  <c r="H1776" i="1"/>
  <c r="H813" i="1"/>
  <c r="H5385" i="1"/>
  <c r="H5383" i="1"/>
  <c r="H2888" i="1"/>
  <c r="H4022" i="1"/>
  <c r="H4021" i="1"/>
  <c r="H1765" i="1"/>
  <c r="H1764" i="1"/>
  <c r="H6373" i="1"/>
  <c r="H23" i="1"/>
  <c r="H5375" i="1"/>
  <c r="H5372" i="1"/>
  <c r="H5892" i="1"/>
  <c r="H5366" i="1"/>
  <c r="H2874" i="1"/>
  <c r="H4003" i="1"/>
  <c r="H1755" i="1"/>
  <c r="H2868" i="1"/>
  <c r="H5830" i="1"/>
  <c r="H1750" i="1"/>
  <c r="H1748" i="1"/>
  <c r="H1746" i="1"/>
  <c r="H6414" i="1"/>
  <c r="H3994" i="1"/>
  <c r="H3992" i="1"/>
  <c r="H6399" i="1"/>
  <c r="H561" i="1"/>
  <c r="H2851" i="1"/>
  <c r="H22" i="1"/>
  <c r="H6166" i="1"/>
  <c r="H1733" i="1"/>
  <c r="H3986" i="1"/>
  <c r="H370" i="1"/>
  <c r="H2841" i="1"/>
  <c r="H5342" i="1"/>
  <c r="H5337" i="1"/>
  <c r="H2838" i="1"/>
  <c r="H6145" i="1"/>
  <c r="H5332" i="1"/>
  <c r="H5331" i="1"/>
  <c r="H2832" i="1"/>
  <c r="H1719" i="1"/>
  <c r="H3975" i="1"/>
  <c r="H1717" i="1"/>
  <c r="H1714" i="1"/>
  <c r="H5321" i="1"/>
  <c r="H5722" i="1"/>
  <c r="H396" i="1"/>
  <c r="H2824" i="1"/>
  <c r="H5311" i="1"/>
  <c r="H5308" i="1"/>
  <c r="H6346" i="1"/>
  <c r="H5777" i="1"/>
  <c r="H3961" i="1"/>
  <c r="H5299" i="1"/>
  <c r="H3956" i="1"/>
  <c r="H6065" i="1"/>
  <c r="H5289" i="1"/>
  <c r="H3953" i="1"/>
  <c r="H1699" i="1"/>
  <c r="H1697" i="1"/>
  <c r="H1695" i="1"/>
  <c r="H1693" i="1"/>
  <c r="H5756" i="1"/>
  <c r="H5703" i="1"/>
  <c r="H5847" i="1"/>
  <c r="H3939" i="1"/>
  <c r="H2802" i="1"/>
  <c r="H468" i="1"/>
  <c r="H5269" i="1"/>
  <c r="H2798" i="1"/>
  <c r="H585" i="1"/>
  <c r="H3925" i="1"/>
  <c r="H2793" i="1"/>
  <c r="H416" i="1"/>
  <c r="H3923" i="1"/>
  <c r="H2788" i="1"/>
  <c r="H5258" i="1"/>
  <c r="H6413" i="1"/>
  <c r="H3913" i="1"/>
  <c r="H6341" i="1"/>
  <c r="H2778" i="1"/>
  <c r="H5249" i="1"/>
  <c r="H6334" i="1"/>
  <c r="H3907" i="1"/>
  <c r="H1664" i="1"/>
  <c r="H5246" i="1"/>
  <c r="H2769" i="1"/>
  <c r="H42" i="1"/>
  <c r="H5239" i="1"/>
  <c r="H878" i="1"/>
  <c r="H5237" i="1"/>
  <c r="H5235" i="1"/>
  <c r="H2761" i="1"/>
  <c r="H1650" i="1"/>
  <c r="H923" i="1"/>
  <c r="H1649" i="1"/>
  <c r="H5227" i="1"/>
  <c r="H5224" i="1"/>
  <c r="H3888" i="1"/>
  <c r="H3886" i="1"/>
  <c r="H917" i="1"/>
  <c r="H2744" i="1"/>
  <c r="H3879" i="1"/>
  <c r="H693" i="1"/>
  <c r="H2739" i="1"/>
  <c r="H1641" i="1"/>
  <c r="H584" i="1"/>
  <c r="H1640" i="1"/>
  <c r="H1638" i="1"/>
  <c r="H2734" i="1"/>
  <c r="H445" i="1"/>
  <c r="H2730" i="1"/>
  <c r="H2729" i="1"/>
  <c r="H3856" i="1"/>
  <c r="H1633" i="1"/>
  <c r="H5194" i="1"/>
  <c r="H1630" i="1"/>
  <c r="H218" i="1"/>
  <c r="H1627" i="1"/>
  <c r="H480" i="1"/>
  <c r="H1623" i="1"/>
  <c r="H6136" i="1"/>
  <c r="H3848" i="1"/>
  <c r="H1619" i="1"/>
  <c r="H784" i="1"/>
  <c r="H5173" i="1"/>
  <c r="H5731" i="1"/>
  <c r="H1614" i="1"/>
  <c r="H5165" i="1"/>
  <c r="H2709" i="1"/>
  <c r="H639" i="1"/>
  <c r="H153" i="1"/>
  <c r="H6214" i="1"/>
  <c r="H3836" i="1"/>
  <c r="H3835" i="1"/>
  <c r="H2706" i="1"/>
  <c r="H5147" i="1"/>
  <c r="H798" i="1"/>
  <c r="H634" i="1"/>
  <c r="H2701" i="1"/>
  <c r="H92" i="1"/>
  <c r="H5138" i="1"/>
  <c r="H5846" i="1"/>
  <c r="H1594" i="1"/>
  <c r="H788" i="1"/>
  <c r="H339" i="1"/>
  <c r="H3820" i="1"/>
  <c r="H1590" i="1"/>
  <c r="H750" i="1"/>
  <c r="H419" i="1"/>
  <c r="H2682" i="1"/>
  <c r="H5128" i="1"/>
  <c r="H1584" i="1"/>
  <c r="H5123" i="1"/>
  <c r="H5118" i="1"/>
  <c r="H6231" i="1"/>
  <c r="H3801" i="1"/>
  <c r="H3800" i="1"/>
  <c r="H2678" i="1"/>
  <c r="H3798" i="1"/>
  <c r="H1574" i="1"/>
  <c r="H280" i="1"/>
  <c r="H2673" i="1"/>
  <c r="H3792" i="1"/>
  <c r="H3789" i="1"/>
  <c r="H6051" i="1"/>
  <c r="H1571" i="1"/>
  <c r="H5090" i="1"/>
  <c r="H265" i="1"/>
  <c r="H5087" i="1"/>
  <c r="H5085" i="1"/>
  <c r="H5081" i="1"/>
  <c r="H6260" i="1"/>
  <c r="H2655" i="1"/>
  <c r="H6102" i="1"/>
  <c r="H5074" i="1"/>
  <c r="H6139" i="1"/>
  <c r="H5070" i="1"/>
  <c r="H3773" i="1"/>
  <c r="H2649" i="1"/>
  <c r="H1556" i="1"/>
  <c r="H69" i="1"/>
  <c r="H1554" i="1"/>
  <c r="H703" i="1"/>
  <c r="H2642" i="1"/>
  <c r="H5054" i="1"/>
  <c r="H736" i="1"/>
  <c r="H2638" i="1"/>
  <c r="H5048" i="1"/>
  <c r="H550" i="1"/>
  <c r="H575" i="1"/>
  <c r="H2633" i="1"/>
  <c r="H104" i="1"/>
  <c r="H2626" i="1"/>
  <c r="H5042" i="1"/>
  <c r="H5039" i="1"/>
  <c r="H309" i="1"/>
  <c r="H690" i="1"/>
  <c r="H3749" i="1"/>
  <c r="H3748" i="1"/>
  <c r="H3744" i="1"/>
  <c r="H2620" i="1"/>
  <c r="H3740" i="1"/>
  <c r="H1539" i="1"/>
  <c r="H5022" i="1"/>
  <c r="H5020" i="1"/>
  <c r="H3734" i="1"/>
  <c r="H6310" i="1"/>
  <c r="H6117" i="1"/>
  <c r="H68" i="1"/>
  <c r="H3726" i="1"/>
  <c r="H5012" i="1"/>
  <c r="H2608" i="1"/>
  <c r="H6134" i="1"/>
  <c r="H5006" i="1"/>
  <c r="H173" i="1"/>
  <c r="H1521" i="1"/>
  <c r="H5000" i="1"/>
  <c r="H3720" i="1"/>
  <c r="H5876" i="1"/>
  <c r="H5623" i="1"/>
  <c r="H3716" i="1"/>
  <c r="H5882" i="1"/>
  <c r="H288" i="1"/>
  <c r="H3713" i="1"/>
  <c r="H530" i="1"/>
  <c r="H3708" i="1"/>
  <c r="H3707" i="1"/>
  <c r="H4984" i="1"/>
  <c r="H2580" i="1"/>
  <c r="H6254" i="1"/>
  <c r="H5754" i="1"/>
  <c r="H4975" i="1"/>
  <c r="H2574" i="1"/>
  <c r="H4972" i="1"/>
  <c r="H6253" i="1"/>
  <c r="H2565" i="1"/>
  <c r="H3695" i="1"/>
  <c r="H2560" i="1"/>
  <c r="H4963" i="1"/>
  <c r="H394" i="1"/>
  <c r="H2551" i="1"/>
  <c r="H3690" i="1"/>
  <c r="H3687" i="1"/>
  <c r="H3685" i="1"/>
  <c r="H5766" i="1"/>
  <c r="H2545" i="1"/>
  <c r="H3680" i="1"/>
  <c r="H4945" i="1"/>
  <c r="H2538" i="1"/>
  <c r="H781" i="1"/>
  <c r="H3676" i="1"/>
  <c r="H1479" i="1"/>
  <c r="H6064" i="1"/>
  <c r="H6368" i="1"/>
  <c r="H5850" i="1"/>
  <c r="H1470" i="1"/>
  <c r="H4929" i="1"/>
  <c r="H3669" i="1"/>
  <c r="H6312" i="1"/>
  <c r="H4924" i="1"/>
  <c r="H928" i="1"/>
  <c r="H4918" i="1"/>
  <c r="H2513" i="1"/>
  <c r="H950" i="1"/>
  <c r="H1460" i="1"/>
  <c r="H1457" i="1"/>
  <c r="H5815" i="1"/>
  <c r="H3655" i="1"/>
  <c r="H4907" i="1"/>
  <c r="H5932" i="1"/>
  <c r="H775" i="1"/>
  <c r="H6311" i="1"/>
  <c r="H940" i="1"/>
  <c r="H515" i="1"/>
  <c r="H1446" i="1"/>
  <c r="H3646" i="1"/>
  <c r="H3643" i="1"/>
  <c r="H6437" i="1"/>
  <c r="H2483" i="1"/>
  <c r="H1441" i="1"/>
  <c r="H1438" i="1"/>
  <c r="H2476" i="1"/>
  <c r="H3624" i="1"/>
  <c r="H3621" i="1"/>
  <c r="H287" i="1"/>
  <c r="H4876" i="1"/>
  <c r="H4872" i="1"/>
  <c r="H1430" i="1"/>
  <c r="H1426" i="1"/>
  <c r="H945" i="1"/>
  <c r="H3612" i="1"/>
  <c r="H809" i="1"/>
  <c r="H6398" i="1"/>
  <c r="H3607" i="1"/>
  <c r="H3603" i="1"/>
  <c r="H2463" i="1"/>
  <c r="H4854" i="1"/>
  <c r="H3598" i="1"/>
  <c r="H3595" i="1"/>
  <c r="H1403" i="1"/>
  <c r="H856" i="1"/>
  <c r="H1400" i="1"/>
  <c r="H3588" i="1"/>
  <c r="H1398" i="1"/>
  <c r="H4842" i="1"/>
  <c r="H442" i="1"/>
  <c r="H4833" i="1"/>
  <c r="H4830" i="1"/>
  <c r="H4828" i="1"/>
  <c r="H1392" i="1"/>
  <c r="H2441" i="1"/>
  <c r="H1391" i="1"/>
  <c r="H5924" i="1"/>
  <c r="H3567" i="1"/>
  <c r="H1385" i="1"/>
  <c r="H2434" i="1"/>
  <c r="H4815" i="1"/>
  <c r="H1384" i="1"/>
  <c r="H4811" i="1"/>
  <c r="H4810" i="1"/>
  <c r="H1376" i="1"/>
  <c r="H948" i="1"/>
  <c r="H326" i="1"/>
  <c r="H5915" i="1"/>
  <c r="H6435" i="1"/>
  <c r="H3547" i="1"/>
  <c r="H2419" i="1"/>
  <c r="H83" i="1"/>
  <c r="H2415" i="1"/>
  <c r="H669" i="1"/>
  <c r="H863" i="1"/>
  <c r="H2411" i="1"/>
  <c r="H50" i="1"/>
  <c r="H3537" i="1"/>
  <c r="H1360" i="1"/>
  <c r="H4780" i="1"/>
  <c r="H3533" i="1"/>
  <c r="H3530" i="1"/>
  <c r="H1353" i="1"/>
  <c r="H4767" i="1"/>
  <c r="H4764" i="1"/>
  <c r="H6484" i="1"/>
  <c r="H1351" i="1"/>
  <c r="H3520" i="1"/>
  <c r="H616" i="1"/>
  <c r="H234" i="1"/>
  <c r="H6383" i="1"/>
  <c r="H1340" i="1"/>
  <c r="H3512" i="1"/>
  <c r="H2382" i="1"/>
  <c r="H5685" i="1"/>
  <c r="H1332" i="1"/>
  <c r="H965" i="1"/>
  <c r="H4743" i="1"/>
  <c r="H964" i="1"/>
  <c r="H821" i="1"/>
  <c r="H4740" i="1"/>
  <c r="H839" i="1"/>
  <c r="H2361" i="1"/>
  <c r="H4736" i="1"/>
  <c r="H524" i="1"/>
  <c r="H1324" i="1"/>
  <c r="H2354" i="1"/>
  <c r="H2351" i="1"/>
  <c r="H4728" i="1"/>
  <c r="H438" i="1"/>
  <c r="H5767" i="1"/>
  <c r="H1314" i="1"/>
  <c r="H6314" i="1"/>
  <c r="H2341" i="1"/>
  <c r="H1308" i="1"/>
  <c r="H2337" i="1"/>
  <c r="H4714" i="1"/>
  <c r="H4710" i="1"/>
  <c r="H325" i="1"/>
  <c r="H5684" i="1"/>
  <c r="H6059" i="1"/>
  <c r="H4699" i="1"/>
  <c r="H5823" i="1"/>
  <c r="H4694" i="1"/>
  <c r="H302" i="1"/>
  <c r="H3465" i="1"/>
  <c r="H3464" i="1"/>
  <c r="H1288" i="1"/>
  <c r="H366" i="1"/>
  <c r="H4681" i="1"/>
  <c r="H2313" i="1"/>
  <c r="H6062" i="1"/>
  <c r="H3458" i="1"/>
  <c r="H3456" i="1"/>
  <c r="H301" i="1"/>
  <c r="H1278" i="1"/>
  <c r="H5996" i="1"/>
  <c r="H2302" i="1"/>
  <c r="H4660" i="1"/>
  <c r="H2296" i="1"/>
  <c r="H885" i="1"/>
  <c r="H4654" i="1"/>
  <c r="H4652" i="1"/>
  <c r="H386" i="1"/>
  <c r="H6173" i="1"/>
  <c r="H1270" i="1"/>
  <c r="H357" i="1"/>
  <c r="H6030" i="1"/>
  <c r="H4638" i="1"/>
  <c r="H6244" i="1"/>
  <c r="H4637" i="1"/>
  <c r="H2276" i="1"/>
  <c r="H264" i="1"/>
  <c r="H6488" i="1"/>
  <c r="H935" i="1"/>
  <c r="H6243" i="1"/>
  <c r="H6167" i="1"/>
  <c r="H2270" i="1"/>
  <c r="H4620" i="1"/>
  <c r="H6123" i="1"/>
  <c r="H3419" i="1"/>
  <c r="H3416" i="1"/>
  <c r="H4610" i="1"/>
  <c r="H4608" i="1"/>
  <c r="H6281" i="1"/>
  <c r="H5836" i="1"/>
  <c r="H1246" i="1"/>
  <c r="H4600" i="1"/>
  <c r="H3401" i="1"/>
  <c r="H2252" i="1"/>
  <c r="H1244" i="1"/>
  <c r="H6007" i="1"/>
  <c r="H6375" i="1"/>
  <c r="H4592" i="1"/>
  <c r="H3390" i="1"/>
  <c r="H1237" i="1"/>
  <c r="H4583" i="1"/>
  <c r="H2244" i="1"/>
  <c r="H4579" i="1"/>
  <c r="H132" i="1"/>
  <c r="H2237" i="1"/>
  <c r="H884" i="1"/>
  <c r="H3378" i="1"/>
  <c r="H1226" i="1"/>
  <c r="H4566" i="1"/>
  <c r="H143" i="1"/>
  <c r="H2228" i="1"/>
  <c r="H1223" i="1"/>
  <c r="H4560" i="1"/>
  <c r="H169" i="1"/>
  <c r="H6318" i="1"/>
  <c r="H3360" i="1"/>
  <c r="H4548" i="1"/>
  <c r="H1216" i="1"/>
  <c r="H3354" i="1"/>
  <c r="H2215" i="1"/>
  <c r="H4541" i="1"/>
  <c r="H1213" i="1"/>
  <c r="H4535" i="1"/>
  <c r="H262" i="1"/>
  <c r="H1209" i="1"/>
  <c r="H1207" i="1"/>
  <c r="H6276" i="1"/>
  <c r="H341" i="1"/>
  <c r="H614" i="1"/>
  <c r="H6349" i="1"/>
  <c r="H4519" i="1"/>
  <c r="H3327" i="1"/>
  <c r="H6292" i="1"/>
  <c r="H25" i="1"/>
  <c r="H4509" i="1"/>
  <c r="H6279" i="1"/>
  <c r="H5778" i="1"/>
  <c r="H565" i="1"/>
  <c r="H6441" i="1"/>
  <c r="H4503" i="1"/>
  <c r="H2183" i="1"/>
  <c r="H2181" i="1"/>
  <c r="H4498" i="1"/>
  <c r="H3306" i="1"/>
  <c r="H1195" i="1"/>
  <c r="H4493" i="1"/>
  <c r="H2176" i="1"/>
  <c r="H2175" i="1"/>
  <c r="H2172" i="1"/>
  <c r="H2169" i="1"/>
  <c r="H3303" i="1"/>
  <c r="H1181" i="1"/>
  <c r="H2166" i="1"/>
  <c r="H2164" i="1"/>
  <c r="H6371" i="1"/>
  <c r="H2160" i="1"/>
  <c r="H4474" i="1"/>
  <c r="H1171" i="1"/>
  <c r="H3296" i="1"/>
  <c r="H2158" i="1"/>
  <c r="H3291" i="1"/>
  <c r="H3287" i="1"/>
  <c r="H4467" i="1"/>
  <c r="H4465" i="1"/>
  <c r="H2153" i="1"/>
  <c r="H1159" i="1"/>
  <c r="H4457" i="1"/>
  <c r="H4455" i="1"/>
  <c r="H4453" i="1"/>
  <c r="H1154" i="1"/>
  <c r="H6010" i="1"/>
  <c r="H2144" i="1"/>
  <c r="H5812" i="1"/>
  <c r="H1149" i="1"/>
  <c r="H6058" i="1"/>
  <c r="H97" i="1"/>
  <c r="H4439" i="1"/>
  <c r="H4435" i="1"/>
  <c r="H2129" i="1"/>
  <c r="H6036" i="1"/>
  <c r="H323" i="1"/>
  <c r="H3252" i="1"/>
  <c r="H4426" i="1"/>
  <c r="H300" i="1"/>
  <c r="H2122" i="1"/>
  <c r="H786" i="1"/>
  <c r="H2119" i="1"/>
  <c r="H5840" i="1"/>
  <c r="H3240" i="1"/>
  <c r="H1133" i="1"/>
  <c r="H1131" i="1"/>
  <c r="H2116" i="1"/>
  <c r="H1128" i="1"/>
  <c r="H2113" i="1"/>
  <c r="H827" i="1"/>
  <c r="H3226" i="1"/>
  <c r="H6233" i="1"/>
  <c r="H6018" i="1"/>
  <c r="H3222" i="1"/>
  <c r="H2106" i="1"/>
  <c r="H1122" i="1"/>
  <c r="H1121" i="1"/>
  <c r="H3215" i="1"/>
  <c r="H2103" i="1"/>
  <c r="H1117" i="1"/>
  <c r="H4384" i="1"/>
  <c r="H2098" i="1"/>
  <c r="H4379" i="1"/>
  <c r="H881" i="1"/>
  <c r="H4374" i="1"/>
  <c r="H2090" i="1"/>
  <c r="H3198" i="1"/>
  <c r="H6465" i="1"/>
  <c r="H1105" i="1"/>
  <c r="H2085" i="1"/>
  <c r="H880" i="1"/>
  <c r="H1100" i="1"/>
  <c r="H4359" i="1"/>
  <c r="H1094" i="1"/>
  <c r="H3186" i="1"/>
  <c r="H1091" i="1"/>
  <c r="H1090" i="1"/>
  <c r="H1087" i="1"/>
  <c r="H3179" i="1"/>
  <c r="H3176" i="1"/>
  <c r="H3173" i="1"/>
  <c r="H5672" i="1"/>
  <c r="H4341" i="1"/>
  <c r="H1078" i="1"/>
  <c r="H4339" i="1"/>
  <c r="H4335" i="1"/>
  <c r="H4332" i="1"/>
  <c r="H2059" i="1"/>
  <c r="H1072" i="1"/>
  <c r="H4329" i="1"/>
  <c r="H2051" i="1"/>
  <c r="H6330" i="1"/>
  <c r="H1067" i="1"/>
  <c r="H305" i="1"/>
  <c r="H6142" i="1"/>
  <c r="H3156" i="1"/>
  <c r="H5897" i="1"/>
  <c r="H4319" i="1"/>
  <c r="H6359" i="1"/>
  <c r="H2036" i="1"/>
  <c r="H5613" i="1"/>
  <c r="H5953" i="1"/>
  <c r="H1052" i="1"/>
  <c r="H4309" i="1"/>
  <c r="H4307" i="1"/>
  <c r="H1049" i="1"/>
  <c r="H4303" i="1"/>
  <c r="H2019" i="1"/>
  <c r="H2018" i="1"/>
  <c r="H3137" i="1"/>
  <c r="H2013" i="1"/>
  <c r="H1042" i="1"/>
  <c r="H3133" i="1"/>
  <c r="H1037" i="1"/>
  <c r="H4293" i="1"/>
  <c r="H6017" i="1"/>
  <c r="H2003" i="1"/>
  <c r="H4286" i="1"/>
  <c r="H845" i="1"/>
  <c r="H3123" i="1"/>
  <c r="H4280" i="1"/>
  <c r="H3121" i="1"/>
  <c r="H3115" i="1"/>
  <c r="H1028" i="1"/>
  <c r="H1989" i="1"/>
  <c r="H4268" i="1"/>
  <c r="H4264" i="1"/>
  <c r="H1986" i="1"/>
  <c r="H4258" i="1"/>
  <c r="H6028" i="1"/>
  <c r="H4254" i="1"/>
  <c r="H3102" i="1"/>
  <c r="H1978" i="1"/>
  <c r="H47" i="1"/>
  <c r="H1974" i="1"/>
  <c r="H1010" i="1"/>
  <c r="H1008" i="1"/>
  <c r="H3089" i="1"/>
  <c r="H1004" i="1"/>
  <c r="H1001" i="1"/>
  <c r="H1000" i="1"/>
  <c r="H1966" i="1"/>
  <c r="H996" i="1"/>
  <c r="H4236" i="1"/>
  <c r="H3082" i="1"/>
  <c r="H3079" i="1"/>
  <c r="H1956" i="1"/>
  <c r="H5849" i="1"/>
  <c r="H6141" i="1"/>
  <c r="H1953" i="1"/>
  <c r="H4226" i="1"/>
  <c r="H6128" i="1"/>
  <c r="H3072" i="1"/>
  <c r="H59" i="1"/>
  <c r="H679" i="1"/>
  <c r="H4213" i="1"/>
  <c r="H4211" i="1"/>
  <c r="H974" i="1"/>
  <c r="H6358" i="1"/>
  <c r="H1938" i="1"/>
  <c r="H3050" i="1"/>
  <c r="H291" i="1"/>
  <c r="H3039" i="1"/>
  <c r="H4173" i="1"/>
  <c r="H1896" i="1"/>
  <c r="H5717" i="1"/>
  <c r="H4122" i="1"/>
  <c r="H1861" i="1"/>
  <c r="H1823" i="1"/>
  <c r="H122" i="1"/>
  <c r="H2853" i="1"/>
  <c r="H6015" i="1"/>
  <c r="H3952" i="1"/>
  <c r="H3924" i="1"/>
  <c r="H1654" i="1"/>
  <c r="H2737" i="1"/>
  <c r="H1621" i="1"/>
  <c r="H3822" i="1"/>
  <c r="H1588" i="1"/>
  <c r="H2667" i="1"/>
  <c r="H2635" i="1"/>
  <c r="H5730" i="1"/>
  <c r="H5851" i="1"/>
  <c r="H1512" i="1"/>
  <c r="H1481" i="1"/>
  <c r="H484" i="1"/>
  <c r="H3491" i="1"/>
  <c r="H3365" i="1"/>
  <c r="H2133" i="1"/>
  <c r="H2081" i="1"/>
  <c r="H3158" i="1"/>
  <c r="H1980" i="1"/>
  <c r="H4203" i="1"/>
  <c r="H5609" i="1"/>
  <c r="H5605" i="1"/>
  <c r="H1937" i="1"/>
  <c r="H16" i="1"/>
  <c r="H1933" i="1"/>
  <c r="H6127" i="1"/>
  <c r="H1929" i="1"/>
  <c r="H5595" i="1"/>
  <c r="H4192" i="1"/>
  <c r="H4190" i="1"/>
  <c r="H1926" i="1"/>
  <c r="H4188" i="1"/>
  <c r="H4186" i="1"/>
  <c r="H5935" i="1"/>
  <c r="H6025" i="1"/>
  <c r="H6005" i="1"/>
  <c r="H4181" i="1"/>
  <c r="H5575" i="1"/>
  <c r="H260" i="1"/>
  <c r="H3035" i="1"/>
  <c r="H4174" i="1"/>
  <c r="H5565" i="1"/>
  <c r="H5563" i="1"/>
  <c r="H440" i="1"/>
  <c r="H5776" i="1"/>
  <c r="H6255" i="1"/>
  <c r="H5556" i="1"/>
  <c r="H4167" i="1"/>
  <c r="H3025" i="1"/>
  <c r="H5552" i="1"/>
  <c r="H1906" i="1"/>
  <c r="H5545" i="1"/>
  <c r="H4160" i="1"/>
  <c r="H3021" i="1"/>
  <c r="H4158" i="1"/>
  <c r="H6061" i="1"/>
  <c r="H3018" i="1"/>
  <c r="H3016" i="1"/>
  <c r="H4148" i="1"/>
  <c r="H780" i="1"/>
  <c r="H5530" i="1"/>
  <c r="H4142" i="1"/>
  <c r="H5817" i="1"/>
  <c r="H384" i="1"/>
  <c r="H1884" i="1"/>
  <c r="H1880" i="1"/>
  <c r="H5906" i="1"/>
  <c r="H868" i="1"/>
  <c r="H3001" i="1"/>
  <c r="H6447" i="1"/>
  <c r="H2997" i="1"/>
  <c r="H5508" i="1"/>
  <c r="H4119" i="1"/>
  <c r="H2991" i="1"/>
  <c r="H1865" i="1"/>
  <c r="H1864" i="1"/>
  <c r="H2987" i="1"/>
  <c r="H5659" i="1"/>
  <c r="H4106" i="1"/>
  <c r="H4103" i="1"/>
  <c r="H1857" i="1"/>
  <c r="H1855" i="1"/>
  <c r="H5486" i="1"/>
  <c r="H6446" i="1"/>
  <c r="H2973" i="1"/>
  <c r="H5477" i="1"/>
  <c r="H2968" i="1"/>
  <c r="H5475" i="1"/>
  <c r="H4089" i="1"/>
  <c r="H1832" i="1"/>
  <c r="H5468" i="1"/>
  <c r="H721" i="1"/>
  <c r="H2956" i="1"/>
  <c r="H216" i="1"/>
  <c r="H5458" i="1"/>
  <c r="H112" i="1"/>
  <c r="H5893" i="1"/>
  <c r="H5988" i="1"/>
  <c r="H6403" i="1"/>
  <c r="H6306" i="1"/>
  <c r="H1815" i="1"/>
  <c r="H4072" i="1"/>
  <c r="H254" i="1"/>
  <c r="H1803" i="1"/>
  <c r="H2932" i="1"/>
  <c r="H5435" i="1"/>
  <c r="H1801" i="1"/>
  <c r="H2924" i="1"/>
  <c r="H2922" i="1"/>
  <c r="H1794" i="1"/>
  <c r="H1792" i="1"/>
  <c r="H1791" i="1"/>
  <c r="H5420" i="1"/>
  <c r="H5418" i="1"/>
  <c r="H792" i="1"/>
  <c r="H4045" i="1"/>
  <c r="H5410" i="1"/>
  <c r="H5408" i="1"/>
  <c r="H5406" i="1"/>
  <c r="H5400" i="1"/>
  <c r="H2902" i="1"/>
  <c r="H1780" i="1"/>
  <c r="H5392" i="1"/>
  <c r="H2895" i="1"/>
  <c r="H1775" i="1"/>
  <c r="H5384" i="1"/>
  <c r="H6364" i="1"/>
  <c r="H5379" i="1"/>
  <c r="H5377" i="1"/>
  <c r="H4019" i="1"/>
  <c r="H343" i="1"/>
  <c r="H1762" i="1"/>
  <c r="H5374" i="1"/>
  <c r="H5369" i="1"/>
  <c r="H250" i="1"/>
  <c r="H2873" i="1"/>
  <c r="H4002" i="1"/>
  <c r="H5362" i="1"/>
  <c r="H3999" i="1"/>
  <c r="H5359" i="1"/>
  <c r="H5357" i="1"/>
  <c r="H328" i="1"/>
  <c r="H6300" i="1"/>
  <c r="H335" i="1"/>
  <c r="H517" i="1"/>
  <c r="H1735" i="1"/>
  <c r="H594" i="1"/>
  <c r="H3987" i="1"/>
  <c r="H5909" i="1"/>
  <c r="H5344" i="1"/>
  <c r="H5341" i="1"/>
  <c r="H6066" i="1"/>
  <c r="H3980" i="1"/>
  <c r="H1724" i="1"/>
  <c r="H1722" i="1"/>
  <c r="H3977" i="1"/>
  <c r="H5328" i="1"/>
  <c r="H5323" i="1"/>
  <c r="H5320" i="1"/>
  <c r="H3970" i="1"/>
  <c r="H2825" i="1"/>
  <c r="H2823" i="1"/>
  <c r="H1710" i="1"/>
  <c r="H1707" i="1"/>
  <c r="H5301" i="1"/>
  <c r="H2818" i="1"/>
  <c r="H2816" i="1"/>
  <c r="H1702" i="1"/>
  <c r="H2813" i="1"/>
  <c r="H6176" i="1"/>
  <c r="H3946" i="1"/>
  <c r="H1692" i="1"/>
  <c r="H2809" i="1"/>
  <c r="H3942" i="1"/>
  <c r="H2805" i="1"/>
  <c r="H3934" i="1"/>
  <c r="H925" i="1"/>
  <c r="H6288" i="1"/>
  <c r="H588" i="1"/>
  <c r="H6179" i="1"/>
  <c r="H2790" i="1"/>
  <c r="H5733" i="1"/>
  <c r="H1672" i="1"/>
  <c r="H5256" i="1"/>
  <c r="H5253" i="1"/>
  <c r="H5252" i="1"/>
  <c r="H2775" i="1"/>
  <c r="H3906" i="1"/>
  <c r="H706" i="1"/>
  <c r="H2770" i="1"/>
  <c r="H6001" i="1"/>
  <c r="H5827" i="1"/>
  <c r="H5709" i="1"/>
  <c r="H5234" i="1"/>
  <c r="H5616" i="1"/>
  <c r="H249" i="1"/>
  <c r="H5231" i="1"/>
  <c r="H3892" i="1"/>
  <c r="H2752" i="1"/>
  <c r="H3885" i="1"/>
  <c r="H165" i="1"/>
  <c r="H1645" i="1"/>
  <c r="H3878" i="1"/>
  <c r="H5215" i="1"/>
  <c r="H5212" i="1"/>
  <c r="H1639" i="1"/>
  <c r="H10" i="1"/>
  <c r="H1636" i="1"/>
  <c r="H5829" i="1"/>
  <c r="H3858" i="1"/>
  <c r="H2728" i="1"/>
  <c r="H2722" i="1"/>
  <c r="H3852" i="1"/>
  <c r="H5188" i="1"/>
  <c r="H563" i="1"/>
  <c r="H1622" i="1"/>
  <c r="H6338" i="1"/>
  <c r="H5768" i="1"/>
  <c r="H6013" i="1"/>
  <c r="H2715" i="1"/>
  <c r="H5612" i="1"/>
  <c r="H6319" i="1"/>
  <c r="H3842" i="1"/>
  <c r="H1610" i="1"/>
  <c r="H3840" i="1"/>
  <c r="H720" i="1"/>
  <c r="H2708" i="1"/>
  <c r="H137" i="1"/>
  <c r="H2705" i="1"/>
  <c r="H3830" i="1"/>
  <c r="H3828" i="1"/>
  <c r="H377" i="1"/>
  <c r="H2700" i="1"/>
  <c r="H2698" i="1"/>
  <c r="H5780" i="1"/>
  <c r="H432" i="1"/>
  <c r="H2694" i="1"/>
  <c r="H58" i="1"/>
  <c r="H2689" i="1"/>
  <c r="H1591" i="1"/>
  <c r="H3817" i="1"/>
  <c r="H2684" i="1"/>
  <c r="H3812" i="1"/>
  <c r="H2681" i="1"/>
  <c r="H5127" i="1"/>
  <c r="H5126" i="1"/>
  <c r="H1582" i="1"/>
  <c r="H318" i="1"/>
  <c r="H1580" i="1"/>
  <c r="H5114" i="1"/>
  <c r="H5907" i="1"/>
  <c r="H866" i="1"/>
  <c r="H5108" i="1"/>
  <c r="H5107" i="1"/>
  <c r="H5105" i="1"/>
  <c r="H5103" i="1"/>
  <c r="H2672" i="1"/>
  <c r="H5096" i="1"/>
  <c r="H5696" i="1"/>
  <c r="H3788" i="1"/>
  <c r="H2664" i="1"/>
  <c r="H5088" i="1"/>
  <c r="H3785" i="1"/>
  <c r="H5084" i="1"/>
  <c r="H2659" i="1"/>
  <c r="H2657" i="1"/>
  <c r="H1562" i="1"/>
  <c r="H5075" i="1"/>
  <c r="H5751" i="1"/>
  <c r="H5925" i="1"/>
  <c r="H3775" i="1"/>
  <c r="H1559" i="1"/>
  <c r="H3772" i="1"/>
  <c r="H858" i="1"/>
  <c r="H1555" i="1"/>
  <c r="H127" i="1"/>
  <c r="H5061" i="1"/>
  <c r="H5058" i="1"/>
  <c r="H5053" i="1"/>
  <c r="H2640" i="1"/>
  <c r="H2637" i="1"/>
  <c r="H3760" i="1"/>
  <c r="H5661" i="1"/>
  <c r="H5046" i="1"/>
  <c r="H2632" i="1"/>
  <c r="H111" i="1"/>
  <c r="H1550" i="1"/>
  <c r="H3755" i="1"/>
  <c r="H5624" i="1"/>
  <c r="H3753" i="1"/>
  <c r="H1546" i="1"/>
  <c r="H2621" i="1"/>
  <c r="H5030" i="1"/>
  <c r="H3743" i="1"/>
  <c r="H5026" i="1"/>
  <c r="H5025" i="1"/>
  <c r="H5023" i="1"/>
  <c r="H1536" i="1"/>
  <c r="H5810" i="1"/>
  <c r="H2612" i="1"/>
  <c r="H5017" i="1"/>
  <c r="H3731" i="1"/>
  <c r="H3728" i="1"/>
  <c r="H1528" i="1"/>
  <c r="H6003" i="1"/>
  <c r="H5745" i="1"/>
  <c r="H103" i="1"/>
  <c r="H5005" i="1"/>
  <c r="H271" i="1"/>
  <c r="H1520" i="1"/>
  <c r="H2603" i="1"/>
  <c r="H2601" i="1"/>
  <c r="H3719" i="1"/>
  <c r="H4994" i="1"/>
  <c r="H5695" i="1"/>
  <c r="H3715" i="1"/>
  <c r="H1511" i="1"/>
  <c r="H3712" i="1"/>
  <c r="H5758" i="1"/>
  <c r="H2585" i="1"/>
  <c r="H3706" i="1"/>
  <c r="H3703" i="1"/>
  <c r="H117" i="1"/>
  <c r="H2578" i="1"/>
  <c r="H2577" i="1"/>
  <c r="H14" i="1"/>
  <c r="H125" i="1"/>
  <c r="H2571" i="1"/>
  <c r="H2568" i="1"/>
  <c r="H51" i="1"/>
  <c r="H2564" i="1"/>
  <c r="H4966" i="1"/>
  <c r="H3693" i="1"/>
  <c r="H612" i="1"/>
  <c r="H317" i="1"/>
  <c r="H4956" i="1"/>
  <c r="H1489" i="1"/>
  <c r="H4954" i="1"/>
  <c r="H1487" i="1"/>
  <c r="H1486" i="1"/>
  <c r="H4948" i="1"/>
  <c r="H2539" i="1"/>
  <c r="H3679" i="1"/>
  <c r="H516" i="1"/>
  <c r="H1480" i="1"/>
  <c r="H248" i="1"/>
  <c r="H4938" i="1"/>
  <c r="H2523" i="1"/>
  <c r="H572" i="1"/>
  <c r="H4933" i="1"/>
  <c r="H665" i="1"/>
  <c r="H6175" i="1"/>
  <c r="H2519" i="1"/>
  <c r="H4923" i="1"/>
  <c r="H3664" i="1"/>
  <c r="H4917" i="1"/>
  <c r="H2512" i="1"/>
  <c r="H3658" i="1"/>
  <c r="H4914" i="1"/>
  <c r="H2505" i="1"/>
  <c r="H4911" i="1"/>
  <c r="H3654" i="1"/>
  <c r="H4906" i="1"/>
  <c r="H2495" i="1"/>
  <c r="H2493" i="1"/>
  <c r="H4902" i="1"/>
  <c r="H1448" i="1"/>
  <c r="H2491" i="1"/>
  <c r="H89" i="1"/>
  <c r="H3645" i="1"/>
  <c r="H3642" i="1"/>
  <c r="H2484" i="1"/>
  <c r="H3635" i="1"/>
  <c r="H3633" i="1"/>
  <c r="H4884" i="1"/>
  <c r="H4881" i="1"/>
  <c r="H823" i="1"/>
  <c r="H1434" i="1"/>
  <c r="H3618" i="1"/>
  <c r="H2473" i="1"/>
  <c r="H6100" i="1"/>
  <c r="H2470" i="1"/>
  <c r="H5871" i="1"/>
  <c r="H5967" i="1"/>
  <c r="H3611" i="1"/>
  <c r="H4867" i="1"/>
  <c r="H4864" i="1"/>
  <c r="H3606" i="1"/>
  <c r="H2464" i="1"/>
  <c r="H1413" i="1"/>
  <c r="H6257" i="1"/>
  <c r="H618" i="1"/>
  <c r="H1406" i="1"/>
  <c r="H2459" i="1"/>
  <c r="H3592" i="1"/>
  <c r="H3590" i="1"/>
  <c r="H3587" i="1"/>
  <c r="H1397" i="1"/>
  <c r="H4841" i="1"/>
  <c r="H73" i="1"/>
  <c r="H553" i="1"/>
  <c r="H6271" i="1"/>
  <c r="H954" i="1"/>
  <c r="H2442" i="1"/>
  <c r="H5845" i="1"/>
  <c r="H4822" i="1"/>
  <c r="H4820" i="1"/>
  <c r="H5760" i="1"/>
  <c r="H2437" i="1"/>
  <c r="H454" i="1"/>
  <c r="H3564" i="1"/>
  <c r="H2431" i="1"/>
  <c r="H1381" i="1"/>
  <c r="H1378" i="1"/>
  <c r="H2426" i="1"/>
  <c r="H2425" i="1"/>
  <c r="H57" i="1"/>
  <c r="H1370" i="1"/>
  <c r="H6164" i="1"/>
  <c r="H521" i="1"/>
  <c r="H3546" i="1"/>
  <c r="H4797" i="1"/>
  <c r="H3543" i="1"/>
  <c r="H4794" i="1"/>
  <c r="H4791" i="1"/>
  <c r="H2410" i="1"/>
  <c r="H6186" i="1"/>
  <c r="H1361" i="1"/>
  <c r="H617" i="1"/>
  <c r="H520" i="1"/>
  <c r="H1357" i="1"/>
  <c r="H3529" i="1"/>
  <c r="H2396" i="1"/>
  <c r="H3526" i="1"/>
  <c r="H1352" i="1"/>
  <c r="H361" i="1"/>
  <c r="H3523" i="1"/>
  <c r="H1349" i="1"/>
  <c r="H1348" i="1"/>
  <c r="H1346" i="1"/>
  <c r="H2389" i="1"/>
  <c r="H2385" i="1"/>
  <c r="H4751" i="1"/>
  <c r="H133" i="1"/>
  <c r="H3508" i="1"/>
  <c r="H4746" i="1"/>
  <c r="H4745" i="1"/>
  <c r="H2375" i="1"/>
  <c r="H3500" i="1"/>
  <c r="H3498" i="1"/>
  <c r="H2368" i="1"/>
  <c r="H3494" i="1"/>
  <c r="H2360" i="1"/>
  <c r="H6489" i="1"/>
  <c r="H1328" i="1"/>
  <c r="H615" i="1"/>
  <c r="H462" i="1"/>
  <c r="H3486" i="1"/>
  <c r="H2350" i="1"/>
  <c r="H4725" i="1"/>
  <c r="H1317" i="1"/>
  <c r="H1313" i="1"/>
  <c r="H4723" i="1"/>
  <c r="H1309" i="1"/>
  <c r="H5801" i="1"/>
  <c r="H2336" i="1"/>
  <c r="H4713" i="1"/>
  <c r="H2332" i="1"/>
  <c r="H7" i="1"/>
  <c r="H833" i="1"/>
  <c r="H186" i="1"/>
  <c r="H4698" i="1"/>
  <c r="H4696" i="1"/>
  <c r="H6162" i="1"/>
  <c r="H6405" i="1"/>
  <c r="H1290" i="1"/>
  <c r="H3463" i="1"/>
  <c r="H2319" i="1"/>
  <c r="H4683" i="1"/>
  <c r="H4680" i="1"/>
  <c r="H2312" i="1"/>
  <c r="H4677" i="1"/>
  <c r="H3457" i="1"/>
  <c r="H1279" i="1"/>
  <c r="H6339" i="1"/>
  <c r="H2306" i="1"/>
  <c r="H4666" i="1"/>
  <c r="H2301" i="1"/>
  <c r="H536" i="1"/>
  <c r="H3445" i="1"/>
  <c r="H583" i="1"/>
  <c r="H238" i="1"/>
  <c r="H3442" i="1"/>
  <c r="H398" i="1"/>
  <c r="H151" i="1"/>
  <c r="H4645" i="1"/>
  <c r="H6483" i="1"/>
  <c r="H4642" i="1"/>
  <c r="H632" i="1"/>
  <c r="H1266" i="1"/>
  <c r="H808" i="1"/>
  <c r="H1262" i="1"/>
  <c r="H5833" i="1"/>
  <c r="H688" i="1"/>
  <c r="H5870" i="1"/>
  <c r="H2272" i="1"/>
  <c r="H846" i="1"/>
  <c r="H3422" i="1"/>
  <c r="H1257" i="1"/>
  <c r="H2267" i="1"/>
  <c r="H176" i="1"/>
  <c r="H3415" i="1"/>
  <c r="H6191" i="1"/>
  <c r="H4607" i="1"/>
  <c r="H832" i="1"/>
  <c r="H3404" i="1"/>
  <c r="H592" i="1"/>
  <c r="H3402" i="1"/>
  <c r="H620" i="1"/>
  <c r="H4598" i="1"/>
  <c r="H1243" i="1"/>
  <c r="H1242" i="1"/>
  <c r="H4594" i="1"/>
  <c r="H5750" i="1"/>
  <c r="H528" i="1"/>
  <c r="H172" i="1"/>
  <c r="H175" i="1"/>
  <c r="H3384" i="1"/>
  <c r="H2243" i="1"/>
  <c r="H828" i="1"/>
  <c r="H4573" i="1"/>
  <c r="H6032" i="1"/>
  <c r="H2235" i="1"/>
  <c r="H12" i="1"/>
  <c r="H4565" i="1"/>
  <c r="H5832" i="1"/>
  <c r="H3370" i="1"/>
  <c r="H5681" i="1"/>
  <c r="H3366" i="1"/>
  <c r="H2223" i="1"/>
  <c r="H4554" i="1"/>
  <c r="H4551" i="1"/>
  <c r="H673" i="1"/>
  <c r="H2218" i="1"/>
  <c r="H6471" i="1"/>
  <c r="H3351" i="1"/>
  <c r="H4540" i="1"/>
  <c r="H87" i="1"/>
  <c r="H2213" i="1"/>
  <c r="H2211" i="1"/>
  <c r="H4530" i="1"/>
  <c r="H4528" i="1"/>
  <c r="H441" i="1"/>
  <c r="H694" i="1"/>
  <c r="H3333" i="1"/>
  <c r="H3332" i="1"/>
  <c r="H1203" i="1"/>
  <c r="H3326" i="1"/>
  <c r="H519" i="1"/>
  <c r="H6361" i="1"/>
  <c r="H4508" i="1"/>
  <c r="H6193" i="1"/>
  <c r="H5881" i="1"/>
  <c r="H3318" i="1"/>
  <c r="H2189" i="1"/>
  <c r="H5966" i="1"/>
  <c r="H862" i="1"/>
  <c r="H6317" i="1"/>
  <c r="H86" i="1"/>
  <c r="H252" i="1"/>
  <c r="H1194" i="1"/>
  <c r="H3305" i="1"/>
  <c r="H4490" i="1"/>
  <c r="H3304" i="1"/>
  <c r="H4484" i="1"/>
  <c r="H6212" i="1"/>
  <c r="H17" i="1"/>
  <c r="H1179" i="1"/>
  <c r="H222" i="1"/>
  <c r="H2162" i="1"/>
  <c r="H4477" i="1"/>
  <c r="H4473" i="1"/>
  <c r="H1170" i="1"/>
  <c r="H1167" i="1"/>
  <c r="H1165" i="1"/>
  <c r="H4470" i="1"/>
  <c r="H5808" i="1"/>
  <c r="H3284" i="1"/>
  <c r="H1162" i="1"/>
  <c r="H512" i="1"/>
  <c r="H2151" i="1"/>
  <c r="H2149" i="1"/>
  <c r="H4454" i="1"/>
  <c r="H853" i="1"/>
  <c r="H487" i="1"/>
  <c r="H3270" i="1"/>
  <c r="H3267" i="1"/>
  <c r="H1151" i="1"/>
  <c r="H4445" i="1"/>
  <c r="H2138" i="1"/>
  <c r="H2136" i="1"/>
  <c r="H1147" i="1"/>
  <c r="H493" i="1"/>
  <c r="H4434" i="1"/>
  <c r="H911" i="1"/>
  <c r="H3254" i="1"/>
  <c r="H4430" i="1"/>
  <c r="H3251" i="1"/>
  <c r="H4425" i="1"/>
  <c r="H3248" i="1"/>
  <c r="H81" i="1"/>
  <c r="H320" i="1"/>
  <c r="H4418" i="1"/>
  <c r="H5890" i="1"/>
  <c r="H681" i="1"/>
  <c r="H2117" i="1"/>
  <c r="H6226" i="1"/>
  <c r="H5957" i="1"/>
  <c r="H3234" i="1"/>
  <c r="H1127" i="1"/>
  <c r="H3231" i="1"/>
  <c r="H4404" i="1"/>
  <c r="H2111" i="1"/>
  <c r="H4401" i="1"/>
  <c r="H2109" i="1"/>
  <c r="H2108" i="1"/>
  <c r="H4396" i="1"/>
  <c r="H4393" i="1"/>
  <c r="H3217" i="1"/>
  <c r="H4389" i="1"/>
  <c r="H2102" i="1"/>
  <c r="H2101" i="1"/>
  <c r="H3210" i="1"/>
  <c r="H4383" i="1"/>
  <c r="H1112" i="1"/>
  <c r="H2094" i="1"/>
  <c r="H3202" i="1"/>
  <c r="H1110" i="1"/>
  <c r="H96" i="1"/>
  <c r="H3197" i="1"/>
  <c r="H4370" i="1"/>
  <c r="H2087" i="1"/>
  <c r="H1104" i="1"/>
  <c r="H1103" i="1"/>
  <c r="H2082" i="1"/>
  <c r="H1097" i="1"/>
  <c r="H4358" i="1"/>
  <c r="H2078" i="1"/>
  <c r="H3185" i="1"/>
  <c r="H3183" i="1"/>
  <c r="H2074" i="1"/>
  <c r="H2073" i="1"/>
  <c r="H1085" i="1"/>
  <c r="H4347" i="1"/>
  <c r="H297" i="1"/>
  <c r="H3172" i="1"/>
  <c r="H2068" i="1"/>
  <c r="H1077" i="1"/>
  <c r="H6056" i="1"/>
  <c r="H2063" i="1"/>
  <c r="H2061" i="1"/>
  <c r="H6211" i="1"/>
  <c r="H3162" i="1"/>
  <c r="H2054" i="1"/>
  <c r="H6240" i="1"/>
  <c r="H5818" i="1"/>
  <c r="H6154" i="1"/>
  <c r="H4324" i="1"/>
  <c r="H2046" i="1"/>
  <c r="H1065" i="1"/>
  <c r="H4322" i="1"/>
  <c r="H2042" i="1"/>
  <c r="H2039" i="1"/>
  <c r="H1060" i="1"/>
  <c r="H2035" i="1"/>
  <c r="H957" i="1"/>
  <c r="H1056" i="1"/>
  <c r="H2030" i="1"/>
  <c r="H3144" i="1"/>
  <c r="H4308" i="1"/>
  <c r="H2024" i="1"/>
  <c r="H4305" i="1"/>
  <c r="H2022" i="1"/>
  <c r="H5680" i="1"/>
  <c r="H1045" i="1"/>
  <c r="H2015" i="1"/>
  <c r="H2012" i="1"/>
  <c r="H85" i="1"/>
  <c r="H2009" i="1"/>
  <c r="H6464" i="1"/>
  <c r="H3130" i="1"/>
  <c r="H4291" i="1"/>
  <c r="H2002" i="1"/>
  <c r="H1034" i="1"/>
  <c r="H3125" i="1"/>
  <c r="H1998" i="1"/>
  <c r="H6044" i="1"/>
  <c r="H3120" i="1"/>
  <c r="H4276" i="1"/>
  <c r="H4275" i="1"/>
  <c r="H1991" i="1"/>
  <c r="H160" i="1"/>
  <c r="H4267" i="1"/>
  <c r="H4263" i="1"/>
  <c r="H3108" i="1"/>
  <c r="H1019" i="1"/>
  <c r="H3107" i="1"/>
  <c r="H4253" i="1"/>
  <c r="H5800" i="1"/>
  <c r="H4249" i="1"/>
  <c r="H1977" i="1"/>
  <c r="H1976" i="1"/>
  <c r="H4245" i="1"/>
  <c r="H6067" i="1"/>
  <c r="H1972" i="1"/>
  <c r="H1006" i="1"/>
  <c r="H4238" i="1"/>
  <c r="H6229" i="1"/>
  <c r="H3086" i="1"/>
  <c r="H998" i="1"/>
  <c r="H995" i="1"/>
  <c r="H1960" i="1"/>
  <c r="H407" i="1"/>
  <c r="H1957" i="1"/>
  <c r="H988" i="1"/>
  <c r="H447" i="1"/>
  <c r="H4229" i="1"/>
  <c r="H3076" i="1"/>
  <c r="H4225" i="1"/>
  <c r="H979" i="1"/>
  <c r="H608" i="1"/>
  <c r="H3071" i="1"/>
  <c r="H4217" i="1"/>
  <c r="H429" i="1"/>
  <c r="H1944" i="1"/>
  <c r="H4210" i="1"/>
  <c r="H1942" i="1"/>
  <c r="H1941" i="1"/>
  <c r="H4200" i="1"/>
  <c r="H1927" i="1"/>
  <c r="H4184" i="1"/>
  <c r="H3032" i="1"/>
  <c r="H959" i="1"/>
  <c r="H6195" i="1"/>
  <c r="H3020" i="1"/>
  <c r="H1882" i="1"/>
  <c r="H5665" i="1"/>
  <c r="H289" i="1"/>
  <c r="H4059" i="1"/>
  <c r="H1782" i="1"/>
  <c r="H4035" i="1"/>
  <c r="H621" i="1"/>
  <c r="H4012" i="1"/>
  <c r="H1745" i="1"/>
  <c r="H3979" i="1"/>
  <c r="H1706" i="1"/>
  <c r="H3951" i="1"/>
  <c r="H3931" i="1"/>
  <c r="H1676" i="1"/>
  <c r="H1662" i="1"/>
  <c r="H3900" i="1"/>
  <c r="H3883" i="1"/>
  <c r="H3872" i="1"/>
  <c r="H5675" i="1"/>
  <c r="H2696" i="1"/>
  <c r="H1587" i="1"/>
  <c r="H2679" i="1"/>
  <c r="H2666" i="1"/>
  <c r="H3766" i="1"/>
  <c r="H3757" i="1"/>
  <c r="H574" i="1"/>
  <c r="H2614" i="1"/>
  <c r="H963" i="1"/>
  <c r="H3641" i="1"/>
  <c r="H6129" i="1"/>
  <c r="H2393" i="1"/>
  <c r="H2340" i="1"/>
  <c r="H2309" i="1"/>
  <c r="H1273" i="1"/>
  <c r="H3364" i="1"/>
  <c r="H1124" i="1"/>
  <c r="H1099" i="1"/>
  <c r="H3099" i="1"/>
  <c r="H5970" i="1"/>
  <c r="H3058" i="1"/>
  <c r="H3055" i="1"/>
  <c r="H3052" i="1"/>
  <c r="H5912" i="1"/>
  <c r="H5591" i="1"/>
  <c r="H794" i="1"/>
  <c r="H5588" i="1"/>
  <c r="H4180" i="1"/>
  <c r="H3037" i="1"/>
  <c r="H6116" i="1"/>
  <c r="H6400" i="1"/>
  <c r="H1913" i="1"/>
  <c r="H5848" i="1"/>
  <c r="H80" i="1"/>
  <c r="H171" i="1"/>
  <c r="H1904" i="1"/>
  <c r="H4157" i="1"/>
  <c r="H1898" i="1"/>
  <c r="H1894" i="1"/>
  <c r="H5726" i="1"/>
  <c r="H5895" i="1"/>
  <c r="H5521" i="1"/>
  <c r="H5519" i="1"/>
  <c r="H4127" i="1"/>
  <c r="H793" i="1"/>
  <c r="H972" i="1"/>
  <c r="H6138" i="1"/>
  <c r="H1867" i="1"/>
  <c r="H4109" i="1"/>
  <c r="H6469" i="1"/>
  <c r="H4099" i="1"/>
  <c r="H1850" i="1"/>
  <c r="H4094" i="1"/>
  <c r="H2967" i="1"/>
  <c r="H5474" i="1"/>
  <c r="H1835" i="1"/>
  <c r="H2961" i="1"/>
  <c r="H4087" i="1"/>
  <c r="H5463" i="1"/>
  <c r="H6335" i="1"/>
  <c r="H1830" i="1"/>
  <c r="H31" i="1"/>
  <c r="H2951" i="1"/>
  <c r="H5454" i="1"/>
  <c r="H1826" i="1"/>
  <c r="H5862" i="1"/>
  <c r="H5448" i="1"/>
  <c r="H2944" i="1"/>
  <c r="H1817" i="1"/>
  <c r="H4" i="1"/>
  <c r="H5442" i="1"/>
  <c r="H1813" i="1"/>
  <c r="H1811" i="1"/>
  <c r="H4070" i="1"/>
  <c r="H1805" i="1"/>
  <c r="H2935" i="1"/>
  <c r="H5437" i="1"/>
  <c r="H4064" i="1"/>
  <c r="H1799" i="1"/>
  <c r="H4062" i="1"/>
  <c r="H2921" i="1"/>
  <c r="H1795" i="1"/>
  <c r="H2916" i="1"/>
  <c r="H4054" i="1"/>
  <c r="H2912" i="1"/>
  <c r="H1790" i="1"/>
  <c r="H4050" i="1"/>
  <c r="H5417" i="1"/>
  <c r="H319" i="1"/>
  <c r="H6476" i="1"/>
  <c r="H4044" i="1"/>
  <c r="H156" i="1"/>
  <c r="H5705" i="1"/>
  <c r="H492" i="1"/>
  <c r="H6342" i="1"/>
  <c r="H5918" i="1"/>
  <c r="H5397" i="1"/>
  <c r="H5395" i="1"/>
  <c r="H1779" i="1"/>
  <c r="H2897" i="1"/>
  <c r="H5389" i="1"/>
  <c r="H918" i="1"/>
  <c r="H4027" i="1"/>
  <c r="H1771" i="1"/>
  <c r="H1770" i="1"/>
  <c r="H769" i="1"/>
  <c r="H1767" i="1"/>
  <c r="H625" i="1"/>
  <c r="H2885" i="1"/>
  <c r="H6265" i="1"/>
  <c r="H6023" i="1"/>
  <c r="H2880" i="1"/>
  <c r="H685" i="1"/>
  <c r="H4011" i="1"/>
  <c r="H5368" i="1"/>
  <c r="H2876" i="1"/>
  <c r="H2872" i="1"/>
  <c r="H359" i="1"/>
  <c r="H5364" i="1"/>
  <c r="H1753" i="1"/>
  <c r="H6406" i="1"/>
  <c r="H1749" i="1"/>
  <c r="H6363" i="1"/>
  <c r="H5356" i="1"/>
  <c r="H531" i="1"/>
  <c r="H2861" i="1"/>
  <c r="H1741" i="1"/>
  <c r="H2857" i="1"/>
  <c r="H5353" i="1"/>
  <c r="H5351" i="1"/>
  <c r="H139" i="1"/>
  <c r="H2848" i="1"/>
  <c r="H2846" i="1"/>
  <c r="H2844" i="1"/>
  <c r="H1731" i="1"/>
  <c r="H272" i="1"/>
  <c r="H5340" i="1"/>
  <c r="H3981" i="1"/>
  <c r="H2837" i="1"/>
  <c r="H5333" i="1"/>
  <c r="H1723" i="1"/>
  <c r="H5330" i="1"/>
  <c r="H2830" i="1"/>
  <c r="H2828" i="1"/>
  <c r="H3974" i="1"/>
  <c r="H6250" i="1"/>
  <c r="H6305" i="1"/>
  <c r="H5319" i="1"/>
  <c r="H5317" i="1"/>
  <c r="H3969" i="1"/>
  <c r="H506" i="1"/>
  <c r="H3965" i="1"/>
  <c r="H5307" i="1"/>
  <c r="H5995" i="1"/>
  <c r="H2821" i="1"/>
  <c r="H3960" i="1"/>
  <c r="H1705" i="1"/>
  <c r="H3955" i="1"/>
  <c r="H2815" i="1"/>
  <c r="H1701" i="1"/>
  <c r="H5287" i="1"/>
  <c r="H767" i="1"/>
  <c r="H1696" i="1"/>
  <c r="H1694" i="1"/>
  <c r="H3945" i="1"/>
  <c r="H266" i="1"/>
  <c r="H1690" i="1"/>
  <c r="H3941" i="1"/>
  <c r="H5271" i="1"/>
  <c r="H3936" i="1"/>
  <c r="H2799" i="1"/>
  <c r="H6207" i="1"/>
  <c r="H1683" i="1"/>
  <c r="H3928" i="1"/>
  <c r="H2796" i="1"/>
  <c r="H1680" i="1"/>
  <c r="H1678" i="1"/>
  <c r="H1674" i="1"/>
  <c r="H2787" i="1"/>
  <c r="H3918" i="1"/>
  <c r="H5255" i="1"/>
  <c r="H2784" i="1"/>
  <c r="H2781" i="1"/>
  <c r="H1670" i="1"/>
  <c r="H3910" i="1"/>
  <c r="H729" i="1"/>
  <c r="H3905" i="1"/>
  <c r="H1663" i="1"/>
  <c r="H1660" i="1"/>
  <c r="H2768" i="1"/>
  <c r="H5241" i="1"/>
  <c r="H877" i="1"/>
  <c r="H1655" i="1"/>
  <c r="H2764" i="1"/>
  <c r="H3899" i="1"/>
  <c r="H543" i="1"/>
  <c r="H2758" i="1"/>
  <c r="H2755" i="1"/>
  <c r="H5903" i="1"/>
  <c r="H5226" i="1"/>
  <c r="H1647" i="1"/>
  <c r="H5221" i="1"/>
  <c r="H5220" i="1"/>
  <c r="H2745" i="1"/>
  <c r="H3882" i="1"/>
  <c r="H2740" i="1"/>
  <c r="H5884" i="1"/>
  <c r="H6104" i="1"/>
  <c r="H5700" i="1"/>
  <c r="H5209" i="1"/>
  <c r="H3870" i="1"/>
  <c r="H3867" i="1"/>
  <c r="H2733" i="1"/>
  <c r="H3865" i="1"/>
  <c r="H5926" i="1"/>
  <c r="H5197" i="1"/>
  <c r="H2727" i="1"/>
  <c r="H2725" i="1"/>
  <c r="H5193" i="1"/>
  <c r="H5191" i="1"/>
  <c r="H5187" i="1"/>
  <c r="H3851" i="1"/>
  <c r="H5182" i="1"/>
  <c r="H3849" i="1"/>
  <c r="H743" i="1"/>
  <c r="H3847" i="1"/>
  <c r="H225" i="1"/>
  <c r="H2717" i="1"/>
  <c r="H5172" i="1"/>
  <c r="H5170" i="1"/>
  <c r="H3844" i="1"/>
  <c r="H826" i="1"/>
  <c r="H1611" i="1"/>
  <c r="H5159" i="1"/>
  <c r="H6423" i="1"/>
  <c r="H5157" i="1"/>
  <c r="H5154" i="1"/>
  <c r="H5878" i="1"/>
  <c r="H9" i="1"/>
  <c r="H5146" i="1"/>
  <c r="H5144" i="1"/>
  <c r="H1601" i="1"/>
  <c r="H6038" i="1"/>
  <c r="H3823" i="1"/>
  <c r="H1599" i="1"/>
  <c r="H6125" i="1"/>
  <c r="H903" i="1"/>
  <c r="H1593" i="1"/>
  <c r="H3821" i="1"/>
  <c r="H3819" i="1"/>
  <c r="H6020" i="1"/>
  <c r="H2683" i="1"/>
  <c r="H3811" i="1"/>
  <c r="H1586" i="1"/>
  <c r="H3808" i="1"/>
  <c r="H1583" i="1"/>
  <c r="H5122" i="1"/>
  <c r="H1581" i="1"/>
  <c r="H3803" i="1"/>
  <c r="H1579" i="1"/>
  <c r="H350" i="1"/>
  <c r="H6184" i="1"/>
  <c r="H2677" i="1"/>
  <c r="H5834" i="1"/>
  <c r="H1572" i="1"/>
  <c r="H6345" i="1"/>
  <c r="H2671" i="1"/>
  <c r="H2670" i="1"/>
  <c r="H6340" i="1"/>
  <c r="H2665" i="1"/>
  <c r="H2663" i="1"/>
  <c r="H2662" i="1"/>
  <c r="H6158" i="1"/>
  <c r="H2660" i="1"/>
  <c r="H2658" i="1"/>
  <c r="H5080" i="1"/>
  <c r="H6151" i="1"/>
  <c r="H2654" i="1"/>
  <c r="H6149" i="1"/>
  <c r="H3777" i="1"/>
  <c r="H1560" i="1"/>
  <c r="H5788" i="1"/>
  <c r="H1558" i="1"/>
  <c r="H3769" i="1"/>
  <c r="H3767" i="1"/>
  <c r="H3765" i="1"/>
  <c r="H443" i="1"/>
  <c r="H217" i="1"/>
  <c r="H1553" i="1"/>
  <c r="H5051" i="1"/>
  <c r="H242" i="1"/>
  <c r="H3759" i="1"/>
  <c r="H5047" i="1"/>
  <c r="H5045" i="1"/>
  <c r="H2631" i="1"/>
  <c r="H146" i="1"/>
  <c r="H5043" i="1"/>
  <c r="H1549" i="1"/>
  <c r="H5038" i="1"/>
  <c r="H3752" i="1"/>
  <c r="H1545" i="1"/>
  <c r="H5033" i="1"/>
  <c r="H5029" i="1"/>
  <c r="H5746" i="1"/>
  <c r="H6208" i="1"/>
  <c r="H2618" i="1"/>
  <c r="H3739" i="1"/>
  <c r="H2615" i="1"/>
  <c r="H5019" i="1"/>
  <c r="H3733" i="1"/>
  <c r="H5016" i="1"/>
  <c r="H3730" i="1"/>
  <c r="H5014" i="1"/>
  <c r="H5013" i="1"/>
  <c r="H5011" i="1"/>
  <c r="H5902" i="1"/>
  <c r="H2607" i="1"/>
  <c r="H776" i="1"/>
  <c r="H655" i="1"/>
  <c r="H6012" i="1"/>
  <c r="H4999" i="1"/>
  <c r="H2600" i="1"/>
  <c r="H4996" i="1"/>
  <c r="H3717" i="1"/>
  <c r="H5855" i="1"/>
  <c r="H5828" i="1"/>
  <c r="H2593" i="1"/>
  <c r="H121" i="1"/>
  <c r="H2588" i="1"/>
  <c r="H145" i="1"/>
  <c r="H5963" i="1"/>
  <c r="H549" i="1"/>
  <c r="H6076" i="1"/>
  <c r="H4978" i="1"/>
  <c r="H932" i="1"/>
  <c r="H2573" i="1"/>
  <c r="H2570" i="1"/>
  <c r="H4970" i="1"/>
  <c r="H1497" i="1"/>
  <c r="H90" i="1"/>
  <c r="H5951" i="1"/>
  <c r="H6362" i="1"/>
  <c r="H2558" i="1"/>
  <c r="H4959" i="1"/>
  <c r="H1492" i="1"/>
  <c r="H241" i="1"/>
  <c r="H2548" i="1"/>
  <c r="H4950" i="1"/>
  <c r="H2544" i="1"/>
  <c r="H2542" i="1"/>
  <c r="H4944" i="1"/>
  <c r="H1483" i="1"/>
  <c r="H459" i="1"/>
  <c r="H2533" i="1"/>
  <c r="H4940" i="1"/>
  <c r="H5999" i="1"/>
  <c r="H2526" i="1"/>
  <c r="H637" i="1"/>
  <c r="H593" i="1"/>
  <c r="H4932" i="1"/>
  <c r="H144" i="1"/>
  <c r="H2518" i="1"/>
  <c r="H3667" i="1"/>
  <c r="H2516" i="1"/>
  <c r="H4916" i="1"/>
  <c r="H3662" i="1"/>
  <c r="H3660" i="1"/>
  <c r="H2508" i="1"/>
  <c r="H4913" i="1"/>
  <c r="H3656" i="1"/>
  <c r="H6307" i="1"/>
  <c r="H4908" i="1"/>
  <c r="H3653" i="1"/>
  <c r="H152" i="1"/>
  <c r="H1450" i="1"/>
  <c r="H4900" i="1"/>
  <c r="H3649" i="1"/>
  <c r="H4896" i="1"/>
  <c r="H2489" i="1"/>
  <c r="H4892" i="1"/>
  <c r="H554" i="1"/>
  <c r="H3638" i="1"/>
  <c r="H4888" i="1"/>
  <c r="H1440" i="1"/>
  <c r="H4883" i="1"/>
  <c r="H405" i="1"/>
  <c r="H212" i="1"/>
  <c r="H3620" i="1"/>
  <c r="H1433" i="1"/>
  <c r="H2472" i="1"/>
  <c r="H5941" i="1"/>
  <c r="H1425" i="1"/>
  <c r="H1423" i="1"/>
  <c r="H700" i="1"/>
  <c r="H6074" i="1"/>
  <c r="H3609" i="1"/>
  <c r="H316" i="1"/>
  <c r="H958" i="1"/>
  <c r="H1414" i="1"/>
  <c r="H1412" i="1"/>
  <c r="H1409" i="1"/>
  <c r="H2461" i="1"/>
  <c r="H1405" i="1"/>
  <c r="H1401" i="1"/>
  <c r="H2456" i="1"/>
  <c r="H3586" i="1"/>
  <c r="H3584" i="1"/>
  <c r="H2453" i="1"/>
  <c r="H4837" i="1"/>
  <c r="H2450" i="1"/>
  <c r="H2446" i="1"/>
  <c r="H3578" i="1"/>
  <c r="H4827" i="1"/>
  <c r="H5712" i="1"/>
  <c r="H2440" i="1"/>
  <c r="H514" i="1"/>
  <c r="H1389" i="1"/>
  <c r="H529" i="1"/>
  <c r="H4817" i="1"/>
  <c r="H4814" i="1"/>
  <c r="H1383" i="1"/>
  <c r="H3562" i="1"/>
  <c r="H307" i="1"/>
  <c r="H4809" i="1"/>
  <c r="H3557" i="1"/>
  <c r="H1374" i="1"/>
  <c r="H3554" i="1"/>
  <c r="H2421" i="1"/>
  <c r="H1368" i="1"/>
  <c r="H822" i="1"/>
  <c r="H3545" i="1"/>
  <c r="H1365" i="1"/>
  <c r="H2413" i="1"/>
  <c r="H4790" i="1"/>
  <c r="H2409" i="1"/>
  <c r="H2406" i="1"/>
  <c r="H3538" i="1"/>
  <c r="H6367" i="1"/>
  <c r="H4781" i="1"/>
  <c r="H362" i="1"/>
  <c r="H2400" i="1"/>
  <c r="H4772" i="1"/>
  <c r="H2395" i="1"/>
  <c r="H664" i="1"/>
  <c r="H3525" i="1"/>
  <c r="H3522" i="1"/>
  <c r="H3519" i="1"/>
  <c r="H1347" i="1"/>
  <c r="H3517" i="1"/>
  <c r="H6293" i="1"/>
  <c r="H3514" i="1"/>
  <c r="H1339" i="1"/>
  <c r="H3511" i="1"/>
  <c r="H2381" i="1"/>
  <c r="H2380" i="1"/>
  <c r="H5997" i="1"/>
  <c r="H3505" i="1"/>
  <c r="H3502" i="1"/>
  <c r="H277" i="1"/>
  <c r="H3496" i="1"/>
  <c r="H6337" i="1"/>
  <c r="H5949" i="1"/>
  <c r="H3493" i="1"/>
  <c r="H1327" i="1"/>
  <c r="H56" i="1"/>
  <c r="H3490" i="1"/>
  <c r="H741" i="1"/>
  <c r="H5657" i="1"/>
  <c r="H198" i="1"/>
  <c r="H187" i="1"/>
  <c r="H4724" i="1"/>
  <c r="H1312" i="1"/>
  <c r="H2342" i="1"/>
  <c r="H3479" i="1"/>
  <c r="H4716" i="1"/>
  <c r="H2334" i="1"/>
  <c r="H4709" i="1"/>
  <c r="H1305" i="1"/>
  <c r="H1302" i="1"/>
  <c r="H4702" i="1"/>
  <c r="H1300" i="1"/>
  <c r="H3474" i="1"/>
  <c r="H3473" i="1"/>
  <c r="H2325" i="1"/>
  <c r="H747" i="1"/>
  <c r="H537" i="1"/>
  <c r="H399" i="1"/>
  <c r="H1286" i="1"/>
  <c r="H5740" i="1"/>
  <c r="H2311" i="1"/>
  <c r="H6421" i="1"/>
  <c r="H458" i="1"/>
  <c r="H820" i="1"/>
  <c r="H5901" i="1"/>
  <c r="H324" i="1"/>
  <c r="H3452" i="1"/>
  <c r="H3450" i="1"/>
  <c r="H3448" i="1"/>
  <c r="H2298" i="1"/>
  <c r="H6205" i="1"/>
  <c r="H603" i="1"/>
  <c r="H6336" i="1"/>
  <c r="H4650" i="1"/>
  <c r="H2290" i="1"/>
  <c r="H5792" i="1"/>
  <c r="H1269" i="1"/>
  <c r="H2284" i="1"/>
  <c r="H2282" i="1"/>
  <c r="H3434" i="1"/>
  <c r="H5791" i="1"/>
  <c r="H431" i="1"/>
  <c r="H109" i="1"/>
  <c r="H4631" i="1"/>
  <c r="H642" i="1"/>
  <c r="H4630" i="1"/>
  <c r="H2271" i="1"/>
  <c r="H4622" i="1"/>
  <c r="H4619" i="1"/>
  <c r="H2266" i="1"/>
  <c r="H55" i="1"/>
  <c r="H2263" i="1"/>
  <c r="H5816" i="1"/>
  <c r="H801" i="1"/>
  <c r="H3409" i="1"/>
  <c r="H756" i="1"/>
  <c r="H1248" i="1"/>
  <c r="H6230" i="1"/>
  <c r="H437" i="1"/>
  <c r="H3400" i="1"/>
  <c r="H3395" i="1"/>
  <c r="H4596" i="1"/>
  <c r="H28" i="1"/>
  <c r="H4591" i="1"/>
  <c r="H1238" i="1"/>
  <c r="H2246" i="1"/>
  <c r="H1236" i="1"/>
  <c r="H668" i="1"/>
  <c r="H1233" i="1"/>
  <c r="H4578" i="1"/>
  <c r="H253" i="1"/>
  <c r="H713" i="1"/>
  <c r="H356" i="1"/>
  <c r="H2234" i="1"/>
  <c r="H4564" i="1"/>
  <c r="H2231" i="1"/>
  <c r="H2227" i="1"/>
  <c r="H4562" i="1"/>
  <c r="H2225" i="1"/>
  <c r="H247" i="1"/>
  <c r="H3363" i="1"/>
  <c r="H1218" i="1"/>
  <c r="H6196" i="1"/>
  <c r="H2221" i="1"/>
  <c r="H6148" i="1"/>
  <c r="H3353" i="1"/>
  <c r="H4544" i="1"/>
  <c r="H3349" i="1"/>
  <c r="H4538" i="1"/>
  <c r="H6022" i="1"/>
  <c r="H4533" i="1"/>
  <c r="H5640" i="1"/>
  <c r="H4527" i="1"/>
  <c r="H4526" i="1"/>
  <c r="H2205" i="1"/>
  <c r="H461" i="1"/>
  <c r="H727" i="1"/>
  <c r="H408" i="1"/>
  <c r="H2202" i="1"/>
  <c r="H2199" i="1"/>
  <c r="H4511" i="1"/>
  <c r="H2195" i="1"/>
  <c r="H3320" i="1"/>
  <c r="H2192" i="1"/>
  <c r="H5821" i="1"/>
  <c r="H2188" i="1"/>
  <c r="H424" i="1"/>
  <c r="H3312" i="1"/>
  <c r="H3310" i="1"/>
  <c r="H2179" i="1"/>
  <c r="H4497" i="1"/>
  <c r="H623" i="1"/>
  <c r="H1191" i="1"/>
  <c r="H4489" i="1"/>
  <c r="H4486" i="1"/>
  <c r="H1185" i="1"/>
  <c r="H590" i="1"/>
  <c r="H2168" i="1"/>
  <c r="H1178" i="1"/>
  <c r="H6085" i="1"/>
  <c r="H3299" i="1"/>
  <c r="H1174" i="1"/>
  <c r="H1169" i="1"/>
  <c r="H4471" i="1"/>
  <c r="H6418" i="1"/>
  <c r="H5831" i="1"/>
  <c r="H861" i="1"/>
  <c r="H4466" i="1"/>
  <c r="H4464" i="1"/>
  <c r="H2152" i="1"/>
  <c r="H4461" i="1"/>
  <c r="H3276" i="1"/>
  <c r="H1155" i="1"/>
  <c r="H4450" i="1"/>
  <c r="H732" i="1"/>
  <c r="H1152" i="1"/>
  <c r="H3265" i="1"/>
  <c r="H4444" i="1"/>
  <c r="H3261" i="1"/>
  <c r="H4442" i="1"/>
  <c r="H1146" i="1"/>
  <c r="H2131" i="1"/>
  <c r="H4431" i="1"/>
  <c r="H6069" i="1"/>
  <c r="H4429" i="1"/>
  <c r="H101" i="1"/>
  <c r="H4424" i="1"/>
  <c r="H123" i="1"/>
  <c r="H2121" i="1"/>
  <c r="H3247" i="1"/>
  <c r="H3245" i="1"/>
  <c r="H3243" i="1"/>
  <c r="H1136" i="1"/>
  <c r="H535" i="1"/>
  <c r="H852" i="1"/>
  <c r="H340" i="1"/>
  <c r="H3233" i="1"/>
  <c r="H4407" i="1"/>
  <c r="H3230" i="1"/>
  <c r="H4403" i="1"/>
  <c r="H231" i="1"/>
  <c r="H611" i="1"/>
  <c r="H3221" i="1"/>
  <c r="H5950" i="1"/>
  <c r="H4392" i="1"/>
  <c r="H1120" i="1"/>
  <c r="H5631" i="1"/>
  <c r="H4387" i="1"/>
  <c r="H4386" i="1"/>
  <c r="H2100" i="1"/>
  <c r="H1116" i="1"/>
  <c r="H4378" i="1"/>
  <c r="H569" i="1"/>
  <c r="H4373" i="1"/>
  <c r="H2089" i="1"/>
  <c r="H1108" i="1"/>
  <c r="H4369" i="1"/>
  <c r="H6171" i="1"/>
  <c r="H60" i="1"/>
  <c r="H1102" i="1"/>
  <c r="H6221" i="1"/>
  <c r="H1096" i="1"/>
  <c r="H1095" i="1"/>
  <c r="H4356" i="1"/>
  <c r="H4354" i="1"/>
  <c r="H6235" i="1"/>
  <c r="H298" i="1"/>
  <c r="H726" i="1"/>
  <c r="H2071" i="1"/>
  <c r="H3175" i="1"/>
  <c r="H2070" i="1"/>
  <c r="H879" i="1"/>
  <c r="H1076" i="1"/>
  <c r="H2064" i="1"/>
  <c r="H4334" i="1"/>
  <c r="H3166" i="1"/>
  <c r="H3165" i="1"/>
  <c r="H6370" i="1"/>
  <c r="H5649" i="1"/>
  <c r="H2050" i="1"/>
  <c r="H5714" i="1"/>
  <c r="H130" i="1"/>
  <c r="H1066" i="1"/>
  <c r="H2044" i="1"/>
  <c r="H1063" i="1"/>
  <c r="H2041" i="1"/>
  <c r="H6481" i="1"/>
  <c r="H746" i="1"/>
  <c r="H1059" i="1"/>
  <c r="H3146" i="1"/>
  <c r="H1055" i="1"/>
  <c r="H5683" i="1"/>
  <c r="H1051" i="1"/>
  <c r="H2026" i="1"/>
  <c r="H476" i="1"/>
  <c r="H251" i="1"/>
  <c r="H448" i="1"/>
  <c r="H5899" i="1"/>
  <c r="H3138" i="1"/>
  <c r="H640" i="1"/>
  <c r="H1043" i="1"/>
  <c r="H6041" i="1"/>
  <c r="H2008" i="1"/>
  <c r="H1036" i="1"/>
  <c r="H4290" i="1"/>
  <c r="H3127" i="1"/>
  <c r="H5930" i="1"/>
  <c r="H4282" i="1"/>
  <c r="H6133" i="1"/>
  <c r="H626" i="1"/>
  <c r="H1030" i="1"/>
  <c r="H3114" i="1"/>
  <c r="H4272" i="1"/>
  <c r="H3111" i="1"/>
  <c r="H1988" i="1"/>
  <c r="H1023" i="1"/>
  <c r="H4260" i="1"/>
  <c r="H1985" i="1"/>
  <c r="H1982" i="1"/>
  <c r="H3104" i="1"/>
  <c r="H3101" i="1"/>
  <c r="H947" i="1"/>
  <c r="H1014" i="1"/>
  <c r="H6415" i="1"/>
  <c r="H1012" i="1"/>
  <c r="H1973" i="1"/>
  <c r="H4241" i="1"/>
  <c r="H4240" i="1"/>
  <c r="H609" i="1"/>
  <c r="H1970" i="1"/>
  <c r="H999" i="1"/>
  <c r="H6369" i="1"/>
  <c r="H5720" i="1"/>
  <c r="H6284" i="1"/>
  <c r="H6308" i="1"/>
  <c r="H1955" i="1"/>
  <c r="H680" i="1"/>
  <c r="H985" i="1"/>
  <c r="H205" i="1"/>
  <c r="H981" i="1"/>
  <c r="H475" i="1"/>
  <c r="H1947" i="1"/>
  <c r="H3069" i="1"/>
  <c r="H4215" i="1"/>
  <c r="H5898" i="1"/>
  <c r="H975" i="1"/>
  <c r="H4208" i="1"/>
  <c r="H4205" i="1"/>
  <c r="H1881" i="1"/>
  <c r="H4116" i="1"/>
  <c r="H1854" i="1"/>
  <c r="H2955" i="1"/>
  <c r="H4043" i="1"/>
  <c r="H2886" i="1"/>
  <c r="H5724" i="1"/>
  <c r="H1726" i="1"/>
  <c r="H3958" i="1"/>
  <c r="H166" i="1"/>
  <c r="H2771" i="1"/>
  <c r="H934" i="1"/>
  <c r="H1607" i="1"/>
  <c r="H2695" i="1"/>
  <c r="H3810" i="1"/>
  <c r="H3799" i="1"/>
  <c r="H715" i="1"/>
  <c r="H2613" i="1"/>
  <c r="H5655" i="1"/>
  <c r="H2595" i="1"/>
  <c r="H752" i="1"/>
  <c r="H2520" i="1"/>
  <c r="H1387" i="1"/>
  <c r="H2392" i="1"/>
  <c r="H773" i="1"/>
  <c r="H6459" i="1"/>
  <c r="H5674" i="1"/>
  <c r="H2080" i="1"/>
  <c r="H2010" i="1"/>
  <c r="H3065" i="1"/>
  <c r="H385" i="1"/>
  <c r="H4199" i="1"/>
  <c r="H4196" i="1"/>
  <c r="H5598" i="1"/>
  <c r="H5594" i="1"/>
  <c r="H1925" i="1"/>
  <c r="H257" i="1"/>
  <c r="H5584" i="1"/>
  <c r="H5581" i="1"/>
  <c r="H5574" i="1"/>
  <c r="H5569" i="1"/>
  <c r="H5564" i="1"/>
  <c r="H1916" i="1"/>
  <c r="H184" i="1"/>
  <c r="H5555" i="1"/>
  <c r="H5551" i="1"/>
  <c r="H1905" i="1"/>
  <c r="H4159" i="1"/>
  <c r="H336" i="1"/>
  <c r="H1897" i="1"/>
  <c r="H290" i="1"/>
  <c r="H1892" i="1"/>
  <c r="H4138" i="1"/>
  <c r="H5520" i="1"/>
  <c r="H360" i="1"/>
  <c r="H4124" i="1"/>
  <c r="H84" i="1"/>
  <c r="H5498" i="1"/>
  <c r="H589" i="1"/>
  <c r="H2981" i="1"/>
  <c r="H4100" i="1"/>
  <c r="H800" i="1"/>
  <c r="H4095" i="1"/>
  <c r="H647" i="1"/>
  <c r="H5471" i="1"/>
  <c r="H27" i="1"/>
  <c r="H5610" i="1"/>
  <c r="H3060" i="1"/>
  <c r="H6040" i="1"/>
  <c r="H6224" i="1"/>
  <c r="H687" i="1"/>
  <c r="H5602" i="1"/>
  <c r="H3053" i="1"/>
  <c r="H3051" i="1"/>
  <c r="H5597" i="1"/>
  <c r="H5944" i="1"/>
  <c r="H5943" i="1"/>
  <c r="H3048" i="1"/>
  <c r="H6456" i="1"/>
  <c r="H5618" i="1"/>
  <c r="H1923" i="1"/>
  <c r="H3045" i="1"/>
  <c r="H4182" i="1"/>
  <c r="H5580" i="1"/>
  <c r="H1920" i="1"/>
  <c r="H6386" i="1"/>
  <c r="H3036" i="1"/>
  <c r="H6301" i="1"/>
  <c r="H129" i="1"/>
  <c r="H6455" i="1"/>
  <c r="H3031" i="1"/>
  <c r="H1915" i="1"/>
  <c r="H6073" i="1"/>
  <c r="H378" i="1"/>
  <c r="H4168" i="1"/>
  <c r="H5554" i="1"/>
  <c r="H4166" i="1"/>
  <c r="H1907" i="1"/>
  <c r="H806" i="1"/>
  <c r="H3023" i="1"/>
  <c r="H5543" i="1"/>
  <c r="H851" i="1"/>
  <c r="H1900" i="1"/>
  <c r="H4155" i="1"/>
  <c r="H52" i="1"/>
  <c r="H4149" i="1"/>
  <c r="H5535" i="1"/>
  <c r="H4147" i="1"/>
  <c r="H71" i="1"/>
  <c r="H5529" i="1"/>
  <c r="H5524" i="1"/>
  <c r="H507" i="1"/>
  <c r="H1883" i="1"/>
  <c r="H606" i="1"/>
  <c r="H3006" i="1"/>
  <c r="H6232" i="1"/>
  <c r="H1877" i="1"/>
  <c r="H1874" i="1"/>
  <c r="H2996" i="1"/>
  <c r="H275" i="1"/>
  <c r="H4121" i="1"/>
  <c r="H2993" i="1"/>
  <c r="H5501" i="1"/>
  <c r="H5775" i="1"/>
  <c r="H100" i="1"/>
  <c r="H511" i="1"/>
  <c r="H2984" i="1"/>
  <c r="H5493" i="1"/>
  <c r="H2980" i="1"/>
  <c r="H1856" i="1"/>
  <c r="H168" i="1"/>
  <c r="H4097" i="1"/>
  <c r="H5482" i="1"/>
  <c r="H1847" i="1"/>
  <c r="H2971" i="1"/>
  <c r="H5473" i="1"/>
  <c r="H6092" i="1"/>
  <c r="H6354" i="1"/>
  <c r="H6219" i="1"/>
  <c r="H312" i="1"/>
  <c r="H2957" i="1"/>
  <c r="H2954" i="1"/>
  <c r="H6140" i="1"/>
  <c r="H1825" i="1"/>
  <c r="H2948" i="1"/>
  <c r="H2946" i="1"/>
  <c r="H2943" i="1"/>
  <c r="H390" i="1"/>
  <c r="H433" i="1"/>
  <c r="H158" i="1"/>
  <c r="H1808" i="1"/>
  <c r="H5438" i="1"/>
  <c r="H595" i="1"/>
  <c r="H5783" i="1"/>
  <c r="H5433" i="1"/>
  <c r="H2923" i="1"/>
  <c r="H5427" i="1"/>
  <c r="H2920" i="1"/>
  <c r="H1793" i="1"/>
  <c r="H5424" i="1"/>
  <c r="H6080" i="1"/>
  <c r="H4048" i="1"/>
  <c r="H586" i="1"/>
  <c r="H6445" i="1"/>
  <c r="H5413" i="1"/>
  <c r="H5942" i="1"/>
  <c r="H5405" i="1"/>
  <c r="H5399" i="1"/>
  <c r="H5396" i="1"/>
  <c r="H4034" i="1"/>
  <c r="H4032" i="1"/>
  <c r="H1777" i="1"/>
  <c r="H1774" i="1"/>
  <c r="H4025" i="1"/>
  <c r="H5382" i="1"/>
  <c r="H354" i="1"/>
  <c r="H2887" i="1"/>
  <c r="H4018" i="1"/>
  <c r="H4015" i="1"/>
  <c r="H195" i="1"/>
  <c r="H4013" i="1"/>
  <c r="H5371" i="1"/>
  <c r="H4008" i="1"/>
  <c r="H5365" i="1"/>
  <c r="H94" i="1"/>
  <c r="H6425" i="1"/>
  <c r="H1751" i="1"/>
  <c r="H2865" i="1"/>
  <c r="H6251" i="1"/>
  <c r="H1744" i="1"/>
  <c r="H1743" i="1"/>
  <c r="H1737" i="1"/>
  <c r="H3990" i="1"/>
  <c r="H970" i="1"/>
  <c r="H364" i="1"/>
  <c r="H5348" i="1"/>
  <c r="H3985" i="1"/>
  <c r="H1729" i="1"/>
  <c r="H5339" i="1"/>
  <c r="H6199" i="1"/>
  <c r="H6320" i="1"/>
  <c r="H5933" i="1"/>
  <c r="H2835" i="1"/>
  <c r="H3976" i="1"/>
  <c r="H761" i="1"/>
  <c r="H3973" i="1"/>
  <c r="H1713" i="1"/>
  <c r="H5663" i="1"/>
  <c r="H3968" i="1"/>
  <c r="H3964" i="1"/>
  <c r="H5306" i="1"/>
  <c r="H342" i="1"/>
  <c r="H5625" i="1"/>
  <c r="H5298" i="1"/>
  <c r="H5296" i="1"/>
  <c r="H63" i="1"/>
  <c r="H5962" i="1"/>
  <c r="H5285" i="1"/>
  <c r="H3947" i="1"/>
  <c r="H1691" i="1"/>
  <c r="H5278" i="1"/>
  <c r="H363" i="1"/>
  <c r="H2804" i="1"/>
  <c r="H3935" i="1"/>
  <c r="H5634" i="1"/>
  <c r="H5267" i="1"/>
  <c r="H1682" i="1"/>
  <c r="H2792" i="1"/>
  <c r="H1677" i="1"/>
  <c r="H5260" i="1"/>
  <c r="H837" i="1"/>
  <c r="H6486" i="1"/>
  <c r="H2783" i="1"/>
  <c r="H5251" i="1"/>
  <c r="H406" i="1"/>
  <c r="H3909" i="1"/>
  <c r="H1666" i="1"/>
  <c r="H5245" i="1"/>
  <c r="H2767" i="1"/>
  <c r="H5238" i="1"/>
  <c r="H3901" i="1"/>
  <c r="H5236" i="1"/>
  <c r="H5763" i="1"/>
  <c r="H5929" i="1"/>
  <c r="H3895" i="1"/>
  <c r="H2754" i="1"/>
  <c r="H2751" i="1"/>
  <c r="H93" i="1"/>
  <c r="H2747" i="1"/>
  <c r="H2743" i="1"/>
  <c r="H3877" i="1"/>
  <c r="H3874" i="1"/>
  <c r="H5211" i="1"/>
  <c r="H5208" i="1"/>
  <c r="H420" i="1"/>
  <c r="H5201" i="1"/>
  <c r="H3864" i="1"/>
  <c r="H1634" i="1"/>
  <c r="H5195" i="1"/>
  <c r="H179" i="1"/>
  <c r="H3854" i="1"/>
  <c r="H1628" i="1"/>
  <c r="H1626" i="1"/>
  <c r="H473" i="1"/>
  <c r="H5180" i="1"/>
  <c r="H5179" i="1"/>
  <c r="H5176" i="1"/>
  <c r="H577" i="1"/>
  <c r="H5169" i="1"/>
  <c r="H5964" i="1"/>
  <c r="H5163" i="1"/>
  <c r="H26" i="1"/>
  <c r="H192" i="1"/>
  <c r="H5153" i="1"/>
  <c r="H5150" i="1"/>
  <c r="H3833" i="1"/>
  <c r="H5917" i="1"/>
  <c r="H1602" i="1"/>
  <c r="H5142" i="1"/>
  <c r="H5140" i="1"/>
  <c r="H489" i="1"/>
  <c r="H904" i="1"/>
  <c r="H1597" i="1"/>
  <c r="H6227" i="1"/>
  <c r="H2691" i="1"/>
  <c r="H5133" i="1"/>
  <c r="H3818" i="1"/>
  <c r="H3816" i="1"/>
  <c r="H6160" i="1"/>
  <c r="H5130" i="1"/>
  <c r="H5129" i="1"/>
  <c r="H1585" i="1"/>
  <c r="H3805" i="1"/>
  <c r="H5121" i="1"/>
  <c r="H5117" i="1"/>
  <c r="H6031" i="1"/>
  <c r="H5113" i="1"/>
  <c r="H479" i="1"/>
  <c r="H915" i="1"/>
  <c r="H1575" i="1"/>
  <c r="H5106" i="1"/>
  <c r="H488" i="1"/>
  <c r="H5102" i="1"/>
  <c r="H5099" i="1"/>
  <c r="H6444" i="1"/>
  <c r="H5825" i="1"/>
  <c r="H5093" i="1"/>
  <c r="H3787" i="1"/>
  <c r="H382" i="1"/>
  <c r="H6438" i="1"/>
  <c r="H5083" i="1"/>
  <c r="H3783" i="1"/>
  <c r="H3782" i="1"/>
  <c r="H5078" i="1"/>
  <c r="H3779" i="1"/>
  <c r="H5073" i="1"/>
  <c r="H6443" i="1"/>
  <c r="H605" i="1"/>
  <c r="H21" i="1"/>
  <c r="H3771" i="1"/>
  <c r="H5065" i="1"/>
  <c r="H5643" i="1"/>
  <c r="H5062" i="1"/>
  <c r="H5060" i="1"/>
  <c r="H5057" i="1"/>
  <c r="H3764" i="1"/>
  <c r="H6412" i="1"/>
  <c r="H5910" i="1"/>
  <c r="H825" i="1"/>
  <c r="H2636" i="1"/>
  <c r="H567" i="1"/>
  <c r="H2630" i="1"/>
  <c r="H2628" i="1"/>
  <c r="H2625" i="1"/>
  <c r="H5856" i="1"/>
  <c r="H742" i="1"/>
  <c r="H3751" i="1"/>
  <c r="H5035" i="1"/>
  <c r="H439" i="1"/>
  <c r="H5028" i="1"/>
  <c r="H5027" i="1"/>
  <c r="H3742" i="1"/>
  <c r="H91" i="1"/>
  <c r="H2617" i="1"/>
  <c r="H5021" i="1"/>
  <c r="H3735" i="1"/>
  <c r="H2611" i="1"/>
  <c r="H5688" i="1"/>
  <c r="H3729" i="1"/>
  <c r="H3727" i="1"/>
  <c r="H3725" i="1"/>
  <c r="H1526" i="1"/>
  <c r="H5639" i="1"/>
  <c r="H6086" i="1"/>
  <c r="H1524" i="1"/>
  <c r="H3722" i="1"/>
  <c r="H1519" i="1"/>
  <c r="H936" i="1"/>
  <c r="H1517" i="1"/>
  <c r="H2598" i="1"/>
  <c r="H414" i="1"/>
  <c r="H4993" i="1"/>
  <c r="H3714" i="1"/>
  <c r="H2592" i="1"/>
  <c r="H1508" i="1"/>
  <c r="H4988" i="1"/>
  <c r="H1504" i="1"/>
  <c r="H6019" i="1"/>
  <c r="H3702" i="1"/>
  <c r="H4983" i="1"/>
  <c r="H4977" i="1"/>
  <c r="H4974" i="1"/>
  <c r="H638" i="1"/>
  <c r="H456" i="1"/>
  <c r="H108" i="1"/>
  <c r="H3699" i="1"/>
  <c r="H4968" i="1"/>
  <c r="H2563" i="1"/>
  <c r="H1494" i="1"/>
  <c r="H4962" i="1"/>
  <c r="H2554" i="1"/>
  <c r="H1491" i="1"/>
  <c r="H375" i="1"/>
  <c r="H455" i="1"/>
  <c r="H3683" i="1"/>
  <c r="H3681" i="1"/>
  <c r="H37" i="1"/>
  <c r="H1484" i="1"/>
  <c r="H2537" i="1"/>
  <c r="H2535" i="1"/>
  <c r="H2532" i="1"/>
  <c r="H2530" i="1"/>
  <c r="H1478" i="1"/>
  <c r="H3674" i="1"/>
  <c r="H1472" i="1"/>
  <c r="H4935" i="1"/>
  <c r="H4931" i="1"/>
  <c r="H4928" i="1"/>
  <c r="H1467" i="1"/>
  <c r="H3666" i="1"/>
  <c r="H3663" i="1"/>
  <c r="H2514" i="1"/>
  <c r="H1463" i="1"/>
  <c r="H2509" i="1"/>
  <c r="H2507" i="1"/>
  <c r="H6060" i="1"/>
  <c r="H508" i="1"/>
  <c r="H2502" i="1"/>
  <c r="H6442" i="1"/>
  <c r="H1453" i="1"/>
  <c r="H2494" i="1"/>
  <c r="H3651" i="1"/>
  <c r="H547" i="1"/>
  <c r="H4898" i="1"/>
  <c r="H1445" i="1"/>
  <c r="H4894" i="1"/>
  <c r="H4891" i="1"/>
  <c r="H2486" i="1"/>
  <c r="H282" i="1"/>
  <c r="H3634" i="1"/>
  <c r="H3632" i="1"/>
  <c r="H3631" i="1"/>
  <c r="H6009" i="1"/>
  <c r="H3623" i="1"/>
  <c r="H2475" i="1"/>
  <c r="H4877" i="1"/>
  <c r="H3617" i="1"/>
  <c r="H1429" i="1"/>
  <c r="H6248" i="1"/>
  <c r="H1422" i="1"/>
  <c r="H4869" i="1"/>
  <c r="H74" i="1"/>
  <c r="H6393" i="1"/>
  <c r="H1416" i="1"/>
  <c r="H4861" i="1"/>
  <c r="H4859" i="1"/>
  <c r="H1411" i="1"/>
  <c r="H1408" i="1"/>
  <c r="H3597" i="1"/>
  <c r="H6436" i="1"/>
  <c r="H4849" i="1"/>
  <c r="H4846" i="1"/>
  <c r="H4844" i="1"/>
  <c r="H6197" i="1"/>
  <c r="H1396" i="1"/>
  <c r="H5961" i="1"/>
  <c r="H3581" i="1"/>
  <c r="H4832" i="1"/>
  <c r="H1395" i="1"/>
  <c r="H2445" i="1"/>
  <c r="H4824" i="1"/>
  <c r="H29" i="1"/>
  <c r="H2438" i="1"/>
  <c r="H749" i="1"/>
  <c r="H6050" i="1"/>
  <c r="H6157" i="1"/>
  <c r="H62" i="1"/>
  <c r="H5936" i="1"/>
  <c r="H3561" i="1"/>
  <c r="H2430" i="1"/>
  <c r="H4808" i="1"/>
  <c r="H710" i="1"/>
  <c r="H3555" i="1"/>
  <c r="H4804" i="1"/>
  <c r="H4800" i="1"/>
  <c r="H2408" i="1"/>
  <c r="H224" i="1"/>
  <c r="H2398" i="1"/>
  <c r="H392" i="1"/>
  <c r="H1345" i="1"/>
  <c r="H6000" i="1"/>
  <c r="H387" i="1"/>
  <c r="H61" i="1"/>
  <c r="H4735" i="1"/>
  <c r="H1323" i="1"/>
  <c r="H689" i="1"/>
  <c r="H233" i="1"/>
  <c r="H683" i="1"/>
  <c r="H2328" i="1"/>
  <c r="H3469" i="1"/>
  <c r="H2321" i="1"/>
  <c r="H5813" i="1"/>
  <c r="H413" i="1"/>
  <c r="H1275" i="1"/>
  <c r="H4657" i="1"/>
  <c r="H3440" i="1"/>
  <c r="H4641" i="1"/>
  <c r="H4635" i="1"/>
  <c r="H4629" i="1"/>
  <c r="H3420" i="1"/>
  <c r="H1253" i="1"/>
  <c r="H1247" i="1"/>
  <c r="H3399" i="1"/>
  <c r="H4590" i="1"/>
  <c r="H3386" i="1"/>
  <c r="H4574" i="1"/>
  <c r="H795" i="1"/>
  <c r="H18" i="1"/>
  <c r="H274" i="1"/>
  <c r="H2216" i="1"/>
  <c r="H1212" i="1"/>
  <c r="H2207" i="1"/>
  <c r="H4521" i="1"/>
  <c r="H4512" i="1"/>
  <c r="H5858" i="1"/>
  <c r="H4483" i="1"/>
  <c r="H1175" i="1"/>
  <c r="H3273" i="1"/>
  <c r="H3260" i="1"/>
  <c r="H4422" i="1"/>
  <c r="H3239" i="1"/>
  <c r="H5723" i="1"/>
  <c r="H4385" i="1"/>
  <c r="H4363" i="1"/>
  <c r="H2077" i="1"/>
  <c r="H6388" i="1"/>
  <c r="H3161" i="1"/>
  <c r="H1058" i="1"/>
  <c r="H5697" i="1"/>
  <c r="H2005" i="1"/>
  <c r="H1997" i="1"/>
  <c r="H4256" i="1"/>
  <c r="H723" i="1"/>
  <c r="H3081" i="1"/>
  <c r="H1952" i="1"/>
  <c r="H4129" i="1"/>
  <c r="H4115" i="1"/>
  <c r="H2977" i="1"/>
  <c r="H1834" i="1"/>
  <c r="H6063" i="1"/>
  <c r="H1812" i="1"/>
  <c r="H2931" i="1"/>
  <c r="H1789" i="1"/>
  <c r="H2906" i="1"/>
  <c r="H5940" i="1"/>
  <c r="H2869" i="1"/>
  <c r="H2864" i="1"/>
  <c r="H2843" i="1"/>
  <c r="H3967" i="1"/>
  <c r="H1684" i="1"/>
  <c r="H1661" i="1"/>
  <c r="H3893" i="1"/>
  <c r="H2711" i="1"/>
  <c r="H3668" i="1"/>
  <c r="H1386" i="1"/>
  <c r="H2423" i="1"/>
  <c r="H2379" i="1"/>
  <c r="H3471" i="1"/>
  <c r="H2291" i="1"/>
  <c r="H2277" i="1"/>
  <c r="H3396" i="1"/>
  <c r="H161" i="1"/>
  <c r="H1173" i="1"/>
  <c r="H5732" i="1"/>
  <c r="H961" i="1"/>
  <c r="H6272" i="1"/>
  <c r="H486" i="1"/>
  <c r="H3064" i="1"/>
  <c r="H4202" i="1"/>
  <c r="H5608" i="1"/>
  <c r="H5604" i="1"/>
  <c r="H4198" i="1"/>
  <c r="H5989" i="1"/>
  <c r="H1932" i="1"/>
  <c r="H891" i="1"/>
  <c r="H5596" i="1"/>
  <c r="H5969" i="1"/>
  <c r="H39" i="1"/>
  <c r="H6487" i="1"/>
  <c r="H4189" i="1"/>
  <c r="H1924" i="1"/>
  <c r="H5589" i="1"/>
  <c r="H5587" i="1"/>
  <c r="H5583" i="1"/>
  <c r="H5579" i="1"/>
  <c r="H5577" i="1"/>
  <c r="H5573" i="1"/>
  <c r="H5937" i="1"/>
  <c r="H5568" i="1"/>
  <c r="H3034" i="1"/>
  <c r="H607" i="1"/>
  <c r="H4171" i="1"/>
  <c r="H3030" i="1"/>
  <c r="H5561" i="1"/>
  <c r="H5559" i="1"/>
  <c r="H3027" i="1"/>
  <c r="H451" i="1"/>
  <c r="H502" i="1"/>
  <c r="H485" i="1"/>
  <c r="H4164" i="1"/>
  <c r="H501" i="1"/>
  <c r="H1903" i="1"/>
  <c r="H6326" i="1"/>
  <c r="H4156" i="1"/>
  <c r="H5539" i="1"/>
  <c r="H4152" i="1"/>
  <c r="H541" i="1"/>
  <c r="H346" i="1"/>
  <c r="H5534" i="1"/>
  <c r="H5531" i="1"/>
  <c r="H5528" i="1"/>
  <c r="H4144" i="1"/>
  <c r="H4135" i="1"/>
  <c r="H3005" i="1"/>
  <c r="H596" i="1"/>
  <c r="H6088" i="1"/>
  <c r="H2995" i="1"/>
  <c r="H1870" i="1"/>
  <c r="H4118" i="1"/>
  <c r="H5503" i="1"/>
  <c r="H2986" i="1"/>
  <c r="H1862" i="1"/>
  <c r="H5952" i="1"/>
  <c r="H5492" i="1"/>
  <c r="H5485" i="1"/>
  <c r="H141" i="1"/>
  <c r="H532" i="1"/>
  <c r="H1844" i="1"/>
  <c r="H5472" i="1"/>
  <c r="H1837" i="1"/>
  <c r="H581" i="1"/>
  <c r="H5462" i="1"/>
  <c r="H1829" i="1"/>
  <c r="H5457" i="1"/>
  <c r="H5449" i="1"/>
  <c r="H5447" i="1"/>
  <c r="H4076" i="1"/>
  <c r="H1814" i="1"/>
  <c r="H2937" i="1"/>
  <c r="H6137" i="1"/>
  <c r="H2929" i="1"/>
  <c r="H2926" i="1"/>
  <c r="H417" i="1"/>
  <c r="H2919" i="1"/>
  <c r="H5423" i="1"/>
  <c r="H754" i="1"/>
  <c r="H1785" i="1"/>
  <c r="H5789" i="1"/>
  <c r="H5747" i="1"/>
  <c r="H2904" i="1"/>
  <c r="H2901" i="1"/>
  <c r="H534" i="1"/>
  <c r="H2894" i="1"/>
  <c r="H6376" i="1"/>
  <c r="H2891" i="1"/>
  <c r="H6453" i="1"/>
  <c r="H5376" i="1"/>
  <c r="H1763" i="1"/>
  <c r="H2879" i="1"/>
  <c r="H812" i="1"/>
  <c r="H1757" i="1"/>
  <c r="H6146" i="1"/>
  <c r="H3998" i="1"/>
  <c r="H3996" i="1"/>
  <c r="H227" i="1"/>
  <c r="H799" i="1"/>
  <c r="H2854" i="1"/>
  <c r="H1736" i="1"/>
  <c r="H5347" i="1"/>
  <c r="H3984" i="1"/>
  <c r="H2840" i="1"/>
  <c r="H1728" i="1"/>
  <c r="H5744" i="1"/>
  <c r="H2834" i="1"/>
  <c r="H2827" i="1"/>
  <c r="H1715" i="1"/>
  <c r="H5316" i="1"/>
  <c r="H6094" i="1"/>
  <c r="H5305" i="1"/>
  <c r="H5303" i="1"/>
  <c r="H1704" i="1"/>
  <c r="H1703" i="1"/>
  <c r="H5286" i="1"/>
  <c r="H1698" i="1"/>
  <c r="H3944" i="1"/>
  <c r="H2808" i="1"/>
  <c r="H5270" i="1"/>
  <c r="H490" i="1"/>
  <c r="H3929" i="1"/>
  <c r="H1681" i="1"/>
  <c r="H5261" i="1"/>
  <c r="H3922" i="1"/>
  <c r="H2785" i="1"/>
  <c r="H2782" i="1"/>
  <c r="H5248" i="1"/>
  <c r="H1669" i="1"/>
  <c r="H5244" i="1"/>
  <c r="H898" i="1"/>
  <c r="H6451" i="1"/>
  <c r="H2763" i="1"/>
  <c r="H2757" i="1"/>
  <c r="H6462" i="1"/>
  <c r="H2750" i="1"/>
  <c r="H2749" i="1"/>
  <c r="H3881" i="1"/>
  <c r="H6304" i="1"/>
  <c r="H3873" i="1"/>
  <c r="H5207" i="1"/>
  <c r="H3866" i="1"/>
  <c r="H2731" i="1"/>
  <c r="H5755" i="1"/>
  <c r="H2724" i="1"/>
  <c r="H922" i="1"/>
  <c r="H138" i="1"/>
  <c r="H684" i="1"/>
  <c r="H933" i="1"/>
  <c r="H1615" i="1"/>
  <c r="H5168" i="1"/>
  <c r="H5162" i="1"/>
  <c r="H310" i="1"/>
  <c r="H5156" i="1"/>
  <c r="H5149" i="1"/>
  <c r="H1604" i="1"/>
  <c r="H3824" i="1"/>
  <c r="H5139" i="1"/>
  <c r="H1596" i="1"/>
  <c r="H1592" i="1"/>
  <c r="H5676" i="1"/>
  <c r="H3815" i="1"/>
  <c r="H3809" i="1"/>
  <c r="H5125" i="1"/>
  <c r="H5811" i="1"/>
  <c r="H921" i="1"/>
  <c r="H1578" i="1"/>
  <c r="H2674" i="1"/>
  <c r="H5101" i="1"/>
  <c r="H2669" i="1"/>
  <c r="H5092" i="1"/>
  <c r="H674" i="1"/>
  <c r="H6290" i="1"/>
  <c r="H3781" i="1"/>
  <c r="H2653" i="1"/>
  <c r="H6131" i="1"/>
  <c r="H5068" i="1"/>
  <c r="H2647" i="1"/>
  <c r="H2645" i="1"/>
  <c r="H6112" i="1"/>
  <c r="H5718" i="1"/>
  <c r="H202" i="1"/>
  <c r="H5977" i="1"/>
  <c r="H5691" i="1"/>
  <c r="H5041" i="1"/>
  <c r="H1548" i="1"/>
  <c r="H5032" i="1"/>
  <c r="H5611" i="1"/>
  <c r="H5024" i="1"/>
  <c r="H1535" i="1"/>
  <c r="H5622" i="1"/>
  <c r="H803" i="1"/>
  <c r="H5647" i="1"/>
  <c r="H5010" i="1"/>
  <c r="H1523" i="1"/>
  <c r="H5002" i="1"/>
  <c r="H4997" i="1"/>
  <c r="H857" i="1"/>
  <c r="H4991" i="1"/>
  <c r="H1507" i="1"/>
  <c r="H968" i="1"/>
  <c r="H2586" i="1"/>
  <c r="H2584" i="1"/>
  <c r="H3705" i="1"/>
  <c r="H1502" i="1"/>
  <c r="H4982" i="1"/>
  <c r="H811" i="1"/>
  <c r="H5660" i="1"/>
  <c r="H3700" i="1"/>
  <c r="H6387" i="1"/>
  <c r="H4971" i="1"/>
  <c r="H1498" i="1"/>
  <c r="H3698" i="1"/>
  <c r="H4967" i="1"/>
  <c r="H1495" i="1"/>
  <c r="H2559" i="1"/>
  <c r="H6178" i="1"/>
  <c r="H2556" i="1"/>
  <c r="H279" i="1"/>
  <c r="H2550" i="1"/>
  <c r="H2549" i="1"/>
  <c r="H3686" i="1"/>
  <c r="H6002" i="1"/>
  <c r="H3682" i="1"/>
  <c r="H2543" i="1"/>
  <c r="H4947" i="1"/>
  <c r="H4943" i="1"/>
  <c r="H2536" i="1"/>
  <c r="H6295" i="1"/>
  <c r="H3677" i="1"/>
  <c r="H4939" i="1"/>
  <c r="H2528" i="1"/>
  <c r="H2525" i="1"/>
  <c r="H1474" i="1"/>
  <c r="H3672" i="1"/>
  <c r="H1471" i="1"/>
  <c r="H1469" i="1"/>
  <c r="H4927" i="1"/>
  <c r="H4926" i="1"/>
  <c r="H1466" i="1"/>
  <c r="H6083" i="1"/>
  <c r="H4921" i="1"/>
  <c r="H5803" i="1"/>
  <c r="H2511" i="1"/>
  <c r="H3659" i="1"/>
  <c r="H830" i="1"/>
  <c r="H1459" i="1"/>
  <c r="H2504" i="1"/>
  <c r="H1456" i="1"/>
  <c r="H2498" i="1"/>
  <c r="H6422" i="1"/>
  <c r="H374" i="1"/>
  <c r="H4904" i="1"/>
  <c r="H6258" i="1"/>
  <c r="H3650" i="1"/>
  <c r="H388" i="1"/>
  <c r="H4897" i="1"/>
  <c r="H4895" i="1"/>
  <c r="H2488" i="1"/>
  <c r="H2487" i="1"/>
  <c r="H2485" i="1"/>
  <c r="H6180" i="1"/>
  <c r="H2482" i="1"/>
  <c r="H2480" i="1"/>
  <c r="H6206" i="1"/>
  <c r="H3628" i="1"/>
  <c r="H1436" i="1"/>
  <c r="H3622" i="1"/>
  <c r="H3619" i="1"/>
  <c r="H1432" i="1"/>
  <c r="H4875" i="1"/>
  <c r="H2471" i="1"/>
  <c r="H1428" i="1"/>
  <c r="H4871" i="1"/>
  <c r="H6302" i="1"/>
  <c r="H5998" i="1"/>
  <c r="H1419" i="1"/>
  <c r="H3608" i="1"/>
  <c r="H6222" i="1"/>
  <c r="H4860" i="1"/>
  <c r="H735" i="1"/>
  <c r="H4857" i="1"/>
  <c r="H1410" i="1"/>
  <c r="H2462" i="1"/>
  <c r="H888" i="1"/>
  <c r="H5978" i="1"/>
  <c r="H1402" i="1"/>
  <c r="H4848" i="1"/>
  <c r="H1399" i="1"/>
  <c r="H6115" i="1"/>
  <c r="H949" i="1"/>
  <c r="H2452" i="1"/>
  <c r="H3582" i="1"/>
  <c r="H2449" i="1"/>
  <c r="H3580" i="1"/>
  <c r="H1394" i="1"/>
  <c r="H3575" i="1"/>
  <c r="H4825" i="1"/>
  <c r="H3571" i="1"/>
  <c r="H2439" i="1"/>
  <c r="H1390" i="1"/>
  <c r="H5896" i="1"/>
  <c r="H4818" i="1"/>
  <c r="H2436" i="1"/>
  <c r="H2433" i="1"/>
  <c r="H2432" i="1"/>
  <c r="H5667" i="1"/>
  <c r="H1380" i="1"/>
  <c r="H6256" i="1"/>
  <c r="H2428" i="1"/>
  <c r="H6174" i="1"/>
  <c r="H5867" i="1"/>
  <c r="H3553" i="1"/>
  <c r="H1371" i="1"/>
  <c r="H6046" i="1"/>
  <c r="H3548" i="1"/>
  <c r="H6071" i="1"/>
  <c r="H5765" i="1"/>
  <c r="H1366" i="1"/>
  <c r="H3542" i="1"/>
  <c r="H6329" i="1"/>
  <c r="H4789" i="1"/>
  <c r="H3540" i="1"/>
  <c r="H2405" i="1"/>
  <c r="H4784" i="1"/>
  <c r="H2" i="1"/>
  <c r="H748" i="1"/>
  <c r="H3535" i="1"/>
  <c r="H4778" i="1"/>
  <c r="H4775" i="1"/>
  <c r="H2397" i="1"/>
  <c r="H4770" i="1"/>
  <c r="H4766" i="1"/>
  <c r="H2394" i="1"/>
  <c r="H4762" i="1"/>
  <c r="H4761" i="1"/>
  <c r="H4758" i="1"/>
  <c r="H135" i="1"/>
  <c r="H4755" i="1"/>
  <c r="H3515" i="1"/>
  <c r="H2386" i="1"/>
  <c r="H2384" i="1"/>
  <c r="H4750" i="1"/>
  <c r="H4749" i="1"/>
  <c r="H4748" i="1"/>
  <c r="H2378" i="1"/>
  <c r="H658" i="1"/>
  <c r="H3503" i="1"/>
  <c r="H3501" i="1"/>
  <c r="H358" i="1"/>
  <c r="H6351" i="1"/>
  <c r="H3495" i="1"/>
  <c r="H4739" i="1"/>
  <c r="H2358" i="1"/>
  <c r="H3492" i="1"/>
  <c r="H538" i="1"/>
  <c r="H5694" i="1"/>
  <c r="H270" i="1"/>
  <c r="H2352" i="1"/>
  <c r="H4730" i="1"/>
  <c r="H4727" i="1"/>
  <c r="H6201" i="1"/>
  <c r="H2345" i="1"/>
  <c r="H662" i="1"/>
  <c r="H472" i="1"/>
  <c r="H1311" i="1"/>
  <c r="H4720" i="1"/>
  <c r="H4718" i="1"/>
  <c r="H5713" i="1"/>
  <c r="H4712" i="1"/>
  <c r="H2331" i="1"/>
  <c r="H1304" i="1"/>
  <c r="H3477" i="1"/>
  <c r="H886" i="1"/>
  <c r="H2327" i="1"/>
  <c r="H1298" i="1"/>
  <c r="H4695" i="1"/>
  <c r="H5615" i="1"/>
  <c r="H4693" i="1"/>
  <c r="H2323" i="1"/>
  <c r="H1289" i="1"/>
  <c r="H2320" i="1"/>
  <c r="H2318" i="1"/>
  <c r="H2316" i="1"/>
  <c r="H2198" i="1"/>
  <c r="H2182" i="1"/>
  <c r="H1184" i="1"/>
  <c r="H115" i="1"/>
  <c r="H3280" i="1"/>
  <c r="H4443" i="1"/>
  <c r="H5960" i="1"/>
  <c r="H1134" i="1"/>
  <c r="H3229" i="1"/>
  <c r="H893" i="1"/>
  <c r="H4377" i="1"/>
  <c r="H6114" i="1"/>
  <c r="H3178" i="1"/>
  <c r="H4328" i="1"/>
  <c r="H641" i="1"/>
  <c r="H3142" i="1"/>
  <c r="H4300" i="1"/>
  <c r="H1996" i="1"/>
  <c r="H1027" i="1"/>
  <c r="H3098" i="1"/>
  <c r="H1003" i="1"/>
  <c r="H4227" i="1"/>
  <c r="H3068" i="1"/>
  <c r="H3527" i="1"/>
  <c r="H6078" i="1"/>
  <c r="H1316" i="1"/>
  <c r="H6372" i="1"/>
  <c r="H4659" i="1"/>
  <c r="H2275" i="1"/>
  <c r="H5715" i="1"/>
  <c r="H3380" i="1"/>
  <c r="H2194" i="1"/>
  <c r="H2178" i="1"/>
  <c r="H962" i="1"/>
  <c r="H3289" i="1"/>
  <c r="H347" i="1"/>
  <c r="H5958" i="1"/>
  <c r="H4390" i="1"/>
  <c r="H843" i="1"/>
  <c r="H1073" i="1"/>
  <c r="H697" i="1"/>
  <c r="H2001" i="1"/>
  <c r="H1009" i="1"/>
  <c r="H5741" i="1"/>
  <c r="H3014" i="1"/>
  <c r="H5527" i="1"/>
  <c r="H4143" i="1"/>
  <c r="H5523" i="1"/>
  <c r="H648" i="1"/>
  <c r="H4131" i="1"/>
  <c r="H5516" i="1"/>
  <c r="H4128" i="1"/>
  <c r="H5507" i="1"/>
  <c r="H938" i="1"/>
  <c r="H1868" i="1"/>
  <c r="H2990" i="1"/>
  <c r="H4105" i="1"/>
  <c r="H2982" i="1"/>
  <c r="H890" i="1"/>
  <c r="H1859" i="1"/>
  <c r="H1848" i="1"/>
  <c r="H1846" i="1"/>
  <c r="H971" i="1"/>
  <c r="H2969" i="1"/>
  <c r="H5764" i="1"/>
  <c r="H2962" i="1"/>
  <c r="H2958" i="1"/>
  <c r="H4085" i="1"/>
  <c r="H1827" i="1"/>
  <c r="H6095" i="1"/>
  <c r="H1821" i="1"/>
  <c r="H1819" i="1"/>
  <c r="H2939" i="1"/>
  <c r="H5686" i="1"/>
  <c r="H1804" i="1"/>
  <c r="H2934" i="1"/>
  <c r="H6228" i="1"/>
  <c r="H6004" i="1"/>
  <c r="H5645" i="1"/>
  <c r="H371" i="1"/>
  <c r="H5796" i="1"/>
  <c r="H4049" i="1"/>
  <c r="H6039" i="1"/>
  <c r="H6353" i="1"/>
  <c r="H4041" i="1"/>
  <c r="H5401" i="1"/>
  <c r="H215" i="1"/>
  <c r="H1778" i="1"/>
  <c r="H344" i="1"/>
  <c r="H5386" i="1"/>
  <c r="H5380" i="1"/>
  <c r="H5378" i="1"/>
  <c r="H2884" i="1"/>
  <c r="H2882" i="1"/>
  <c r="H4010" i="1"/>
  <c r="H2877" i="1"/>
  <c r="H1756" i="1"/>
  <c r="H1754" i="1"/>
  <c r="H5725" i="1"/>
  <c r="H178" i="1"/>
  <c r="H3993" i="1"/>
  <c r="H5355" i="1"/>
  <c r="H2849" i="1"/>
  <c r="H3989" i="1"/>
  <c r="H5346" i="1"/>
  <c r="H2842" i="1"/>
  <c r="H1727" i="1"/>
  <c r="H5335" i="1"/>
  <c r="H3" i="1"/>
  <c r="H789" i="1"/>
  <c r="H5326" i="1"/>
  <c r="H1712" i="1"/>
  <c r="H5632" i="1"/>
  <c r="H5312" i="1"/>
  <c r="H1708" i="1"/>
  <c r="H2820" i="1"/>
  <c r="H5295" i="1"/>
  <c r="H5290" i="1"/>
  <c r="H3948" i="1"/>
  <c r="H5284" i="1"/>
  <c r="H3943" i="1"/>
  <c r="H5273" i="1"/>
  <c r="H2801" i="1"/>
  <c r="H3933" i="1"/>
  <c r="H3927" i="1"/>
  <c r="H539" i="1"/>
  <c r="H1673" i="1"/>
  <c r="H6402" i="1"/>
  <c r="H1671" i="1"/>
  <c r="H3912" i="1"/>
  <c r="H1668" i="1"/>
  <c r="H244" i="1"/>
  <c r="H5243" i="1"/>
  <c r="H1658" i="1"/>
  <c r="H1652" i="1"/>
  <c r="H1651" i="1"/>
  <c r="H3894" i="1"/>
  <c r="H1648" i="1"/>
  <c r="H2748" i="1"/>
  <c r="H3884" i="1"/>
  <c r="H5617" i="1"/>
  <c r="H6450" i="1"/>
  <c r="H5206" i="1"/>
  <c r="H3868" i="1"/>
  <c r="H5199" i="1"/>
  <c r="H3860" i="1"/>
  <c r="H236" i="1"/>
  <c r="H5959" i="1"/>
  <c r="H5184" i="1"/>
  <c r="H213" i="1"/>
  <c r="H5178" i="1"/>
  <c r="H941" i="1"/>
  <c r="H5167" i="1"/>
  <c r="H1613" i="1"/>
  <c r="H415" i="1"/>
  <c r="H35" i="1"/>
  <c r="H5148" i="1"/>
  <c r="H1603" i="1"/>
  <c r="H2703" i="1"/>
  <c r="H5619" i="1"/>
  <c r="H1595" i="1"/>
  <c r="H5135" i="1"/>
  <c r="H6194" i="1"/>
  <c r="H3814" i="1"/>
  <c r="H5743" i="1"/>
  <c r="H5124" i="1"/>
  <c r="H3804" i="1"/>
  <c r="H243" i="1"/>
  <c r="H5109" i="1"/>
  <c r="H3795" i="1"/>
  <c r="H5100" i="1"/>
  <c r="H5822" i="1"/>
  <c r="H705" i="1"/>
  <c r="H1568" i="1"/>
  <c r="H5082" i="1"/>
  <c r="H5079" i="1"/>
  <c r="H3778" i="1"/>
  <c r="H5072" i="1"/>
  <c r="H5067" i="1"/>
  <c r="H3768" i="1"/>
  <c r="H6356" i="1"/>
  <c r="H5056" i="1"/>
  <c r="H6474" i="1"/>
  <c r="H666" i="1"/>
  <c r="H6299" i="1"/>
  <c r="H5976" i="1"/>
  <c r="H5040" i="1"/>
  <c r="H816" i="1"/>
  <c r="H1544" i="1"/>
  <c r="H1543" i="1"/>
  <c r="H5824" i="1"/>
  <c r="H3737" i="1"/>
  <c r="H46" i="1"/>
  <c r="H5015" i="1"/>
  <c r="H209" i="1"/>
  <c r="H5009" i="1"/>
  <c r="H1522" i="1"/>
  <c r="H2604" i="1"/>
  <c r="H1516" i="1"/>
  <c r="H2597" i="1"/>
  <c r="H2594" i="1"/>
  <c r="H2589" i="1"/>
  <c r="H1506" i="1"/>
  <c r="H5779" i="1"/>
  <c r="H2583" i="1"/>
  <c r="H4986" i="1"/>
  <c r="H3701" i="1"/>
  <c r="H4981" i="1"/>
  <c r="H5638" i="1"/>
  <c r="H4976" i="1"/>
  <c r="H509" i="1"/>
  <c r="H2572" i="1"/>
  <c r="H308" i="1"/>
  <c r="H2567" i="1"/>
  <c r="H6143" i="1"/>
  <c r="H5861" i="1"/>
  <c r="H2562" i="1"/>
  <c r="H8" i="1"/>
  <c r="H6411" i="1"/>
  <c r="H5889" i="1"/>
  <c r="H2553" i="1"/>
  <c r="H4957" i="1"/>
  <c r="H1490" i="1"/>
  <c r="H5664" i="1"/>
  <c r="H6303" i="1"/>
  <c r="H4949" i="1"/>
  <c r="H283" i="1"/>
  <c r="H2541" i="1"/>
  <c r="H102" i="1"/>
  <c r="H1482" i="1"/>
  <c r="H2534" i="1"/>
  <c r="H6473" i="1"/>
  <c r="H3675" i="1"/>
  <c r="H1477" i="1"/>
  <c r="H6130" i="1"/>
  <c r="H164" i="1"/>
  <c r="H573" i="1"/>
  <c r="H6262" i="1"/>
  <c r="H2521" i="1"/>
  <c r="H3671" i="1"/>
  <c r="H4925" i="1"/>
  <c r="H1465" i="1"/>
  <c r="H4922" i="1"/>
  <c r="H2515" i="1"/>
  <c r="H6430" i="1"/>
  <c r="H1462" i="1"/>
  <c r="H4915" i="1"/>
  <c r="H967" i="1"/>
  <c r="H3657" i="1"/>
  <c r="H2503" i="1"/>
  <c r="H2501" i="1"/>
  <c r="H758" i="1"/>
  <c r="H2497" i="1"/>
  <c r="H1452" i="1"/>
  <c r="H797" i="1"/>
  <c r="H1449" i="1"/>
  <c r="H2492" i="1"/>
  <c r="H558" i="1"/>
  <c r="H2490" i="1"/>
  <c r="H3647" i="1"/>
  <c r="H4893" i="1"/>
  <c r="H1443" i="1"/>
  <c r="H3639" i="1"/>
  <c r="H3637" i="1"/>
  <c r="H2481" i="1"/>
  <c r="H4886" i="1"/>
  <c r="H1437" i="1"/>
  <c r="H2477" i="1"/>
  <c r="H3626" i="1"/>
  <c r="H189" i="1"/>
  <c r="H4879" i="1"/>
  <c r="H1431" i="1"/>
  <c r="H4874" i="1"/>
  <c r="H810" i="1"/>
  <c r="H1427" i="1"/>
  <c r="H2467" i="1"/>
  <c r="H4870" i="1"/>
  <c r="H1421" i="1"/>
  <c r="H2466" i="1"/>
  <c r="H4866" i="1"/>
  <c r="H4863" i="1"/>
  <c r="H3605" i="1"/>
  <c r="H5728" i="1"/>
  <c r="H4856" i="1"/>
  <c r="H20" i="1"/>
  <c r="H1407" i="1"/>
  <c r="H3596" i="1"/>
  <c r="H4852" i="1"/>
  <c r="H2458" i="1"/>
  <c r="H4847" i="1"/>
  <c r="H5762" i="1"/>
  <c r="H2455" i="1"/>
  <c r="H188" i="1"/>
  <c r="H4840" i="1"/>
  <c r="H4836" i="1"/>
  <c r="H2448" i="1"/>
  <c r="H3579" i="1"/>
  <c r="H3577" i="1"/>
  <c r="H2444" i="1"/>
  <c r="H5727" i="1"/>
  <c r="H3570" i="1"/>
  <c r="H5875" i="1"/>
  <c r="H3568" i="1"/>
  <c r="H5921" i="1"/>
  <c r="H3566" i="1"/>
  <c r="H3565" i="1"/>
  <c r="H966" i="1"/>
  <c r="H3563" i="1"/>
  <c r="H503" i="1"/>
  <c r="H5770" i="1"/>
  <c r="H2429" i="1"/>
  <c r="H2427" i="1"/>
  <c r="H1375" i="1"/>
  <c r="H2424" i="1"/>
  <c r="H522" i="1"/>
  <c r="H2422" i="1"/>
  <c r="H3549" i="1"/>
  <c r="H1367" i="1"/>
  <c r="H2420" i="1"/>
  <c r="H4799" i="1"/>
  <c r="H2417" i="1"/>
  <c r="H4796" i="1"/>
  <c r="H931" i="1"/>
  <c r="H3541" i="1"/>
  <c r="H258" i="1"/>
  <c r="H124" i="1"/>
  <c r="H4783" i="1"/>
  <c r="H4782" i="1"/>
  <c r="H1359" i="1"/>
  <c r="H4779" i="1"/>
  <c r="H3532" i="1"/>
  <c r="H4774" i="1"/>
  <c r="H3528" i="1"/>
  <c r="H4769" i="1"/>
  <c r="H5757" i="1"/>
  <c r="H333" i="1"/>
  <c r="H542" i="1"/>
  <c r="H3521" i="1"/>
  <c r="H4757" i="1"/>
  <c r="H2391" i="1"/>
  <c r="H3516" i="1"/>
  <c r="H1343" i="1"/>
  <c r="H45" i="1"/>
  <c r="H5874" i="1"/>
  <c r="H2383" i="1"/>
  <c r="H1337" i="1"/>
  <c r="H98" i="1"/>
  <c r="H4747" i="1"/>
  <c r="H148" i="1"/>
  <c r="H4744" i="1"/>
  <c r="H2374" i="1"/>
  <c r="H2371" i="1"/>
  <c r="H4741" i="1"/>
  <c r="H2366" i="1"/>
  <c r="H2363" i="1"/>
  <c r="H4737" i="1"/>
  <c r="H4734" i="1"/>
  <c r="H6266" i="1"/>
  <c r="H1325" i="1"/>
  <c r="H3489" i="1"/>
  <c r="H3487" i="1"/>
  <c r="H6049" i="1"/>
  <c r="H2349" i="1"/>
  <c r="H2346" i="1"/>
  <c r="H872" i="1"/>
  <c r="H3482" i="1"/>
  <c r="H2343" i="1"/>
  <c r="H3480" i="1"/>
  <c r="H3319" i="1"/>
  <c r="H3311" i="1"/>
  <c r="H4482" i="1"/>
  <c r="H3295" i="1"/>
  <c r="H1161" i="1"/>
  <c r="H2137" i="1"/>
  <c r="H3255" i="1"/>
  <c r="H3238" i="1"/>
  <c r="H6225" i="1"/>
  <c r="H3211" i="1"/>
  <c r="H4376" i="1"/>
  <c r="H2076" i="1"/>
  <c r="H1084" i="1"/>
  <c r="H2053" i="1"/>
  <c r="H2045" i="1"/>
  <c r="H2025" i="1"/>
  <c r="H2016" i="1"/>
  <c r="H412" i="1"/>
  <c r="H3113" i="1"/>
  <c r="H3097" i="1"/>
  <c r="H1002" i="1"/>
  <c r="H149" i="1"/>
  <c r="H977" i="1"/>
  <c r="H2402" i="1"/>
  <c r="H3510" i="1"/>
  <c r="H2353" i="1"/>
  <c r="H4700" i="1"/>
  <c r="H200" i="1"/>
  <c r="H197" i="1"/>
  <c r="H3412" i="1"/>
  <c r="H4582" i="1"/>
  <c r="H4553" i="1"/>
  <c r="H805" i="1"/>
  <c r="H5642" i="1"/>
  <c r="H2167" i="1"/>
  <c r="H2143" i="1"/>
  <c r="H43" i="1"/>
  <c r="H6458" i="1"/>
  <c r="H1107" i="1"/>
  <c r="H568" i="1"/>
  <c r="H910" i="1"/>
  <c r="H4288" i="1"/>
  <c r="H1987" i="1"/>
  <c r="H4232" i="1"/>
  <c r="H582" i="1"/>
  <c r="H4145" i="1"/>
  <c r="H5526" i="1"/>
  <c r="H909" i="1"/>
  <c r="H1887" i="1"/>
  <c r="H841" i="1"/>
  <c r="H1876" i="1"/>
  <c r="H6238" i="1"/>
  <c r="H3000" i="1"/>
  <c r="H6035" i="1"/>
  <c r="H464" i="1"/>
  <c r="H2989" i="1"/>
  <c r="H4114" i="1"/>
  <c r="H329" i="1"/>
  <c r="H4102" i="1"/>
  <c r="H1858" i="1"/>
  <c r="H926" i="1"/>
  <c r="H5481" i="1"/>
  <c r="H1843" i="1"/>
  <c r="H1842" i="1"/>
  <c r="H2964" i="1"/>
  <c r="H1833" i="1"/>
  <c r="H5461" i="1"/>
  <c r="H5460" i="1"/>
  <c r="H4083" i="1"/>
  <c r="H5453" i="1"/>
  <c r="H4080" i="1"/>
  <c r="H2942" i="1"/>
  <c r="H5658" i="1"/>
  <c r="H5439" i="1"/>
  <c r="H4068" i="1"/>
  <c r="H4066" i="1"/>
  <c r="H1800" i="1"/>
  <c r="H1798" i="1"/>
  <c r="H2918" i="1"/>
  <c r="H4056" i="1"/>
  <c r="H2910" i="1"/>
  <c r="H5947" i="1"/>
  <c r="H2907" i="1"/>
  <c r="H552" i="1"/>
  <c r="H4040" i="1"/>
  <c r="H284" i="1"/>
  <c r="H5394" i="1"/>
  <c r="H495" i="1"/>
  <c r="H1773" i="1"/>
  <c r="H4026" i="1"/>
  <c r="H140" i="1"/>
  <c r="H6052" i="1"/>
  <c r="H389" i="1"/>
  <c r="H2881" i="1"/>
  <c r="H5370" i="1"/>
  <c r="H5367" i="1"/>
  <c r="H194" i="1"/>
  <c r="H4000" i="1"/>
  <c r="H5883" i="1"/>
  <c r="H840" i="1"/>
  <c r="H2860" i="1"/>
  <c r="H1739" i="1"/>
  <c r="H5980" i="1"/>
  <c r="H867" i="1"/>
  <c r="H3983" i="1"/>
  <c r="H1730" i="1"/>
  <c r="H2839" i="1"/>
  <c r="H540" i="1"/>
  <c r="H2833" i="1"/>
  <c r="H1720" i="1"/>
  <c r="H5325" i="1"/>
  <c r="H645" i="1"/>
  <c r="H5313" i="1"/>
  <c r="H3966" i="1"/>
  <c r="H2822" i="1"/>
  <c r="H753" i="1"/>
  <c r="H5294" i="1"/>
  <c r="H3954" i="1"/>
  <c r="H2812" i="1"/>
  <c r="H5283" i="1"/>
  <c r="H5277" i="1"/>
  <c r="H1689" i="1"/>
  <c r="H1686" i="1"/>
  <c r="H3932" i="1"/>
  <c r="H5264" i="1"/>
  <c r="H2795" i="1"/>
  <c r="H3921" i="1"/>
  <c r="H3920" i="1"/>
  <c r="H785" i="1"/>
  <c r="H3911" i="1"/>
  <c r="H3908" i="1"/>
  <c r="H859" i="1"/>
  <c r="H951" i="1"/>
  <c r="H5240" i="1"/>
  <c r="H6460" i="1"/>
  <c r="H5233" i="1"/>
  <c r="H5793" i="1"/>
  <c r="H737" i="1"/>
  <c r="H3887" i="1"/>
  <c r="H1646" i="1"/>
  <c r="H421" i="1"/>
  <c r="H3875" i="1"/>
  <c r="H3871" i="1"/>
  <c r="H937" i="1"/>
  <c r="H3863" i="1"/>
  <c r="H3859" i="1"/>
  <c r="H1632" i="1"/>
  <c r="H1631" i="1"/>
  <c r="H3850" i="1"/>
  <c r="H1624" i="1"/>
  <c r="H3846" i="1"/>
  <c r="H1618" i="1"/>
  <c r="H2712" i="1"/>
  <c r="H1612" i="1"/>
  <c r="H3841" i="1"/>
  <c r="H5155" i="1"/>
  <c r="H3834" i="1"/>
  <c r="H3829" i="1"/>
  <c r="H2702" i="1"/>
  <c r="H395" i="1"/>
  <c r="H555" i="1"/>
  <c r="H2690" i="1"/>
  <c r="H2686" i="1"/>
  <c r="H5131" i="1"/>
  <c r="H716" i="1"/>
  <c r="H444" i="1"/>
  <c r="H6103" i="1"/>
  <c r="H5112" i="1"/>
  <c r="H1577" i="1"/>
  <c r="H3794" i="1"/>
  <c r="H3793" i="1"/>
  <c r="H2668" i="1"/>
  <c r="H5091" i="1"/>
  <c r="H2661" i="1"/>
  <c r="H3784" i="1"/>
  <c r="H2656" i="1"/>
  <c r="H6384" i="1"/>
  <c r="H3776" i="1"/>
  <c r="H2650" i="1"/>
  <c r="H368" i="1"/>
  <c r="H259" i="1"/>
  <c r="H2641" i="1"/>
  <c r="H2639" i="1"/>
  <c r="H760" i="1"/>
  <c r="H6144" i="1"/>
  <c r="H2627" i="1"/>
  <c r="H6485" i="1"/>
  <c r="H2622" i="1"/>
  <c r="H5031" i="1"/>
  <c r="H1542" i="1"/>
  <c r="H1540" i="1"/>
  <c r="H3736" i="1"/>
  <c r="H1534" i="1"/>
  <c r="H1531" i="1"/>
  <c r="H2609" i="1"/>
  <c r="H865" i="1"/>
  <c r="H5004" i="1"/>
  <c r="H5001" i="1"/>
  <c r="H2599" i="1"/>
  <c r="H1513" i="1"/>
  <c r="H4990" i="1"/>
  <c r="H6223" i="1"/>
  <c r="H4987" i="1"/>
  <c r="H3709" i="1"/>
  <c r="H1503" i="1"/>
  <c r="H2581" i="1"/>
  <c r="H2579" i="1"/>
  <c r="H1501" i="1"/>
  <c r="H548" i="1"/>
  <c r="H4973" i="1"/>
  <c r="H1499" i="1"/>
  <c r="H4969" i="1"/>
  <c r="H1496" i="1"/>
  <c r="H4965" i="1"/>
  <c r="H1493" i="1"/>
  <c r="H327" i="1"/>
  <c r="H4958" i="1"/>
  <c r="H3689" i="1"/>
  <c r="H1488" i="1"/>
  <c r="H2547" i="1"/>
  <c r="H393" i="1"/>
  <c r="H2540" i="1"/>
  <c r="H170" i="1"/>
  <c r="H3678" i="1"/>
  <c r="H2531" i="1"/>
  <c r="H2527" i="1"/>
  <c r="H643" i="1"/>
  <c r="H1473" i="1"/>
  <c r="H99" i="1"/>
  <c r="H4930" i="1"/>
  <c r="H6101" i="1"/>
  <c r="H702" i="1"/>
  <c r="H1464" i="1"/>
  <c r="H4920" i="1"/>
  <c r="H6109" i="1"/>
  <c r="H5630" i="1"/>
  <c r="H5819" i="1"/>
  <c r="H6289" i="1"/>
  <c r="H2500" i="1"/>
  <c r="H6249" i="1"/>
  <c r="H1454" i="1"/>
  <c r="H1451" i="1"/>
  <c r="H4903" i="1"/>
  <c r="H5646" i="1"/>
  <c r="H1447" i="1"/>
  <c r="H6409" i="1"/>
  <c r="H3644" i="1"/>
  <c r="H1442" i="1"/>
  <c r="H3636" i="1"/>
  <c r="H4885" i="1"/>
  <c r="H2479" i="1"/>
  <c r="H628" i="1"/>
  <c r="H3625" i="1"/>
  <c r="H5814" i="1"/>
  <c r="H2474" i="1"/>
  <c r="H3616" i="1"/>
  <c r="H2469" i="1"/>
  <c r="H229" i="1"/>
  <c r="H3614" i="1"/>
  <c r="H1418" i="1"/>
  <c r="H4865" i="1"/>
  <c r="H2465" i="1"/>
  <c r="H3602" i="1"/>
  <c r="H6187" i="1"/>
  <c r="H5652" i="1"/>
  <c r="H4853" i="1"/>
  <c r="H1404" i="1"/>
  <c r="H3591" i="1"/>
  <c r="H3589" i="1"/>
  <c r="H2454" i="1"/>
  <c r="H3583" i="1"/>
  <c r="H4835" i="1"/>
  <c r="H2447" i="1"/>
  <c r="H3576" i="1"/>
  <c r="H1393" i="1"/>
  <c r="H3572" i="1"/>
  <c r="H3569" i="1"/>
  <c r="H4821" i="1"/>
  <c r="H6267" i="1"/>
  <c r="H5842" i="1"/>
  <c r="H829" i="1"/>
  <c r="H902" i="1"/>
  <c r="H4812" i="1"/>
  <c r="H939" i="1"/>
  <c r="H1377" i="1"/>
  <c r="H6245" i="1"/>
  <c r="H4805" i="1"/>
  <c r="H3550" i="1"/>
  <c r="H4803" i="1"/>
  <c r="H5787" i="1"/>
  <c r="H4798" i="1"/>
  <c r="H427" i="1"/>
  <c r="H4793" i="1"/>
  <c r="H2407" i="1"/>
  <c r="H6033" i="1"/>
  <c r="H1354" i="1"/>
  <c r="H4760" i="1"/>
  <c r="H1344" i="1"/>
  <c r="H6434" i="1"/>
  <c r="H2376" i="1"/>
  <c r="H44" i="1"/>
  <c r="H239" i="1"/>
  <c r="H4729" i="1"/>
  <c r="H1318" i="1"/>
  <c r="H1307" i="1"/>
  <c r="H4707" i="1"/>
  <c r="H4697" i="1"/>
  <c r="H3468" i="1"/>
  <c r="H2315" i="1"/>
  <c r="H1282" i="1"/>
  <c r="H1277" i="1"/>
  <c r="H2300" i="1"/>
  <c r="H5841" i="1"/>
  <c r="H3437" i="1"/>
  <c r="H3432" i="1"/>
  <c r="H4633" i="1"/>
  <c r="H4624" i="1"/>
  <c r="H5809" i="1"/>
  <c r="H4604" i="1"/>
  <c r="H2258" i="1"/>
  <c r="H6190" i="1"/>
  <c r="H5786" i="1"/>
  <c r="H1230" i="1"/>
  <c r="H3381" i="1"/>
  <c r="H831" i="1"/>
  <c r="H1222" i="1"/>
  <c r="H436" i="1"/>
  <c r="H2190" i="1"/>
  <c r="H4494" i="1"/>
  <c r="H1183" i="1"/>
  <c r="H755" i="1"/>
  <c r="H6192" i="1"/>
  <c r="H3274" i="1"/>
  <c r="H1143" i="1"/>
  <c r="H1141" i="1"/>
  <c r="H1126" i="1"/>
  <c r="H2107" i="1"/>
  <c r="H6075" i="1"/>
  <c r="H4364" i="1"/>
  <c r="H3177" i="1"/>
  <c r="H2065" i="1"/>
  <c r="H293" i="1"/>
  <c r="H2037" i="1"/>
  <c r="H1044" i="1"/>
  <c r="H2006" i="1"/>
  <c r="H1990" i="1"/>
  <c r="H4257" i="1"/>
  <c r="H3087" i="1"/>
  <c r="H992" i="1"/>
  <c r="H976" i="1"/>
  <c r="H2401" i="1"/>
  <c r="H3509" i="1"/>
  <c r="H1322" i="1"/>
  <c r="H3475" i="1"/>
  <c r="H566" i="1"/>
  <c r="H1267" i="1"/>
  <c r="H4609" i="1"/>
  <c r="H2245" i="1"/>
  <c r="H3362" i="1"/>
  <c r="H3321" i="1"/>
  <c r="H3307" i="1"/>
  <c r="H2142" i="1"/>
  <c r="H6242" i="1"/>
  <c r="H3216" i="1"/>
  <c r="H1106" i="1"/>
  <c r="H660" i="1"/>
  <c r="H2040" i="1"/>
  <c r="H4287" i="1"/>
  <c r="H4262" i="1"/>
  <c r="H4231" i="1"/>
  <c r="H3066" i="1"/>
  <c r="H2576" i="1"/>
  <c r="H2575" i="1"/>
  <c r="H1500" i="1"/>
  <c r="H2569" i="1"/>
  <c r="H3697" i="1"/>
  <c r="H3696" i="1"/>
  <c r="H4964" i="1"/>
  <c r="H3692" i="1"/>
  <c r="H2555" i="1"/>
  <c r="H2552" i="1"/>
  <c r="H3688" i="1"/>
  <c r="H4955" i="1"/>
  <c r="H2546" i="1"/>
  <c r="H1485" i="1"/>
  <c r="H4946" i="1"/>
  <c r="H4942" i="1"/>
  <c r="H41" i="1"/>
  <c r="H6344" i="1"/>
  <c r="H1476" i="1"/>
  <c r="H1475" i="1"/>
  <c r="H3673" i="1"/>
  <c r="H2522" i="1"/>
  <c r="H1468" i="1"/>
  <c r="H3670" i="1"/>
  <c r="H2517" i="1"/>
  <c r="H3665" i="1"/>
  <c r="H4919" i="1"/>
  <c r="H5651" i="1"/>
  <c r="H6287" i="1"/>
  <c r="H2506" i="1"/>
  <c r="H4912" i="1"/>
  <c r="H4910" i="1"/>
  <c r="H5865" i="1"/>
  <c r="H2496" i="1"/>
  <c r="H3652" i="1"/>
  <c r="H598" i="1"/>
  <c r="H4899" i="1"/>
  <c r="H3648" i="1"/>
  <c r="H1444" i="1"/>
  <c r="H824" i="1"/>
  <c r="H678" i="1"/>
  <c r="H4889" i="1"/>
  <c r="H1439" i="1"/>
  <c r="H33" i="1"/>
  <c r="H3627" i="1"/>
  <c r="H4880" i="1"/>
  <c r="H4878" i="1"/>
  <c r="H546" i="1"/>
  <c r="H3615" i="1"/>
  <c r="H2468" i="1"/>
  <c r="H1424" i="1"/>
  <c r="H3613" i="1"/>
  <c r="H1417" i="1"/>
  <c r="H6246" i="1"/>
  <c r="H3604" i="1"/>
  <c r="H796" i="1"/>
  <c r="H3599" i="1"/>
  <c r="H4855" i="1"/>
  <c r="H2460" i="1"/>
  <c r="H3594" i="1"/>
  <c r="H2457" i="1"/>
  <c r="H4845" i="1"/>
  <c r="H3585" i="1"/>
  <c r="H4843" i="1"/>
  <c r="H6294" i="1"/>
  <c r="H4834" i="1"/>
  <c r="H4829" i="1"/>
  <c r="H3574" i="1"/>
  <c r="H30" i="1"/>
  <c r="H597" i="1"/>
  <c r="H650" i="1"/>
  <c r="H1388" i="1"/>
  <c r="H2435" i="1"/>
  <c r="H4816" i="1"/>
  <c r="H4813" i="1"/>
  <c r="H1382" i="1"/>
  <c r="H6392" i="1"/>
  <c r="H4807" i="1"/>
  <c r="H4806" i="1"/>
  <c r="H3552" i="1"/>
  <c r="H914" i="1"/>
  <c r="H1369" i="1"/>
  <c r="H4801" i="1"/>
  <c r="H2418" i="1"/>
  <c r="H4795" i="1"/>
  <c r="H4792" i="1"/>
  <c r="H1362" i="1"/>
  <c r="H4788" i="1"/>
  <c r="H2403" i="1"/>
  <c r="H3536" i="1"/>
  <c r="H3534" i="1"/>
  <c r="H525" i="1"/>
  <c r="H4773" i="1"/>
  <c r="H709" i="1"/>
  <c r="H404" i="1"/>
  <c r="H873" i="1"/>
  <c r="H4759" i="1"/>
  <c r="H3518" i="1"/>
  <c r="H2390" i="1"/>
  <c r="H4754" i="1"/>
  <c r="H764" i="1"/>
  <c r="H3513" i="1"/>
  <c r="H1336" i="1"/>
  <c r="H349" i="1"/>
  <c r="H2377" i="1"/>
  <c r="H763" i="1"/>
  <c r="H2372" i="1"/>
  <c r="H2370" i="1"/>
  <c r="H2365" i="1"/>
  <c r="H4738" i="1"/>
  <c r="H2357" i="1"/>
  <c r="H1329" i="1"/>
  <c r="H2355" i="1"/>
  <c r="H834" i="1"/>
  <c r="H848" i="1"/>
  <c r="H2348" i="1"/>
  <c r="H1319" i="1"/>
  <c r="H2344" i="1"/>
  <c r="H315" i="1"/>
  <c r="H4722" i="1"/>
  <c r="H4717" i="1"/>
  <c r="H4715" i="1"/>
  <c r="H4711" i="1"/>
  <c r="H5699" i="1"/>
  <c r="H4703" i="1"/>
  <c r="H4701" i="1"/>
  <c r="H1296" i="1"/>
  <c r="H5826" i="1"/>
  <c r="H1291" i="1"/>
  <c r="H3467" i="1"/>
  <c r="H4688" i="1"/>
  <c r="H4685" i="1"/>
  <c r="H649" i="1"/>
  <c r="H3460" i="1"/>
  <c r="H1284" i="1"/>
  <c r="H4675" i="1"/>
  <c r="H4670" i="1"/>
  <c r="H3454" i="1"/>
  <c r="H5753" i="1"/>
  <c r="H4663" i="1"/>
  <c r="H3449" i="1"/>
  <c r="H2299" i="1"/>
  <c r="H2295" i="1"/>
  <c r="H2294" i="1"/>
  <c r="H1272" i="1"/>
  <c r="H4649" i="1"/>
  <c r="H4646" i="1"/>
  <c r="H2288" i="1"/>
  <c r="H779" i="1"/>
  <c r="H4639" i="1"/>
  <c r="H120" i="1"/>
  <c r="H4636" i="1"/>
  <c r="H847" i="1"/>
  <c r="H4632" i="1"/>
  <c r="H425" i="1"/>
  <c r="H2273" i="1"/>
  <c r="H4623" i="1"/>
  <c r="H4621" i="1"/>
  <c r="H2268" i="1"/>
  <c r="H2265" i="1"/>
  <c r="H1254" i="1"/>
  <c r="H4611" i="1"/>
  <c r="H3407" i="1"/>
  <c r="H791" i="1"/>
  <c r="H1249" i="1"/>
  <c r="H3403" i="1"/>
  <c r="H2255" i="1"/>
  <c r="H1245" i="1"/>
  <c r="H3393" i="1"/>
  <c r="H4595" i="1"/>
  <c r="H1240" i="1"/>
  <c r="H3391" i="1"/>
  <c r="H3387" i="1"/>
  <c r="H4584" i="1"/>
  <c r="H4580" i="1"/>
  <c r="H2240" i="1"/>
  <c r="H5682" i="1"/>
  <c r="H844" i="1"/>
  <c r="H3379" i="1"/>
  <c r="H6029" i="1"/>
  <c r="H2232" i="1"/>
  <c r="H2229" i="1"/>
  <c r="H3367" i="1"/>
  <c r="H4561" i="1"/>
  <c r="H4556" i="1"/>
  <c r="H4555" i="1"/>
  <c r="H77" i="1"/>
  <c r="H682" i="1"/>
  <c r="H4546" i="1"/>
  <c r="H3355" i="1"/>
  <c r="H5794" i="1"/>
  <c r="H3350" i="1"/>
  <c r="H1214" i="1"/>
  <c r="H4536" i="1"/>
  <c r="H5982" i="1"/>
  <c r="H3342" i="1"/>
  <c r="H6098" i="1"/>
  <c r="H2208" i="1"/>
  <c r="H1206" i="1"/>
  <c r="H6470" i="1"/>
  <c r="H3334" i="1"/>
  <c r="H4522" i="1"/>
  <c r="H2203" i="1"/>
  <c r="H4518" i="1"/>
  <c r="H4513" i="1"/>
  <c r="H2200" i="1"/>
  <c r="H591" i="1"/>
  <c r="H2196" i="1"/>
  <c r="H790" i="1"/>
  <c r="H5771" i="1"/>
  <c r="H4507" i="1"/>
  <c r="H4506" i="1"/>
  <c r="H2186" i="1"/>
  <c r="H6027" i="1"/>
  <c r="H4502" i="1"/>
  <c r="H381" i="1"/>
  <c r="H3308" i="1"/>
  <c r="H2177" i="1"/>
  <c r="H5854" i="1"/>
  <c r="H6309" i="1"/>
  <c r="H1188" i="1"/>
  <c r="H6427" i="1"/>
  <c r="H622" i="1"/>
  <c r="H2170" i="1"/>
  <c r="H943" i="1"/>
  <c r="H5749" i="1"/>
  <c r="H1180" i="1"/>
  <c r="H6155" i="1"/>
  <c r="H1176" i="1"/>
  <c r="H4478" i="1"/>
  <c r="H6107" i="1"/>
  <c r="H1172" i="1"/>
  <c r="H1168" i="1"/>
  <c r="H1166" i="1"/>
  <c r="H1164" i="1"/>
  <c r="H3288" i="1"/>
  <c r="H3285" i="1"/>
  <c r="H3281" i="1"/>
  <c r="H2154" i="1"/>
  <c r="H3278" i="1"/>
  <c r="H4458" i="1"/>
  <c r="H2148" i="1"/>
  <c r="H6404" i="1"/>
  <c r="H2146" i="1"/>
  <c r="H4448" i="1"/>
  <c r="H3268" i="1"/>
  <c r="H5633" i="1"/>
  <c r="H4446" i="1"/>
  <c r="H2139" i="1"/>
  <c r="H804" i="1"/>
  <c r="H2135" i="1"/>
  <c r="H2132" i="1"/>
  <c r="H4436" i="1"/>
  <c r="H4432" i="1"/>
  <c r="H5671" i="1"/>
  <c r="H6270" i="1"/>
  <c r="H2126" i="1"/>
  <c r="H6" i="1"/>
  <c r="H2123" i="1"/>
  <c r="H5914" i="1"/>
  <c r="H900" i="1"/>
  <c r="H4419" i="1"/>
  <c r="H5698" i="1"/>
  <c r="H322" i="1"/>
  <c r="H1135" i="1"/>
  <c r="H3236" i="1"/>
  <c r="H6072" i="1"/>
  <c r="H423" i="1"/>
  <c r="H6331" i="1"/>
  <c r="H2114" i="1"/>
  <c r="H5985" i="1"/>
  <c r="H1125" i="1"/>
  <c r="H2110" i="1"/>
  <c r="H3224" i="1"/>
  <c r="H4398" i="1"/>
  <c r="H4397" i="1"/>
  <c r="H2105" i="1"/>
  <c r="H870" i="1"/>
  <c r="H1119" i="1"/>
  <c r="H3213" i="1"/>
  <c r="H299" i="1"/>
  <c r="H6360" i="1"/>
  <c r="H3207" i="1"/>
  <c r="H3206" i="1"/>
  <c r="H3204" i="1"/>
  <c r="H5972" i="1"/>
  <c r="H4375" i="1"/>
  <c r="H2091" i="1"/>
  <c r="H6016" i="1"/>
  <c r="H2088" i="1"/>
  <c r="H738" i="1"/>
  <c r="H2086" i="1"/>
  <c r="H3193" i="1"/>
  <c r="H2083" i="1"/>
  <c r="H4360" i="1"/>
  <c r="H3189" i="1"/>
  <c r="H4357" i="1"/>
  <c r="H1093" i="1"/>
  <c r="H4353" i="1"/>
  <c r="H818" i="1"/>
  <c r="H1088" i="1"/>
  <c r="H1086" i="1"/>
  <c r="H4348" i="1"/>
  <c r="H6264" i="1"/>
  <c r="H6068" i="1"/>
  <c r="H1080" i="1"/>
  <c r="H3168" i="1"/>
  <c r="H698" i="1"/>
  <c r="H6089" i="1"/>
  <c r="H1074" i="1"/>
  <c r="H2060" i="1"/>
  <c r="H4331" i="1"/>
  <c r="H6185" i="1"/>
  <c r="H477" i="1"/>
  <c r="H6093" i="1"/>
  <c r="H610" i="1"/>
  <c r="H261" i="1"/>
  <c r="H5931" i="1"/>
  <c r="H273" i="1"/>
  <c r="H2043" i="1"/>
  <c r="H4320" i="1"/>
  <c r="H3152" i="1"/>
  <c r="H2038" i="1"/>
  <c r="H3147" i="1"/>
  <c r="H627" i="1"/>
  <c r="H1057" i="1"/>
  <c r="H4313" i="1"/>
  <c r="H4311" i="1"/>
  <c r="H1050" i="1"/>
  <c r="H6204" i="1"/>
  <c r="H2023" i="1"/>
  <c r="H4304" i="1"/>
  <c r="H150" i="1"/>
  <c r="H5761" i="1"/>
  <c r="H4299" i="1"/>
  <c r="H5807" i="1"/>
  <c r="H2011" i="1"/>
  <c r="H1041" i="1"/>
  <c r="H4294" i="1"/>
  <c r="H3131" i="1"/>
  <c r="H3128" i="1"/>
  <c r="H5838" i="1"/>
  <c r="H457" i="1"/>
  <c r="H2000" i="1"/>
  <c r="H1999" i="1"/>
  <c r="H1031" i="1"/>
  <c r="H4278" i="1"/>
  <c r="H3118" i="1"/>
  <c r="H1992" i="1"/>
  <c r="H842" i="1"/>
  <c r="H3112" i="1"/>
  <c r="H269" i="1"/>
  <c r="H3110" i="1"/>
  <c r="H3109" i="1"/>
  <c r="H4259" i="1"/>
  <c r="H379" i="1"/>
  <c r="H3105" i="1"/>
  <c r="H211" i="1"/>
  <c r="H1018" i="1"/>
  <c r="H268" i="1"/>
  <c r="H4246" i="1"/>
  <c r="H1975" i="1"/>
  <c r="H4243" i="1"/>
  <c r="H3093" i="1"/>
  <c r="H3090" i="1"/>
  <c r="H675" i="1"/>
  <c r="H1971" i="1"/>
  <c r="H1967" i="1"/>
  <c r="H3083" i="1"/>
  <c r="H997" i="1"/>
  <c r="H993" i="1"/>
  <c r="H991" i="1"/>
  <c r="H4234" i="1"/>
  <c r="H989" i="1"/>
  <c r="H1954" i="1"/>
  <c r="H3077" i="1"/>
  <c r="H983" i="1"/>
  <c r="H631" i="1"/>
  <c r="H4222" i="1"/>
  <c r="H1950" i="1"/>
  <c r="H1948" i="1"/>
  <c r="H4218" i="1"/>
  <c r="H4216" i="1"/>
  <c r="H1945" i="1"/>
  <c r="H6480" i="1"/>
  <c r="H1943" i="1"/>
  <c r="H4206" i="1"/>
  <c r="H1364" i="1"/>
  <c r="H6213" i="1"/>
  <c r="H2359" i="1"/>
  <c r="H2333" i="1"/>
  <c r="H4679" i="1"/>
  <c r="H2289" i="1"/>
  <c r="H4618" i="1"/>
  <c r="H4593" i="1"/>
  <c r="H6168" i="1"/>
  <c r="H1215" i="1"/>
  <c r="H3335" i="1"/>
  <c r="H6209" i="1"/>
  <c r="H5864" i="1"/>
  <c r="H4427" i="1"/>
  <c r="H4410" i="1"/>
  <c r="H6273" i="1"/>
  <c r="H1089" i="1"/>
  <c r="H3153" i="1"/>
  <c r="H2021" i="1"/>
  <c r="H6401" i="1"/>
  <c r="H5790" i="1"/>
  <c r="H4209" i="1"/>
  <c r="H1373" i="1"/>
  <c r="H636" i="1"/>
  <c r="H4802" i="1"/>
  <c r="H2414" i="1"/>
  <c r="H2412" i="1"/>
  <c r="H3539" i="1"/>
  <c r="H110" i="1"/>
  <c r="H1358" i="1"/>
  <c r="H6121" i="1"/>
  <c r="H4771" i="1"/>
  <c r="H751" i="1"/>
  <c r="H1350" i="1"/>
  <c r="H400" i="1"/>
  <c r="H2388" i="1"/>
  <c r="H6043" i="1"/>
  <c r="H6490" i="1"/>
  <c r="H1335" i="1"/>
  <c r="H3504" i="1"/>
  <c r="H1330" i="1"/>
  <c r="H2367" i="1"/>
  <c r="H2364" i="1"/>
  <c r="H4733" i="1"/>
  <c r="H2356" i="1"/>
  <c r="H348" i="1"/>
  <c r="H3485" i="1"/>
  <c r="H5956" i="1"/>
  <c r="H3481" i="1"/>
  <c r="H2338" i="1"/>
  <c r="H6382" i="1"/>
  <c r="H2330" i="1"/>
  <c r="H2329" i="1"/>
  <c r="H1299" i="1"/>
  <c r="H3472" i="1"/>
  <c r="H3466" i="1"/>
  <c r="H4690" i="1"/>
  <c r="H4682" i="1"/>
  <c r="H1285" i="1"/>
  <c r="H426" i="1"/>
  <c r="H6428" i="1"/>
  <c r="H5690" i="1"/>
  <c r="H4665" i="1"/>
  <c r="H2297" i="1"/>
  <c r="H332" i="1"/>
  <c r="H4651" i="1"/>
  <c r="H391" i="1"/>
  <c r="H2287" i="1"/>
  <c r="H4643" i="1"/>
  <c r="H894" i="1"/>
  <c r="H2279" i="1"/>
  <c r="H3427" i="1"/>
  <c r="H3425" i="1"/>
  <c r="H4627" i="1"/>
  <c r="H5641" i="1"/>
  <c r="H1256" i="1"/>
  <c r="H2262" i="1"/>
  <c r="H4606" i="1"/>
  <c r="H1252" i="1"/>
  <c r="H2257" i="1"/>
  <c r="H4599" i="1"/>
  <c r="H3394" i="1"/>
  <c r="H1241" i="1"/>
  <c r="H4589" i="1"/>
  <c r="H6077" i="1"/>
  <c r="H4581" i="1"/>
  <c r="H2242" i="1"/>
  <c r="H4572" i="1"/>
  <c r="H1227" i="1"/>
  <c r="H1225" i="1"/>
  <c r="H2230" i="1"/>
  <c r="H4559" i="1"/>
  <c r="H5905" i="1"/>
  <c r="H5955" i="1"/>
  <c r="H4547" i="1"/>
  <c r="H4545" i="1"/>
  <c r="H2214" i="1"/>
  <c r="H4537" i="1"/>
  <c r="H4532" i="1"/>
  <c r="H3340" i="1"/>
  <c r="H3336" i="1"/>
  <c r="H653" i="1"/>
  <c r="H276" i="1"/>
  <c r="H3325" i="1"/>
  <c r="H4510" i="1"/>
  <c r="H6396" i="1"/>
  <c r="H6332" i="1"/>
  <c r="H3317" i="1"/>
  <c r="H2187" i="1"/>
  <c r="H5711" i="1"/>
  <c r="H4500" i="1"/>
  <c r="H116" i="1"/>
  <c r="H6379" i="1"/>
  <c r="H6419" i="1"/>
  <c r="H1190" i="1"/>
  <c r="H4488" i="1"/>
  <c r="H6274" i="1"/>
  <c r="H5954" i="1"/>
  <c r="H3302" i="1"/>
  <c r="H672" i="1"/>
  <c r="H1177" i="1"/>
  <c r="H5891" i="1"/>
  <c r="H206" i="1"/>
  <c r="H5857" i="1"/>
  <c r="H3294" i="1"/>
  <c r="H4469" i="1"/>
  <c r="H3283" i="1"/>
  <c r="H4463" i="1"/>
  <c r="H3279" i="1"/>
  <c r="H2150" i="1"/>
  <c r="H2147" i="1"/>
  <c r="H4452" i="1"/>
  <c r="H2145" i="1"/>
  <c r="H3266" i="1"/>
  <c r="H3264" i="1"/>
  <c r="H1148" i="1"/>
  <c r="H5885" i="1"/>
  <c r="H2134" i="1"/>
  <c r="H4433" i="1"/>
  <c r="H380" i="1"/>
  <c r="H2128" i="1"/>
  <c r="H5873" i="1"/>
  <c r="H3250" i="1"/>
  <c r="H725" i="1"/>
  <c r="H1139" i="1"/>
  <c r="H6189" i="1"/>
  <c r="H3242" i="1"/>
  <c r="H4414" i="1"/>
  <c r="H4413" i="1"/>
  <c r="H5689" i="1"/>
  <c r="H3232" i="1"/>
  <c r="H4405" i="1"/>
  <c r="H4402" i="1"/>
  <c r="H871" i="1"/>
  <c r="H772" i="1"/>
  <c r="H471" i="1"/>
  <c r="H5687" i="1"/>
  <c r="H4391" i="1"/>
  <c r="H3214" i="1"/>
  <c r="H3212" i="1"/>
  <c r="H5992" i="1"/>
  <c r="H1115" i="1"/>
  <c r="H2093" i="1"/>
  <c r="H2092" i="1"/>
  <c r="H131" i="1"/>
  <c r="H4372" i="1"/>
  <c r="H4368" i="1"/>
  <c r="H3195" i="1"/>
  <c r="H1101" i="1"/>
  <c r="H526" i="1"/>
  <c r="H2079" i="1"/>
  <c r="H3188" i="1"/>
  <c r="H1092" i="1"/>
  <c r="H373" i="1"/>
  <c r="H3180" i="1"/>
  <c r="H4349" i="1"/>
  <c r="H3174" i="1"/>
  <c r="H2069" i="1"/>
  <c r="H4340" i="1"/>
  <c r="H3167" i="1"/>
  <c r="H4333" i="1"/>
  <c r="H6482" i="1"/>
  <c r="H3164" i="1"/>
  <c r="H2056" i="1"/>
  <c r="H1071" i="1"/>
  <c r="H2048" i="1"/>
  <c r="H470" i="1"/>
  <c r="H6285" i="1"/>
  <c r="H76" i="1"/>
  <c r="H4321" i="1"/>
  <c r="H4318" i="1"/>
  <c r="H3150" i="1"/>
  <c r="H2034" i="1"/>
  <c r="H2032" i="1"/>
  <c r="H2029" i="1"/>
  <c r="H3143" i="1"/>
  <c r="H6395" i="1"/>
  <c r="H292" i="1"/>
  <c r="H397" i="1"/>
  <c r="H2017" i="1"/>
  <c r="H4298" i="1"/>
  <c r="H3135" i="1"/>
  <c r="H4295" i="1"/>
  <c r="H2007" i="1"/>
  <c r="H1035" i="1"/>
  <c r="H3126" i="1"/>
  <c r="H4285" i="1"/>
  <c r="H3124" i="1"/>
  <c r="H708" i="1"/>
  <c r="H3119" i="1"/>
  <c r="H4274" i="1"/>
  <c r="H5774" i="1"/>
  <c r="H4271" i="1"/>
  <c r="H4266" i="1"/>
  <c r="H1022" i="1"/>
  <c r="H1984" i="1"/>
  <c r="H4252" i="1"/>
  <c r="H3100" i="1"/>
  <c r="H1017" i="1"/>
  <c r="H897" i="1"/>
  <c r="H1011" i="1"/>
  <c r="H3094" i="1"/>
  <c r="H4239" i="1"/>
  <c r="H159" i="1"/>
  <c r="H712" i="1"/>
  <c r="H3085" i="1"/>
  <c r="H1963" i="1"/>
  <c r="H1959" i="1"/>
  <c r="H3078" i="1"/>
  <c r="H987" i="1"/>
  <c r="H986" i="1"/>
  <c r="H984" i="1"/>
  <c r="H6239" i="1"/>
  <c r="H4221" i="1"/>
  <c r="H892" i="1"/>
  <c r="H722" i="1"/>
  <c r="H3067" i="1"/>
  <c r="H956" i="1"/>
  <c r="H4207" i="1"/>
  <c r="H4204" i="1"/>
  <c r="H3461" i="1"/>
  <c r="H4678" i="1"/>
  <c r="H1283" i="1"/>
  <c r="H4674" i="1"/>
  <c r="H1281" i="1"/>
  <c r="H4669" i="1"/>
  <c r="H4668" i="1"/>
  <c r="H3451" i="1"/>
  <c r="H2305" i="1"/>
  <c r="H5627" i="1"/>
  <c r="H4661" i="1"/>
  <c r="H306" i="1"/>
  <c r="H1274" i="1"/>
  <c r="H3443" i="1"/>
  <c r="H2292" i="1"/>
  <c r="H5708" i="1"/>
  <c r="H410" i="1"/>
  <c r="H1271" i="1"/>
  <c r="H3439" i="1"/>
  <c r="H3436" i="1"/>
  <c r="H78" i="1"/>
  <c r="H5993" i="1"/>
  <c r="H5729" i="1"/>
  <c r="H2280" i="1"/>
  <c r="H6099" i="1"/>
  <c r="H1263" i="1"/>
  <c r="H3428" i="1"/>
  <c r="H1261" i="1"/>
  <c r="H757" i="1"/>
  <c r="H930" i="1"/>
  <c r="H570" i="1"/>
  <c r="H4626" i="1"/>
  <c r="H2269" i="1"/>
  <c r="H6045" i="1"/>
  <c r="H6391" i="1"/>
  <c r="H4614" i="1"/>
  <c r="H1255" i="1"/>
  <c r="H6275" i="1"/>
  <c r="H3411" i="1"/>
  <c r="H4605" i="1"/>
  <c r="H1251" i="1"/>
  <c r="H4602" i="1"/>
  <c r="H6234" i="1"/>
  <c r="H5707" i="1"/>
  <c r="H6420" i="1"/>
  <c r="H2254" i="1"/>
  <c r="H734" i="1"/>
  <c r="H2251" i="1"/>
  <c r="H646" i="1"/>
  <c r="H2249" i="1"/>
  <c r="H1239" i="1"/>
  <c r="H654" i="1"/>
  <c r="H4586" i="1"/>
  <c r="H6467" i="1"/>
  <c r="H49" i="1"/>
  <c r="H1232" i="1"/>
  <c r="H4577" i="1"/>
  <c r="H1228" i="1"/>
  <c r="H5981" i="1"/>
  <c r="H4571" i="1"/>
  <c r="H88" i="1"/>
  <c r="H3377" i="1"/>
  <c r="H4568" i="1"/>
  <c r="H2233" i="1"/>
  <c r="H4563" i="1"/>
  <c r="H2226" i="1"/>
  <c r="H452" i="1"/>
  <c r="H513" i="1"/>
  <c r="H6397" i="1"/>
  <c r="H2222" i="1"/>
  <c r="H4552" i="1"/>
  <c r="H4550" i="1"/>
  <c r="H2220" i="1"/>
  <c r="H3356" i="1"/>
  <c r="H295" i="1"/>
  <c r="H6324" i="1"/>
  <c r="H4543" i="1"/>
  <c r="H3348" i="1"/>
  <c r="H3346" i="1"/>
  <c r="H1211" i="1"/>
  <c r="H3344" i="1"/>
  <c r="H3341" i="1"/>
  <c r="H4529" i="1"/>
  <c r="H3338" i="1"/>
  <c r="H5693" i="1"/>
  <c r="H237" i="1"/>
  <c r="H2204" i="1"/>
  <c r="H5654" i="1"/>
  <c r="H3331" i="1"/>
  <c r="H4515" i="1"/>
  <c r="H3324" i="1"/>
  <c r="H1202" i="1"/>
  <c r="H232" i="1"/>
  <c r="H2191" i="1"/>
  <c r="H478" i="1"/>
  <c r="H331" i="1"/>
  <c r="H2185" i="1"/>
  <c r="H1197" i="1"/>
  <c r="H3309" i="1"/>
  <c r="H4496" i="1"/>
  <c r="H1193" i="1"/>
  <c r="H1189" i="1"/>
  <c r="H652" i="1"/>
  <c r="H4485" i="1"/>
  <c r="H246" i="1"/>
  <c r="H4481" i="1"/>
  <c r="H3301" i="1"/>
  <c r="H4480" i="1"/>
  <c r="H2161" i="1"/>
  <c r="H4476" i="1"/>
  <c r="H54" i="1"/>
  <c r="H3293" i="1"/>
  <c r="H2156" i="1"/>
  <c r="H3286" i="1"/>
  <c r="H1163" i="1"/>
  <c r="H4462" i="1"/>
  <c r="H4460" i="1"/>
  <c r="H1156" i="1"/>
  <c r="H4451" i="1"/>
  <c r="H3272" i="1"/>
  <c r="H3269" i="1"/>
  <c r="H2141" i="1"/>
  <c r="H2140" i="1"/>
  <c r="H4441" i="1"/>
  <c r="H3258" i="1"/>
  <c r="H4437" i="1"/>
  <c r="H6366" i="1"/>
  <c r="H883" i="1"/>
  <c r="H6236" i="1"/>
  <c r="H5721" i="1"/>
  <c r="H4423" i="1"/>
  <c r="H6057" i="1"/>
  <c r="H3246" i="1"/>
  <c r="H4417" i="1"/>
  <c r="H40" i="1"/>
  <c r="H4412" i="1"/>
  <c r="H1130" i="1"/>
  <c r="H4409" i="1"/>
  <c r="H2115" i="1"/>
  <c r="H2112" i="1"/>
  <c r="H3225" i="1"/>
  <c r="H1123" i="1"/>
  <c r="H6291" i="1"/>
  <c r="H4395" i="1"/>
  <c r="H3219" i="1"/>
  <c r="H4388" i="1"/>
  <c r="H6408" i="1"/>
  <c r="H3209" i="1"/>
  <c r="H2097" i="1"/>
  <c r="H2095" i="1"/>
  <c r="H3203" i="1"/>
  <c r="H230" i="1"/>
  <c r="H4371" i="1"/>
  <c r="H4367" i="1"/>
  <c r="H434" i="1"/>
  <c r="H2084" i="1"/>
  <c r="H4361" i="1"/>
  <c r="H3191" i="1"/>
  <c r="H3187" i="1"/>
  <c r="H3184" i="1"/>
  <c r="H3182" i="1"/>
  <c r="H4352" i="1"/>
  <c r="H118" i="1"/>
  <c r="H4346" i="1"/>
  <c r="H4345" i="1"/>
  <c r="H1079" i="1"/>
  <c r="H2067" i="1"/>
  <c r="H4338" i="1"/>
  <c r="H2062" i="1"/>
  <c r="H2058" i="1"/>
  <c r="H6014" i="1"/>
  <c r="H3160" i="1"/>
  <c r="H1070" i="1"/>
  <c r="H4327" i="1"/>
  <c r="H3157" i="1"/>
  <c r="H1064" i="1"/>
  <c r="H1062" i="1"/>
  <c r="H1061" i="1"/>
  <c r="H3149" i="1"/>
  <c r="H4317" i="1"/>
  <c r="H2033" i="1"/>
  <c r="H5706" i="1"/>
  <c r="H4310" i="1"/>
  <c r="H4306" i="1"/>
  <c r="H3140" i="1"/>
  <c r="H2020" i="1"/>
  <c r="H3139" i="1"/>
  <c r="H2014" i="1"/>
  <c r="H6433" i="1"/>
  <c r="H1040" i="1"/>
  <c r="H692" i="1"/>
  <c r="H3129" i="1"/>
  <c r="H6247" i="1"/>
  <c r="H4284" i="1"/>
  <c r="H1033" i="1"/>
  <c r="H1995" i="1"/>
  <c r="H1029" i="1"/>
  <c r="H6263" i="1"/>
  <c r="H465" i="1"/>
  <c r="H1026" i="1"/>
  <c r="H4265" i="1"/>
  <c r="H6203" i="1"/>
  <c r="H199" i="1"/>
  <c r="H4255" i="1"/>
  <c r="H5922" i="1"/>
  <c r="H1016" i="1"/>
  <c r="H4248" i="1"/>
  <c r="H4244" i="1"/>
  <c r="H4242" i="1"/>
  <c r="H3092" i="1"/>
  <c r="H1005" i="1"/>
  <c r="H5738" i="1"/>
  <c r="H659" i="1"/>
  <c r="H1962" i="1"/>
  <c r="H4235" i="1"/>
  <c r="H1958" i="1"/>
  <c r="H4233" i="1"/>
  <c r="H6407" i="1"/>
  <c r="H304" i="1"/>
  <c r="H980" i="1"/>
  <c r="H1951" i="1"/>
  <c r="H3074" i="1"/>
  <c r="H544" i="1"/>
  <c r="H208" i="1"/>
  <c r="H5648" i="1"/>
  <c r="H771" i="1"/>
  <c r="H2339" i="1"/>
  <c r="H6120" i="1"/>
  <c r="H3478" i="1"/>
  <c r="H5919" i="1"/>
  <c r="H4708" i="1"/>
  <c r="H4706" i="1"/>
  <c r="H1301" i="1"/>
  <c r="H3476" i="1"/>
  <c r="H6163" i="1"/>
  <c r="H1297" i="1"/>
  <c r="H1295" i="1"/>
  <c r="H3470" i="1"/>
  <c r="H2324" i="1"/>
  <c r="H4692" i="1"/>
  <c r="H4689" i="1"/>
  <c r="H4687" i="1"/>
  <c r="H2317" i="1"/>
  <c r="H6381" i="1"/>
  <c r="H5837" i="1"/>
  <c r="H6200" i="1"/>
  <c r="H4676" i="1"/>
  <c r="H2310" i="1"/>
  <c r="H4671" i="1"/>
  <c r="H3455" i="1"/>
  <c r="H3453" i="1"/>
  <c r="H4667" i="1"/>
  <c r="H4664" i="1"/>
  <c r="H228" i="1"/>
  <c r="H314" i="1"/>
  <c r="H3447" i="1"/>
  <c r="H3444" i="1"/>
  <c r="H4656" i="1"/>
  <c r="H4653" i="1"/>
  <c r="H3441" i="1"/>
  <c r="H953" i="1"/>
  <c r="H4648" i="1"/>
  <c r="H3438" i="1"/>
  <c r="H6343" i="1"/>
  <c r="H5673" i="1"/>
  <c r="H4640" i="1"/>
  <c r="H3433" i="1"/>
  <c r="H1265" i="1"/>
  <c r="H3431" i="1"/>
  <c r="H815" i="1"/>
  <c r="H4634" i="1"/>
  <c r="H3426" i="1"/>
  <c r="H1260" i="1"/>
  <c r="H5739" i="1"/>
  <c r="H1259" i="1"/>
  <c r="H4625" i="1"/>
  <c r="H1258" i="1"/>
  <c r="H4617" i="1"/>
  <c r="H4615" i="1"/>
  <c r="H676" i="1"/>
  <c r="H3417" i="1"/>
  <c r="H3414" i="1"/>
  <c r="H3410" i="1"/>
  <c r="H3408" i="1"/>
  <c r="H4603" i="1"/>
  <c r="H3405" i="1"/>
  <c r="H286" i="1"/>
  <c r="H5869" i="1"/>
  <c r="H6350" i="1"/>
  <c r="H3398" i="1"/>
  <c r="H5806" i="1"/>
  <c r="H4597" i="1"/>
  <c r="H263" i="1"/>
  <c r="H2248" i="1"/>
  <c r="H3392" i="1"/>
  <c r="H5742" i="1"/>
  <c r="H3388" i="1"/>
  <c r="H1235" i="1"/>
  <c r="H1234" i="1"/>
  <c r="H1231" i="1"/>
  <c r="H4576" i="1"/>
  <c r="H4575" i="1"/>
  <c r="H2238" i="1"/>
  <c r="H4570" i="1"/>
  <c r="H6466" i="1"/>
  <c r="H3376" i="1"/>
  <c r="H3373" i="1"/>
  <c r="H3371" i="1"/>
  <c r="H1224" i="1"/>
  <c r="H3369" i="1"/>
  <c r="H32" i="1"/>
  <c r="H4558" i="1"/>
  <c r="H1221" i="1"/>
  <c r="H1220" i="1"/>
  <c r="H5668" i="1"/>
  <c r="H4549" i="1"/>
  <c r="H3359" i="1"/>
  <c r="H1217" i="1"/>
  <c r="H2217" i="1"/>
  <c r="H3352" i="1"/>
  <c r="H4542" i="1"/>
  <c r="H3347" i="1"/>
  <c r="H72" i="1"/>
  <c r="H4534" i="1"/>
  <c r="H3343" i="1"/>
  <c r="H1210" i="1"/>
  <c r="H1208" i="1"/>
  <c r="H3337" i="1"/>
  <c r="H1205" i="1"/>
  <c r="H4525" i="1"/>
  <c r="H4523" i="1"/>
  <c r="H6390" i="1"/>
  <c r="H3330" i="1"/>
  <c r="H819" i="1"/>
  <c r="H2201" i="1"/>
  <c r="H6172" i="1"/>
  <c r="H2197" i="1"/>
  <c r="H1200" i="1"/>
  <c r="H1199" i="1"/>
  <c r="H1198" i="1"/>
  <c r="H3314" i="1"/>
  <c r="H6037" i="1"/>
  <c r="H2180" i="1"/>
  <c r="H4495" i="1"/>
  <c r="H1192" i="1"/>
  <c r="H4492" i="1"/>
  <c r="H4487" i="1"/>
  <c r="H5900" i="1"/>
  <c r="H6097" i="1"/>
  <c r="H1182" i="1"/>
  <c r="H2165" i="1"/>
  <c r="H2163" i="1"/>
  <c r="H4479" i="1"/>
  <c r="H2159" i="1"/>
  <c r="H142" i="1"/>
  <c r="H3292" i="1"/>
  <c r="H3290" i="1"/>
  <c r="H4468" i="1"/>
  <c r="H2155" i="1"/>
  <c r="H1160" i="1"/>
  <c r="H4459" i="1"/>
  <c r="H3275" i="1"/>
  <c r="H6006" i="1"/>
  <c r="H4449" i="1"/>
  <c r="H4447" i="1"/>
  <c r="H1150" i="1"/>
  <c r="H3263" i="1"/>
  <c r="H6417" i="1"/>
  <c r="H4438" i="1"/>
  <c r="H3256" i="1"/>
  <c r="H2130" i="1"/>
  <c r="H66" i="1"/>
  <c r="H2127" i="1"/>
  <c r="H2124" i="1"/>
  <c r="H1142" i="1"/>
  <c r="H1140" i="1"/>
  <c r="H4421" i="1"/>
  <c r="H4416" i="1"/>
  <c r="H3241" i="1"/>
  <c r="H1132" i="1"/>
  <c r="H4411" i="1"/>
  <c r="H1129" i="1"/>
  <c r="H4406" i="1"/>
  <c r="H3228" i="1"/>
  <c r="H6241" i="1"/>
  <c r="H4399" i="1"/>
  <c r="H3220" i="1"/>
  <c r="H196" i="1"/>
  <c r="H3218" i="1"/>
  <c r="H2104" i="1"/>
  <c r="H874" i="1"/>
  <c r="H3208" i="1"/>
  <c r="H1114" i="1"/>
  <c r="H4381" i="1"/>
  <c r="H1111" i="1"/>
  <c r="H1109" i="1"/>
  <c r="H3200" i="1"/>
  <c r="H4366" i="1"/>
  <c r="H4365" i="1"/>
  <c r="H3194" i="1"/>
  <c r="H3192" i="1"/>
  <c r="H6297" i="1"/>
  <c r="H814" i="1"/>
  <c r="H5678" i="1"/>
  <c r="H351" i="1"/>
  <c r="H3181" i="1"/>
  <c r="H4350" i="1"/>
  <c r="H1083" i="1"/>
  <c r="H4344" i="1"/>
  <c r="H24" i="1"/>
  <c r="H2066" i="1"/>
  <c r="H4337" i="1"/>
  <c r="H1075" i="1"/>
  <c r="H3163" i="1"/>
  <c r="H4330" i="1"/>
  <c r="H2049" i="1"/>
  <c r="H1069" i="1"/>
  <c r="H4326" i="1"/>
  <c r="H6416" i="1"/>
  <c r="H5911" i="1"/>
  <c r="H3155" i="1"/>
  <c r="H6119" i="1"/>
  <c r="H3148" i="1"/>
  <c r="H4316" i="1"/>
  <c r="H4314" i="1"/>
  <c r="H2028" i="1"/>
  <c r="H2027" i="1"/>
  <c r="H3141" i="1"/>
  <c r="H1048" i="1"/>
  <c r="H1047" i="1"/>
  <c r="H4302" i="1"/>
  <c r="H75" i="1"/>
  <c r="H403" i="1"/>
  <c r="H1039" i="1"/>
  <c r="H3132" i="1"/>
  <c r="H4292" i="1"/>
  <c r="H2004" i="1"/>
  <c r="H5835" i="1"/>
  <c r="H1032" i="1"/>
  <c r="H4279" i="1"/>
  <c r="H4277" i="1"/>
  <c r="H3116" i="1"/>
  <c r="H5948" i="1"/>
  <c r="H4270" i="1"/>
  <c r="H1025" i="1"/>
  <c r="H1021" i="1"/>
  <c r="H1983" i="1"/>
  <c r="H3106" i="1"/>
  <c r="H3103" i="1"/>
  <c r="H5913" i="1"/>
  <c r="H4247" i="1"/>
  <c r="H3095" i="1"/>
  <c r="H602" i="1"/>
  <c r="H3091" i="1"/>
  <c r="H65" i="1"/>
  <c r="H1969" i="1"/>
  <c r="H3084" i="1"/>
  <c r="H1961" i="1"/>
  <c r="H533" i="1"/>
  <c r="H3080" i="1"/>
  <c r="H6457" i="1"/>
  <c r="H6261" i="1"/>
  <c r="H5965" i="1"/>
  <c r="H4224" i="1"/>
  <c r="H4220" i="1"/>
  <c r="H3073" i="1"/>
  <c r="H3070" i="1"/>
  <c r="H4214" i="1"/>
  <c r="H4212" i="1"/>
  <c r="H691" i="1"/>
  <c r="H1363" i="1"/>
  <c r="H2404" i="1"/>
  <c r="H240" i="1"/>
  <c r="H1356" i="1"/>
  <c r="H3531" i="1"/>
  <c r="H4765" i="1"/>
  <c r="H4763" i="1"/>
  <c r="H4756" i="1"/>
  <c r="H6472" i="1"/>
  <c r="H4753" i="1"/>
  <c r="H4752" i="1"/>
  <c r="H5863" i="1"/>
  <c r="H1333" i="1"/>
  <c r="H2373" i="1"/>
  <c r="H3499" i="1"/>
  <c r="H2362" i="1"/>
  <c r="H6026" i="1"/>
  <c r="H6429" i="1"/>
  <c r="H3488" i="1"/>
  <c r="H3484" i="1"/>
  <c r="H3483" i="1"/>
  <c r="H483" i="1"/>
  <c r="H1310" i="1"/>
  <c r="H2335" i="1"/>
  <c r="H1306" i="1"/>
  <c r="H321" i="1"/>
  <c r="H901" i="1"/>
  <c r="H927" i="1"/>
  <c r="H1292" i="1"/>
  <c r="H2322" i="1"/>
  <c r="H4686" i="1"/>
  <c r="H2314" i="1"/>
  <c r="H3459" i="1"/>
  <c r="H1280" i="1"/>
  <c r="H2307" i="1"/>
  <c r="H1276" i="1"/>
  <c r="H2303" i="1"/>
  <c r="H4658" i="1"/>
  <c r="H4655" i="1"/>
  <c r="H223" i="1"/>
  <c r="H4647" i="1"/>
  <c r="H2283" i="1"/>
  <c r="H3435" i="1"/>
  <c r="H2278" i="1"/>
  <c r="H3429" i="1"/>
  <c r="H2274" i="1"/>
  <c r="H450" i="1"/>
  <c r="H3421" i="1"/>
  <c r="H4616" i="1"/>
  <c r="H6282" i="1"/>
  <c r="H3413" i="1"/>
  <c r="H2260" i="1"/>
  <c r="H6322" i="1"/>
  <c r="H2256" i="1"/>
  <c r="H2253" i="1"/>
  <c r="H2250" i="1"/>
  <c r="H2247" i="1"/>
  <c r="H4585" i="1"/>
  <c r="H875" i="1"/>
  <c r="H2241" i="1"/>
  <c r="H2239" i="1"/>
  <c r="H2236" i="1"/>
  <c r="H3375" i="1"/>
  <c r="H6380" i="1"/>
  <c r="H3368" i="1"/>
  <c r="H4557" i="1"/>
  <c r="H1219" i="1"/>
  <c r="H624" i="1"/>
  <c r="H2219" i="1"/>
  <c r="H6047" i="1"/>
  <c r="H733" i="1"/>
  <c r="H294" i="1"/>
  <c r="H4539" i="1"/>
  <c r="H3345" i="1"/>
  <c r="H2212" i="1"/>
  <c r="H435" i="1"/>
  <c r="H2209" i="1"/>
  <c r="H3339" i="1"/>
  <c r="H2206" i="1"/>
  <c r="H337" i="1"/>
  <c r="H4524" i="1"/>
  <c r="H1204" i="1"/>
  <c r="H4520" i="1"/>
  <c r="H849" i="1"/>
  <c r="H4514" i="1"/>
  <c r="H3323" i="1"/>
  <c r="H3322" i="1"/>
  <c r="H1201" i="1"/>
  <c r="H2193" i="1"/>
  <c r="H3316" i="1"/>
  <c r="H5904" i="1"/>
  <c r="H3313" i="1"/>
  <c r="H2184" i="1"/>
  <c r="H4501" i="1"/>
  <c r="H4499" i="1"/>
  <c r="H1196" i="1"/>
  <c r="H4491" i="1"/>
  <c r="H6042" i="1"/>
  <c r="H1186" i="1"/>
  <c r="H2171" i="1"/>
  <c r="H6389" i="1"/>
  <c r="H3300" i="1"/>
  <c r="H5879" i="1"/>
  <c r="H6461" i="1"/>
  <c r="H4475" i="1"/>
  <c r="H3297" i="1"/>
  <c r="H82" i="1"/>
  <c r="H2157" i="1"/>
  <c r="H107" i="1"/>
  <c r="H3282" i="1"/>
  <c r="H6082" i="1"/>
  <c r="H221" i="1"/>
  <c r="H245" i="1"/>
  <c r="H5614" i="1"/>
  <c r="H3271" i="1"/>
  <c r="H1153" i="1"/>
  <c r="H762" i="1"/>
  <c r="H3262" i="1"/>
  <c r="H3259" i="1"/>
  <c r="H4440" i="1"/>
  <c r="H1144" i="1"/>
  <c r="H330" i="1"/>
  <c r="H3253" i="1"/>
  <c r="H4428" i="1"/>
  <c r="H2125" i="1"/>
  <c r="H3249" i="1"/>
  <c r="H2120" i="1"/>
  <c r="H4420" i="1"/>
  <c r="H4415" i="1"/>
  <c r="H633" i="1"/>
  <c r="H3237" i="1"/>
  <c r="H3235" i="1"/>
  <c r="H4408" i="1"/>
  <c r="H281" i="1"/>
  <c r="H3227" i="1"/>
  <c r="H5839" i="1"/>
  <c r="H5805" i="1"/>
  <c r="H3223" i="1"/>
  <c r="H4394" i="1"/>
  <c r="H882" i="1"/>
  <c r="H430" i="1"/>
  <c r="H1118" i="1"/>
  <c r="H564" i="1"/>
  <c r="H2099" i="1"/>
  <c r="H4380" i="1"/>
  <c r="H5759" i="1"/>
  <c r="H3201" i="1"/>
  <c r="H3199" i="1"/>
  <c r="H3196" i="1"/>
  <c r="H739" i="1"/>
  <c r="H4362" i="1"/>
  <c r="H311" i="1"/>
  <c r="H3190" i="1"/>
  <c r="H5629" i="1"/>
  <c r="H4355" i="1"/>
  <c r="H2075" i="1"/>
  <c r="H4351" i="1"/>
  <c r="H2072" i="1"/>
  <c r="H1082" i="1"/>
  <c r="H6286" i="1"/>
  <c r="H1081" i="1"/>
  <c r="H3169" i="1"/>
  <c r="H4336" i="1"/>
  <c r="H671" i="1"/>
  <c r="H2057" i="1"/>
  <c r="H2055" i="1"/>
  <c r="H2052" i="1"/>
  <c r="H3159" i="1"/>
  <c r="H4325" i="1"/>
  <c r="H6439" i="1"/>
  <c r="H4323" i="1"/>
  <c r="H3154" i="1"/>
  <c r="H285" i="1"/>
  <c r="H3151" i="1"/>
  <c r="H4315" i="1"/>
  <c r="H6478" i="1"/>
  <c r="H4312" i="1"/>
  <c r="H5636" i="1"/>
  <c r="H449" i="1"/>
  <c r="H48" i="1"/>
  <c r="H1046" i="1"/>
  <c r="H4301" i="1"/>
  <c r="H3136" i="1"/>
  <c r="H4297" i="1"/>
  <c r="H3134" i="1"/>
  <c r="H1038" i="1"/>
  <c r="H523" i="1"/>
  <c r="H4289" i="1"/>
  <c r="H4283" i="1"/>
  <c r="H5971" i="1"/>
  <c r="H4281" i="1"/>
  <c r="H3122" i="1"/>
  <c r="H1993" i="1"/>
  <c r="H4273" i="1"/>
  <c r="H4269" i="1"/>
  <c r="H1024" i="1"/>
  <c r="H4261" i="1"/>
  <c r="H1020" i="1"/>
  <c r="H1981" i="1"/>
  <c r="H4251" i="1"/>
  <c r="H1015" i="1"/>
  <c r="H1013" i="1"/>
  <c r="H3096" i="1"/>
  <c r="H745" i="1"/>
  <c r="H1007" i="1"/>
  <c r="H3088" i="1"/>
  <c r="H1968" i="1"/>
  <c r="H6220" i="1"/>
  <c r="H711" i="1"/>
  <c r="H994" i="1"/>
  <c r="H402" i="1"/>
  <c r="H990" i="1"/>
  <c r="H4230" i="1"/>
  <c r="H4228" i="1"/>
  <c r="H982" i="1"/>
  <c r="H4223" i="1"/>
  <c r="H1949" i="1"/>
  <c r="H4219" i="1"/>
  <c r="H1946" i="1"/>
  <c r="H6118" i="1"/>
  <c r="H409" i="1"/>
  <c r="H6048" i="1"/>
</calcChain>
</file>

<file path=xl/sharedStrings.xml><?xml version="1.0" encoding="utf-8"?>
<sst xmlns="http://schemas.openxmlformats.org/spreadsheetml/2006/main" count="13166" uniqueCount="115">
  <si>
    <t>Date</t>
  </si>
  <si>
    <t>EMP ID</t>
  </si>
  <si>
    <t>EMP Name</t>
  </si>
  <si>
    <t>Supervisor</t>
  </si>
  <si>
    <t>EMP-1</t>
  </si>
  <si>
    <t>Supervisor-1</t>
  </si>
  <si>
    <t>EMP-2</t>
  </si>
  <si>
    <t>EMP-3</t>
  </si>
  <si>
    <t>EMP-4</t>
  </si>
  <si>
    <t>EMP-5</t>
  </si>
  <si>
    <t>EMP-6</t>
  </si>
  <si>
    <t>EMP-7</t>
  </si>
  <si>
    <t>Supervisor-2</t>
  </si>
  <si>
    <t>EMP-8</t>
  </si>
  <si>
    <t>EMP-9</t>
  </si>
  <si>
    <t>EMP-10</t>
  </si>
  <si>
    <t>EMP-11</t>
  </si>
  <si>
    <t>Supervisor-3</t>
  </si>
  <si>
    <t>EMP-12</t>
  </si>
  <si>
    <t>EMP-13</t>
  </si>
  <si>
    <t>EMP-14</t>
  </si>
  <si>
    <t>EMP-15</t>
  </si>
  <si>
    <t>EMP-16</t>
  </si>
  <si>
    <t>Supervisor-4</t>
  </si>
  <si>
    <t>EMP-17</t>
  </si>
  <si>
    <t>EMP-18</t>
  </si>
  <si>
    <t>EMP-19</t>
  </si>
  <si>
    <t>EMP-20</t>
  </si>
  <si>
    <t>Product ID</t>
  </si>
  <si>
    <t>Product Name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</si>
  <si>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</si>
  <si>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</si>
  <si>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</si>
  <si>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</si>
  <si>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</si>
  <si>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</si>
  <si>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</si>
  <si>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</si>
  <si>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</si>
  <si>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</si>
  <si>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</si>
  <si>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</si>
  <si>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</si>
  <si>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</si>
  <si>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</si>
  <si>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</si>
  <si>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</si>
  <si>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</si>
  <si>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</si>
  <si>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</si>
  <si>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</si>
  <si>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</si>
  <si>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</si>
  <si>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P10024</t>
  </si>
  <si>
    <t>P10025</t>
  </si>
  <si>
    <t>P10026</t>
  </si>
  <si>
    <t>P10027</t>
  </si>
  <si>
    <t>P10028</t>
  </si>
  <si>
    <t>P10029</t>
  </si>
  <si>
    <t>P10030</t>
  </si>
  <si>
    <t>Product-1</t>
  </si>
  <si>
    <t>Product-2</t>
  </si>
  <si>
    <t>Product-3</t>
  </si>
  <si>
    <t>Product-4</t>
  </si>
  <si>
    <t>Product-5</t>
  </si>
  <si>
    <t>Product-6</t>
  </si>
  <si>
    <t>Product-7</t>
  </si>
  <si>
    <t>Product-8</t>
  </si>
  <si>
    <t>Product-9</t>
  </si>
  <si>
    <t>Product-10</t>
  </si>
  <si>
    <t>Product-11</t>
  </si>
  <si>
    <t>Product-12</t>
  </si>
  <si>
    <t>Product-13</t>
  </si>
  <si>
    <t>Product-14</t>
  </si>
  <si>
    <t>Product-15</t>
  </si>
  <si>
    <t>Product-16</t>
  </si>
  <si>
    <t>Product-17</t>
  </si>
  <si>
    <t>Product-18</t>
  </si>
  <si>
    <t>Product-19</t>
  </si>
  <si>
    <t>Product-20</t>
  </si>
  <si>
    <t>Product-21</t>
  </si>
  <si>
    <t>Product-22</t>
  </si>
  <si>
    <t>Product-23</t>
  </si>
  <si>
    <t>Product-24</t>
  </si>
  <si>
    <t>Product-25</t>
  </si>
  <si>
    <t>Product-26</t>
  </si>
  <si>
    <t>Product-27</t>
  </si>
  <si>
    <t>Product-28</t>
  </si>
  <si>
    <t>Product-29</t>
  </si>
  <si>
    <t>Product-30</t>
  </si>
  <si>
    <t>Price per unit</t>
  </si>
  <si>
    <t>Unit Sold</t>
  </si>
  <si>
    <t>Price Per Unit</t>
  </si>
  <si>
    <t>Total Amount</t>
  </si>
  <si>
    <t>Sum of Sales under each Supervisor</t>
  </si>
  <si>
    <t>Column Labels</t>
  </si>
  <si>
    <t>Grand Total</t>
  </si>
  <si>
    <t>Row Labels</t>
  </si>
  <si>
    <t>Sum of Total Amount</t>
  </si>
  <si>
    <t>Jan</t>
  </si>
  <si>
    <t>Feb</t>
  </si>
  <si>
    <t>Mar</t>
  </si>
  <si>
    <t>Apr</t>
  </si>
  <si>
    <t>New Column-1</t>
  </si>
  <si>
    <t>New column-2</t>
  </si>
  <si>
    <t>Sales of each supervisor under 15000</t>
  </si>
  <si>
    <t>May</t>
  </si>
  <si>
    <t>Jun</t>
  </si>
  <si>
    <t>Jul</t>
  </si>
  <si>
    <t>Aug</t>
  </si>
  <si>
    <t>Sep</t>
  </si>
  <si>
    <t>Oct</t>
  </si>
  <si>
    <t>Nov</t>
  </si>
  <si>
    <t>Dec</t>
  </si>
  <si>
    <t>Count of New column-2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</si>
</sst>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3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0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4" fontId="0" fillId="0" borderId="0" xfId="0" applyNumberFormat="1"/>
    <xf numFmtId="164" fontId="1" fillId="2" borderId="1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0" fillId="3" borderId="0" xfId="0" applyFill="1" applyAlignment="1">
      <alignment horizontal="left"/>
    </xf>
    <xf numFmtId="0" fontId="0" fillId="4" borderId="0" xfId="0" applyNumberFormat="1" applyFill="1"/>
  </cellXfs>
  <cellStyles count="1">
    <cellStyle name="Normal" xfId="0" builtinId="0"/>
  </cellStyles>
  <dxfs count="6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EESH" refreshedDate="44979.154244560188" createdVersion="7" refreshedVersion="7" minRefreshableVersion="3" recordCount="6490" xr:uid="{6EFDE4C4-8CFF-441E-83DA-D821062C9929}">
  <cacheSource type="worksheet">
    <worksheetSource ref="A1:K6491" sheet="Task - 1,2,3"/>
  </cacheSource>
  <cacheFields count="13">
    <cacheField name="Date" numFmtId="14">
      <sharedItems containsSemiMixedTypes="0" containsNonDate="0" containsDate="1" containsString="0" minDate="2021-11-03T00:00:00" maxDate="2046-07-23T00:00:00" count="6484">
        <d v="2026-04-02T00:00:00"/>
        <d v="2033-01-30T00:00:00"/>
        <d v="2034-09-09T00:00:00"/>
        <d v="2035-12-03T00:00:00"/>
        <d v="2021-11-03T00:00:00"/>
        <d v="2025-04-02T00:00:00"/>
        <d v="2028-08-28T00:00:00"/>
        <d v="2030-12-19T00:00:00"/>
        <d v="2031-07-24T00:00:00"/>
        <d v="2035-11-02T00:00:00"/>
        <d v="2023-08-11T00:00:00"/>
        <d v="2028-02-29T00:00:00"/>
        <d v="2028-10-27T00:00:00"/>
        <d v="2028-10-28T00:00:00"/>
        <d v="2028-10-29T00:00:00"/>
        <d v="2028-10-30T00:00:00"/>
        <d v="2028-10-31T00:00:00"/>
        <d v="2028-11-01T00:00:00"/>
        <d v="2028-11-02T00:00:00"/>
        <d v="2028-11-03T00:00:00"/>
        <d v="2028-11-04T00:00:00"/>
        <d v="2028-11-05T00:00:00"/>
        <d v="2028-11-06T00:00:00"/>
        <d v="2028-11-07T00:00:00"/>
        <d v="2028-11-08T00:00:00"/>
        <d v="2028-11-09T00:00:00"/>
        <d v="2028-11-10T00:00:00"/>
        <d v="2028-11-11T00:00:00"/>
        <d v="2028-11-12T00:00:00"/>
        <d v="2028-11-13T00:00:00"/>
        <d v="2028-11-14T00:00:00"/>
        <d v="2028-11-15T00:00:00"/>
        <d v="2028-11-16T00:00:00"/>
        <d v="2028-11-17T00:00:00"/>
        <d v="2028-11-18T00:00:00"/>
        <d v="2028-11-19T00:00:00"/>
        <d v="2028-11-20T00:00:00"/>
        <d v="2028-11-21T00:00:00"/>
        <d v="2028-11-22T00:00:00"/>
        <d v="2028-11-23T00:00:00"/>
        <d v="2028-11-24T00:00:00"/>
        <d v="2028-11-25T00:00:00"/>
        <d v="2028-11-26T00:00:00"/>
        <d v="2028-11-27T00:00:00"/>
        <d v="2028-11-28T00:00:00"/>
        <d v="2028-11-29T00:00:00"/>
        <d v="2028-11-30T00:00:00"/>
        <d v="2028-12-01T00:00:00"/>
        <d v="2028-12-02T00:00:00"/>
        <d v="2028-12-03T00:00:00"/>
        <d v="2028-12-04T00:00:00"/>
        <d v="2028-12-05T00:00:00"/>
        <d v="2028-12-06T00:00:00"/>
        <d v="2028-12-07T00:00:00"/>
        <d v="2028-12-08T00:00:00"/>
        <d v="2028-12-09T00:00:00"/>
        <d v="2028-12-10T00:00:00"/>
        <d v="2028-12-11T00:00:00"/>
        <d v="2028-12-12T00:00:00"/>
        <d v="2028-12-13T00:00:00"/>
        <d v="2028-12-14T00:00:00"/>
        <d v="2028-12-15T00:00:00"/>
        <d v="2028-12-16T00:00:00"/>
        <d v="2028-12-17T00:00:00"/>
        <d v="2028-12-18T00:00:00"/>
        <d v="2028-12-19T00:00:00"/>
        <d v="2028-12-20T00:00:00"/>
        <d v="2028-12-21T00:00:00"/>
        <d v="2028-12-22T00:00:00"/>
        <d v="2028-12-23T00:00:00"/>
        <d v="2028-12-24T00:00:00"/>
        <d v="2028-12-25T00:00:00"/>
        <d v="2028-12-26T00:00:00"/>
        <d v="2028-12-27T00:00:00"/>
        <d v="2028-12-28T00:00:00"/>
        <d v="2028-12-29T00:00:00"/>
        <d v="2028-12-30T00:00:00"/>
        <d v="2028-12-31T00:00:00"/>
        <d v="2029-01-01T00:00:00"/>
        <d v="2029-01-02T00:00:00"/>
        <d v="2029-01-03T00:00:00"/>
        <d v="2029-01-04T00:00:00"/>
        <d v="2029-01-05T00:00:00"/>
        <d v="2029-01-06T00:00:00"/>
        <d v="2029-01-07T00:00:00"/>
        <d v="2029-01-08T00:00:00"/>
        <d v="2029-01-09T00:00:00"/>
        <d v="2029-01-10T00:00:00"/>
        <d v="2029-01-11T00:00:00"/>
        <d v="2029-01-12T00:00:00"/>
        <d v="2029-01-13T00:00:00"/>
        <d v="2029-01-14T00:00:00"/>
        <d v="2029-01-15T00:00:00"/>
        <d v="2029-01-16T00:00:00"/>
        <d v="2029-01-17T00:00:00"/>
        <d v="2029-01-18T00:00:00"/>
        <d v="2029-01-19T00:00:00"/>
        <d v="2029-01-20T00:00:00"/>
        <d v="2029-01-21T00:00:00"/>
        <d v="2029-01-22T00:00:00"/>
        <d v="2029-01-23T00:00:00"/>
        <d v="2029-01-24T00:00:00"/>
        <d v="2029-01-25T00:00:00"/>
        <d v="2029-01-26T00:00:00"/>
        <d v="2029-01-27T00:00:00"/>
        <d v="2029-01-28T00:00:00"/>
        <d v="2029-01-29T00:00:00"/>
        <d v="2029-01-30T00:00:00"/>
        <d v="2029-01-31T00:00:00"/>
        <d v="2029-02-01T00:00:00"/>
        <d v="2029-02-02T00:00:00"/>
        <d v="2029-02-03T00:00:00"/>
        <d v="2029-02-04T00:00:00"/>
        <d v="2029-02-05T00:00:00"/>
        <d v="2029-02-06T00:00:00"/>
        <d v="2029-02-07T00:00:00"/>
        <d v="2029-02-08T00:00:00"/>
        <d v="2029-02-09T00:00:00"/>
        <d v="2029-02-10T00:00:00"/>
        <d v="2029-02-11T00:00:00"/>
        <d v="2029-02-12T00:00:00"/>
        <d v="2029-02-13T00:00:00"/>
        <d v="2029-02-14T00:00:00"/>
        <d v="2029-02-15T00:00:00"/>
        <d v="2029-02-16T00:00:00"/>
        <d v="2029-02-17T00:00:00"/>
        <d v="2029-02-18T00:00:00"/>
        <d v="2029-02-19T00:00:00"/>
        <d v="2029-02-20T00:00:00"/>
        <d v="2029-02-21T00:00:00"/>
        <d v="2029-02-22T00:00:00"/>
        <d v="2029-02-23T00:00:00"/>
        <d v="2029-02-24T00:00:00"/>
        <d v="2029-02-25T00:00:00"/>
        <d v="2029-02-26T00:00:00"/>
        <d v="2029-02-27T00:00:00"/>
        <d v="2029-02-28T00:00:00"/>
        <d v="2029-03-01T00:00:00"/>
        <d v="2029-03-02T00:00:00"/>
        <d v="2029-03-03T00:00:00"/>
        <d v="2029-03-04T00:00:00"/>
        <d v="2029-03-05T00:00:00"/>
        <d v="2029-03-06T00:00:00"/>
        <d v="2029-03-07T00:00:00"/>
        <d v="2029-03-08T00:00:00"/>
        <d v="2029-03-09T00:00:00"/>
        <d v="2029-03-10T00:00:00"/>
        <d v="2029-03-11T00:00:00"/>
        <d v="2029-03-12T00:00:00"/>
        <d v="2029-03-13T00:00:00"/>
        <d v="2029-03-14T00:00:00"/>
        <d v="2029-03-15T00:00:00"/>
        <d v="2029-03-16T00:00:00"/>
        <d v="2029-03-17T00:00:00"/>
        <d v="2029-03-18T00:00:00"/>
        <d v="2029-03-19T00:00:00"/>
        <d v="2029-03-20T00:00:00"/>
        <d v="2029-03-21T00:00:00"/>
        <d v="2029-03-22T00:00:00"/>
        <d v="2029-03-23T00:00:00"/>
        <d v="2029-03-24T00:00:00"/>
        <d v="2029-03-25T00:00:00"/>
        <d v="2029-03-26T00:00:00"/>
        <d v="2029-03-27T00:00:00"/>
        <d v="2029-03-28T00:00:00"/>
        <d v="2029-03-29T00:00:00"/>
        <d v="2029-03-30T00:00:00"/>
        <d v="2029-03-31T00:00:00"/>
        <d v="2029-04-01T00:00:00"/>
        <d v="2029-04-02T00:00:00"/>
        <d v="2029-04-03T00:00:00"/>
        <d v="2029-04-04T00:00:00"/>
        <d v="2029-04-05T00:00:00"/>
        <d v="2029-04-06T00:00:00"/>
        <d v="2029-04-07T00:00:00"/>
        <d v="2029-04-08T00:00:00"/>
        <d v="2029-04-09T00:00:00"/>
        <d v="2029-04-10T00:00:00"/>
        <d v="2029-04-11T00:00:00"/>
        <d v="2029-04-12T00:00:00"/>
        <d v="2029-04-13T00:00:00"/>
        <d v="2029-04-14T00:00:00"/>
        <d v="2029-04-15T00:00:00"/>
        <d v="2029-04-16T00:00:00"/>
        <d v="2029-04-17T00:00:00"/>
        <d v="2029-04-18T00:00:00"/>
        <d v="2029-04-19T00:00:00"/>
        <d v="2029-04-20T00:00:00"/>
        <d v="2029-04-21T00:00:00"/>
        <d v="2029-04-22T00:00:00"/>
        <d v="2029-04-23T00:00:00"/>
        <d v="2029-04-24T00:00:00"/>
        <d v="2029-04-25T00:00:00"/>
        <d v="2029-04-26T00:00:00"/>
        <d v="2029-04-27T00:00:00"/>
        <d v="2029-04-28T00:00:00"/>
        <d v="2029-04-29T00:00:00"/>
        <d v="2029-04-30T00:00:00"/>
        <d v="2029-05-01T00:00:00"/>
        <d v="2029-05-02T00:00:00"/>
        <d v="2029-05-03T00:00:00"/>
        <d v="2029-05-04T00:00:00"/>
        <d v="2029-05-05T00:00:00"/>
        <d v="2029-05-06T00:00:00"/>
        <d v="2029-05-07T00:00:00"/>
        <d v="2029-05-08T00:00:00"/>
        <d v="2029-05-09T00:00:00"/>
        <d v="2029-05-10T00:00:00"/>
        <d v="2029-05-11T00:00:00"/>
        <d v="2029-05-12T00:00:00"/>
        <d v="2029-05-13T00:00:00"/>
        <d v="2029-05-14T00:00:00"/>
        <d v="2029-05-15T00:00:00"/>
        <d v="2029-05-16T00:00:00"/>
        <d v="2029-05-17T00:00:00"/>
        <d v="2029-05-18T00:00:00"/>
        <d v="2029-05-19T00:00:00"/>
        <d v="2029-05-20T00:00:00"/>
        <d v="2029-05-21T00:00:00"/>
        <d v="2029-05-22T00:00:00"/>
        <d v="2029-05-23T00:00:00"/>
        <d v="2029-05-24T00:00:00"/>
        <d v="2029-05-25T00:00:00"/>
        <d v="2029-05-26T00:00:00"/>
        <d v="2029-05-27T00:00:00"/>
        <d v="2029-05-28T00:00:00"/>
        <d v="2029-05-29T00:00:00"/>
        <d v="2029-05-30T00:00:00"/>
        <d v="2029-05-31T00:00:00"/>
        <d v="2029-06-01T00:00:00"/>
        <d v="2029-06-02T00:00:00"/>
        <d v="2029-06-03T00:00:00"/>
        <d v="2029-06-04T00:00:00"/>
        <d v="2029-06-05T00:00:00"/>
        <d v="2029-06-06T00:00:00"/>
        <d v="2029-06-07T00:00:00"/>
        <d v="2029-06-08T00:00:00"/>
        <d v="2029-06-09T00:00:00"/>
        <d v="2029-06-10T00:00:00"/>
        <d v="2029-06-11T00:00:00"/>
        <d v="2029-06-12T00:00:00"/>
        <d v="2029-06-13T00:00:00"/>
        <d v="2029-06-14T00:00:00"/>
        <d v="2029-06-15T00:00:00"/>
        <d v="2029-06-16T00:00:00"/>
        <d v="2029-06-17T00:00:00"/>
        <d v="2029-06-18T00:00:00"/>
        <d v="2029-06-19T00:00:00"/>
        <d v="2029-06-20T00:00:00"/>
        <d v="2029-06-21T00:00:00"/>
        <d v="2029-06-22T00:00:00"/>
        <d v="2029-06-23T00:00:00"/>
        <d v="2029-06-24T00:00:00"/>
        <d v="2029-06-25T00:00:00"/>
        <d v="2029-06-26T00:00:00"/>
        <d v="2029-06-27T00:00:00"/>
        <d v="2029-06-28T00:00:00"/>
        <d v="2029-06-29T00:00:00"/>
        <d v="2029-06-30T00:00:00"/>
        <d v="2029-07-01T00:00:00"/>
        <d v="2029-07-02T00:00:00"/>
        <d v="2029-07-03T00:00:00"/>
        <d v="2029-07-04T00:00:00"/>
        <d v="2029-07-05T00:00:00"/>
        <d v="2029-07-06T00:00:00"/>
        <d v="2029-07-07T00:00:00"/>
        <d v="2029-07-08T00:00:00"/>
        <d v="2029-07-09T00:00:00"/>
        <d v="2029-07-10T00:00:00"/>
        <d v="2029-07-11T00:00:00"/>
        <d v="2029-07-12T00:00:00"/>
        <d v="2029-07-13T00:00:00"/>
        <d v="2029-07-14T00:00:00"/>
        <d v="2029-07-15T00:00:00"/>
        <d v="2029-07-16T00:00:00"/>
        <d v="2029-07-17T00:00:00"/>
        <d v="2029-07-18T00:00:00"/>
        <d v="2029-07-19T00:00:00"/>
        <d v="2029-07-20T00:00:00"/>
        <d v="2029-07-21T00:00:00"/>
        <d v="2029-07-22T00:00:00"/>
        <d v="2029-07-23T00:00:00"/>
        <d v="2029-07-24T00:00:00"/>
        <d v="2029-07-25T00:00:00"/>
        <d v="2029-07-26T00:00:00"/>
        <d v="2029-07-27T00:00:00"/>
        <d v="2029-07-28T00:00:00"/>
        <d v="2029-07-29T00:00:00"/>
        <d v="2029-07-30T00:00:00"/>
        <d v="2029-07-31T00:00:00"/>
        <d v="2029-08-01T00:00:00"/>
        <d v="2029-08-02T00:00:00"/>
        <d v="2029-08-03T00:00:00"/>
        <d v="2029-08-04T00:00:00"/>
        <d v="2029-08-05T00:00:00"/>
        <d v="2029-08-06T00:00:00"/>
        <d v="2029-08-07T00:00:00"/>
        <d v="2029-08-08T00:00:00"/>
        <d v="2029-08-09T00:00:00"/>
        <d v="2029-08-10T00:00:00"/>
        <d v="2029-08-11T00:00:00"/>
        <d v="2029-08-12T00:00:00"/>
        <d v="2029-08-13T00:00:00"/>
        <d v="2029-08-14T00:00:00"/>
        <d v="2029-08-15T00:00:00"/>
        <d v="2029-08-16T00:00:00"/>
        <d v="2029-08-17T00:00:00"/>
        <d v="2029-08-18T00:00:00"/>
        <d v="2029-08-19T00:00:00"/>
        <d v="2029-08-20T00:00:00"/>
        <d v="2029-08-21T00:00:00"/>
        <d v="2029-08-22T00:00:00"/>
        <d v="2029-08-23T00:00:00"/>
        <d v="2029-08-24T00:00:00"/>
        <d v="2029-08-25T00:00:00"/>
        <d v="2029-08-26T00:00:00"/>
        <d v="2029-08-27T00:00:00"/>
        <d v="2029-08-28T00:00:00"/>
        <d v="2029-08-29T00:00:00"/>
        <d v="2029-08-30T00:00:00"/>
        <d v="2029-08-31T00:00:00"/>
        <d v="2029-09-01T00:00:00"/>
        <d v="2029-09-02T00:00:00"/>
        <d v="2029-09-03T00:00:00"/>
        <d v="2029-09-04T00:00:00"/>
        <d v="2029-09-05T00:00:00"/>
        <d v="2029-09-06T00:00:00"/>
        <d v="2029-09-07T00:00:00"/>
        <d v="2029-09-08T00:00:00"/>
        <d v="2029-09-09T00:00:00"/>
        <d v="2029-09-10T00:00:00"/>
        <d v="2029-09-11T00:00:00"/>
        <d v="2029-09-12T00:00:00"/>
        <d v="2029-09-13T00:00:00"/>
        <d v="2029-09-14T00:00:00"/>
        <d v="2029-09-15T00:00:00"/>
        <d v="2029-09-16T00:00:00"/>
        <d v="2029-09-17T00:00:00"/>
        <d v="2029-09-18T00:00:00"/>
        <d v="2029-09-19T00:00:00"/>
        <d v="2029-09-20T00:00:00"/>
        <d v="2029-09-21T00:00:00"/>
        <d v="2029-09-22T00:00:00"/>
        <d v="2029-09-23T00:00:00"/>
        <d v="2029-09-24T00:00:00"/>
        <d v="2029-09-25T00:00:00"/>
        <d v="2029-09-26T00:00:00"/>
        <d v="2029-09-27T00:00:00"/>
        <d v="2029-09-28T00:00:00"/>
        <d v="2029-09-29T00:00:00"/>
        <d v="2029-09-30T00:00:00"/>
        <d v="2029-10-01T00:00:00"/>
        <d v="2029-10-02T00:00:00"/>
        <d v="2029-10-03T00:00:00"/>
        <d v="2029-10-04T00:00:00"/>
        <d v="2029-10-05T00:00:00"/>
        <d v="2029-10-06T00:00:00"/>
        <d v="2029-10-07T00:00:00"/>
        <d v="2029-10-08T00:00:00"/>
        <d v="2029-10-09T00:00:00"/>
        <d v="2029-10-10T00:00:00"/>
        <d v="2029-10-11T00:00:00"/>
        <d v="2029-10-12T00:00:00"/>
        <d v="2029-10-13T00:00:00"/>
        <d v="2029-10-14T00:00:00"/>
        <d v="2029-10-15T00:00:00"/>
        <d v="2029-10-16T00:00:00"/>
        <d v="2029-10-17T00:00:00"/>
        <d v="2029-10-18T00:00:00"/>
        <d v="2029-10-19T00:00:00"/>
        <d v="2029-10-20T00:00:00"/>
        <d v="2029-10-21T00:00:00"/>
        <d v="2029-10-22T00:00:00"/>
        <d v="2029-10-23T00:00:00"/>
        <d v="2029-10-24T00:00:00"/>
        <d v="2029-10-25T00:00:00"/>
        <d v="2029-10-26T00:00:00"/>
        <d v="2029-10-27T00:00:00"/>
        <d v="2029-10-28T00:00:00"/>
        <d v="2029-10-29T00:00:00"/>
        <d v="2029-10-30T00:00:00"/>
        <d v="2029-10-31T00:00:00"/>
        <d v="2029-11-01T00:00:00"/>
        <d v="2029-11-02T00:00:00"/>
        <d v="2029-11-03T00:00:00"/>
        <d v="2029-11-04T00:00:00"/>
        <d v="2029-11-05T00:00:00"/>
        <d v="2029-11-06T00:00:00"/>
        <d v="2029-11-07T00:00:00"/>
        <d v="2029-11-08T00:00:00"/>
        <d v="2029-11-09T00:00:00"/>
        <d v="2029-11-10T00:00:00"/>
        <d v="2029-11-11T00:00:00"/>
        <d v="2029-11-12T00:00:00"/>
        <d v="2029-11-13T00:00:00"/>
        <d v="2029-11-14T00:00:00"/>
        <d v="2029-11-15T00:00:00"/>
        <d v="2029-11-16T00:00:00"/>
        <d v="2029-11-17T00:00:00"/>
        <d v="2029-11-18T00:00:00"/>
        <d v="2029-11-19T00:00:00"/>
        <d v="2029-11-20T00:00:00"/>
        <d v="2029-11-21T00:00:00"/>
        <d v="2029-11-22T00:00:00"/>
        <d v="2029-11-23T00:00:00"/>
        <d v="2029-11-24T00:00:00"/>
        <d v="2029-11-25T00:00:00"/>
        <d v="2029-11-26T00:00:00"/>
        <d v="2029-11-27T00:00:00"/>
        <d v="2029-11-28T00:00:00"/>
        <d v="2029-11-29T00:00:00"/>
        <d v="2029-11-30T00:00:00"/>
        <d v="2029-12-01T00:00:00"/>
        <d v="2029-12-02T00:00:00"/>
        <d v="2029-12-03T00:00:00"/>
        <d v="2029-12-04T00:00:00"/>
        <d v="2029-12-05T00:00:00"/>
        <d v="2029-12-06T00:00:00"/>
        <d v="2029-12-07T00:00:00"/>
        <d v="2029-12-08T00:00:00"/>
        <d v="2029-12-09T00:00:00"/>
        <d v="2029-12-10T00:00:00"/>
        <d v="2029-12-11T00:00:00"/>
        <d v="2029-12-12T00:00:00"/>
        <d v="2029-12-13T00:00:00"/>
        <d v="2029-12-14T00:00:00"/>
        <d v="2029-12-15T00:00:00"/>
        <d v="2029-12-16T00:00:00"/>
        <d v="2029-12-17T00:00:00"/>
        <d v="2029-12-18T00:00:00"/>
        <d v="2029-12-19T00:00:00"/>
        <d v="2029-12-20T00:00:00"/>
        <d v="2029-12-21T00:00:00"/>
        <d v="2029-12-22T00:00:00"/>
        <d v="2029-12-23T00:00:00"/>
        <d v="2029-12-24T00:00:00"/>
        <d v="2029-12-25T00:00:00"/>
        <d v="2029-12-26T00:00:00"/>
        <d v="2029-12-27T00:00:00"/>
        <d v="2029-12-28T00:00:00"/>
        <d v="2029-12-29T00:00:00"/>
        <d v="2029-12-30T00:00:00"/>
        <d v="2029-12-31T00:00:00"/>
        <d v="2030-01-01T00:00:00"/>
        <d v="2030-01-02T00:00:00"/>
        <d v="2030-01-03T00:00:00"/>
        <d v="2030-01-04T00:00:00"/>
        <d v="2030-01-05T00:00:00"/>
        <d v="2030-01-06T00:00:00"/>
        <d v="2030-01-07T00:00:00"/>
        <d v="2030-01-08T00:00:00"/>
        <d v="2030-01-09T00:00:00"/>
        <d v="2030-01-10T00:00:00"/>
        <d v="2030-01-11T00:00:00"/>
        <d v="2030-01-12T00:00:00"/>
        <d v="2030-01-13T00:00:00"/>
        <d v="2030-01-14T00:00:00"/>
        <d v="2030-01-15T00:00:00"/>
        <d v="2030-01-16T00:00:00"/>
        <d v="2030-01-17T00:00:00"/>
        <d v="2030-01-18T00:00:00"/>
        <d v="2030-01-19T00:00:00"/>
        <d v="2030-01-20T00:00:00"/>
        <d v="2030-01-21T00:00:00"/>
        <d v="2030-01-22T00:00:00"/>
        <d v="2030-01-23T00:00:00"/>
        <d v="2030-01-24T00:00:00"/>
        <d v="2030-01-25T00:00:00"/>
        <d v="2030-01-26T00:00:00"/>
        <d v="2030-01-27T00:00:00"/>
        <d v="2030-01-28T00:00:00"/>
        <d v="2030-01-29T00:00:00"/>
        <d v="2030-01-30T00:00:00"/>
        <d v="2030-01-31T00:00:00"/>
        <d v="2030-02-01T00:00:00"/>
        <d v="2030-02-02T00:00:00"/>
        <d v="2030-02-03T00:00:00"/>
        <d v="2030-02-04T00:00:00"/>
        <d v="2030-02-05T00:00:00"/>
        <d v="2030-02-06T00:00:00"/>
        <d v="2030-02-07T00:00:00"/>
        <d v="2030-02-08T00:00:00"/>
        <d v="2030-02-09T00:00:00"/>
        <d v="2030-02-10T00:00:00"/>
        <d v="2030-02-11T00:00:00"/>
        <d v="2030-02-12T00:00:00"/>
        <d v="2030-02-13T00:00:00"/>
        <d v="2030-02-14T00:00:00"/>
        <d v="2030-02-15T00:00:00"/>
        <d v="2030-02-16T00:00:00"/>
        <d v="2030-02-17T00:00:00"/>
        <d v="2030-02-18T00:00:00"/>
        <d v="2030-02-19T00:00:00"/>
        <d v="2030-02-20T00:00:00"/>
        <d v="2030-02-21T00:00:00"/>
        <d v="2030-02-22T00:00:00"/>
        <d v="2030-02-23T00:00:00"/>
        <d v="2030-02-24T00:00:00"/>
        <d v="2030-02-25T00:00:00"/>
        <d v="2030-02-26T00:00:00"/>
        <d v="2030-02-27T00:00:00"/>
        <d v="2030-02-28T00:00:00"/>
        <d v="2030-03-01T00:00:00"/>
        <d v="2030-03-02T00:00:00"/>
        <d v="2030-03-03T00:00:00"/>
        <d v="2030-03-04T00:00:00"/>
        <d v="2030-03-05T00:00:00"/>
        <d v="2030-03-06T00:00:00"/>
        <d v="2030-03-07T00:00:00"/>
        <d v="2030-03-08T00:00:00"/>
        <d v="2030-03-09T00:00:00"/>
        <d v="2030-03-10T00:00:00"/>
        <d v="2030-03-11T00:00:00"/>
        <d v="2030-03-12T00:00:00"/>
        <d v="2030-03-13T00:00:00"/>
        <d v="2030-03-14T00:00:00"/>
        <d v="2030-03-15T00:00:00"/>
        <d v="2030-03-16T00:00:00"/>
        <d v="2030-03-17T00:00:00"/>
        <d v="2030-03-18T00:00:00"/>
        <d v="2030-03-19T00:00:00"/>
        <d v="2030-03-20T00:00:00"/>
        <d v="2030-03-21T00:00:00"/>
        <d v="2030-03-22T00:00:00"/>
        <d v="2030-03-23T00:00:00"/>
        <d v="2030-03-24T00:00:00"/>
        <d v="2030-03-25T00:00:00"/>
        <d v="2030-03-26T00:00:00"/>
        <d v="2030-03-27T00:00:00"/>
        <d v="2030-03-28T00:00:00"/>
        <d v="2030-03-29T00:00:00"/>
        <d v="2030-03-30T00:00:00"/>
        <d v="2030-03-31T00:00:00"/>
        <d v="2030-04-01T00:00:00"/>
        <d v="2030-04-02T00:00:00"/>
        <d v="2030-04-03T00:00:00"/>
        <d v="2030-04-04T00:00:00"/>
        <d v="2030-04-05T00:00:00"/>
        <d v="2030-04-06T00:00:00"/>
        <d v="2030-04-07T00:00:00"/>
        <d v="2030-04-08T00:00:00"/>
        <d v="2030-04-09T00:00:00"/>
        <d v="2030-04-10T00:00:00"/>
        <d v="2030-04-11T00:00:00"/>
        <d v="2030-04-12T00:00:00"/>
        <d v="2030-04-13T00:00:00"/>
        <d v="2030-04-14T00:00:00"/>
        <d v="2030-04-15T00:00:00"/>
        <d v="2030-04-16T00:00:00"/>
        <d v="2030-04-17T00:00:00"/>
        <d v="2030-04-18T00:00:00"/>
        <d v="2030-04-19T00:00:00"/>
        <d v="2030-04-20T00:00:00"/>
        <d v="2030-04-21T00:00:00"/>
        <d v="2030-04-22T00:00:00"/>
        <d v="2030-04-23T00:00:00"/>
        <d v="2030-04-24T00:00:00"/>
        <d v="2030-04-25T00:00:00"/>
        <d v="2030-04-26T00:00:00"/>
        <d v="2030-04-27T00:00:00"/>
        <d v="2030-04-28T00:00:00"/>
        <d v="2030-04-29T00:00:00"/>
        <d v="2030-04-30T00:00:00"/>
        <d v="2030-05-01T00:00:00"/>
        <d v="2030-05-02T00:00:00"/>
        <d v="2030-05-03T00:00:00"/>
        <d v="2030-05-04T00:00:00"/>
        <d v="2030-05-05T00:00:00"/>
        <d v="2030-05-06T00:00:00"/>
        <d v="2030-05-07T00:00:00"/>
        <d v="2030-05-08T00:00:00"/>
        <d v="2030-05-09T00:00:00"/>
        <d v="2030-05-10T00:00:00"/>
        <d v="2030-05-11T00:00:00"/>
        <d v="2030-05-12T00:00:00"/>
        <d v="2030-05-13T00:00:00"/>
        <d v="2030-05-14T00:00:00"/>
        <d v="2030-05-15T00:00:00"/>
        <d v="2030-05-16T00:00:00"/>
        <d v="2030-05-17T00:00:00"/>
        <d v="2030-05-18T00:00:00"/>
        <d v="2030-05-19T00:00:00"/>
        <d v="2030-05-20T00:00:00"/>
        <d v="2030-05-21T00:00:00"/>
        <d v="2030-05-22T00:00:00"/>
        <d v="2030-05-23T00:00:00"/>
        <d v="2030-05-24T00:00:00"/>
        <d v="2030-05-25T00:00:00"/>
        <d v="2030-05-26T00:00:00"/>
        <d v="2030-05-27T00:00:00"/>
        <d v="2030-05-28T00:00:00"/>
        <d v="2030-05-29T00:00:00"/>
        <d v="2030-05-30T00:00:00"/>
        <d v="2030-05-31T00:00:00"/>
        <d v="2030-06-01T00:00:00"/>
        <d v="2030-06-02T00:00:00"/>
        <d v="2030-06-03T00:00:00"/>
        <d v="2030-06-04T00:00:00"/>
        <d v="2030-06-05T00:00:00"/>
        <d v="2030-06-06T00:00:00"/>
        <d v="2030-06-07T00:00:00"/>
        <d v="2030-06-08T00:00:00"/>
        <d v="2030-06-09T00:00:00"/>
        <d v="2030-06-10T00:00:00"/>
        <d v="2030-06-11T00:00:00"/>
        <d v="2030-06-12T00:00:00"/>
        <d v="2030-06-13T00:00:00"/>
        <d v="2030-06-14T00:00:00"/>
        <d v="2030-06-15T00:00:00"/>
        <d v="2030-06-16T00:00:00"/>
        <d v="2030-06-17T00:00:00"/>
        <d v="2030-06-18T00:00:00"/>
        <d v="2030-06-19T00:00:00"/>
        <d v="2030-06-20T00:00:00"/>
        <d v="2030-06-21T00:00:00"/>
        <d v="2030-06-22T00:00:00"/>
        <d v="2030-06-23T00:00:00"/>
        <d v="2030-06-24T00:00:00"/>
        <d v="2030-06-25T00:00:00"/>
        <d v="2030-06-26T00:00:00"/>
        <d v="2030-06-27T00:00:00"/>
        <d v="2030-06-28T00:00:00"/>
        <d v="2030-06-29T00:00:00"/>
        <d v="2030-06-30T00:00:00"/>
        <d v="2030-07-01T00:00:00"/>
        <d v="2030-07-02T00:00:00"/>
        <d v="2030-07-03T00:00:00"/>
        <d v="2030-07-04T00:00:00"/>
        <d v="2030-07-05T00:00:00"/>
        <d v="2030-07-06T00:00:00"/>
        <d v="2030-07-07T00:00:00"/>
        <d v="2030-07-08T00:00:00"/>
        <d v="2030-07-09T00:00:00"/>
        <d v="2030-07-10T00:00:00"/>
        <d v="2030-07-11T00:00:00"/>
        <d v="2030-07-12T00:00:00"/>
        <d v="2030-07-13T00:00:00"/>
        <d v="2030-07-14T00:00:00"/>
        <d v="2030-07-15T00:00:00"/>
        <d v="2030-07-16T00:00:00"/>
        <d v="2030-07-17T00:00:00"/>
        <d v="2030-07-18T00:00:00"/>
        <d v="2030-07-19T00:00:00"/>
        <d v="2030-07-20T00:00:00"/>
        <d v="2030-07-21T00:00:00"/>
        <d v="2030-07-22T00:00:00"/>
        <d v="2030-07-23T00:00:00"/>
        <d v="2030-07-24T00:00:00"/>
        <d v="2030-07-25T00:00:00"/>
        <d v="2030-07-26T00:00:00"/>
        <d v="2030-07-27T00:00:00"/>
        <d v="2030-07-28T00:00:00"/>
        <d v="2030-07-29T00:00:00"/>
        <d v="2030-07-30T00:00:00"/>
        <d v="2030-07-31T00:00:00"/>
        <d v="2030-08-01T00:00:00"/>
        <d v="2030-08-02T00:00:00"/>
        <d v="2030-08-03T00:00:00"/>
        <d v="2030-08-04T00:00:00"/>
        <d v="2030-08-05T00:00:00"/>
        <d v="2030-08-06T00:00:00"/>
        <d v="2030-08-07T00:00:00"/>
        <d v="2030-08-08T00:00:00"/>
        <d v="2030-08-09T00:00:00"/>
        <d v="2030-08-10T00:00:00"/>
        <d v="2030-08-11T00:00:00"/>
        <d v="2030-08-12T00:00:00"/>
        <d v="2030-08-13T00:00:00"/>
        <d v="2030-08-14T00:00:00"/>
        <d v="2030-08-15T00:00:00"/>
        <d v="2030-08-16T00:00:00"/>
        <d v="2030-08-17T00:00:00"/>
        <d v="2030-08-18T00:00:00"/>
        <d v="2030-08-19T00:00:00"/>
        <d v="2030-08-20T00:00:00"/>
        <d v="2030-08-21T00:00:00"/>
        <d v="2030-08-22T00:00:00"/>
        <d v="2030-08-23T00:00:00"/>
        <d v="2030-08-24T00:00:00"/>
        <d v="2030-08-25T00:00:00"/>
        <d v="2030-08-26T00:00:00"/>
        <d v="2030-08-27T00:00:00"/>
        <d v="2030-08-28T00:00:00"/>
        <d v="2030-08-29T00:00:00"/>
        <d v="2030-08-30T00:00:00"/>
        <d v="2030-08-31T00:00:00"/>
        <d v="2030-09-01T00:00:00"/>
        <d v="2030-09-02T00:00:00"/>
        <d v="2030-09-03T00:00:00"/>
        <d v="2030-09-04T00:00:00"/>
        <d v="2030-09-05T00:00:00"/>
        <d v="2030-09-06T00:00:00"/>
        <d v="2030-09-07T00:00:00"/>
        <d v="2030-09-08T00:00:00"/>
        <d v="2030-09-09T00:00:00"/>
        <d v="2030-09-10T00:00:00"/>
        <d v="2030-09-11T00:00:00"/>
        <d v="2030-09-12T00:00:00"/>
        <d v="2030-09-13T00:00:00"/>
        <d v="2030-09-14T00:00:00"/>
        <d v="2030-09-15T00:00:00"/>
        <d v="2030-09-16T00:00:00"/>
        <d v="2030-09-17T00:00:00"/>
        <d v="2030-09-18T00:00:00"/>
        <d v="2030-09-19T00:00:00"/>
        <d v="2030-09-20T00:00:00"/>
        <d v="2030-09-21T00:00:00"/>
        <d v="2030-09-22T00:00:00"/>
        <d v="2030-09-23T00:00:00"/>
        <d v="2030-09-24T00:00:00"/>
        <d v="2030-09-25T00:00:00"/>
        <d v="2030-09-26T00:00:00"/>
        <d v="2030-09-27T00:00:00"/>
        <d v="2030-09-28T00:00:00"/>
        <d v="2030-09-29T00:00:00"/>
        <d v="2030-09-30T00:00:00"/>
        <d v="2030-10-01T00:00:00"/>
        <d v="2030-10-02T00:00:00"/>
        <d v="2030-10-03T00:00:00"/>
        <d v="2030-10-04T00:00:00"/>
        <d v="2030-10-05T00:00:00"/>
        <d v="2030-10-06T00:00:00"/>
        <d v="2030-10-07T00:00:00"/>
        <d v="2030-10-08T00:00:00"/>
        <d v="2030-10-09T00:00:00"/>
        <d v="2030-10-10T00:00:00"/>
        <d v="2030-10-11T00:00:00"/>
        <d v="2030-10-12T00:00:00"/>
        <d v="2030-10-13T00:00:00"/>
        <d v="2030-10-14T00:00:00"/>
        <d v="2030-10-15T00:00:00"/>
        <d v="2030-10-16T00:00:00"/>
        <d v="2030-10-17T00:00:00"/>
        <d v="2030-10-18T00:00:00"/>
        <d v="2030-10-19T00:00:00"/>
        <d v="2030-10-20T00:00:00"/>
        <d v="2030-10-21T00:00:00"/>
        <d v="2030-10-22T00:00:00"/>
        <d v="2030-10-23T00:00:00"/>
        <d v="2030-10-24T00:00:00"/>
        <d v="2030-10-25T00:00:00"/>
        <d v="2030-10-26T00:00:00"/>
        <d v="2030-10-27T00:00:00"/>
        <d v="2030-10-28T00:00:00"/>
        <d v="2030-10-29T00:00:00"/>
        <d v="2030-10-30T00:00:00"/>
        <d v="2030-10-31T00:00:00"/>
        <d v="2030-11-01T00:00:00"/>
        <d v="2030-11-02T00:00:00"/>
        <d v="2030-11-03T00:00:00"/>
        <d v="2030-11-04T00:00:00"/>
        <d v="2030-11-05T00:00:00"/>
        <d v="2030-11-06T00:00:00"/>
        <d v="2030-11-07T00:00:00"/>
        <d v="2030-11-08T00:00:00"/>
        <d v="2030-11-09T00:00:00"/>
        <d v="2030-11-10T00:00:00"/>
        <d v="2030-11-11T00:00:00"/>
        <d v="2030-11-12T00:00:00"/>
        <d v="2030-11-13T00:00:00"/>
        <d v="2030-11-14T00:00:00"/>
        <d v="2030-11-15T00:00:00"/>
        <d v="2030-11-16T00:00:00"/>
        <d v="2030-11-17T00:00:00"/>
        <d v="2030-11-18T00:00:00"/>
        <d v="2030-11-19T00:00:00"/>
        <d v="2030-11-20T00:00:00"/>
        <d v="2030-11-21T00:00:00"/>
        <d v="2030-11-22T00:00:00"/>
        <d v="2030-11-23T00:00:00"/>
        <d v="2030-11-24T00:00:00"/>
        <d v="2030-11-25T00:00:00"/>
        <d v="2030-11-26T00:00:00"/>
        <d v="2030-11-27T00:00:00"/>
        <d v="2030-11-28T00:00:00"/>
        <d v="2030-11-29T00:00:00"/>
        <d v="2030-11-30T00:00:00"/>
        <d v="2030-12-01T00:00:00"/>
        <d v="2030-12-02T00:00:00"/>
        <d v="2030-12-03T00:00:00"/>
        <d v="2030-12-04T00:00:00"/>
        <d v="2030-12-05T00:00:00"/>
        <d v="2030-12-06T00:00:00"/>
        <d v="2030-12-07T00:00:00"/>
        <d v="2030-12-08T00:00:00"/>
        <d v="2030-12-09T00:00:00"/>
        <d v="2030-12-10T00:00:00"/>
        <d v="2030-12-11T00:00:00"/>
        <d v="2030-12-12T00:00:00"/>
        <d v="2030-12-13T00:00:00"/>
        <d v="2030-12-14T00:00:00"/>
        <d v="2030-12-15T00:00:00"/>
        <d v="2030-12-16T00:00:00"/>
        <d v="2030-12-17T00:00:00"/>
        <d v="2030-12-18T00:00:00"/>
        <d v="2030-12-20T00:00:00"/>
        <d v="2030-12-21T00:00:00"/>
        <d v="2030-12-22T00:00:00"/>
        <d v="2030-12-23T00:00:00"/>
        <d v="2030-12-24T00:00:00"/>
        <d v="2030-12-25T00:00:00"/>
        <d v="2030-12-26T00:00:00"/>
        <d v="2030-12-27T00:00:00"/>
        <d v="2030-12-28T00:00:00"/>
        <d v="2030-12-29T00:00:00"/>
        <d v="2030-12-30T00:00:00"/>
        <d v="2030-12-31T00:00:00"/>
        <d v="2031-01-01T00:00:00"/>
        <d v="2031-01-02T00:00:00"/>
        <d v="2031-01-03T00:00:00"/>
        <d v="2031-01-04T00:00:00"/>
        <d v="2031-01-05T00:00:00"/>
        <d v="2031-01-06T00:00:00"/>
        <d v="2031-01-07T00:00:00"/>
        <d v="2031-01-08T00:00:00"/>
        <d v="2031-01-09T00:00:00"/>
        <d v="2031-01-10T00:00:00"/>
        <d v="2031-01-11T00:00:00"/>
        <d v="2031-01-12T00:00:00"/>
        <d v="2031-01-13T00:00:00"/>
        <d v="2031-01-14T00:00:00"/>
        <d v="2031-01-15T00:00:00"/>
        <d v="2031-01-16T00:00:00"/>
        <d v="2031-01-17T00:00:00"/>
        <d v="2031-01-18T00:00:00"/>
        <d v="2031-01-19T00:00:00"/>
        <d v="2031-01-20T00:00:00"/>
        <d v="2031-01-21T00:00:00"/>
        <d v="2031-01-22T00:00:00"/>
        <d v="2031-01-23T00:00:00"/>
        <d v="2031-01-24T00:00:00"/>
        <d v="2031-01-25T00:00:00"/>
        <d v="2031-01-26T00:00:00"/>
        <d v="2031-01-27T00:00:00"/>
        <d v="2031-01-28T00:00:00"/>
        <d v="2031-01-29T00:00:00"/>
        <d v="2031-01-30T00:00:00"/>
        <d v="2031-01-31T00:00:00"/>
        <d v="2031-02-01T00:00:00"/>
        <d v="2031-02-02T00:00:00"/>
        <d v="2031-02-03T00:00:00"/>
        <d v="2031-02-04T00:00:00"/>
        <d v="2031-02-05T00:00:00"/>
        <d v="2031-02-06T00:00:00"/>
        <d v="2031-02-07T00:00:00"/>
        <d v="2031-02-08T00:00:00"/>
        <d v="2031-02-09T00:00:00"/>
        <d v="2031-02-10T00:00:00"/>
        <d v="2031-02-11T00:00:00"/>
        <d v="2031-02-12T00:00:00"/>
        <d v="2031-02-13T00:00:00"/>
        <d v="2031-02-14T00:00:00"/>
        <d v="2031-02-15T00:00:00"/>
        <d v="2031-02-16T00:00:00"/>
        <d v="2031-02-17T00:00:00"/>
        <d v="2031-02-18T00:00:00"/>
        <d v="2031-02-19T00:00:00"/>
        <d v="2031-02-20T00:00:00"/>
        <d v="2031-02-21T00:00:00"/>
        <d v="2031-02-22T00:00:00"/>
        <d v="2031-02-23T00:00:00"/>
        <d v="2031-02-24T00:00:00"/>
        <d v="2031-02-25T00:00:00"/>
        <d v="2031-02-26T00:00:00"/>
        <d v="2031-02-27T00:00:00"/>
        <d v="2031-02-28T00:00:00"/>
        <d v="2031-03-01T00:00:00"/>
        <d v="2031-03-02T00:00:00"/>
        <d v="2031-03-03T00:00:00"/>
        <d v="2031-03-04T00:00:00"/>
        <d v="2031-03-05T00:00:00"/>
        <d v="2031-03-06T00:00:00"/>
        <d v="2031-03-07T00:00:00"/>
        <d v="2031-03-08T00:00:00"/>
        <d v="2031-03-09T00:00:00"/>
        <d v="2031-03-10T00:00:00"/>
        <d v="2031-03-11T00:00:00"/>
        <d v="2031-03-12T00:00:00"/>
        <d v="2031-03-13T00:00:00"/>
        <d v="2031-03-14T00:00:00"/>
        <d v="2031-03-15T00:00:00"/>
        <d v="2031-03-16T00:00:00"/>
        <d v="2031-03-17T00:00:00"/>
        <d v="2031-03-18T00:00:00"/>
        <d v="2031-03-19T00:00:00"/>
        <d v="2031-03-20T00:00:00"/>
        <d v="2031-03-21T00:00:00"/>
        <d v="2031-03-22T00:00:00"/>
        <d v="2031-03-23T00:00:00"/>
        <d v="2031-03-24T00:00:00"/>
        <d v="2031-03-25T00:00:00"/>
        <d v="2031-03-26T00:00:00"/>
        <d v="2031-03-27T00:00:00"/>
        <d v="2031-03-28T00:00:00"/>
        <d v="2031-03-29T00:00:00"/>
        <d v="2031-03-30T00:00:00"/>
        <d v="2031-03-31T00:00:00"/>
        <d v="2031-04-01T00:00:00"/>
        <d v="2031-04-02T00:00:00"/>
        <d v="2031-04-03T00:00:00"/>
        <d v="2031-04-04T00:00:00"/>
        <d v="2031-04-05T00:00:00"/>
        <d v="2031-04-06T00:00:00"/>
        <d v="2031-04-07T00:00:00"/>
        <d v="2031-04-08T00:00:00"/>
        <d v="2031-04-09T00:00:00"/>
        <d v="2031-04-10T00:00:00"/>
        <d v="2031-04-11T00:00:00"/>
        <d v="2031-04-12T00:00:00"/>
        <d v="2031-04-13T00:00:00"/>
        <d v="2031-04-14T00:00:00"/>
        <d v="2031-04-15T00:00:00"/>
        <d v="2031-04-16T00:00:00"/>
        <d v="2031-04-17T00:00:00"/>
        <d v="2031-04-18T00:00:00"/>
        <d v="2031-04-19T00:00:00"/>
        <d v="2031-04-20T00:00:00"/>
        <d v="2031-04-21T00:00:00"/>
        <d v="2031-04-22T00:00:00"/>
        <d v="2031-04-23T00:00:00"/>
        <d v="2031-04-24T00:00:00"/>
        <d v="2031-04-25T00:00:00"/>
        <d v="2031-04-26T00:00:00"/>
        <d v="2031-04-27T00:00:00"/>
        <d v="2031-04-28T00:00:00"/>
        <d v="2031-04-29T00:00:00"/>
        <d v="2031-04-30T00:00:00"/>
        <d v="2031-05-01T00:00:00"/>
        <d v="2031-05-02T00:00:00"/>
        <d v="2031-05-03T00:00:00"/>
        <d v="2031-05-04T00:00:00"/>
        <d v="2031-05-05T00:00:00"/>
        <d v="2031-05-06T00:00:00"/>
        <d v="2031-05-07T00:00:00"/>
        <d v="2031-05-08T00:00:00"/>
        <d v="2031-05-09T00:00:00"/>
        <d v="2031-05-10T00:00:00"/>
        <d v="2031-05-11T00:00:00"/>
        <d v="2031-05-12T00:00:00"/>
        <d v="2031-05-13T00:00:00"/>
        <d v="2031-05-14T00:00:00"/>
        <d v="2031-05-15T00:00:00"/>
        <d v="2031-05-16T00:00:00"/>
        <d v="2031-05-17T00:00:00"/>
        <d v="2031-05-18T00:00:00"/>
        <d v="2031-05-19T00:00:00"/>
        <d v="2031-05-20T00:00:00"/>
        <d v="2031-05-21T00:00:00"/>
        <d v="2031-05-22T00:00:00"/>
        <d v="2031-05-23T00:00:00"/>
        <d v="2031-05-24T00:00:00"/>
        <d v="2031-05-25T00:00:00"/>
        <d v="2031-05-26T00:00:00"/>
        <d v="2031-05-27T00:00:00"/>
        <d v="2031-05-28T00:00:00"/>
        <d v="2031-05-29T00:00:00"/>
        <d v="2031-05-30T00:00:00"/>
        <d v="2031-05-31T00:00:00"/>
        <d v="2031-06-01T00:00:00"/>
        <d v="2031-06-02T00:00:00"/>
        <d v="2031-06-03T00:00:00"/>
        <d v="2031-06-04T00:00:00"/>
        <d v="2031-06-05T00:00:00"/>
        <d v="2031-06-06T00:00:00"/>
        <d v="2031-06-07T00:00:00"/>
        <d v="2031-06-08T00:00:00"/>
        <d v="2031-06-09T00:00:00"/>
        <d v="2031-06-10T00:00:00"/>
        <d v="2031-06-11T00:00:00"/>
        <d v="2031-06-12T00:00:00"/>
        <d v="2031-06-13T00:00:00"/>
        <d v="2031-06-14T00:00:00"/>
        <d v="2031-06-15T00:00:00"/>
        <d v="2031-06-16T00:00:00"/>
        <d v="2031-06-17T00:00:00"/>
        <d v="2031-06-18T00:00:00"/>
        <d v="2031-06-19T00:00:00"/>
        <d v="2031-06-20T00:00:00"/>
        <d v="2031-06-21T00:00:00"/>
        <d v="2031-06-22T00:00:00"/>
        <d v="2031-06-23T00:00:00"/>
        <d v="2031-06-24T00:00:00"/>
        <d v="2031-06-25T00:00:00"/>
        <d v="2031-06-26T00:00:00"/>
        <d v="2031-06-27T00:00:00"/>
        <d v="2031-06-28T00:00:00"/>
        <d v="2031-06-29T00:00:00"/>
        <d v="2031-06-30T00:00:00"/>
        <d v="2031-07-01T00:00:00"/>
        <d v="2031-07-02T00:00:00"/>
        <d v="2031-07-03T00:00:00"/>
        <d v="2031-07-04T00:00:00"/>
        <d v="2031-07-05T00:00:00"/>
        <d v="2031-07-06T00:00:00"/>
        <d v="2031-07-07T00:00:00"/>
        <d v="2031-07-08T00:00:00"/>
        <d v="2031-07-09T00:00:00"/>
        <d v="2031-07-10T00:00:00"/>
        <d v="2031-07-11T00:00:00"/>
        <d v="2031-07-12T00:00:00"/>
        <d v="2031-07-13T00:00:00"/>
        <d v="2031-07-14T00:00:00"/>
        <d v="2031-07-15T00:00:00"/>
        <d v="2031-07-16T00:00:00"/>
        <d v="2031-07-17T00:00:00"/>
        <d v="2031-07-18T00:00:00"/>
        <d v="2031-07-19T00:00:00"/>
        <d v="2031-07-20T00:00:00"/>
        <d v="2031-07-21T00:00:00"/>
        <d v="2031-07-22T00:00:00"/>
        <d v="2031-07-23T00:00:00"/>
        <d v="2031-07-25T00:00:00"/>
        <d v="2031-07-26T00:00:00"/>
        <d v="2031-07-27T00:00:00"/>
        <d v="2031-07-28T00:00:00"/>
        <d v="2031-07-29T00:00:00"/>
        <d v="2031-07-30T00:00:00"/>
        <d v="2031-07-31T00:00:00"/>
        <d v="2031-08-01T00:00:00"/>
        <d v="2031-08-02T00:00:00"/>
        <d v="2031-08-03T00:00:00"/>
        <d v="2031-08-04T00:00:00"/>
        <d v="2031-08-05T00:00:00"/>
        <d v="2031-08-06T00:00:00"/>
        <d v="2031-08-07T00:00:00"/>
        <d v="2031-08-08T00:00:00"/>
        <d v="2031-08-09T00:00:00"/>
        <d v="2031-08-10T00:00:00"/>
        <d v="2031-08-11T00:00:00"/>
        <d v="2031-08-12T00:00:00"/>
        <d v="2031-08-13T00:00:00"/>
        <d v="2031-08-14T00:00:00"/>
        <d v="2031-08-15T00:00:00"/>
        <d v="2031-08-16T00:00:00"/>
        <d v="2031-08-17T00:00:00"/>
        <d v="2031-08-18T00:00:00"/>
        <d v="2031-08-19T00:00:00"/>
        <d v="2031-08-20T00:00:00"/>
        <d v="2031-08-21T00:00:00"/>
        <d v="2031-08-22T00:00:00"/>
        <d v="2031-08-23T00:00:00"/>
        <d v="2031-08-24T00:00:00"/>
        <d v="2031-08-25T00:00:00"/>
        <d v="2031-08-26T00:00:00"/>
        <d v="2031-08-27T00:00:00"/>
        <d v="2031-08-28T00:00:00"/>
        <d v="2031-08-29T00:00:00"/>
        <d v="2031-08-30T00:00:00"/>
        <d v="2031-08-31T00:00:00"/>
        <d v="2031-09-01T00:00:00"/>
        <d v="2031-09-02T00:00:00"/>
        <d v="2031-09-03T00:00:00"/>
        <d v="2031-09-04T00:00:00"/>
        <d v="2031-09-05T00:00:00"/>
        <d v="2031-09-06T00:00:00"/>
        <d v="2031-09-07T00:00:00"/>
        <d v="2031-09-08T00:00:00"/>
        <d v="2031-09-09T00:00:00"/>
        <d v="2031-09-10T00:00:00"/>
        <d v="2031-09-11T00:00:00"/>
        <d v="2031-09-12T00:00:00"/>
        <d v="2031-09-13T00:00:00"/>
        <d v="2031-09-14T00:00:00"/>
        <d v="2031-09-15T00:00:00"/>
        <d v="2031-09-16T00:00:00"/>
        <d v="2031-09-17T00:00:00"/>
        <d v="2031-09-18T00:00:00"/>
        <d v="2031-09-19T00:00:00"/>
        <d v="2031-09-20T00:00:00"/>
        <d v="2031-09-21T00:00:00"/>
        <d v="2031-09-22T00:00:00"/>
        <d v="2031-09-23T00:00:00"/>
        <d v="2031-09-24T00:00:00"/>
        <d v="2031-09-25T00:00:00"/>
        <d v="2031-09-26T00:00:00"/>
        <d v="2031-09-27T00:00:00"/>
        <d v="2031-09-28T00:00:00"/>
        <d v="2031-09-29T00:00:00"/>
        <d v="2031-09-30T00:00:00"/>
        <d v="2031-10-01T00:00:00"/>
        <d v="2031-10-02T00:00:00"/>
        <d v="2031-10-03T00:00:00"/>
        <d v="2031-10-04T00:00:00"/>
        <d v="2031-10-05T00:00:00"/>
        <d v="2031-10-06T00:00:00"/>
        <d v="2031-10-07T00:00:00"/>
        <d v="2031-10-08T00:00:00"/>
        <d v="2031-10-09T00:00:00"/>
        <d v="2031-10-10T00:00:00"/>
        <d v="2031-10-11T00:00:00"/>
        <d v="2031-10-12T00:00:00"/>
        <d v="2031-10-13T00:00:00"/>
        <d v="2031-10-14T00:00:00"/>
        <d v="2031-10-15T00:00:00"/>
        <d v="2031-10-16T00:00:00"/>
        <d v="2031-10-17T00:00:00"/>
        <d v="2031-10-18T00:00:00"/>
        <d v="2031-10-19T00:00:00"/>
        <d v="2031-10-20T00:00:00"/>
        <d v="2031-10-21T00:00:00"/>
        <d v="2031-10-22T00:00:00"/>
        <d v="2031-10-23T00:00:00"/>
        <d v="2031-10-24T00:00:00"/>
        <d v="2031-10-25T00:00:00"/>
        <d v="2031-10-26T00:00:00"/>
        <d v="2031-10-27T00:00:00"/>
        <d v="2031-10-28T00:00:00"/>
        <d v="2031-10-29T00:00:00"/>
        <d v="2031-10-30T00:00:00"/>
        <d v="2031-10-31T00:00:00"/>
        <d v="2031-11-01T00:00:00"/>
        <d v="2031-11-02T00:00:00"/>
        <d v="2031-11-03T00:00:00"/>
        <d v="2031-11-04T00:00:00"/>
        <d v="2031-11-05T00:00:00"/>
        <d v="2031-11-06T00:00:00"/>
        <d v="2031-11-07T00:00:00"/>
        <d v="2031-11-08T00:00:00"/>
        <d v="2031-11-09T00:00:00"/>
        <d v="2031-11-10T00:00:00"/>
        <d v="2031-11-11T00:00:00"/>
        <d v="2031-11-12T00:00:00"/>
        <d v="2031-11-13T00:00:00"/>
        <d v="2031-11-14T00:00:00"/>
        <d v="2031-11-15T00:00:00"/>
        <d v="2031-11-16T00:00:00"/>
        <d v="2031-11-17T00:00:00"/>
        <d v="2031-11-18T00:00:00"/>
        <d v="2031-11-19T00:00:00"/>
        <d v="2031-11-20T00:00:00"/>
        <d v="2031-11-21T00:00:00"/>
        <d v="2031-11-22T00:00:00"/>
        <d v="2031-11-23T00:00:00"/>
        <d v="2031-11-24T00:00:00"/>
        <d v="2031-11-25T00:00:00"/>
        <d v="2031-11-26T00:00:00"/>
        <d v="2031-11-27T00:00:00"/>
        <d v="2031-11-28T00:00:00"/>
        <d v="2031-11-29T00:00:00"/>
        <d v="2031-11-30T00:00:00"/>
        <d v="2031-12-01T00:00:00"/>
        <d v="2031-12-02T00:00:00"/>
        <d v="2031-12-03T00:00:00"/>
        <d v="2031-12-04T00:00:00"/>
        <d v="2031-12-05T00:00:00"/>
        <d v="2031-12-06T00:00:00"/>
        <d v="2031-12-07T00:00:00"/>
        <d v="2031-12-08T00:00:00"/>
        <d v="2031-12-09T00:00:00"/>
        <d v="2031-12-10T00:00:00"/>
        <d v="2031-12-11T00:00:00"/>
        <d v="2031-12-12T00:00:00"/>
        <d v="2031-12-13T00:00:00"/>
        <d v="2031-12-14T00:00:00"/>
        <d v="2031-12-15T00:00:00"/>
        <d v="2031-12-16T00:00:00"/>
        <d v="2031-12-17T00:00:00"/>
        <d v="2031-12-18T00:00:00"/>
        <d v="2031-12-19T00:00:00"/>
        <d v="2031-12-20T00:00:00"/>
        <d v="2031-12-21T00:00:00"/>
        <d v="2031-12-22T00:00:00"/>
        <d v="2031-12-23T00:00:00"/>
        <d v="2031-12-24T00:00:00"/>
        <d v="2031-12-25T00:00:00"/>
        <d v="2031-12-26T00:00:00"/>
        <d v="2031-12-27T00:00:00"/>
        <d v="2031-12-28T00:00:00"/>
        <d v="2031-12-29T00:00:00"/>
        <d v="2031-12-30T00:00:00"/>
        <d v="2031-12-31T00:00:00"/>
        <d v="2032-01-01T00:00:00"/>
        <d v="2032-01-02T00:00:00"/>
        <d v="2032-01-03T00:00:00"/>
        <d v="2032-01-04T00:00:00"/>
        <d v="2032-01-05T00:00:00"/>
        <d v="2032-01-06T00:00:00"/>
        <d v="2032-01-07T00:00:00"/>
        <d v="2032-01-08T00:00:00"/>
        <d v="2032-01-09T00:00:00"/>
        <d v="2032-01-10T00:00:00"/>
        <d v="2032-01-11T00:00:00"/>
        <d v="2032-01-12T00:00:00"/>
        <d v="2032-01-13T00:00:00"/>
        <d v="2032-01-14T00:00:00"/>
        <d v="2032-01-15T00:00:00"/>
        <d v="2032-01-16T00:00:00"/>
        <d v="2032-01-17T00:00:00"/>
        <d v="2032-01-18T00:00:00"/>
        <d v="2032-01-19T00:00:00"/>
        <d v="2032-01-20T00:00:00"/>
        <d v="2032-01-21T00:00:00"/>
        <d v="2032-01-22T00:00:00"/>
        <d v="2032-01-23T00:00:00"/>
        <d v="2032-01-24T00:00:00"/>
        <d v="2032-01-25T00:00:00"/>
        <d v="2032-01-26T00:00:00"/>
        <d v="2032-01-27T00:00:00"/>
        <d v="2032-01-28T00:00:00"/>
        <d v="2032-01-29T00:00:00"/>
        <d v="2032-01-30T00:00:00"/>
        <d v="2032-01-31T00:00:00"/>
        <d v="2032-02-01T00:00:00"/>
        <d v="2032-02-02T00:00:00"/>
        <d v="2032-02-03T00:00:00"/>
        <d v="2032-02-04T00:00:00"/>
        <d v="2032-02-05T00:00:00"/>
        <d v="2032-02-06T00:00:00"/>
        <d v="2032-02-07T00:00:00"/>
        <d v="2032-02-08T00:00:00"/>
        <d v="2032-02-09T00:00:00"/>
        <d v="2032-02-10T00:00:00"/>
        <d v="2032-02-11T00:00:00"/>
        <d v="2032-02-12T00:00:00"/>
        <d v="2032-02-13T00:00:00"/>
        <d v="2032-02-14T00:00:00"/>
        <d v="2032-02-15T00:00:00"/>
        <d v="2032-02-16T00:00:00"/>
        <d v="2032-02-17T00:00:00"/>
        <d v="2032-02-18T00:00:00"/>
        <d v="2032-02-19T00:00:00"/>
        <d v="2032-02-20T00:00:00"/>
        <d v="2032-02-21T00:00:00"/>
        <d v="2032-02-22T00:00:00"/>
        <d v="2032-02-23T00:00:00"/>
        <d v="2032-02-24T00:00:00"/>
        <d v="2032-02-25T00:00:00"/>
        <d v="2032-02-26T00:00:00"/>
        <d v="2032-02-27T00:00:00"/>
        <d v="2032-02-28T00:00:00"/>
        <d v="2032-02-29T00:00:00"/>
        <d v="2032-03-01T00:00:00"/>
        <d v="2032-03-02T00:00:00"/>
        <d v="2032-03-03T00:00:00"/>
        <d v="2032-03-04T00:00:00"/>
        <d v="2032-03-05T00:00:00"/>
        <d v="2032-03-06T00:00:00"/>
        <d v="2032-03-07T00:00:00"/>
        <d v="2032-03-08T00:00:00"/>
        <d v="2032-03-09T00:00:00"/>
        <d v="2032-03-10T00:00:00"/>
        <d v="2032-03-11T00:00:00"/>
        <d v="2032-03-12T00:00:00"/>
        <d v="2032-03-13T00:00:00"/>
        <d v="2032-03-14T00:00:00"/>
        <d v="2032-03-15T00:00:00"/>
        <d v="2032-03-16T00:00:00"/>
        <d v="2032-03-17T00:00:00"/>
        <d v="2032-03-18T00:00:00"/>
        <d v="2032-03-19T00:00:00"/>
        <d v="2032-03-20T00:00:00"/>
        <d v="2032-03-21T00:00:00"/>
        <d v="2032-03-22T00:00:00"/>
        <d v="2032-03-23T00:00:00"/>
        <d v="2032-03-24T00:00:00"/>
        <d v="2032-03-25T00:00:00"/>
        <d v="2032-03-26T00:00:00"/>
        <d v="2032-03-27T00:00:00"/>
        <d v="2032-03-28T00:00:00"/>
        <d v="2032-03-29T00:00:00"/>
        <d v="2032-03-30T00:00:00"/>
        <d v="2032-03-31T00:00:00"/>
        <d v="2032-04-01T00:00:00"/>
        <d v="2032-04-02T00:00:00"/>
        <d v="2032-04-03T00:00:00"/>
        <d v="2032-04-04T00:00:00"/>
        <d v="2032-04-05T00:00:00"/>
        <d v="2032-04-06T00:00:00"/>
        <d v="2032-04-07T00:00:00"/>
        <d v="2032-04-08T00:00:00"/>
        <d v="2032-04-09T00:00:00"/>
        <d v="2032-04-10T00:00:00"/>
        <d v="2032-04-11T00:00:00"/>
        <d v="2032-04-12T00:00:00"/>
        <d v="2032-04-13T00:00:00"/>
        <d v="2032-04-14T00:00:00"/>
        <d v="2032-04-15T00:00:00"/>
        <d v="2032-04-16T00:00:00"/>
        <d v="2032-04-17T00:00:00"/>
        <d v="2032-04-18T00:00:00"/>
        <d v="2032-04-19T00:00:00"/>
        <d v="2032-04-20T00:00:00"/>
        <d v="2032-04-21T00:00:00"/>
        <d v="2032-04-22T00:00:00"/>
        <d v="2032-04-23T00:00:00"/>
        <d v="2032-04-24T00:00:00"/>
        <d v="2032-04-25T00:00:00"/>
        <d v="2032-04-26T00:00:00"/>
        <d v="2032-04-27T00:00:00"/>
        <d v="2032-04-28T00:00:00"/>
        <d v="2032-04-29T00:00:00"/>
        <d v="2032-04-30T00:00:00"/>
        <d v="2032-05-01T00:00:00"/>
        <d v="2032-05-02T00:00:00"/>
        <d v="2032-05-03T00:00:00"/>
        <d v="2032-05-04T00:00:00"/>
        <d v="2032-05-05T00:00:00"/>
        <d v="2032-05-06T00:00:00"/>
        <d v="2032-05-07T00:00:00"/>
        <d v="2032-05-08T00:00:00"/>
        <d v="2032-05-09T00:00:00"/>
        <d v="2032-05-10T00:00:00"/>
        <d v="2032-05-11T00:00:00"/>
        <d v="2032-05-12T00:00:00"/>
        <d v="2032-05-13T00:00:00"/>
        <d v="2032-05-14T00:00:00"/>
        <d v="2032-05-15T00:00:00"/>
        <d v="2032-05-16T00:00:00"/>
        <d v="2032-05-17T00:00:00"/>
        <d v="2032-05-18T00:00:00"/>
        <d v="2032-05-19T00:00:00"/>
        <d v="2032-05-20T00:00:00"/>
        <d v="2032-05-21T00:00:00"/>
        <d v="2032-05-22T00:00:00"/>
        <d v="2032-05-23T00:00:00"/>
        <d v="2032-05-24T00:00:00"/>
        <d v="2032-05-25T00:00:00"/>
        <d v="2032-05-26T00:00:00"/>
        <d v="2032-05-27T00:00:00"/>
        <d v="2032-05-28T00:00:00"/>
        <d v="2032-05-29T00:00:00"/>
        <d v="2032-05-30T00:00:00"/>
        <d v="2032-05-31T00:00:00"/>
        <d v="2032-06-01T00:00:00"/>
        <d v="2032-06-02T00:00:00"/>
        <d v="2032-06-03T00:00:00"/>
        <d v="2032-06-04T00:00:00"/>
        <d v="2032-06-05T00:00:00"/>
        <d v="2032-06-06T00:00:00"/>
        <d v="2032-06-07T00:00:00"/>
        <d v="2032-06-08T00:00:00"/>
        <d v="2032-06-09T00:00:00"/>
        <d v="2032-06-10T00:00:00"/>
        <d v="2032-06-11T00:00:00"/>
        <d v="2032-06-12T00:00:00"/>
        <d v="2032-06-13T00:00:00"/>
        <d v="2032-06-14T00:00:00"/>
        <d v="2032-06-15T00:00:00"/>
        <d v="2032-06-16T00:00:00"/>
        <d v="2032-06-17T00:00:00"/>
        <d v="2032-06-18T00:00:00"/>
        <d v="2032-06-19T00:00:00"/>
        <d v="2032-06-20T00:00:00"/>
        <d v="2032-06-21T00:00:00"/>
        <d v="2032-06-22T00:00:00"/>
        <d v="2032-06-23T00:00:00"/>
        <d v="2032-06-24T00:00:00"/>
        <d v="2032-06-25T00:00:00"/>
        <d v="2032-06-26T00:00:00"/>
        <d v="2032-06-27T00:00:00"/>
        <d v="2032-06-28T00:00:00"/>
        <d v="2032-06-29T00:00:00"/>
        <d v="2032-06-30T00:00:00"/>
        <d v="2032-07-01T00:00:00"/>
        <d v="2032-07-02T00:00:00"/>
        <d v="2032-07-03T00:00:00"/>
        <d v="2032-07-04T00:00:00"/>
        <d v="2032-07-05T00:00:00"/>
        <d v="2032-07-06T00:00:00"/>
        <d v="2032-07-07T00:00:00"/>
        <d v="2032-07-08T00:00:00"/>
        <d v="2032-07-09T00:00:00"/>
        <d v="2032-07-10T00:00:00"/>
        <d v="2032-07-11T00:00:00"/>
        <d v="2032-07-12T00:00:00"/>
        <d v="2032-07-13T00:00:00"/>
        <d v="2032-07-14T00:00:00"/>
        <d v="2032-07-15T00:00:00"/>
        <d v="2032-07-16T00:00:00"/>
        <d v="2032-07-17T00:00:00"/>
        <d v="2032-07-18T00:00:00"/>
        <d v="2032-07-19T00:00:00"/>
        <d v="2032-07-20T00:00:00"/>
        <d v="2032-07-21T00:00:00"/>
        <d v="2032-07-22T00:00:00"/>
        <d v="2032-07-23T00:00:00"/>
        <d v="2032-07-24T00:00:00"/>
        <d v="2032-07-25T00:00:00"/>
        <d v="2032-07-26T00:00:00"/>
        <d v="2032-07-27T00:00:00"/>
        <d v="2032-07-28T00:00:00"/>
        <d v="2032-07-29T00:00:00"/>
        <d v="2032-07-30T00:00:00"/>
        <d v="2032-07-31T00:00:00"/>
        <d v="2032-08-01T00:00:00"/>
        <d v="2032-08-02T00:00:00"/>
        <d v="2032-08-03T00:00:00"/>
        <d v="2032-08-04T00:00:00"/>
        <d v="2032-08-05T00:00:00"/>
        <d v="2032-08-06T00:00:00"/>
        <d v="2032-08-07T00:00:00"/>
        <d v="2032-08-08T00:00:00"/>
        <d v="2032-08-09T00:00:00"/>
        <d v="2032-08-10T00:00:00"/>
        <d v="2032-08-11T00:00:00"/>
        <d v="2032-08-12T00:00:00"/>
        <d v="2032-08-13T00:00:00"/>
        <d v="2032-08-14T00:00:00"/>
        <d v="2032-08-15T00:00:00"/>
        <d v="2032-08-16T00:00:00"/>
        <d v="2032-08-17T00:00:00"/>
        <d v="2032-08-18T00:00:00"/>
        <d v="2032-08-19T00:00:00"/>
        <d v="2032-08-20T00:00:00"/>
        <d v="2032-08-21T00:00:00"/>
        <d v="2032-08-22T00:00:00"/>
        <d v="2032-08-23T00:00:00"/>
        <d v="2032-08-24T00:00:00"/>
        <d v="2032-08-25T00:00:00"/>
        <d v="2032-08-26T00:00:00"/>
        <d v="2032-08-27T00:00:00"/>
        <d v="2032-08-28T00:00:00"/>
        <d v="2032-08-29T00:00:00"/>
        <d v="2032-08-30T00:00:00"/>
        <d v="2032-08-31T00:00:00"/>
        <d v="2032-09-01T00:00:00"/>
        <d v="2032-09-02T00:00:00"/>
        <d v="2032-09-03T00:00:00"/>
        <d v="2032-09-04T00:00:00"/>
        <d v="2032-09-05T00:00:00"/>
        <d v="2032-09-06T00:00:00"/>
        <d v="2032-09-07T00:00:00"/>
        <d v="2032-09-08T00:00:00"/>
        <d v="2032-09-09T00:00:00"/>
        <d v="2032-09-10T00:00:00"/>
        <d v="2032-09-11T00:00:00"/>
        <d v="2032-09-12T00:00:00"/>
        <d v="2032-09-13T00:00:00"/>
        <d v="2032-09-14T00:00:00"/>
        <d v="2032-09-15T00:00:00"/>
        <d v="2032-09-16T00:00:00"/>
        <d v="2032-09-17T00:00:00"/>
        <d v="2032-09-18T00:00:00"/>
        <d v="2032-09-19T00:00:00"/>
        <d v="2032-09-20T00:00:00"/>
        <d v="2032-09-21T00:00:00"/>
        <d v="2032-09-22T00:00:00"/>
        <d v="2032-09-23T00:00:00"/>
        <d v="2032-09-24T00:00:00"/>
        <d v="2032-09-25T00:00:00"/>
        <d v="2032-09-26T00:00:00"/>
        <d v="2032-09-27T00:00:00"/>
        <d v="2032-09-28T00:00:00"/>
        <d v="2032-09-29T00:00:00"/>
        <d v="2032-09-30T00:00:00"/>
        <d v="2032-10-01T00:00:00"/>
        <d v="2032-10-02T00:00:00"/>
        <d v="2032-10-03T00:00:00"/>
        <d v="2032-10-04T00:00:00"/>
        <d v="2032-10-05T00:00:00"/>
        <d v="2032-10-06T00:00:00"/>
        <d v="2032-10-07T00:00:00"/>
        <d v="2032-10-08T00:00:00"/>
        <d v="2032-10-09T00:00:00"/>
        <d v="2032-10-10T00:00:00"/>
        <d v="2032-10-11T00:00:00"/>
        <d v="2032-10-12T00:00:00"/>
        <d v="2032-10-13T00:00:00"/>
        <d v="2032-10-14T00:00:00"/>
        <d v="2032-10-15T00:00:00"/>
        <d v="2032-10-16T00:00:00"/>
        <d v="2032-10-17T00:00:00"/>
        <d v="2032-10-18T00:00:00"/>
        <d v="2032-10-19T00:00:00"/>
        <d v="2032-10-20T00:00:00"/>
        <d v="2032-10-21T00:00:00"/>
        <d v="2032-10-22T00:00:00"/>
        <d v="2032-10-23T00:00:00"/>
        <d v="2032-10-24T00:00:00"/>
        <d v="2032-10-25T00:00:00"/>
        <d v="2032-10-26T00:00:00"/>
        <d v="2032-10-27T00:00:00"/>
        <d v="2032-10-28T00:00:00"/>
        <d v="2032-10-29T00:00:00"/>
        <d v="2032-10-30T00:00:00"/>
        <d v="2032-10-31T00:00:00"/>
        <d v="2032-11-01T00:00:00"/>
        <d v="2032-11-02T00:00:00"/>
        <d v="2032-11-03T00:00:00"/>
        <d v="2032-11-04T00:00:00"/>
        <d v="2032-11-05T00:00:00"/>
        <d v="2032-11-06T00:00:00"/>
        <d v="2032-11-07T00:00:00"/>
        <d v="2032-11-08T00:00:00"/>
        <d v="2032-11-09T00:00:00"/>
        <d v="2032-11-10T00:00:00"/>
        <d v="2032-11-11T00:00:00"/>
        <d v="2032-11-12T00:00:00"/>
        <d v="2032-11-13T00:00:00"/>
        <d v="2032-11-14T00:00:00"/>
        <d v="2032-11-15T00:00:00"/>
        <d v="2032-11-16T00:00:00"/>
        <d v="2032-11-17T00:00:00"/>
        <d v="2032-11-18T00:00:00"/>
        <d v="2032-11-19T00:00:00"/>
        <d v="2032-11-20T00:00:00"/>
        <d v="2032-11-21T00:00:00"/>
        <d v="2032-11-22T00:00:00"/>
        <d v="2032-11-23T00:00:00"/>
        <d v="2032-11-24T00:00:00"/>
        <d v="2032-11-25T00:00:00"/>
        <d v="2032-11-26T00:00:00"/>
        <d v="2032-11-27T00:00:00"/>
        <d v="2032-11-28T00:00:00"/>
        <d v="2032-11-29T00:00:00"/>
        <d v="2032-11-30T00:00:00"/>
        <d v="2032-12-01T00:00:00"/>
        <d v="2032-12-02T00:00:00"/>
        <d v="2032-12-03T00:00:00"/>
        <d v="2032-12-04T00:00:00"/>
        <d v="2032-12-05T00:00:00"/>
        <d v="2032-12-06T00:00:00"/>
        <d v="2032-12-07T00:00:00"/>
        <d v="2032-12-08T00:00:00"/>
        <d v="2032-12-09T00:00:00"/>
        <d v="2032-12-10T00:00:00"/>
        <d v="2032-12-11T00:00:00"/>
        <d v="2032-12-12T00:00:00"/>
        <d v="2032-12-13T00:00:00"/>
        <d v="2032-12-14T00:00:00"/>
        <d v="2032-12-15T00:00:00"/>
        <d v="2032-12-16T00:00:00"/>
        <d v="2032-12-17T00:00:00"/>
        <d v="2032-12-18T00:00:00"/>
        <d v="2032-12-19T00:00:00"/>
        <d v="2032-12-20T00:00:00"/>
        <d v="2032-12-21T00:00:00"/>
        <d v="2032-12-22T00:00:00"/>
        <d v="2032-12-23T00:00:00"/>
        <d v="2032-12-24T00:00:00"/>
        <d v="2032-12-25T00:00:00"/>
        <d v="2032-12-26T00:00:00"/>
        <d v="2032-12-27T00:00:00"/>
        <d v="2032-12-28T00:00:00"/>
        <d v="2032-12-29T00:00:00"/>
        <d v="2032-12-30T00:00:00"/>
        <d v="2032-12-31T00:00:00"/>
        <d v="2033-01-01T00:00:00"/>
        <d v="2033-01-02T00:00:00"/>
        <d v="2033-01-03T00:00:00"/>
        <d v="2033-01-04T00:00:00"/>
        <d v="2033-01-05T00:00:00"/>
        <d v="2033-01-06T00:00:00"/>
        <d v="2033-01-07T00:00:00"/>
        <d v="2033-01-08T00:00:00"/>
        <d v="2033-01-09T00:00:00"/>
        <d v="2033-01-10T00:00:00"/>
        <d v="2033-01-11T00:00:00"/>
        <d v="2033-01-12T00:00:00"/>
        <d v="2033-01-13T00:00:00"/>
        <d v="2033-01-14T00:00:00"/>
        <d v="2033-01-15T00:00:00"/>
        <d v="2033-01-16T00:00:00"/>
        <d v="2033-01-17T00:00:00"/>
        <d v="2033-01-18T00:00:00"/>
        <d v="2033-01-19T00:00:00"/>
        <d v="2033-01-20T00:00:00"/>
        <d v="2033-01-21T00:00:00"/>
        <d v="2033-01-22T00:00:00"/>
        <d v="2033-01-23T00:00:00"/>
        <d v="2033-01-24T00:00:00"/>
        <d v="2033-01-25T00:00:00"/>
        <d v="2033-01-26T00:00:00"/>
        <d v="2033-01-27T00:00:00"/>
        <d v="2033-01-28T00:00:00"/>
        <d v="2033-01-29T00:00:00"/>
        <d v="2033-01-31T00:00:00"/>
        <d v="2033-02-01T00:00:00"/>
        <d v="2033-02-02T00:00:00"/>
        <d v="2033-02-03T00:00:00"/>
        <d v="2033-02-04T00:00:00"/>
        <d v="2033-02-05T00:00:00"/>
        <d v="2033-02-06T00:00:00"/>
        <d v="2033-02-07T00:00:00"/>
        <d v="2033-02-08T00:00:00"/>
        <d v="2033-02-09T00:00:00"/>
        <d v="2033-02-10T00:00:00"/>
        <d v="2033-02-11T00:00:00"/>
        <d v="2033-02-12T00:00:00"/>
        <d v="2033-02-13T00:00:00"/>
        <d v="2033-02-14T00:00:00"/>
        <d v="2033-02-15T00:00:00"/>
        <d v="2033-02-16T00:00:00"/>
        <d v="2033-02-17T00:00:00"/>
        <d v="2033-02-18T00:00:00"/>
        <d v="2033-02-19T00:00:00"/>
        <d v="2033-02-20T00:00:00"/>
        <d v="2033-02-21T00:00:00"/>
        <d v="2033-02-22T00:00:00"/>
        <d v="2033-02-23T00:00:00"/>
        <d v="2033-02-24T00:00:00"/>
        <d v="2033-02-25T00:00:00"/>
        <d v="2033-02-26T00:00:00"/>
        <d v="2033-02-27T00:00:00"/>
        <d v="2033-02-28T00:00:00"/>
        <d v="2033-03-01T00:00:00"/>
        <d v="2033-03-02T00:00:00"/>
        <d v="2033-03-03T00:00:00"/>
        <d v="2033-03-04T00:00:00"/>
        <d v="2033-03-05T00:00:00"/>
        <d v="2033-03-06T00:00:00"/>
        <d v="2033-03-07T00:00:00"/>
        <d v="2033-03-08T00:00:00"/>
        <d v="2033-03-09T00:00:00"/>
        <d v="2033-03-10T00:00:00"/>
        <d v="2033-03-11T00:00:00"/>
        <d v="2033-03-12T00:00:00"/>
        <d v="2033-03-13T00:00:00"/>
        <d v="2033-03-14T00:00:00"/>
        <d v="2033-03-15T00:00:00"/>
        <d v="2033-03-16T00:00:00"/>
        <d v="2033-03-17T00:00:00"/>
        <d v="2033-03-18T00:00:00"/>
        <d v="2033-03-19T00:00:00"/>
        <d v="2033-03-20T00:00:00"/>
        <d v="2033-03-21T00:00:00"/>
        <d v="2033-03-22T00:00:00"/>
        <d v="2033-03-23T00:00:00"/>
        <d v="2033-03-24T00:00:00"/>
        <d v="2033-03-25T00:00:00"/>
        <d v="2033-03-26T00:00:00"/>
        <d v="2033-03-27T00:00:00"/>
        <d v="2033-03-28T00:00:00"/>
        <d v="2033-03-29T00:00:00"/>
        <d v="2033-03-30T00:00:00"/>
        <d v="2033-03-31T00:00:00"/>
        <d v="2033-04-01T00:00:00"/>
        <d v="2033-04-02T00:00:00"/>
        <d v="2033-04-03T00:00:00"/>
        <d v="2033-04-04T00:00:00"/>
        <d v="2033-04-05T00:00:00"/>
        <d v="2033-04-06T00:00:00"/>
        <d v="2033-04-07T00:00:00"/>
        <d v="2033-04-08T00:00:00"/>
        <d v="2033-04-09T00:00:00"/>
        <d v="2033-04-10T00:00:00"/>
        <d v="2033-04-11T00:00:00"/>
        <d v="2033-04-12T00:00:00"/>
        <d v="2033-04-13T00:00:00"/>
        <d v="2033-04-14T00:00:00"/>
        <d v="2033-04-15T00:00:00"/>
        <d v="2033-04-16T00:00:00"/>
        <d v="2033-04-17T00:00:00"/>
        <d v="2033-04-18T00:00:00"/>
        <d v="2033-04-19T00:00:00"/>
        <d v="2033-04-20T00:00:00"/>
        <d v="2033-04-21T00:00:00"/>
        <d v="2033-04-22T00:00:00"/>
        <d v="2033-04-23T00:00:00"/>
        <d v="2033-04-24T00:00:00"/>
        <d v="2033-04-25T00:00:00"/>
        <d v="2033-04-26T00:00:00"/>
        <d v="2033-04-27T00:00:00"/>
        <d v="2033-04-28T00:00:00"/>
        <d v="2033-04-29T00:00:00"/>
        <d v="2033-04-30T00:00:00"/>
        <d v="2033-05-01T00:00:00"/>
        <d v="2033-05-02T00:00:00"/>
        <d v="2033-05-03T00:00:00"/>
        <d v="2033-05-04T00:00:00"/>
        <d v="2033-05-05T00:00:00"/>
        <d v="2033-05-06T00:00:00"/>
        <d v="2033-05-07T00:00:00"/>
        <d v="2033-05-08T00:00:00"/>
        <d v="2033-05-09T00:00:00"/>
        <d v="2033-05-10T00:00:00"/>
        <d v="2033-05-11T00:00:00"/>
        <d v="2033-05-12T00:00:00"/>
        <d v="2033-05-13T00:00:00"/>
        <d v="2033-05-14T00:00:00"/>
        <d v="2033-05-15T00:00:00"/>
        <d v="2033-05-16T00:00:00"/>
        <d v="2033-05-17T00:00:00"/>
        <d v="2033-05-18T00:00:00"/>
        <d v="2033-05-19T00:00:00"/>
        <d v="2033-05-20T00:00:00"/>
        <d v="2033-05-21T00:00:00"/>
        <d v="2033-05-22T00:00:00"/>
        <d v="2033-05-23T00:00:00"/>
        <d v="2033-05-24T00:00:00"/>
        <d v="2033-05-25T00:00:00"/>
        <d v="2033-05-26T00:00:00"/>
        <d v="2033-05-27T00:00:00"/>
        <d v="2033-05-28T00:00:00"/>
        <d v="2033-05-29T00:00:00"/>
        <d v="2033-05-30T00:00:00"/>
        <d v="2033-05-31T00:00:00"/>
        <d v="2033-06-01T00:00:00"/>
        <d v="2033-06-02T00:00:00"/>
        <d v="2033-06-03T00:00:00"/>
        <d v="2033-06-04T00:00:00"/>
        <d v="2033-06-05T00:00:00"/>
        <d v="2033-06-06T00:00:00"/>
        <d v="2033-06-07T00:00:00"/>
        <d v="2033-06-08T00:00:00"/>
        <d v="2033-06-09T00:00:00"/>
        <d v="2033-06-10T00:00:00"/>
        <d v="2033-06-11T00:00:00"/>
        <d v="2033-06-12T00:00:00"/>
        <d v="2033-06-13T00:00:00"/>
        <d v="2033-06-14T00:00:00"/>
        <d v="2033-06-15T00:00:00"/>
        <d v="2033-06-16T00:00:00"/>
        <d v="2033-06-17T00:00:00"/>
        <d v="2033-06-18T00:00:00"/>
        <d v="2033-06-19T00:00:00"/>
        <d v="2033-06-20T00:00:00"/>
        <d v="2033-06-21T00:00:00"/>
        <d v="2033-06-22T00:00:00"/>
        <d v="2033-06-23T00:00:00"/>
        <d v="2033-06-24T00:00:00"/>
        <d v="2033-06-25T00:00:00"/>
        <d v="2033-06-26T00:00:00"/>
        <d v="2033-06-27T00:00:00"/>
        <d v="2033-06-28T00:00:00"/>
        <d v="2033-06-29T00:00:00"/>
        <d v="2033-06-30T00:00:00"/>
        <d v="2033-07-01T00:00:00"/>
        <d v="2033-07-02T00:00:00"/>
        <d v="2033-07-03T00:00:00"/>
        <d v="2033-07-04T00:00:00"/>
        <d v="2033-07-05T00:00:00"/>
        <d v="2033-07-06T00:00:00"/>
        <d v="2033-07-07T00:00:00"/>
        <d v="2033-07-08T00:00:00"/>
        <d v="2033-07-09T00:00:00"/>
        <d v="2033-07-10T00:00:00"/>
        <d v="2033-07-11T00:00:00"/>
        <d v="2033-07-12T00:00:00"/>
        <d v="2033-07-13T00:00:00"/>
        <d v="2033-07-14T00:00:00"/>
        <d v="2033-07-15T00:00:00"/>
        <d v="2033-07-16T00:00:00"/>
        <d v="2033-07-17T00:00:00"/>
        <d v="2033-07-18T00:00:00"/>
        <d v="2033-07-19T00:00:00"/>
        <d v="2033-07-20T00:00:00"/>
        <d v="2033-07-21T00:00:00"/>
        <d v="2033-07-22T00:00:00"/>
        <d v="2033-07-23T00:00:00"/>
        <d v="2033-07-24T00:00:00"/>
        <d v="2033-07-25T00:00:00"/>
        <d v="2033-07-26T00:00:00"/>
        <d v="2033-07-27T00:00:00"/>
        <d v="2033-07-28T00:00:00"/>
        <d v="2033-07-29T00:00:00"/>
        <d v="2033-07-30T00:00:00"/>
        <d v="2033-07-31T00:00:00"/>
        <d v="2033-08-01T00:00:00"/>
        <d v="2033-08-02T00:00:00"/>
        <d v="2033-08-03T00:00:00"/>
        <d v="2033-08-04T00:00:00"/>
        <d v="2033-08-05T00:00:00"/>
        <d v="2033-08-06T00:00:00"/>
        <d v="2033-08-07T00:00:00"/>
        <d v="2033-08-08T00:00:00"/>
        <d v="2033-08-09T00:00:00"/>
        <d v="2033-08-10T00:00:00"/>
        <d v="2033-08-11T00:00:00"/>
        <d v="2033-08-12T00:00:00"/>
        <d v="2033-08-13T00:00:00"/>
        <d v="2033-08-14T00:00:00"/>
        <d v="2033-08-15T00:00:00"/>
        <d v="2033-08-16T00:00:00"/>
        <d v="2033-08-17T00:00:00"/>
        <d v="2033-08-18T00:00:00"/>
        <d v="2033-08-19T00:00:00"/>
        <d v="2033-08-20T00:00:00"/>
        <d v="2033-08-21T00:00:00"/>
        <d v="2033-08-22T00:00:00"/>
        <d v="2033-08-23T00:00:00"/>
        <d v="2033-08-24T00:00:00"/>
        <d v="2033-08-25T00:00:00"/>
        <d v="2033-08-26T00:00:00"/>
        <d v="2033-08-27T00:00:00"/>
        <d v="2033-08-28T00:00:00"/>
        <d v="2033-08-29T00:00:00"/>
        <d v="2033-08-30T00:00:00"/>
        <d v="2033-08-31T00:00:00"/>
        <d v="2033-09-01T00:00:00"/>
        <d v="2033-09-02T00:00:00"/>
        <d v="2033-09-03T00:00:00"/>
        <d v="2033-09-04T00:00:00"/>
        <d v="2033-09-05T00:00:00"/>
        <d v="2033-09-06T00:00:00"/>
        <d v="2033-09-07T00:00:00"/>
        <d v="2033-09-08T00:00:00"/>
        <d v="2033-09-09T00:00:00"/>
        <d v="2033-09-10T00:00:00"/>
        <d v="2033-09-11T00:00:00"/>
        <d v="2033-09-12T00:00:00"/>
        <d v="2033-09-13T00:00:00"/>
        <d v="2033-09-14T00:00:00"/>
        <d v="2033-09-15T00:00:00"/>
        <d v="2033-09-16T00:00:00"/>
        <d v="2033-09-17T00:00:00"/>
        <d v="2033-09-18T00:00:00"/>
        <d v="2033-09-19T00:00:00"/>
        <d v="2033-09-20T00:00:00"/>
        <d v="2033-09-21T00:00:00"/>
        <d v="2033-09-22T00:00:00"/>
        <d v="2033-09-23T00:00:00"/>
        <d v="2033-09-24T00:00:00"/>
        <d v="2033-09-25T00:00:00"/>
        <d v="2033-09-26T00:00:00"/>
        <d v="2033-09-27T00:00:00"/>
        <d v="2033-09-28T00:00:00"/>
        <d v="2033-09-29T00:00:00"/>
        <d v="2033-09-30T00:00:00"/>
        <d v="2033-10-01T00:00:00"/>
        <d v="2033-10-02T00:00:00"/>
        <d v="2033-10-03T00:00:00"/>
        <d v="2033-10-04T00:00:00"/>
        <d v="2033-10-05T00:00:00"/>
        <d v="2033-10-06T00:00:00"/>
        <d v="2033-10-07T00:00:00"/>
        <d v="2033-10-08T00:00:00"/>
        <d v="2033-10-09T00:00:00"/>
        <d v="2033-10-10T00:00:00"/>
        <d v="2033-10-11T00:00:00"/>
        <d v="2033-10-12T00:00:00"/>
        <d v="2033-10-13T00:00:00"/>
        <d v="2033-10-14T00:00:00"/>
        <d v="2033-10-15T00:00:00"/>
        <d v="2033-10-16T00:00:00"/>
        <d v="2033-10-17T00:00:00"/>
        <d v="2033-10-18T00:00:00"/>
        <d v="2033-10-19T00:00:00"/>
        <d v="2033-10-20T00:00:00"/>
        <d v="2033-10-21T00:00:00"/>
        <d v="2033-10-22T00:00:00"/>
        <d v="2033-10-23T00:00:00"/>
        <d v="2033-10-24T00:00:00"/>
        <d v="2033-10-25T00:00:00"/>
        <d v="2033-10-26T00:00:00"/>
        <d v="2033-10-27T00:00:00"/>
        <d v="2033-10-28T00:00:00"/>
        <d v="2033-10-29T00:00:00"/>
        <d v="2033-10-30T00:00:00"/>
        <d v="2033-10-31T00:00:00"/>
        <d v="2033-11-01T00:00:00"/>
        <d v="2033-11-02T00:00:00"/>
        <d v="2033-11-03T00:00:00"/>
        <d v="2033-11-04T00:00:00"/>
        <d v="2033-11-05T00:00:00"/>
        <d v="2033-11-06T00:00:00"/>
        <d v="2033-11-07T00:00:00"/>
        <d v="2033-11-08T00:00:00"/>
        <d v="2033-11-09T00:00:00"/>
        <d v="2033-11-10T00:00:00"/>
        <d v="2033-11-11T00:00:00"/>
        <d v="2033-11-12T00:00:00"/>
        <d v="2033-11-13T00:00:00"/>
        <d v="2033-11-14T00:00:00"/>
        <d v="2033-11-15T00:00:00"/>
        <d v="2033-11-16T00:00:00"/>
        <d v="2033-11-17T00:00:00"/>
        <d v="2033-11-18T00:00:00"/>
        <d v="2033-11-19T00:00:00"/>
        <d v="2033-11-20T00:00:00"/>
        <d v="2033-11-21T00:00:00"/>
        <d v="2033-11-22T00:00:00"/>
        <d v="2033-11-23T00:00:00"/>
        <d v="2033-11-24T00:00:00"/>
        <d v="2033-11-25T00:00:00"/>
        <d v="2033-11-26T00:00:00"/>
        <d v="2033-11-27T00:00:00"/>
        <d v="2033-11-28T00:00:00"/>
        <d v="2033-11-29T00:00:00"/>
        <d v="2033-11-30T00:00:00"/>
        <d v="2033-12-01T00:00:00"/>
        <d v="2033-12-02T00:00:00"/>
        <d v="2033-12-03T00:00:00"/>
        <d v="2033-12-04T00:00:00"/>
        <d v="2033-12-05T00:00:00"/>
        <d v="2033-12-06T00:00:00"/>
        <d v="2033-12-07T00:00:00"/>
        <d v="2033-12-08T00:00:00"/>
        <d v="2033-12-09T00:00:00"/>
        <d v="2033-12-10T00:00:00"/>
        <d v="2033-12-11T00:00:00"/>
        <d v="2033-12-12T00:00:00"/>
        <d v="2033-12-13T00:00:00"/>
        <d v="2033-12-14T00:00:00"/>
        <d v="2033-12-15T00:00:00"/>
        <d v="2033-12-16T00:00:00"/>
        <d v="2033-12-17T00:00:00"/>
        <d v="2033-12-18T00:00:00"/>
        <d v="2033-12-19T00:00:00"/>
        <d v="2033-12-20T00:00:00"/>
        <d v="2033-12-21T00:00:00"/>
        <d v="2033-12-22T00:00:00"/>
        <d v="2033-12-23T00:00:00"/>
        <d v="2033-12-24T00:00:00"/>
        <d v="2033-12-25T00:00:00"/>
        <d v="2033-12-26T00:00:00"/>
        <d v="2033-12-27T00:00:00"/>
        <d v="2033-12-28T00:00:00"/>
        <d v="2033-12-29T00:00:00"/>
        <d v="2033-12-30T00:00:00"/>
        <d v="2033-12-31T00:00:00"/>
        <d v="2034-01-01T00:00:00"/>
        <d v="2034-01-02T00:00:00"/>
        <d v="2034-01-03T00:00:00"/>
        <d v="2034-01-04T00:00:00"/>
        <d v="2034-01-05T00:00:00"/>
        <d v="2034-01-06T00:00:00"/>
        <d v="2034-01-07T00:00:00"/>
        <d v="2034-01-08T00:00:00"/>
        <d v="2034-01-09T00:00:00"/>
        <d v="2034-01-10T00:00:00"/>
        <d v="2034-01-11T00:00:00"/>
        <d v="2034-01-12T00:00:00"/>
        <d v="2034-01-13T00:00:00"/>
        <d v="2034-01-14T00:00:00"/>
        <d v="2034-01-15T00:00:00"/>
        <d v="2034-01-16T00:00:00"/>
        <d v="2034-01-17T00:00:00"/>
        <d v="2034-01-18T00:00:00"/>
        <d v="2034-01-19T00:00:00"/>
        <d v="2034-01-20T00:00:00"/>
        <d v="2034-01-21T00:00:00"/>
        <d v="2034-01-22T00:00:00"/>
        <d v="2034-01-23T00:00:00"/>
        <d v="2034-01-24T00:00:00"/>
        <d v="2034-01-25T00:00:00"/>
        <d v="2034-01-26T00:00:00"/>
        <d v="2034-01-27T00:00:00"/>
        <d v="2034-01-28T00:00:00"/>
        <d v="2034-01-29T00:00:00"/>
        <d v="2034-01-30T00:00:00"/>
        <d v="2034-01-31T00:00:00"/>
        <d v="2034-02-01T00:00:00"/>
        <d v="2034-02-02T00:00:00"/>
        <d v="2034-02-03T00:00:00"/>
        <d v="2034-02-04T00:00:00"/>
        <d v="2034-02-05T00:00:00"/>
        <d v="2034-02-06T00:00:00"/>
        <d v="2034-02-07T00:00:00"/>
        <d v="2034-02-08T00:00:00"/>
        <d v="2034-02-09T00:00:00"/>
        <d v="2034-02-10T00:00:00"/>
        <d v="2034-02-11T00:00:00"/>
        <d v="2034-02-12T00:00:00"/>
        <d v="2034-02-13T00:00:00"/>
        <d v="2034-02-14T00:00:00"/>
        <d v="2034-02-15T00:00:00"/>
        <d v="2034-02-16T00:00:00"/>
        <d v="2034-02-17T00:00:00"/>
        <d v="2034-02-18T00:00:00"/>
        <d v="2034-02-19T00:00:00"/>
        <d v="2034-02-20T00:00:00"/>
        <d v="2034-02-21T00:00:00"/>
        <d v="2034-02-22T00:00:00"/>
        <d v="2034-02-23T00:00:00"/>
        <d v="2034-02-24T00:00:00"/>
        <d v="2034-02-25T00:00:00"/>
        <d v="2034-02-26T00:00:00"/>
        <d v="2034-02-27T00:00:00"/>
        <d v="2034-02-28T00:00:00"/>
        <d v="2034-03-01T00:00:00"/>
        <d v="2034-03-02T00:00:00"/>
        <d v="2034-03-03T00:00:00"/>
        <d v="2034-03-04T00:00:00"/>
        <d v="2034-03-05T00:00:00"/>
        <d v="2034-03-06T00:00:00"/>
        <d v="2034-03-07T00:00:00"/>
        <d v="2034-03-08T00:00:00"/>
        <d v="2034-03-09T00:00:00"/>
        <d v="2034-03-10T00:00:00"/>
        <d v="2034-03-11T00:00:00"/>
        <d v="2034-03-12T00:00:00"/>
        <d v="2034-03-13T00:00:00"/>
        <d v="2034-03-14T00:00:00"/>
        <d v="2034-03-15T00:00:00"/>
        <d v="2034-03-16T00:00:00"/>
        <d v="2034-03-17T00:00:00"/>
        <d v="2034-03-18T00:00:00"/>
        <d v="2034-03-19T00:00:00"/>
        <d v="2034-03-20T00:00:00"/>
        <d v="2034-03-21T00:00:00"/>
        <d v="2034-03-22T00:00:00"/>
        <d v="2034-03-23T00:00:00"/>
        <d v="2034-03-24T00:00:00"/>
        <d v="2034-03-25T00:00:00"/>
        <d v="2034-03-26T00:00:00"/>
        <d v="2034-03-27T00:00:00"/>
        <d v="2034-03-28T00:00:00"/>
        <d v="2034-03-29T00:00:00"/>
        <d v="2034-03-30T00:00:00"/>
        <d v="2034-03-31T00:00:00"/>
        <d v="2034-04-01T00:00:00"/>
        <d v="2034-04-02T00:00:00"/>
        <d v="2034-04-03T00:00:00"/>
        <d v="2034-04-04T00:00:00"/>
        <d v="2034-04-05T00:00:00"/>
        <d v="2034-04-06T00:00:00"/>
        <d v="2034-04-07T00:00:00"/>
        <d v="2034-04-08T00:00:00"/>
        <d v="2034-04-09T00:00:00"/>
        <d v="2034-04-10T00:00:00"/>
        <d v="2034-04-11T00:00:00"/>
        <d v="2034-04-12T00:00:00"/>
        <d v="2034-04-13T00:00:00"/>
        <d v="2034-04-14T00:00:00"/>
        <d v="2034-04-15T00:00:00"/>
        <d v="2034-04-16T00:00:00"/>
        <d v="2034-04-17T00:00:00"/>
        <d v="2034-04-18T00:00:00"/>
        <d v="2034-04-19T00:00:00"/>
        <d v="2034-04-20T00:00:00"/>
        <d v="2034-04-21T00:00:00"/>
        <d v="2034-04-22T00:00:00"/>
        <d v="2034-04-23T00:00:00"/>
        <d v="2034-04-24T00:00:00"/>
        <d v="2034-04-25T00:00:00"/>
        <d v="2034-04-26T00:00:00"/>
        <d v="2034-04-27T00:00:00"/>
        <d v="2034-04-28T00:00:00"/>
        <d v="2034-04-29T00:00:00"/>
        <d v="2034-04-30T00:00:00"/>
        <d v="2034-05-01T00:00:00"/>
        <d v="2034-05-02T00:00:00"/>
        <d v="2034-05-03T00:00:00"/>
        <d v="2034-05-04T00:00:00"/>
        <d v="2034-05-05T00:00:00"/>
        <d v="2034-05-06T00:00:00"/>
        <d v="2034-05-07T00:00:00"/>
        <d v="2034-05-08T00:00:00"/>
        <d v="2034-05-09T00:00:00"/>
        <d v="2034-05-10T00:00:00"/>
        <d v="2034-05-11T00:00:00"/>
        <d v="2034-05-12T00:00:00"/>
        <d v="2034-05-13T00:00:00"/>
        <d v="2034-05-14T00:00:00"/>
        <d v="2034-05-15T00:00:00"/>
        <d v="2034-05-16T00:00:00"/>
        <d v="2034-05-17T00:00:00"/>
        <d v="2034-05-18T00:00:00"/>
        <d v="2034-05-19T00:00:00"/>
        <d v="2034-05-20T00:00:00"/>
        <d v="2034-05-21T00:00:00"/>
        <d v="2034-05-22T00:00:00"/>
        <d v="2034-05-23T00:00:00"/>
        <d v="2034-05-24T00:00:00"/>
        <d v="2034-05-25T00:00:00"/>
        <d v="2034-05-26T00:00:00"/>
        <d v="2034-05-27T00:00:00"/>
        <d v="2034-05-28T00:00:00"/>
        <d v="2034-05-29T00:00:00"/>
        <d v="2034-05-30T00:00:00"/>
        <d v="2034-05-31T00:00:00"/>
        <d v="2034-06-01T00:00:00"/>
        <d v="2034-06-02T00:00:00"/>
        <d v="2034-06-03T00:00:00"/>
        <d v="2034-06-04T00:00:00"/>
        <d v="2034-06-05T00:00:00"/>
        <d v="2034-06-06T00:00:00"/>
        <d v="2034-06-07T00:00:00"/>
        <d v="2034-06-08T00:00:00"/>
        <d v="2034-06-09T00:00:00"/>
        <d v="2034-06-10T00:00:00"/>
        <d v="2034-06-11T00:00:00"/>
        <d v="2034-06-12T00:00:00"/>
        <d v="2034-06-13T00:00:00"/>
        <d v="2034-06-14T00:00:00"/>
        <d v="2034-06-15T00:00:00"/>
        <d v="2034-06-16T00:00:00"/>
        <d v="2034-06-17T00:00:00"/>
        <d v="2034-06-18T00:00:00"/>
        <d v="2034-06-19T00:00:00"/>
        <d v="2034-06-20T00:00:00"/>
        <d v="2034-06-21T00:00:00"/>
        <d v="2034-06-22T00:00:00"/>
        <d v="2034-06-23T00:00:00"/>
        <d v="2034-06-24T00:00:00"/>
        <d v="2034-06-25T00:00:00"/>
        <d v="2034-06-26T00:00:00"/>
        <d v="2034-06-27T00:00:00"/>
        <d v="2034-06-28T00:00:00"/>
        <d v="2034-06-29T00:00:00"/>
        <d v="2034-06-30T00:00:00"/>
        <d v="2034-07-01T00:00:00"/>
        <d v="2034-07-02T00:00:00"/>
        <d v="2034-07-03T00:00:00"/>
        <d v="2034-07-04T00:00:00"/>
        <d v="2034-07-05T00:00:00"/>
        <d v="2034-07-06T00:00:00"/>
        <d v="2034-07-07T00:00:00"/>
        <d v="2034-07-08T00:00:00"/>
        <d v="2034-07-09T00:00:00"/>
        <d v="2034-07-10T00:00:00"/>
        <d v="2034-07-11T00:00:00"/>
        <d v="2034-07-12T00:00:00"/>
        <d v="2034-07-13T00:00:00"/>
        <d v="2034-07-14T00:00:00"/>
        <d v="2034-07-15T00:00:00"/>
        <d v="2034-07-16T00:00:00"/>
        <d v="2034-07-17T00:00:00"/>
        <d v="2034-07-18T00:00:00"/>
        <d v="2034-07-19T00:00:00"/>
        <d v="2034-07-20T00:00:00"/>
        <d v="2034-07-21T00:00:00"/>
        <d v="2034-07-22T00:00:00"/>
        <d v="2034-07-23T00:00:00"/>
        <d v="2034-07-24T00:00:00"/>
        <d v="2034-07-25T00:00:00"/>
        <d v="2034-07-26T00:00:00"/>
        <d v="2034-07-27T00:00:00"/>
        <d v="2034-07-28T00:00:00"/>
        <d v="2034-07-29T00:00:00"/>
        <d v="2034-07-30T00:00:00"/>
        <d v="2034-07-31T00:00:00"/>
        <d v="2034-08-01T00:00:00"/>
        <d v="2034-08-02T00:00:00"/>
        <d v="2034-08-03T00:00:00"/>
        <d v="2034-08-04T00:00:00"/>
        <d v="2034-08-05T00:00:00"/>
        <d v="2034-08-06T00:00:00"/>
        <d v="2034-08-07T00:00:00"/>
        <d v="2034-08-08T00:00:00"/>
        <d v="2034-08-09T00:00:00"/>
        <d v="2034-08-10T00:00:00"/>
        <d v="2034-08-11T00:00:00"/>
        <d v="2034-08-12T00:00:00"/>
        <d v="2034-08-13T00:00:00"/>
        <d v="2034-08-14T00:00:00"/>
        <d v="2034-08-15T00:00:00"/>
        <d v="2034-08-16T00:00:00"/>
        <d v="2034-08-17T00:00:00"/>
        <d v="2034-08-18T00:00:00"/>
        <d v="2034-08-19T00:00:00"/>
        <d v="2034-08-20T00:00:00"/>
        <d v="2034-08-21T00:00:00"/>
        <d v="2034-08-22T00:00:00"/>
        <d v="2034-08-23T00:00:00"/>
        <d v="2034-08-24T00:00:00"/>
        <d v="2034-08-25T00:00:00"/>
        <d v="2034-08-26T00:00:00"/>
        <d v="2034-08-27T00:00:00"/>
        <d v="2034-08-28T00:00:00"/>
        <d v="2034-08-29T00:00:00"/>
        <d v="2034-08-30T00:00:00"/>
        <d v="2034-08-31T00:00:00"/>
        <d v="2034-09-01T00:00:00"/>
        <d v="2034-09-02T00:00:00"/>
        <d v="2034-09-03T00:00:00"/>
        <d v="2034-09-04T00:00:00"/>
        <d v="2034-09-05T00:00:00"/>
        <d v="2034-09-06T00:00:00"/>
        <d v="2034-09-07T00:00:00"/>
        <d v="2034-09-08T00:00:00"/>
        <d v="2034-09-10T00:00:00"/>
        <d v="2034-09-11T00:00:00"/>
        <d v="2034-09-12T00:00:00"/>
        <d v="2034-09-13T00:00:00"/>
        <d v="2034-09-14T00:00:00"/>
        <d v="2034-09-15T00:00:00"/>
        <d v="2034-09-16T00:00:00"/>
        <d v="2034-09-17T00:00:00"/>
        <d v="2034-09-18T00:00:00"/>
        <d v="2034-09-19T00:00:00"/>
        <d v="2034-09-20T00:00:00"/>
        <d v="2034-09-21T00:00:00"/>
        <d v="2034-09-22T00:00:00"/>
        <d v="2034-09-23T00:00:00"/>
        <d v="2034-09-24T00:00:00"/>
        <d v="2034-09-25T00:00:00"/>
        <d v="2034-09-26T00:00:00"/>
        <d v="2034-09-27T00:00:00"/>
        <d v="2034-09-28T00:00:00"/>
        <d v="2034-09-29T00:00:00"/>
        <d v="2034-09-30T00:00:00"/>
        <d v="2034-10-01T00:00:00"/>
        <d v="2034-10-02T00:00:00"/>
        <d v="2034-10-03T00:00:00"/>
        <d v="2034-10-04T00:00:00"/>
        <d v="2034-10-05T00:00:00"/>
        <d v="2034-10-06T00:00:00"/>
        <d v="2034-10-07T00:00:00"/>
        <d v="2034-10-08T00:00:00"/>
        <d v="2034-10-09T00:00:00"/>
        <d v="2034-10-10T00:00:00"/>
        <d v="2034-10-11T00:00:00"/>
        <d v="2034-10-12T00:00:00"/>
        <d v="2034-10-13T00:00:00"/>
        <d v="2034-10-14T00:00:00"/>
        <d v="2034-10-15T00:00:00"/>
        <d v="2034-10-16T00:00:00"/>
        <d v="2034-10-17T00:00:00"/>
        <d v="2034-10-18T00:00:00"/>
        <d v="2034-10-19T00:00:00"/>
        <d v="2034-10-20T00:00:00"/>
        <d v="2034-10-21T00:00:00"/>
        <d v="2034-10-22T00:00:00"/>
        <d v="2034-10-23T00:00:00"/>
        <d v="2034-10-24T00:00:00"/>
        <d v="2034-10-25T00:00:00"/>
        <d v="2034-10-26T00:00:00"/>
        <d v="2034-10-27T00:00:00"/>
        <d v="2034-10-28T00:00:00"/>
        <d v="2034-10-29T00:00:00"/>
        <d v="2034-10-30T00:00:00"/>
        <d v="2034-10-31T00:00:00"/>
        <d v="2034-11-01T00:00:00"/>
        <d v="2034-11-02T00:00:00"/>
        <d v="2034-11-03T00:00:00"/>
        <d v="2034-11-04T00:00:00"/>
        <d v="2034-11-05T00:00:00"/>
        <d v="2034-11-06T00:00:00"/>
        <d v="2034-11-07T00:00:00"/>
        <d v="2034-11-08T00:00:00"/>
        <d v="2034-11-09T00:00:00"/>
        <d v="2034-11-10T00:00:00"/>
        <d v="2034-11-11T00:00:00"/>
        <d v="2034-11-12T00:00:00"/>
        <d v="2034-11-13T00:00:00"/>
        <d v="2034-11-14T00:00:00"/>
        <d v="2034-11-15T00:00:00"/>
        <d v="2034-11-16T00:00:00"/>
        <d v="2034-11-17T00:00:00"/>
        <d v="2034-11-18T00:00:00"/>
        <d v="2034-11-19T00:00:00"/>
        <d v="2034-11-20T00:00:00"/>
        <d v="2034-11-21T00:00:00"/>
        <d v="2034-11-22T00:00:00"/>
        <d v="2034-11-23T00:00:00"/>
        <d v="2034-11-24T00:00:00"/>
        <d v="2034-11-25T00:00:00"/>
        <d v="2034-11-26T00:00:00"/>
        <d v="2034-11-27T00:00:00"/>
        <d v="2034-11-28T00:00:00"/>
        <d v="2034-11-29T00:00:00"/>
        <d v="2034-11-30T00:00:00"/>
        <d v="2034-12-01T00:00:00"/>
        <d v="2034-12-02T00:00:00"/>
        <d v="2034-12-03T00:00:00"/>
        <d v="2034-12-04T00:00:00"/>
        <d v="2034-12-05T00:00:00"/>
        <d v="2034-12-06T00:00:00"/>
        <d v="2034-12-07T00:00:00"/>
        <d v="2034-12-08T00:00:00"/>
        <d v="2034-12-09T00:00:00"/>
        <d v="2034-12-10T00:00:00"/>
        <d v="2034-12-11T00:00:00"/>
        <d v="2034-12-12T00:00:00"/>
        <d v="2034-12-13T00:00:00"/>
        <d v="2034-12-14T00:00:00"/>
        <d v="2034-12-15T00:00:00"/>
        <d v="2034-12-16T00:00:00"/>
        <d v="2034-12-17T00:00:00"/>
        <d v="2034-12-18T00:00:00"/>
        <d v="2034-12-19T00:00:00"/>
        <d v="2034-12-20T00:00:00"/>
        <d v="2034-12-21T00:00:00"/>
        <d v="2034-12-22T00:00:00"/>
        <d v="2034-12-23T00:00:00"/>
        <d v="2034-12-24T00:00:00"/>
        <d v="2034-12-25T00:00:00"/>
        <d v="2034-12-26T00:00:00"/>
        <d v="2034-12-27T00:00:00"/>
        <d v="2034-12-28T00:00:00"/>
        <d v="2034-12-29T00:00:00"/>
        <d v="2034-12-30T00:00:00"/>
        <d v="2034-12-31T00:00:00"/>
        <d v="2035-01-01T00:00:00"/>
        <d v="2035-01-02T00:00:00"/>
        <d v="2035-01-03T00:00:00"/>
        <d v="2035-01-04T00:00:00"/>
        <d v="2035-01-05T00:00:00"/>
        <d v="2035-01-06T00:00:00"/>
        <d v="2035-01-07T00:00:00"/>
        <d v="2035-01-08T00:00:00"/>
        <d v="2035-01-09T00:00:00"/>
        <d v="2035-01-10T00:00:00"/>
        <d v="2035-01-11T00:00:00"/>
        <d v="2035-01-12T00:00:00"/>
        <d v="2035-01-13T00:00:00"/>
        <d v="2035-01-14T00:00:00"/>
        <d v="2035-01-15T00:00:00"/>
        <d v="2035-01-16T00:00:00"/>
        <d v="2035-01-17T00:00:00"/>
        <d v="2035-01-18T00:00:00"/>
        <d v="2035-01-19T00:00:00"/>
        <d v="2035-01-20T00:00:00"/>
        <d v="2035-01-21T00:00:00"/>
        <d v="2035-01-22T00:00:00"/>
        <d v="2035-01-23T00:00:00"/>
        <d v="2035-01-24T00:00:00"/>
        <d v="2035-01-25T00:00:00"/>
        <d v="2035-01-26T00:00:00"/>
        <d v="2035-01-27T00:00:00"/>
        <d v="2035-01-28T00:00:00"/>
        <d v="2035-01-29T00:00:00"/>
        <d v="2035-01-30T00:00:00"/>
        <d v="2035-01-31T00:00:00"/>
        <d v="2035-02-01T00:00:00"/>
        <d v="2035-02-02T00:00:00"/>
        <d v="2035-02-03T00:00:00"/>
        <d v="2035-02-04T00:00:00"/>
        <d v="2035-02-05T00:00:00"/>
        <d v="2035-02-06T00:00:00"/>
        <d v="2035-02-07T00:00:00"/>
        <d v="2035-02-08T00:00:00"/>
        <d v="2035-02-09T00:00:00"/>
        <d v="2035-02-10T00:00:00"/>
        <d v="2035-02-11T00:00:00"/>
        <d v="2035-02-12T00:00:00"/>
        <d v="2035-02-13T00:00:00"/>
        <d v="2035-02-14T00:00:00"/>
        <d v="2035-02-15T00:00:00"/>
        <d v="2035-02-16T00:00:00"/>
        <d v="2035-02-17T00:00:00"/>
        <d v="2035-02-18T00:00:00"/>
        <d v="2035-02-19T00:00:00"/>
        <d v="2035-02-20T00:00:00"/>
        <d v="2035-02-21T00:00:00"/>
        <d v="2035-02-22T00:00:00"/>
        <d v="2035-02-23T00:00:00"/>
        <d v="2035-02-24T00:00:00"/>
        <d v="2035-02-25T00:00:00"/>
        <d v="2035-02-26T00:00:00"/>
        <d v="2035-02-27T00:00:00"/>
        <d v="2035-02-28T00:00:00"/>
        <d v="2035-03-01T00:00:00"/>
        <d v="2035-03-02T00:00:00"/>
        <d v="2035-03-03T00:00:00"/>
        <d v="2035-03-04T00:00:00"/>
        <d v="2035-03-05T00:00:00"/>
        <d v="2035-03-06T00:00:00"/>
        <d v="2035-03-07T00:00:00"/>
        <d v="2035-03-08T00:00:00"/>
        <d v="2035-03-09T00:00:00"/>
        <d v="2035-03-10T00:00:00"/>
        <d v="2035-03-11T00:00:00"/>
        <d v="2035-03-12T00:00:00"/>
        <d v="2035-03-13T00:00:00"/>
        <d v="2035-03-14T00:00:00"/>
        <d v="2035-03-15T00:00:00"/>
        <d v="2035-03-16T00:00:00"/>
        <d v="2035-03-17T00:00:00"/>
        <d v="2035-03-18T00:00:00"/>
        <d v="2035-03-19T00:00:00"/>
        <d v="2035-03-20T00:00:00"/>
        <d v="2035-03-21T00:00:00"/>
        <d v="2035-03-22T00:00:00"/>
        <d v="2035-03-23T00:00:00"/>
        <d v="2035-03-24T00:00:00"/>
        <d v="2035-03-25T00:00:00"/>
        <d v="2035-03-26T00:00:00"/>
        <d v="2035-03-27T00:00:00"/>
        <d v="2035-03-28T00:00:00"/>
        <d v="2035-03-29T00:00:00"/>
        <d v="2035-03-30T00:00:00"/>
        <d v="2035-03-31T00:00:00"/>
        <d v="2035-04-01T00:00:00"/>
        <d v="2035-04-02T00:00:00"/>
        <d v="2035-04-03T00:00:00"/>
        <d v="2035-04-04T00:00:00"/>
        <d v="2035-04-05T00:00:00"/>
        <d v="2035-04-06T00:00:00"/>
        <d v="2035-04-07T00:00:00"/>
        <d v="2035-04-08T00:00:00"/>
        <d v="2035-04-09T00:00:00"/>
        <d v="2035-04-10T00:00:00"/>
        <d v="2035-04-11T00:00:00"/>
        <d v="2035-04-12T00:00:00"/>
        <d v="2035-04-13T00:00:00"/>
        <d v="2035-04-14T00:00:00"/>
        <d v="2035-04-15T00:00:00"/>
        <d v="2035-04-16T00:00:00"/>
        <d v="2035-04-17T00:00:00"/>
        <d v="2035-04-18T00:00:00"/>
        <d v="2035-04-19T00:00:00"/>
        <d v="2035-04-20T00:00:00"/>
        <d v="2035-04-21T00:00:00"/>
        <d v="2035-04-22T00:00:00"/>
        <d v="2035-04-23T00:00:00"/>
        <d v="2035-04-24T00:00:00"/>
        <d v="2035-04-25T00:00:00"/>
        <d v="2035-04-26T00:00:00"/>
        <d v="2035-04-27T00:00:00"/>
        <d v="2035-04-28T00:00:00"/>
        <d v="2035-04-29T00:00:00"/>
        <d v="2035-04-30T00:00:00"/>
        <d v="2035-05-01T00:00:00"/>
        <d v="2035-05-02T00:00:00"/>
        <d v="2035-05-03T00:00:00"/>
        <d v="2035-05-04T00:00:00"/>
        <d v="2035-05-05T00:00:00"/>
        <d v="2035-05-06T00:00:00"/>
        <d v="2035-05-07T00:00:00"/>
        <d v="2035-05-08T00:00:00"/>
        <d v="2035-05-09T00:00:00"/>
        <d v="2035-05-10T00:00:00"/>
        <d v="2035-05-11T00:00:00"/>
        <d v="2035-05-12T00:00:00"/>
        <d v="2035-05-13T00:00:00"/>
        <d v="2035-05-14T00:00:00"/>
        <d v="2035-05-15T00:00:00"/>
        <d v="2035-05-16T00:00:00"/>
        <d v="2035-05-17T00:00:00"/>
        <d v="2035-05-18T00:00:00"/>
        <d v="2035-05-19T00:00:00"/>
        <d v="2035-05-20T00:00:00"/>
        <d v="2035-05-21T00:00:00"/>
        <d v="2035-05-22T00:00:00"/>
        <d v="2035-05-23T00:00:00"/>
        <d v="2035-05-24T00:00:00"/>
        <d v="2035-05-25T00:00:00"/>
        <d v="2035-05-26T00:00:00"/>
        <d v="2035-05-27T00:00:00"/>
        <d v="2035-05-28T00:00:00"/>
        <d v="2035-05-29T00:00:00"/>
        <d v="2035-05-30T00:00:00"/>
        <d v="2035-05-31T00:00:00"/>
        <d v="2035-06-01T00:00:00"/>
        <d v="2035-06-02T00:00:00"/>
        <d v="2035-06-03T00:00:00"/>
        <d v="2035-06-04T00:00:00"/>
        <d v="2035-06-05T00:00:00"/>
        <d v="2035-06-06T00:00:00"/>
        <d v="2035-06-07T00:00:00"/>
        <d v="2035-06-08T00:00:00"/>
        <d v="2035-06-09T00:00:00"/>
        <d v="2035-06-10T00:00:00"/>
        <d v="2035-06-11T00:00:00"/>
        <d v="2035-06-12T00:00:00"/>
        <d v="2035-06-13T00:00:00"/>
        <d v="2035-06-14T00:00:00"/>
        <d v="2035-06-15T00:00:00"/>
        <d v="2035-06-16T00:00:00"/>
        <d v="2035-06-17T00:00:00"/>
        <d v="2035-06-18T00:00:00"/>
        <d v="2035-06-19T00:00:00"/>
        <d v="2035-06-20T00:00:00"/>
        <d v="2035-06-21T00:00:00"/>
        <d v="2035-06-22T00:00:00"/>
        <d v="2035-06-23T00:00:00"/>
        <d v="2035-06-24T00:00:00"/>
        <d v="2035-06-25T00:00:00"/>
        <d v="2035-06-26T00:00:00"/>
        <d v="2035-06-27T00:00:00"/>
        <d v="2035-06-28T00:00:00"/>
        <d v="2035-06-29T00:00:00"/>
        <d v="2035-06-30T00:00:00"/>
        <d v="2035-07-01T00:00:00"/>
        <d v="2035-07-02T00:00:00"/>
        <d v="2035-07-03T00:00:00"/>
        <d v="2035-07-04T00:00:00"/>
        <d v="2035-07-05T00:00:00"/>
        <d v="2035-07-06T00:00:00"/>
        <d v="2035-07-07T00:00:00"/>
        <d v="2035-07-08T00:00:00"/>
        <d v="2035-07-09T00:00:00"/>
        <d v="2035-07-10T00:00:00"/>
        <d v="2035-07-11T00:00:00"/>
        <d v="2035-07-12T00:00:00"/>
        <d v="2035-07-13T00:00:00"/>
        <d v="2035-07-14T00:00:00"/>
        <d v="2035-07-15T00:00:00"/>
        <d v="2035-07-16T00:00:00"/>
        <d v="2035-07-17T00:00:00"/>
        <d v="2035-07-18T00:00:00"/>
        <d v="2035-07-19T00:00:00"/>
        <d v="2035-07-20T00:00:00"/>
        <d v="2035-07-21T00:00:00"/>
        <d v="2035-07-22T00:00:00"/>
        <d v="2035-07-23T00:00:00"/>
        <d v="2035-07-24T00:00:00"/>
        <d v="2035-07-25T00:00:00"/>
        <d v="2035-07-26T00:00:00"/>
        <d v="2035-07-27T00:00:00"/>
        <d v="2035-07-28T00:00:00"/>
        <d v="2035-07-29T00:00:00"/>
        <d v="2035-07-30T00:00:00"/>
        <d v="2035-07-31T00:00:00"/>
        <d v="2035-08-01T00:00:00"/>
        <d v="2035-08-02T00:00:00"/>
        <d v="2035-08-03T00:00:00"/>
        <d v="2035-08-04T00:00:00"/>
        <d v="2035-08-05T00:00:00"/>
        <d v="2035-08-06T00:00:00"/>
        <d v="2035-08-07T00:00:00"/>
        <d v="2035-08-08T00:00:00"/>
        <d v="2035-08-09T00:00:00"/>
        <d v="2035-08-10T00:00:00"/>
        <d v="2035-08-11T00:00:00"/>
        <d v="2035-08-12T00:00:00"/>
        <d v="2035-08-13T00:00:00"/>
        <d v="2035-08-14T00:00:00"/>
        <d v="2035-08-15T00:00:00"/>
        <d v="2035-08-16T00:00:00"/>
        <d v="2035-08-17T00:00:00"/>
        <d v="2035-08-18T00:00:00"/>
        <d v="2035-08-19T00:00:00"/>
        <d v="2035-08-20T00:00:00"/>
        <d v="2035-08-21T00:00:00"/>
        <d v="2035-08-22T00:00:00"/>
        <d v="2035-08-23T00:00:00"/>
        <d v="2035-08-24T00:00:00"/>
        <d v="2035-08-25T00:00:00"/>
        <d v="2035-08-26T00:00:00"/>
        <d v="2035-08-27T00:00:00"/>
        <d v="2035-08-28T00:00:00"/>
        <d v="2035-08-29T00:00:00"/>
        <d v="2035-08-30T00:00:00"/>
        <d v="2035-08-31T00:00:00"/>
        <d v="2035-09-01T00:00:00"/>
        <d v="2035-09-02T00:00:00"/>
        <d v="2035-09-03T00:00:00"/>
        <d v="2035-09-04T00:00:00"/>
        <d v="2035-09-05T00:00:00"/>
        <d v="2035-09-06T00:00:00"/>
        <d v="2035-09-07T00:00:00"/>
        <d v="2035-09-08T00:00:00"/>
        <d v="2035-09-09T00:00:00"/>
        <d v="2035-09-10T00:00:00"/>
        <d v="2035-09-11T00:00:00"/>
        <d v="2035-09-12T00:00:00"/>
        <d v="2035-09-13T00:00:00"/>
        <d v="2035-09-14T00:00:00"/>
        <d v="2035-09-15T00:00:00"/>
        <d v="2035-09-16T00:00:00"/>
        <d v="2035-09-17T00:00:00"/>
        <d v="2035-09-18T00:00:00"/>
        <d v="2035-09-19T00:00:00"/>
        <d v="2035-09-20T00:00:00"/>
        <d v="2035-09-21T00:00:00"/>
        <d v="2035-09-22T00:00:00"/>
        <d v="2035-09-23T00:00:00"/>
        <d v="2035-09-24T00:00:00"/>
        <d v="2035-09-25T00:00:00"/>
        <d v="2035-09-26T00:00:00"/>
        <d v="2035-09-27T00:00:00"/>
        <d v="2035-09-28T00:00:00"/>
        <d v="2035-09-29T00:00:00"/>
        <d v="2035-09-30T00:00:00"/>
        <d v="2035-10-01T00:00:00"/>
        <d v="2035-10-02T00:00:00"/>
        <d v="2035-10-03T00:00:00"/>
        <d v="2035-10-04T00:00:00"/>
        <d v="2035-10-05T00:00:00"/>
        <d v="2035-10-06T00:00:00"/>
        <d v="2035-10-07T00:00:00"/>
        <d v="2035-10-08T00:00:00"/>
        <d v="2035-10-09T00:00:00"/>
        <d v="2035-10-10T00:00:00"/>
        <d v="2035-10-11T00:00:00"/>
        <d v="2035-10-12T00:00:00"/>
        <d v="2035-10-13T00:00:00"/>
        <d v="2035-10-14T00:00:00"/>
        <d v="2035-10-15T00:00:00"/>
        <d v="2035-10-16T00:00:00"/>
        <d v="2035-10-17T00:00:00"/>
        <d v="2035-10-18T00:00:00"/>
        <d v="2035-10-19T00:00:00"/>
        <d v="2035-10-20T00:00:00"/>
        <d v="2035-10-21T00:00:00"/>
        <d v="2035-10-22T00:00:00"/>
        <d v="2035-10-23T00:00:00"/>
        <d v="2035-10-24T00:00:00"/>
        <d v="2035-10-25T00:00:00"/>
        <d v="2035-10-26T00:00:00"/>
        <d v="2035-10-27T00:00:00"/>
        <d v="2035-10-28T00:00:00"/>
        <d v="2035-10-29T00:00:00"/>
        <d v="2035-10-30T00:00:00"/>
        <d v="2035-10-31T00:00:00"/>
        <d v="2035-11-01T00:00:00"/>
        <d v="2035-11-03T00:00:00"/>
        <d v="2035-11-04T00:00:00"/>
        <d v="2035-11-05T00:00:00"/>
        <d v="2035-11-06T00:00:00"/>
        <d v="2035-11-07T00:00:00"/>
        <d v="2035-11-08T00:00:00"/>
        <d v="2035-11-09T00:00:00"/>
        <d v="2035-11-10T00:00:00"/>
        <d v="2035-11-11T00:00:00"/>
        <d v="2035-11-12T00:00:00"/>
        <d v="2035-11-13T00:00:00"/>
        <d v="2035-11-14T00:00:00"/>
        <d v="2035-11-15T00:00:00"/>
        <d v="2035-11-16T00:00:00"/>
        <d v="2035-11-17T00:00:00"/>
        <d v="2035-11-18T00:00:00"/>
        <d v="2035-11-19T00:00:00"/>
        <d v="2035-11-20T00:00:00"/>
        <d v="2035-11-21T00:00:00"/>
        <d v="2035-11-22T00:00:00"/>
        <d v="2035-11-23T00:00:00"/>
        <d v="2035-11-24T00:00:00"/>
        <d v="2035-11-25T00:00:00"/>
        <d v="2035-11-26T00:00:00"/>
        <d v="2035-11-27T00:00:00"/>
        <d v="2035-11-28T00:00:00"/>
        <d v="2035-11-29T00:00:00"/>
        <d v="2035-11-30T00:00:00"/>
        <d v="2035-12-01T00:00:00"/>
        <d v="2035-12-02T00:00:00"/>
        <d v="2035-12-04T00:00:00"/>
        <d v="2035-12-05T00:00:00"/>
        <d v="2035-12-06T00:00:00"/>
        <d v="2035-12-07T00:00:00"/>
        <d v="2035-12-08T00:00:00"/>
        <d v="2035-12-09T00:00:00"/>
        <d v="2035-12-10T00:00:00"/>
        <d v="2035-12-11T00:00:00"/>
        <d v="2035-12-12T00:00:00"/>
        <d v="2035-12-13T00:00:00"/>
        <d v="2035-12-14T00:00:00"/>
        <d v="2035-12-15T00:00:00"/>
        <d v="2035-12-16T00:00:00"/>
        <d v="2035-12-17T00:00:00"/>
        <d v="2035-12-18T00:00:00"/>
        <d v="2035-12-19T00:00:00"/>
        <d v="2035-12-20T00:00:00"/>
        <d v="2035-12-21T00:00:00"/>
        <d v="2035-12-22T00:00:00"/>
        <d v="2035-12-23T00:00:00"/>
        <d v="2035-12-24T00:00:00"/>
        <d v="2035-12-25T00:00:00"/>
        <d v="2035-12-26T00:00:00"/>
        <d v="2035-12-27T00:00:00"/>
        <d v="2035-12-28T00:00:00"/>
        <d v="2035-12-29T00:00:00"/>
        <d v="2035-12-30T00:00:00"/>
        <d v="2035-12-31T00:00:00"/>
        <d v="2036-01-01T00:00:00"/>
        <d v="2036-01-02T00:00:00"/>
        <d v="2036-01-03T00:00:00"/>
        <d v="2036-01-04T00:00:00"/>
        <d v="2036-01-05T00:00:00"/>
        <d v="2036-01-06T00:00:00"/>
        <d v="2036-01-07T00:00:00"/>
        <d v="2036-01-08T00:00:00"/>
        <d v="2036-01-09T00:00:00"/>
        <d v="2036-01-10T00:00:00"/>
        <d v="2036-01-11T00:00:00"/>
        <d v="2036-01-12T00:00:00"/>
        <d v="2036-01-13T00:00:00"/>
        <d v="2036-01-14T00:00:00"/>
        <d v="2036-01-15T00:00:00"/>
        <d v="2036-01-16T00:00:00"/>
        <d v="2036-01-17T00:00:00"/>
        <d v="2036-01-18T00:00:00"/>
        <d v="2036-01-19T00:00:00"/>
        <d v="2036-01-20T00:00:00"/>
        <d v="2036-01-21T00:00:00"/>
        <d v="2036-01-22T00:00:00"/>
        <d v="2036-01-23T00:00:00"/>
        <d v="2036-01-24T00:00:00"/>
        <d v="2036-01-25T00:00:00"/>
        <d v="2036-01-26T00:00:00"/>
        <d v="2036-01-27T00:00:00"/>
        <d v="2036-01-28T00:00:00"/>
        <d v="2036-01-29T00:00:00"/>
        <d v="2036-01-30T00:00:00"/>
        <d v="2036-01-31T00:00:00"/>
        <d v="2036-02-01T00:00:00"/>
        <d v="2036-02-02T00:00:00"/>
        <d v="2036-02-03T00:00:00"/>
        <d v="2036-02-04T00:00:00"/>
        <d v="2036-02-05T00:00:00"/>
        <d v="2036-02-06T00:00:00"/>
        <d v="2036-02-07T00:00:00"/>
        <d v="2036-02-08T00:00:00"/>
        <d v="2036-02-09T00:00:00"/>
        <d v="2036-02-10T00:00:00"/>
        <d v="2036-02-11T00:00:00"/>
        <d v="2036-02-12T00:00:00"/>
        <d v="2036-02-13T00:00:00"/>
        <d v="2036-02-14T00:00:00"/>
        <d v="2036-02-15T00:00:00"/>
        <d v="2036-02-16T00:00:00"/>
        <d v="2036-02-17T00:00:00"/>
        <d v="2036-02-18T00:00:00"/>
        <d v="2036-02-19T00:00:00"/>
        <d v="2036-02-20T00:00:00"/>
        <d v="2036-02-21T00:00:00"/>
        <d v="2036-02-22T00:00:00"/>
        <d v="2036-02-23T00:00:00"/>
        <d v="2036-02-24T00:00:00"/>
        <d v="2036-02-25T00:00:00"/>
        <d v="2036-02-26T00:00:00"/>
        <d v="2036-02-27T00:00:00"/>
        <d v="2036-02-28T00:00:00"/>
        <d v="2036-02-29T00:00:00"/>
        <d v="2036-03-01T00:00:00"/>
        <d v="2036-03-02T00:00:00"/>
        <d v="2036-03-03T00:00:00"/>
        <d v="2036-03-04T00:00:00"/>
        <d v="2036-03-05T00:00:00"/>
        <d v="2036-03-06T00:00:00"/>
        <d v="2036-03-07T00:00:00"/>
        <d v="2036-03-08T00:00:00"/>
        <d v="2036-03-09T00:00:00"/>
        <d v="2036-03-10T00:00:00"/>
        <d v="2036-03-11T00:00:00"/>
        <d v="2036-03-12T00:00:00"/>
        <d v="2036-03-13T00:00:00"/>
        <d v="2036-03-14T00:00:00"/>
        <d v="2036-03-15T00:00:00"/>
        <d v="2036-03-16T00:00:00"/>
        <d v="2036-03-17T00:00:00"/>
        <d v="2036-03-18T00:00:00"/>
        <d v="2036-03-19T00:00:00"/>
        <d v="2036-03-20T00:00:00"/>
        <d v="2036-03-21T00:00:00"/>
        <d v="2036-03-22T00:00:00"/>
        <d v="2036-03-23T00:00:00"/>
        <d v="2036-03-24T00:00:00"/>
        <d v="2036-03-25T00:00:00"/>
        <d v="2036-03-26T00:00:00"/>
        <d v="2036-03-27T00:00:00"/>
        <d v="2036-03-28T00:00:00"/>
        <d v="2036-03-29T00:00:00"/>
        <d v="2036-03-30T00:00:00"/>
        <d v="2036-03-31T00:00:00"/>
        <d v="2036-04-01T00:00:00"/>
        <d v="2036-04-02T00:00:00"/>
        <d v="2036-04-03T00:00:00"/>
        <d v="2036-04-04T00:00:00"/>
        <d v="2036-04-05T00:00:00"/>
        <d v="2036-04-06T00:00:00"/>
        <d v="2036-04-07T00:00:00"/>
        <d v="2036-04-08T00:00:00"/>
        <d v="2036-04-09T00:00:00"/>
        <d v="2036-04-10T00:00:00"/>
        <d v="2036-04-11T00:00:00"/>
        <d v="2036-04-12T00:00:00"/>
        <d v="2036-04-13T00:00:00"/>
        <d v="2036-04-14T00:00:00"/>
        <d v="2036-04-15T00:00:00"/>
        <d v="2036-04-16T00:00:00"/>
        <d v="2036-04-17T00:00:00"/>
        <d v="2036-04-18T00:00:00"/>
        <d v="2036-04-19T00:00:00"/>
        <d v="2036-04-20T00:00:00"/>
        <d v="2036-04-21T00:00:00"/>
        <d v="2036-04-22T00:00:00"/>
        <d v="2036-04-23T00:00:00"/>
        <d v="2036-04-24T00:00:00"/>
        <d v="2036-04-25T00:00:00"/>
        <d v="2036-04-26T00:00:00"/>
        <d v="2036-04-27T00:00:00"/>
        <d v="2036-04-28T00:00:00"/>
        <d v="2036-04-29T00:00:00"/>
        <d v="2036-04-30T00:00:00"/>
        <d v="2036-05-01T00:00:00"/>
        <d v="2036-05-02T00:00:00"/>
        <d v="2036-05-03T00:00:00"/>
        <d v="2036-05-04T00:00:00"/>
        <d v="2036-05-05T00:00:00"/>
        <d v="2036-05-06T00:00:00"/>
        <d v="2036-05-07T00:00:00"/>
        <d v="2036-05-08T00:00:00"/>
        <d v="2036-05-09T00:00:00"/>
        <d v="2036-05-10T00:00:00"/>
        <d v="2036-05-11T00:00:00"/>
        <d v="2036-05-12T00:00:00"/>
        <d v="2036-05-13T00:00:00"/>
        <d v="2036-05-14T00:00:00"/>
        <d v="2036-05-15T00:00:00"/>
        <d v="2036-05-16T00:00:00"/>
        <d v="2036-05-17T00:00:00"/>
        <d v="2036-05-18T00:00:00"/>
        <d v="2036-05-19T00:00:00"/>
        <d v="2036-05-20T00:00:00"/>
        <d v="2036-05-21T00:00:00"/>
        <d v="2036-05-22T00:00:00"/>
        <d v="2036-05-23T00:00:00"/>
        <d v="2036-05-24T00:00:00"/>
        <d v="2036-05-25T00:00:00"/>
        <d v="2036-05-26T00:00:00"/>
        <d v="2036-05-27T00:00:00"/>
        <d v="2036-05-28T00:00:00"/>
        <d v="2036-05-29T00:00:00"/>
        <d v="2036-05-30T00:00:00"/>
        <d v="2036-05-31T00:00:00"/>
        <d v="2036-06-01T00:00:00"/>
        <d v="2036-06-02T00:00:00"/>
        <d v="2036-06-03T00:00:00"/>
        <d v="2036-06-04T00:00:00"/>
        <d v="2036-06-05T00:00:00"/>
        <d v="2036-06-06T00:00:00"/>
        <d v="2036-06-07T00:00:00"/>
        <d v="2036-06-08T00:00:00"/>
        <d v="2036-06-09T00:00:00"/>
        <d v="2036-06-10T00:00:00"/>
        <d v="2036-06-11T00:00:00"/>
        <d v="2036-06-12T00:00:00"/>
        <d v="2036-06-13T00:00:00"/>
        <d v="2036-06-14T00:00:00"/>
        <d v="2036-06-15T00:00:00"/>
        <d v="2036-06-16T00:00:00"/>
        <d v="2036-06-17T00:00:00"/>
        <d v="2036-06-18T00:00:00"/>
        <d v="2036-06-19T00:00:00"/>
        <d v="2036-06-20T00:00:00"/>
        <d v="2036-06-21T00:00:00"/>
        <d v="2036-06-22T00:00:00"/>
        <d v="2036-06-23T00:00:00"/>
        <d v="2036-06-24T00:00:00"/>
        <d v="2036-06-25T00:00:00"/>
        <d v="2036-06-26T00:00:00"/>
        <d v="2036-06-27T00:00:00"/>
        <d v="2036-06-28T00:00:00"/>
        <d v="2036-06-29T00:00:00"/>
        <d v="2036-06-30T00:00:00"/>
        <d v="2036-07-01T00:00:00"/>
        <d v="2036-07-02T00:00:00"/>
        <d v="2036-07-03T00:00:00"/>
        <d v="2036-07-04T00:00:00"/>
        <d v="2036-07-05T00:00:00"/>
        <d v="2036-07-06T00:00:00"/>
        <d v="2036-07-07T00:00:00"/>
        <d v="2036-07-08T00:00:00"/>
        <d v="2036-07-09T00:00:00"/>
        <d v="2036-07-10T00:00:00"/>
        <d v="2036-07-11T00:00:00"/>
        <d v="2036-07-12T00:00:00"/>
        <d v="2036-07-13T00:00:00"/>
        <d v="2036-07-14T00:00:00"/>
        <d v="2036-07-15T00:00:00"/>
        <d v="2036-07-16T00:00:00"/>
        <d v="2036-07-17T00:00:00"/>
        <d v="2036-07-18T00:00:00"/>
        <d v="2036-07-19T00:00:00"/>
        <d v="2036-07-20T00:00:00"/>
        <d v="2036-07-21T00:00:00"/>
        <d v="2036-07-22T00:00:00"/>
        <d v="2036-07-23T00:00:00"/>
        <d v="2036-07-24T00:00:00"/>
        <d v="2036-07-25T00:00:00"/>
        <d v="2036-07-26T00:00:00"/>
        <d v="2036-07-27T00:00:00"/>
        <d v="2036-07-28T00:00:00"/>
        <d v="2036-07-29T00:00:00"/>
        <d v="2036-07-30T00:00:00"/>
        <d v="2036-07-31T00:00:00"/>
        <d v="2036-08-01T00:00:00"/>
        <d v="2036-08-02T00:00:00"/>
        <d v="2036-08-03T00:00:00"/>
        <d v="2036-08-04T00:00:00"/>
        <d v="2036-08-05T00:00:00"/>
        <d v="2036-08-06T00:00:00"/>
        <d v="2036-08-07T00:00:00"/>
        <d v="2036-08-08T00:00:00"/>
        <d v="2036-08-09T00:00:00"/>
        <d v="2036-08-10T00:00:00"/>
        <d v="2036-08-11T00:00:00"/>
        <d v="2036-08-12T00:00:00"/>
        <d v="2036-08-13T00:00:00"/>
        <d v="2036-08-14T00:00:00"/>
        <d v="2036-08-15T00:00:00"/>
        <d v="2036-08-16T00:00:00"/>
        <d v="2036-08-17T00:00:00"/>
        <d v="2036-08-18T00:00:00"/>
        <d v="2036-08-19T00:00:00"/>
        <d v="2036-08-20T00:00:00"/>
        <d v="2036-08-21T00:00:00"/>
        <d v="2036-08-22T00:00:00"/>
        <d v="2036-08-23T00:00:00"/>
        <d v="2036-08-24T00:00:00"/>
        <d v="2036-08-25T00:00:00"/>
        <d v="2036-08-26T00:00:00"/>
        <d v="2036-08-27T00:00:00"/>
        <d v="2036-08-28T00:00:00"/>
        <d v="2036-08-29T00:00:00"/>
        <d v="2036-08-30T00:00:00"/>
        <d v="2036-08-31T00:00:00"/>
        <d v="2036-09-01T00:00:00"/>
        <d v="2036-09-02T00:00:00"/>
        <d v="2036-09-03T00:00:00"/>
        <d v="2036-09-04T00:00:00"/>
        <d v="2036-09-05T00:00:00"/>
        <d v="2036-09-06T00:00:00"/>
        <d v="2036-09-07T00:00:00"/>
        <d v="2036-09-08T00:00:00"/>
        <d v="2036-09-09T00:00:00"/>
        <d v="2036-09-10T00:00:00"/>
        <d v="2036-09-11T00:00:00"/>
        <d v="2036-09-12T00:00:00"/>
        <d v="2036-09-13T00:00:00"/>
        <d v="2036-09-14T00:00:00"/>
        <d v="2036-09-15T00:00:00"/>
        <d v="2036-09-16T00:00:00"/>
        <d v="2036-09-17T00:00:00"/>
        <d v="2036-09-18T00:00:00"/>
        <d v="2036-09-19T00:00:00"/>
        <d v="2036-09-20T00:00:00"/>
        <d v="2036-09-21T00:00:00"/>
        <d v="2036-09-22T00:00:00"/>
        <d v="2036-09-23T00:00:00"/>
        <d v="2036-09-24T00:00:00"/>
        <d v="2036-09-25T00:00:00"/>
        <d v="2036-09-26T00:00:00"/>
        <d v="2036-09-27T00:00:00"/>
        <d v="2036-09-28T00:00:00"/>
        <d v="2036-09-29T00:00:00"/>
        <d v="2036-09-30T00:00:00"/>
        <d v="2036-10-01T00:00:00"/>
        <d v="2036-10-02T00:00:00"/>
        <d v="2036-10-03T00:00:00"/>
        <d v="2036-10-04T00:00:00"/>
        <d v="2036-10-05T00:00:00"/>
        <d v="2036-10-06T00:00:00"/>
        <d v="2036-10-07T00:00:00"/>
        <d v="2036-10-08T00:00:00"/>
        <d v="2036-10-09T00:00:00"/>
        <d v="2036-10-10T00:00:00"/>
        <d v="2036-10-11T00:00:00"/>
        <d v="2036-10-12T00:00:00"/>
        <d v="2036-10-13T00:00:00"/>
        <d v="2036-10-14T00:00:00"/>
        <d v="2036-10-15T00:00:00"/>
        <d v="2036-10-16T00:00:00"/>
        <d v="2036-10-17T00:00:00"/>
        <d v="2036-10-18T00:00:00"/>
        <d v="2036-10-19T00:00:00"/>
        <d v="2036-10-20T00:00:00"/>
        <d v="2036-10-21T00:00:00"/>
        <d v="2036-10-22T00:00:00"/>
        <d v="2036-10-23T00:00:00"/>
        <d v="2036-10-24T00:00:00"/>
        <d v="2036-10-25T00:00:00"/>
        <d v="2036-10-26T00:00:00"/>
        <d v="2036-10-27T00:00:00"/>
        <d v="2036-10-28T00:00:00"/>
        <d v="2036-10-29T00:00:00"/>
        <d v="2036-10-30T00:00:00"/>
        <d v="2036-10-31T00:00:00"/>
        <d v="2036-11-01T00:00:00"/>
        <d v="2036-11-02T00:00:00"/>
        <d v="2036-11-03T00:00:00"/>
        <d v="2036-11-04T00:00:00"/>
        <d v="2036-11-05T00:00:00"/>
        <d v="2036-11-06T00:00:00"/>
        <d v="2036-11-07T00:00:00"/>
        <d v="2036-11-08T00:00:00"/>
        <d v="2036-11-09T00:00:00"/>
        <d v="2036-11-10T00:00:00"/>
        <d v="2036-11-11T00:00:00"/>
        <d v="2036-11-12T00:00:00"/>
        <d v="2036-11-13T00:00:00"/>
        <d v="2036-11-14T00:00:00"/>
        <d v="2036-11-15T00:00:00"/>
        <d v="2036-11-16T00:00:00"/>
        <d v="2036-11-17T00:00:00"/>
        <d v="2036-11-18T00:00:00"/>
        <d v="2036-11-19T00:00:00"/>
        <d v="2036-11-20T00:00:00"/>
        <d v="2036-11-21T00:00:00"/>
        <d v="2036-11-22T00:00:00"/>
        <d v="2036-11-23T00:00:00"/>
        <d v="2036-11-24T00:00:00"/>
        <d v="2036-11-25T00:00:00"/>
        <d v="2036-11-26T00:00:00"/>
        <d v="2036-11-27T00:00:00"/>
        <d v="2036-11-28T00:00:00"/>
        <d v="2036-11-29T00:00:00"/>
        <d v="2036-11-30T00:00:00"/>
        <d v="2036-12-01T00:00:00"/>
        <d v="2036-12-02T00:00:00"/>
        <d v="2036-12-03T00:00:00"/>
        <d v="2036-12-04T00:00:00"/>
        <d v="2036-12-05T00:00:00"/>
        <d v="2036-12-06T00:00:00"/>
        <d v="2036-12-07T00:00:00"/>
        <d v="2036-12-08T00:00:00"/>
        <d v="2036-12-09T00:00:00"/>
        <d v="2036-12-10T00:00:00"/>
        <d v="2036-12-11T00:00:00"/>
        <d v="2036-12-12T00:00:00"/>
        <d v="2036-12-13T00:00:00"/>
        <d v="2036-12-14T00:00:00"/>
        <d v="2036-12-15T00:00:00"/>
        <d v="2036-12-16T00:00:00"/>
        <d v="2036-12-17T00:00:00"/>
        <d v="2036-12-18T00:00:00"/>
        <d v="2036-12-19T00:00:00"/>
        <d v="2036-12-20T00:00:00"/>
        <d v="2036-12-21T00:00:00"/>
        <d v="2036-12-22T00:00:00"/>
        <d v="2036-12-23T00:00:00"/>
        <d v="2036-12-24T00:00:00"/>
        <d v="2036-12-25T00:00:00"/>
        <d v="2036-12-26T00:00:00"/>
        <d v="2036-12-27T00:00:00"/>
        <d v="2036-12-28T00:00:00"/>
        <d v="2036-12-29T00:00:00"/>
        <d v="2036-12-30T00:00:00"/>
        <d v="2036-12-31T00:00:00"/>
        <d v="2037-01-01T00:00:00"/>
        <d v="2037-01-02T00:00:00"/>
        <d v="2037-01-03T00:00:00"/>
        <d v="2037-01-04T00:00:00"/>
        <d v="2037-01-05T00:00:00"/>
        <d v="2037-01-06T00:00:00"/>
        <d v="2037-01-07T00:00:00"/>
        <d v="2037-01-08T00:00:00"/>
        <d v="2037-01-09T00:00:00"/>
        <d v="2037-01-10T00:00:00"/>
        <d v="2037-01-11T00:00:00"/>
        <d v="2037-01-12T00:00:00"/>
        <d v="2037-01-13T00:00:00"/>
        <d v="2037-01-14T00:00:00"/>
        <d v="2037-01-15T00:00:00"/>
        <d v="2037-01-16T00:00:00"/>
        <d v="2037-01-17T00:00:00"/>
        <d v="2037-01-18T00:00:00"/>
        <d v="2037-01-19T00:00:00"/>
        <d v="2037-01-20T00:00:00"/>
        <d v="2037-01-21T00:00:00"/>
        <d v="2037-01-22T00:00:00"/>
        <d v="2037-01-23T00:00:00"/>
        <d v="2037-01-24T00:00:00"/>
        <d v="2037-01-25T00:00:00"/>
        <d v="2037-01-26T00:00:00"/>
        <d v="2037-01-27T00:00:00"/>
        <d v="2037-01-28T00:00:00"/>
        <d v="2037-01-29T00:00:00"/>
        <d v="2037-01-30T00:00:00"/>
        <d v="2037-01-31T00:00:00"/>
        <d v="2037-02-01T00:00:00"/>
        <d v="2037-02-02T00:00:00"/>
        <d v="2037-02-03T00:00:00"/>
        <d v="2037-02-04T00:00:00"/>
        <d v="2037-02-05T00:00:00"/>
        <d v="2037-02-06T00:00:00"/>
        <d v="2037-02-07T00:00:00"/>
        <d v="2037-02-08T00:00:00"/>
        <d v="2037-02-09T00:00:00"/>
        <d v="2037-02-10T00:00:00"/>
        <d v="2037-02-11T00:00:00"/>
        <d v="2037-02-12T00:00:00"/>
        <d v="2037-02-13T00:00:00"/>
        <d v="2037-02-14T00:00:00"/>
        <d v="2037-02-15T00:00:00"/>
        <d v="2037-02-16T00:00:00"/>
        <d v="2037-02-17T00:00:00"/>
        <d v="2037-02-18T00:00:00"/>
        <d v="2037-02-19T00:00:00"/>
        <d v="2037-02-20T00:00:00"/>
        <d v="2037-02-21T00:00:00"/>
        <d v="2037-02-22T00:00:00"/>
        <d v="2037-02-23T00:00:00"/>
        <d v="2037-02-24T00:00:00"/>
        <d v="2037-02-25T00:00:00"/>
        <d v="2037-02-26T00:00:00"/>
        <d v="2037-02-27T00:00:00"/>
        <d v="2037-02-28T00:00:00"/>
        <d v="2037-03-01T00:00:00"/>
        <d v="2037-03-02T00:00:00"/>
        <d v="2037-03-03T00:00:00"/>
        <d v="2037-03-04T00:00:00"/>
        <d v="2037-03-05T00:00:00"/>
        <d v="2037-03-06T00:00:00"/>
        <d v="2037-03-07T00:00:00"/>
        <d v="2037-03-08T00:00:00"/>
        <d v="2037-03-09T00:00:00"/>
        <d v="2037-03-10T00:00:00"/>
        <d v="2037-03-11T00:00:00"/>
        <d v="2037-03-12T00:00:00"/>
        <d v="2037-03-13T00:00:00"/>
        <d v="2037-03-14T00:00:00"/>
        <d v="2037-03-15T00:00:00"/>
        <d v="2037-03-16T00:00:00"/>
        <d v="2037-03-17T00:00:00"/>
        <d v="2037-03-18T00:00:00"/>
        <d v="2037-03-19T00:00:00"/>
        <d v="2037-03-20T00:00:00"/>
        <d v="2037-03-21T00:00:00"/>
        <d v="2037-03-22T00:00:00"/>
        <d v="2037-03-23T00:00:00"/>
        <d v="2037-03-24T00:00:00"/>
        <d v="2037-03-25T00:00:00"/>
        <d v="2037-03-26T00:00:00"/>
        <d v="2037-03-27T00:00:00"/>
        <d v="2037-03-28T00:00:00"/>
        <d v="2037-03-29T00:00:00"/>
        <d v="2037-03-30T00:00:00"/>
        <d v="2037-03-31T00:00:00"/>
        <d v="2037-04-01T00:00:00"/>
        <d v="2037-04-02T00:00:00"/>
        <d v="2037-04-03T00:00:00"/>
        <d v="2037-04-04T00:00:00"/>
        <d v="2037-04-05T00:00:00"/>
        <d v="2037-04-06T00:00:00"/>
        <d v="2037-04-07T00:00:00"/>
        <d v="2037-04-08T00:00:00"/>
        <d v="2037-04-09T00:00:00"/>
        <d v="2037-04-10T00:00:00"/>
        <d v="2037-04-11T00:00:00"/>
        <d v="2037-04-12T00:00:00"/>
        <d v="2037-04-13T00:00:00"/>
        <d v="2037-04-14T00:00:00"/>
        <d v="2037-04-15T00:00:00"/>
        <d v="2037-04-16T00:00:00"/>
        <d v="2037-04-17T00:00:00"/>
        <d v="2037-04-18T00:00:00"/>
        <d v="2037-04-19T00:00:00"/>
        <d v="2037-04-20T00:00:00"/>
        <d v="2037-04-21T00:00:00"/>
        <d v="2037-04-22T00:00:00"/>
        <d v="2037-04-23T00:00:00"/>
        <d v="2037-04-24T00:00:00"/>
        <d v="2037-04-25T00:00:00"/>
        <d v="2037-04-26T00:00:00"/>
        <d v="2037-04-27T00:00:00"/>
        <d v="2037-04-28T00:00:00"/>
        <d v="2037-04-29T00:00:00"/>
        <d v="2037-04-30T00:00:00"/>
        <d v="2037-05-01T00:00:00"/>
        <d v="2037-05-02T00:00:00"/>
        <d v="2037-05-03T00:00:00"/>
        <d v="2037-05-04T00:00:00"/>
        <d v="2037-05-05T00:00:00"/>
        <d v="2037-05-06T00:00:00"/>
        <d v="2037-05-07T00:00:00"/>
        <d v="2037-05-08T00:00:00"/>
        <d v="2037-05-09T00:00:00"/>
        <d v="2037-05-10T00:00:00"/>
        <d v="2037-05-11T00:00:00"/>
        <d v="2037-05-12T00:00:00"/>
        <d v="2037-05-13T00:00:00"/>
        <d v="2037-05-14T00:00:00"/>
        <d v="2037-05-15T00:00:00"/>
        <d v="2037-05-16T00:00:00"/>
        <d v="2037-05-17T00:00:00"/>
        <d v="2037-05-18T00:00:00"/>
        <d v="2037-05-19T00:00:00"/>
        <d v="2037-05-20T00:00:00"/>
        <d v="2037-05-21T00:00:00"/>
        <d v="2037-05-22T00:00:00"/>
        <d v="2037-05-23T00:00:00"/>
        <d v="2037-05-24T00:00:00"/>
        <d v="2037-05-25T00:00:00"/>
        <d v="2037-05-26T00:00:00"/>
        <d v="2037-05-27T00:00:00"/>
        <d v="2037-05-28T00:00:00"/>
        <d v="2037-05-29T00:00:00"/>
        <d v="2037-05-30T00:00:00"/>
        <d v="2037-05-31T00:00:00"/>
        <d v="2037-06-01T00:00:00"/>
        <d v="2037-06-02T00:00:00"/>
        <d v="2037-06-03T00:00:00"/>
        <d v="2037-06-04T00:00:00"/>
        <d v="2037-06-05T00:00:00"/>
        <d v="2037-06-06T00:00:00"/>
        <d v="2037-06-07T00:00:00"/>
        <d v="2037-06-08T00:00:00"/>
        <d v="2037-06-09T00:00:00"/>
        <d v="2037-06-10T00:00:00"/>
        <d v="2037-06-11T00:00:00"/>
        <d v="2037-06-12T00:00:00"/>
        <d v="2037-06-13T00:00:00"/>
        <d v="2037-06-14T00:00:00"/>
        <d v="2037-06-15T00:00:00"/>
        <d v="2037-06-16T00:00:00"/>
        <d v="2037-06-17T00:00:00"/>
        <d v="2037-06-18T00:00:00"/>
        <d v="2037-06-19T00:00:00"/>
        <d v="2037-06-20T00:00:00"/>
        <d v="2037-06-21T00:00:00"/>
        <d v="2037-06-22T00:00:00"/>
        <d v="2037-06-23T00:00:00"/>
        <d v="2037-06-24T00:00:00"/>
        <d v="2037-06-25T00:00:00"/>
        <d v="2037-06-26T00:00:00"/>
        <d v="2037-06-27T00:00:00"/>
        <d v="2037-06-28T00:00:00"/>
        <d v="2037-06-29T00:00:00"/>
        <d v="2037-06-30T00:00:00"/>
        <d v="2037-07-01T00:00:00"/>
        <d v="2037-07-02T00:00:00"/>
        <d v="2037-07-03T00:00:00"/>
        <d v="2037-07-04T00:00:00"/>
        <d v="2037-07-05T00:00:00"/>
        <d v="2037-07-06T00:00:00"/>
        <d v="2037-07-07T00:00:00"/>
        <d v="2037-07-08T00:00:00"/>
        <d v="2037-07-09T00:00:00"/>
        <d v="2037-07-10T00:00:00"/>
        <d v="2037-07-11T00:00:00"/>
        <d v="2037-07-12T00:00:00"/>
        <d v="2037-07-13T00:00:00"/>
        <d v="2037-07-14T00:00:00"/>
        <d v="2037-07-15T00:00:00"/>
        <d v="2037-07-16T00:00:00"/>
        <d v="2037-07-17T00:00:00"/>
        <d v="2037-07-18T00:00:00"/>
        <d v="2037-07-19T00:00:00"/>
        <d v="2037-07-20T00:00:00"/>
        <d v="2037-07-21T00:00:00"/>
        <d v="2037-07-22T00:00:00"/>
        <d v="2037-07-23T00:00:00"/>
        <d v="2037-07-24T00:00:00"/>
        <d v="2037-07-25T00:00:00"/>
        <d v="2037-07-26T00:00:00"/>
        <d v="2037-07-27T00:00:00"/>
        <d v="2037-07-28T00:00:00"/>
        <d v="2037-07-29T00:00:00"/>
        <d v="2037-07-30T00:00:00"/>
        <d v="2037-07-31T00:00:00"/>
        <d v="2037-08-01T00:00:00"/>
        <d v="2037-08-02T00:00:00"/>
        <d v="2037-08-03T00:00:00"/>
        <d v="2037-08-04T00:00:00"/>
        <d v="2037-08-05T00:00:00"/>
        <d v="2037-08-06T00:00:00"/>
        <d v="2037-08-07T00:00:00"/>
        <d v="2037-08-08T00:00:00"/>
        <d v="2037-08-09T00:00:00"/>
        <d v="2037-08-10T00:00:00"/>
        <d v="2037-08-11T00:00:00"/>
        <d v="2037-08-12T00:00:00"/>
        <d v="2037-08-13T00:00:00"/>
        <d v="2037-08-14T00:00:00"/>
        <d v="2037-08-15T00:00:00"/>
        <d v="2037-08-16T00:00:00"/>
        <d v="2037-08-17T00:00:00"/>
        <d v="2037-08-18T00:00:00"/>
        <d v="2037-08-19T00:00:00"/>
        <d v="2037-08-20T00:00:00"/>
        <d v="2037-08-21T00:00:00"/>
        <d v="2037-08-22T00:00:00"/>
        <d v="2037-08-23T00:00:00"/>
        <d v="2037-08-24T00:00:00"/>
        <d v="2037-08-25T00:00:00"/>
        <d v="2037-08-26T00:00:00"/>
        <d v="2037-08-27T00:00:00"/>
        <d v="2037-08-28T00:00:00"/>
        <d v="2037-08-29T00:00:00"/>
        <d v="2037-08-30T00:00:00"/>
        <d v="2037-08-31T00:00:00"/>
        <d v="2037-09-01T00:00:00"/>
        <d v="2037-09-02T00:00:00"/>
        <d v="2037-09-03T00:00:00"/>
        <d v="2037-09-04T00:00:00"/>
        <d v="2037-09-05T00:00:00"/>
        <d v="2037-09-06T00:00:00"/>
        <d v="2037-09-07T00:00:00"/>
        <d v="2037-09-08T00:00:00"/>
        <d v="2037-09-09T00:00:00"/>
        <d v="2037-09-10T00:00:00"/>
        <d v="2037-09-11T00:00:00"/>
        <d v="2037-09-12T00:00:00"/>
        <d v="2037-09-13T00:00:00"/>
        <d v="2037-09-14T00:00:00"/>
        <d v="2037-09-15T00:00:00"/>
        <d v="2037-09-16T00:00:00"/>
        <d v="2037-09-17T00:00:00"/>
        <d v="2037-09-18T00:00:00"/>
        <d v="2037-09-19T00:00:00"/>
        <d v="2037-09-20T00:00:00"/>
        <d v="2037-09-21T00:00:00"/>
        <d v="2037-09-22T00:00:00"/>
        <d v="2037-09-23T00:00:00"/>
        <d v="2037-09-24T00:00:00"/>
        <d v="2037-09-25T00:00:00"/>
        <d v="2037-09-26T00:00:00"/>
        <d v="2037-09-27T00:00:00"/>
        <d v="2037-09-28T00:00:00"/>
        <d v="2037-09-29T00:00:00"/>
        <d v="2037-09-30T00:00:00"/>
        <d v="2037-10-01T00:00:00"/>
        <d v="2037-10-02T00:00:00"/>
        <d v="2037-10-03T00:00:00"/>
        <d v="2037-10-04T00:00:00"/>
        <d v="2037-10-05T00:00:00"/>
        <d v="2037-10-06T00:00:00"/>
        <d v="2037-10-07T00:00:00"/>
        <d v="2037-10-08T00:00:00"/>
        <d v="2037-10-09T00:00:00"/>
        <d v="2037-10-10T00:00:00"/>
        <d v="2037-10-11T00:00:00"/>
        <d v="2037-10-12T00:00:00"/>
        <d v="2037-10-13T00:00:00"/>
        <d v="2037-10-14T00:00:00"/>
        <d v="2037-10-15T00:00:00"/>
        <d v="2037-10-16T00:00:00"/>
        <d v="2037-10-17T00:00:00"/>
        <d v="2037-10-18T00:00:00"/>
        <d v="2037-10-19T00:00:00"/>
        <d v="2037-10-20T00:00:00"/>
        <d v="2037-10-21T00:00:00"/>
        <d v="2037-10-22T00:00:00"/>
        <d v="2037-10-23T00:00:00"/>
        <d v="2037-10-24T00:00:00"/>
        <d v="2037-10-25T00:00:00"/>
        <d v="2037-10-26T00:00:00"/>
        <d v="2037-10-27T00:00:00"/>
        <d v="2037-10-28T00:00:00"/>
        <d v="2037-10-29T00:00:00"/>
        <d v="2037-10-30T00:00:00"/>
        <d v="2037-10-31T00:00:00"/>
        <d v="2037-11-01T00:00:00"/>
        <d v="2037-11-02T00:00:00"/>
        <d v="2037-11-03T00:00:00"/>
        <d v="2037-11-04T00:00:00"/>
        <d v="2037-11-05T00:00:00"/>
        <d v="2037-11-06T00:00:00"/>
        <d v="2037-11-07T00:00:00"/>
        <d v="2037-11-08T00:00:00"/>
        <d v="2037-11-09T00:00:00"/>
        <d v="2037-11-10T00:00:00"/>
        <d v="2037-11-11T00:00:00"/>
        <d v="2037-11-12T00:00:00"/>
        <d v="2037-11-13T00:00:00"/>
        <d v="2037-11-14T00:00:00"/>
        <d v="2037-11-15T00:00:00"/>
        <d v="2037-11-16T00:00:00"/>
        <d v="2037-11-17T00:00:00"/>
        <d v="2037-11-18T00:00:00"/>
        <d v="2037-11-19T00:00:00"/>
        <d v="2037-11-20T00:00:00"/>
        <d v="2037-11-21T00:00:00"/>
        <d v="2037-11-22T00:00:00"/>
        <d v="2037-11-23T00:00:00"/>
        <d v="2037-11-24T00:00:00"/>
        <d v="2037-11-25T00:00:00"/>
        <d v="2037-11-26T00:00:00"/>
        <d v="2037-11-27T00:00:00"/>
        <d v="2037-11-28T00:00:00"/>
        <d v="2037-11-29T00:00:00"/>
        <d v="2037-11-30T00:00:00"/>
        <d v="2037-12-01T00:00:00"/>
        <d v="2037-12-02T00:00:00"/>
        <d v="2037-12-03T00:00:00"/>
        <d v="2037-12-04T00:00:00"/>
        <d v="2037-12-05T00:00:00"/>
        <d v="2037-12-06T00:00:00"/>
        <d v="2037-12-07T00:00:00"/>
        <d v="2037-12-08T00:00:00"/>
        <d v="2037-12-09T00:00:00"/>
        <d v="2037-12-10T00:00:00"/>
        <d v="2037-12-11T00:00:00"/>
        <d v="2037-12-12T00:00:00"/>
        <d v="2037-12-13T00:00:00"/>
        <d v="2037-12-14T00:00:00"/>
        <d v="2037-12-15T00:00:00"/>
        <d v="2037-12-16T00:00:00"/>
        <d v="2037-12-17T00:00:00"/>
        <d v="2037-12-18T00:00:00"/>
        <d v="2037-12-19T00:00:00"/>
        <d v="2037-12-20T00:00:00"/>
        <d v="2037-12-21T00:00:00"/>
        <d v="2037-12-22T00:00:00"/>
        <d v="2037-12-23T00:00:00"/>
        <d v="2037-12-24T00:00:00"/>
        <d v="2037-12-25T00:00:00"/>
        <d v="2037-12-26T00:00:00"/>
        <d v="2037-12-27T00:00:00"/>
        <d v="2037-12-28T00:00:00"/>
        <d v="2037-12-29T00:00:00"/>
        <d v="2037-12-30T00:00:00"/>
        <d v="2037-12-31T00:00:00"/>
        <d v="2038-01-01T00:00:00"/>
        <d v="2038-01-02T00:00:00"/>
        <d v="2038-01-03T00:00:00"/>
        <d v="2038-01-04T00:00:00"/>
        <d v="2038-01-05T00:00:00"/>
        <d v="2038-01-06T00:00:00"/>
        <d v="2038-01-07T00:00:00"/>
        <d v="2038-01-08T00:00:00"/>
        <d v="2038-01-09T00:00:00"/>
        <d v="2038-01-10T00:00:00"/>
        <d v="2038-01-11T00:00:00"/>
        <d v="2038-01-12T00:00:00"/>
        <d v="2038-01-13T00:00:00"/>
        <d v="2038-01-14T00:00:00"/>
        <d v="2038-01-15T00:00:00"/>
        <d v="2038-01-16T00:00:00"/>
        <d v="2038-01-17T00:00:00"/>
        <d v="2038-01-18T00:00:00"/>
        <d v="2038-01-19T00:00:00"/>
        <d v="2038-01-20T00:00:00"/>
        <d v="2038-01-21T00:00:00"/>
        <d v="2038-01-22T00:00:00"/>
        <d v="2038-01-23T00:00:00"/>
        <d v="2038-01-24T00:00:00"/>
        <d v="2038-01-25T00:00:00"/>
        <d v="2038-01-26T00:00:00"/>
        <d v="2038-01-27T00:00:00"/>
        <d v="2038-01-28T00:00:00"/>
        <d v="2038-01-29T00:00:00"/>
        <d v="2038-01-30T00:00:00"/>
        <d v="2038-01-31T00:00:00"/>
        <d v="2038-02-01T00:00:00"/>
        <d v="2038-02-02T00:00:00"/>
        <d v="2038-02-03T00:00:00"/>
        <d v="2038-02-04T00:00:00"/>
        <d v="2038-02-05T00:00:00"/>
        <d v="2038-02-06T00:00:00"/>
        <d v="2038-02-07T00:00:00"/>
        <d v="2038-02-08T00:00:00"/>
        <d v="2038-02-09T00:00:00"/>
        <d v="2038-02-10T00:00:00"/>
        <d v="2038-02-11T00:00:00"/>
        <d v="2038-02-12T00:00:00"/>
        <d v="2038-02-13T00:00:00"/>
        <d v="2038-02-14T00:00:00"/>
        <d v="2038-02-15T00:00:00"/>
        <d v="2038-02-16T00:00:00"/>
        <d v="2038-02-17T00:00:00"/>
        <d v="2038-02-18T00:00:00"/>
        <d v="2038-02-19T00:00:00"/>
        <d v="2038-02-20T00:00:00"/>
        <d v="2038-02-21T00:00:00"/>
        <d v="2038-02-22T00:00:00"/>
        <d v="2038-02-23T00:00:00"/>
        <d v="2038-02-24T00:00:00"/>
        <d v="2038-02-25T00:00:00"/>
        <d v="2038-02-26T00:00:00"/>
        <d v="2038-02-27T00:00:00"/>
        <d v="2038-02-28T00:00:00"/>
        <d v="2038-03-01T00:00:00"/>
        <d v="2038-03-02T00:00:00"/>
        <d v="2038-03-03T00:00:00"/>
        <d v="2038-03-04T00:00:00"/>
        <d v="2038-03-05T00:00:00"/>
        <d v="2038-03-06T00:00:00"/>
        <d v="2038-03-07T00:00:00"/>
        <d v="2038-03-08T00:00:00"/>
        <d v="2038-03-09T00:00:00"/>
        <d v="2038-03-10T00:00:00"/>
        <d v="2038-03-11T00:00:00"/>
        <d v="2038-03-12T00:00:00"/>
        <d v="2038-03-13T00:00:00"/>
        <d v="2038-03-14T00:00:00"/>
        <d v="2038-03-15T00:00:00"/>
        <d v="2038-03-16T00:00:00"/>
        <d v="2038-03-17T00:00:00"/>
        <d v="2038-03-18T00:00:00"/>
        <d v="2038-03-19T00:00:00"/>
        <d v="2038-03-20T00:00:00"/>
        <d v="2038-03-21T00:00:00"/>
        <d v="2038-03-22T00:00:00"/>
        <d v="2038-03-23T00:00:00"/>
        <d v="2038-03-24T00:00:00"/>
        <d v="2038-03-25T00:00:00"/>
        <d v="2038-03-26T00:00:00"/>
        <d v="2038-03-27T00:00:00"/>
        <d v="2038-03-28T00:00:00"/>
        <d v="2038-03-29T00:00:00"/>
        <d v="2038-03-30T00:00:00"/>
        <d v="2038-03-31T00:00:00"/>
        <d v="2038-04-01T00:00:00"/>
        <d v="2038-04-02T00:00:00"/>
        <d v="2038-04-03T00:00:00"/>
        <d v="2038-04-04T00:00:00"/>
        <d v="2038-04-05T00:00:00"/>
        <d v="2038-04-06T00:00:00"/>
        <d v="2038-04-07T00:00:00"/>
        <d v="2038-04-08T00:00:00"/>
        <d v="2038-04-09T00:00:00"/>
        <d v="2038-04-10T00:00:00"/>
        <d v="2038-04-11T00:00:00"/>
        <d v="2038-04-12T00:00:00"/>
        <d v="2038-04-13T00:00:00"/>
        <d v="2038-04-14T00:00:00"/>
        <d v="2038-04-15T00:00:00"/>
        <d v="2038-04-16T00:00:00"/>
        <d v="2038-04-17T00:00:00"/>
        <d v="2038-04-18T00:00:00"/>
        <d v="2038-04-19T00:00:00"/>
        <d v="2038-04-20T00:00:00"/>
        <d v="2038-04-21T00:00:00"/>
        <d v="2038-04-22T00:00:00"/>
        <d v="2038-04-23T00:00:00"/>
        <d v="2038-04-24T00:00:00"/>
        <d v="2038-04-25T00:00:00"/>
        <d v="2038-04-26T00:00:00"/>
        <d v="2038-04-27T00:00:00"/>
        <d v="2038-04-28T00:00:00"/>
        <d v="2038-04-29T00:00:00"/>
        <d v="2038-04-30T00:00:00"/>
        <d v="2038-05-01T00:00:00"/>
        <d v="2038-05-02T00:00:00"/>
        <d v="2038-05-03T00:00:00"/>
        <d v="2038-05-04T00:00:00"/>
        <d v="2038-05-05T00:00:00"/>
        <d v="2038-05-06T00:00:00"/>
        <d v="2038-05-07T00:00:00"/>
        <d v="2038-05-08T00:00:00"/>
        <d v="2038-05-09T00:00:00"/>
        <d v="2038-05-10T00:00:00"/>
        <d v="2038-05-11T00:00:00"/>
        <d v="2038-05-12T00:00:00"/>
        <d v="2038-05-13T00:00:00"/>
        <d v="2038-05-14T00:00:00"/>
        <d v="2038-05-15T00:00:00"/>
        <d v="2038-05-16T00:00:00"/>
        <d v="2038-05-17T00:00:00"/>
        <d v="2038-05-18T00:00:00"/>
        <d v="2038-05-19T00:00:00"/>
        <d v="2038-05-20T00:00:00"/>
        <d v="2038-05-21T00:00:00"/>
        <d v="2038-05-22T00:00:00"/>
        <d v="2038-05-23T00:00:00"/>
        <d v="2038-05-24T00:00:00"/>
        <d v="2038-05-25T00:00:00"/>
        <d v="2038-05-26T00:00:00"/>
        <d v="2038-05-27T00:00:00"/>
        <d v="2038-05-28T00:00:00"/>
        <d v="2038-05-29T00:00:00"/>
        <d v="2038-05-30T00:00:00"/>
        <d v="2038-05-31T00:00:00"/>
        <d v="2038-06-01T00:00:00"/>
        <d v="2038-06-02T00:00:00"/>
        <d v="2038-06-03T00:00:00"/>
        <d v="2038-06-04T00:00:00"/>
        <d v="2038-06-05T00:00:00"/>
        <d v="2038-06-06T00:00:00"/>
        <d v="2038-06-07T00:00:00"/>
        <d v="2038-06-08T00:00:00"/>
        <d v="2038-06-09T00:00:00"/>
        <d v="2038-06-10T00:00:00"/>
        <d v="2038-06-11T00:00:00"/>
        <d v="2038-06-12T00:00:00"/>
        <d v="2038-06-13T00:00:00"/>
        <d v="2038-06-14T00:00:00"/>
        <d v="2038-06-15T00:00:00"/>
        <d v="2038-06-16T00:00:00"/>
        <d v="2038-06-17T00:00:00"/>
        <d v="2038-06-18T00:00:00"/>
        <d v="2038-06-19T00:00:00"/>
        <d v="2038-06-20T00:00:00"/>
        <d v="2038-06-21T00:00:00"/>
        <d v="2038-06-22T00:00:00"/>
        <d v="2038-06-23T00:00:00"/>
        <d v="2038-06-24T00:00:00"/>
        <d v="2038-06-25T00:00:00"/>
        <d v="2038-06-26T00:00:00"/>
        <d v="2038-06-27T00:00:00"/>
        <d v="2038-06-28T00:00:00"/>
        <d v="2038-06-29T00:00:00"/>
        <d v="2038-06-30T00:00:00"/>
        <d v="2038-07-01T00:00:00"/>
        <d v="2038-07-02T00:00:00"/>
        <d v="2038-07-03T00:00:00"/>
        <d v="2038-07-04T00:00:00"/>
        <d v="2038-07-05T00:00:00"/>
        <d v="2038-07-06T00:00:00"/>
        <d v="2038-07-07T00:00:00"/>
        <d v="2038-07-08T00:00:00"/>
        <d v="2038-07-09T00:00:00"/>
        <d v="2038-07-10T00:00:00"/>
        <d v="2038-07-11T00:00:00"/>
        <d v="2038-07-12T00:00:00"/>
        <d v="2038-07-13T00:00:00"/>
        <d v="2038-07-14T00:00:00"/>
        <d v="2038-07-15T00:00:00"/>
        <d v="2038-07-16T00:00:00"/>
        <d v="2038-07-17T00:00:00"/>
        <d v="2038-07-18T00:00:00"/>
        <d v="2038-07-19T00:00:00"/>
        <d v="2038-07-20T00:00:00"/>
        <d v="2038-07-21T00:00:00"/>
        <d v="2038-07-22T00:00:00"/>
        <d v="2038-07-23T00:00:00"/>
        <d v="2038-07-24T00:00:00"/>
        <d v="2038-07-25T00:00:00"/>
        <d v="2038-07-26T00:00:00"/>
        <d v="2038-07-27T00:00:00"/>
        <d v="2038-07-28T00:00:00"/>
        <d v="2038-07-29T00:00:00"/>
        <d v="2038-07-30T00:00:00"/>
        <d v="2038-07-31T00:00:00"/>
        <d v="2038-08-01T00:00:00"/>
        <d v="2038-08-02T00:00:00"/>
        <d v="2038-08-03T00:00:00"/>
        <d v="2038-08-04T00:00:00"/>
        <d v="2038-08-05T00:00:00"/>
        <d v="2038-08-06T00:00:00"/>
        <d v="2038-08-07T00:00:00"/>
        <d v="2038-08-08T00:00:00"/>
        <d v="2038-08-09T00:00:00"/>
        <d v="2038-08-10T00:00:00"/>
        <d v="2038-08-11T00:00:00"/>
        <d v="2038-08-12T00:00:00"/>
        <d v="2038-08-13T00:00:00"/>
        <d v="2038-08-14T00:00:00"/>
        <d v="2038-08-15T00:00:00"/>
        <d v="2038-08-16T00:00:00"/>
        <d v="2038-08-17T00:00:00"/>
        <d v="2038-08-18T00:00:00"/>
        <d v="2038-08-19T00:00:00"/>
        <d v="2038-08-20T00:00:00"/>
        <d v="2038-08-21T00:00:00"/>
        <d v="2038-08-22T00:00:00"/>
        <d v="2038-08-23T00:00:00"/>
        <d v="2038-08-24T00:00:00"/>
        <d v="2038-08-25T00:00:00"/>
        <d v="2038-08-26T00:00:00"/>
        <d v="2038-08-27T00:00:00"/>
        <d v="2038-08-28T00:00:00"/>
        <d v="2038-08-29T00:00:00"/>
        <d v="2038-08-30T00:00:00"/>
        <d v="2038-08-31T00:00:00"/>
        <d v="2038-09-01T00:00:00"/>
        <d v="2038-09-02T00:00:00"/>
        <d v="2038-09-03T00:00:00"/>
        <d v="2038-09-04T00:00:00"/>
        <d v="2038-09-05T00:00:00"/>
        <d v="2038-09-06T00:00:00"/>
        <d v="2038-09-07T00:00:00"/>
        <d v="2038-09-08T00:00:00"/>
        <d v="2038-09-09T00:00:00"/>
        <d v="2038-09-10T00:00:00"/>
        <d v="2038-09-11T00:00:00"/>
        <d v="2038-09-12T00:00:00"/>
        <d v="2038-09-13T00:00:00"/>
        <d v="2038-09-14T00:00:00"/>
        <d v="2038-09-15T00:00:00"/>
        <d v="2038-09-16T00:00:00"/>
        <d v="2038-09-17T00:00:00"/>
        <d v="2038-09-18T00:00:00"/>
        <d v="2038-09-19T00:00:00"/>
        <d v="2038-09-20T00:00:00"/>
        <d v="2038-09-21T00:00:00"/>
        <d v="2038-09-22T00:00:00"/>
        <d v="2038-09-23T00:00:00"/>
        <d v="2038-09-24T00:00:00"/>
        <d v="2038-09-25T00:00:00"/>
        <d v="2038-09-26T00:00:00"/>
        <d v="2038-09-27T00:00:00"/>
        <d v="2038-09-28T00:00:00"/>
        <d v="2038-09-29T00:00:00"/>
        <d v="2038-09-30T00:00:00"/>
        <d v="2038-10-01T00:00:00"/>
        <d v="2038-10-02T00:00:00"/>
        <d v="2038-10-03T00:00:00"/>
        <d v="2038-10-04T00:00:00"/>
        <d v="2038-10-05T00:00:00"/>
        <d v="2038-10-06T00:00:00"/>
        <d v="2038-10-07T00:00:00"/>
        <d v="2038-10-08T00:00:00"/>
        <d v="2038-10-09T00:00:00"/>
        <d v="2038-10-10T00:00:00"/>
        <d v="2038-10-11T00:00:00"/>
        <d v="2038-10-12T00:00:00"/>
        <d v="2038-10-13T00:00:00"/>
        <d v="2038-10-14T00:00:00"/>
        <d v="2038-10-15T00:00:00"/>
        <d v="2038-10-16T00:00:00"/>
        <d v="2038-10-17T00:00:00"/>
        <d v="2038-10-18T00:00:00"/>
        <d v="2038-10-19T00:00:00"/>
        <d v="2038-10-20T00:00:00"/>
        <d v="2038-10-21T00:00:00"/>
        <d v="2038-10-22T00:00:00"/>
        <d v="2038-10-23T00:00:00"/>
        <d v="2038-10-24T00:00:00"/>
        <d v="2038-10-25T00:00:00"/>
        <d v="2038-10-26T00:00:00"/>
        <d v="2038-10-27T00:00:00"/>
        <d v="2038-10-28T00:00:00"/>
        <d v="2038-10-29T00:00:00"/>
        <d v="2038-10-30T00:00:00"/>
        <d v="2038-10-31T00:00:00"/>
        <d v="2038-11-01T00:00:00"/>
        <d v="2038-11-02T00:00:00"/>
        <d v="2038-11-03T00:00:00"/>
        <d v="2038-11-04T00:00:00"/>
        <d v="2038-11-05T00:00:00"/>
        <d v="2038-11-06T00:00:00"/>
        <d v="2038-11-07T00:00:00"/>
        <d v="2038-11-08T00:00:00"/>
        <d v="2038-11-09T00:00:00"/>
        <d v="2038-11-10T00:00:00"/>
        <d v="2038-11-11T00:00:00"/>
        <d v="2038-11-12T00:00:00"/>
        <d v="2038-11-13T00:00:00"/>
        <d v="2038-11-14T00:00:00"/>
        <d v="2038-11-15T00:00:00"/>
        <d v="2038-11-16T00:00:00"/>
        <d v="2038-11-17T00:00:00"/>
        <d v="2038-11-18T00:00:00"/>
        <d v="2038-11-19T00:00:00"/>
        <d v="2038-11-20T00:00:00"/>
        <d v="2038-11-21T00:00:00"/>
        <d v="2038-11-22T00:00:00"/>
        <d v="2038-11-23T00:00:00"/>
        <d v="2038-11-24T00:00:00"/>
        <d v="2038-11-25T00:00:00"/>
        <d v="2038-11-26T00:00:00"/>
        <d v="2038-11-27T00:00:00"/>
        <d v="2038-11-28T00:00:00"/>
        <d v="2038-11-29T00:00:00"/>
        <d v="2038-11-30T00:00:00"/>
        <d v="2038-12-01T00:00:00"/>
        <d v="2038-12-02T00:00:00"/>
        <d v="2038-12-03T00:00:00"/>
        <d v="2038-12-04T00:00:00"/>
        <d v="2038-12-05T00:00:00"/>
        <d v="2038-12-06T00:00:00"/>
        <d v="2038-12-07T00:00:00"/>
        <d v="2038-12-08T00:00:00"/>
        <d v="2038-12-09T00:00:00"/>
        <d v="2038-12-10T00:00:00"/>
        <d v="2038-12-11T00:00:00"/>
        <d v="2038-12-12T00:00:00"/>
        <d v="2038-12-13T00:00:00"/>
        <d v="2038-12-14T00:00:00"/>
        <d v="2038-12-15T00:00:00"/>
        <d v="2038-12-16T00:00:00"/>
        <d v="2038-12-17T00:00:00"/>
        <d v="2038-12-18T00:00:00"/>
        <d v="2038-12-19T00:00:00"/>
        <d v="2038-12-20T00:00:00"/>
        <d v="2038-12-21T00:00:00"/>
        <d v="2038-12-22T00:00:00"/>
        <d v="2038-12-23T00:00:00"/>
        <d v="2038-12-24T00:00:00"/>
        <d v="2038-12-25T00:00:00"/>
        <d v="2038-12-26T00:00:00"/>
        <d v="2038-12-27T00:00:00"/>
        <d v="2038-12-28T00:00:00"/>
        <d v="2038-12-29T00:00:00"/>
        <d v="2038-12-30T00:00:00"/>
        <d v="2038-12-31T00:00:00"/>
        <d v="2039-01-01T00:00:00"/>
        <d v="2039-01-02T00:00:00"/>
        <d v="2039-01-03T00:00:00"/>
        <d v="2039-01-04T00:00:00"/>
        <d v="2039-01-05T00:00:00"/>
        <d v="2039-01-06T00:00:00"/>
        <d v="2039-01-07T00:00:00"/>
        <d v="2039-01-08T00:00:00"/>
        <d v="2039-01-09T00:00:00"/>
        <d v="2039-01-10T00:00:00"/>
        <d v="2039-01-11T00:00:00"/>
        <d v="2039-01-12T00:00:00"/>
        <d v="2039-01-13T00:00:00"/>
        <d v="2039-01-14T00:00:00"/>
        <d v="2039-01-15T00:00:00"/>
        <d v="2039-01-16T00:00:00"/>
        <d v="2039-01-17T00:00:00"/>
        <d v="2039-01-18T00:00:00"/>
        <d v="2039-01-19T00:00:00"/>
        <d v="2039-01-20T00:00:00"/>
        <d v="2039-01-21T00:00:00"/>
        <d v="2039-01-22T00:00:00"/>
        <d v="2039-01-23T00:00:00"/>
        <d v="2039-01-24T00:00:00"/>
        <d v="2039-01-25T00:00:00"/>
        <d v="2039-01-26T00:00:00"/>
        <d v="2039-01-27T00:00:00"/>
        <d v="2039-01-28T00:00:00"/>
        <d v="2039-01-29T00:00:00"/>
        <d v="2039-01-30T00:00:00"/>
        <d v="2039-01-31T00:00:00"/>
        <d v="2039-02-01T00:00:00"/>
        <d v="2039-02-02T00:00:00"/>
        <d v="2039-02-03T00:00:00"/>
        <d v="2039-02-04T00:00:00"/>
        <d v="2039-02-05T00:00:00"/>
        <d v="2039-02-06T00:00:00"/>
        <d v="2039-02-07T00:00:00"/>
        <d v="2039-02-08T00:00:00"/>
        <d v="2039-02-09T00:00:00"/>
        <d v="2039-02-10T00:00:00"/>
        <d v="2039-02-11T00:00:00"/>
        <d v="2039-02-12T00:00:00"/>
        <d v="2039-02-13T00:00:00"/>
        <d v="2039-02-14T00:00:00"/>
        <d v="2039-02-15T00:00:00"/>
        <d v="2039-02-16T00:00:00"/>
        <d v="2039-02-17T00:00:00"/>
        <d v="2039-02-18T00:00:00"/>
        <d v="2039-02-19T00:00:00"/>
        <d v="2039-02-20T00:00:00"/>
        <d v="2039-02-21T00:00:00"/>
        <d v="2039-02-22T00:00:00"/>
        <d v="2039-02-23T00:00:00"/>
        <d v="2039-02-24T00:00:00"/>
        <d v="2039-02-25T00:00:00"/>
        <d v="2039-02-26T00:00:00"/>
        <d v="2039-02-27T00:00:00"/>
        <d v="2039-02-28T00:00:00"/>
        <d v="2039-03-01T00:00:00"/>
        <d v="2039-03-02T00:00:00"/>
        <d v="2039-03-03T00:00:00"/>
        <d v="2039-03-04T00:00:00"/>
        <d v="2039-03-05T00:00:00"/>
        <d v="2039-03-06T00:00:00"/>
        <d v="2039-03-07T00:00:00"/>
        <d v="2039-03-08T00:00:00"/>
        <d v="2039-03-09T00:00:00"/>
        <d v="2039-03-10T00:00:00"/>
        <d v="2039-03-11T00:00:00"/>
        <d v="2039-03-12T00:00:00"/>
        <d v="2039-03-13T00:00:00"/>
        <d v="2039-03-14T00:00:00"/>
        <d v="2039-03-15T00:00:00"/>
        <d v="2039-03-16T00:00:00"/>
        <d v="2039-03-17T00:00:00"/>
        <d v="2039-03-18T00:00:00"/>
        <d v="2039-03-19T00:00:00"/>
        <d v="2039-03-20T00:00:00"/>
        <d v="2039-03-21T00:00:00"/>
        <d v="2039-03-22T00:00:00"/>
        <d v="2039-03-23T00:00:00"/>
        <d v="2039-03-24T00:00:00"/>
        <d v="2039-03-25T00:00:00"/>
        <d v="2039-03-26T00:00:00"/>
        <d v="2039-03-27T00:00:00"/>
        <d v="2039-03-28T00:00:00"/>
        <d v="2039-03-29T00:00:00"/>
        <d v="2039-03-30T00:00:00"/>
        <d v="2039-03-31T00:00:00"/>
        <d v="2039-04-01T00:00:00"/>
        <d v="2039-04-02T00:00:00"/>
        <d v="2039-04-03T00:00:00"/>
        <d v="2039-04-04T00:00:00"/>
        <d v="2039-04-05T00:00:00"/>
        <d v="2039-04-06T00:00:00"/>
        <d v="2039-04-07T00:00:00"/>
        <d v="2039-04-08T00:00:00"/>
        <d v="2039-04-09T00:00:00"/>
        <d v="2039-04-10T00:00:00"/>
        <d v="2039-04-11T00:00:00"/>
        <d v="2039-04-12T00:00:00"/>
        <d v="2039-04-13T00:00:00"/>
        <d v="2039-04-14T00:00:00"/>
        <d v="2039-04-15T00:00:00"/>
        <d v="2039-04-16T00:00:00"/>
        <d v="2039-04-17T00:00:00"/>
        <d v="2039-04-18T00:00:00"/>
        <d v="2039-04-19T00:00:00"/>
        <d v="2039-04-20T00:00:00"/>
        <d v="2039-04-21T00:00:00"/>
        <d v="2039-04-22T00:00:00"/>
        <d v="2039-04-23T00:00:00"/>
        <d v="2039-04-24T00:00:00"/>
        <d v="2039-04-25T00:00:00"/>
        <d v="2039-04-26T00:00:00"/>
        <d v="2039-04-27T00:00:00"/>
        <d v="2039-04-28T00:00:00"/>
        <d v="2039-04-29T00:00:00"/>
        <d v="2039-04-30T00:00:00"/>
        <d v="2039-05-01T00:00:00"/>
        <d v="2039-05-02T00:00:00"/>
        <d v="2039-05-03T00:00:00"/>
        <d v="2039-05-04T00:00:00"/>
        <d v="2039-05-05T00:00:00"/>
        <d v="2039-05-06T00:00:00"/>
        <d v="2039-05-07T00:00:00"/>
        <d v="2039-05-08T00:00:00"/>
        <d v="2039-05-09T00:00:00"/>
        <d v="2039-05-10T00:00:00"/>
        <d v="2039-05-11T00:00:00"/>
        <d v="2039-05-12T00:00:00"/>
        <d v="2039-05-13T00:00:00"/>
        <d v="2039-05-14T00:00:00"/>
        <d v="2039-05-15T00:00:00"/>
        <d v="2039-05-16T00:00:00"/>
        <d v="2039-05-17T00:00:00"/>
        <d v="2039-05-18T00:00:00"/>
        <d v="2039-05-19T00:00:00"/>
        <d v="2039-05-20T00:00:00"/>
        <d v="2039-05-21T00:00:00"/>
        <d v="2039-05-22T00:00:00"/>
        <d v="2039-05-23T00:00:00"/>
        <d v="2039-05-24T00:00:00"/>
        <d v="2039-05-25T00:00:00"/>
        <d v="2039-05-26T00:00:00"/>
        <d v="2039-05-27T00:00:00"/>
        <d v="2039-05-28T00:00:00"/>
        <d v="2039-05-29T00:00:00"/>
        <d v="2039-05-30T00:00:00"/>
        <d v="2039-05-31T00:00:00"/>
        <d v="2039-06-01T00:00:00"/>
        <d v="2039-06-02T00:00:00"/>
        <d v="2039-06-03T00:00:00"/>
        <d v="2039-06-04T00:00:00"/>
        <d v="2039-06-05T00:00:00"/>
        <d v="2039-06-06T00:00:00"/>
        <d v="2039-06-07T00:00:00"/>
        <d v="2039-06-08T00:00:00"/>
        <d v="2039-06-09T00:00:00"/>
        <d v="2039-06-10T00:00:00"/>
        <d v="2039-06-11T00:00:00"/>
        <d v="2039-06-12T00:00:00"/>
        <d v="2039-06-13T00:00:00"/>
        <d v="2039-06-14T00:00:00"/>
        <d v="2039-06-15T00:00:00"/>
        <d v="2039-06-16T00:00:00"/>
        <d v="2039-06-17T00:00:00"/>
        <d v="2039-06-18T00:00:00"/>
        <d v="2039-06-19T00:00:00"/>
        <d v="2039-06-20T00:00:00"/>
        <d v="2039-06-21T00:00:00"/>
        <d v="2039-06-22T00:00:00"/>
        <d v="2039-06-23T00:00:00"/>
        <d v="2039-06-24T00:00:00"/>
        <d v="2039-06-25T00:00:00"/>
        <d v="2039-06-26T00:00:00"/>
        <d v="2039-06-27T00:00:00"/>
        <d v="2039-06-28T00:00:00"/>
        <d v="2039-06-29T00:00:00"/>
        <d v="2039-06-30T00:00:00"/>
        <d v="2039-07-01T00:00:00"/>
        <d v="2039-07-02T00:00:00"/>
        <d v="2039-07-03T00:00:00"/>
        <d v="2039-07-04T00:00:00"/>
        <d v="2039-07-05T00:00:00"/>
        <d v="2039-07-06T00:00:00"/>
        <d v="2039-07-07T00:00:00"/>
        <d v="2039-07-08T00:00:00"/>
        <d v="2039-07-09T00:00:00"/>
        <d v="2039-07-10T00:00:00"/>
        <d v="2039-07-11T00:00:00"/>
        <d v="2039-07-12T00:00:00"/>
        <d v="2039-07-13T00:00:00"/>
        <d v="2039-07-14T00:00:00"/>
        <d v="2039-07-15T00:00:00"/>
        <d v="2039-07-16T00:00:00"/>
        <d v="2039-07-17T00:00:00"/>
        <d v="2039-07-18T00:00:00"/>
        <d v="2039-07-19T00:00:00"/>
        <d v="2039-07-20T00:00:00"/>
        <d v="2039-07-21T00:00:00"/>
        <d v="2039-07-22T00:00:00"/>
        <d v="2039-07-23T00:00:00"/>
        <d v="2039-07-24T00:00:00"/>
        <d v="2039-07-25T00:00:00"/>
        <d v="2039-07-26T00:00:00"/>
        <d v="2039-07-27T00:00:00"/>
        <d v="2039-07-28T00:00:00"/>
        <d v="2039-07-29T00:00:00"/>
        <d v="2039-07-30T00:00:00"/>
        <d v="2039-07-31T00:00:00"/>
        <d v="2039-08-01T00:00:00"/>
        <d v="2039-08-02T00:00:00"/>
        <d v="2039-08-03T00:00:00"/>
        <d v="2039-08-04T00:00:00"/>
        <d v="2039-08-05T00:00:00"/>
        <d v="2039-08-06T00:00:00"/>
        <d v="2039-08-07T00:00:00"/>
        <d v="2039-08-08T00:00:00"/>
        <d v="2039-08-09T00:00:00"/>
        <d v="2039-08-10T00:00:00"/>
        <d v="2039-08-11T00:00:00"/>
        <d v="2039-08-12T00:00:00"/>
        <d v="2039-08-13T00:00:00"/>
        <d v="2039-08-14T00:00:00"/>
        <d v="2039-08-15T00:00:00"/>
        <d v="2039-08-16T00:00:00"/>
        <d v="2039-08-17T00:00:00"/>
        <d v="2039-08-18T00:00:00"/>
        <d v="2039-08-19T00:00:00"/>
        <d v="2039-08-20T00:00:00"/>
        <d v="2039-08-21T00:00:00"/>
        <d v="2039-08-22T00:00:00"/>
        <d v="2039-08-23T00:00:00"/>
        <d v="2039-08-24T00:00:00"/>
        <d v="2039-08-25T00:00:00"/>
        <d v="2039-08-26T00:00:00"/>
        <d v="2039-08-27T00:00:00"/>
        <d v="2039-08-28T00:00:00"/>
        <d v="2039-08-29T00:00:00"/>
        <d v="2039-08-30T00:00:00"/>
        <d v="2039-08-31T00:00:00"/>
        <d v="2039-09-01T00:00:00"/>
        <d v="2039-09-02T00:00:00"/>
        <d v="2039-09-03T00:00:00"/>
        <d v="2039-09-04T00:00:00"/>
        <d v="2039-09-05T00:00:00"/>
        <d v="2039-09-06T00:00:00"/>
        <d v="2039-09-07T00:00:00"/>
        <d v="2039-09-08T00:00:00"/>
        <d v="2039-09-09T00:00:00"/>
        <d v="2039-09-10T00:00:00"/>
        <d v="2039-09-11T00:00:00"/>
        <d v="2039-09-12T00:00:00"/>
        <d v="2039-09-13T00:00:00"/>
        <d v="2039-09-14T00:00:00"/>
        <d v="2039-09-15T00:00:00"/>
        <d v="2039-09-16T00:00:00"/>
        <d v="2039-09-17T00:00:00"/>
        <d v="2039-09-18T00:00:00"/>
        <d v="2039-09-19T00:00:00"/>
        <d v="2039-09-20T00:00:00"/>
        <d v="2039-09-21T00:00:00"/>
        <d v="2039-09-22T00:00:00"/>
        <d v="2039-09-23T00:00:00"/>
        <d v="2039-09-24T00:00:00"/>
        <d v="2039-09-25T00:00:00"/>
        <d v="2039-09-26T00:00:00"/>
        <d v="2039-09-27T00:00:00"/>
        <d v="2039-09-28T00:00:00"/>
        <d v="2039-09-29T00:00:00"/>
        <d v="2039-09-30T00:00:00"/>
        <d v="2039-10-01T00:00:00"/>
        <d v="2039-10-02T00:00:00"/>
        <d v="2039-10-03T00:00:00"/>
        <d v="2039-10-04T00:00:00"/>
        <d v="2039-10-05T00:00:00"/>
        <d v="2039-10-06T00:00:00"/>
        <d v="2039-10-07T00:00:00"/>
        <d v="2039-10-08T00:00:00"/>
        <d v="2039-10-09T00:00:00"/>
        <d v="2039-10-10T00:00:00"/>
        <d v="2039-10-11T00:00:00"/>
        <d v="2039-10-12T00:00:00"/>
        <d v="2039-10-13T00:00:00"/>
        <d v="2039-10-14T00:00:00"/>
        <d v="2039-10-15T00:00:00"/>
        <d v="2039-10-16T00:00:00"/>
        <d v="2039-10-17T00:00:00"/>
        <d v="2039-10-18T00:00:00"/>
        <d v="2039-10-19T00:00:00"/>
        <d v="2039-10-20T00:00:00"/>
        <d v="2039-10-21T00:00:00"/>
        <d v="2039-10-22T00:00:00"/>
        <d v="2039-10-23T00:00:00"/>
        <d v="2039-10-24T00:00:00"/>
        <d v="2039-10-25T00:00:00"/>
        <d v="2039-10-26T00:00:00"/>
        <d v="2039-10-27T00:00:00"/>
        <d v="2039-10-28T00:00:00"/>
        <d v="2039-10-29T00:00:00"/>
        <d v="2039-10-30T00:00:00"/>
        <d v="2039-10-31T00:00:00"/>
        <d v="2039-11-01T00:00:00"/>
        <d v="2039-11-02T00:00:00"/>
        <d v="2039-11-03T00:00:00"/>
        <d v="2039-11-04T00:00:00"/>
        <d v="2039-11-05T00:00:00"/>
        <d v="2039-11-06T00:00:00"/>
        <d v="2039-11-07T00:00:00"/>
        <d v="2039-11-08T00:00:00"/>
        <d v="2039-11-09T00:00:00"/>
        <d v="2039-11-10T00:00:00"/>
        <d v="2039-11-11T00:00:00"/>
        <d v="2039-11-12T00:00:00"/>
        <d v="2039-11-13T00:00:00"/>
        <d v="2039-11-14T00:00:00"/>
        <d v="2039-11-15T00:00:00"/>
        <d v="2039-11-16T00:00:00"/>
        <d v="2039-11-17T00:00:00"/>
        <d v="2039-11-18T00:00:00"/>
        <d v="2039-11-19T00:00:00"/>
        <d v="2039-11-20T00:00:00"/>
        <d v="2039-11-21T00:00:00"/>
        <d v="2039-11-22T00:00:00"/>
        <d v="2039-11-23T00:00:00"/>
        <d v="2039-11-24T00:00:00"/>
        <d v="2039-11-25T00:00:00"/>
        <d v="2039-11-26T00:00:00"/>
        <d v="2039-11-27T00:00:00"/>
        <d v="2039-11-28T00:00:00"/>
        <d v="2039-11-29T00:00:00"/>
        <d v="2039-11-30T00:00:00"/>
        <d v="2039-12-01T00:00:00"/>
        <d v="2039-12-02T00:00:00"/>
        <d v="2039-12-03T00:00:00"/>
        <d v="2039-12-04T00:00:00"/>
        <d v="2039-12-05T00:00:00"/>
        <d v="2039-12-06T00:00:00"/>
        <d v="2039-12-07T00:00:00"/>
        <d v="2039-12-08T00:00:00"/>
        <d v="2039-12-09T00:00:00"/>
        <d v="2039-12-10T00:00:00"/>
        <d v="2039-12-11T00:00:00"/>
        <d v="2039-12-12T00:00:00"/>
        <d v="2039-12-13T00:00:00"/>
        <d v="2039-12-14T00:00:00"/>
        <d v="2039-12-15T00:00:00"/>
        <d v="2039-12-16T00:00:00"/>
        <d v="2039-12-17T00:00:00"/>
        <d v="2039-12-18T00:00:00"/>
        <d v="2039-12-19T00:00:00"/>
        <d v="2039-12-20T00:00:00"/>
        <d v="2039-12-21T00:00:00"/>
        <d v="2039-12-22T00:00:00"/>
        <d v="2039-12-23T00:00:00"/>
        <d v="2039-12-24T00:00:00"/>
        <d v="2039-12-25T00:00:00"/>
        <d v="2039-12-26T00:00:00"/>
        <d v="2039-12-27T00:00:00"/>
        <d v="2039-12-28T00:00:00"/>
        <d v="2039-12-29T00:00:00"/>
        <d v="2039-12-30T00:00:00"/>
        <d v="2039-12-31T00:00:00"/>
        <d v="2040-01-01T00:00:00"/>
        <d v="2040-01-02T00:00:00"/>
        <d v="2040-01-03T00:00:00"/>
        <d v="2040-01-04T00:00:00"/>
        <d v="2040-01-05T00:00:00"/>
        <d v="2040-01-06T00:00:00"/>
        <d v="2040-01-07T00:00:00"/>
        <d v="2040-01-08T00:00:00"/>
        <d v="2040-01-09T00:00:00"/>
        <d v="2040-01-10T00:00:00"/>
        <d v="2040-01-11T00:00:00"/>
        <d v="2040-01-12T00:00:00"/>
        <d v="2040-01-13T00:00:00"/>
        <d v="2040-01-14T00:00:00"/>
        <d v="2040-01-15T00:00:00"/>
        <d v="2040-01-16T00:00:00"/>
        <d v="2040-01-17T00:00:00"/>
        <d v="2040-01-18T00:00:00"/>
        <d v="2040-01-19T00:00:00"/>
        <d v="2040-01-20T00:00:00"/>
        <d v="2040-01-21T00:00:00"/>
        <d v="2040-01-22T00:00:00"/>
        <d v="2040-01-23T00:00:00"/>
        <d v="2040-01-24T00:00:00"/>
        <d v="2040-01-25T00:00:00"/>
        <d v="2040-01-26T00:00:00"/>
        <d v="2040-01-27T00:00:00"/>
        <d v="2040-01-28T00:00:00"/>
        <d v="2040-01-29T00:00:00"/>
        <d v="2040-01-30T00:00:00"/>
        <d v="2040-01-31T00:00:00"/>
        <d v="2040-02-01T00:00:00"/>
        <d v="2040-02-02T00:00:00"/>
        <d v="2040-02-03T00:00:00"/>
        <d v="2040-02-04T00:00:00"/>
        <d v="2040-02-05T00:00:00"/>
        <d v="2040-02-06T00:00:00"/>
        <d v="2040-02-07T00:00:00"/>
        <d v="2040-02-08T00:00:00"/>
        <d v="2040-02-09T00:00:00"/>
        <d v="2040-02-10T00:00:00"/>
        <d v="2040-02-11T00:00:00"/>
        <d v="2040-02-12T00:00:00"/>
        <d v="2040-02-13T00:00:00"/>
        <d v="2040-02-14T00:00:00"/>
        <d v="2040-02-15T00:00:00"/>
        <d v="2040-02-16T00:00:00"/>
        <d v="2040-02-17T00:00:00"/>
        <d v="2040-02-18T00:00:00"/>
        <d v="2040-02-19T00:00:00"/>
        <d v="2040-02-20T00:00:00"/>
        <d v="2040-02-21T00:00:00"/>
        <d v="2040-02-22T00:00:00"/>
        <d v="2040-02-23T00:00:00"/>
        <d v="2040-02-24T00:00:00"/>
        <d v="2040-02-25T00:00:00"/>
        <d v="2040-02-26T00:00:00"/>
        <d v="2040-02-27T00:00:00"/>
        <d v="2040-02-28T00:00:00"/>
        <d v="2040-02-29T00:00:00"/>
        <d v="2040-03-01T00:00:00"/>
        <d v="2040-03-02T00:00:00"/>
        <d v="2040-03-03T00:00:00"/>
        <d v="2040-03-04T00:00:00"/>
        <d v="2040-03-05T00:00:00"/>
        <d v="2040-03-06T00:00:00"/>
        <d v="2040-03-07T00:00:00"/>
        <d v="2040-03-08T00:00:00"/>
        <d v="2040-03-09T00:00:00"/>
        <d v="2040-03-10T00:00:00"/>
        <d v="2040-03-11T00:00:00"/>
        <d v="2040-03-12T00:00:00"/>
        <d v="2040-03-13T00:00:00"/>
        <d v="2040-03-14T00:00:00"/>
        <d v="2040-03-15T00:00:00"/>
        <d v="2040-03-16T00:00:00"/>
        <d v="2040-03-17T00:00:00"/>
        <d v="2040-03-18T00:00:00"/>
        <d v="2040-03-19T00:00:00"/>
        <d v="2040-03-20T00:00:00"/>
        <d v="2040-03-21T00:00:00"/>
        <d v="2040-03-22T00:00:00"/>
        <d v="2040-03-23T00:00:00"/>
        <d v="2040-03-24T00:00:00"/>
        <d v="2040-03-25T00:00:00"/>
        <d v="2040-03-26T00:00:00"/>
        <d v="2040-03-27T00:00:00"/>
        <d v="2040-03-28T00:00:00"/>
        <d v="2040-03-29T00:00:00"/>
        <d v="2040-03-30T00:00:00"/>
        <d v="2040-03-31T00:00:00"/>
        <d v="2040-04-01T00:00:00"/>
        <d v="2040-04-02T00:00:00"/>
        <d v="2040-04-03T00:00:00"/>
        <d v="2040-04-04T00:00:00"/>
        <d v="2040-04-05T00:00:00"/>
        <d v="2040-04-06T00:00:00"/>
        <d v="2040-04-07T00:00:00"/>
        <d v="2040-04-08T00:00:00"/>
        <d v="2040-04-09T00:00:00"/>
        <d v="2040-04-10T00:00:00"/>
        <d v="2040-04-11T00:00:00"/>
        <d v="2040-04-12T00:00:00"/>
        <d v="2040-04-13T00:00:00"/>
        <d v="2040-04-14T00:00:00"/>
        <d v="2040-04-15T00:00:00"/>
        <d v="2040-04-16T00:00:00"/>
        <d v="2040-04-17T00:00:00"/>
        <d v="2040-04-18T00:00:00"/>
        <d v="2040-04-19T00:00:00"/>
        <d v="2040-04-20T00:00:00"/>
        <d v="2040-04-21T00:00:00"/>
        <d v="2040-04-22T00:00:00"/>
        <d v="2040-04-23T00:00:00"/>
        <d v="2040-04-24T00:00:00"/>
        <d v="2040-04-25T00:00:00"/>
        <d v="2040-04-26T00:00:00"/>
        <d v="2040-04-27T00:00:00"/>
        <d v="2040-04-28T00:00:00"/>
        <d v="2040-04-29T00:00:00"/>
        <d v="2040-04-30T00:00:00"/>
        <d v="2040-05-01T00:00:00"/>
        <d v="2040-05-02T00:00:00"/>
        <d v="2040-05-03T00:00:00"/>
        <d v="2040-05-04T00:00:00"/>
        <d v="2040-05-05T00:00:00"/>
        <d v="2040-05-06T00:00:00"/>
        <d v="2040-05-07T00:00:00"/>
        <d v="2040-05-08T00:00:00"/>
        <d v="2040-05-09T00:00:00"/>
        <d v="2040-05-10T00:00:00"/>
        <d v="2040-05-11T00:00:00"/>
        <d v="2040-05-12T00:00:00"/>
        <d v="2040-05-13T00:00:00"/>
        <d v="2040-05-14T00:00:00"/>
        <d v="2040-05-15T00:00:00"/>
        <d v="2040-05-16T00:00:00"/>
        <d v="2040-05-17T00:00:00"/>
        <d v="2040-05-18T00:00:00"/>
        <d v="2040-05-19T00:00:00"/>
        <d v="2040-05-20T00:00:00"/>
        <d v="2040-05-21T00:00:00"/>
        <d v="2040-05-22T00:00:00"/>
        <d v="2040-05-23T00:00:00"/>
        <d v="2040-05-24T00:00:00"/>
        <d v="2040-05-25T00:00:00"/>
        <d v="2040-05-26T00:00:00"/>
        <d v="2040-05-27T00:00:00"/>
        <d v="2040-05-28T00:00:00"/>
        <d v="2040-05-29T00:00:00"/>
        <d v="2040-05-30T00:00:00"/>
        <d v="2040-05-31T00:00:00"/>
        <d v="2040-06-01T00:00:00"/>
        <d v="2040-06-02T00:00:00"/>
        <d v="2040-06-03T00:00:00"/>
        <d v="2040-06-04T00:00:00"/>
        <d v="2040-06-05T00:00:00"/>
        <d v="2040-06-06T00:00:00"/>
        <d v="2040-06-07T00:00:00"/>
        <d v="2040-06-08T00:00:00"/>
        <d v="2040-06-09T00:00:00"/>
        <d v="2040-06-10T00:00:00"/>
        <d v="2040-06-11T00:00:00"/>
        <d v="2040-06-12T00:00:00"/>
        <d v="2040-06-13T00:00:00"/>
        <d v="2040-06-14T00:00:00"/>
        <d v="2040-06-15T00:00:00"/>
        <d v="2040-06-16T00:00:00"/>
        <d v="2040-06-17T00:00:00"/>
        <d v="2040-06-18T00:00:00"/>
        <d v="2040-06-19T00:00:00"/>
        <d v="2040-06-20T00:00:00"/>
        <d v="2040-06-21T00:00:00"/>
        <d v="2040-06-22T00:00:00"/>
        <d v="2040-06-23T00:00:00"/>
        <d v="2040-06-24T00:00:00"/>
        <d v="2040-06-25T00:00:00"/>
        <d v="2040-06-26T00:00:00"/>
        <d v="2040-06-27T00:00:00"/>
        <d v="2040-06-28T00:00:00"/>
        <d v="2040-06-29T00:00:00"/>
        <d v="2040-06-30T00:00:00"/>
        <d v="2040-07-01T00:00:00"/>
        <d v="2040-07-02T00:00:00"/>
        <d v="2040-07-03T00:00:00"/>
        <d v="2040-07-04T00:00:00"/>
        <d v="2040-07-05T00:00:00"/>
        <d v="2040-07-06T00:00:00"/>
        <d v="2040-07-07T00:00:00"/>
        <d v="2040-07-08T00:00:00"/>
        <d v="2040-07-09T00:00:00"/>
        <d v="2040-07-10T00:00:00"/>
        <d v="2040-07-11T00:00:00"/>
        <d v="2040-07-12T00:00:00"/>
        <d v="2040-07-13T00:00:00"/>
        <d v="2040-07-14T00:00:00"/>
        <d v="2040-07-15T00:00:00"/>
        <d v="2040-07-16T00:00:00"/>
        <d v="2040-07-17T00:00:00"/>
        <d v="2040-07-18T00:00:00"/>
        <d v="2040-07-19T00:00:00"/>
        <d v="2040-07-20T00:00:00"/>
        <d v="2040-07-21T00:00:00"/>
        <d v="2040-07-22T00:00:00"/>
        <d v="2040-07-23T00:00:00"/>
        <d v="2040-07-24T00:00:00"/>
        <d v="2040-07-25T00:00:00"/>
        <d v="2040-07-26T00:00:00"/>
        <d v="2040-07-27T00:00:00"/>
        <d v="2040-07-28T00:00:00"/>
        <d v="2040-07-29T00:00:00"/>
        <d v="2040-07-30T00:00:00"/>
        <d v="2040-07-31T00:00:00"/>
        <d v="2040-08-01T00:00:00"/>
        <d v="2040-08-02T00:00:00"/>
        <d v="2040-08-03T00:00:00"/>
        <d v="2040-08-04T00:00:00"/>
        <d v="2040-08-05T00:00:00"/>
        <d v="2040-08-06T00:00:00"/>
        <d v="2040-08-07T00:00:00"/>
        <d v="2040-08-08T00:00:00"/>
        <d v="2040-08-09T00:00:00"/>
        <d v="2040-08-10T00:00:00"/>
        <d v="2040-08-11T00:00:00"/>
        <d v="2040-08-12T00:00:00"/>
        <d v="2040-08-13T00:00:00"/>
        <d v="2040-08-14T00:00:00"/>
        <d v="2040-08-15T00:00:00"/>
        <d v="2040-08-16T00:00:00"/>
        <d v="2040-08-17T00:00:00"/>
        <d v="2040-08-18T00:00:00"/>
        <d v="2040-08-19T00:00:00"/>
        <d v="2040-08-20T00:00:00"/>
        <d v="2040-08-21T00:00:00"/>
        <d v="2040-08-22T00:00:00"/>
        <d v="2040-08-23T00:00:00"/>
        <d v="2040-08-24T00:00:00"/>
        <d v="2040-08-25T00:00:00"/>
        <d v="2040-08-26T00:00:00"/>
        <d v="2040-08-27T00:00:00"/>
        <d v="2040-08-28T00:00:00"/>
        <d v="2040-08-29T00:00:00"/>
        <d v="2040-08-30T00:00:00"/>
        <d v="2040-08-31T00:00:00"/>
        <d v="2040-09-01T00:00:00"/>
        <d v="2040-09-02T00:00:00"/>
        <d v="2040-09-03T00:00:00"/>
        <d v="2040-09-04T00:00:00"/>
        <d v="2040-09-05T00:00:00"/>
        <d v="2040-09-06T00:00:00"/>
        <d v="2040-09-07T00:00:00"/>
        <d v="2040-09-08T00:00:00"/>
        <d v="2040-09-09T00:00:00"/>
        <d v="2040-09-10T00:00:00"/>
        <d v="2040-09-11T00:00:00"/>
        <d v="2040-09-12T00:00:00"/>
        <d v="2040-09-13T00:00:00"/>
        <d v="2040-09-14T00:00:00"/>
        <d v="2040-09-15T00:00:00"/>
        <d v="2040-09-16T00:00:00"/>
        <d v="2040-09-17T00:00:00"/>
        <d v="2040-09-18T00:00:00"/>
        <d v="2040-09-19T00:00:00"/>
        <d v="2040-09-20T00:00:00"/>
        <d v="2040-09-21T00:00:00"/>
        <d v="2040-09-22T00:00:00"/>
        <d v="2040-09-23T00:00:00"/>
        <d v="2040-09-24T00:00:00"/>
        <d v="2040-09-25T00:00:00"/>
        <d v="2040-09-26T00:00:00"/>
        <d v="2040-09-27T00:00:00"/>
        <d v="2040-09-28T00:00:00"/>
        <d v="2040-09-29T00:00:00"/>
        <d v="2040-09-30T00:00:00"/>
        <d v="2040-10-01T00:00:00"/>
        <d v="2040-10-02T00:00:00"/>
        <d v="2040-10-03T00:00:00"/>
        <d v="2040-10-04T00:00:00"/>
        <d v="2040-10-05T00:00:00"/>
        <d v="2040-10-06T00:00:00"/>
        <d v="2040-10-07T00:00:00"/>
        <d v="2040-10-08T00:00:00"/>
        <d v="2040-10-09T00:00:00"/>
        <d v="2040-10-10T00:00:00"/>
        <d v="2040-10-11T00:00:00"/>
        <d v="2040-10-12T00:00:00"/>
        <d v="2040-10-13T00:00:00"/>
        <d v="2040-10-14T00:00:00"/>
        <d v="2040-10-15T00:00:00"/>
        <d v="2040-10-16T00:00:00"/>
        <d v="2040-10-17T00:00:00"/>
        <d v="2040-10-18T00:00:00"/>
        <d v="2040-10-19T00:00:00"/>
        <d v="2040-10-20T00:00:00"/>
        <d v="2040-10-21T00:00:00"/>
        <d v="2040-10-22T00:00:00"/>
        <d v="2040-10-23T00:00:00"/>
        <d v="2040-10-24T00:00:00"/>
        <d v="2040-10-25T00:00:00"/>
        <d v="2040-10-26T00:00:00"/>
        <d v="2040-10-27T00:00:00"/>
        <d v="2040-10-28T00:00:00"/>
        <d v="2040-10-29T00:00:00"/>
        <d v="2040-10-30T00:00:00"/>
        <d v="2040-10-31T00:00:00"/>
        <d v="2040-11-01T00:00:00"/>
        <d v="2040-11-02T00:00:00"/>
        <d v="2040-11-03T00:00:00"/>
        <d v="2040-11-04T00:00:00"/>
        <d v="2040-11-05T00:00:00"/>
        <d v="2040-11-06T00:00:00"/>
        <d v="2040-11-07T00:00:00"/>
        <d v="2040-11-08T00:00:00"/>
        <d v="2040-11-09T00:00:00"/>
        <d v="2040-11-10T00:00:00"/>
        <d v="2040-11-11T00:00:00"/>
        <d v="2040-11-12T00:00:00"/>
        <d v="2040-11-13T00:00:00"/>
        <d v="2040-11-14T00:00:00"/>
        <d v="2040-11-15T00:00:00"/>
        <d v="2040-11-16T00:00:00"/>
        <d v="2040-11-17T00:00:00"/>
        <d v="2040-11-18T00:00:00"/>
        <d v="2040-11-19T00:00:00"/>
        <d v="2040-11-20T00:00:00"/>
        <d v="2040-11-21T00:00:00"/>
        <d v="2040-11-22T00:00:00"/>
        <d v="2040-11-23T00:00:00"/>
        <d v="2040-11-24T00:00:00"/>
        <d v="2040-11-25T00:00:00"/>
        <d v="2040-11-26T00:00:00"/>
        <d v="2040-11-27T00:00:00"/>
        <d v="2040-11-28T00:00:00"/>
        <d v="2040-11-29T00:00:00"/>
        <d v="2040-11-30T00:00:00"/>
        <d v="2040-12-01T00:00:00"/>
        <d v="2040-12-02T00:00:00"/>
        <d v="2040-12-03T00:00:00"/>
        <d v="2040-12-04T00:00:00"/>
        <d v="2040-12-05T00:00:00"/>
        <d v="2040-12-06T00:00:00"/>
        <d v="2040-12-07T00:00:00"/>
        <d v="2040-12-08T00:00:00"/>
        <d v="2040-12-09T00:00:00"/>
        <d v="2040-12-10T00:00:00"/>
        <d v="2040-12-11T00:00:00"/>
        <d v="2040-12-12T00:00:00"/>
        <d v="2040-12-13T00:00:00"/>
        <d v="2040-12-14T00:00:00"/>
        <d v="2040-12-15T00:00:00"/>
        <d v="2040-12-16T00:00:00"/>
        <d v="2040-12-17T00:00:00"/>
        <d v="2040-12-18T00:00:00"/>
        <d v="2040-12-19T00:00:00"/>
        <d v="2040-12-20T00:00:00"/>
        <d v="2040-12-21T00:00:00"/>
        <d v="2040-12-22T00:00:00"/>
        <d v="2040-12-23T00:00:00"/>
        <d v="2040-12-24T00:00:00"/>
        <d v="2040-12-25T00:00:00"/>
        <d v="2040-12-26T00:00:00"/>
        <d v="2040-12-27T00:00:00"/>
        <d v="2040-12-28T00:00:00"/>
        <d v="2040-12-29T00:00:00"/>
        <d v="2040-12-30T00:00:00"/>
        <d v="2040-12-31T00:00:00"/>
        <d v="2041-01-01T00:00:00"/>
        <d v="2041-01-02T00:00:00"/>
        <d v="2041-01-03T00:00:00"/>
        <d v="2041-01-04T00:00:00"/>
        <d v="2041-01-05T00:00:00"/>
        <d v="2041-01-06T00:00:00"/>
        <d v="2041-01-07T00:00:00"/>
        <d v="2041-01-08T00:00:00"/>
        <d v="2041-01-09T00:00:00"/>
        <d v="2041-01-10T00:00:00"/>
        <d v="2041-01-11T00:00:00"/>
        <d v="2041-01-12T00:00:00"/>
        <d v="2041-01-13T00:00:00"/>
        <d v="2041-01-14T00:00:00"/>
        <d v="2041-01-15T00:00:00"/>
        <d v="2041-01-16T00:00:00"/>
        <d v="2041-01-17T00:00:00"/>
        <d v="2041-01-18T00:00:00"/>
        <d v="2041-01-19T00:00:00"/>
        <d v="2041-01-20T00:00:00"/>
        <d v="2041-01-21T00:00:00"/>
        <d v="2041-01-22T00:00:00"/>
        <d v="2041-01-23T00:00:00"/>
        <d v="2041-01-24T00:00:00"/>
        <d v="2041-01-25T00:00:00"/>
        <d v="2041-01-26T00:00:00"/>
        <d v="2041-01-27T00:00:00"/>
        <d v="2041-01-28T00:00:00"/>
        <d v="2041-01-29T00:00:00"/>
        <d v="2041-01-30T00:00:00"/>
        <d v="2041-01-31T00:00:00"/>
        <d v="2041-02-01T00:00:00"/>
        <d v="2041-02-02T00:00:00"/>
        <d v="2041-02-03T00:00:00"/>
        <d v="2041-02-04T00:00:00"/>
        <d v="2041-02-05T00:00:00"/>
        <d v="2041-02-06T00:00:00"/>
        <d v="2041-02-07T00:00:00"/>
        <d v="2041-02-08T00:00:00"/>
        <d v="2041-02-09T00:00:00"/>
        <d v="2041-02-10T00:00:00"/>
        <d v="2041-02-11T00:00:00"/>
        <d v="2041-02-12T00:00:00"/>
        <d v="2041-02-13T00:00:00"/>
        <d v="2041-02-14T00:00:00"/>
        <d v="2041-02-15T00:00:00"/>
        <d v="2041-02-16T00:00:00"/>
        <d v="2041-02-17T00:00:00"/>
        <d v="2041-02-18T00:00:00"/>
        <d v="2041-02-19T00:00:00"/>
        <d v="2041-02-20T00:00:00"/>
        <d v="2041-02-21T00:00:00"/>
        <d v="2041-02-22T00:00:00"/>
        <d v="2041-02-23T00:00:00"/>
        <d v="2041-02-24T00:00:00"/>
        <d v="2041-02-25T00:00:00"/>
        <d v="2041-02-26T00:00:00"/>
        <d v="2041-02-27T00:00:00"/>
        <d v="2041-02-28T00:00:00"/>
        <d v="2041-03-01T00:00:00"/>
        <d v="2041-03-02T00:00:00"/>
        <d v="2041-03-03T00:00:00"/>
        <d v="2041-03-04T00:00:00"/>
        <d v="2041-03-05T00:00:00"/>
        <d v="2041-03-06T00:00:00"/>
        <d v="2041-03-07T00:00:00"/>
        <d v="2041-03-08T00:00:00"/>
        <d v="2041-03-09T00:00:00"/>
        <d v="2041-03-10T00:00:00"/>
        <d v="2041-03-11T00:00:00"/>
        <d v="2041-03-12T00:00:00"/>
        <d v="2041-03-13T00:00:00"/>
        <d v="2041-03-14T00:00:00"/>
        <d v="2041-03-15T00:00:00"/>
        <d v="2041-03-16T00:00:00"/>
        <d v="2041-03-17T00:00:00"/>
        <d v="2041-03-18T00:00:00"/>
        <d v="2041-03-19T00:00:00"/>
        <d v="2041-03-20T00:00:00"/>
        <d v="2041-03-21T00:00:00"/>
        <d v="2041-03-22T00:00:00"/>
        <d v="2041-03-23T00:00:00"/>
        <d v="2041-03-24T00:00:00"/>
        <d v="2041-03-25T00:00:00"/>
        <d v="2041-03-26T00:00:00"/>
        <d v="2041-03-27T00:00:00"/>
        <d v="2041-03-28T00:00:00"/>
        <d v="2041-03-29T00:00:00"/>
        <d v="2041-03-30T00:00:00"/>
        <d v="2041-03-31T00:00:00"/>
        <d v="2041-04-01T00:00:00"/>
        <d v="2041-04-02T00:00:00"/>
        <d v="2041-04-03T00:00:00"/>
        <d v="2041-04-04T00:00:00"/>
        <d v="2041-04-05T00:00:00"/>
        <d v="2041-04-06T00:00:00"/>
        <d v="2041-04-07T00:00:00"/>
        <d v="2041-04-08T00:00:00"/>
        <d v="2041-04-09T00:00:00"/>
        <d v="2041-04-10T00:00:00"/>
        <d v="2041-04-11T00:00:00"/>
        <d v="2041-04-12T00:00:00"/>
        <d v="2041-04-13T00:00:00"/>
        <d v="2041-04-14T00:00:00"/>
        <d v="2041-04-15T00:00:00"/>
        <d v="2041-04-16T00:00:00"/>
        <d v="2041-04-17T00:00:00"/>
        <d v="2041-04-18T00:00:00"/>
        <d v="2041-04-19T00:00:00"/>
        <d v="2041-04-20T00:00:00"/>
        <d v="2041-04-21T00:00:00"/>
        <d v="2041-04-22T00:00:00"/>
        <d v="2041-04-23T00:00:00"/>
        <d v="2041-04-24T00:00:00"/>
        <d v="2041-04-25T00:00:00"/>
        <d v="2041-04-26T00:00:00"/>
        <d v="2041-04-27T00:00:00"/>
        <d v="2041-04-28T00:00:00"/>
        <d v="2041-04-29T00:00:00"/>
        <d v="2041-04-30T00:00:00"/>
        <d v="2041-05-01T00:00:00"/>
        <d v="2041-05-02T00:00:00"/>
        <d v="2041-05-03T00:00:00"/>
        <d v="2041-05-04T00:00:00"/>
        <d v="2041-05-05T00:00:00"/>
        <d v="2041-05-06T00:00:00"/>
        <d v="2041-05-07T00:00:00"/>
        <d v="2041-05-08T00:00:00"/>
        <d v="2041-05-09T00:00:00"/>
        <d v="2041-05-10T00:00:00"/>
        <d v="2041-05-11T00:00:00"/>
        <d v="2041-05-12T00:00:00"/>
        <d v="2041-05-13T00:00:00"/>
        <d v="2041-05-14T00:00:00"/>
        <d v="2041-05-15T00:00:00"/>
        <d v="2041-05-16T00:00:00"/>
        <d v="2041-05-17T00:00:00"/>
        <d v="2041-05-18T00:00:00"/>
        <d v="2041-05-19T00:00:00"/>
        <d v="2041-05-20T00:00:00"/>
        <d v="2041-05-21T00:00:00"/>
        <d v="2041-05-22T00:00:00"/>
        <d v="2041-05-23T00:00:00"/>
        <d v="2041-05-24T00:00:00"/>
        <d v="2041-05-25T00:00:00"/>
        <d v="2041-05-26T00:00:00"/>
        <d v="2041-05-27T00:00:00"/>
        <d v="2041-05-28T00:00:00"/>
        <d v="2041-05-29T00:00:00"/>
        <d v="2041-05-30T00:00:00"/>
        <d v="2041-05-31T00:00:00"/>
        <d v="2041-06-01T00:00:00"/>
        <d v="2041-06-02T00:00:00"/>
        <d v="2041-06-03T00:00:00"/>
        <d v="2041-06-04T00:00:00"/>
        <d v="2041-06-05T00:00:00"/>
        <d v="2041-06-06T00:00:00"/>
        <d v="2041-06-07T00:00:00"/>
        <d v="2041-06-08T00:00:00"/>
        <d v="2041-06-09T00:00:00"/>
        <d v="2041-06-10T00:00:00"/>
        <d v="2041-06-11T00:00:00"/>
        <d v="2041-06-12T00:00:00"/>
        <d v="2041-06-13T00:00:00"/>
        <d v="2041-06-14T00:00:00"/>
        <d v="2041-06-15T00:00:00"/>
        <d v="2041-06-16T00:00:00"/>
        <d v="2041-06-17T00:00:00"/>
        <d v="2041-06-18T00:00:00"/>
        <d v="2041-06-19T00:00:00"/>
        <d v="2041-06-20T00:00:00"/>
        <d v="2041-06-21T00:00:00"/>
        <d v="2041-06-22T00:00:00"/>
        <d v="2041-06-23T00:00:00"/>
        <d v="2041-06-24T00:00:00"/>
        <d v="2041-06-25T00:00:00"/>
        <d v="2041-06-26T00:00:00"/>
        <d v="2041-06-27T00:00:00"/>
        <d v="2041-06-28T00:00:00"/>
        <d v="2041-06-29T00:00:00"/>
        <d v="2041-06-30T00:00:00"/>
        <d v="2041-07-01T00:00:00"/>
        <d v="2041-07-02T00:00:00"/>
        <d v="2041-07-03T00:00:00"/>
        <d v="2041-07-04T00:00:00"/>
        <d v="2041-07-05T00:00:00"/>
        <d v="2041-07-06T00:00:00"/>
        <d v="2041-07-07T00:00:00"/>
        <d v="2041-07-08T00:00:00"/>
        <d v="2041-07-09T00:00:00"/>
        <d v="2041-07-10T00:00:00"/>
        <d v="2041-07-11T00:00:00"/>
        <d v="2041-07-12T00:00:00"/>
        <d v="2041-07-13T00:00:00"/>
        <d v="2041-07-14T00:00:00"/>
        <d v="2041-07-15T00:00:00"/>
        <d v="2041-07-16T00:00:00"/>
        <d v="2041-07-17T00:00:00"/>
        <d v="2041-07-18T00:00:00"/>
        <d v="2041-07-19T00:00:00"/>
        <d v="2041-07-20T00:00:00"/>
        <d v="2041-07-21T00:00:00"/>
        <d v="2041-07-22T00:00:00"/>
        <d v="2041-07-23T00:00:00"/>
        <d v="2041-07-24T00:00:00"/>
        <d v="2041-07-25T00:00:00"/>
        <d v="2041-07-26T00:00:00"/>
        <d v="2041-07-27T00:00:00"/>
        <d v="2041-07-28T00:00:00"/>
        <d v="2041-07-29T00:00:00"/>
        <d v="2041-07-30T00:00:00"/>
        <d v="2041-07-31T00:00:00"/>
        <d v="2041-08-01T00:00:00"/>
        <d v="2041-08-02T00:00:00"/>
        <d v="2041-08-03T00:00:00"/>
        <d v="2041-08-04T00:00:00"/>
        <d v="2041-08-05T00:00:00"/>
        <d v="2041-08-06T00:00:00"/>
        <d v="2041-08-07T00:00:00"/>
        <d v="2041-08-08T00:00:00"/>
        <d v="2041-08-09T00:00:00"/>
        <d v="2041-08-10T00:00:00"/>
        <d v="2041-08-11T00:00:00"/>
        <d v="2041-08-12T00:00:00"/>
        <d v="2041-08-13T00:00:00"/>
        <d v="2041-08-14T00:00:00"/>
        <d v="2041-08-15T00:00:00"/>
        <d v="2041-08-16T00:00:00"/>
        <d v="2041-08-17T00:00:00"/>
        <d v="2041-08-18T00:00:00"/>
        <d v="2041-08-19T00:00:00"/>
        <d v="2041-08-20T00:00:00"/>
        <d v="2041-08-21T00:00:00"/>
        <d v="2041-08-22T00:00:00"/>
        <d v="2041-08-23T00:00:00"/>
        <d v="2041-08-24T00:00:00"/>
        <d v="2041-08-25T00:00:00"/>
        <d v="2041-08-26T00:00:00"/>
        <d v="2041-08-27T00:00:00"/>
        <d v="2041-08-28T00:00:00"/>
        <d v="2041-08-29T00:00:00"/>
        <d v="2041-08-30T00:00:00"/>
        <d v="2041-08-31T00:00:00"/>
        <d v="2041-09-01T00:00:00"/>
        <d v="2041-09-02T00:00:00"/>
        <d v="2041-09-03T00:00:00"/>
        <d v="2041-09-04T00:00:00"/>
        <d v="2041-09-05T00:00:00"/>
        <d v="2041-09-06T00:00:00"/>
        <d v="2041-09-07T00:00:00"/>
        <d v="2041-09-08T00:00:00"/>
        <d v="2041-09-09T00:00:00"/>
        <d v="2041-09-10T00:00:00"/>
        <d v="2041-09-11T00:00:00"/>
        <d v="2041-09-12T00:00:00"/>
        <d v="2041-09-13T00:00:00"/>
        <d v="2041-09-14T00:00:00"/>
        <d v="2041-09-15T00:00:00"/>
        <d v="2041-09-16T00:00:00"/>
        <d v="2041-09-17T00:00:00"/>
        <d v="2041-09-18T00:00:00"/>
        <d v="2041-09-19T00:00:00"/>
        <d v="2041-09-20T00:00:00"/>
        <d v="2041-09-21T00:00:00"/>
        <d v="2041-09-22T00:00:00"/>
        <d v="2041-09-23T00:00:00"/>
        <d v="2041-09-24T00:00:00"/>
        <d v="2041-09-25T00:00:00"/>
        <d v="2041-09-26T00:00:00"/>
        <d v="2041-09-27T00:00:00"/>
        <d v="2041-09-28T00:00:00"/>
        <d v="2041-09-29T00:00:00"/>
        <d v="2041-09-30T00:00:00"/>
        <d v="2041-10-01T00:00:00"/>
        <d v="2041-10-02T00:00:00"/>
        <d v="2041-10-03T00:00:00"/>
        <d v="2041-10-04T00:00:00"/>
        <d v="2041-10-05T00:00:00"/>
        <d v="2041-10-06T00:00:00"/>
        <d v="2041-10-07T00:00:00"/>
        <d v="2041-10-08T00:00:00"/>
        <d v="2041-10-09T00:00:00"/>
        <d v="2041-10-10T00:00:00"/>
        <d v="2041-10-11T00:00:00"/>
        <d v="2041-10-12T00:00:00"/>
        <d v="2041-10-13T00:00:00"/>
        <d v="2041-10-14T00:00:00"/>
        <d v="2041-10-15T00:00:00"/>
        <d v="2041-10-16T00:00:00"/>
        <d v="2041-10-17T00:00:00"/>
        <d v="2041-10-18T00:00:00"/>
        <d v="2041-10-19T00:00:00"/>
        <d v="2041-10-20T00:00:00"/>
        <d v="2041-10-21T00:00:00"/>
        <d v="2041-10-22T00:00:00"/>
        <d v="2041-10-23T00:00:00"/>
        <d v="2041-10-24T00:00:00"/>
        <d v="2041-10-25T00:00:00"/>
        <d v="2041-10-26T00:00:00"/>
        <d v="2041-10-27T00:00:00"/>
        <d v="2041-10-28T00:00:00"/>
        <d v="2041-10-29T00:00:00"/>
        <d v="2041-10-30T00:00:00"/>
        <d v="2041-10-31T00:00:00"/>
        <d v="2041-11-01T00:00:00"/>
        <d v="2041-11-02T00:00:00"/>
        <d v="2041-11-03T00:00:00"/>
        <d v="2041-11-04T00:00:00"/>
        <d v="2041-11-05T00:00:00"/>
        <d v="2041-11-06T00:00:00"/>
        <d v="2041-11-07T00:00:00"/>
        <d v="2041-11-08T00:00:00"/>
        <d v="2041-11-09T00:00:00"/>
        <d v="2041-11-10T00:00:00"/>
        <d v="2041-11-11T00:00:00"/>
        <d v="2041-11-12T00:00:00"/>
        <d v="2041-11-13T00:00:00"/>
        <d v="2041-11-14T00:00:00"/>
        <d v="2041-11-15T00:00:00"/>
        <d v="2041-11-16T00:00:00"/>
        <d v="2041-11-17T00:00:00"/>
        <d v="2041-11-18T00:00:00"/>
        <d v="2041-11-19T00:00:00"/>
        <d v="2041-11-20T00:00:00"/>
        <d v="2041-11-21T00:00:00"/>
        <d v="2041-11-22T00:00:00"/>
        <d v="2041-11-23T00:00:00"/>
        <d v="2041-11-24T00:00:00"/>
        <d v="2041-11-25T00:00:00"/>
        <d v="2041-11-26T00:00:00"/>
        <d v="2041-11-27T00:00:00"/>
        <d v="2041-11-28T00:00:00"/>
        <d v="2041-11-29T00:00:00"/>
        <d v="2041-11-30T00:00:00"/>
        <d v="2041-12-01T00:00:00"/>
        <d v="2041-12-02T00:00:00"/>
        <d v="2041-12-03T00:00:00"/>
        <d v="2041-12-04T00:00:00"/>
        <d v="2041-12-05T00:00:00"/>
        <d v="2041-12-06T00:00:00"/>
        <d v="2041-12-07T00:00:00"/>
        <d v="2041-12-08T00:00:00"/>
        <d v="2041-12-09T00:00:00"/>
        <d v="2041-12-10T00:00:00"/>
        <d v="2041-12-11T00:00:00"/>
        <d v="2041-12-12T00:00:00"/>
        <d v="2041-12-13T00:00:00"/>
        <d v="2041-12-14T00:00:00"/>
        <d v="2041-12-15T00:00:00"/>
        <d v="2041-12-16T00:00:00"/>
        <d v="2041-12-17T00:00:00"/>
        <d v="2041-12-18T00:00:00"/>
        <d v="2041-12-19T00:00:00"/>
        <d v="2041-12-20T00:00:00"/>
        <d v="2041-12-21T00:00:00"/>
        <d v="2041-12-22T00:00:00"/>
        <d v="2041-12-23T00:00:00"/>
        <d v="2041-12-24T00:00:00"/>
        <d v="2041-12-25T00:00:00"/>
        <d v="2041-12-26T00:00:00"/>
        <d v="2041-12-27T00:00:00"/>
        <d v="2041-12-28T00:00:00"/>
        <d v="2041-12-29T00:00:00"/>
        <d v="2041-12-30T00:00:00"/>
        <d v="2041-12-31T00:00:00"/>
        <d v="2042-01-01T00:00:00"/>
        <d v="2042-01-02T00:00:00"/>
        <d v="2042-01-03T00:00:00"/>
        <d v="2042-01-04T00:00:00"/>
        <d v="2042-01-05T00:00:00"/>
        <d v="2042-01-06T00:00:00"/>
        <d v="2042-01-07T00:00:00"/>
        <d v="2042-01-08T00:00:00"/>
        <d v="2042-01-09T00:00:00"/>
        <d v="2042-01-10T00:00:00"/>
        <d v="2042-01-11T00:00:00"/>
        <d v="2042-01-12T00:00:00"/>
        <d v="2042-01-13T00:00:00"/>
        <d v="2042-01-14T00:00:00"/>
        <d v="2042-01-15T00:00:00"/>
        <d v="2042-01-16T00:00:00"/>
        <d v="2042-01-17T00:00:00"/>
        <d v="2042-01-18T00:00:00"/>
        <d v="2042-01-19T00:00:00"/>
        <d v="2042-01-20T00:00:00"/>
        <d v="2042-01-21T00:00:00"/>
        <d v="2042-01-22T00:00:00"/>
        <d v="2042-01-23T00:00:00"/>
        <d v="2042-01-24T00:00:00"/>
        <d v="2042-01-25T00:00:00"/>
        <d v="2042-01-26T00:00:00"/>
        <d v="2042-01-27T00:00:00"/>
        <d v="2042-01-28T00:00:00"/>
        <d v="2042-01-29T00:00:00"/>
        <d v="2042-01-30T00:00:00"/>
        <d v="2042-01-31T00:00:00"/>
        <d v="2042-02-01T00:00:00"/>
        <d v="2042-02-02T00:00:00"/>
        <d v="2042-02-03T00:00:00"/>
        <d v="2042-02-04T00:00:00"/>
        <d v="2042-02-05T00:00:00"/>
        <d v="2042-02-06T00:00:00"/>
        <d v="2042-02-07T00:00:00"/>
        <d v="2042-02-08T00:00:00"/>
        <d v="2042-02-09T00:00:00"/>
        <d v="2042-02-10T00:00:00"/>
        <d v="2042-02-11T00:00:00"/>
        <d v="2042-02-12T00:00:00"/>
        <d v="2042-02-13T00:00:00"/>
        <d v="2042-02-14T00:00:00"/>
        <d v="2042-02-15T00:00:00"/>
        <d v="2042-02-16T00:00:00"/>
        <d v="2042-02-17T00:00:00"/>
        <d v="2042-02-18T00:00:00"/>
        <d v="2042-02-19T00:00:00"/>
        <d v="2042-02-20T00:00:00"/>
        <d v="2042-02-21T00:00:00"/>
        <d v="2042-02-22T00:00:00"/>
        <d v="2042-02-23T00:00:00"/>
        <d v="2042-02-24T00:00:00"/>
        <d v="2042-02-25T00:00:00"/>
        <d v="2042-02-26T00:00:00"/>
        <d v="2042-02-27T00:00:00"/>
        <d v="2042-02-28T00:00:00"/>
        <d v="2042-03-01T00:00:00"/>
        <d v="2042-03-02T00:00:00"/>
        <d v="2042-03-03T00:00:00"/>
        <d v="2042-03-04T00:00:00"/>
        <d v="2042-03-05T00:00:00"/>
        <d v="2042-03-06T00:00:00"/>
        <d v="2042-03-07T00:00:00"/>
        <d v="2042-03-08T00:00:00"/>
        <d v="2042-03-09T00:00:00"/>
        <d v="2042-03-10T00:00:00"/>
        <d v="2042-03-11T00:00:00"/>
        <d v="2042-03-12T00:00:00"/>
        <d v="2042-03-13T00:00:00"/>
        <d v="2042-03-14T00:00:00"/>
        <d v="2042-03-15T00:00:00"/>
        <d v="2042-03-16T00:00:00"/>
        <d v="2042-03-17T00:00:00"/>
        <d v="2042-03-18T00:00:00"/>
        <d v="2042-03-19T00:00:00"/>
        <d v="2042-03-20T00:00:00"/>
        <d v="2042-03-21T00:00:00"/>
        <d v="2042-03-22T00:00:00"/>
        <d v="2042-03-23T00:00:00"/>
        <d v="2042-03-24T00:00:00"/>
        <d v="2042-03-25T00:00:00"/>
        <d v="2042-03-26T00:00:00"/>
        <d v="2042-03-27T00:00:00"/>
        <d v="2042-03-28T00:00:00"/>
        <d v="2042-03-29T00:00:00"/>
        <d v="2042-03-30T00:00:00"/>
        <d v="2042-03-31T00:00:00"/>
        <d v="2042-04-01T00:00:00"/>
        <d v="2042-04-02T00:00:00"/>
        <d v="2042-04-03T00:00:00"/>
        <d v="2042-04-04T00:00:00"/>
        <d v="2042-04-05T00:00:00"/>
        <d v="2042-04-06T00:00:00"/>
        <d v="2042-04-07T00:00:00"/>
        <d v="2042-04-08T00:00:00"/>
        <d v="2042-04-09T00:00:00"/>
        <d v="2042-04-10T00:00:00"/>
        <d v="2042-04-11T00:00:00"/>
        <d v="2042-04-12T00:00:00"/>
        <d v="2042-04-13T00:00:00"/>
        <d v="2042-04-14T00:00:00"/>
        <d v="2042-04-15T00:00:00"/>
        <d v="2042-04-16T00:00:00"/>
        <d v="2042-04-17T00:00:00"/>
        <d v="2042-04-18T00:00:00"/>
        <d v="2042-04-19T00:00:00"/>
        <d v="2042-04-20T00:00:00"/>
        <d v="2042-04-21T00:00:00"/>
        <d v="2042-04-22T00:00:00"/>
        <d v="2042-04-23T00:00:00"/>
        <d v="2042-04-24T00:00:00"/>
        <d v="2042-04-25T00:00:00"/>
        <d v="2042-04-26T00:00:00"/>
        <d v="2042-04-27T00:00:00"/>
        <d v="2042-04-28T00:00:00"/>
        <d v="2042-04-29T00:00:00"/>
        <d v="2042-04-30T00:00:00"/>
        <d v="2042-05-01T00:00:00"/>
        <d v="2042-05-02T00:00:00"/>
        <d v="2042-05-03T00:00:00"/>
        <d v="2042-05-04T00:00:00"/>
        <d v="2042-05-05T00:00:00"/>
        <d v="2042-05-06T00:00:00"/>
        <d v="2042-05-07T00:00:00"/>
        <d v="2042-05-08T00:00:00"/>
        <d v="2042-05-09T00:00:00"/>
        <d v="2042-05-10T00:00:00"/>
        <d v="2042-05-11T00:00:00"/>
        <d v="2042-05-12T00:00:00"/>
        <d v="2042-05-13T00:00:00"/>
        <d v="2042-05-14T00:00:00"/>
        <d v="2042-05-15T00:00:00"/>
        <d v="2042-05-16T00:00:00"/>
        <d v="2042-05-17T00:00:00"/>
        <d v="2042-05-18T00:00:00"/>
        <d v="2042-05-19T00:00:00"/>
        <d v="2042-05-20T00:00:00"/>
        <d v="2042-05-21T00:00:00"/>
        <d v="2042-05-22T00:00:00"/>
        <d v="2042-05-23T00:00:00"/>
        <d v="2042-05-24T00:00:00"/>
        <d v="2042-05-25T00:00:00"/>
        <d v="2042-05-26T00:00:00"/>
        <d v="2042-05-27T00:00:00"/>
        <d v="2042-05-28T00:00:00"/>
        <d v="2042-05-29T00:00:00"/>
        <d v="2042-05-30T00:00:00"/>
        <d v="2042-05-31T00:00:00"/>
        <d v="2042-06-01T00:00:00"/>
        <d v="2042-06-02T00:00:00"/>
        <d v="2042-06-03T00:00:00"/>
        <d v="2042-06-04T00:00:00"/>
        <d v="2042-06-05T00:00:00"/>
        <d v="2042-06-06T00:00:00"/>
        <d v="2042-06-07T00:00:00"/>
        <d v="2042-06-08T00:00:00"/>
        <d v="2042-06-09T00:00:00"/>
        <d v="2042-06-10T00:00:00"/>
        <d v="2042-06-11T00:00:00"/>
        <d v="2042-06-12T00:00:00"/>
        <d v="2042-06-13T00:00:00"/>
        <d v="2042-06-14T00:00:00"/>
        <d v="2042-06-15T00:00:00"/>
        <d v="2042-06-16T00:00:00"/>
        <d v="2042-06-17T00:00:00"/>
        <d v="2042-06-18T00:00:00"/>
        <d v="2042-06-19T00:00:00"/>
        <d v="2042-06-20T00:00:00"/>
        <d v="2042-06-21T00:00:00"/>
        <d v="2042-06-22T00:00:00"/>
        <d v="2042-06-23T00:00:00"/>
        <d v="2042-06-24T00:00:00"/>
        <d v="2042-06-25T00:00:00"/>
        <d v="2042-06-26T00:00:00"/>
        <d v="2042-06-27T00:00:00"/>
        <d v="2042-06-28T00:00:00"/>
        <d v="2042-06-29T00:00:00"/>
        <d v="2042-06-30T00:00:00"/>
        <d v="2042-07-01T00:00:00"/>
        <d v="2042-07-02T00:00:00"/>
        <d v="2042-07-03T00:00:00"/>
        <d v="2042-07-04T00:00:00"/>
        <d v="2042-07-05T00:00:00"/>
        <d v="2042-07-06T00:00:00"/>
        <d v="2042-07-07T00:00:00"/>
        <d v="2042-07-08T00:00:00"/>
        <d v="2042-07-09T00:00:00"/>
        <d v="2042-07-10T00:00:00"/>
        <d v="2042-07-11T00:00:00"/>
        <d v="2042-07-12T00:00:00"/>
        <d v="2042-07-13T00:00:00"/>
        <d v="2042-07-14T00:00:00"/>
        <d v="2042-07-15T00:00:00"/>
        <d v="2042-07-16T00:00:00"/>
        <d v="2042-07-17T00:00:00"/>
        <d v="2042-07-18T00:00:00"/>
        <d v="2042-07-19T00:00:00"/>
        <d v="2042-07-20T00:00:00"/>
        <d v="2042-07-21T00:00:00"/>
        <d v="2042-07-22T00:00:00"/>
        <d v="2042-07-23T00:00:00"/>
        <d v="2042-07-24T00:00:00"/>
        <d v="2042-07-25T00:00:00"/>
        <d v="2042-07-26T00:00:00"/>
        <d v="2042-07-27T00:00:00"/>
        <d v="2042-07-28T00:00:00"/>
        <d v="2042-07-29T00:00:00"/>
        <d v="2042-07-30T00:00:00"/>
        <d v="2042-07-31T00:00:00"/>
        <d v="2042-08-01T00:00:00"/>
        <d v="2042-08-02T00:00:00"/>
        <d v="2042-08-03T00:00:00"/>
        <d v="2042-08-04T00:00:00"/>
        <d v="2042-08-05T00:00:00"/>
        <d v="2042-08-06T00:00:00"/>
        <d v="2042-08-07T00:00:00"/>
        <d v="2042-08-08T00:00:00"/>
        <d v="2042-08-09T00:00:00"/>
        <d v="2042-08-10T00:00:00"/>
        <d v="2042-08-11T00:00:00"/>
        <d v="2042-08-12T00:00:00"/>
        <d v="2042-08-13T00:00:00"/>
        <d v="2042-08-14T00:00:00"/>
        <d v="2042-08-15T00:00:00"/>
        <d v="2042-08-16T00:00:00"/>
        <d v="2042-08-17T00:00:00"/>
        <d v="2042-08-18T00:00:00"/>
        <d v="2042-08-19T00:00:00"/>
        <d v="2042-08-20T00:00:00"/>
        <d v="2042-08-21T00:00:00"/>
        <d v="2042-08-22T00:00:00"/>
        <d v="2042-08-23T00:00:00"/>
        <d v="2042-08-24T00:00:00"/>
        <d v="2042-08-25T00:00:00"/>
        <d v="2042-08-26T00:00:00"/>
        <d v="2042-08-27T00:00:00"/>
        <d v="2042-08-28T00:00:00"/>
        <d v="2042-08-29T00:00:00"/>
        <d v="2042-08-30T00:00:00"/>
        <d v="2042-08-31T00:00:00"/>
        <d v="2042-09-01T00:00:00"/>
        <d v="2042-09-02T00:00:00"/>
        <d v="2042-09-03T00:00:00"/>
        <d v="2042-09-04T00:00:00"/>
        <d v="2042-09-05T00:00:00"/>
        <d v="2042-09-06T00:00:00"/>
        <d v="2042-09-07T00:00:00"/>
        <d v="2042-09-08T00:00:00"/>
        <d v="2042-09-09T00:00:00"/>
        <d v="2042-09-10T00:00:00"/>
        <d v="2042-09-11T00:00:00"/>
        <d v="2042-09-12T00:00:00"/>
        <d v="2042-09-13T00:00:00"/>
        <d v="2042-09-14T00:00:00"/>
        <d v="2042-09-15T00:00:00"/>
        <d v="2042-09-16T00:00:00"/>
        <d v="2042-09-17T00:00:00"/>
        <d v="2042-09-18T00:00:00"/>
        <d v="2042-09-19T00:00:00"/>
        <d v="2042-09-20T00:00:00"/>
        <d v="2042-09-21T00:00:00"/>
        <d v="2042-09-22T00:00:00"/>
        <d v="2042-09-23T00:00:00"/>
        <d v="2042-09-24T00:00:00"/>
        <d v="2042-09-25T00:00:00"/>
        <d v="2042-09-26T00:00:00"/>
        <d v="2042-09-27T00:00:00"/>
        <d v="2042-09-28T00:00:00"/>
        <d v="2042-09-29T00:00:00"/>
        <d v="2042-09-30T00:00:00"/>
        <d v="2042-10-01T00:00:00"/>
        <d v="2042-10-02T00:00:00"/>
        <d v="2042-10-03T00:00:00"/>
        <d v="2042-10-04T00:00:00"/>
        <d v="2042-10-05T00:00:00"/>
        <d v="2042-10-06T00:00:00"/>
        <d v="2042-10-07T00:00:00"/>
        <d v="2042-10-08T00:00:00"/>
        <d v="2042-10-09T00:00:00"/>
        <d v="2042-10-10T00:00:00"/>
        <d v="2042-10-11T00:00:00"/>
        <d v="2042-10-12T00:00:00"/>
        <d v="2042-10-13T00:00:00"/>
        <d v="2042-10-14T00:00:00"/>
        <d v="2042-10-15T00:00:00"/>
        <d v="2042-10-16T00:00:00"/>
        <d v="2042-10-17T00:00:00"/>
        <d v="2042-10-18T00:00:00"/>
        <d v="2042-10-19T00:00:00"/>
        <d v="2042-10-20T00:00:00"/>
        <d v="2042-10-21T00:00:00"/>
        <d v="2042-10-22T00:00:00"/>
        <d v="2042-10-23T00:00:00"/>
        <d v="2042-10-24T00:00:00"/>
        <d v="2042-10-25T00:00:00"/>
        <d v="2042-10-26T00:00:00"/>
        <d v="2042-10-27T00:00:00"/>
        <d v="2042-10-28T00:00:00"/>
        <d v="2042-10-29T00:00:00"/>
        <d v="2042-10-30T00:00:00"/>
        <d v="2042-10-31T00:00:00"/>
        <d v="2042-11-01T00:00:00"/>
        <d v="2042-11-02T00:00:00"/>
        <d v="2042-11-03T00:00:00"/>
        <d v="2042-11-04T00:00:00"/>
        <d v="2042-11-05T00:00:00"/>
        <d v="2042-11-06T00:00:00"/>
        <d v="2042-11-07T00:00:00"/>
        <d v="2042-11-08T00:00:00"/>
        <d v="2042-11-09T00:00:00"/>
        <d v="2042-11-10T00:00:00"/>
        <d v="2042-11-11T00:00:00"/>
        <d v="2042-11-12T00:00:00"/>
        <d v="2042-11-13T00:00:00"/>
        <d v="2042-11-14T00:00:00"/>
        <d v="2042-11-15T00:00:00"/>
        <d v="2042-11-16T00:00:00"/>
        <d v="2042-11-17T00:00:00"/>
        <d v="2042-11-18T00:00:00"/>
        <d v="2042-11-19T00:00:00"/>
        <d v="2042-11-20T00:00:00"/>
        <d v="2042-11-21T00:00:00"/>
        <d v="2042-11-22T00:00:00"/>
        <d v="2042-11-23T00:00:00"/>
        <d v="2042-11-24T00:00:00"/>
        <d v="2042-11-25T00:00:00"/>
        <d v="2042-11-26T00:00:00"/>
        <d v="2042-11-27T00:00:00"/>
        <d v="2042-11-28T00:00:00"/>
        <d v="2042-11-29T00:00:00"/>
        <d v="2042-11-30T00:00:00"/>
        <d v="2042-12-01T00:00:00"/>
        <d v="2042-12-02T00:00:00"/>
        <d v="2042-12-03T00:00:00"/>
        <d v="2042-12-04T00:00:00"/>
        <d v="2042-12-05T00:00:00"/>
        <d v="2042-12-06T00:00:00"/>
        <d v="2042-12-07T00:00:00"/>
        <d v="2042-12-08T00:00:00"/>
        <d v="2042-12-09T00:00:00"/>
        <d v="2042-12-10T00:00:00"/>
        <d v="2042-12-11T00:00:00"/>
        <d v="2042-12-12T00:00:00"/>
        <d v="2042-12-13T00:00:00"/>
        <d v="2042-12-14T00:00:00"/>
        <d v="2042-12-15T00:00:00"/>
        <d v="2042-12-16T00:00:00"/>
        <d v="2042-12-17T00:00:00"/>
        <d v="2042-12-18T00:00:00"/>
        <d v="2042-12-19T00:00:00"/>
        <d v="2042-12-20T00:00:00"/>
        <d v="2042-12-21T00:00:00"/>
        <d v="2042-12-22T00:00:00"/>
        <d v="2042-12-23T00:00:00"/>
        <d v="2042-12-24T00:00:00"/>
        <d v="2042-12-25T00:00:00"/>
        <d v="2042-12-26T00:00:00"/>
        <d v="2042-12-27T00:00:00"/>
        <d v="2042-12-28T00:00:00"/>
        <d v="2042-12-29T00:00:00"/>
        <d v="2042-12-30T00:00:00"/>
        <d v="2042-12-31T00:00:00"/>
        <d v="2043-01-01T00:00:00"/>
        <d v="2043-01-02T00:00:00"/>
        <d v="2043-01-03T00:00:00"/>
        <d v="2043-01-04T00:00:00"/>
        <d v="2043-01-05T00:00:00"/>
        <d v="2043-01-06T00:00:00"/>
        <d v="2043-01-07T00:00:00"/>
        <d v="2043-01-08T00:00:00"/>
        <d v="2043-01-09T00:00:00"/>
        <d v="2043-01-10T00:00:00"/>
        <d v="2043-01-11T00:00:00"/>
        <d v="2043-01-12T00:00:00"/>
        <d v="2043-01-13T00:00:00"/>
        <d v="2043-01-14T00:00:00"/>
        <d v="2043-01-15T00:00:00"/>
        <d v="2043-01-16T00:00:00"/>
        <d v="2043-01-17T00:00:00"/>
        <d v="2043-01-18T00:00:00"/>
        <d v="2043-01-19T00:00:00"/>
        <d v="2043-01-20T00:00:00"/>
        <d v="2043-01-21T00:00:00"/>
        <d v="2043-01-22T00:00:00"/>
        <d v="2043-01-23T00:00:00"/>
        <d v="2043-01-24T00:00:00"/>
        <d v="2043-01-25T00:00:00"/>
        <d v="2043-01-26T00:00:00"/>
        <d v="2043-01-27T00:00:00"/>
        <d v="2043-01-28T00:00:00"/>
        <d v="2043-01-29T00:00:00"/>
        <d v="2043-01-30T00:00:00"/>
        <d v="2043-01-31T00:00:00"/>
        <d v="2043-02-01T00:00:00"/>
        <d v="2043-02-02T00:00:00"/>
        <d v="2043-02-03T00:00:00"/>
        <d v="2043-02-04T00:00:00"/>
        <d v="2043-02-05T00:00:00"/>
        <d v="2043-02-06T00:00:00"/>
        <d v="2043-02-07T00:00:00"/>
        <d v="2043-02-08T00:00:00"/>
        <d v="2043-02-09T00:00:00"/>
        <d v="2043-02-10T00:00:00"/>
        <d v="2043-02-11T00:00:00"/>
        <d v="2043-02-12T00:00:00"/>
        <d v="2043-02-13T00:00:00"/>
        <d v="2043-02-14T00:00:00"/>
        <d v="2043-02-15T00:00:00"/>
        <d v="2043-02-16T00:00:00"/>
        <d v="2043-02-17T00:00:00"/>
        <d v="2043-02-18T00:00:00"/>
        <d v="2043-02-19T00:00:00"/>
        <d v="2043-02-20T00:00:00"/>
        <d v="2043-02-21T00:00:00"/>
        <d v="2043-02-22T00:00:00"/>
        <d v="2043-02-23T00:00:00"/>
        <d v="2043-02-24T00:00:00"/>
        <d v="2043-02-25T00:00:00"/>
        <d v="2043-02-26T00:00:00"/>
        <d v="2043-02-27T00:00:00"/>
        <d v="2043-02-28T00:00:00"/>
        <d v="2043-03-01T00:00:00"/>
        <d v="2043-03-02T00:00:00"/>
        <d v="2043-03-03T00:00:00"/>
        <d v="2043-03-04T00:00:00"/>
        <d v="2043-03-05T00:00:00"/>
        <d v="2043-03-06T00:00:00"/>
        <d v="2043-03-07T00:00:00"/>
        <d v="2043-03-08T00:00:00"/>
        <d v="2043-03-09T00:00:00"/>
        <d v="2043-03-10T00:00:00"/>
        <d v="2043-03-11T00:00:00"/>
        <d v="2043-03-12T00:00:00"/>
        <d v="2043-03-13T00:00:00"/>
        <d v="2043-03-14T00:00:00"/>
        <d v="2043-03-15T00:00:00"/>
        <d v="2043-03-16T00:00:00"/>
        <d v="2043-03-17T00:00:00"/>
        <d v="2043-03-18T00:00:00"/>
        <d v="2043-03-19T00:00:00"/>
        <d v="2043-03-20T00:00:00"/>
        <d v="2043-03-21T00:00:00"/>
        <d v="2043-03-22T00:00:00"/>
        <d v="2043-03-23T00:00:00"/>
        <d v="2043-03-24T00:00:00"/>
        <d v="2043-03-25T00:00:00"/>
        <d v="2043-03-26T00:00:00"/>
        <d v="2043-03-27T00:00:00"/>
        <d v="2043-03-28T00:00:00"/>
        <d v="2043-03-29T00:00:00"/>
        <d v="2043-03-30T00:00:00"/>
        <d v="2043-03-31T00:00:00"/>
        <d v="2043-04-01T00:00:00"/>
        <d v="2043-04-02T00:00:00"/>
        <d v="2043-04-03T00:00:00"/>
        <d v="2043-04-04T00:00:00"/>
        <d v="2043-04-05T00:00:00"/>
        <d v="2043-04-06T00:00:00"/>
        <d v="2043-04-07T00:00:00"/>
        <d v="2043-04-08T00:00:00"/>
        <d v="2043-04-09T00:00:00"/>
        <d v="2043-04-10T00:00:00"/>
        <d v="2043-04-11T00:00:00"/>
        <d v="2043-04-12T00:00:00"/>
        <d v="2043-04-13T00:00:00"/>
        <d v="2043-04-14T00:00:00"/>
        <d v="2043-04-15T00:00:00"/>
        <d v="2043-04-16T00:00:00"/>
        <d v="2043-04-17T00:00:00"/>
        <d v="2043-04-18T00:00:00"/>
        <d v="2043-04-19T00:00:00"/>
        <d v="2043-04-20T00:00:00"/>
        <d v="2043-04-21T00:00:00"/>
        <d v="2043-04-22T00:00:00"/>
        <d v="2043-04-23T00:00:00"/>
        <d v="2043-04-24T00:00:00"/>
        <d v="2043-04-25T00:00:00"/>
        <d v="2043-04-26T00:00:00"/>
        <d v="2043-04-27T00:00:00"/>
        <d v="2043-04-28T00:00:00"/>
        <d v="2043-04-29T00:00:00"/>
        <d v="2043-04-30T00:00:00"/>
        <d v="2043-05-01T00:00:00"/>
        <d v="2043-05-02T00:00:00"/>
        <d v="2043-05-03T00:00:00"/>
        <d v="2043-05-04T00:00:00"/>
        <d v="2043-05-05T00:00:00"/>
        <d v="2043-05-06T00:00:00"/>
        <d v="2043-05-07T00:00:00"/>
        <d v="2043-05-08T00:00:00"/>
        <d v="2043-05-09T00:00:00"/>
        <d v="2043-05-10T00:00:00"/>
        <d v="2043-05-11T00:00:00"/>
        <d v="2043-05-12T00:00:00"/>
        <d v="2043-05-13T00:00:00"/>
        <d v="2043-05-14T00:00:00"/>
        <d v="2043-05-15T00:00:00"/>
        <d v="2043-05-16T00:00:00"/>
        <d v="2043-05-17T00:00:00"/>
        <d v="2043-05-18T00:00:00"/>
        <d v="2043-05-19T00:00:00"/>
        <d v="2043-05-20T00:00:00"/>
        <d v="2043-05-21T00:00:00"/>
        <d v="2043-05-22T00:00:00"/>
        <d v="2043-05-23T00:00:00"/>
        <d v="2043-05-24T00:00:00"/>
        <d v="2043-05-25T00:00:00"/>
        <d v="2043-05-26T00:00:00"/>
        <d v="2043-05-27T00:00:00"/>
        <d v="2043-05-28T00:00:00"/>
        <d v="2043-05-29T00:00:00"/>
        <d v="2043-05-30T00:00:00"/>
        <d v="2043-05-31T00:00:00"/>
        <d v="2043-06-01T00:00:00"/>
        <d v="2043-06-02T00:00:00"/>
        <d v="2043-06-03T00:00:00"/>
        <d v="2043-06-04T00:00:00"/>
        <d v="2043-06-05T00:00:00"/>
        <d v="2043-06-06T00:00:00"/>
        <d v="2043-06-07T00:00:00"/>
        <d v="2043-06-08T00:00:00"/>
        <d v="2043-06-09T00:00:00"/>
        <d v="2043-06-10T00:00:00"/>
        <d v="2043-06-11T00:00:00"/>
        <d v="2043-06-12T00:00:00"/>
        <d v="2043-06-13T00:00:00"/>
        <d v="2043-06-14T00:00:00"/>
        <d v="2043-06-15T00:00:00"/>
        <d v="2043-06-16T00:00:00"/>
        <d v="2043-06-17T00:00:00"/>
        <d v="2043-06-18T00:00:00"/>
        <d v="2043-06-19T00:00:00"/>
        <d v="2043-06-20T00:00:00"/>
        <d v="2043-06-21T00:00:00"/>
        <d v="2043-06-22T00:00:00"/>
        <d v="2043-06-23T00:00:00"/>
        <d v="2043-06-24T00:00:00"/>
        <d v="2043-06-25T00:00:00"/>
        <d v="2043-06-26T00:00:00"/>
        <d v="2043-06-27T00:00:00"/>
        <d v="2043-06-28T00:00:00"/>
        <d v="2043-06-29T00:00:00"/>
        <d v="2043-06-30T00:00:00"/>
        <d v="2043-07-01T00:00:00"/>
        <d v="2043-07-02T00:00:00"/>
        <d v="2043-07-03T00:00:00"/>
        <d v="2043-07-04T00:00:00"/>
        <d v="2043-07-05T00:00:00"/>
        <d v="2043-07-06T00:00:00"/>
        <d v="2043-07-07T00:00:00"/>
        <d v="2043-07-08T00:00:00"/>
        <d v="2043-07-09T00:00:00"/>
        <d v="2043-07-10T00:00:00"/>
        <d v="2043-07-11T00:00:00"/>
        <d v="2043-07-12T00:00:00"/>
        <d v="2043-07-13T00:00:00"/>
        <d v="2043-07-14T00:00:00"/>
        <d v="2043-07-15T00:00:00"/>
        <d v="2043-07-16T00:00:00"/>
        <d v="2043-07-17T00:00:00"/>
        <d v="2043-07-18T00:00:00"/>
        <d v="2043-07-19T00:00:00"/>
        <d v="2043-07-20T00:00:00"/>
        <d v="2043-07-21T00:00:00"/>
        <d v="2043-07-22T00:00:00"/>
        <d v="2043-07-23T00:00:00"/>
        <d v="2043-07-24T00:00:00"/>
        <d v="2043-07-25T00:00:00"/>
        <d v="2043-07-26T00:00:00"/>
        <d v="2043-07-27T00:00:00"/>
        <d v="2043-07-28T00:00:00"/>
        <d v="2043-07-29T00:00:00"/>
        <d v="2043-07-30T00:00:00"/>
        <d v="2043-07-31T00:00:00"/>
        <d v="2043-08-01T00:00:00"/>
        <d v="2043-08-02T00:00:00"/>
        <d v="2043-08-03T00:00:00"/>
        <d v="2043-08-04T00:00:00"/>
        <d v="2043-08-05T00:00:00"/>
        <d v="2043-08-06T00:00:00"/>
        <d v="2043-08-07T00:00:00"/>
        <d v="2043-08-08T00:00:00"/>
        <d v="2043-08-09T00:00:00"/>
        <d v="2043-08-10T00:00:00"/>
        <d v="2043-08-11T00:00:00"/>
        <d v="2043-08-12T00:00:00"/>
        <d v="2043-08-13T00:00:00"/>
        <d v="2043-08-14T00:00:00"/>
        <d v="2043-08-15T00:00:00"/>
        <d v="2043-08-16T00:00:00"/>
        <d v="2043-08-17T00:00:00"/>
        <d v="2043-08-18T00:00:00"/>
        <d v="2043-08-19T00:00:00"/>
        <d v="2043-08-20T00:00:00"/>
        <d v="2043-08-21T00:00:00"/>
        <d v="2043-08-22T00:00:00"/>
        <d v="2043-08-23T00:00:00"/>
        <d v="2043-08-24T00:00:00"/>
        <d v="2043-08-25T00:00:00"/>
        <d v="2043-08-26T00:00:00"/>
        <d v="2043-08-27T00:00:00"/>
        <d v="2043-08-28T00:00:00"/>
        <d v="2043-08-29T00:00:00"/>
        <d v="2043-08-30T00:00:00"/>
        <d v="2043-08-31T00:00:00"/>
        <d v="2043-09-01T00:00:00"/>
        <d v="2043-09-02T00:00:00"/>
        <d v="2043-09-03T00:00:00"/>
        <d v="2043-09-04T00:00:00"/>
        <d v="2043-09-05T00:00:00"/>
        <d v="2043-09-06T00:00:00"/>
        <d v="2043-09-07T00:00:00"/>
        <d v="2043-09-08T00:00:00"/>
        <d v="2043-09-09T00:00:00"/>
        <d v="2043-09-10T00:00:00"/>
        <d v="2043-09-11T00:00:00"/>
        <d v="2043-09-12T00:00:00"/>
        <d v="2043-09-13T00:00:00"/>
        <d v="2043-09-14T00:00:00"/>
        <d v="2043-09-15T00:00:00"/>
        <d v="2043-09-16T00:00:00"/>
        <d v="2043-09-17T00:00:00"/>
        <d v="2043-09-18T00:00:00"/>
        <d v="2043-09-19T00:00:00"/>
        <d v="2043-09-20T00:00:00"/>
        <d v="2043-09-21T00:00:00"/>
        <d v="2043-09-22T00:00:00"/>
        <d v="2043-09-23T00:00:00"/>
        <d v="2043-09-24T00:00:00"/>
        <d v="2043-09-25T00:00:00"/>
        <d v="2043-09-26T00:00:00"/>
        <d v="2043-09-27T00:00:00"/>
        <d v="2043-09-28T00:00:00"/>
        <d v="2043-09-29T00:00:00"/>
        <d v="2043-09-30T00:00:00"/>
        <d v="2043-10-01T00:00:00"/>
        <d v="2043-10-02T00:00:00"/>
        <d v="2043-10-03T00:00:00"/>
        <d v="2043-10-04T00:00:00"/>
        <d v="2043-10-05T00:00:00"/>
        <d v="2043-10-06T00:00:00"/>
        <d v="2043-10-07T00:00:00"/>
        <d v="2043-10-08T00:00:00"/>
        <d v="2043-10-09T00:00:00"/>
        <d v="2043-10-10T00:00:00"/>
        <d v="2043-10-11T00:00:00"/>
        <d v="2043-10-12T00:00:00"/>
        <d v="2043-10-13T00:00:00"/>
        <d v="2043-10-14T00:00:00"/>
        <d v="2043-10-15T00:00:00"/>
        <d v="2043-10-16T00:00:00"/>
        <d v="2043-10-17T00:00:00"/>
        <d v="2043-10-18T00:00:00"/>
        <d v="2043-10-19T00:00:00"/>
        <d v="2043-10-20T00:00:00"/>
        <d v="2043-10-21T00:00:00"/>
        <d v="2043-10-22T00:00:00"/>
        <d v="2043-10-23T00:00:00"/>
        <d v="2043-10-24T00:00:00"/>
        <d v="2043-10-25T00:00:00"/>
        <d v="2043-10-26T00:00:00"/>
        <d v="2043-10-27T00:00:00"/>
        <d v="2043-10-28T00:00:00"/>
        <d v="2043-10-29T00:00:00"/>
        <d v="2043-10-30T00:00:00"/>
        <d v="2043-10-31T00:00:00"/>
        <d v="2043-11-01T00:00:00"/>
        <d v="2043-11-02T00:00:00"/>
        <d v="2043-11-03T00:00:00"/>
        <d v="2043-11-04T00:00:00"/>
        <d v="2043-11-05T00:00:00"/>
        <d v="2043-11-06T00:00:00"/>
        <d v="2043-11-07T00:00:00"/>
        <d v="2043-11-08T00:00:00"/>
        <d v="2043-11-09T00:00:00"/>
        <d v="2043-11-10T00:00:00"/>
        <d v="2043-11-11T00:00:00"/>
        <d v="2043-11-12T00:00:00"/>
        <d v="2043-11-13T00:00:00"/>
        <d v="2043-11-14T00:00:00"/>
        <d v="2043-11-15T00:00:00"/>
        <d v="2043-11-16T00:00:00"/>
        <d v="2043-11-17T00:00:00"/>
        <d v="2043-11-18T00:00:00"/>
        <d v="2043-11-19T00:00:00"/>
        <d v="2043-11-20T00:00:00"/>
        <d v="2043-11-21T00:00:00"/>
        <d v="2043-11-22T00:00:00"/>
        <d v="2043-11-23T00:00:00"/>
        <d v="2043-11-24T00:00:00"/>
        <d v="2043-11-25T00:00:00"/>
        <d v="2043-11-26T00:00:00"/>
        <d v="2043-11-27T00:00:00"/>
        <d v="2043-11-28T00:00:00"/>
        <d v="2043-11-29T00:00:00"/>
        <d v="2043-11-30T00:00:00"/>
        <d v="2043-12-01T00:00:00"/>
        <d v="2043-12-02T00:00:00"/>
        <d v="2043-12-03T00:00:00"/>
        <d v="2043-12-04T00:00:00"/>
        <d v="2043-12-05T00:00:00"/>
        <d v="2043-12-06T00:00:00"/>
        <d v="2043-12-07T00:00:00"/>
        <d v="2043-12-08T00:00:00"/>
        <d v="2043-12-09T00:00:00"/>
        <d v="2043-12-10T00:00:00"/>
        <d v="2043-12-11T00:00:00"/>
        <d v="2043-12-12T00:00:00"/>
        <d v="2043-12-13T00:00:00"/>
        <d v="2043-12-14T00:00:00"/>
        <d v="2043-12-15T00:00:00"/>
        <d v="2043-12-16T00:00:00"/>
        <d v="2043-12-17T00:00:00"/>
        <d v="2043-12-18T00:00:00"/>
        <d v="2043-12-19T00:00:00"/>
        <d v="2043-12-20T00:00:00"/>
        <d v="2043-12-21T00:00:00"/>
        <d v="2043-12-22T00:00:00"/>
        <d v="2043-12-23T00:00:00"/>
        <d v="2043-12-24T00:00:00"/>
        <d v="2043-12-25T00:00:00"/>
        <d v="2043-12-26T00:00:00"/>
        <d v="2043-12-27T00:00:00"/>
        <d v="2043-12-28T00:00:00"/>
        <d v="2043-12-29T00:00:00"/>
        <d v="2043-12-30T00:00:00"/>
        <d v="2043-12-31T00:00:00"/>
        <d v="2044-01-01T00:00:00"/>
        <d v="2044-01-02T00:00:00"/>
        <d v="2044-01-03T00:00:00"/>
        <d v="2044-01-04T00:00:00"/>
        <d v="2044-01-05T00:00:00"/>
        <d v="2044-01-06T00:00:00"/>
        <d v="2044-01-07T00:00:00"/>
        <d v="2044-01-08T00:00:00"/>
        <d v="2044-01-09T00:00:00"/>
        <d v="2044-01-10T00:00:00"/>
        <d v="2044-01-11T00:00:00"/>
        <d v="2044-01-12T00:00:00"/>
        <d v="2044-01-13T00:00:00"/>
        <d v="2044-01-14T00:00:00"/>
        <d v="2044-01-15T00:00:00"/>
        <d v="2044-01-16T00:00:00"/>
        <d v="2044-01-17T00:00:00"/>
        <d v="2044-01-18T00:00:00"/>
        <d v="2044-01-19T00:00:00"/>
        <d v="2044-01-20T00:00:00"/>
        <d v="2044-01-21T00:00:00"/>
        <d v="2044-01-22T00:00:00"/>
        <d v="2044-01-23T00:00:00"/>
        <d v="2044-01-24T00:00:00"/>
        <d v="2044-01-25T00:00:00"/>
        <d v="2044-01-26T00:00:00"/>
        <d v="2044-01-27T00:00:00"/>
        <d v="2044-01-28T00:00:00"/>
        <d v="2044-01-29T00:00:00"/>
        <d v="2044-01-30T00:00:00"/>
        <d v="2044-01-31T00:00:00"/>
        <d v="2044-02-01T00:00:00"/>
        <d v="2044-02-02T00:00:00"/>
        <d v="2044-02-03T00:00:00"/>
        <d v="2044-02-04T00:00:00"/>
        <d v="2044-02-05T00:00:00"/>
        <d v="2044-02-06T00:00:00"/>
        <d v="2044-02-07T00:00:00"/>
        <d v="2044-02-08T00:00:00"/>
        <d v="2044-02-09T00:00:00"/>
        <d v="2044-02-10T00:00:00"/>
        <d v="2044-02-11T00:00:00"/>
        <d v="2044-02-12T00:00:00"/>
        <d v="2044-02-13T00:00:00"/>
        <d v="2044-02-14T00:00:00"/>
        <d v="2044-02-15T00:00:00"/>
        <d v="2044-02-16T00:00:00"/>
        <d v="2044-02-17T00:00:00"/>
        <d v="2044-02-18T00:00:00"/>
        <d v="2044-02-19T00:00:00"/>
        <d v="2044-02-20T00:00:00"/>
        <d v="2044-02-21T00:00:00"/>
        <d v="2044-02-22T00:00:00"/>
        <d v="2044-02-23T00:00:00"/>
        <d v="2044-02-24T00:00:00"/>
        <d v="2044-02-25T00:00:00"/>
        <d v="2044-02-26T00:00:00"/>
        <d v="2044-02-27T00:00:00"/>
        <d v="2044-02-28T00:00:00"/>
        <d v="2044-02-29T00:00:00"/>
        <d v="2044-03-01T00:00:00"/>
        <d v="2044-03-02T00:00:00"/>
        <d v="2044-03-03T00:00:00"/>
        <d v="2044-03-04T00:00:00"/>
        <d v="2044-03-05T00:00:00"/>
        <d v="2044-03-06T00:00:00"/>
        <d v="2044-03-07T00:00:00"/>
        <d v="2044-03-08T00:00:00"/>
        <d v="2044-03-09T00:00:00"/>
        <d v="2044-03-10T00:00:00"/>
        <d v="2044-03-11T00:00:00"/>
        <d v="2044-03-12T00:00:00"/>
        <d v="2044-03-13T00:00:00"/>
        <d v="2044-03-14T00:00:00"/>
        <d v="2044-03-15T00:00:00"/>
        <d v="2044-03-16T00:00:00"/>
        <d v="2044-03-17T00:00:00"/>
        <d v="2044-03-18T00:00:00"/>
        <d v="2044-03-19T00:00:00"/>
        <d v="2044-03-20T00:00:00"/>
        <d v="2044-03-21T00:00:00"/>
        <d v="2044-03-22T00:00:00"/>
        <d v="2044-03-23T00:00:00"/>
        <d v="2044-03-24T00:00:00"/>
        <d v="2044-03-25T00:00:00"/>
        <d v="2044-03-26T00:00:00"/>
        <d v="2044-03-27T00:00:00"/>
        <d v="2044-03-28T00:00:00"/>
        <d v="2044-03-29T00:00:00"/>
        <d v="2044-03-30T00:00:00"/>
        <d v="2044-03-31T00:00:00"/>
        <d v="2044-04-01T00:00:00"/>
        <d v="2044-04-02T00:00:00"/>
        <d v="2044-04-03T00:00:00"/>
        <d v="2044-04-04T00:00:00"/>
        <d v="2044-04-05T00:00:00"/>
        <d v="2044-04-06T00:00:00"/>
        <d v="2044-04-07T00:00:00"/>
        <d v="2044-04-08T00:00:00"/>
        <d v="2044-04-09T00:00:00"/>
        <d v="2044-04-10T00:00:00"/>
        <d v="2044-04-11T00:00:00"/>
        <d v="2044-04-12T00:00:00"/>
        <d v="2044-04-13T00:00:00"/>
        <d v="2044-04-14T00:00:00"/>
        <d v="2044-04-15T00:00:00"/>
        <d v="2044-04-16T00:00:00"/>
        <d v="2044-04-17T00:00:00"/>
        <d v="2044-04-18T00:00:00"/>
        <d v="2044-04-19T00:00:00"/>
        <d v="2044-04-20T00:00:00"/>
        <d v="2044-04-21T00:00:00"/>
        <d v="2044-04-22T00:00:00"/>
        <d v="2044-04-23T00:00:00"/>
        <d v="2044-04-24T00:00:00"/>
        <d v="2044-04-25T00:00:00"/>
        <d v="2044-04-26T00:00:00"/>
        <d v="2044-04-27T00:00:00"/>
        <d v="2044-04-28T00:00:00"/>
        <d v="2044-04-29T00:00:00"/>
        <d v="2044-04-30T00:00:00"/>
        <d v="2044-05-01T00:00:00"/>
        <d v="2044-05-02T00:00:00"/>
        <d v="2044-05-03T00:00:00"/>
        <d v="2044-05-04T00:00:00"/>
        <d v="2044-05-05T00:00:00"/>
        <d v="2044-05-06T00:00:00"/>
        <d v="2044-05-07T00:00:00"/>
        <d v="2044-05-08T00:00:00"/>
        <d v="2044-05-09T00:00:00"/>
        <d v="2044-05-10T00:00:00"/>
        <d v="2044-05-11T00:00:00"/>
        <d v="2044-05-12T00:00:00"/>
        <d v="2044-05-13T00:00:00"/>
        <d v="2044-05-14T00:00:00"/>
        <d v="2044-05-15T00:00:00"/>
        <d v="2044-05-16T00:00:00"/>
        <d v="2044-05-17T00:00:00"/>
        <d v="2044-05-18T00:00:00"/>
        <d v="2044-05-19T00:00:00"/>
        <d v="2044-05-20T00:00:00"/>
        <d v="2044-05-21T00:00:00"/>
        <d v="2044-05-22T00:00:00"/>
        <d v="2044-05-23T00:00:00"/>
        <d v="2044-05-24T00:00:00"/>
        <d v="2044-05-25T00:00:00"/>
        <d v="2044-05-26T00:00:00"/>
        <d v="2044-05-27T00:00:00"/>
        <d v="2044-05-28T00:00:00"/>
        <d v="2044-05-29T00:00:00"/>
        <d v="2044-05-30T00:00:00"/>
        <d v="2044-05-31T00:00:00"/>
        <d v="2044-06-01T00:00:00"/>
        <d v="2044-06-02T00:00:00"/>
        <d v="2044-06-03T00:00:00"/>
        <d v="2044-06-04T00:00:00"/>
        <d v="2044-06-05T00:00:00"/>
        <d v="2044-06-06T00:00:00"/>
        <d v="2044-06-07T00:00:00"/>
        <d v="2044-06-08T00:00:00"/>
        <d v="2044-06-09T00:00:00"/>
        <d v="2044-06-10T00:00:00"/>
        <d v="2044-06-11T00:00:00"/>
        <d v="2044-06-12T00:00:00"/>
        <d v="2044-06-13T00:00:00"/>
        <d v="2044-06-14T00:00:00"/>
        <d v="2044-06-15T00:00:00"/>
        <d v="2044-06-16T00:00:00"/>
        <d v="2044-06-17T00:00:00"/>
        <d v="2044-06-18T00:00:00"/>
        <d v="2044-06-19T00:00:00"/>
        <d v="2044-06-20T00:00:00"/>
        <d v="2044-06-21T00:00:00"/>
        <d v="2044-06-22T00:00:00"/>
        <d v="2044-06-23T00:00:00"/>
        <d v="2044-06-24T00:00:00"/>
        <d v="2044-06-25T00:00:00"/>
        <d v="2044-06-26T00:00:00"/>
        <d v="2044-06-27T00:00:00"/>
        <d v="2044-06-28T00:00:00"/>
        <d v="2044-06-29T00:00:00"/>
        <d v="2044-06-30T00:00:00"/>
        <d v="2044-07-01T00:00:00"/>
        <d v="2044-07-02T00:00:00"/>
        <d v="2044-07-03T00:00:00"/>
        <d v="2044-07-04T00:00:00"/>
        <d v="2044-07-05T00:00:00"/>
        <d v="2044-07-06T00:00:00"/>
        <d v="2044-07-07T00:00:00"/>
        <d v="2044-07-08T00:00:00"/>
        <d v="2044-07-09T00:00:00"/>
        <d v="2044-07-10T00:00:00"/>
        <d v="2044-07-11T00:00:00"/>
        <d v="2044-07-12T00:00:00"/>
        <d v="2044-07-13T00:00:00"/>
        <d v="2044-07-14T00:00:00"/>
        <d v="2044-07-15T00:00:00"/>
        <d v="2044-07-16T00:00:00"/>
        <d v="2044-07-17T00:00:00"/>
        <d v="2044-07-18T00:00:00"/>
        <d v="2044-07-19T00:00:00"/>
        <d v="2044-07-20T00:00:00"/>
        <d v="2044-07-21T00:00:00"/>
        <d v="2044-07-22T00:00:00"/>
        <d v="2044-07-23T00:00:00"/>
        <d v="2044-07-24T00:00:00"/>
        <d v="2044-07-25T00:00:00"/>
        <d v="2044-07-26T00:00:00"/>
        <d v="2044-07-27T00:00:00"/>
        <d v="2044-07-28T00:00:00"/>
        <d v="2044-07-29T00:00:00"/>
        <d v="2044-07-30T00:00:00"/>
        <d v="2044-07-31T00:00:00"/>
        <d v="2044-08-01T00:00:00"/>
        <d v="2044-08-02T00:00:00"/>
        <d v="2044-08-03T00:00:00"/>
        <d v="2044-08-04T00:00:00"/>
        <d v="2044-08-05T00:00:00"/>
        <d v="2044-08-06T00:00:00"/>
        <d v="2044-08-07T00:00:00"/>
        <d v="2044-08-08T00:00:00"/>
        <d v="2044-08-09T00:00:00"/>
        <d v="2044-08-10T00:00:00"/>
        <d v="2044-08-11T00:00:00"/>
        <d v="2044-08-12T00:00:00"/>
        <d v="2044-08-13T00:00:00"/>
        <d v="2044-08-14T00:00:00"/>
        <d v="2044-08-15T00:00:00"/>
        <d v="2044-08-16T00:00:00"/>
        <d v="2044-08-17T00:00:00"/>
        <d v="2044-08-18T00:00:00"/>
        <d v="2044-08-19T00:00:00"/>
        <d v="2044-08-20T00:00:00"/>
        <d v="2044-08-21T00:00:00"/>
        <d v="2044-08-22T00:00:00"/>
        <d v="2044-08-23T00:00:00"/>
        <d v="2044-08-24T00:00:00"/>
        <d v="2044-08-25T00:00:00"/>
        <d v="2044-08-26T00:00:00"/>
        <d v="2044-08-27T00:00:00"/>
        <d v="2044-08-28T00:00:00"/>
        <d v="2044-08-29T00:00:00"/>
        <d v="2044-08-30T00:00:00"/>
        <d v="2044-08-31T00:00:00"/>
        <d v="2044-09-01T00:00:00"/>
        <d v="2044-09-02T00:00:00"/>
        <d v="2044-09-03T00:00:00"/>
        <d v="2044-09-04T00:00:00"/>
        <d v="2044-09-05T00:00:00"/>
        <d v="2044-09-06T00:00:00"/>
        <d v="2044-09-07T00:00:00"/>
        <d v="2044-09-08T00:00:00"/>
        <d v="2044-09-09T00:00:00"/>
        <d v="2044-09-10T00:00:00"/>
        <d v="2044-09-11T00:00:00"/>
        <d v="2044-09-12T00:00:00"/>
        <d v="2044-09-13T00:00:00"/>
        <d v="2044-09-14T00:00:00"/>
        <d v="2044-09-15T00:00:00"/>
        <d v="2044-09-16T00:00:00"/>
        <d v="2044-09-17T00:00:00"/>
        <d v="2044-09-18T00:00:00"/>
        <d v="2044-09-19T00:00:00"/>
        <d v="2044-09-20T00:00:00"/>
        <d v="2044-09-21T00:00:00"/>
        <d v="2044-09-22T00:00:00"/>
        <d v="2044-09-23T00:00:00"/>
        <d v="2044-09-24T00:00:00"/>
        <d v="2044-09-25T00:00:00"/>
        <d v="2044-09-26T00:00:00"/>
        <d v="2044-09-27T00:00:00"/>
        <d v="2044-09-28T00:00:00"/>
        <d v="2044-09-29T00:00:00"/>
        <d v="2044-09-30T00:00:00"/>
        <d v="2044-10-01T00:00:00"/>
        <d v="2044-10-02T00:00:00"/>
        <d v="2044-10-03T00:00:00"/>
        <d v="2044-10-04T00:00:00"/>
        <d v="2044-10-05T00:00:00"/>
        <d v="2044-10-06T00:00:00"/>
        <d v="2044-10-07T00:00:00"/>
        <d v="2044-10-08T00:00:00"/>
        <d v="2044-10-09T00:00:00"/>
        <d v="2044-10-10T00:00:00"/>
        <d v="2044-10-11T00:00:00"/>
        <d v="2044-10-12T00:00:00"/>
        <d v="2044-10-13T00:00:00"/>
        <d v="2044-10-14T00:00:00"/>
        <d v="2044-10-15T00:00:00"/>
        <d v="2044-10-16T00:00:00"/>
        <d v="2044-10-17T00:00:00"/>
        <d v="2044-10-18T00:00:00"/>
        <d v="2044-10-19T00:00:00"/>
        <d v="2044-10-20T00:00:00"/>
        <d v="2044-10-21T00:00:00"/>
        <d v="2044-10-22T00:00:00"/>
        <d v="2044-10-23T00:00:00"/>
        <d v="2044-10-24T00:00:00"/>
        <d v="2044-10-25T00:00:00"/>
        <d v="2044-10-26T00:00:00"/>
        <d v="2044-10-27T00:00:00"/>
        <d v="2044-10-28T00:00:00"/>
        <d v="2044-10-29T00:00:00"/>
        <d v="2044-10-30T00:00:00"/>
        <d v="2044-10-31T00:00:00"/>
        <d v="2044-11-01T00:00:00"/>
        <d v="2044-11-02T00:00:00"/>
        <d v="2044-11-03T00:00:00"/>
        <d v="2044-11-04T00:00:00"/>
        <d v="2044-11-05T00:00:00"/>
        <d v="2044-11-06T00:00:00"/>
        <d v="2044-11-07T00:00:00"/>
        <d v="2044-11-08T00:00:00"/>
        <d v="2044-11-09T00:00:00"/>
        <d v="2044-11-10T00:00:00"/>
        <d v="2044-11-11T00:00:00"/>
        <d v="2044-11-12T00:00:00"/>
        <d v="2044-11-13T00:00:00"/>
        <d v="2044-11-14T00:00:00"/>
        <d v="2044-11-15T00:00:00"/>
        <d v="2044-11-16T00:00:00"/>
        <d v="2044-11-17T00:00:00"/>
        <d v="2044-11-18T00:00:00"/>
        <d v="2044-11-19T00:00:00"/>
        <d v="2044-11-20T00:00:00"/>
        <d v="2044-11-21T00:00:00"/>
        <d v="2044-11-22T00:00:00"/>
        <d v="2044-11-23T00:00:00"/>
        <d v="2044-11-24T00:00:00"/>
        <d v="2044-11-25T00:00:00"/>
        <d v="2044-11-26T00:00:00"/>
        <d v="2044-11-27T00:00:00"/>
        <d v="2044-11-28T00:00:00"/>
        <d v="2044-11-29T00:00:00"/>
        <d v="2044-11-30T00:00:00"/>
        <d v="2044-12-01T00:00:00"/>
        <d v="2044-12-02T00:00:00"/>
        <d v="2044-12-03T00:00:00"/>
        <d v="2044-12-04T00:00:00"/>
        <d v="2044-12-05T00:00:00"/>
        <d v="2044-12-06T00:00:00"/>
        <d v="2044-12-07T00:00:00"/>
        <d v="2044-12-08T00:00:00"/>
        <d v="2044-12-09T00:00:00"/>
        <d v="2044-12-10T00:00:00"/>
        <d v="2044-12-11T00:00:00"/>
        <d v="2044-12-12T00:00:00"/>
        <d v="2044-12-13T00:00:00"/>
        <d v="2044-12-14T00:00:00"/>
        <d v="2044-12-15T00:00:00"/>
        <d v="2044-12-16T00:00:00"/>
        <d v="2044-12-17T00:00:00"/>
        <d v="2044-12-18T00:00:00"/>
        <d v="2044-12-19T00:00:00"/>
        <d v="2044-12-20T00:00:00"/>
        <d v="2044-12-21T00:00:00"/>
        <d v="2044-12-22T00:00:00"/>
        <d v="2044-12-23T00:00:00"/>
        <d v="2044-12-24T00:00:00"/>
        <d v="2044-12-25T00:00:00"/>
        <d v="2044-12-26T00:00:00"/>
        <d v="2044-12-27T00:00:00"/>
        <d v="2044-12-28T00:00:00"/>
        <d v="2044-12-29T00:00:00"/>
        <d v="2044-12-30T00:00:00"/>
        <d v="2044-12-31T00:00:00"/>
        <d v="2045-01-01T00:00:00"/>
        <d v="2045-01-02T00:00:00"/>
        <d v="2045-01-03T00:00:00"/>
        <d v="2045-01-04T00:00:00"/>
        <d v="2045-01-05T00:00:00"/>
        <d v="2045-01-06T00:00:00"/>
        <d v="2045-01-07T00:00:00"/>
        <d v="2045-01-08T00:00:00"/>
        <d v="2045-01-09T00:00:00"/>
        <d v="2045-01-10T00:00:00"/>
        <d v="2045-01-11T00:00:00"/>
        <d v="2045-01-12T00:00:00"/>
        <d v="2045-01-13T00:00:00"/>
        <d v="2045-01-14T00:00:00"/>
        <d v="2045-01-15T00:00:00"/>
        <d v="2045-01-16T00:00:00"/>
        <d v="2045-01-17T00:00:00"/>
        <d v="2045-01-18T00:00:00"/>
        <d v="2045-01-19T00:00:00"/>
        <d v="2045-01-20T00:00:00"/>
        <d v="2045-01-21T00:00:00"/>
        <d v="2045-01-22T00:00:00"/>
        <d v="2045-01-23T00:00:00"/>
        <d v="2045-01-24T00:00:00"/>
        <d v="2045-01-25T00:00:00"/>
        <d v="2045-01-26T00:00:00"/>
        <d v="2045-01-27T00:00:00"/>
        <d v="2045-01-28T00:00:00"/>
        <d v="2045-01-29T00:00:00"/>
        <d v="2045-01-30T00:00:00"/>
        <d v="2045-01-31T00:00:00"/>
        <d v="2045-02-01T00:00:00"/>
        <d v="2045-02-02T00:00:00"/>
        <d v="2045-02-03T00:00:00"/>
        <d v="2045-02-04T00:00:00"/>
        <d v="2045-02-05T00:00:00"/>
        <d v="2045-02-06T00:00:00"/>
        <d v="2045-02-07T00:00:00"/>
        <d v="2045-02-08T00:00:00"/>
        <d v="2045-02-09T00:00:00"/>
        <d v="2045-02-10T00:00:00"/>
        <d v="2045-02-11T00:00:00"/>
        <d v="2045-02-12T00:00:00"/>
        <d v="2045-02-13T00:00:00"/>
        <d v="2045-02-14T00:00:00"/>
        <d v="2045-02-15T00:00:00"/>
        <d v="2045-02-16T00:00:00"/>
        <d v="2045-02-17T00:00:00"/>
        <d v="2045-02-18T00:00:00"/>
        <d v="2045-02-19T00:00:00"/>
        <d v="2045-02-20T00:00:00"/>
        <d v="2045-02-21T00:00:00"/>
        <d v="2045-02-22T00:00:00"/>
        <d v="2045-02-23T00:00:00"/>
        <d v="2045-02-24T00:00:00"/>
        <d v="2045-02-25T00:00:00"/>
        <d v="2045-02-26T00:00:00"/>
        <d v="2045-02-27T00:00:00"/>
        <d v="2045-02-28T00:00:00"/>
        <d v="2045-03-01T00:00:00"/>
        <d v="2045-03-02T00:00:00"/>
        <d v="2045-03-03T00:00:00"/>
        <d v="2045-03-04T00:00:00"/>
        <d v="2045-03-05T00:00:00"/>
        <d v="2045-03-06T00:00:00"/>
        <d v="2045-03-07T00:00:00"/>
        <d v="2045-03-08T00:00:00"/>
        <d v="2045-03-09T00:00:00"/>
        <d v="2045-03-10T00:00:00"/>
        <d v="2045-03-11T00:00:00"/>
        <d v="2045-03-12T00:00:00"/>
        <d v="2045-03-13T00:00:00"/>
        <d v="2045-03-14T00:00:00"/>
        <d v="2045-03-15T00:00:00"/>
        <d v="2045-03-16T00:00:00"/>
        <d v="2045-03-17T00:00:00"/>
        <d v="2045-03-18T00:00:00"/>
        <d v="2045-03-19T00:00:00"/>
        <d v="2045-03-20T00:00:00"/>
        <d v="2045-03-21T00:00:00"/>
        <d v="2045-03-22T00:00:00"/>
        <d v="2045-03-23T00:00:00"/>
        <d v="2045-03-24T00:00:00"/>
        <d v="2045-03-25T00:00:00"/>
        <d v="2045-03-26T00:00:00"/>
        <d v="2045-03-27T00:00:00"/>
        <d v="2045-03-28T00:00:00"/>
        <d v="2045-03-29T00:00:00"/>
        <d v="2045-03-30T00:00:00"/>
        <d v="2045-03-31T00:00:00"/>
        <d v="2045-04-01T00:00:00"/>
        <d v="2045-04-02T00:00:00"/>
        <d v="2045-04-03T00:00:00"/>
        <d v="2045-04-04T00:00:00"/>
        <d v="2045-04-05T00:00:00"/>
        <d v="2045-04-06T00:00:00"/>
        <d v="2045-04-07T00:00:00"/>
        <d v="2045-04-08T00:00:00"/>
        <d v="2045-04-09T00:00:00"/>
        <d v="2045-04-10T00:00:00"/>
        <d v="2045-04-11T00:00:00"/>
        <d v="2045-04-12T00:00:00"/>
        <d v="2045-04-13T00:00:00"/>
        <d v="2045-04-14T00:00:00"/>
        <d v="2045-04-15T00:00:00"/>
        <d v="2045-04-16T00:00:00"/>
        <d v="2045-04-17T00:00:00"/>
        <d v="2045-04-18T00:00:00"/>
        <d v="2045-04-19T00:00:00"/>
        <d v="2045-04-20T00:00:00"/>
        <d v="2045-04-21T00:00:00"/>
        <d v="2045-04-22T00:00:00"/>
        <d v="2045-04-23T00:00:00"/>
        <d v="2045-04-24T00:00:00"/>
        <d v="2045-04-25T00:00:00"/>
        <d v="2045-04-26T00:00:00"/>
        <d v="2045-04-27T00:00:00"/>
        <d v="2045-04-28T00:00:00"/>
        <d v="2045-04-29T00:00:00"/>
        <d v="2045-04-30T00:00:00"/>
        <d v="2045-05-01T00:00:00"/>
        <d v="2045-05-02T00:00:00"/>
        <d v="2045-05-03T00:00:00"/>
        <d v="2045-05-04T00:00:00"/>
        <d v="2045-05-05T00:00:00"/>
        <d v="2045-05-06T00:00:00"/>
        <d v="2045-05-07T00:00:00"/>
        <d v="2045-05-08T00:00:00"/>
        <d v="2045-05-09T00:00:00"/>
        <d v="2045-05-10T00:00:00"/>
        <d v="2045-05-11T00:00:00"/>
        <d v="2045-05-12T00:00:00"/>
        <d v="2045-05-13T00:00:00"/>
        <d v="2045-05-14T00:00:00"/>
        <d v="2045-05-15T00:00:00"/>
        <d v="2045-05-16T00:00:00"/>
        <d v="2045-05-17T00:00:00"/>
        <d v="2045-05-18T00:00:00"/>
        <d v="2045-05-19T00:00:00"/>
        <d v="2045-05-20T00:00:00"/>
        <d v="2045-05-21T00:00:00"/>
        <d v="2045-05-22T00:00:00"/>
        <d v="2045-05-23T00:00:00"/>
        <d v="2045-05-24T00:00:00"/>
        <d v="2045-05-25T00:00:00"/>
        <d v="2045-05-26T00:00:00"/>
        <d v="2045-05-27T00:00:00"/>
        <d v="2045-05-28T00:00:00"/>
        <d v="2045-05-29T00:00:00"/>
        <d v="2045-05-30T00:00:00"/>
        <d v="2045-05-31T00:00:00"/>
        <d v="2045-06-01T00:00:00"/>
        <d v="2045-06-02T00:00:00"/>
        <d v="2045-06-03T00:00:00"/>
        <d v="2045-06-04T00:00:00"/>
        <d v="2045-06-05T00:00:00"/>
        <d v="2045-06-06T00:00:00"/>
        <d v="2045-06-07T00:00:00"/>
        <d v="2045-06-08T00:00:00"/>
        <d v="2045-06-09T00:00:00"/>
        <d v="2045-06-10T00:00:00"/>
        <d v="2045-06-11T00:00:00"/>
        <d v="2045-06-12T00:00:00"/>
        <d v="2045-06-13T00:00:00"/>
        <d v="2045-06-14T00:00:00"/>
        <d v="2045-06-15T00:00:00"/>
        <d v="2045-06-16T00:00:00"/>
        <d v="2045-06-17T00:00:00"/>
        <d v="2045-06-18T00:00:00"/>
        <d v="2045-06-19T00:00:00"/>
        <d v="2045-06-20T00:00:00"/>
        <d v="2045-06-21T00:00:00"/>
        <d v="2045-06-22T00:00:00"/>
        <d v="2045-06-23T00:00:00"/>
        <d v="2045-06-24T00:00:00"/>
        <d v="2045-06-25T00:00:00"/>
        <d v="2045-06-26T00:00:00"/>
        <d v="2045-06-27T00:00:00"/>
        <d v="2045-06-28T00:00:00"/>
        <d v="2045-06-29T00:00:00"/>
        <d v="2045-06-30T00:00:00"/>
        <d v="2045-07-01T00:00:00"/>
        <d v="2045-07-02T00:00:00"/>
        <d v="2045-07-03T00:00:00"/>
        <d v="2045-07-04T00:00:00"/>
        <d v="2045-07-05T00:00:00"/>
        <d v="2045-07-06T00:00:00"/>
        <d v="2045-07-07T00:00:00"/>
        <d v="2045-07-08T00:00:00"/>
        <d v="2045-07-09T00:00:00"/>
        <d v="2045-07-10T00:00:00"/>
        <d v="2045-07-11T00:00:00"/>
        <d v="2045-07-12T00:00:00"/>
        <d v="2045-07-13T00:00:00"/>
        <d v="2045-07-14T00:00:00"/>
        <d v="2045-07-15T00:00:00"/>
        <d v="2045-07-16T00:00:00"/>
        <d v="2045-07-17T00:00:00"/>
        <d v="2045-07-18T00:00:00"/>
        <d v="2045-07-19T00:00:00"/>
        <d v="2045-07-20T00:00:00"/>
        <d v="2045-07-21T00:00:00"/>
        <d v="2045-07-22T00:00:00"/>
        <d v="2045-07-23T00:00:00"/>
        <d v="2045-07-24T00:00:00"/>
        <d v="2045-07-25T00:00:00"/>
        <d v="2045-07-26T00:00:00"/>
        <d v="2045-07-27T00:00:00"/>
        <d v="2045-07-28T00:00:00"/>
        <d v="2045-07-29T00:00:00"/>
        <d v="2045-07-30T00:00:00"/>
        <d v="2045-07-31T00:00:00"/>
        <d v="2045-08-01T00:00:00"/>
        <d v="2045-08-02T00:00:00"/>
        <d v="2045-08-03T00:00:00"/>
        <d v="2045-08-04T00:00:00"/>
        <d v="2045-08-05T00:00:00"/>
        <d v="2045-08-06T00:00:00"/>
        <d v="2045-08-07T00:00:00"/>
        <d v="2045-08-08T00:00:00"/>
        <d v="2045-08-09T00:00:00"/>
        <d v="2045-08-10T00:00:00"/>
        <d v="2045-08-11T00:00:00"/>
        <d v="2045-08-12T00:00:00"/>
        <d v="2045-08-13T00:00:00"/>
        <d v="2045-08-14T00:00:00"/>
        <d v="2045-08-15T00:00:00"/>
        <d v="2045-08-16T00:00:00"/>
        <d v="2045-08-17T00:00:00"/>
        <d v="2045-08-18T00:00:00"/>
        <d v="2045-08-19T00:00:00"/>
        <d v="2045-08-20T00:00:00"/>
        <d v="2045-08-21T00:00:00"/>
        <d v="2045-08-22T00:00:00"/>
        <d v="2045-08-23T00:00:00"/>
        <d v="2045-08-24T00:00:00"/>
        <d v="2045-08-25T00:00:00"/>
        <d v="2045-08-26T00:00:00"/>
        <d v="2045-08-27T00:00:00"/>
        <d v="2045-08-28T00:00:00"/>
        <d v="2045-08-29T00:00:00"/>
        <d v="2045-08-30T00:00:00"/>
        <d v="2045-08-31T00:00:00"/>
        <d v="2045-09-01T00:00:00"/>
        <d v="2045-09-02T00:00:00"/>
        <d v="2045-09-03T00:00:00"/>
        <d v="2045-09-04T00:00:00"/>
        <d v="2045-09-05T00:00:00"/>
        <d v="2045-09-06T00:00:00"/>
        <d v="2045-09-07T00:00:00"/>
        <d v="2045-09-08T00:00:00"/>
        <d v="2045-09-09T00:00:00"/>
        <d v="2045-09-10T00:00:00"/>
        <d v="2045-09-11T00:00:00"/>
        <d v="2045-09-12T00:00:00"/>
        <d v="2045-09-13T00:00:00"/>
        <d v="2045-09-14T00:00:00"/>
        <d v="2045-09-15T00:00:00"/>
        <d v="2045-09-16T00:00:00"/>
        <d v="2045-09-17T00:00:00"/>
        <d v="2045-09-18T00:00:00"/>
        <d v="2045-09-19T00:00:00"/>
        <d v="2045-09-20T00:00:00"/>
        <d v="2045-09-21T00:00:00"/>
        <d v="2045-09-22T00:00:00"/>
        <d v="2045-09-23T00:00:00"/>
        <d v="2045-09-24T00:00:00"/>
        <d v="2045-09-25T00:00:00"/>
        <d v="2045-09-26T00:00:00"/>
        <d v="2045-09-27T00:00:00"/>
        <d v="2045-09-28T00:00:00"/>
        <d v="2045-09-29T00:00:00"/>
        <d v="2045-09-30T00:00:00"/>
        <d v="2045-10-01T00:00:00"/>
        <d v="2045-10-02T00:00:00"/>
        <d v="2045-10-03T00:00:00"/>
        <d v="2045-10-04T00:00:00"/>
        <d v="2045-10-05T00:00:00"/>
        <d v="2045-10-06T00:00:00"/>
        <d v="2045-10-07T00:00:00"/>
        <d v="2045-10-08T00:00:00"/>
        <d v="2045-10-09T00:00:00"/>
        <d v="2045-10-10T00:00:00"/>
        <d v="2045-10-11T00:00:00"/>
        <d v="2045-10-12T00:00:00"/>
        <d v="2045-10-13T00:00:00"/>
        <d v="2045-10-14T00:00:00"/>
        <d v="2045-10-15T00:00:00"/>
        <d v="2045-10-16T00:00:00"/>
        <d v="2045-10-17T00:00:00"/>
        <d v="2045-10-18T00:00:00"/>
        <d v="2045-10-19T00:00:00"/>
        <d v="2045-10-20T00:00:00"/>
        <d v="2045-10-21T00:00:00"/>
        <d v="2045-10-22T00:00:00"/>
        <d v="2045-10-23T00:00:00"/>
        <d v="2045-10-24T00:00:00"/>
        <d v="2045-10-25T00:00:00"/>
        <d v="2045-10-26T00:00:00"/>
        <d v="2045-10-27T00:00:00"/>
        <d v="2045-10-28T00:00:00"/>
        <d v="2045-10-29T00:00:00"/>
        <d v="2045-10-30T00:00:00"/>
        <d v="2045-10-31T00:00:00"/>
        <d v="2045-11-01T00:00:00"/>
        <d v="2045-11-02T00:00:00"/>
        <d v="2045-11-03T00:00:00"/>
        <d v="2045-11-04T00:00:00"/>
        <d v="2045-11-05T00:00:00"/>
        <d v="2045-11-06T00:00:00"/>
        <d v="2045-11-07T00:00:00"/>
        <d v="2045-11-08T00:00:00"/>
        <d v="2045-11-09T00:00:00"/>
        <d v="2045-11-10T00:00:00"/>
        <d v="2045-11-11T00:00:00"/>
        <d v="2045-11-12T00:00:00"/>
        <d v="2045-11-13T00:00:00"/>
        <d v="2045-11-14T00:00:00"/>
        <d v="2045-11-15T00:00:00"/>
        <d v="2045-11-16T00:00:00"/>
        <d v="2045-11-17T00:00:00"/>
        <d v="2045-11-18T00:00:00"/>
        <d v="2045-11-19T00:00:00"/>
        <d v="2045-11-20T00:00:00"/>
        <d v="2045-11-21T00:00:00"/>
        <d v="2045-11-22T00:00:00"/>
        <d v="2045-11-23T00:00:00"/>
        <d v="2045-11-24T00:00:00"/>
        <d v="2045-11-25T00:00:00"/>
        <d v="2045-11-26T00:00:00"/>
        <d v="2045-11-27T00:00:00"/>
        <d v="2045-11-28T00:00:00"/>
        <d v="2045-11-29T00:00:00"/>
        <d v="2045-11-30T00:00:00"/>
        <d v="2045-12-01T00:00:00"/>
        <d v="2045-12-02T00:00:00"/>
        <d v="2045-12-03T00:00:00"/>
        <d v="2045-12-04T00:00:00"/>
        <d v="2045-12-05T00:00:00"/>
        <d v="2045-12-06T00:00:00"/>
        <d v="2045-12-07T00:00:00"/>
        <d v="2045-12-08T00:00:00"/>
        <d v="2045-12-09T00:00:00"/>
        <d v="2045-12-10T00:00:00"/>
        <d v="2045-12-11T00:00:00"/>
        <d v="2045-12-12T00:00:00"/>
        <d v="2045-12-13T00:00:00"/>
        <d v="2045-12-14T00:00:00"/>
        <d v="2045-12-15T00:00:00"/>
        <d v="2045-12-16T00:00:00"/>
        <d v="2045-12-17T00:00:00"/>
        <d v="2045-12-18T00:00:00"/>
        <d v="2045-12-19T00:00:00"/>
        <d v="2045-12-20T00:00:00"/>
        <d v="2045-12-21T00:00:00"/>
        <d v="2045-12-22T00:00:00"/>
        <d v="2045-12-23T00:00:00"/>
        <d v="2045-12-24T00:00:00"/>
        <d v="2045-12-25T00:00:00"/>
        <d v="2045-12-26T00:00:00"/>
        <d v="2045-12-27T00:00:00"/>
        <d v="2045-12-28T00:00:00"/>
        <d v="2045-12-29T00:00:00"/>
        <d v="2045-12-30T00:00:00"/>
        <d v="2045-12-31T00:00:00"/>
        <d v="2046-01-01T00:00:00"/>
        <d v="2046-01-02T00:00:00"/>
        <d v="2046-01-03T00:00:00"/>
        <d v="2046-01-04T00:00:00"/>
        <d v="2046-01-05T00:00:00"/>
        <d v="2046-01-06T00:00:00"/>
        <d v="2046-01-07T00:00:00"/>
        <d v="2046-01-08T00:00:00"/>
        <d v="2046-01-09T00:00:00"/>
        <d v="2046-01-10T00:00:00"/>
        <d v="2046-01-11T00:00:00"/>
        <d v="2046-01-12T00:00:00"/>
        <d v="2046-01-13T00:00:00"/>
        <d v="2046-01-14T00:00:00"/>
        <d v="2046-01-15T00:00:00"/>
        <d v="2046-01-16T00:00:00"/>
        <d v="2046-01-17T00:00:00"/>
        <d v="2046-01-18T00:00:00"/>
        <d v="2046-01-19T00:00:00"/>
        <d v="2046-01-20T00:00:00"/>
        <d v="2046-01-21T00:00:00"/>
        <d v="2046-01-22T00:00:00"/>
        <d v="2046-01-23T00:00:00"/>
        <d v="2046-01-24T00:00:00"/>
        <d v="2046-01-25T00:00:00"/>
        <d v="2046-01-26T00:00:00"/>
        <d v="2046-01-27T00:00:00"/>
        <d v="2046-01-28T00:00:00"/>
        <d v="2046-01-29T00:00:00"/>
        <d v="2046-01-30T00:00:00"/>
        <d v="2046-01-31T00:00:00"/>
        <d v="2046-02-01T00:00:00"/>
        <d v="2046-02-02T00:00:00"/>
        <d v="2046-02-03T00:00:00"/>
        <d v="2046-02-04T00:00:00"/>
        <d v="2046-02-05T00:00:00"/>
        <d v="2046-02-06T00:00:00"/>
        <d v="2046-02-07T00:00:00"/>
        <d v="2046-02-08T00:00:00"/>
        <d v="2046-02-09T00:00:00"/>
        <d v="2046-02-10T00:00:00"/>
        <d v="2046-02-11T00:00:00"/>
        <d v="2046-02-12T00:00:00"/>
        <d v="2046-02-13T00:00:00"/>
        <d v="2046-02-14T00:00:00"/>
        <d v="2046-02-15T00:00:00"/>
        <d v="2046-02-16T00:00:00"/>
        <d v="2046-02-17T00:00:00"/>
        <d v="2046-02-18T00:00:00"/>
        <d v="2046-02-19T00:00:00"/>
        <d v="2046-02-20T00:00:00"/>
        <d v="2046-02-21T00:00:00"/>
        <d v="2046-02-22T00:00:00"/>
        <d v="2046-02-23T00:00:00"/>
        <d v="2046-02-24T00:00:00"/>
        <d v="2046-02-25T00:00:00"/>
        <d v="2046-02-26T00:00:00"/>
        <d v="2046-02-27T00:00:00"/>
        <d v="2046-02-28T00:00:00"/>
        <d v="2046-03-01T00:00:00"/>
        <d v="2046-03-02T00:00:00"/>
        <d v="2046-03-03T00:00:00"/>
        <d v="2046-03-04T00:00:00"/>
        <d v="2046-03-05T00:00:00"/>
        <d v="2046-03-06T00:00:00"/>
        <d v="2046-03-07T00:00:00"/>
        <d v="2046-03-08T00:00:00"/>
        <d v="2046-03-09T00:00:00"/>
        <d v="2046-03-10T00:00:00"/>
        <d v="2046-03-11T00:00:00"/>
        <d v="2046-03-12T00:00:00"/>
        <d v="2046-03-13T00:00:00"/>
        <d v="2046-03-14T00:00:00"/>
        <d v="2046-03-15T00:00:00"/>
        <d v="2046-03-16T00:00:00"/>
        <d v="2046-03-17T00:00:00"/>
        <d v="2046-03-18T00:00:00"/>
        <d v="2046-03-19T00:00:00"/>
        <d v="2046-03-20T00:00:00"/>
        <d v="2046-03-21T00:00:00"/>
        <d v="2046-03-22T00:00:00"/>
        <d v="2046-03-23T00:00:00"/>
        <d v="2046-03-24T00:00:00"/>
        <d v="2046-03-25T00:00:00"/>
        <d v="2046-03-26T00:00:00"/>
        <d v="2046-03-27T00:00:00"/>
        <d v="2046-03-28T00:00:00"/>
        <d v="2046-03-29T00:00:00"/>
        <d v="2046-03-30T00:00:00"/>
        <d v="2046-03-31T00:00:00"/>
        <d v="2046-04-01T00:00:00"/>
        <d v="2046-04-02T00:00:00"/>
        <d v="2046-04-03T00:00:00"/>
        <d v="2046-04-04T00:00:00"/>
        <d v="2046-04-05T00:00:00"/>
        <d v="2046-04-06T00:00:00"/>
        <d v="2046-04-07T00:00:00"/>
        <d v="2046-04-08T00:00:00"/>
        <d v="2046-04-09T00:00:00"/>
        <d v="2046-04-10T00:00:00"/>
        <d v="2046-04-11T00:00:00"/>
        <d v="2046-04-12T00:00:00"/>
        <d v="2046-04-13T00:00:00"/>
        <d v="2046-04-14T00:00:00"/>
        <d v="2046-04-15T00:00:00"/>
        <d v="2046-04-16T00:00:00"/>
        <d v="2046-04-17T00:00:00"/>
        <d v="2046-04-18T00:00:00"/>
        <d v="2046-04-19T00:00:00"/>
        <d v="2046-04-20T00:00:00"/>
        <d v="2046-04-21T00:00:00"/>
        <d v="2046-04-22T00:00:00"/>
        <d v="2046-04-23T00:00:00"/>
        <d v="2046-04-24T00:00:00"/>
        <d v="2046-04-25T00:00:00"/>
        <d v="2046-04-26T00:00:00"/>
        <d v="2046-04-27T00:00:00"/>
        <d v="2046-04-28T00:00:00"/>
        <d v="2046-04-29T00:00:00"/>
        <d v="2046-04-30T00:00:00"/>
        <d v="2046-05-01T00:00:00"/>
        <d v="2046-05-02T00:00:00"/>
        <d v="2046-05-03T00:00:00"/>
        <d v="2046-05-04T00:00:00"/>
        <d v="2046-05-05T00:00:00"/>
        <d v="2046-05-06T00:00:00"/>
        <d v="2046-05-07T00:00:00"/>
        <d v="2046-05-08T00:00:00"/>
        <d v="2046-05-09T00:00:00"/>
        <d v="2046-05-10T00:00:00"/>
        <d v="2046-05-11T00:00:00"/>
        <d v="2046-05-12T00:00:00"/>
        <d v="2046-05-13T00:00:00"/>
        <d v="2046-05-14T00:00:00"/>
        <d v="2046-05-15T00:00:00"/>
        <d v="2046-05-16T00:00:00"/>
        <d v="2046-05-17T00:00:00"/>
        <d v="2046-05-18T00:00:00"/>
        <d v="2046-05-19T00:00:00"/>
        <d v="2046-05-20T00:00:00"/>
        <d v="2046-05-21T00:00:00"/>
        <d v="2046-05-22T00:00:00"/>
        <d v="2046-05-23T00:00:00"/>
        <d v="2046-05-24T00:00:00"/>
        <d v="2046-05-25T00:00:00"/>
        <d v="2046-05-26T00:00:00"/>
        <d v="2046-05-27T00:00:00"/>
        <d v="2046-05-28T00:00:00"/>
        <d v="2046-05-29T00:00:00"/>
        <d v="2046-05-30T00:00:00"/>
        <d v="2046-05-31T00:00:00"/>
        <d v="2046-06-01T00:00:00"/>
        <d v="2046-06-02T00:00:00"/>
        <d v="2046-06-03T00:00:00"/>
        <d v="2046-06-04T00:00:00"/>
        <d v="2046-06-05T00:00:00"/>
        <d v="2046-06-06T00:00:00"/>
        <d v="2046-06-07T00:00:00"/>
        <d v="2046-06-08T00:00:00"/>
        <d v="2046-06-09T00:00:00"/>
        <d v="2046-06-10T00:00:00"/>
        <d v="2046-06-11T00:00:00"/>
        <d v="2046-06-12T00:00:00"/>
        <d v="2046-06-13T00:00:00"/>
        <d v="2046-06-14T00:00:00"/>
        <d v="2046-06-15T00:00:00"/>
        <d v="2046-06-16T00:00:00"/>
        <d v="2046-06-17T00:00:00"/>
        <d v="2046-06-18T00:00:00"/>
        <d v="2046-06-19T00:00:00"/>
        <d v="2046-06-20T00:00:00"/>
        <d v="2046-06-21T00:00:00"/>
        <d v="2046-06-22T00:00:00"/>
        <d v="2046-06-23T00:00:00"/>
        <d v="2046-06-24T00:00:00"/>
        <d v="2046-06-25T00:00:00"/>
        <d v="2046-06-26T00:00:00"/>
        <d v="2046-06-27T00:00:00"/>
        <d v="2046-06-28T00:00:00"/>
        <d v="2046-06-29T00:00:00"/>
        <d v="2046-06-30T00:00:00"/>
        <d v="2046-07-01T00:00:00"/>
        <d v="2046-07-02T00:00:00"/>
        <d v="2046-07-03T00:00:00"/>
        <d v="2046-07-04T00:00:00"/>
        <d v="2046-07-05T00:00:00"/>
        <d v="2046-07-06T00:00:00"/>
        <d v="2046-07-07T00:00:00"/>
        <d v="2046-07-08T00:00:00"/>
        <d v="2046-07-09T00:00:00"/>
        <d v="2046-07-10T00:00:00"/>
        <d v="2046-07-11T00:00:00"/>
        <d v="2046-07-12T00:00:00"/>
        <d v="2046-07-13T00:00:00"/>
        <d v="2046-07-14T00:00:00"/>
        <d v="2046-07-15T00:00:00"/>
        <d v="2046-07-16T00:00:00"/>
        <d v="2046-07-17T00:00:00"/>
        <d v="2046-07-18T00:00:00"/>
        <d v="2046-07-19T00:00:00"/>
        <d v="2046-07-20T00:00:00"/>
        <d v="2046-07-21T00:00:00"/>
        <d v="2046-07-22T00:00:00"/>
      </sharedItems>
      <fieldGroup par="12" base="0">
        <rangePr groupBy="months" startDate="2021-11-03T00:00:00" endDate="2046-07-23T00:00:00"/>
        <groupItems count="14">
          <s v="&lt;03-11-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3-07-2046"/>
        </groupItems>
      </fieldGroup>
    </cacheField>
    <cacheField name="EMP ID" numFmtId="0">
      <sharedItems containsSemiMixedTypes="0" containsString="0" containsNumber="1" containsInteger="1" minValue="10001" maxValue="10020" count="20">
        <n v="10010"/>
        <n v="10008"/>
        <n v="10007"/>
        <n v="10011"/>
        <n v="10013"/>
        <n v="10015"/>
        <n v="10012"/>
        <n v="10017"/>
        <n v="10019"/>
        <n v="10016"/>
        <n v="10020"/>
        <n v="10004"/>
        <n v="10006"/>
        <n v="10002"/>
        <n v="10005"/>
        <n v="10009"/>
        <n v="10018"/>
        <n v="10003"/>
        <n v="10014"/>
        <n v="10001"/>
      </sharedItems>
    </cacheField>
    <cacheField name="Product ID" numFmtId="0">
      <sharedItems count="30">
        <s v="P10014"/>
        <s v="P10028"/>
        <s v="P10029"/>
        <s v="P10021"/>
        <s v="P10017"/>
        <s v="P10026"/>
        <s v="P10007"/>
        <s v="P10016"/>
        <s v="P10027"/>
        <s v="P10022"/>
        <s v="P10015"/>
        <s v="P10008"/>
        <s v="P10025"/>
        <s v="P10003"/>
        <s v="P10013"/>
        <s v="P10004"/>
        <s v="P10019"/>
        <s v="P10020"/>
        <s v="P10009"/>
        <s v="P10006"/>
        <s v="P10002"/>
        <s v="P10030"/>
        <s v="P10023"/>
        <s v="P10011"/>
        <s v="P10018"/>
        <s v="P10001"/>
        <s v="P10010"/>
        <s v="P10012"/>
        <s v="P10005"/>
        <s v="P10024"/>
      </sharedItems>
    </cacheField>
    <cacheField name="Unit Sold" numFmtId="0">
      <sharedItems containsSemiMixedTypes="0" containsString="0" containsNumber="1" containsInteger="1" minValue="50" maxValue="300"/>
    </cacheField>
    <cacheField name="Price Per Unit" numFmtId="0">
      <sharedItems containsSemiMixedTypes="0" containsString="0" containsNumber="1" containsInteger="1" minValue="68" maxValue="808"/>
    </cacheField>
    <cacheField name="Total Amount" numFmtId="0">
      <sharedItems containsSemiMixedTypes="0" containsString="0" containsNumber="1" containsInteger="1" minValue="3500" maxValue="242400"/>
    </cacheField>
    <cacheField name="Supervisor" numFmtId="0">
      <sharedItems/>
    </cacheField>
    <cacheField name="Sum of Sales under each Supervisor" numFmtId="164">
      <sharedItems containsSemiMixedTypes="0" containsString="0" containsNumber="1" containsInteger="1" minValue="47777431" maxValue="71844810"/>
    </cacheField>
    <cacheField name="New Column-1" numFmtId="0">
      <sharedItems containsSemiMixedTypes="0" containsString="0" containsNumber="1" containsInteger="1" minValue="0" maxValue="1"/>
    </cacheField>
    <cacheField name="Sales of each supervisor under 15000" numFmtId="0">
      <sharedItems containsSemiMixedTypes="0" containsString="0" containsNumber="1" containsInteger="1" minValue="0" maxValue="219"/>
    </cacheField>
    <cacheField name="New column-2" numFmtId="0">
      <sharedItems containsSemiMixedTypes="0" containsString="0" containsNumber="1" containsInteger="1" minValue="0" maxValue="1"/>
    </cacheField>
    <cacheField name="Quarters" numFmtId="0" databaseField="0">
      <fieldGroup base="0">
        <rangePr groupBy="quarters" startDate="2021-11-03T00:00:00" endDate="2046-07-23T00:00:00"/>
        <groupItems count="6">
          <s v="&lt;03-11-2021"/>
          <s v="Qtr1"/>
          <s v="Qtr2"/>
          <s v="Qtr3"/>
          <s v="Qtr4"/>
          <s v="&gt;23-07-2046"/>
        </groupItems>
      </fieldGroup>
    </cacheField>
    <cacheField name="Years" numFmtId="0" databaseField="0">
      <fieldGroup base="0">
        <rangePr groupBy="years" startDate="2021-11-03T00:00:00" endDate="2046-07-23T00:00:00"/>
        <groupItems count="28">
          <s v="&lt;03-11-2021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&gt;23-07-204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0">
  <r>
    <x v="0"/>
    <x v="0"/>
    <x v="0"/>
    <n v="99"/>
    <n v="150"/>
    <n v="14850"/>
    <s v="Supervisor-2"/>
    <n v="47777431"/>
    <n v="0"/>
    <n v="99"/>
    <n v="0"/>
  </r>
  <r>
    <x v="1"/>
    <x v="1"/>
    <x v="1"/>
    <n v="99"/>
    <n v="107"/>
    <n v="10593"/>
    <s v="Supervisor-2"/>
    <n v="47777431"/>
    <n v="0"/>
    <n v="99"/>
    <n v="0"/>
  </r>
  <r>
    <x v="2"/>
    <x v="1"/>
    <x v="2"/>
    <n v="99"/>
    <n v="129"/>
    <n v="12771"/>
    <s v="Supervisor-2"/>
    <n v="47777431"/>
    <n v="0"/>
    <n v="99"/>
    <n v="0"/>
  </r>
  <r>
    <x v="3"/>
    <x v="2"/>
    <x v="3"/>
    <n v="99"/>
    <n v="141"/>
    <n v="13959"/>
    <s v="Supervisor-2"/>
    <n v="47777431"/>
    <n v="0"/>
    <n v="99"/>
    <n v="0"/>
  </r>
  <r>
    <x v="4"/>
    <x v="3"/>
    <x v="4"/>
    <n v="99"/>
    <n v="116"/>
    <n v="11484"/>
    <s v="Supervisor-3"/>
    <n v="56264962"/>
    <n v="0"/>
    <n v="99"/>
    <n v="0"/>
  </r>
  <r>
    <x v="5"/>
    <x v="4"/>
    <x v="5"/>
    <n v="99"/>
    <n v="110"/>
    <n v="10890"/>
    <s v="Supervisor-3"/>
    <n v="56264962"/>
    <n v="0"/>
    <n v="99"/>
    <n v="0"/>
  </r>
  <r>
    <x v="6"/>
    <x v="5"/>
    <x v="0"/>
    <n v="99"/>
    <n v="150"/>
    <n v="14850"/>
    <s v="Supervisor-3"/>
    <n v="56264962"/>
    <n v="0"/>
    <n v="99"/>
    <n v="0"/>
  </r>
  <r>
    <x v="7"/>
    <x v="6"/>
    <x v="0"/>
    <n v="99"/>
    <n v="150"/>
    <n v="14850"/>
    <s v="Supervisor-3"/>
    <n v="56264962"/>
    <n v="0"/>
    <n v="99"/>
    <n v="0"/>
  </r>
  <r>
    <x v="8"/>
    <x v="6"/>
    <x v="6"/>
    <n v="99"/>
    <n v="145"/>
    <n v="14355"/>
    <s v="Supervisor-3"/>
    <n v="56264962"/>
    <n v="0"/>
    <n v="99"/>
    <n v="0"/>
  </r>
  <r>
    <x v="9"/>
    <x v="5"/>
    <x v="7"/>
    <n v="99"/>
    <n v="92"/>
    <n v="9108"/>
    <s v="Supervisor-3"/>
    <n v="56264962"/>
    <n v="0"/>
    <n v="99"/>
    <n v="0"/>
  </r>
  <r>
    <x v="10"/>
    <x v="7"/>
    <x v="8"/>
    <n v="99"/>
    <n v="139"/>
    <n v="13761"/>
    <s v="Supervisor-4"/>
    <n v="56580613"/>
    <n v="0"/>
    <n v="99"/>
    <n v="0"/>
  </r>
  <r>
    <x v="11"/>
    <x v="8"/>
    <x v="9"/>
    <n v="99"/>
    <n v="87"/>
    <n v="8613"/>
    <s v="Supervisor-4"/>
    <n v="56580613"/>
    <n v="0"/>
    <n v="99"/>
    <n v="0"/>
  </r>
  <r>
    <x v="12"/>
    <x v="9"/>
    <x v="0"/>
    <n v="99"/>
    <n v="150"/>
    <n v="14850"/>
    <s v="Supervisor-4"/>
    <n v="56580613"/>
    <n v="0"/>
    <n v="99"/>
    <n v="0"/>
  </r>
  <r>
    <x v="13"/>
    <x v="10"/>
    <x v="10"/>
    <n v="99"/>
    <n v="122"/>
    <n v="12078"/>
    <s v="Supervisor-4"/>
    <n v="56580613"/>
    <n v="0"/>
    <n v="99"/>
    <n v="0"/>
  </r>
  <r>
    <x v="14"/>
    <x v="8"/>
    <x v="10"/>
    <n v="99"/>
    <n v="122"/>
    <n v="12078"/>
    <s v="Supervisor-4"/>
    <n v="56580613"/>
    <n v="0"/>
    <n v="99"/>
    <n v="0"/>
  </r>
  <r>
    <x v="15"/>
    <x v="11"/>
    <x v="11"/>
    <n v="99"/>
    <n v="68"/>
    <n v="6732"/>
    <s v="Supervisor-1"/>
    <n v="71844810"/>
    <n v="0"/>
    <n v="99"/>
    <n v="0"/>
  </r>
  <r>
    <x v="16"/>
    <x v="12"/>
    <x v="5"/>
    <n v="99"/>
    <n v="110"/>
    <n v="10890"/>
    <s v="Supervisor-1"/>
    <n v="71844810"/>
    <n v="0"/>
    <n v="99"/>
    <n v="0"/>
  </r>
  <r>
    <x v="17"/>
    <x v="13"/>
    <x v="12"/>
    <n v="99"/>
    <n v="85"/>
    <n v="8415"/>
    <s v="Supervisor-1"/>
    <n v="71844810"/>
    <n v="0"/>
    <n v="99"/>
    <n v="0"/>
  </r>
  <r>
    <x v="18"/>
    <x v="14"/>
    <x v="13"/>
    <n v="99"/>
    <n v="139"/>
    <n v="13761"/>
    <s v="Supervisor-1"/>
    <n v="71844810"/>
    <n v="0"/>
    <n v="99"/>
    <n v="0"/>
  </r>
  <r>
    <x v="19"/>
    <x v="13"/>
    <x v="14"/>
    <n v="99"/>
    <n v="97"/>
    <n v="9603"/>
    <s v="Supervisor-1"/>
    <n v="71844810"/>
    <n v="0"/>
    <n v="99"/>
    <n v="0"/>
  </r>
  <r>
    <x v="20"/>
    <x v="12"/>
    <x v="11"/>
    <n v="99"/>
    <n v="68"/>
    <n v="6732"/>
    <s v="Supervisor-1"/>
    <n v="71844810"/>
    <n v="0"/>
    <n v="99"/>
    <n v="0"/>
  </r>
  <r>
    <x v="21"/>
    <x v="11"/>
    <x v="14"/>
    <n v="99"/>
    <n v="97"/>
    <n v="9603"/>
    <s v="Supervisor-1"/>
    <n v="71844810"/>
    <n v="0"/>
    <n v="99"/>
    <n v="0"/>
  </r>
  <r>
    <x v="22"/>
    <x v="15"/>
    <x v="9"/>
    <n v="98"/>
    <n v="87"/>
    <n v="8526"/>
    <s v="Supervisor-2"/>
    <n v="47777431"/>
    <n v="0"/>
    <n v="98"/>
    <n v="0"/>
  </r>
  <r>
    <x v="23"/>
    <x v="2"/>
    <x v="13"/>
    <n v="98"/>
    <n v="139"/>
    <n v="13622"/>
    <s v="Supervisor-2"/>
    <n v="47777431"/>
    <n v="0"/>
    <n v="98"/>
    <n v="0"/>
  </r>
  <r>
    <x v="24"/>
    <x v="1"/>
    <x v="15"/>
    <n v="98"/>
    <n v="84"/>
    <n v="8232"/>
    <s v="Supervisor-2"/>
    <n v="47777431"/>
    <n v="0"/>
    <n v="98"/>
    <n v="0"/>
  </r>
  <r>
    <x v="25"/>
    <x v="1"/>
    <x v="14"/>
    <n v="98"/>
    <n v="97"/>
    <n v="9506"/>
    <s v="Supervisor-2"/>
    <n v="47777431"/>
    <n v="0"/>
    <n v="98"/>
    <n v="0"/>
  </r>
  <r>
    <x v="26"/>
    <x v="5"/>
    <x v="6"/>
    <n v="98"/>
    <n v="145"/>
    <n v="14210"/>
    <s v="Supervisor-3"/>
    <n v="56264962"/>
    <n v="0"/>
    <n v="98"/>
    <n v="0"/>
  </r>
  <r>
    <x v="27"/>
    <x v="5"/>
    <x v="9"/>
    <n v="98"/>
    <n v="87"/>
    <n v="8526"/>
    <s v="Supervisor-3"/>
    <n v="56264962"/>
    <n v="0"/>
    <n v="98"/>
    <n v="0"/>
  </r>
  <r>
    <x v="28"/>
    <x v="5"/>
    <x v="5"/>
    <n v="98"/>
    <n v="110"/>
    <n v="10780"/>
    <s v="Supervisor-3"/>
    <n v="56264962"/>
    <n v="0"/>
    <n v="98"/>
    <n v="0"/>
  </r>
  <r>
    <x v="29"/>
    <x v="5"/>
    <x v="16"/>
    <n v="98"/>
    <n v="79"/>
    <n v="7742"/>
    <s v="Supervisor-3"/>
    <n v="56264962"/>
    <n v="0"/>
    <n v="98"/>
    <n v="0"/>
  </r>
  <r>
    <x v="30"/>
    <x v="8"/>
    <x v="17"/>
    <n v="98"/>
    <n v="70"/>
    <n v="6860"/>
    <s v="Supervisor-4"/>
    <n v="56580613"/>
    <n v="0"/>
    <n v="98"/>
    <n v="0"/>
  </r>
  <r>
    <x v="31"/>
    <x v="9"/>
    <x v="18"/>
    <n v="98"/>
    <n v="73"/>
    <n v="7154"/>
    <s v="Supervisor-4"/>
    <n v="56580613"/>
    <n v="0"/>
    <n v="98"/>
    <n v="0"/>
  </r>
  <r>
    <x v="32"/>
    <x v="8"/>
    <x v="17"/>
    <n v="98"/>
    <n v="70"/>
    <n v="6860"/>
    <s v="Supervisor-4"/>
    <n v="56580613"/>
    <n v="0"/>
    <n v="98"/>
    <n v="0"/>
  </r>
  <r>
    <x v="33"/>
    <x v="10"/>
    <x v="15"/>
    <n v="98"/>
    <n v="84"/>
    <n v="8232"/>
    <s v="Supervisor-4"/>
    <n v="56580613"/>
    <n v="0"/>
    <n v="98"/>
    <n v="0"/>
  </r>
  <r>
    <x v="34"/>
    <x v="16"/>
    <x v="3"/>
    <n v="98"/>
    <n v="141"/>
    <n v="13818"/>
    <s v="Supervisor-4"/>
    <n v="56580613"/>
    <n v="0"/>
    <n v="98"/>
    <n v="0"/>
  </r>
  <r>
    <x v="35"/>
    <x v="17"/>
    <x v="19"/>
    <n v="98"/>
    <n v="113"/>
    <n v="11074"/>
    <s v="Supervisor-1"/>
    <n v="71844810"/>
    <n v="0"/>
    <n v="98"/>
    <n v="0"/>
  </r>
  <r>
    <x v="36"/>
    <x v="12"/>
    <x v="14"/>
    <n v="98"/>
    <n v="97"/>
    <n v="9506"/>
    <s v="Supervisor-1"/>
    <n v="71844810"/>
    <n v="0"/>
    <n v="98"/>
    <n v="0"/>
  </r>
  <r>
    <x v="37"/>
    <x v="13"/>
    <x v="4"/>
    <n v="98"/>
    <n v="116"/>
    <n v="11368"/>
    <s v="Supervisor-1"/>
    <n v="71844810"/>
    <n v="0"/>
    <n v="98"/>
    <n v="0"/>
  </r>
  <r>
    <x v="38"/>
    <x v="15"/>
    <x v="12"/>
    <n v="97"/>
    <n v="85"/>
    <n v="8245"/>
    <s v="Supervisor-2"/>
    <n v="47777431"/>
    <n v="0"/>
    <n v="97"/>
    <n v="0"/>
  </r>
  <r>
    <x v="39"/>
    <x v="15"/>
    <x v="1"/>
    <n v="97"/>
    <n v="107"/>
    <n v="10379"/>
    <s v="Supervisor-2"/>
    <n v="47777431"/>
    <n v="0"/>
    <n v="97"/>
    <n v="0"/>
  </r>
  <r>
    <x v="40"/>
    <x v="0"/>
    <x v="11"/>
    <n v="97"/>
    <n v="68"/>
    <n v="6596"/>
    <s v="Supervisor-2"/>
    <n v="47777431"/>
    <n v="0"/>
    <n v="97"/>
    <n v="0"/>
  </r>
  <r>
    <x v="41"/>
    <x v="18"/>
    <x v="4"/>
    <n v="97"/>
    <n v="116"/>
    <n v="11252"/>
    <s v="Supervisor-3"/>
    <n v="56264962"/>
    <n v="0"/>
    <n v="97"/>
    <n v="0"/>
  </r>
  <r>
    <x v="42"/>
    <x v="4"/>
    <x v="17"/>
    <n v="97"/>
    <n v="70"/>
    <n v="6790"/>
    <s v="Supervisor-3"/>
    <n v="56264962"/>
    <n v="0"/>
    <n v="97"/>
    <n v="0"/>
  </r>
  <r>
    <x v="43"/>
    <x v="3"/>
    <x v="9"/>
    <n v="97"/>
    <n v="87"/>
    <n v="8439"/>
    <s v="Supervisor-3"/>
    <n v="56264962"/>
    <n v="0"/>
    <n v="97"/>
    <n v="0"/>
  </r>
  <r>
    <x v="44"/>
    <x v="18"/>
    <x v="19"/>
    <n v="97"/>
    <n v="113"/>
    <n v="10961"/>
    <s v="Supervisor-3"/>
    <n v="56264962"/>
    <n v="0"/>
    <n v="97"/>
    <n v="0"/>
  </r>
  <r>
    <x v="45"/>
    <x v="8"/>
    <x v="16"/>
    <n v="97"/>
    <n v="79"/>
    <n v="7663"/>
    <s v="Supervisor-4"/>
    <n v="56580613"/>
    <n v="0"/>
    <n v="97"/>
    <n v="0"/>
  </r>
  <r>
    <x v="46"/>
    <x v="9"/>
    <x v="20"/>
    <n v="97"/>
    <n v="114"/>
    <n v="11058"/>
    <s v="Supervisor-4"/>
    <n v="56580613"/>
    <n v="0"/>
    <n v="97"/>
    <n v="0"/>
  </r>
  <r>
    <x v="47"/>
    <x v="8"/>
    <x v="14"/>
    <n v="97"/>
    <n v="97"/>
    <n v="9409"/>
    <s v="Supervisor-4"/>
    <n v="56580613"/>
    <n v="0"/>
    <n v="97"/>
    <n v="0"/>
  </r>
  <r>
    <x v="48"/>
    <x v="16"/>
    <x v="14"/>
    <n v="97"/>
    <n v="97"/>
    <n v="9409"/>
    <s v="Supervisor-4"/>
    <n v="56580613"/>
    <n v="0"/>
    <n v="97"/>
    <n v="0"/>
  </r>
  <r>
    <x v="49"/>
    <x v="16"/>
    <x v="9"/>
    <n v="97"/>
    <n v="87"/>
    <n v="8439"/>
    <s v="Supervisor-4"/>
    <n v="56580613"/>
    <n v="0"/>
    <n v="97"/>
    <n v="0"/>
  </r>
  <r>
    <x v="50"/>
    <x v="10"/>
    <x v="11"/>
    <n v="97"/>
    <n v="68"/>
    <n v="6596"/>
    <s v="Supervisor-4"/>
    <n v="56580613"/>
    <n v="0"/>
    <n v="97"/>
    <n v="0"/>
  </r>
  <r>
    <x v="51"/>
    <x v="7"/>
    <x v="17"/>
    <n v="97"/>
    <n v="70"/>
    <n v="6790"/>
    <s v="Supervisor-4"/>
    <n v="56580613"/>
    <n v="0"/>
    <n v="97"/>
    <n v="0"/>
  </r>
  <r>
    <x v="52"/>
    <x v="19"/>
    <x v="2"/>
    <n v="97"/>
    <n v="129"/>
    <n v="12513"/>
    <s v="Supervisor-1"/>
    <n v="71844810"/>
    <n v="0"/>
    <n v="97"/>
    <n v="0"/>
  </r>
  <r>
    <x v="53"/>
    <x v="14"/>
    <x v="0"/>
    <n v="97"/>
    <n v="150"/>
    <n v="14550"/>
    <s v="Supervisor-1"/>
    <n v="71844810"/>
    <n v="0"/>
    <n v="97"/>
    <n v="0"/>
  </r>
  <r>
    <x v="54"/>
    <x v="19"/>
    <x v="5"/>
    <n v="97"/>
    <n v="110"/>
    <n v="10670"/>
    <s v="Supervisor-1"/>
    <n v="71844810"/>
    <n v="0"/>
    <n v="97"/>
    <n v="0"/>
  </r>
  <r>
    <x v="55"/>
    <x v="13"/>
    <x v="20"/>
    <n v="97"/>
    <n v="114"/>
    <n v="11058"/>
    <s v="Supervisor-1"/>
    <n v="71844810"/>
    <n v="0"/>
    <n v="97"/>
    <n v="0"/>
  </r>
  <r>
    <x v="56"/>
    <x v="13"/>
    <x v="20"/>
    <n v="97"/>
    <n v="114"/>
    <n v="11058"/>
    <s v="Supervisor-1"/>
    <n v="71844810"/>
    <n v="0"/>
    <n v="97"/>
    <n v="0"/>
  </r>
  <r>
    <x v="57"/>
    <x v="1"/>
    <x v="13"/>
    <n v="96"/>
    <n v="139"/>
    <n v="13344"/>
    <s v="Supervisor-2"/>
    <n v="47777431"/>
    <n v="0"/>
    <n v="96"/>
    <n v="0"/>
  </r>
  <r>
    <x v="58"/>
    <x v="0"/>
    <x v="14"/>
    <n v="96"/>
    <n v="97"/>
    <n v="9312"/>
    <s v="Supervisor-2"/>
    <n v="47777431"/>
    <n v="0"/>
    <n v="96"/>
    <n v="0"/>
  </r>
  <r>
    <x v="59"/>
    <x v="15"/>
    <x v="17"/>
    <n v="96"/>
    <n v="70"/>
    <n v="6720"/>
    <s v="Supervisor-2"/>
    <n v="47777431"/>
    <n v="0"/>
    <n v="96"/>
    <n v="0"/>
  </r>
  <r>
    <x v="60"/>
    <x v="1"/>
    <x v="14"/>
    <n v="96"/>
    <n v="97"/>
    <n v="9312"/>
    <s v="Supervisor-2"/>
    <n v="47777431"/>
    <n v="0"/>
    <n v="96"/>
    <n v="0"/>
  </r>
  <r>
    <x v="61"/>
    <x v="1"/>
    <x v="1"/>
    <n v="96"/>
    <n v="107"/>
    <n v="10272"/>
    <s v="Supervisor-2"/>
    <n v="47777431"/>
    <n v="0"/>
    <n v="96"/>
    <n v="0"/>
  </r>
  <r>
    <x v="62"/>
    <x v="1"/>
    <x v="0"/>
    <n v="96"/>
    <n v="150"/>
    <n v="14400"/>
    <s v="Supervisor-2"/>
    <n v="47777431"/>
    <n v="0"/>
    <n v="96"/>
    <n v="0"/>
  </r>
  <r>
    <x v="63"/>
    <x v="5"/>
    <x v="17"/>
    <n v="96"/>
    <n v="70"/>
    <n v="6720"/>
    <s v="Supervisor-3"/>
    <n v="56264962"/>
    <n v="0"/>
    <n v="96"/>
    <n v="0"/>
  </r>
  <r>
    <x v="64"/>
    <x v="6"/>
    <x v="2"/>
    <n v="96"/>
    <n v="129"/>
    <n v="12384"/>
    <s v="Supervisor-3"/>
    <n v="56264962"/>
    <n v="0"/>
    <n v="96"/>
    <n v="0"/>
  </r>
  <r>
    <x v="65"/>
    <x v="5"/>
    <x v="20"/>
    <n v="96"/>
    <n v="114"/>
    <n v="10944"/>
    <s v="Supervisor-3"/>
    <n v="56264962"/>
    <n v="0"/>
    <n v="96"/>
    <n v="0"/>
  </r>
  <r>
    <x v="66"/>
    <x v="18"/>
    <x v="18"/>
    <n v="96"/>
    <n v="73"/>
    <n v="7008"/>
    <s v="Supervisor-3"/>
    <n v="56264962"/>
    <n v="0"/>
    <n v="96"/>
    <n v="0"/>
  </r>
  <r>
    <x v="67"/>
    <x v="4"/>
    <x v="14"/>
    <n v="96"/>
    <n v="97"/>
    <n v="9312"/>
    <s v="Supervisor-3"/>
    <n v="56264962"/>
    <n v="0"/>
    <n v="96"/>
    <n v="0"/>
  </r>
  <r>
    <x v="68"/>
    <x v="18"/>
    <x v="14"/>
    <n v="96"/>
    <n v="97"/>
    <n v="9312"/>
    <s v="Supervisor-3"/>
    <n v="56264962"/>
    <n v="0"/>
    <n v="96"/>
    <n v="0"/>
  </r>
  <r>
    <x v="69"/>
    <x v="4"/>
    <x v="10"/>
    <n v="96"/>
    <n v="122"/>
    <n v="11712"/>
    <s v="Supervisor-3"/>
    <n v="56264962"/>
    <n v="0"/>
    <n v="96"/>
    <n v="0"/>
  </r>
  <r>
    <x v="70"/>
    <x v="9"/>
    <x v="5"/>
    <n v="96"/>
    <n v="110"/>
    <n v="10560"/>
    <s v="Supervisor-4"/>
    <n v="56580613"/>
    <n v="0"/>
    <n v="96"/>
    <n v="0"/>
  </r>
  <r>
    <x v="71"/>
    <x v="7"/>
    <x v="13"/>
    <n v="96"/>
    <n v="139"/>
    <n v="13344"/>
    <s v="Supervisor-4"/>
    <n v="56580613"/>
    <n v="0"/>
    <n v="96"/>
    <n v="0"/>
  </r>
  <r>
    <x v="72"/>
    <x v="10"/>
    <x v="19"/>
    <n v="96"/>
    <n v="113"/>
    <n v="10848"/>
    <s v="Supervisor-4"/>
    <n v="56580613"/>
    <n v="0"/>
    <n v="96"/>
    <n v="0"/>
  </r>
  <r>
    <x v="73"/>
    <x v="11"/>
    <x v="7"/>
    <n v="96"/>
    <n v="92"/>
    <n v="8832"/>
    <s v="Supervisor-1"/>
    <n v="71844810"/>
    <n v="0"/>
    <n v="96"/>
    <n v="0"/>
  </r>
  <r>
    <x v="74"/>
    <x v="12"/>
    <x v="11"/>
    <n v="96"/>
    <n v="68"/>
    <n v="6528"/>
    <s v="Supervisor-1"/>
    <n v="71844810"/>
    <n v="0"/>
    <n v="96"/>
    <n v="0"/>
  </r>
  <r>
    <x v="75"/>
    <x v="14"/>
    <x v="0"/>
    <n v="96"/>
    <n v="150"/>
    <n v="14400"/>
    <s v="Supervisor-1"/>
    <n v="71844810"/>
    <n v="0"/>
    <n v="96"/>
    <n v="0"/>
  </r>
  <r>
    <x v="76"/>
    <x v="19"/>
    <x v="13"/>
    <n v="96"/>
    <n v="139"/>
    <n v="13344"/>
    <s v="Supervisor-1"/>
    <n v="71844810"/>
    <n v="0"/>
    <n v="96"/>
    <n v="0"/>
  </r>
  <r>
    <x v="77"/>
    <x v="19"/>
    <x v="14"/>
    <n v="96"/>
    <n v="97"/>
    <n v="9312"/>
    <s v="Supervisor-1"/>
    <n v="71844810"/>
    <n v="0"/>
    <n v="96"/>
    <n v="0"/>
  </r>
  <r>
    <x v="78"/>
    <x v="13"/>
    <x v="6"/>
    <n v="96"/>
    <n v="145"/>
    <n v="13920"/>
    <s v="Supervisor-1"/>
    <n v="71844810"/>
    <n v="0"/>
    <n v="96"/>
    <n v="0"/>
  </r>
  <r>
    <x v="79"/>
    <x v="2"/>
    <x v="12"/>
    <n v="95"/>
    <n v="85"/>
    <n v="8075"/>
    <s v="Supervisor-2"/>
    <n v="47777431"/>
    <n v="0"/>
    <n v="95"/>
    <n v="0"/>
  </r>
  <r>
    <x v="80"/>
    <x v="15"/>
    <x v="3"/>
    <n v="95"/>
    <n v="141"/>
    <n v="13395"/>
    <s v="Supervisor-2"/>
    <n v="47777431"/>
    <n v="0"/>
    <n v="95"/>
    <n v="0"/>
  </r>
  <r>
    <x v="81"/>
    <x v="0"/>
    <x v="15"/>
    <n v="95"/>
    <n v="84"/>
    <n v="7980"/>
    <s v="Supervisor-2"/>
    <n v="47777431"/>
    <n v="0"/>
    <n v="95"/>
    <n v="0"/>
  </r>
  <r>
    <x v="82"/>
    <x v="0"/>
    <x v="14"/>
    <n v="95"/>
    <n v="97"/>
    <n v="9215"/>
    <s v="Supervisor-2"/>
    <n v="47777431"/>
    <n v="0"/>
    <n v="95"/>
    <n v="0"/>
  </r>
  <r>
    <x v="83"/>
    <x v="5"/>
    <x v="9"/>
    <n v="95"/>
    <n v="87"/>
    <n v="8265"/>
    <s v="Supervisor-3"/>
    <n v="56264962"/>
    <n v="0"/>
    <n v="95"/>
    <n v="0"/>
  </r>
  <r>
    <x v="84"/>
    <x v="3"/>
    <x v="12"/>
    <n v="95"/>
    <n v="85"/>
    <n v="8075"/>
    <s v="Supervisor-3"/>
    <n v="56264962"/>
    <n v="0"/>
    <n v="95"/>
    <n v="0"/>
  </r>
  <r>
    <x v="85"/>
    <x v="18"/>
    <x v="3"/>
    <n v="95"/>
    <n v="141"/>
    <n v="13395"/>
    <s v="Supervisor-3"/>
    <n v="56264962"/>
    <n v="0"/>
    <n v="95"/>
    <n v="0"/>
  </r>
  <r>
    <x v="86"/>
    <x v="4"/>
    <x v="6"/>
    <n v="95"/>
    <n v="145"/>
    <n v="13775"/>
    <s v="Supervisor-3"/>
    <n v="56264962"/>
    <n v="0"/>
    <n v="95"/>
    <n v="0"/>
  </r>
  <r>
    <x v="87"/>
    <x v="4"/>
    <x v="4"/>
    <n v="95"/>
    <n v="116"/>
    <n v="11020"/>
    <s v="Supervisor-3"/>
    <n v="56264962"/>
    <n v="0"/>
    <n v="95"/>
    <n v="0"/>
  </r>
  <r>
    <x v="88"/>
    <x v="5"/>
    <x v="3"/>
    <n v="95"/>
    <n v="141"/>
    <n v="13395"/>
    <s v="Supervisor-3"/>
    <n v="56264962"/>
    <n v="0"/>
    <n v="95"/>
    <n v="0"/>
  </r>
  <r>
    <x v="89"/>
    <x v="4"/>
    <x v="11"/>
    <n v="95"/>
    <n v="68"/>
    <n v="6460"/>
    <s v="Supervisor-3"/>
    <n v="56264962"/>
    <n v="0"/>
    <n v="95"/>
    <n v="0"/>
  </r>
  <r>
    <x v="90"/>
    <x v="18"/>
    <x v="13"/>
    <n v="95"/>
    <n v="139"/>
    <n v="13205"/>
    <s v="Supervisor-3"/>
    <n v="56264962"/>
    <n v="0"/>
    <n v="95"/>
    <n v="0"/>
  </r>
  <r>
    <x v="91"/>
    <x v="18"/>
    <x v="17"/>
    <n v="95"/>
    <n v="70"/>
    <n v="6650"/>
    <s v="Supervisor-3"/>
    <n v="56264962"/>
    <n v="0"/>
    <n v="95"/>
    <n v="0"/>
  </r>
  <r>
    <x v="92"/>
    <x v="5"/>
    <x v="17"/>
    <n v="95"/>
    <n v="70"/>
    <n v="6650"/>
    <s v="Supervisor-3"/>
    <n v="56264962"/>
    <n v="0"/>
    <n v="95"/>
    <n v="0"/>
  </r>
  <r>
    <x v="93"/>
    <x v="4"/>
    <x v="6"/>
    <n v="95"/>
    <n v="145"/>
    <n v="13775"/>
    <s v="Supervisor-3"/>
    <n v="56264962"/>
    <n v="0"/>
    <n v="95"/>
    <n v="0"/>
  </r>
  <r>
    <x v="94"/>
    <x v="8"/>
    <x v="10"/>
    <n v="95"/>
    <n v="122"/>
    <n v="11590"/>
    <s v="Supervisor-4"/>
    <n v="56580613"/>
    <n v="0"/>
    <n v="95"/>
    <n v="0"/>
  </r>
  <r>
    <x v="95"/>
    <x v="7"/>
    <x v="20"/>
    <n v="95"/>
    <n v="114"/>
    <n v="10830"/>
    <s v="Supervisor-4"/>
    <n v="56580613"/>
    <n v="0"/>
    <n v="95"/>
    <n v="0"/>
  </r>
  <r>
    <x v="96"/>
    <x v="10"/>
    <x v="12"/>
    <n v="95"/>
    <n v="85"/>
    <n v="8075"/>
    <s v="Supervisor-4"/>
    <n v="56580613"/>
    <n v="0"/>
    <n v="95"/>
    <n v="0"/>
  </r>
  <r>
    <x v="97"/>
    <x v="16"/>
    <x v="12"/>
    <n v="95"/>
    <n v="85"/>
    <n v="8075"/>
    <s v="Supervisor-4"/>
    <n v="56580613"/>
    <n v="0"/>
    <n v="95"/>
    <n v="0"/>
  </r>
  <r>
    <x v="98"/>
    <x v="7"/>
    <x v="7"/>
    <n v="95"/>
    <n v="92"/>
    <n v="8740"/>
    <s v="Supervisor-4"/>
    <n v="56580613"/>
    <n v="0"/>
    <n v="95"/>
    <n v="0"/>
  </r>
  <r>
    <x v="99"/>
    <x v="12"/>
    <x v="18"/>
    <n v="95"/>
    <n v="73"/>
    <n v="6935"/>
    <s v="Supervisor-1"/>
    <n v="71844810"/>
    <n v="0"/>
    <n v="95"/>
    <n v="0"/>
  </r>
  <r>
    <x v="100"/>
    <x v="19"/>
    <x v="0"/>
    <n v="95"/>
    <n v="150"/>
    <n v="14250"/>
    <s v="Supervisor-1"/>
    <n v="71844810"/>
    <n v="0"/>
    <n v="95"/>
    <n v="0"/>
  </r>
  <r>
    <x v="101"/>
    <x v="11"/>
    <x v="10"/>
    <n v="95"/>
    <n v="122"/>
    <n v="11590"/>
    <s v="Supervisor-1"/>
    <n v="71844810"/>
    <n v="0"/>
    <n v="95"/>
    <n v="0"/>
  </r>
  <r>
    <x v="102"/>
    <x v="13"/>
    <x v="2"/>
    <n v="95"/>
    <n v="129"/>
    <n v="12255"/>
    <s v="Supervisor-1"/>
    <n v="71844810"/>
    <n v="0"/>
    <n v="95"/>
    <n v="0"/>
  </r>
  <r>
    <x v="103"/>
    <x v="17"/>
    <x v="4"/>
    <n v="95"/>
    <n v="116"/>
    <n v="11020"/>
    <s v="Supervisor-1"/>
    <n v="71844810"/>
    <n v="0"/>
    <n v="95"/>
    <n v="0"/>
  </r>
  <r>
    <x v="104"/>
    <x v="14"/>
    <x v="15"/>
    <n v="95"/>
    <n v="84"/>
    <n v="7980"/>
    <s v="Supervisor-1"/>
    <n v="71844810"/>
    <n v="0"/>
    <n v="95"/>
    <n v="0"/>
  </r>
  <r>
    <x v="105"/>
    <x v="15"/>
    <x v="12"/>
    <n v="94"/>
    <n v="85"/>
    <n v="7990"/>
    <s v="Supervisor-2"/>
    <n v="47777431"/>
    <n v="0"/>
    <n v="94"/>
    <n v="0"/>
  </r>
  <r>
    <x v="106"/>
    <x v="15"/>
    <x v="16"/>
    <n v="94"/>
    <n v="79"/>
    <n v="7426"/>
    <s v="Supervisor-2"/>
    <n v="47777431"/>
    <n v="0"/>
    <n v="94"/>
    <n v="0"/>
  </r>
  <r>
    <x v="107"/>
    <x v="6"/>
    <x v="19"/>
    <n v="94"/>
    <n v="113"/>
    <n v="10622"/>
    <s v="Supervisor-3"/>
    <n v="56264962"/>
    <n v="0"/>
    <n v="94"/>
    <n v="0"/>
  </r>
  <r>
    <x v="108"/>
    <x v="18"/>
    <x v="15"/>
    <n v="94"/>
    <n v="84"/>
    <n v="7896"/>
    <s v="Supervisor-3"/>
    <n v="56264962"/>
    <n v="0"/>
    <n v="94"/>
    <n v="0"/>
  </r>
  <r>
    <x v="109"/>
    <x v="5"/>
    <x v="13"/>
    <n v="94"/>
    <n v="139"/>
    <n v="13066"/>
    <s v="Supervisor-3"/>
    <n v="56264962"/>
    <n v="0"/>
    <n v="94"/>
    <n v="0"/>
  </r>
  <r>
    <x v="110"/>
    <x v="5"/>
    <x v="16"/>
    <n v="94"/>
    <n v="79"/>
    <n v="7426"/>
    <s v="Supervisor-3"/>
    <n v="56264962"/>
    <n v="0"/>
    <n v="94"/>
    <n v="0"/>
  </r>
  <r>
    <x v="111"/>
    <x v="6"/>
    <x v="0"/>
    <n v="94"/>
    <n v="150"/>
    <n v="14100"/>
    <s v="Supervisor-3"/>
    <n v="56264962"/>
    <n v="0"/>
    <n v="94"/>
    <n v="0"/>
  </r>
  <r>
    <x v="112"/>
    <x v="18"/>
    <x v="4"/>
    <n v="94"/>
    <n v="116"/>
    <n v="10904"/>
    <s v="Supervisor-3"/>
    <n v="56264962"/>
    <n v="0"/>
    <n v="94"/>
    <n v="0"/>
  </r>
  <r>
    <x v="113"/>
    <x v="10"/>
    <x v="20"/>
    <n v="94"/>
    <n v="114"/>
    <n v="10716"/>
    <s v="Supervisor-4"/>
    <n v="56580613"/>
    <n v="0"/>
    <n v="94"/>
    <n v="0"/>
  </r>
  <r>
    <x v="114"/>
    <x v="8"/>
    <x v="4"/>
    <n v="94"/>
    <n v="116"/>
    <n v="10904"/>
    <s v="Supervisor-4"/>
    <n v="56580613"/>
    <n v="0"/>
    <n v="94"/>
    <n v="0"/>
  </r>
  <r>
    <x v="115"/>
    <x v="8"/>
    <x v="12"/>
    <n v="94"/>
    <n v="85"/>
    <n v="7990"/>
    <s v="Supervisor-4"/>
    <n v="56580613"/>
    <n v="0"/>
    <n v="94"/>
    <n v="0"/>
  </r>
  <r>
    <x v="116"/>
    <x v="11"/>
    <x v="15"/>
    <n v="94"/>
    <n v="84"/>
    <n v="7896"/>
    <s v="Supervisor-1"/>
    <n v="71844810"/>
    <n v="0"/>
    <n v="94"/>
    <n v="0"/>
  </r>
  <r>
    <x v="117"/>
    <x v="19"/>
    <x v="14"/>
    <n v="94"/>
    <n v="97"/>
    <n v="9118"/>
    <s v="Supervisor-1"/>
    <n v="71844810"/>
    <n v="0"/>
    <n v="94"/>
    <n v="0"/>
  </r>
  <r>
    <x v="118"/>
    <x v="2"/>
    <x v="20"/>
    <n v="93"/>
    <n v="114"/>
    <n v="10602"/>
    <s v="Supervisor-2"/>
    <n v="47777431"/>
    <n v="0"/>
    <n v="93"/>
    <n v="0"/>
  </r>
  <r>
    <x v="119"/>
    <x v="2"/>
    <x v="19"/>
    <n v="93"/>
    <n v="113"/>
    <n v="10509"/>
    <s v="Supervisor-2"/>
    <n v="47777431"/>
    <n v="0"/>
    <n v="93"/>
    <n v="0"/>
  </r>
  <r>
    <x v="120"/>
    <x v="15"/>
    <x v="6"/>
    <n v="93"/>
    <n v="145"/>
    <n v="13485"/>
    <s v="Supervisor-2"/>
    <n v="47777431"/>
    <n v="0"/>
    <n v="93"/>
    <n v="0"/>
  </r>
  <r>
    <x v="121"/>
    <x v="3"/>
    <x v="7"/>
    <n v="93"/>
    <n v="92"/>
    <n v="8556"/>
    <s v="Supervisor-3"/>
    <n v="56264962"/>
    <n v="0"/>
    <n v="93"/>
    <n v="0"/>
  </r>
  <r>
    <x v="122"/>
    <x v="5"/>
    <x v="12"/>
    <n v="93"/>
    <n v="85"/>
    <n v="7905"/>
    <s v="Supervisor-3"/>
    <n v="56264962"/>
    <n v="0"/>
    <n v="93"/>
    <n v="0"/>
  </r>
  <r>
    <x v="123"/>
    <x v="5"/>
    <x v="3"/>
    <n v="93"/>
    <n v="141"/>
    <n v="13113"/>
    <s v="Supervisor-3"/>
    <n v="56264962"/>
    <n v="0"/>
    <n v="93"/>
    <n v="0"/>
  </r>
  <r>
    <x v="124"/>
    <x v="6"/>
    <x v="16"/>
    <n v="93"/>
    <n v="79"/>
    <n v="7347"/>
    <s v="Supervisor-3"/>
    <n v="56264962"/>
    <n v="0"/>
    <n v="93"/>
    <n v="0"/>
  </r>
  <r>
    <x v="125"/>
    <x v="16"/>
    <x v="8"/>
    <n v="93"/>
    <n v="139"/>
    <n v="12927"/>
    <s v="Supervisor-4"/>
    <n v="56580613"/>
    <n v="0"/>
    <n v="93"/>
    <n v="0"/>
  </r>
  <r>
    <x v="126"/>
    <x v="10"/>
    <x v="5"/>
    <n v="93"/>
    <n v="110"/>
    <n v="10230"/>
    <s v="Supervisor-4"/>
    <n v="56580613"/>
    <n v="0"/>
    <n v="93"/>
    <n v="0"/>
  </r>
  <r>
    <x v="127"/>
    <x v="8"/>
    <x v="13"/>
    <n v="93"/>
    <n v="139"/>
    <n v="12927"/>
    <s v="Supervisor-4"/>
    <n v="56580613"/>
    <n v="0"/>
    <n v="93"/>
    <n v="0"/>
  </r>
  <r>
    <x v="128"/>
    <x v="12"/>
    <x v="15"/>
    <n v="93"/>
    <n v="84"/>
    <n v="7812"/>
    <s v="Supervisor-1"/>
    <n v="71844810"/>
    <n v="0"/>
    <n v="93"/>
    <n v="0"/>
  </r>
  <r>
    <x v="129"/>
    <x v="13"/>
    <x v="5"/>
    <n v="93"/>
    <n v="110"/>
    <n v="10230"/>
    <s v="Supervisor-1"/>
    <n v="71844810"/>
    <n v="0"/>
    <n v="93"/>
    <n v="0"/>
  </r>
  <r>
    <x v="130"/>
    <x v="19"/>
    <x v="10"/>
    <n v="93"/>
    <n v="122"/>
    <n v="11346"/>
    <s v="Supervisor-1"/>
    <n v="71844810"/>
    <n v="0"/>
    <n v="93"/>
    <n v="0"/>
  </r>
  <r>
    <x v="131"/>
    <x v="14"/>
    <x v="14"/>
    <n v="93"/>
    <n v="97"/>
    <n v="9021"/>
    <s v="Supervisor-1"/>
    <n v="71844810"/>
    <n v="0"/>
    <n v="93"/>
    <n v="0"/>
  </r>
  <r>
    <x v="132"/>
    <x v="13"/>
    <x v="0"/>
    <n v="93"/>
    <n v="150"/>
    <n v="13950"/>
    <s v="Supervisor-1"/>
    <n v="71844810"/>
    <n v="0"/>
    <n v="93"/>
    <n v="0"/>
  </r>
  <r>
    <x v="133"/>
    <x v="1"/>
    <x v="9"/>
    <n v="92"/>
    <n v="87"/>
    <n v="8004"/>
    <s v="Supervisor-2"/>
    <n v="47777431"/>
    <n v="0"/>
    <n v="92"/>
    <n v="0"/>
  </r>
  <r>
    <x v="134"/>
    <x v="0"/>
    <x v="16"/>
    <n v="92"/>
    <n v="79"/>
    <n v="7268"/>
    <s v="Supervisor-2"/>
    <n v="47777431"/>
    <n v="0"/>
    <n v="92"/>
    <n v="0"/>
  </r>
  <r>
    <x v="135"/>
    <x v="0"/>
    <x v="13"/>
    <n v="92"/>
    <n v="139"/>
    <n v="12788"/>
    <s v="Supervisor-2"/>
    <n v="47777431"/>
    <n v="0"/>
    <n v="92"/>
    <n v="0"/>
  </r>
  <r>
    <x v="136"/>
    <x v="0"/>
    <x v="16"/>
    <n v="92"/>
    <n v="79"/>
    <n v="7268"/>
    <s v="Supervisor-2"/>
    <n v="47777431"/>
    <n v="0"/>
    <n v="92"/>
    <n v="0"/>
  </r>
  <r>
    <x v="137"/>
    <x v="15"/>
    <x v="19"/>
    <n v="92"/>
    <n v="113"/>
    <n v="10396"/>
    <s v="Supervisor-2"/>
    <n v="47777431"/>
    <n v="0"/>
    <n v="92"/>
    <n v="0"/>
  </r>
  <r>
    <x v="138"/>
    <x v="0"/>
    <x v="18"/>
    <n v="92"/>
    <n v="73"/>
    <n v="6716"/>
    <s v="Supervisor-2"/>
    <n v="47777431"/>
    <n v="0"/>
    <n v="92"/>
    <n v="0"/>
  </r>
  <r>
    <x v="139"/>
    <x v="1"/>
    <x v="12"/>
    <n v="92"/>
    <n v="85"/>
    <n v="7820"/>
    <s v="Supervisor-2"/>
    <n v="47777431"/>
    <n v="0"/>
    <n v="92"/>
    <n v="0"/>
  </r>
  <r>
    <x v="140"/>
    <x v="3"/>
    <x v="8"/>
    <n v="92"/>
    <n v="139"/>
    <n v="12788"/>
    <s v="Supervisor-3"/>
    <n v="56264962"/>
    <n v="0"/>
    <n v="92"/>
    <n v="0"/>
  </r>
  <r>
    <x v="141"/>
    <x v="6"/>
    <x v="3"/>
    <n v="92"/>
    <n v="141"/>
    <n v="12972"/>
    <s v="Supervisor-3"/>
    <n v="56264962"/>
    <n v="0"/>
    <n v="92"/>
    <n v="0"/>
  </r>
  <r>
    <x v="142"/>
    <x v="6"/>
    <x v="3"/>
    <n v="92"/>
    <n v="141"/>
    <n v="12972"/>
    <s v="Supervisor-3"/>
    <n v="56264962"/>
    <n v="0"/>
    <n v="92"/>
    <n v="0"/>
  </r>
  <r>
    <x v="143"/>
    <x v="6"/>
    <x v="6"/>
    <n v="92"/>
    <n v="145"/>
    <n v="13340"/>
    <s v="Supervisor-3"/>
    <n v="56264962"/>
    <n v="0"/>
    <n v="92"/>
    <n v="0"/>
  </r>
  <r>
    <x v="144"/>
    <x v="18"/>
    <x v="17"/>
    <n v="92"/>
    <n v="70"/>
    <n v="6440"/>
    <s v="Supervisor-3"/>
    <n v="56264962"/>
    <n v="0"/>
    <n v="92"/>
    <n v="0"/>
  </r>
  <r>
    <x v="145"/>
    <x v="4"/>
    <x v="11"/>
    <n v="92"/>
    <n v="68"/>
    <n v="6256"/>
    <s v="Supervisor-3"/>
    <n v="56264962"/>
    <n v="0"/>
    <n v="92"/>
    <n v="0"/>
  </r>
  <r>
    <x v="146"/>
    <x v="7"/>
    <x v="16"/>
    <n v="92"/>
    <n v="79"/>
    <n v="7268"/>
    <s v="Supervisor-4"/>
    <n v="56580613"/>
    <n v="0"/>
    <n v="92"/>
    <n v="0"/>
  </r>
  <r>
    <x v="147"/>
    <x v="14"/>
    <x v="18"/>
    <n v="92"/>
    <n v="73"/>
    <n v="6716"/>
    <s v="Supervisor-1"/>
    <n v="71844810"/>
    <n v="0"/>
    <n v="92"/>
    <n v="0"/>
  </r>
  <r>
    <x v="148"/>
    <x v="14"/>
    <x v="13"/>
    <n v="92"/>
    <n v="139"/>
    <n v="12788"/>
    <s v="Supervisor-1"/>
    <n v="71844810"/>
    <n v="0"/>
    <n v="92"/>
    <n v="0"/>
  </r>
  <r>
    <x v="149"/>
    <x v="13"/>
    <x v="19"/>
    <n v="92"/>
    <n v="113"/>
    <n v="10396"/>
    <s v="Supervisor-1"/>
    <n v="71844810"/>
    <n v="0"/>
    <n v="92"/>
    <n v="0"/>
  </r>
  <r>
    <x v="150"/>
    <x v="19"/>
    <x v="20"/>
    <n v="92"/>
    <n v="114"/>
    <n v="10488"/>
    <s v="Supervisor-1"/>
    <n v="71844810"/>
    <n v="0"/>
    <n v="92"/>
    <n v="0"/>
  </r>
  <r>
    <x v="151"/>
    <x v="11"/>
    <x v="20"/>
    <n v="92"/>
    <n v="114"/>
    <n v="10488"/>
    <s v="Supervisor-1"/>
    <n v="71844810"/>
    <n v="0"/>
    <n v="92"/>
    <n v="0"/>
  </r>
  <r>
    <x v="152"/>
    <x v="14"/>
    <x v="10"/>
    <n v="92"/>
    <n v="122"/>
    <n v="11224"/>
    <s v="Supervisor-1"/>
    <n v="71844810"/>
    <n v="0"/>
    <n v="92"/>
    <n v="0"/>
  </r>
  <r>
    <x v="153"/>
    <x v="11"/>
    <x v="19"/>
    <n v="92"/>
    <n v="113"/>
    <n v="10396"/>
    <s v="Supervisor-1"/>
    <n v="71844810"/>
    <n v="0"/>
    <n v="92"/>
    <n v="0"/>
  </r>
  <r>
    <x v="154"/>
    <x v="12"/>
    <x v="20"/>
    <n v="92"/>
    <n v="114"/>
    <n v="10488"/>
    <s v="Supervisor-1"/>
    <n v="71844810"/>
    <n v="0"/>
    <n v="92"/>
    <n v="0"/>
  </r>
  <r>
    <x v="155"/>
    <x v="12"/>
    <x v="12"/>
    <n v="92"/>
    <n v="85"/>
    <n v="7820"/>
    <s v="Supervisor-1"/>
    <n v="71844810"/>
    <n v="0"/>
    <n v="92"/>
    <n v="0"/>
  </r>
  <r>
    <x v="156"/>
    <x v="12"/>
    <x v="13"/>
    <n v="92"/>
    <n v="139"/>
    <n v="12788"/>
    <s v="Supervisor-1"/>
    <n v="71844810"/>
    <n v="0"/>
    <n v="92"/>
    <n v="0"/>
  </r>
  <r>
    <x v="157"/>
    <x v="0"/>
    <x v="7"/>
    <n v="91"/>
    <n v="92"/>
    <n v="8372"/>
    <s v="Supervisor-2"/>
    <n v="47777431"/>
    <n v="0"/>
    <n v="91"/>
    <n v="0"/>
  </r>
  <r>
    <x v="158"/>
    <x v="1"/>
    <x v="3"/>
    <n v="91"/>
    <n v="141"/>
    <n v="12831"/>
    <s v="Supervisor-2"/>
    <n v="47777431"/>
    <n v="0"/>
    <n v="91"/>
    <n v="0"/>
  </r>
  <r>
    <x v="159"/>
    <x v="2"/>
    <x v="16"/>
    <n v="91"/>
    <n v="79"/>
    <n v="7189"/>
    <s v="Supervisor-2"/>
    <n v="47777431"/>
    <n v="0"/>
    <n v="91"/>
    <n v="0"/>
  </r>
  <r>
    <x v="160"/>
    <x v="2"/>
    <x v="10"/>
    <n v="91"/>
    <n v="122"/>
    <n v="11102"/>
    <s v="Supervisor-2"/>
    <n v="47777431"/>
    <n v="0"/>
    <n v="91"/>
    <n v="0"/>
  </r>
  <r>
    <x v="161"/>
    <x v="15"/>
    <x v="19"/>
    <n v="91"/>
    <n v="113"/>
    <n v="10283"/>
    <s v="Supervisor-2"/>
    <n v="47777431"/>
    <n v="0"/>
    <n v="91"/>
    <n v="0"/>
  </r>
  <r>
    <x v="162"/>
    <x v="4"/>
    <x v="14"/>
    <n v="91"/>
    <n v="97"/>
    <n v="8827"/>
    <s v="Supervisor-3"/>
    <n v="56264962"/>
    <n v="0"/>
    <n v="91"/>
    <n v="0"/>
  </r>
  <r>
    <x v="163"/>
    <x v="4"/>
    <x v="20"/>
    <n v="91"/>
    <n v="114"/>
    <n v="10374"/>
    <s v="Supervisor-3"/>
    <n v="56264962"/>
    <n v="0"/>
    <n v="91"/>
    <n v="0"/>
  </r>
  <r>
    <x v="164"/>
    <x v="5"/>
    <x v="6"/>
    <n v="91"/>
    <n v="145"/>
    <n v="13195"/>
    <s v="Supervisor-3"/>
    <n v="56264962"/>
    <n v="0"/>
    <n v="91"/>
    <n v="0"/>
  </r>
  <r>
    <x v="165"/>
    <x v="3"/>
    <x v="3"/>
    <n v="91"/>
    <n v="141"/>
    <n v="12831"/>
    <s v="Supervisor-3"/>
    <n v="56264962"/>
    <n v="0"/>
    <n v="91"/>
    <n v="0"/>
  </r>
  <r>
    <x v="166"/>
    <x v="6"/>
    <x v="18"/>
    <n v="91"/>
    <n v="73"/>
    <n v="6643"/>
    <s v="Supervisor-3"/>
    <n v="56264962"/>
    <n v="0"/>
    <n v="91"/>
    <n v="0"/>
  </r>
  <r>
    <x v="167"/>
    <x v="9"/>
    <x v="10"/>
    <n v="91"/>
    <n v="122"/>
    <n v="11102"/>
    <s v="Supervisor-4"/>
    <n v="56580613"/>
    <n v="0"/>
    <n v="91"/>
    <n v="0"/>
  </r>
  <r>
    <x v="168"/>
    <x v="8"/>
    <x v="11"/>
    <n v="91"/>
    <n v="68"/>
    <n v="6188"/>
    <s v="Supervisor-4"/>
    <n v="56580613"/>
    <n v="0"/>
    <n v="91"/>
    <n v="0"/>
  </r>
  <r>
    <x v="169"/>
    <x v="10"/>
    <x v="9"/>
    <n v="91"/>
    <n v="87"/>
    <n v="7917"/>
    <s v="Supervisor-4"/>
    <n v="56580613"/>
    <n v="0"/>
    <n v="91"/>
    <n v="0"/>
  </r>
  <r>
    <x v="170"/>
    <x v="13"/>
    <x v="16"/>
    <n v="91"/>
    <n v="79"/>
    <n v="7189"/>
    <s v="Supervisor-1"/>
    <n v="71844810"/>
    <n v="0"/>
    <n v="91"/>
    <n v="0"/>
  </r>
  <r>
    <x v="171"/>
    <x v="17"/>
    <x v="6"/>
    <n v="91"/>
    <n v="145"/>
    <n v="13195"/>
    <s v="Supervisor-1"/>
    <n v="71844810"/>
    <n v="0"/>
    <n v="91"/>
    <n v="0"/>
  </r>
  <r>
    <x v="172"/>
    <x v="11"/>
    <x v="15"/>
    <n v="91"/>
    <n v="84"/>
    <n v="7644"/>
    <s v="Supervisor-1"/>
    <n v="71844810"/>
    <n v="0"/>
    <n v="91"/>
    <n v="0"/>
  </r>
  <r>
    <x v="173"/>
    <x v="2"/>
    <x v="16"/>
    <n v="90"/>
    <n v="79"/>
    <n v="7110"/>
    <s v="Supervisor-2"/>
    <n v="47777431"/>
    <n v="0"/>
    <n v="90"/>
    <n v="0"/>
  </r>
  <r>
    <x v="174"/>
    <x v="2"/>
    <x v="12"/>
    <n v="90"/>
    <n v="85"/>
    <n v="7650"/>
    <s v="Supervisor-2"/>
    <n v="47777431"/>
    <n v="0"/>
    <n v="90"/>
    <n v="0"/>
  </r>
  <r>
    <x v="175"/>
    <x v="1"/>
    <x v="0"/>
    <n v="90"/>
    <n v="150"/>
    <n v="13500"/>
    <s v="Supervisor-2"/>
    <n v="47777431"/>
    <n v="0"/>
    <n v="90"/>
    <n v="0"/>
  </r>
  <r>
    <x v="176"/>
    <x v="2"/>
    <x v="16"/>
    <n v="90"/>
    <n v="79"/>
    <n v="7110"/>
    <s v="Supervisor-2"/>
    <n v="47777431"/>
    <n v="0"/>
    <n v="90"/>
    <n v="0"/>
  </r>
  <r>
    <x v="177"/>
    <x v="6"/>
    <x v="3"/>
    <n v="90"/>
    <n v="141"/>
    <n v="12690"/>
    <s v="Supervisor-3"/>
    <n v="56264962"/>
    <n v="0"/>
    <n v="90"/>
    <n v="0"/>
  </r>
  <r>
    <x v="178"/>
    <x v="3"/>
    <x v="8"/>
    <n v="90"/>
    <n v="139"/>
    <n v="12510"/>
    <s v="Supervisor-3"/>
    <n v="56264962"/>
    <n v="0"/>
    <n v="90"/>
    <n v="0"/>
  </r>
  <r>
    <x v="179"/>
    <x v="7"/>
    <x v="1"/>
    <n v="90"/>
    <n v="107"/>
    <n v="9630"/>
    <s v="Supervisor-4"/>
    <n v="56580613"/>
    <n v="0"/>
    <n v="90"/>
    <n v="0"/>
  </r>
  <r>
    <x v="180"/>
    <x v="8"/>
    <x v="12"/>
    <n v="90"/>
    <n v="85"/>
    <n v="7650"/>
    <s v="Supervisor-4"/>
    <n v="56580613"/>
    <n v="0"/>
    <n v="90"/>
    <n v="0"/>
  </r>
  <r>
    <x v="181"/>
    <x v="7"/>
    <x v="2"/>
    <n v="90"/>
    <n v="129"/>
    <n v="11610"/>
    <s v="Supervisor-4"/>
    <n v="56580613"/>
    <n v="0"/>
    <n v="90"/>
    <n v="0"/>
  </r>
  <r>
    <x v="182"/>
    <x v="9"/>
    <x v="14"/>
    <n v="90"/>
    <n v="97"/>
    <n v="8730"/>
    <s v="Supervisor-4"/>
    <n v="56580613"/>
    <n v="0"/>
    <n v="90"/>
    <n v="0"/>
  </r>
  <r>
    <x v="183"/>
    <x v="19"/>
    <x v="20"/>
    <n v="90"/>
    <n v="114"/>
    <n v="10260"/>
    <s v="Supervisor-1"/>
    <n v="71844810"/>
    <n v="0"/>
    <n v="90"/>
    <n v="0"/>
  </r>
  <r>
    <x v="184"/>
    <x v="11"/>
    <x v="17"/>
    <n v="90"/>
    <n v="70"/>
    <n v="6300"/>
    <s v="Supervisor-1"/>
    <n v="71844810"/>
    <n v="0"/>
    <n v="90"/>
    <n v="0"/>
  </r>
  <r>
    <x v="185"/>
    <x v="19"/>
    <x v="0"/>
    <n v="90"/>
    <n v="150"/>
    <n v="13500"/>
    <s v="Supervisor-1"/>
    <n v="71844810"/>
    <n v="0"/>
    <n v="90"/>
    <n v="0"/>
  </r>
  <r>
    <x v="186"/>
    <x v="17"/>
    <x v="2"/>
    <n v="90"/>
    <n v="129"/>
    <n v="11610"/>
    <s v="Supervisor-1"/>
    <n v="71844810"/>
    <n v="0"/>
    <n v="90"/>
    <n v="0"/>
  </r>
  <r>
    <x v="187"/>
    <x v="19"/>
    <x v="14"/>
    <n v="90"/>
    <n v="97"/>
    <n v="8730"/>
    <s v="Supervisor-1"/>
    <n v="71844810"/>
    <n v="0"/>
    <n v="90"/>
    <n v="0"/>
  </r>
  <r>
    <x v="188"/>
    <x v="12"/>
    <x v="18"/>
    <n v="90"/>
    <n v="73"/>
    <n v="6570"/>
    <s v="Supervisor-1"/>
    <n v="71844810"/>
    <n v="0"/>
    <n v="90"/>
    <n v="0"/>
  </r>
  <r>
    <x v="189"/>
    <x v="12"/>
    <x v="12"/>
    <n v="90"/>
    <n v="85"/>
    <n v="7650"/>
    <s v="Supervisor-1"/>
    <n v="71844810"/>
    <n v="0"/>
    <n v="90"/>
    <n v="0"/>
  </r>
  <r>
    <x v="190"/>
    <x v="11"/>
    <x v="15"/>
    <n v="90"/>
    <n v="84"/>
    <n v="7560"/>
    <s v="Supervisor-1"/>
    <n v="71844810"/>
    <n v="0"/>
    <n v="90"/>
    <n v="0"/>
  </r>
  <r>
    <x v="191"/>
    <x v="19"/>
    <x v="7"/>
    <n v="90"/>
    <n v="92"/>
    <n v="8280"/>
    <s v="Supervisor-1"/>
    <n v="71844810"/>
    <n v="0"/>
    <n v="90"/>
    <n v="0"/>
  </r>
  <r>
    <x v="192"/>
    <x v="12"/>
    <x v="13"/>
    <n v="90"/>
    <n v="139"/>
    <n v="12510"/>
    <s v="Supervisor-1"/>
    <n v="71844810"/>
    <n v="0"/>
    <n v="90"/>
    <n v="0"/>
  </r>
  <r>
    <x v="193"/>
    <x v="17"/>
    <x v="18"/>
    <n v="90"/>
    <n v="73"/>
    <n v="6570"/>
    <s v="Supervisor-1"/>
    <n v="71844810"/>
    <n v="0"/>
    <n v="90"/>
    <n v="0"/>
  </r>
  <r>
    <x v="194"/>
    <x v="0"/>
    <x v="17"/>
    <n v="89"/>
    <n v="70"/>
    <n v="6230"/>
    <s v="Supervisor-2"/>
    <n v="47777431"/>
    <n v="0"/>
    <n v="89"/>
    <n v="0"/>
  </r>
  <r>
    <x v="195"/>
    <x v="15"/>
    <x v="13"/>
    <n v="89"/>
    <n v="139"/>
    <n v="12371"/>
    <s v="Supervisor-2"/>
    <n v="47777431"/>
    <n v="0"/>
    <n v="89"/>
    <n v="0"/>
  </r>
  <r>
    <x v="196"/>
    <x v="0"/>
    <x v="3"/>
    <n v="89"/>
    <n v="141"/>
    <n v="12549"/>
    <s v="Supervisor-2"/>
    <n v="47777431"/>
    <n v="0"/>
    <n v="89"/>
    <n v="0"/>
  </r>
  <r>
    <x v="197"/>
    <x v="18"/>
    <x v="0"/>
    <n v="89"/>
    <n v="150"/>
    <n v="13350"/>
    <s v="Supervisor-3"/>
    <n v="56264962"/>
    <n v="0"/>
    <n v="89"/>
    <n v="0"/>
  </r>
  <r>
    <x v="198"/>
    <x v="18"/>
    <x v="10"/>
    <n v="89"/>
    <n v="122"/>
    <n v="10858"/>
    <s v="Supervisor-3"/>
    <n v="56264962"/>
    <n v="0"/>
    <n v="89"/>
    <n v="0"/>
  </r>
  <r>
    <x v="199"/>
    <x v="3"/>
    <x v="9"/>
    <n v="89"/>
    <n v="87"/>
    <n v="7743"/>
    <s v="Supervisor-3"/>
    <n v="56264962"/>
    <n v="0"/>
    <n v="89"/>
    <n v="0"/>
  </r>
  <r>
    <x v="200"/>
    <x v="4"/>
    <x v="6"/>
    <n v="89"/>
    <n v="145"/>
    <n v="12905"/>
    <s v="Supervisor-3"/>
    <n v="56264962"/>
    <n v="0"/>
    <n v="89"/>
    <n v="0"/>
  </r>
  <r>
    <x v="201"/>
    <x v="18"/>
    <x v="14"/>
    <n v="89"/>
    <n v="97"/>
    <n v="8633"/>
    <s v="Supervisor-3"/>
    <n v="56264962"/>
    <n v="0"/>
    <n v="89"/>
    <n v="0"/>
  </r>
  <r>
    <x v="202"/>
    <x v="6"/>
    <x v="19"/>
    <n v="89"/>
    <n v="113"/>
    <n v="10057"/>
    <s v="Supervisor-3"/>
    <n v="56264962"/>
    <n v="0"/>
    <n v="89"/>
    <n v="0"/>
  </r>
  <r>
    <x v="203"/>
    <x v="7"/>
    <x v="0"/>
    <n v="89"/>
    <n v="150"/>
    <n v="13350"/>
    <s v="Supervisor-4"/>
    <n v="56580613"/>
    <n v="0"/>
    <n v="89"/>
    <n v="0"/>
  </r>
  <r>
    <x v="204"/>
    <x v="8"/>
    <x v="1"/>
    <n v="89"/>
    <n v="107"/>
    <n v="9523"/>
    <s v="Supervisor-4"/>
    <n v="56580613"/>
    <n v="0"/>
    <n v="89"/>
    <n v="0"/>
  </r>
  <r>
    <x v="205"/>
    <x v="7"/>
    <x v="5"/>
    <n v="89"/>
    <n v="110"/>
    <n v="9790"/>
    <s v="Supervisor-4"/>
    <n v="56580613"/>
    <n v="0"/>
    <n v="89"/>
    <n v="0"/>
  </r>
  <r>
    <x v="206"/>
    <x v="12"/>
    <x v="14"/>
    <n v="89"/>
    <n v="97"/>
    <n v="8633"/>
    <s v="Supervisor-1"/>
    <n v="71844810"/>
    <n v="0"/>
    <n v="89"/>
    <n v="0"/>
  </r>
  <r>
    <x v="207"/>
    <x v="12"/>
    <x v="18"/>
    <n v="89"/>
    <n v="73"/>
    <n v="6497"/>
    <s v="Supervisor-1"/>
    <n v="71844810"/>
    <n v="0"/>
    <n v="89"/>
    <n v="0"/>
  </r>
  <r>
    <x v="208"/>
    <x v="12"/>
    <x v="18"/>
    <n v="89"/>
    <n v="73"/>
    <n v="6497"/>
    <s v="Supervisor-1"/>
    <n v="71844810"/>
    <n v="0"/>
    <n v="89"/>
    <n v="0"/>
  </r>
  <r>
    <x v="209"/>
    <x v="15"/>
    <x v="4"/>
    <n v="88"/>
    <n v="116"/>
    <n v="10208"/>
    <s v="Supervisor-2"/>
    <n v="47777431"/>
    <n v="0"/>
    <n v="88"/>
    <n v="0"/>
  </r>
  <r>
    <x v="210"/>
    <x v="1"/>
    <x v="12"/>
    <n v="88"/>
    <n v="85"/>
    <n v="7480"/>
    <s v="Supervisor-2"/>
    <n v="47777431"/>
    <n v="0"/>
    <n v="88"/>
    <n v="0"/>
  </r>
  <r>
    <x v="211"/>
    <x v="1"/>
    <x v="11"/>
    <n v="88"/>
    <n v="68"/>
    <n v="5984"/>
    <s v="Supervisor-2"/>
    <n v="47777431"/>
    <n v="0"/>
    <n v="88"/>
    <n v="0"/>
  </r>
  <r>
    <x v="212"/>
    <x v="3"/>
    <x v="0"/>
    <n v="88"/>
    <n v="150"/>
    <n v="13200"/>
    <s v="Supervisor-3"/>
    <n v="56264962"/>
    <n v="0"/>
    <n v="88"/>
    <n v="0"/>
  </r>
  <r>
    <x v="213"/>
    <x v="6"/>
    <x v="7"/>
    <n v="88"/>
    <n v="92"/>
    <n v="8096"/>
    <s v="Supervisor-3"/>
    <n v="56264962"/>
    <n v="0"/>
    <n v="88"/>
    <n v="0"/>
  </r>
  <r>
    <x v="214"/>
    <x v="18"/>
    <x v="15"/>
    <n v="88"/>
    <n v="84"/>
    <n v="7392"/>
    <s v="Supervisor-3"/>
    <n v="56264962"/>
    <n v="0"/>
    <n v="88"/>
    <n v="0"/>
  </r>
  <r>
    <x v="215"/>
    <x v="9"/>
    <x v="10"/>
    <n v="88"/>
    <n v="122"/>
    <n v="10736"/>
    <s v="Supervisor-4"/>
    <n v="56580613"/>
    <n v="0"/>
    <n v="88"/>
    <n v="0"/>
  </r>
  <r>
    <x v="216"/>
    <x v="10"/>
    <x v="4"/>
    <n v="88"/>
    <n v="116"/>
    <n v="10208"/>
    <s v="Supervisor-4"/>
    <n v="56580613"/>
    <n v="0"/>
    <n v="88"/>
    <n v="0"/>
  </r>
  <r>
    <x v="217"/>
    <x v="7"/>
    <x v="14"/>
    <n v="88"/>
    <n v="97"/>
    <n v="8536"/>
    <s v="Supervisor-4"/>
    <n v="56580613"/>
    <n v="0"/>
    <n v="88"/>
    <n v="0"/>
  </r>
  <r>
    <x v="218"/>
    <x v="7"/>
    <x v="11"/>
    <n v="88"/>
    <n v="68"/>
    <n v="5984"/>
    <s v="Supervisor-4"/>
    <n v="56580613"/>
    <n v="0"/>
    <n v="88"/>
    <n v="0"/>
  </r>
  <r>
    <x v="219"/>
    <x v="11"/>
    <x v="16"/>
    <n v="88"/>
    <n v="79"/>
    <n v="6952"/>
    <s v="Supervisor-1"/>
    <n v="71844810"/>
    <n v="0"/>
    <n v="88"/>
    <n v="0"/>
  </r>
  <r>
    <x v="220"/>
    <x v="11"/>
    <x v="17"/>
    <n v="88"/>
    <n v="70"/>
    <n v="6160"/>
    <s v="Supervisor-1"/>
    <n v="71844810"/>
    <n v="0"/>
    <n v="88"/>
    <n v="0"/>
  </r>
  <r>
    <x v="221"/>
    <x v="17"/>
    <x v="12"/>
    <n v="88"/>
    <n v="85"/>
    <n v="7480"/>
    <s v="Supervisor-1"/>
    <n v="71844810"/>
    <n v="0"/>
    <n v="88"/>
    <n v="0"/>
  </r>
  <r>
    <x v="222"/>
    <x v="14"/>
    <x v="1"/>
    <n v="88"/>
    <n v="107"/>
    <n v="9416"/>
    <s v="Supervisor-1"/>
    <n v="71844810"/>
    <n v="0"/>
    <n v="88"/>
    <n v="0"/>
  </r>
  <r>
    <x v="223"/>
    <x v="11"/>
    <x v="15"/>
    <n v="88"/>
    <n v="84"/>
    <n v="7392"/>
    <s v="Supervisor-1"/>
    <n v="71844810"/>
    <n v="0"/>
    <n v="88"/>
    <n v="0"/>
  </r>
  <r>
    <x v="224"/>
    <x v="17"/>
    <x v="2"/>
    <n v="88"/>
    <n v="129"/>
    <n v="11352"/>
    <s v="Supervisor-1"/>
    <n v="71844810"/>
    <n v="0"/>
    <n v="88"/>
    <n v="0"/>
  </r>
  <r>
    <x v="225"/>
    <x v="14"/>
    <x v="12"/>
    <n v="88"/>
    <n v="85"/>
    <n v="7480"/>
    <s v="Supervisor-1"/>
    <n v="71844810"/>
    <n v="0"/>
    <n v="88"/>
    <n v="0"/>
  </r>
  <r>
    <x v="226"/>
    <x v="0"/>
    <x v="10"/>
    <n v="87"/>
    <n v="122"/>
    <n v="10614"/>
    <s v="Supervisor-2"/>
    <n v="47777431"/>
    <n v="0"/>
    <n v="87"/>
    <n v="0"/>
  </r>
  <r>
    <x v="227"/>
    <x v="2"/>
    <x v="13"/>
    <n v="87"/>
    <n v="139"/>
    <n v="12093"/>
    <s v="Supervisor-2"/>
    <n v="47777431"/>
    <n v="0"/>
    <n v="87"/>
    <n v="0"/>
  </r>
  <r>
    <x v="228"/>
    <x v="18"/>
    <x v="12"/>
    <n v="87"/>
    <n v="85"/>
    <n v="7395"/>
    <s v="Supervisor-3"/>
    <n v="56264962"/>
    <n v="0"/>
    <n v="87"/>
    <n v="0"/>
  </r>
  <r>
    <x v="229"/>
    <x v="18"/>
    <x v="17"/>
    <n v="87"/>
    <n v="70"/>
    <n v="6090"/>
    <s v="Supervisor-3"/>
    <n v="56264962"/>
    <n v="0"/>
    <n v="87"/>
    <n v="0"/>
  </r>
  <r>
    <x v="230"/>
    <x v="4"/>
    <x v="1"/>
    <n v="87"/>
    <n v="107"/>
    <n v="9309"/>
    <s v="Supervisor-3"/>
    <n v="56264962"/>
    <n v="0"/>
    <n v="87"/>
    <n v="0"/>
  </r>
  <r>
    <x v="231"/>
    <x v="5"/>
    <x v="17"/>
    <n v="87"/>
    <n v="70"/>
    <n v="6090"/>
    <s v="Supervisor-3"/>
    <n v="56264962"/>
    <n v="0"/>
    <n v="87"/>
    <n v="0"/>
  </r>
  <r>
    <x v="232"/>
    <x v="5"/>
    <x v="15"/>
    <n v="87"/>
    <n v="84"/>
    <n v="7308"/>
    <s v="Supervisor-3"/>
    <n v="56264962"/>
    <n v="0"/>
    <n v="87"/>
    <n v="0"/>
  </r>
  <r>
    <x v="233"/>
    <x v="4"/>
    <x v="5"/>
    <n v="87"/>
    <n v="110"/>
    <n v="9570"/>
    <s v="Supervisor-3"/>
    <n v="56264962"/>
    <n v="0"/>
    <n v="87"/>
    <n v="0"/>
  </r>
  <r>
    <x v="234"/>
    <x v="5"/>
    <x v="5"/>
    <n v="87"/>
    <n v="110"/>
    <n v="9570"/>
    <s v="Supervisor-3"/>
    <n v="56264962"/>
    <n v="0"/>
    <n v="87"/>
    <n v="0"/>
  </r>
  <r>
    <x v="235"/>
    <x v="8"/>
    <x v="6"/>
    <n v="87"/>
    <n v="145"/>
    <n v="12615"/>
    <s v="Supervisor-4"/>
    <n v="56580613"/>
    <n v="0"/>
    <n v="87"/>
    <n v="0"/>
  </r>
  <r>
    <x v="236"/>
    <x v="9"/>
    <x v="6"/>
    <n v="87"/>
    <n v="145"/>
    <n v="12615"/>
    <s v="Supervisor-4"/>
    <n v="56580613"/>
    <n v="0"/>
    <n v="87"/>
    <n v="0"/>
  </r>
  <r>
    <x v="237"/>
    <x v="10"/>
    <x v="4"/>
    <n v="87"/>
    <n v="116"/>
    <n v="10092"/>
    <s v="Supervisor-4"/>
    <n v="56580613"/>
    <n v="0"/>
    <n v="87"/>
    <n v="0"/>
  </r>
  <r>
    <x v="238"/>
    <x v="16"/>
    <x v="2"/>
    <n v="87"/>
    <n v="129"/>
    <n v="11223"/>
    <s v="Supervisor-4"/>
    <n v="56580613"/>
    <n v="0"/>
    <n v="87"/>
    <n v="0"/>
  </r>
  <r>
    <x v="239"/>
    <x v="9"/>
    <x v="1"/>
    <n v="87"/>
    <n v="107"/>
    <n v="9309"/>
    <s v="Supervisor-4"/>
    <n v="56580613"/>
    <n v="0"/>
    <n v="87"/>
    <n v="0"/>
  </r>
  <r>
    <x v="240"/>
    <x v="8"/>
    <x v="0"/>
    <n v="87"/>
    <n v="150"/>
    <n v="13050"/>
    <s v="Supervisor-4"/>
    <n v="56580613"/>
    <n v="0"/>
    <n v="87"/>
    <n v="0"/>
  </r>
  <r>
    <x v="241"/>
    <x v="7"/>
    <x v="3"/>
    <n v="87"/>
    <n v="141"/>
    <n v="12267"/>
    <s v="Supervisor-4"/>
    <n v="56580613"/>
    <n v="0"/>
    <n v="87"/>
    <n v="0"/>
  </r>
  <r>
    <x v="242"/>
    <x v="10"/>
    <x v="13"/>
    <n v="87"/>
    <n v="139"/>
    <n v="12093"/>
    <s v="Supervisor-4"/>
    <n v="56580613"/>
    <n v="0"/>
    <n v="87"/>
    <n v="0"/>
  </r>
  <r>
    <x v="243"/>
    <x v="19"/>
    <x v="16"/>
    <n v="87"/>
    <n v="79"/>
    <n v="6873"/>
    <s v="Supervisor-1"/>
    <n v="71844810"/>
    <n v="0"/>
    <n v="87"/>
    <n v="0"/>
  </r>
  <r>
    <x v="244"/>
    <x v="14"/>
    <x v="2"/>
    <n v="87"/>
    <n v="129"/>
    <n v="11223"/>
    <s v="Supervisor-1"/>
    <n v="71844810"/>
    <n v="0"/>
    <n v="87"/>
    <n v="0"/>
  </r>
  <r>
    <x v="245"/>
    <x v="19"/>
    <x v="12"/>
    <n v="87"/>
    <n v="85"/>
    <n v="7395"/>
    <s v="Supervisor-1"/>
    <n v="71844810"/>
    <n v="0"/>
    <n v="87"/>
    <n v="0"/>
  </r>
  <r>
    <x v="246"/>
    <x v="11"/>
    <x v="16"/>
    <n v="87"/>
    <n v="79"/>
    <n v="6873"/>
    <s v="Supervisor-1"/>
    <n v="71844810"/>
    <n v="0"/>
    <n v="87"/>
    <n v="0"/>
  </r>
  <r>
    <x v="247"/>
    <x v="11"/>
    <x v="20"/>
    <n v="87"/>
    <n v="114"/>
    <n v="9918"/>
    <s v="Supervisor-1"/>
    <n v="71844810"/>
    <n v="0"/>
    <n v="87"/>
    <n v="0"/>
  </r>
  <r>
    <x v="248"/>
    <x v="11"/>
    <x v="11"/>
    <n v="87"/>
    <n v="68"/>
    <n v="5916"/>
    <s v="Supervisor-1"/>
    <n v="71844810"/>
    <n v="0"/>
    <n v="87"/>
    <n v="0"/>
  </r>
  <r>
    <x v="249"/>
    <x v="1"/>
    <x v="7"/>
    <n v="86"/>
    <n v="92"/>
    <n v="7912"/>
    <s v="Supervisor-2"/>
    <n v="47777431"/>
    <n v="0"/>
    <n v="86"/>
    <n v="0"/>
  </r>
  <r>
    <x v="250"/>
    <x v="15"/>
    <x v="18"/>
    <n v="86"/>
    <n v="73"/>
    <n v="6278"/>
    <s v="Supervisor-2"/>
    <n v="47777431"/>
    <n v="0"/>
    <n v="86"/>
    <n v="0"/>
  </r>
  <r>
    <x v="251"/>
    <x v="2"/>
    <x v="4"/>
    <n v="86"/>
    <n v="116"/>
    <n v="9976"/>
    <s v="Supervisor-2"/>
    <n v="47777431"/>
    <n v="0"/>
    <n v="86"/>
    <n v="0"/>
  </r>
  <r>
    <x v="252"/>
    <x v="15"/>
    <x v="12"/>
    <n v="86"/>
    <n v="85"/>
    <n v="7310"/>
    <s v="Supervisor-2"/>
    <n v="47777431"/>
    <n v="0"/>
    <n v="86"/>
    <n v="0"/>
  </r>
  <r>
    <x v="253"/>
    <x v="1"/>
    <x v="13"/>
    <n v="86"/>
    <n v="139"/>
    <n v="11954"/>
    <s v="Supervisor-2"/>
    <n v="47777431"/>
    <n v="0"/>
    <n v="86"/>
    <n v="0"/>
  </r>
  <r>
    <x v="254"/>
    <x v="5"/>
    <x v="5"/>
    <n v="86"/>
    <n v="110"/>
    <n v="9460"/>
    <s v="Supervisor-3"/>
    <n v="56264962"/>
    <n v="0"/>
    <n v="86"/>
    <n v="0"/>
  </r>
  <r>
    <x v="255"/>
    <x v="4"/>
    <x v="14"/>
    <n v="86"/>
    <n v="97"/>
    <n v="8342"/>
    <s v="Supervisor-3"/>
    <n v="56264962"/>
    <n v="0"/>
    <n v="86"/>
    <n v="0"/>
  </r>
  <r>
    <x v="256"/>
    <x v="10"/>
    <x v="11"/>
    <n v="86"/>
    <n v="68"/>
    <n v="5848"/>
    <s v="Supervisor-4"/>
    <n v="56580613"/>
    <n v="0"/>
    <n v="86"/>
    <n v="0"/>
  </r>
  <r>
    <x v="257"/>
    <x v="10"/>
    <x v="6"/>
    <n v="86"/>
    <n v="145"/>
    <n v="12470"/>
    <s v="Supervisor-4"/>
    <n v="56580613"/>
    <n v="0"/>
    <n v="86"/>
    <n v="0"/>
  </r>
  <r>
    <x v="258"/>
    <x v="10"/>
    <x v="8"/>
    <n v="86"/>
    <n v="139"/>
    <n v="11954"/>
    <s v="Supervisor-4"/>
    <n v="56580613"/>
    <n v="0"/>
    <n v="86"/>
    <n v="0"/>
  </r>
  <r>
    <x v="259"/>
    <x v="19"/>
    <x v="12"/>
    <n v="86"/>
    <n v="85"/>
    <n v="7310"/>
    <s v="Supervisor-1"/>
    <n v="71844810"/>
    <n v="0"/>
    <n v="86"/>
    <n v="0"/>
  </r>
  <r>
    <x v="260"/>
    <x v="13"/>
    <x v="1"/>
    <n v="86"/>
    <n v="107"/>
    <n v="9202"/>
    <s v="Supervisor-1"/>
    <n v="71844810"/>
    <n v="0"/>
    <n v="86"/>
    <n v="0"/>
  </r>
  <r>
    <x v="261"/>
    <x v="12"/>
    <x v="13"/>
    <n v="86"/>
    <n v="139"/>
    <n v="11954"/>
    <s v="Supervisor-1"/>
    <n v="71844810"/>
    <n v="0"/>
    <n v="86"/>
    <n v="0"/>
  </r>
  <r>
    <x v="262"/>
    <x v="12"/>
    <x v="16"/>
    <n v="86"/>
    <n v="79"/>
    <n v="6794"/>
    <s v="Supervisor-1"/>
    <n v="71844810"/>
    <n v="0"/>
    <n v="86"/>
    <n v="0"/>
  </r>
  <r>
    <x v="263"/>
    <x v="14"/>
    <x v="15"/>
    <n v="86"/>
    <n v="84"/>
    <n v="7224"/>
    <s v="Supervisor-1"/>
    <n v="71844810"/>
    <n v="0"/>
    <n v="86"/>
    <n v="0"/>
  </r>
  <r>
    <x v="264"/>
    <x v="12"/>
    <x v="8"/>
    <n v="86"/>
    <n v="139"/>
    <n v="11954"/>
    <s v="Supervisor-1"/>
    <n v="71844810"/>
    <n v="0"/>
    <n v="86"/>
    <n v="0"/>
  </r>
  <r>
    <x v="265"/>
    <x v="12"/>
    <x v="12"/>
    <n v="86"/>
    <n v="85"/>
    <n v="7310"/>
    <s v="Supervisor-1"/>
    <n v="71844810"/>
    <n v="0"/>
    <n v="86"/>
    <n v="0"/>
  </r>
  <r>
    <x v="266"/>
    <x v="2"/>
    <x v="7"/>
    <n v="85"/>
    <n v="92"/>
    <n v="7820"/>
    <s v="Supervisor-2"/>
    <n v="47777431"/>
    <n v="0"/>
    <n v="85"/>
    <n v="0"/>
  </r>
  <r>
    <x v="267"/>
    <x v="15"/>
    <x v="4"/>
    <n v="85"/>
    <n v="116"/>
    <n v="9860"/>
    <s v="Supervisor-2"/>
    <n v="47777431"/>
    <n v="0"/>
    <n v="85"/>
    <n v="0"/>
  </r>
  <r>
    <x v="268"/>
    <x v="2"/>
    <x v="1"/>
    <n v="85"/>
    <n v="107"/>
    <n v="9095"/>
    <s v="Supervisor-2"/>
    <n v="47777431"/>
    <n v="0"/>
    <n v="85"/>
    <n v="0"/>
  </r>
  <r>
    <x v="269"/>
    <x v="15"/>
    <x v="14"/>
    <n v="85"/>
    <n v="97"/>
    <n v="8245"/>
    <s v="Supervisor-2"/>
    <n v="47777431"/>
    <n v="0"/>
    <n v="85"/>
    <n v="0"/>
  </r>
  <r>
    <x v="270"/>
    <x v="2"/>
    <x v="5"/>
    <n v="85"/>
    <n v="110"/>
    <n v="9350"/>
    <s v="Supervisor-2"/>
    <n v="47777431"/>
    <n v="0"/>
    <n v="85"/>
    <n v="0"/>
  </r>
  <r>
    <x v="271"/>
    <x v="3"/>
    <x v="14"/>
    <n v="85"/>
    <n v="97"/>
    <n v="8245"/>
    <s v="Supervisor-3"/>
    <n v="56264962"/>
    <n v="0"/>
    <n v="85"/>
    <n v="0"/>
  </r>
  <r>
    <x v="272"/>
    <x v="18"/>
    <x v="10"/>
    <n v="85"/>
    <n v="122"/>
    <n v="10370"/>
    <s v="Supervisor-3"/>
    <n v="56264962"/>
    <n v="0"/>
    <n v="85"/>
    <n v="0"/>
  </r>
  <r>
    <x v="273"/>
    <x v="6"/>
    <x v="13"/>
    <n v="85"/>
    <n v="139"/>
    <n v="11815"/>
    <s v="Supervisor-3"/>
    <n v="56264962"/>
    <n v="0"/>
    <n v="85"/>
    <n v="0"/>
  </r>
  <r>
    <x v="274"/>
    <x v="16"/>
    <x v="13"/>
    <n v="85"/>
    <n v="139"/>
    <n v="11815"/>
    <s v="Supervisor-4"/>
    <n v="56580613"/>
    <n v="0"/>
    <n v="85"/>
    <n v="0"/>
  </r>
  <r>
    <x v="275"/>
    <x v="9"/>
    <x v="2"/>
    <n v="85"/>
    <n v="129"/>
    <n v="10965"/>
    <s v="Supervisor-4"/>
    <n v="56580613"/>
    <n v="0"/>
    <n v="85"/>
    <n v="0"/>
  </r>
  <r>
    <x v="276"/>
    <x v="8"/>
    <x v="16"/>
    <n v="85"/>
    <n v="79"/>
    <n v="6715"/>
    <s v="Supervisor-4"/>
    <n v="56580613"/>
    <n v="0"/>
    <n v="85"/>
    <n v="0"/>
  </r>
  <r>
    <x v="277"/>
    <x v="7"/>
    <x v="5"/>
    <n v="85"/>
    <n v="110"/>
    <n v="9350"/>
    <s v="Supervisor-4"/>
    <n v="56580613"/>
    <n v="0"/>
    <n v="85"/>
    <n v="0"/>
  </r>
  <r>
    <x v="278"/>
    <x v="7"/>
    <x v="4"/>
    <n v="85"/>
    <n v="116"/>
    <n v="9860"/>
    <s v="Supervisor-4"/>
    <n v="56580613"/>
    <n v="0"/>
    <n v="85"/>
    <n v="0"/>
  </r>
  <r>
    <x v="279"/>
    <x v="13"/>
    <x v="13"/>
    <n v="85"/>
    <n v="139"/>
    <n v="11815"/>
    <s v="Supervisor-1"/>
    <n v="71844810"/>
    <n v="0"/>
    <n v="85"/>
    <n v="0"/>
  </r>
  <r>
    <x v="280"/>
    <x v="13"/>
    <x v="18"/>
    <n v="85"/>
    <n v="73"/>
    <n v="6205"/>
    <s v="Supervisor-1"/>
    <n v="71844810"/>
    <n v="0"/>
    <n v="85"/>
    <n v="0"/>
  </r>
  <r>
    <x v="281"/>
    <x v="17"/>
    <x v="10"/>
    <n v="85"/>
    <n v="122"/>
    <n v="10370"/>
    <s v="Supervisor-1"/>
    <n v="71844810"/>
    <n v="0"/>
    <n v="85"/>
    <n v="0"/>
  </r>
  <r>
    <x v="282"/>
    <x v="17"/>
    <x v="10"/>
    <n v="85"/>
    <n v="122"/>
    <n v="10370"/>
    <s v="Supervisor-1"/>
    <n v="71844810"/>
    <n v="0"/>
    <n v="85"/>
    <n v="0"/>
  </r>
  <r>
    <x v="283"/>
    <x v="2"/>
    <x v="5"/>
    <n v="84"/>
    <n v="110"/>
    <n v="9240"/>
    <s v="Supervisor-2"/>
    <n v="47777431"/>
    <n v="0"/>
    <n v="84"/>
    <n v="0"/>
  </r>
  <r>
    <x v="284"/>
    <x v="2"/>
    <x v="1"/>
    <n v="84"/>
    <n v="107"/>
    <n v="8988"/>
    <s v="Supervisor-2"/>
    <n v="47777431"/>
    <n v="0"/>
    <n v="84"/>
    <n v="0"/>
  </r>
  <r>
    <x v="285"/>
    <x v="2"/>
    <x v="1"/>
    <n v="84"/>
    <n v="107"/>
    <n v="8988"/>
    <s v="Supervisor-2"/>
    <n v="47777431"/>
    <n v="0"/>
    <n v="84"/>
    <n v="0"/>
  </r>
  <r>
    <x v="286"/>
    <x v="15"/>
    <x v="12"/>
    <n v="84"/>
    <n v="85"/>
    <n v="7140"/>
    <s v="Supervisor-2"/>
    <n v="47777431"/>
    <n v="0"/>
    <n v="84"/>
    <n v="0"/>
  </r>
  <r>
    <x v="287"/>
    <x v="0"/>
    <x v="9"/>
    <n v="84"/>
    <n v="87"/>
    <n v="7308"/>
    <s v="Supervisor-2"/>
    <n v="47777431"/>
    <n v="0"/>
    <n v="84"/>
    <n v="0"/>
  </r>
  <r>
    <x v="288"/>
    <x v="0"/>
    <x v="18"/>
    <n v="84"/>
    <n v="73"/>
    <n v="6132"/>
    <s v="Supervisor-2"/>
    <n v="47777431"/>
    <n v="0"/>
    <n v="84"/>
    <n v="0"/>
  </r>
  <r>
    <x v="289"/>
    <x v="15"/>
    <x v="16"/>
    <n v="84"/>
    <n v="79"/>
    <n v="6636"/>
    <s v="Supervisor-2"/>
    <n v="47777431"/>
    <n v="0"/>
    <n v="84"/>
    <n v="0"/>
  </r>
  <r>
    <x v="290"/>
    <x v="6"/>
    <x v="3"/>
    <n v="84"/>
    <n v="141"/>
    <n v="11844"/>
    <s v="Supervisor-3"/>
    <n v="56264962"/>
    <n v="0"/>
    <n v="84"/>
    <n v="0"/>
  </r>
  <r>
    <x v="291"/>
    <x v="18"/>
    <x v="1"/>
    <n v="84"/>
    <n v="107"/>
    <n v="8988"/>
    <s v="Supervisor-3"/>
    <n v="56264962"/>
    <n v="0"/>
    <n v="84"/>
    <n v="0"/>
  </r>
  <r>
    <x v="292"/>
    <x v="3"/>
    <x v="19"/>
    <n v="84"/>
    <n v="113"/>
    <n v="9492"/>
    <s v="Supervisor-3"/>
    <n v="56264962"/>
    <n v="0"/>
    <n v="84"/>
    <n v="0"/>
  </r>
  <r>
    <x v="293"/>
    <x v="4"/>
    <x v="16"/>
    <n v="84"/>
    <n v="79"/>
    <n v="6636"/>
    <s v="Supervisor-3"/>
    <n v="56264962"/>
    <n v="0"/>
    <n v="84"/>
    <n v="0"/>
  </r>
  <r>
    <x v="294"/>
    <x v="4"/>
    <x v="2"/>
    <n v="84"/>
    <n v="129"/>
    <n v="10836"/>
    <s v="Supervisor-3"/>
    <n v="56264962"/>
    <n v="0"/>
    <n v="84"/>
    <n v="0"/>
  </r>
  <r>
    <x v="295"/>
    <x v="7"/>
    <x v="4"/>
    <n v="84"/>
    <n v="116"/>
    <n v="9744"/>
    <s v="Supervisor-4"/>
    <n v="56580613"/>
    <n v="0"/>
    <n v="84"/>
    <n v="0"/>
  </r>
  <r>
    <x v="296"/>
    <x v="9"/>
    <x v="8"/>
    <n v="84"/>
    <n v="139"/>
    <n v="11676"/>
    <s v="Supervisor-4"/>
    <n v="56580613"/>
    <n v="0"/>
    <n v="84"/>
    <n v="0"/>
  </r>
  <r>
    <x v="297"/>
    <x v="16"/>
    <x v="13"/>
    <n v="84"/>
    <n v="139"/>
    <n v="11676"/>
    <s v="Supervisor-4"/>
    <n v="56580613"/>
    <n v="0"/>
    <n v="84"/>
    <n v="0"/>
  </r>
  <r>
    <x v="298"/>
    <x v="10"/>
    <x v="5"/>
    <n v="84"/>
    <n v="110"/>
    <n v="9240"/>
    <s v="Supervisor-4"/>
    <n v="56580613"/>
    <n v="0"/>
    <n v="84"/>
    <n v="0"/>
  </r>
  <r>
    <x v="299"/>
    <x v="10"/>
    <x v="19"/>
    <n v="84"/>
    <n v="113"/>
    <n v="9492"/>
    <s v="Supervisor-4"/>
    <n v="56580613"/>
    <n v="0"/>
    <n v="84"/>
    <n v="0"/>
  </r>
  <r>
    <x v="300"/>
    <x v="9"/>
    <x v="17"/>
    <n v="84"/>
    <n v="70"/>
    <n v="5880"/>
    <s v="Supervisor-4"/>
    <n v="56580613"/>
    <n v="0"/>
    <n v="84"/>
    <n v="0"/>
  </r>
  <r>
    <x v="301"/>
    <x v="10"/>
    <x v="15"/>
    <n v="84"/>
    <n v="84"/>
    <n v="7056"/>
    <s v="Supervisor-4"/>
    <n v="56580613"/>
    <n v="0"/>
    <n v="84"/>
    <n v="0"/>
  </r>
  <r>
    <x v="302"/>
    <x v="12"/>
    <x v="10"/>
    <n v="84"/>
    <n v="122"/>
    <n v="10248"/>
    <s v="Supervisor-1"/>
    <n v="71844810"/>
    <n v="0"/>
    <n v="84"/>
    <n v="0"/>
  </r>
  <r>
    <x v="303"/>
    <x v="19"/>
    <x v="11"/>
    <n v="84"/>
    <n v="68"/>
    <n v="5712"/>
    <s v="Supervisor-1"/>
    <n v="71844810"/>
    <n v="0"/>
    <n v="84"/>
    <n v="0"/>
  </r>
  <r>
    <x v="304"/>
    <x v="14"/>
    <x v="16"/>
    <n v="84"/>
    <n v="79"/>
    <n v="6636"/>
    <s v="Supervisor-1"/>
    <n v="71844810"/>
    <n v="0"/>
    <n v="84"/>
    <n v="0"/>
  </r>
  <r>
    <x v="305"/>
    <x v="12"/>
    <x v="12"/>
    <n v="84"/>
    <n v="85"/>
    <n v="7140"/>
    <s v="Supervisor-1"/>
    <n v="71844810"/>
    <n v="0"/>
    <n v="84"/>
    <n v="0"/>
  </r>
  <r>
    <x v="306"/>
    <x v="17"/>
    <x v="3"/>
    <n v="84"/>
    <n v="141"/>
    <n v="11844"/>
    <s v="Supervisor-1"/>
    <n v="71844810"/>
    <n v="0"/>
    <n v="84"/>
    <n v="0"/>
  </r>
  <r>
    <x v="307"/>
    <x v="11"/>
    <x v="19"/>
    <n v="84"/>
    <n v="113"/>
    <n v="9492"/>
    <s v="Supervisor-1"/>
    <n v="71844810"/>
    <n v="0"/>
    <n v="84"/>
    <n v="0"/>
  </r>
  <r>
    <x v="308"/>
    <x v="14"/>
    <x v="4"/>
    <n v="84"/>
    <n v="116"/>
    <n v="9744"/>
    <s v="Supervisor-1"/>
    <n v="71844810"/>
    <n v="0"/>
    <n v="84"/>
    <n v="0"/>
  </r>
  <r>
    <x v="309"/>
    <x v="2"/>
    <x v="7"/>
    <n v="83"/>
    <n v="92"/>
    <n v="7636"/>
    <s v="Supervisor-2"/>
    <n v="47777431"/>
    <n v="0"/>
    <n v="83"/>
    <n v="0"/>
  </r>
  <r>
    <x v="310"/>
    <x v="1"/>
    <x v="1"/>
    <n v="83"/>
    <n v="107"/>
    <n v="8881"/>
    <s v="Supervisor-2"/>
    <n v="47777431"/>
    <n v="0"/>
    <n v="83"/>
    <n v="0"/>
  </r>
  <r>
    <x v="311"/>
    <x v="18"/>
    <x v="8"/>
    <n v="83"/>
    <n v="139"/>
    <n v="11537"/>
    <s v="Supervisor-3"/>
    <n v="56264962"/>
    <n v="0"/>
    <n v="83"/>
    <n v="0"/>
  </r>
  <r>
    <x v="312"/>
    <x v="9"/>
    <x v="18"/>
    <n v="83"/>
    <n v="73"/>
    <n v="6059"/>
    <s v="Supervisor-4"/>
    <n v="56580613"/>
    <n v="0"/>
    <n v="83"/>
    <n v="0"/>
  </r>
  <r>
    <x v="313"/>
    <x v="10"/>
    <x v="20"/>
    <n v="83"/>
    <n v="114"/>
    <n v="9462"/>
    <s v="Supervisor-4"/>
    <n v="56580613"/>
    <n v="0"/>
    <n v="83"/>
    <n v="0"/>
  </r>
  <r>
    <x v="314"/>
    <x v="10"/>
    <x v="19"/>
    <n v="83"/>
    <n v="113"/>
    <n v="9379"/>
    <s v="Supervisor-4"/>
    <n v="56580613"/>
    <n v="0"/>
    <n v="83"/>
    <n v="0"/>
  </r>
  <r>
    <x v="315"/>
    <x v="7"/>
    <x v="1"/>
    <n v="83"/>
    <n v="107"/>
    <n v="8881"/>
    <s v="Supervisor-4"/>
    <n v="56580613"/>
    <n v="0"/>
    <n v="83"/>
    <n v="0"/>
  </r>
  <r>
    <x v="316"/>
    <x v="8"/>
    <x v="5"/>
    <n v="83"/>
    <n v="110"/>
    <n v="9130"/>
    <s v="Supervisor-4"/>
    <n v="56580613"/>
    <n v="0"/>
    <n v="83"/>
    <n v="0"/>
  </r>
  <r>
    <x v="317"/>
    <x v="7"/>
    <x v="5"/>
    <n v="83"/>
    <n v="110"/>
    <n v="9130"/>
    <s v="Supervisor-4"/>
    <n v="56580613"/>
    <n v="0"/>
    <n v="83"/>
    <n v="0"/>
  </r>
  <r>
    <x v="318"/>
    <x v="17"/>
    <x v="18"/>
    <n v="83"/>
    <n v="73"/>
    <n v="6059"/>
    <s v="Supervisor-1"/>
    <n v="71844810"/>
    <n v="0"/>
    <n v="83"/>
    <n v="0"/>
  </r>
  <r>
    <x v="319"/>
    <x v="12"/>
    <x v="10"/>
    <n v="83"/>
    <n v="122"/>
    <n v="10126"/>
    <s v="Supervisor-1"/>
    <n v="71844810"/>
    <n v="0"/>
    <n v="83"/>
    <n v="0"/>
  </r>
  <r>
    <x v="320"/>
    <x v="2"/>
    <x v="0"/>
    <n v="82"/>
    <n v="150"/>
    <n v="12300"/>
    <s v="Supervisor-2"/>
    <n v="47777431"/>
    <n v="0"/>
    <n v="82"/>
    <n v="0"/>
  </r>
  <r>
    <x v="321"/>
    <x v="15"/>
    <x v="0"/>
    <n v="82"/>
    <n v="150"/>
    <n v="12300"/>
    <s v="Supervisor-2"/>
    <n v="47777431"/>
    <n v="0"/>
    <n v="82"/>
    <n v="0"/>
  </r>
  <r>
    <x v="322"/>
    <x v="1"/>
    <x v="4"/>
    <n v="82"/>
    <n v="116"/>
    <n v="9512"/>
    <s v="Supervisor-2"/>
    <n v="47777431"/>
    <n v="0"/>
    <n v="82"/>
    <n v="0"/>
  </r>
  <r>
    <x v="323"/>
    <x v="1"/>
    <x v="9"/>
    <n v="82"/>
    <n v="87"/>
    <n v="7134"/>
    <s v="Supervisor-2"/>
    <n v="47777431"/>
    <n v="0"/>
    <n v="82"/>
    <n v="0"/>
  </r>
  <r>
    <x v="324"/>
    <x v="0"/>
    <x v="2"/>
    <n v="82"/>
    <n v="129"/>
    <n v="10578"/>
    <s v="Supervisor-2"/>
    <n v="47777431"/>
    <n v="0"/>
    <n v="82"/>
    <n v="0"/>
  </r>
  <r>
    <x v="325"/>
    <x v="0"/>
    <x v="18"/>
    <n v="82"/>
    <n v="73"/>
    <n v="5986"/>
    <s v="Supervisor-2"/>
    <n v="47777431"/>
    <n v="0"/>
    <n v="82"/>
    <n v="0"/>
  </r>
  <r>
    <x v="326"/>
    <x v="2"/>
    <x v="18"/>
    <n v="82"/>
    <n v="73"/>
    <n v="5986"/>
    <s v="Supervisor-2"/>
    <n v="47777431"/>
    <n v="0"/>
    <n v="82"/>
    <n v="0"/>
  </r>
  <r>
    <x v="327"/>
    <x v="2"/>
    <x v="7"/>
    <n v="82"/>
    <n v="92"/>
    <n v="7544"/>
    <s v="Supervisor-2"/>
    <n v="47777431"/>
    <n v="0"/>
    <n v="82"/>
    <n v="0"/>
  </r>
  <r>
    <x v="328"/>
    <x v="18"/>
    <x v="5"/>
    <n v="82"/>
    <n v="110"/>
    <n v="9020"/>
    <s v="Supervisor-3"/>
    <n v="56264962"/>
    <n v="0"/>
    <n v="82"/>
    <n v="0"/>
  </r>
  <r>
    <x v="329"/>
    <x v="6"/>
    <x v="13"/>
    <n v="82"/>
    <n v="139"/>
    <n v="11398"/>
    <s v="Supervisor-3"/>
    <n v="56264962"/>
    <n v="0"/>
    <n v="82"/>
    <n v="0"/>
  </r>
  <r>
    <x v="330"/>
    <x v="6"/>
    <x v="16"/>
    <n v="82"/>
    <n v="79"/>
    <n v="6478"/>
    <s v="Supervisor-3"/>
    <n v="56264962"/>
    <n v="0"/>
    <n v="82"/>
    <n v="0"/>
  </r>
  <r>
    <x v="331"/>
    <x v="4"/>
    <x v="7"/>
    <n v="82"/>
    <n v="92"/>
    <n v="7544"/>
    <s v="Supervisor-3"/>
    <n v="56264962"/>
    <n v="0"/>
    <n v="82"/>
    <n v="0"/>
  </r>
  <r>
    <x v="332"/>
    <x v="18"/>
    <x v="20"/>
    <n v="82"/>
    <n v="114"/>
    <n v="9348"/>
    <s v="Supervisor-3"/>
    <n v="56264962"/>
    <n v="0"/>
    <n v="82"/>
    <n v="0"/>
  </r>
  <r>
    <x v="333"/>
    <x v="4"/>
    <x v="12"/>
    <n v="82"/>
    <n v="85"/>
    <n v="6970"/>
    <s v="Supervisor-3"/>
    <n v="56264962"/>
    <n v="0"/>
    <n v="82"/>
    <n v="0"/>
  </r>
  <r>
    <x v="334"/>
    <x v="6"/>
    <x v="1"/>
    <n v="82"/>
    <n v="107"/>
    <n v="8774"/>
    <s v="Supervisor-3"/>
    <n v="56264962"/>
    <n v="0"/>
    <n v="82"/>
    <n v="0"/>
  </r>
  <r>
    <x v="335"/>
    <x v="10"/>
    <x v="16"/>
    <n v="82"/>
    <n v="79"/>
    <n v="6478"/>
    <s v="Supervisor-4"/>
    <n v="56580613"/>
    <n v="0"/>
    <n v="82"/>
    <n v="0"/>
  </r>
  <r>
    <x v="336"/>
    <x v="10"/>
    <x v="1"/>
    <n v="82"/>
    <n v="107"/>
    <n v="8774"/>
    <s v="Supervisor-4"/>
    <n v="56580613"/>
    <n v="0"/>
    <n v="82"/>
    <n v="0"/>
  </r>
  <r>
    <x v="337"/>
    <x v="8"/>
    <x v="8"/>
    <n v="82"/>
    <n v="139"/>
    <n v="11398"/>
    <s v="Supervisor-4"/>
    <n v="56580613"/>
    <n v="0"/>
    <n v="82"/>
    <n v="0"/>
  </r>
  <r>
    <x v="338"/>
    <x v="12"/>
    <x v="16"/>
    <n v="82"/>
    <n v="79"/>
    <n v="6478"/>
    <s v="Supervisor-1"/>
    <n v="71844810"/>
    <n v="0"/>
    <n v="82"/>
    <n v="0"/>
  </r>
  <r>
    <x v="339"/>
    <x v="13"/>
    <x v="3"/>
    <n v="82"/>
    <n v="141"/>
    <n v="11562"/>
    <s v="Supervisor-1"/>
    <n v="71844810"/>
    <n v="0"/>
    <n v="82"/>
    <n v="0"/>
  </r>
  <r>
    <x v="340"/>
    <x v="11"/>
    <x v="6"/>
    <n v="82"/>
    <n v="145"/>
    <n v="11890"/>
    <s v="Supervisor-1"/>
    <n v="71844810"/>
    <n v="0"/>
    <n v="82"/>
    <n v="0"/>
  </r>
  <r>
    <x v="341"/>
    <x v="11"/>
    <x v="16"/>
    <n v="82"/>
    <n v="79"/>
    <n v="6478"/>
    <s v="Supervisor-1"/>
    <n v="71844810"/>
    <n v="0"/>
    <n v="82"/>
    <n v="0"/>
  </r>
  <r>
    <x v="342"/>
    <x v="13"/>
    <x v="17"/>
    <n v="82"/>
    <n v="70"/>
    <n v="5740"/>
    <s v="Supervisor-1"/>
    <n v="71844810"/>
    <n v="0"/>
    <n v="82"/>
    <n v="0"/>
  </r>
  <r>
    <x v="343"/>
    <x v="17"/>
    <x v="12"/>
    <n v="82"/>
    <n v="85"/>
    <n v="6970"/>
    <s v="Supervisor-1"/>
    <n v="71844810"/>
    <n v="0"/>
    <n v="82"/>
    <n v="0"/>
  </r>
  <r>
    <x v="344"/>
    <x v="12"/>
    <x v="20"/>
    <n v="82"/>
    <n v="114"/>
    <n v="9348"/>
    <s v="Supervisor-1"/>
    <n v="71844810"/>
    <n v="0"/>
    <n v="82"/>
    <n v="0"/>
  </r>
  <r>
    <x v="345"/>
    <x v="1"/>
    <x v="5"/>
    <n v="81"/>
    <n v="110"/>
    <n v="8910"/>
    <s v="Supervisor-2"/>
    <n v="47777431"/>
    <n v="0"/>
    <n v="81"/>
    <n v="0"/>
  </r>
  <r>
    <x v="346"/>
    <x v="0"/>
    <x v="15"/>
    <n v="81"/>
    <n v="84"/>
    <n v="6804"/>
    <s v="Supervisor-2"/>
    <n v="47777431"/>
    <n v="0"/>
    <n v="81"/>
    <n v="0"/>
  </r>
  <r>
    <x v="347"/>
    <x v="2"/>
    <x v="9"/>
    <n v="81"/>
    <n v="87"/>
    <n v="7047"/>
    <s v="Supervisor-2"/>
    <n v="47777431"/>
    <n v="0"/>
    <n v="81"/>
    <n v="0"/>
  </r>
  <r>
    <x v="348"/>
    <x v="0"/>
    <x v="17"/>
    <n v="81"/>
    <n v="70"/>
    <n v="5670"/>
    <s v="Supervisor-2"/>
    <n v="47777431"/>
    <n v="0"/>
    <n v="81"/>
    <n v="0"/>
  </r>
  <r>
    <x v="349"/>
    <x v="5"/>
    <x v="6"/>
    <n v="81"/>
    <n v="145"/>
    <n v="11745"/>
    <s v="Supervisor-3"/>
    <n v="56264962"/>
    <n v="0"/>
    <n v="81"/>
    <n v="0"/>
  </r>
  <r>
    <x v="350"/>
    <x v="6"/>
    <x v="9"/>
    <n v="81"/>
    <n v="87"/>
    <n v="7047"/>
    <s v="Supervisor-3"/>
    <n v="56264962"/>
    <n v="0"/>
    <n v="81"/>
    <n v="0"/>
  </r>
  <r>
    <x v="351"/>
    <x v="18"/>
    <x v="10"/>
    <n v="81"/>
    <n v="122"/>
    <n v="9882"/>
    <s v="Supervisor-3"/>
    <n v="56264962"/>
    <n v="0"/>
    <n v="81"/>
    <n v="0"/>
  </r>
  <r>
    <x v="352"/>
    <x v="3"/>
    <x v="5"/>
    <n v="81"/>
    <n v="110"/>
    <n v="8910"/>
    <s v="Supervisor-3"/>
    <n v="56264962"/>
    <n v="0"/>
    <n v="81"/>
    <n v="0"/>
  </r>
  <r>
    <x v="353"/>
    <x v="3"/>
    <x v="13"/>
    <n v="81"/>
    <n v="139"/>
    <n v="11259"/>
    <s v="Supervisor-3"/>
    <n v="56264962"/>
    <n v="0"/>
    <n v="81"/>
    <n v="0"/>
  </r>
  <r>
    <x v="354"/>
    <x v="19"/>
    <x v="16"/>
    <n v="81"/>
    <n v="79"/>
    <n v="6399"/>
    <s v="Supervisor-1"/>
    <n v="71844810"/>
    <n v="0"/>
    <n v="81"/>
    <n v="0"/>
  </r>
  <r>
    <x v="355"/>
    <x v="17"/>
    <x v="0"/>
    <n v="81"/>
    <n v="150"/>
    <n v="12150"/>
    <s v="Supervisor-1"/>
    <n v="71844810"/>
    <n v="0"/>
    <n v="81"/>
    <n v="0"/>
  </r>
  <r>
    <x v="356"/>
    <x v="13"/>
    <x v="13"/>
    <n v="81"/>
    <n v="139"/>
    <n v="11259"/>
    <s v="Supervisor-1"/>
    <n v="71844810"/>
    <n v="0"/>
    <n v="81"/>
    <n v="0"/>
  </r>
  <r>
    <x v="357"/>
    <x v="19"/>
    <x v="20"/>
    <n v="81"/>
    <n v="114"/>
    <n v="9234"/>
    <s v="Supervisor-1"/>
    <n v="71844810"/>
    <n v="0"/>
    <n v="81"/>
    <n v="0"/>
  </r>
  <r>
    <x v="358"/>
    <x v="12"/>
    <x v="2"/>
    <n v="81"/>
    <n v="129"/>
    <n v="10449"/>
    <s v="Supervisor-1"/>
    <n v="71844810"/>
    <n v="0"/>
    <n v="81"/>
    <n v="0"/>
  </r>
  <r>
    <x v="359"/>
    <x v="0"/>
    <x v="17"/>
    <n v="80"/>
    <n v="70"/>
    <n v="5600"/>
    <s v="Supervisor-2"/>
    <n v="47777431"/>
    <n v="0"/>
    <n v="80"/>
    <n v="0"/>
  </r>
  <r>
    <x v="360"/>
    <x v="0"/>
    <x v="2"/>
    <n v="80"/>
    <n v="129"/>
    <n v="10320"/>
    <s v="Supervisor-2"/>
    <n v="47777431"/>
    <n v="0"/>
    <n v="80"/>
    <n v="0"/>
  </r>
  <r>
    <x v="361"/>
    <x v="15"/>
    <x v="15"/>
    <n v="80"/>
    <n v="84"/>
    <n v="6720"/>
    <s v="Supervisor-2"/>
    <n v="47777431"/>
    <n v="0"/>
    <n v="80"/>
    <n v="0"/>
  </r>
  <r>
    <x v="362"/>
    <x v="15"/>
    <x v="10"/>
    <n v="80"/>
    <n v="122"/>
    <n v="9760"/>
    <s v="Supervisor-2"/>
    <n v="47777431"/>
    <n v="0"/>
    <n v="80"/>
    <n v="0"/>
  </r>
  <r>
    <x v="363"/>
    <x v="1"/>
    <x v="14"/>
    <n v="80"/>
    <n v="97"/>
    <n v="7760"/>
    <s v="Supervisor-2"/>
    <n v="47777431"/>
    <n v="0"/>
    <n v="80"/>
    <n v="0"/>
  </r>
  <r>
    <x v="364"/>
    <x v="6"/>
    <x v="5"/>
    <n v="80"/>
    <n v="110"/>
    <n v="8800"/>
    <s v="Supervisor-3"/>
    <n v="56264962"/>
    <n v="0"/>
    <n v="80"/>
    <n v="0"/>
  </r>
  <r>
    <x v="365"/>
    <x v="5"/>
    <x v="14"/>
    <n v="80"/>
    <n v="97"/>
    <n v="7760"/>
    <s v="Supervisor-3"/>
    <n v="56264962"/>
    <n v="0"/>
    <n v="80"/>
    <n v="0"/>
  </r>
  <r>
    <x v="366"/>
    <x v="3"/>
    <x v="19"/>
    <n v="80"/>
    <n v="113"/>
    <n v="9040"/>
    <s v="Supervisor-3"/>
    <n v="56264962"/>
    <n v="0"/>
    <n v="80"/>
    <n v="0"/>
  </r>
  <r>
    <x v="367"/>
    <x v="18"/>
    <x v="7"/>
    <n v="80"/>
    <n v="92"/>
    <n v="7360"/>
    <s v="Supervisor-3"/>
    <n v="56264962"/>
    <n v="0"/>
    <n v="80"/>
    <n v="0"/>
  </r>
  <r>
    <x v="368"/>
    <x v="5"/>
    <x v="5"/>
    <n v="80"/>
    <n v="110"/>
    <n v="8800"/>
    <s v="Supervisor-3"/>
    <n v="56264962"/>
    <n v="0"/>
    <n v="80"/>
    <n v="0"/>
  </r>
  <r>
    <x v="369"/>
    <x v="6"/>
    <x v="15"/>
    <n v="80"/>
    <n v="84"/>
    <n v="6720"/>
    <s v="Supervisor-3"/>
    <n v="56264962"/>
    <n v="0"/>
    <n v="80"/>
    <n v="0"/>
  </r>
  <r>
    <x v="370"/>
    <x v="6"/>
    <x v="0"/>
    <n v="80"/>
    <n v="150"/>
    <n v="12000"/>
    <s v="Supervisor-3"/>
    <n v="56264962"/>
    <n v="0"/>
    <n v="80"/>
    <n v="0"/>
  </r>
  <r>
    <x v="371"/>
    <x v="9"/>
    <x v="8"/>
    <n v="80"/>
    <n v="139"/>
    <n v="11120"/>
    <s v="Supervisor-4"/>
    <n v="56580613"/>
    <n v="0"/>
    <n v="80"/>
    <n v="0"/>
  </r>
  <r>
    <x v="372"/>
    <x v="7"/>
    <x v="18"/>
    <n v="80"/>
    <n v="73"/>
    <n v="5840"/>
    <s v="Supervisor-4"/>
    <n v="56580613"/>
    <n v="0"/>
    <n v="80"/>
    <n v="0"/>
  </r>
  <r>
    <x v="373"/>
    <x v="16"/>
    <x v="17"/>
    <n v="80"/>
    <n v="70"/>
    <n v="5600"/>
    <s v="Supervisor-4"/>
    <n v="56580613"/>
    <n v="0"/>
    <n v="80"/>
    <n v="0"/>
  </r>
  <r>
    <x v="374"/>
    <x v="8"/>
    <x v="15"/>
    <n v="80"/>
    <n v="84"/>
    <n v="6720"/>
    <s v="Supervisor-4"/>
    <n v="56580613"/>
    <n v="0"/>
    <n v="80"/>
    <n v="0"/>
  </r>
  <r>
    <x v="375"/>
    <x v="9"/>
    <x v="3"/>
    <n v="80"/>
    <n v="141"/>
    <n v="11280"/>
    <s v="Supervisor-4"/>
    <n v="56580613"/>
    <n v="0"/>
    <n v="80"/>
    <n v="0"/>
  </r>
  <r>
    <x v="376"/>
    <x v="9"/>
    <x v="9"/>
    <n v="80"/>
    <n v="87"/>
    <n v="6960"/>
    <s v="Supervisor-4"/>
    <n v="56580613"/>
    <n v="0"/>
    <n v="80"/>
    <n v="0"/>
  </r>
  <r>
    <x v="377"/>
    <x v="11"/>
    <x v="6"/>
    <n v="80"/>
    <n v="145"/>
    <n v="11600"/>
    <s v="Supervisor-1"/>
    <n v="71844810"/>
    <n v="0"/>
    <n v="80"/>
    <n v="0"/>
  </r>
  <r>
    <x v="378"/>
    <x v="12"/>
    <x v="12"/>
    <n v="80"/>
    <n v="85"/>
    <n v="6800"/>
    <s v="Supervisor-1"/>
    <n v="71844810"/>
    <n v="0"/>
    <n v="80"/>
    <n v="0"/>
  </r>
  <r>
    <x v="379"/>
    <x v="17"/>
    <x v="6"/>
    <n v="80"/>
    <n v="145"/>
    <n v="11600"/>
    <s v="Supervisor-1"/>
    <n v="71844810"/>
    <n v="0"/>
    <n v="80"/>
    <n v="0"/>
  </r>
  <r>
    <x v="380"/>
    <x v="17"/>
    <x v="6"/>
    <n v="80"/>
    <n v="145"/>
    <n v="11600"/>
    <s v="Supervisor-1"/>
    <n v="71844810"/>
    <n v="0"/>
    <n v="80"/>
    <n v="0"/>
  </r>
  <r>
    <x v="381"/>
    <x v="12"/>
    <x v="15"/>
    <n v="80"/>
    <n v="84"/>
    <n v="6720"/>
    <s v="Supervisor-1"/>
    <n v="71844810"/>
    <n v="0"/>
    <n v="80"/>
    <n v="0"/>
  </r>
  <r>
    <x v="382"/>
    <x v="17"/>
    <x v="10"/>
    <n v="80"/>
    <n v="122"/>
    <n v="9760"/>
    <s v="Supervisor-1"/>
    <n v="71844810"/>
    <n v="0"/>
    <n v="80"/>
    <n v="0"/>
  </r>
  <r>
    <x v="383"/>
    <x v="19"/>
    <x v="18"/>
    <n v="80"/>
    <n v="73"/>
    <n v="5840"/>
    <s v="Supervisor-1"/>
    <n v="71844810"/>
    <n v="0"/>
    <n v="80"/>
    <n v="0"/>
  </r>
  <r>
    <x v="384"/>
    <x v="2"/>
    <x v="16"/>
    <n v="79"/>
    <n v="79"/>
    <n v="6241"/>
    <s v="Supervisor-2"/>
    <n v="47777431"/>
    <n v="0"/>
    <n v="79"/>
    <n v="0"/>
  </r>
  <r>
    <x v="385"/>
    <x v="2"/>
    <x v="9"/>
    <n v="79"/>
    <n v="87"/>
    <n v="6873"/>
    <s v="Supervisor-2"/>
    <n v="47777431"/>
    <n v="0"/>
    <n v="79"/>
    <n v="0"/>
  </r>
  <r>
    <x v="386"/>
    <x v="2"/>
    <x v="11"/>
    <n v="79"/>
    <n v="68"/>
    <n v="5372"/>
    <s v="Supervisor-2"/>
    <n v="47777431"/>
    <n v="0"/>
    <n v="79"/>
    <n v="0"/>
  </r>
  <r>
    <x v="387"/>
    <x v="15"/>
    <x v="3"/>
    <n v="79"/>
    <n v="141"/>
    <n v="11139"/>
    <s v="Supervisor-2"/>
    <n v="47777431"/>
    <n v="0"/>
    <n v="79"/>
    <n v="0"/>
  </r>
  <r>
    <x v="388"/>
    <x v="1"/>
    <x v="0"/>
    <n v="79"/>
    <n v="150"/>
    <n v="11850"/>
    <s v="Supervisor-2"/>
    <n v="47777431"/>
    <n v="0"/>
    <n v="79"/>
    <n v="0"/>
  </r>
  <r>
    <x v="389"/>
    <x v="3"/>
    <x v="14"/>
    <n v="79"/>
    <n v="97"/>
    <n v="7663"/>
    <s v="Supervisor-3"/>
    <n v="56264962"/>
    <n v="0"/>
    <n v="79"/>
    <n v="0"/>
  </r>
  <r>
    <x v="390"/>
    <x v="4"/>
    <x v="20"/>
    <n v="79"/>
    <n v="114"/>
    <n v="9006"/>
    <s v="Supervisor-3"/>
    <n v="56264962"/>
    <n v="0"/>
    <n v="79"/>
    <n v="0"/>
  </r>
  <r>
    <x v="391"/>
    <x v="3"/>
    <x v="3"/>
    <n v="79"/>
    <n v="141"/>
    <n v="11139"/>
    <s v="Supervisor-3"/>
    <n v="56264962"/>
    <n v="0"/>
    <n v="79"/>
    <n v="0"/>
  </r>
  <r>
    <x v="392"/>
    <x v="5"/>
    <x v="1"/>
    <n v="79"/>
    <n v="107"/>
    <n v="8453"/>
    <s v="Supervisor-3"/>
    <n v="56264962"/>
    <n v="0"/>
    <n v="79"/>
    <n v="0"/>
  </r>
  <r>
    <x v="393"/>
    <x v="6"/>
    <x v="4"/>
    <n v="79"/>
    <n v="116"/>
    <n v="9164"/>
    <s v="Supervisor-3"/>
    <n v="56264962"/>
    <n v="0"/>
    <n v="79"/>
    <n v="0"/>
  </r>
  <r>
    <x v="394"/>
    <x v="4"/>
    <x v="4"/>
    <n v="79"/>
    <n v="116"/>
    <n v="9164"/>
    <s v="Supervisor-3"/>
    <n v="56264962"/>
    <n v="0"/>
    <n v="79"/>
    <n v="0"/>
  </r>
  <r>
    <x v="395"/>
    <x v="7"/>
    <x v="8"/>
    <n v="79"/>
    <n v="139"/>
    <n v="10981"/>
    <s v="Supervisor-4"/>
    <n v="56580613"/>
    <n v="0"/>
    <n v="79"/>
    <n v="0"/>
  </r>
  <r>
    <x v="396"/>
    <x v="8"/>
    <x v="4"/>
    <n v="79"/>
    <n v="116"/>
    <n v="9164"/>
    <s v="Supervisor-4"/>
    <n v="56580613"/>
    <n v="0"/>
    <n v="79"/>
    <n v="0"/>
  </r>
  <r>
    <x v="397"/>
    <x v="7"/>
    <x v="9"/>
    <n v="79"/>
    <n v="87"/>
    <n v="6873"/>
    <s v="Supervisor-4"/>
    <n v="56580613"/>
    <n v="0"/>
    <n v="79"/>
    <n v="0"/>
  </r>
  <r>
    <x v="398"/>
    <x v="16"/>
    <x v="3"/>
    <n v="79"/>
    <n v="141"/>
    <n v="11139"/>
    <s v="Supervisor-4"/>
    <n v="56580613"/>
    <n v="0"/>
    <n v="79"/>
    <n v="0"/>
  </r>
  <r>
    <x v="399"/>
    <x v="16"/>
    <x v="0"/>
    <n v="79"/>
    <n v="150"/>
    <n v="11850"/>
    <s v="Supervisor-4"/>
    <n v="56580613"/>
    <n v="0"/>
    <n v="79"/>
    <n v="0"/>
  </r>
  <r>
    <x v="400"/>
    <x v="14"/>
    <x v="11"/>
    <n v="79"/>
    <n v="68"/>
    <n v="5372"/>
    <s v="Supervisor-1"/>
    <n v="71844810"/>
    <n v="0"/>
    <n v="79"/>
    <n v="0"/>
  </r>
  <r>
    <x v="401"/>
    <x v="17"/>
    <x v="14"/>
    <n v="79"/>
    <n v="97"/>
    <n v="7663"/>
    <s v="Supervisor-1"/>
    <n v="71844810"/>
    <n v="0"/>
    <n v="79"/>
    <n v="0"/>
  </r>
  <r>
    <x v="402"/>
    <x v="11"/>
    <x v="11"/>
    <n v="79"/>
    <n v="68"/>
    <n v="5372"/>
    <s v="Supervisor-1"/>
    <n v="71844810"/>
    <n v="0"/>
    <n v="79"/>
    <n v="0"/>
  </r>
  <r>
    <x v="403"/>
    <x v="17"/>
    <x v="18"/>
    <n v="79"/>
    <n v="73"/>
    <n v="5767"/>
    <s v="Supervisor-1"/>
    <n v="71844810"/>
    <n v="0"/>
    <n v="79"/>
    <n v="0"/>
  </r>
  <r>
    <x v="404"/>
    <x v="19"/>
    <x v="3"/>
    <n v="79"/>
    <n v="141"/>
    <n v="11139"/>
    <s v="Supervisor-1"/>
    <n v="71844810"/>
    <n v="0"/>
    <n v="79"/>
    <n v="0"/>
  </r>
  <r>
    <x v="405"/>
    <x v="1"/>
    <x v="1"/>
    <n v="78"/>
    <n v="107"/>
    <n v="8346"/>
    <s v="Supervisor-2"/>
    <n v="47777431"/>
    <n v="0"/>
    <n v="78"/>
    <n v="0"/>
  </r>
  <r>
    <x v="406"/>
    <x v="15"/>
    <x v="10"/>
    <n v="78"/>
    <n v="122"/>
    <n v="9516"/>
    <s v="Supervisor-2"/>
    <n v="47777431"/>
    <n v="0"/>
    <n v="78"/>
    <n v="0"/>
  </r>
  <r>
    <x v="407"/>
    <x v="4"/>
    <x v="9"/>
    <n v="78"/>
    <n v="87"/>
    <n v="6786"/>
    <s v="Supervisor-3"/>
    <n v="56264962"/>
    <n v="0"/>
    <n v="78"/>
    <n v="0"/>
  </r>
  <r>
    <x v="408"/>
    <x v="5"/>
    <x v="5"/>
    <n v="78"/>
    <n v="110"/>
    <n v="8580"/>
    <s v="Supervisor-3"/>
    <n v="56264962"/>
    <n v="0"/>
    <n v="78"/>
    <n v="0"/>
  </r>
  <r>
    <x v="409"/>
    <x v="4"/>
    <x v="18"/>
    <n v="78"/>
    <n v="73"/>
    <n v="5694"/>
    <s v="Supervisor-3"/>
    <n v="56264962"/>
    <n v="0"/>
    <n v="78"/>
    <n v="0"/>
  </r>
  <r>
    <x v="410"/>
    <x v="9"/>
    <x v="17"/>
    <n v="78"/>
    <n v="70"/>
    <n v="5460"/>
    <s v="Supervisor-4"/>
    <n v="56580613"/>
    <n v="0"/>
    <n v="78"/>
    <n v="0"/>
  </r>
  <r>
    <x v="411"/>
    <x v="14"/>
    <x v="19"/>
    <n v="78"/>
    <n v="113"/>
    <n v="8814"/>
    <s v="Supervisor-1"/>
    <n v="71844810"/>
    <n v="0"/>
    <n v="78"/>
    <n v="0"/>
  </r>
  <r>
    <x v="412"/>
    <x v="12"/>
    <x v="19"/>
    <n v="78"/>
    <n v="113"/>
    <n v="8814"/>
    <s v="Supervisor-1"/>
    <n v="71844810"/>
    <n v="0"/>
    <n v="78"/>
    <n v="0"/>
  </r>
  <r>
    <x v="413"/>
    <x v="11"/>
    <x v="4"/>
    <n v="78"/>
    <n v="116"/>
    <n v="9048"/>
    <s v="Supervisor-1"/>
    <n v="71844810"/>
    <n v="0"/>
    <n v="78"/>
    <n v="0"/>
  </r>
  <r>
    <x v="414"/>
    <x v="19"/>
    <x v="12"/>
    <n v="78"/>
    <n v="85"/>
    <n v="6630"/>
    <s v="Supervisor-1"/>
    <n v="71844810"/>
    <n v="0"/>
    <n v="78"/>
    <n v="0"/>
  </r>
  <r>
    <x v="415"/>
    <x v="12"/>
    <x v="20"/>
    <n v="78"/>
    <n v="114"/>
    <n v="8892"/>
    <s v="Supervisor-1"/>
    <n v="71844810"/>
    <n v="0"/>
    <n v="78"/>
    <n v="0"/>
  </r>
  <r>
    <x v="416"/>
    <x v="0"/>
    <x v="7"/>
    <n v="77"/>
    <n v="92"/>
    <n v="7084"/>
    <s v="Supervisor-2"/>
    <n v="47777431"/>
    <n v="0"/>
    <n v="77"/>
    <n v="0"/>
  </r>
  <r>
    <x v="417"/>
    <x v="15"/>
    <x v="7"/>
    <n v="77"/>
    <n v="92"/>
    <n v="7084"/>
    <s v="Supervisor-2"/>
    <n v="47777431"/>
    <n v="0"/>
    <n v="77"/>
    <n v="0"/>
  </r>
  <r>
    <x v="418"/>
    <x v="1"/>
    <x v="11"/>
    <n v="77"/>
    <n v="68"/>
    <n v="5236"/>
    <s v="Supervisor-2"/>
    <n v="47777431"/>
    <n v="0"/>
    <n v="77"/>
    <n v="0"/>
  </r>
  <r>
    <x v="419"/>
    <x v="2"/>
    <x v="6"/>
    <n v="77"/>
    <n v="145"/>
    <n v="11165"/>
    <s v="Supervisor-2"/>
    <n v="47777431"/>
    <n v="0"/>
    <n v="77"/>
    <n v="0"/>
  </r>
  <r>
    <x v="420"/>
    <x v="0"/>
    <x v="7"/>
    <n v="77"/>
    <n v="92"/>
    <n v="7084"/>
    <s v="Supervisor-2"/>
    <n v="47777431"/>
    <n v="0"/>
    <n v="77"/>
    <n v="0"/>
  </r>
  <r>
    <x v="421"/>
    <x v="5"/>
    <x v="15"/>
    <n v="77"/>
    <n v="84"/>
    <n v="6468"/>
    <s v="Supervisor-3"/>
    <n v="56264962"/>
    <n v="0"/>
    <n v="77"/>
    <n v="0"/>
  </r>
  <r>
    <x v="422"/>
    <x v="3"/>
    <x v="5"/>
    <n v="77"/>
    <n v="110"/>
    <n v="8470"/>
    <s v="Supervisor-3"/>
    <n v="56264962"/>
    <n v="0"/>
    <n v="77"/>
    <n v="0"/>
  </r>
  <r>
    <x v="423"/>
    <x v="4"/>
    <x v="10"/>
    <n v="77"/>
    <n v="122"/>
    <n v="9394"/>
    <s v="Supervisor-3"/>
    <n v="56264962"/>
    <n v="0"/>
    <n v="77"/>
    <n v="0"/>
  </r>
  <r>
    <x v="424"/>
    <x v="18"/>
    <x v="10"/>
    <n v="77"/>
    <n v="122"/>
    <n v="9394"/>
    <s v="Supervisor-3"/>
    <n v="56264962"/>
    <n v="0"/>
    <n v="77"/>
    <n v="0"/>
  </r>
  <r>
    <x v="425"/>
    <x v="5"/>
    <x v="13"/>
    <n v="77"/>
    <n v="139"/>
    <n v="10703"/>
    <s v="Supervisor-3"/>
    <n v="56264962"/>
    <n v="0"/>
    <n v="77"/>
    <n v="0"/>
  </r>
  <r>
    <x v="426"/>
    <x v="3"/>
    <x v="15"/>
    <n v="77"/>
    <n v="84"/>
    <n v="6468"/>
    <s v="Supervisor-3"/>
    <n v="56264962"/>
    <n v="0"/>
    <n v="77"/>
    <n v="0"/>
  </r>
  <r>
    <x v="427"/>
    <x v="16"/>
    <x v="3"/>
    <n v="77"/>
    <n v="141"/>
    <n v="10857"/>
    <s v="Supervisor-4"/>
    <n v="56580613"/>
    <n v="0"/>
    <n v="77"/>
    <n v="0"/>
  </r>
  <r>
    <x v="428"/>
    <x v="7"/>
    <x v="1"/>
    <n v="77"/>
    <n v="107"/>
    <n v="8239"/>
    <s v="Supervisor-4"/>
    <n v="56580613"/>
    <n v="0"/>
    <n v="77"/>
    <n v="0"/>
  </r>
  <r>
    <x v="429"/>
    <x v="10"/>
    <x v="4"/>
    <n v="77"/>
    <n v="116"/>
    <n v="8932"/>
    <s v="Supervisor-4"/>
    <n v="56580613"/>
    <n v="0"/>
    <n v="77"/>
    <n v="0"/>
  </r>
  <r>
    <x v="430"/>
    <x v="9"/>
    <x v="18"/>
    <n v="77"/>
    <n v="73"/>
    <n v="5621"/>
    <s v="Supervisor-4"/>
    <n v="56580613"/>
    <n v="0"/>
    <n v="77"/>
    <n v="0"/>
  </r>
  <r>
    <x v="431"/>
    <x v="8"/>
    <x v="15"/>
    <n v="77"/>
    <n v="84"/>
    <n v="6468"/>
    <s v="Supervisor-4"/>
    <n v="56580613"/>
    <n v="0"/>
    <n v="77"/>
    <n v="0"/>
  </r>
  <r>
    <x v="432"/>
    <x v="11"/>
    <x v="12"/>
    <n v="77"/>
    <n v="85"/>
    <n v="6545"/>
    <s v="Supervisor-1"/>
    <n v="71844810"/>
    <n v="0"/>
    <n v="77"/>
    <n v="0"/>
  </r>
  <r>
    <x v="433"/>
    <x v="19"/>
    <x v="4"/>
    <n v="77"/>
    <n v="116"/>
    <n v="8932"/>
    <s v="Supervisor-1"/>
    <n v="71844810"/>
    <n v="0"/>
    <n v="77"/>
    <n v="0"/>
  </r>
  <r>
    <x v="434"/>
    <x v="11"/>
    <x v="18"/>
    <n v="77"/>
    <n v="73"/>
    <n v="5621"/>
    <s v="Supervisor-1"/>
    <n v="71844810"/>
    <n v="0"/>
    <n v="77"/>
    <n v="0"/>
  </r>
  <r>
    <x v="435"/>
    <x v="17"/>
    <x v="19"/>
    <n v="77"/>
    <n v="113"/>
    <n v="8701"/>
    <s v="Supervisor-1"/>
    <n v="71844810"/>
    <n v="0"/>
    <n v="77"/>
    <n v="0"/>
  </r>
  <r>
    <x v="436"/>
    <x v="12"/>
    <x v="1"/>
    <n v="77"/>
    <n v="107"/>
    <n v="8239"/>
    <s v="Supervisor-1"/>
    <n v="71844810"/>
    <n v="0"/>
    <n v="77"/>
    <n v="0"/>
  </r>
  <r>
    <x v="437"/>
    <x v="19"/>
    <x v="7"/>
    <n v="77"/>
    <n v="92"/>
    <n v="7084"/>
    <s v="Supervisor-1"/>
    <n v="71844810"/>
    <n v="0"/>
    <n v="77"/>
    <n v="0"/>
  </r>
  <r>
    <x v="438"/>
    <x v="14"/>
    <x v="18"/>
    <n v="77"/>
    <n v="73"/>
    <n v="5621"/>
    <s v="Supervisor-1"/>
    <n v="71844810"/>
    <n v="0"/>
    <n v="77"/>
    <n v="0"/>
  </r>
  <r>
    <x v="439"/>
    <x v="1"/>
    <x v="9"/>
    <n v="76"/>
    <n v="87"/>
    <n v="6612"/>
    <s v="Supervisor-2"/>
    <n v="47777431"/>
    <n v="0"/>
    <n v="76"/>
    <n v="0"/>
  </r>
  <r>
    <x v="440"/>
    <x v="1"/>
    <x v="4"/>
    <n v="76"/>
    <n v="116"/>
    <n v="8816"/>
    <s v="Supervisor-2"/>
    <n v="47777431"/>
    <n v="0"/>
    <n v="76"/>
    <n v="0"/>
  </r>
  <r>
    <x v="441"/>
    <x v="15"/>
    <x v="3"/>
    <n v="76"/>
    <n v="141"/>
    <n v="10716"/>
    <s v="Supervisor-2"/>
    <n v="47777431"/>
    <n v="0"/>
    <n v="76"/>
    <n v="0"/>
  </r>
  <r>
    <x v="442"/>
    <x v="1"/>
    <x v="17"/>
    <n v="76"/>
    <n v="70"/>
    <n v="5320"/>
    <s v="Supervisor-2"/>
    <n v="47777431"/>
    <n v="0"/>
    <n v="76"/>
    <n v="0"/>
  </r>
  <r>
    <x v="443"/>
    <x v="2"/>
    <x v="16"/>
    <n v="76"/>
    <n v="79"/>
    <n v="6004"/>
    <s v="Supervisor-2"/>
    <n v="47777431"/>
    <n v="0"/>
    <n v="76"/>
    <n v="0"/>
  </r>
  <r>
    <x v="444"/>
    <x v="0"/>
    <x v="9"/>
    <n v="76"/>
    <n v="87"/>
    <n v="6612"/>
    <s v="Supervisor-2"/>
    <n v="47777431"/>
    <n v="0"/>
    <n v="76"/>
    <n v="0"/>
  </r>
  <r>
    <x v="445"/>
    <x v="5"/>
    <x v="11"/>
    <n v="76"/>
    <n v="68"/>
    <n v="5168"/>
    <s v="Supervisor-3"/>
    <n v="56264962"/>
    <n v="0"/>
    <n v="76"/>
    <n v="0"/>
  </r>
  <r>
    <x v="446"/>
    <x v="4"/>
    <x v="20"/>
    <n v="76"/>
    <n v="114"/>
    <n v="8664"/>
    <s v="Supervisor-3"/>
    <n v="56264962"/>
    <n v="0"/>
    <n v="76"/>
    <n v="0"/>
  </r>
  <r>
    <x v="447"/>
    <x v="3"/>
    <x v="2"/>
    <n v="76"/>
    <n v="129"/>
    <n v="9804"/>
    <s v="Supervisor-3"/>
    <n v="56264962"/>
    <n v="0"/>
    <n v="76"/>
    <n v="0"/>
  </r>
  <r>
    <x v="448"/>
    <x v="3"/>
    <x v="4"/>
    <n v="76"/>
    <n v="116"/>
    <n v="8816"/>
    <s v="Supervisor-3"/>
    <n v="56264962"/>
    <n v="0"/>
    <n v="76"/>
    <n v="0"/>
  </r>
  <r>
    <x v="449"/>
    <x v="3"/>
    <x v="20"/>
    <n v="76"/>
    <n v="114"/>
    <n v="8664"/>
    <s v="Supervisor-3"/>
    <n v="56264962"/>
    <n v="0"/>
    <n v="76"/>
    <n v="0"/>
  </r>
  <r>
    <x v="450"/>
    <x v="16"/>
    <x v="11"/>
    <n v="76"/>
    <n v="68"/>
    <n v="5168"/>
    <s v="Supervisor-4"/>
    <n v="56580613"/>
    <n v="0"/>
    <n v="76"/>
    <n v="0"/>
  </r>
  <r>
    <x v="451"/>
    <x v="8"/>
    <x v="3"/>
    <n v="76"/>
    <n v="141"/>
    <n v="10716"/>
    <s v="Supervisor-4"/>
    <n v="56580613"/>
    <n v="0"/>
    <n v="76"/>
    <n v="0"/>
  </r>
  <r>
    <x v="452"/>
    <x v="16"/>
    <x v="10"/>
    <n v="76"/>
    <n v="122"/>
    <n v="9272"/>
    <s v="Supervisor-4"/>
    <n v="56580613"/>
    <n v="0"/>
    <n v="76"/>
    <n v="0"/>
  </r>
  <r>
    <x v="453"/>
    <x v="7"/>
    <x v="20"/>
    <n v="76"/>
    <n v="114"/>
    <n v="8664"/>
    <s v="Supervisor-4"/>
    <n v="56580613"/>
    <n v="0"/>
    <n v="76"/>
    <n v="0"/>
  </r>
  <r>
    <x v="454"/>
    <x v="8"/>
    <x v="10"/>
    <n v="76"/>
    <n v="122"/>
    <n v="9272"/>
    <s v="Supervisor-4"/>
    <n v="56580613"/>
    <n v="0"/>
    <n v="76"/>
    <n v="0"/>
  </r>
  <r>
    <x v="455"/>
    <x v="12"/>
    <x v="4"/>
    <n v="76"/>
    <n v="116"/>
    <n v="8816"/>
    <s v="Supervisor-1"/>
    <n v="71844810"/>
    <n v="0"/>
    <n v="76"/>
    <n v="0"/>
  </r>
  <r>
    <x v="456"/>
    <x v="11"/>
    <x v="7"/>
    <n v="76"/>
    <n v="92"/>
    <n v="6992"/>
    <s v="Supervisor-1"/>
    <n v="71844810"/>
    <n v="0"/>
    <n v="76"/>
    <n v="0"/>
  </r>
  <r>
    <x v="457"/>
    <x v="19"/>
    <x v="19"/>
    <n v="76"/>
    <n v="113"/>
    <n v="8588"/>
    <s v="Supervisor-1"/>
    <n v="71844810"/>
    <n v="0"/>
    <n v="76"/>
    <n v="0"/>
  </r>
  <r>
    <x v="458"/>
    <x v="19"/>
    <x v="5"/>
    <n v="76"/>
    <n v="110"/>
    <n v="8360"/>
    <s v="Supervisor-1"/>
    <n v="71844810"/>
    <n v="0"/>
    <n v="76"/>
    <n v="0"/>
  </r>
  <r>
    <x v="459"/>
    <x v="1"/>
    <x v="0"/>
    <n v="75"/>
    <n v="150"/>
    <n v="11250"/>
    <s v="Supervisor-2"/>
    <n v="47777431"/>
    <n v="0"/>
    <n v="75"/>
    <n v="0"/>
  </r>
  <r>
    <x v="460"/>
    <x v="0"/>
    <x v="7"/>
    <n v="75"/>
    <n v="92"/>
    <n v="6900"/>
    <s v="Supervisor-2"/>
    <n v="47777431"/>
    <n v="0"/>
    <n v="75"/>
    <n v="0"/>
  </r>
  <r>
    <x v="461"/>
    <x v="15"/>
    <x v="15"/>
    <n v="75"/>
    <n v="84"/>
    <n v="6300"/>
    <s v="Supervisor-2"/>
    <n v="47777431"/>
    <n v="0"/>
    <n v="75"/>
    <n v="0"/>
  </r>
  <r>
    <x v="462"/>
    <x v="1"/>
    <x v="8"/>
    <n v="75"/>
    <n v="139"/>
    <n v="10425"/>
    <s v="Supervisor-2"/>
    <n v="47777431"/>
    <n v="0"/>
    <n v="75"/>
    <n v="0"/>
  </r>
  <r>
    <x v="463"/>
    <x v="5"/>
    <x v="20"/>
    <n v="75"/>
    <n v="114"/>
    <n v="8550"/>
    <s v="Supervisor-3"/>
    <n v="56264962"/>
    <n v="0"/>
    <n v="75"/>
    <n v="0"/>
  </r>
  <r>
    <x v="464"/>
    <x v="5"/>
    <x v="11"/>
    <n v="75"/>
    <n v="68"/>
    <n v="5100"/>
    <s v="Supervisor-3"/>
    <n v="56264962"/>
    <n v="0"/>
    <n v="75"/>
    <n v="0"/>
  </r>
  <r>
    <x v="465"/>
    <x v="18"/>
    <x v="13"/>
    <n v="75"/>
    <n v="139"/>
    <n v="10425"/>
    <s v="Supervisor-3"/>
    <n v="56264962"/>
    <n v="0"/>
    <n v="75"/>
    <n v="0"/>
  </r>
  <r>
    <x v="466"/>
    <x v="4"/>
    <x v="1"/>
    <n v="75"/>
    <n v="107"/>
    <n v="8025"/>
    <s v="Supervisor-3"/>
    <n v="56264962"/>
    <n v="0"/>
    <n v="75"/>
    <n v="0"/>
  </r>
  <r>
    <x v="467"/>
    <x v="3"/>
    <x v="19"/>
    <n v="75"/>
    <n v="113"/>
    <n v="8475"/>
    <s v="Supervisor-3"/>
    <n v="56264962"/>
    <n v="0"/>
    <n v="75"/>
    <n v="0"/>
  </r>
  <r>
    <x v="468"/>
    <x v="10"/>
    <x v="2"/>
    <n v="75"/>
    <n v="129"/>
    <n v="9675"/>
    <s v="Supervisor-4"/>
    <n v="56580613"/>
    <n v="0"/>
    <n v="75"/>
    <n v="0"/>
  </r>
  <r>
    <x v="469"/>
    <x v="10"/>
    <x v="8"/>
    <n v="75"/>
    <n v="139"/>
    <n v="10425"/>
    <s v="Supervisor-4"/>
    <n v="56580613"/>
    <n v="0"/>
    <n v="75"/>
    <n v="0"/>
  </r>
  <r>
    <x v="470"/>
    <x v="9"/>
    <x v="1"/>
    <n v="75"/>
    <n v="107"/>
    <n v="8025"/>
    <s v="Supervisor-4"/>
    <n v="56580613"/>
    <n v="0"/>
    <n v="75"/>
    <n v="0"/>
  </r>
  <r>
    <x v="471"/>
    <x v="8"/>
    <x v="19"/>
    <n v="75"/>
    <n v="113"/>
    <n v="8475"/>
    <s v="Supervisor-4"/>
    <n v="56580613"/>
    <n v="0"/>
    <n v="75"/>
    <n v="0"/>
  </r>
  <r>
    <x v="472"/>
    <x v="9"/>
    <x v="1"/>
    <n v="75"/>
    <n v="107"/>
    <n v="8025"/>
    <s v="Supervisor-4"/>
    <n v="56580613"/>
    <n v="0"/>
    <n v="75"/>
    <n v="0"/>
  </r>
  <r>
    <x v="473"/>
    <x v="12"/>
    <x v="10"/>
    <n v="75"/>
    <n v="122"/>
    <n v="9150"/>
    <s v="Supervisor-1"/>
    <n v="71844810"/>
    <n v="0"/>
    <n v="75"/>
    <n v="0"/>
  </r>
  <r>
    <x v="474"/>
    <x v="13"/>
    <x v="11"/>
    <n v="75"/>
    <n v="68"/>
    <n v="5100"/>
    <s v="Supervisor-1"/>
    <n v="71844810"/>
    <n v="0"/>
    <n v="75"/>
    <n v="0"/>
  </r>
  <r>
    <x v="475"/>
    <x v="11"/>
    <x v="7"/>
    <n v="75"/>
    <n v="92"/>
    <n v="6900"/>
    <s v="Supervisor-1"/>
    <n v="71844810"/>
    <n v="0"/>
    <n v="75"/>
    <n v="0"/>
  </r>
  <r>
    <x v="476"/>
    <x v="12"/>
    <x v="6"/>
    <n v="75"/>
    <n v="145"/>
    <n v="10875"/>
    <s v="Supervisor-1"/>
    <n v="71844810"/>
    <n v="0"/>
    <n v="75"/>
    <n v="0"/>
  </r>
  <r>
    <x v="477"/>
    <x v="17"/>
    <x v="14"/>
    <n v="75"/>
    <n v="97"/>
    <n v="7275"/>
    <s v="Supervisor-1"/>
    <n v="71844810"/>
    <n v="0"/>
    <n v="75"/>
    <n v="0"/>
  </r>
  <r>
    <x v="478"/>
    <x v="12"/>
    <x v="10"/>
    <n v="75"/>
    <n v="122"/>
    <n v="9150"/>
    <s v="Supervisor-1"/>
    <n v="71844810"/>
    <n v="0"/>
    <n v="75"/>
    <n v="0"/>
  </r>
  <r>
    <x v="479"/>
    <x v="12"/>
    <x v="16"/>
    <n v="75"/>
    <n v="79"/>
    <n v="5925"/>
    <s v="Supervisor-1"/>
    <n v="71844810"/>
    <n v="0"/>
    <n v="75"/>
    <n v="0"/>
  </r>
  <r>
    <x v="480"/>
    <x v="14"/>
    <x v="1"/>
    <n v="75"/>
    <n v="107"/>
    <n v="8025"/>
    <s v="Supervisor-1"/>
    <n v="71844810"/>
    <n v="0"/>
    <n v="75"/>
    <n v="0"/>
  </r>
  <r>
    <x v="481"/>
    <x v="15"/>
    <x v="12"/>
    <n v="74"/>
    <n v="85"/>
    <n v="6290"/>
    <s v="Supervisor-2"/>
    <n v="47777431"/>
    <n v="0"/>
    <n v="74"/>
    <n v="0"/>
  </r>
  <r>
    <x v="482"/>
    <x v="1"/>
    <x v="4"/>
    <n v="74"/>
    <n v="116"/>
    <n v="8584"/>
    <s v="Supervisor-2"/>
    <n v="47777431"/>
    <n v="0"/>
    <n v="74"/>
    <n v="0"/>
  </r>
  <r>
    <x v="483"/>
    <x v="1"/>
    <x v="14"/>
    <n v="74"/>
    <n v="97"/>
    <n v="7178"/>
    <s v="Supervisor-2"/>
    <n v="47777431"/>
    <n v="0"/>
    <n v="74"/>
    <n v="0"/>
  </r>
  <r>
    <x v="484"/>
    <x v="18"/>
    <x v="4"/>
    <n v="74"/>
    <n v="116"/>
    <n v="8584"/>
    <s v="Supervisor-3"/>
    <n v="56264962"/>
    <n v="0"/>
    <n v="74"/>
    <n v="0"/>
  </r>
  <r>
    <x v="485"/>
    <x v="6"/>
    <x v="3"/>
    <n v="74"/>
    <n v="141"/>
    <n v="10434"/>
    <s v="Supervisor-3"/>
    <n v="56264962"/>
    <n v="0"/>
    <n v="74"/>
    <n v="0"/>
  </r>
  <r>
    <x v="486"/>
    <x v="18"/>
    <x v="10"/>
    <n v="74"/>
    <n v="122"/>
    <n v="9028"/>
    <s v="Supervisor-3"/>
    <n v="56264962"/>
    <n v="0"/>
    <n v="74"/>
    <n v="0"/>
  </r>
  <r>
    <x v="487"/>
    <x v="5"/>
    <x v="2"/>
    <n v="74"/>
    <n v="129"/>
    <n v="9546"/>
    <s v="Supervisor-3"/>
    <n v="56264962"/>
    <n v="0"/>
    <n v="74"/>
    <n v="0"/>
  </r>
  <r>
    <x v="488"/>
    <x v="3"/>
    <x v="16"/>
    <n v="74"/>
    <n v="79"/>
    <n v="5846"/>
    <s v="Supervisor-3"/>
    <n v="56264962"/>
    <n v="0"/>
    <n v="74"/>
    <n v="0"/>
  </r>
  <r>
    <x v="489"/>
    <x v="4"/>
    <x v="7"/>
    <n v="74"/>
    <n v="92"/>
    <n v="6808"/>
    <s v="Supervisor-3"/>
    <n v="56264962"/>
    <n v="0"/>
    <n v="74"/>
    <n v="0"/>
  </r>
  <r>
    <x v="490"/>
    <x v="18"/>
    <x v="16"/>
    <n v="74"/>
    <n v="79"/>
    <n v="5846"/>
    <s v="Supervisor-3"/>
    <n v="56264962"/>
    <n v="0"/>
    <n v="74"/>
    <n v="0"/>
  </r>
  <r>
    <x v="491"/>
    <x v="9"/>
    <x v="16"/>
    <n v="74"/>
    <n v="79"/>
    <n v="5846"/>
    <s v="Supervisor-4"/>
    <n v="56580613"/>
    <n v="0"/>
    <n v="74"/>
    <n v="0"/>
  </r>
  <r>
    <x v="492"/>
    <x v="7"/>
    <x v="0"/>
    <n v="74"/>
    <n v="150"/>
    <n v="11100"/>
    <s v="Supervisor-4"/>
    <n v="56580613"/>
    <n v="0"/>
    <n v="74"/>
    <n v="0"/>
  </r>
  <r>
    <x v="493"/>
    <x v="9"/>
    <x v="8"/>
    <n v="74"/>
    <n v="139"/>
    <n v="10286"/>
    <s v="Supervisor-4"/>
    <n v="56580613"/>
    <n v="0"/>
    <n v="74"/>
    <n v="0"/>
  </r>
  <r>
    <x v="494"/>
    <x v="16"/>
    <x v="13"/>
    <n v="74"/>
    <n v="139"/>
    <n v="10286"/>
    <s v="Supervisor-4"/>
    <n v="56580613"/>
    <n v="0"/>
    <n v="74"/>
    <n v="0"/>
  </r>
  <r>
    <x v="495"/>
    <x v="17"/>
    <x v="21"/>
    <n v="74"/>
    <n v="200"/>
    <n v="14800"/>
    <s v="Supervisor-1"/>
    <n v="71844810"/>
    <n v="0"/>
    <n v="74"/>
    <n v="0"/>
  </r>
  <r>
    <x v="496"/>
    <x v="19"/>
    <x v="10"/>
    <n v="74"/>
    <n v="122"/>
    <n v="9028"/>
    <s v="Supervisor-1"/>
    <n v="71844810"/>
    <n v="0"/>
    <n v="74"/>
    <n v="0"/>
  </r>
  <r>
    <x v="497"/>
    <x v="13"/>
    <x v="14"/>
    <n v="74"/>
    <n v="97"/>
    <n v="7178"/>
    <s v="Supervisor-1"/>
    <n v="71844810"/>
    <n v="0"/>
    <n v="74"/>
    <n v="0"/>
  </r>
  <r>
    <x v="498"/>
    <x v="13"/>
    <x v="6"/>
    <n v="74"/>
    <n v="145"/>
    <n v="10730"/>
    <s v="Supervisor-1"/>
    <n v="71844810"/>
    <n v="0"/>
    <n v="74"/>
    <n v="0"/>
  </r>
  <r>
    <x v="499"/>
    <x v="13"/>
    <x v="12"/>
    <n v="74"/>
    <n v="85"/>
    <n v="6290"/>
    <s v="Supervisor-1"/>
    <n v="71844810"/>
    <n v="0"/>
    <n v="74"/>
    <n v="0"/>
  </r>
  <r>
    <x v="500"/>
    <x v="13"/>
    <x v="5"/>
    <n v="74"/>
    <n v="110"/>
    <n v="8140"/>
    <s v="Supervisor-1"/>
    <n v="71844810"/>
    <n v="0"/>
    <n v="74"/>
    <n v="0"/>
  </r>
  <r>
    <x v="501"/>
    <x v="15"/>
    <x v="3"/>
    <n v="73"/>
    <n v="141"/>
    <n v="10293"/>
    <s v="Supervisor-2"/>
    <n v="47777431"/>
    <n v="0"/>
    <n v="73"/>
    <n v="0"/>
  </r>
  <r>
    <x v="502"/>
    <x v="0"/>
    <x v="18"/>
    <n v="73"/>
    <n v="73"/>
    <n v="5329"/>
    <s v="Supervisor-2"/>
    <n v="47777431"/>
    <n v="0"/>
    <n v="73"/>
    <n v="0"/>
  </r>
  <r>
    <x v="503"/>
    <x v="0"/>
    <x v="12"/>
    <n v="73"/>
    <n v="85"/>
    <n v="6205"/>
    <s v="Supervisor-2"/>
    <n v="47777431"/>
    <n v="0"/>
    <n v="73"/>
    <n v="0"/>
  </r>
  <r>
    <x v="504"/>
    <x v="1"/>
    <x v="9"/>
    <n v="73"/>
    <n v="87"/>
    <n v="6351"/>
    <s v="Supervisor-2"/>
    <n v="47777431"/>
    <n v="0"/>
    <n v="73"/>
    <n v="0"/>
  </r>
  <r>
    <x v="505"/>
    <x v="0"/>
    <x v="17"/>
    <n v="73"/>
    <n v="70"/>
    <n v="5110"/>
    <s v="Supervisor-2"/>
    <n v="47777431"/>
    <n v="0"/>
    <n v="73"/>
    <n v="0"/>
  </r>
  <r>
    <x v="506"/>
    <x v="4"/>
    <x v="4"/>
    <n v="73"/>
    <n v="116"/>
    <n v="8468"/>
    <s v="Supervisor-3"/>
    <n v="56264962"/>
    <n v="0"/>
    <n v="73"/>
    <n v="0"/>
  </r>
  <r>
    <x v="507"/>
    <x v="5"/>
    <x v="21"/>
    <n v="73"/>
    <n v="200"/>
    <n v="14600"/>
    <s v="Supervisor-3"/>
    <n v="56264962"/>
    <n v="0"/>
    <n v="73"/>
    <n v="0"/>
  </r>
  <r>
    <x v="508"/>
    <x v="3"/>
    <x v="5"/>
    <n v="73"/>
    <n v="110"/>
    <n v="8030"/>
    <s v="Supervisor-3"/>
    <n v="56264962"/>
    <n v="0"/>
    <n v="73"/>
    <n v="0"/>
  </r>
  <r>
    <x v="509"/>
    <x v="6"/>
    <x v="3"/>
    <n v="73"/>
    <n v="141"/>
    <n v="10293"/>
    <s v="Supervisor-3"/>
    <n v="56264962"/>
    <n v="0"/>
    <n v="73"/>
    <n v="0"/>
  </r>
  <r>
    <x v="510"/>
    <x v="7"/>
    <x v="20"/>
    <n v="73"/>
    <n v="114"/>
    <n v="8322"/>
    <s v="Supervisor-4"/>
    <n v="56580613"/>
    <n v="0"/>
    <n v="73"/>
    <n v="0"/>
  </r>
  <r>
    <x v="511"/>
    <x v="7"/>
    <x v="19"/>
    <n v="73"/>
    <n v="113"/>
    <n v="8249"/>
    <s v="Supervisor-4"/>
    <n v="56580613"/>
    <n v="0"/>
    <n v="73"/>
    <n v="0"/>
  </r>
  <r>
    <x v="512"/>
    <x v="10"/>
    <x v="4"/>
    <n v="73"/>
    <n v="116"/>
    <n v="8468"/>
    <s v="Supervisor-4"/>
    <n v="56580613"/>
    <n v="0"/>
    <n v="73"/>
    <n v="0"/>
  </r>
  <r>
    <x v="513"/>
    <x v="16"/>
    <x v="5"/>
    <n v="73"/>
    <n v="110"/>
    <n v="8030"/>
    <s v="Supervisor-4"/>
    <n v="56580613"/>
    <n v="0"/>
    <n v="73"/>
    <n v="0"/>
  </r>
  <r>
    <x v="514"/>
    <x v="7"/>
    <x v="14"/>
    <n v="73"/>
    <n v="97"/>
    <n v="7081"/>
    <s v="Supervisor-4"/>
    <n v="56580613"/>
    <n v="0"/>
    <n v="73"/>
    <n v="0"/>
  </r>
  <r>
    <x v="515"/>
    <x v="9"/>
    <x v="10"/>
    <n v="73"/>
    <n v="122"/>
    <n v="8906"/>
    <s v="Supervisor-4"/>
    <n v="56580613"/>
    <n v="0"/>
    <n v="73"/>
    <n v="0"/>
  </r>
  <r>
    <x v="516"/>
    <x v="19"/>
    <x v="17"/>
    <n v="73"/>
    <n v="70"/>
    <n v="5110"/>
    <s v="Supervisor-1"/>
    <n v="71844810"/>
    <n v="0"/>
    <n v="73"/>
    <n v="0"/>
  </r>
  <r>
    <x v="517"/>
    <x v="19"/>
    <x v="19"/>
    <n v="73"/>
    <n v="113"/>
    <n v="8249"/>
    <s v="Supervisor-1"/>
    <n v="71844810"/>
    <n v="0"/>
    <n v="73"/>
    <n v="0"/>
  </r>
  <r>
    <x v="518"/>
    <x v="14"/>
    <x v="7"/>
    <n v="73"/>
    <n v="92"/>
    <n v="6716"/>
    <s v="Supervisor-1"/>
    <n v="71844810"/>
    <n v="0"/>
    <n v="73"/>
    <n v="0"/>
  </r>
  <r>
    <x v="519"/>
    <x v="17"/>
    <x v="14"/>
    <n v="73"/>
    <n v="97"/>
    <n v="7081"/>
    <s v="Supervisor-1"/>
    <n v="71844810"/>
    <n v="0"/>
    <n v="73"/>
    <n v="0"/>
  </r>
  <r>
    <x v="520"/>
    <x v="13"/>
    <x v="4"/>
    <n v="73"/>
    <n v="116"/>
    <n v="8468"/>
    <s v="Supervisor-1"/>
    <n v="71844810"/>
    <n v="0"/>
    <n v="73"/>
    <n v="0"/>
  </r>
  <r>
    <x v="521"/>
    <x v="15"/>
    <x v="2"/>
    <n v="72"/>
    <n v="129"/>
    <n v="9288"/>
    <s v="Supervisor-2"/>
    <n v="47777431"/>
    <n v="0"/>
    <n v="72"/>
    <n v="0"/>
  </r>
  <r>
    <x v="522"/>
    <x v="2"/>
    <x v="15"/>
    <n v="72"/>
    <n v="84"/>
    <n v="6048"/>
    <s v="Supervisor-2"/>
    <n v="47777431"/>
    <n v="0"/>
    <n v="72"/>
    <n v="0"/>
  </r>
  <r>
    <x v="523"/>
    <x v="2"/>
    <x v="5"/>
    <n v="72"/>
    <n v="110"/>
    <n v="7920"/>
    <s v="Supervisor-2"/>
    <n v="47777431"/>
    <n v="0"/>
    <n v="72"/>
    <n v="0"/>
  </r>
  <r>
    <x v="524"/>
    <x v="18"/>
    <x v="2"/>
    <n v="72"/>
    <n v="129"/>
    <n v="9288"/>
    <s v="Supervisor-3"/>
    <n v="56264962"/>
    <n v="0"/>
    <n v="72"/>
    <n v="0"/>
  </r>
  <r>
    <x v="525"/>
    <x v="4"/>
    <x v="9"/>
    <n v="72"/>
    <n v="87"/>
    <n v="6264"/>
    <s v="Supervisor-3"/>
    <n v="56264962"/>
    <n v="0"/>
    <n v="72"/>
    <n v="0"/>
  </r>
  <r>
    <x v="526"/>
    <x v="6"/>
    <x v="20"/>
    <n v="72"/>
    <n v="114"/>
    <n v="8208"/>
    <s v="Supervisor-3"/>
    <n v="56264962"/>
    <n v="0"/>
    <n v="72"/>
    <n v="0"/>
  </r>
  <r>
    <x v="527"/>
    <x v="4"/>
    <x v="4"/>
    <n v="72"/>
    <n v="116"/>
    <n v="8352"/>
    <s v="Supervisor-3"/>
    <n v="56264962"/>
    <n v="0"/>
    <n v="72"/>
    <n v="0"/>
  </r>
  <r>
    <x v="528"/>
    <x v="4"/>
    <x v="11"/>
    <n v="72"/>
    <n v="68"/>
    <n v="4896"/>
    <s v="Supervisor-3"/>
    <n v="56264962"/>
    <n v="0"/>
    <n v="72"/>
    <n v="0"/>
  </r>
  <r>
    <x v="529"/>
    <x v="5"/>
    <x v="9"/>
    <n v="72"/>
    <n v="87"/>
    <n v="6264"/>
    <s v="Supervisor-3"/>
    <n v="56264962"/>
    <n v="0"/>
    <n v="72"/>
    <n v="0"/>
  </r>
  <r>
    <x v="530"/>
    <x v="5"/>
    <x v="14"/>
    <n v="72"/>
    <n v="97"/>
    <n v="6984"/>
    <s v="Supervisor-3"/>
    <n v="56264962"/>
    <n v="0"/>
    <n v="72"/>
    <n v="0"/>
  </r>
  <r>
    <x v="531"/>
    <x v="7"/>
    <x v="18"/>
    <n v="72"/>
    <n v="73"/>
    <n v="5256"/>
    <s v="Supervisor-4"/>
    <n v="56580613"/>
    <n v="0"/>
    <n v="72"/>
    <n v="0"/>
  </r>
  <r>
    <x v="532"/>
    <x v="7"/>
    <x v="13"/>
    <n v="72"/>
    <n v="139"/>
    <n v="10008"/>
    <s v="Supervisor-4"/>
    <n v="56580613"/>
    <n v="0"/>
    <n v="72"/>
    <n v="0"/>
  </r>
  <r>
    <x v="533"/>
    <x v="12"/>
    <x v="17"/>
    <n v="72"/>
    <n v="70"/>
    <n v="5040"/>
    <s v="Supervisor-1"/>
    <n v="71844810"/>
    <n v="0"/>
    <n v="72"/>
    <n v="0"/>
  </r>
  <r>
    <x v="534"/>
    <x v="12"/>
    <x v="11"/>
    <n v="72"/>
    <n v="68"/>
    <n v="4896"/>
    <s v="Supervisor-1"/>
    <n v="71844810"/>
    <n v="0"/>
    <n v="72"/>
    <n v="0"/>
  </r>
  <r>
    <x v="535"/>
    <x v="19"/>
    <x v="0"/>
    <n v="72"/>
    <n v="150"/>
    <n v="10800"/>
    <s v="Supervisor-1"/>
    <n v="71844810"/>
    <n v="0"/>
    <n v="72"/>
    <n v="0"/>
  </r>
  <r>
    <x v="536"/>
    <x v="12"/>
    <x v="14"/>
    <n v="72"/>
    <n v="97"/>
    <n v="6984"/>
    <s v="Supervisor-1"/>
    <n v="71844810"/>
    <n v="0"/>
    <n v="72"/>
    <n v="0"/>
  </r>
  <r>
    <x v="537"/>
    <x v="19"/>
    <x v="11"/>
    <n v="72"/>
    <n v="68"/>
    <n v="4896"/>
    <s v="Supervisor-1"/>
    <n v="71844810"/>
    <n v="0"/>
    <n v="72"/>
    <n v="0"/>
  </r>
  <r>
    <x v="538"/>
    <x v="14"/>
    <x v="3"/>
    <n v="72"/>
    <n v="141"/>
    <n v="10152"/>
    <s v="Supervisor-1"/>
    <n v="71844810"/>
    <n v="0"/>
    <n v="72"/>
    <n v="0"/>
  </r>
  <r>
    <x v="539"/>
    <x v="17"/>
    <x v="0"/>
    <n v="72"/>
    <n v="150"/>
    <n v="10800"/>
    <s v="Supervisor-1"/>
    <n v="71844810"/>
    <n v="0"/>
    <n v="72"/>
    <n v="0"/>
  </r>
  <r>
    <x v="540"/>
    <x v="2"/>
    <x v="1"/>
    <n v="71"/>
    <n v="107"/>
    <n v="7597"/>
    <s v="Supervisor-2"/>
    <n v="47777431"/>
    <n v="0"/>
    <n v="71"/>
    <n v="0"/>
  </r>
  <r>
    <x v="541"/>
    <x v="2"/>
    <x v="21"/>
    <n v="71"/>
    <n v="200"/>
    <n v="14200"/>
    <s v="Supervisor-2"/>
    <n v="47777431"/>
    <n v="0"/>
    <n v="71"/>
    <n v="0"/>
  </r>
  <r>
    <x v="542"/>
    <x v="3"/>
    <x v="15"/>
    <n v="71"/>
    <n v="84"/>
    <n v="5964"/>
    <s v="Supervisor-3"/>
    <n v="56264962"/>
    <n v="0"/>
    <n v="71"/>
    <n v="0"/>
  </r>
  <r>
    <x v="543"/>
    <x v="4"/>
    <x v="12"/>
    <n v="71"/>
    <n v="85"/>
    <n v="6035"/>
    <s v="Supervisor-3"/>
    <n v="56264962"/>
    <n v="0"/>
    <n v="71"/>
    <n v="0"/>
  </r>
  <r>
    <x v="544"/>
    <x v="4"/>
    <x v="11"/>
    <n v="71"/>
    <n v="68"/>
    <n v="4828"/>
    <s v="Supervisor-3"/>
    <n v="56264962"/>
    <n v="0"/>
    <n v="71"/>
    <n v="0"/>
  </r>
  <r>
    <x v="545"/>
    <x v="6"/>
    <x v="3"/>
    <n v="71"/>
    <n v="141"/>
    <n v="10011"/>
    <s v="Supervisor-3"/>
    <n v="56264962"/>
    <n v="0"/>
    <n v="71"/>
    <n v="0"/>
  </r>
  <r>
    <x v="546"/>
    <x v="18"/>
    <x v="2"/>
    <n v="71"/>
    <n v="129"/>
    <n v="9159"/>
    <s v="Supervisor-3"/>
    <n v="56264962"/>
    <n v="0"/>
    <n v="71"/>
    <n v="0"/>
  </r>
  <r>
    <x v="547"/>
    <x v="3"/>
    <x v="8"/>
    <n v="71"/>
    <n v="139"/>
    <n v="9869"/>
    <s v="Supervisor-3"/>
    <n v="56264962"/>
    <n v="0"/>
    <n v="71"/>
    <n v="0"/>
  </r>
  <r>
    <x v="548"/>
    <x v="6"/>
    <x v="15"/>
    <n v="71"/>
    <n v="84"/>
    <n v="5964"/>
    <s v="Supervisor-3"/>
    <n v="56264962"/>
    <n v="0"/>
    <n v="71"/>
    <n v="0"/>
  </r>
  <r>
    <x v="549"/>
    <x v="4"/>
    <x v="18"/>
    <n v="71"/>
    <n v="73"/>
    <n v="5183"/>
    <s v="Supervisor-3"/>
    <n v="56264962"/>
    <n v="0"/>
    <n v="71"/>
    <n v="0"/>
  </r>
  <r>
    <x v="550"/>
    <x v="5"/>
    <x v="18"/>
    <n v="71"/>
    <n v="73"/>
    <n v="5183"/>
    <s v="Supervisor-3"/>
    <n v="56264962"/>
    <n v="0"/>
    <n v="71"/>
    <n v="0"/>
  </r>
  <r>
    <x v="551"/>
    <x v="8"/>
    <x v="0"/>
    <n v="71"/>
    <n v="150"/>
    <n v="10650"/>
    <s v="Supervisor-4"/>
    <n v="56580613"/>
    <n v="0"/>
    <n v="71"/>
    <n v="0"/>
  </r>
  <r>
    <x v="552"/>
    <x v="10"/>
    <x v="14"/>
    <n v="71"/>
    <n v="97"/>
    <n v="6887"/>
    <s v="Supervisor-4"/>
    <n v="56580613"/>
    <n v="0"/>
    <n v="71"/>
    <n v="0"/>
  </r>
  <r>
    <x v="553"/>
    <x v="16"/>
    <x v="20"/>
    <n v="71"/>
    <n v="114"/>
    <n v="8094"/>
    <s v="Supervisor-4"/>
    <n v="56580613"/>
    <n v="0"/>
    <n v="71"/>
    <n v="0"/>
  </r>
  <r>
    <x v="554"/>
    <x v="8"/>
    <x v="8"/>
    <n v="71"/>
    <n v="139"/>
    <n v="9869"/>
    <s v="Supervisor-4"/>
    <n v="56580613"/>
    <n v="0"/>
    <n v="71"/>
    <n v="0"/>
  </r>
  <r>
    <x v="555"/>
    <x v="7"/>
    <x v="6"/>
    <n v="71"/>
    <n v="145"/>
    <n v="10295"/>
    <s v="Supervisor-4"/>
    <n v="56580613"/>
    <n v="0"/>
    <n v="71"/>
    <n v="0"/>
  </r>
  <r>
    <x v="556"/>
    <x v="14"/>
    <x v="11"/>
    <n v="71"/>
    <n v="68"/>
    <n v="4828"/>
    <s v="Supervisor-1"/>
    <n v="71844810"/>
    <n v="0"/>
    <n v="71"/>
    <n v="0"/>
  </r>
  <r>
    <x v="557"/>
    <x v="13"/>
    <x v="20"/>
    <n v="71"/>
    <n v="114"/>
    <n v="8094"/>
    <s v="Supervisor-1"/>
    <n v="71844810"/>
    <n v="0"/>
    <n v="71"/>
    <n v="0"/>
  </r>
  <r>
    <x v="558"/>
    <x v="19"/>
    <x v="7"/>
    <n v="71"/>
    <n v="92"/>
    <n v="6532"/>
    <s v="Supervisor-1"/>
    <n v="71844810"/>
    <n v="0"/>
    <n v="71"/>
    <n v="0"/>
  </r>
  <r>
    <x v="559"/>
    <x v="11"/>
    <x v="4"/>
    <n v="71"/>
    <n v="116"/>
    <n v="8236"/>
    <s v="Supervisor-1"/>
    <n v="71844810"/>
    <n v="0"/>
    <n v="71"/>
    <n v="0"/>
  </r>
  <r>
    <x v="560"/>
    <x v="1"/>
    <x v="21"/>
    <n v="70"/>
    <n v="200"/>
    <n v="14000"/>
    <s v="Supervisor-2"/>
    <n v="47777431"/>
    <n v="0"/>
    <n v="70"/>
    <n v="0"/>
  </r>
  <r>
    <x v="561"/>
    <x v="2"/>
    <x v="18"/>
    <n v="70"/>
    <n v="73"/>
    <n v="5110"/>
    <s v="Supervisor-2"/>
    <n v="47777431"/>
    <n v="0"/>
    <n v="70"/>
    <n v="0"/>
  </r>
  <r>
    <x v="562"/>
    <x v="6"/>
    <x v="5"/>
    <n v="70"/>
    <n v="110"/>
    <n v="7700"/>
    <s v="Supervisor-3"/>
    <n v="56264962"/>
    <n v="0"/>
    <n v="70"/>
    <n v="0"/>
  </r>
  <r>
    <x v="563"/>
    <x v="3"/>
    <x v="8"/>
    <n v="70"/>
    <n v="139"/>
    <n v="9730"/>
    <s v="Supervisor-3"/>
    <n v="56264962"/>
    <n v="0"/>
    <n v="70"/>
    <n v="0"/>
  </r>
  <r>
    <x v="564"/>
    <x v="6"/>
    <x v="1"/>
    <n v="70"/>
    <n v="107"/>
    <n v="7490"/>
    <s v="Supervisor-3"/>
    <n v="56264962"/>
    <n v="0"/>
    <n v="70"/>
    <n v="0"/>
  </r>
  <r>
    <x v="565"/>
    <x v="3"/>
    <x v="7"/>
    <n v="70"/>
    <n v="92"/>
    <n v="6440"/>
    <s v="Supervisor-3"/>
    <n v="56264962"/>
    <n v="0"/>
    <n v="70"/>
    <n v="0"/>
  </r>
  <r>
    <x v="566"/>
    <x v="8"/>
    <x v="13"/>
    <n v="70"/>
    <n v="139"/>
    <n v="9730"/>
    <s v="Supervisor-4"/>
    <n v="56580613"/>
    <n v="0"/>
    <n v="70"/>
    <n v="0"/>
  </r>
  <r>
    <x v="567"/>
    <x v="7"/>
    <x v="3"/>
    <n v="70"/>
    <n v="141"/>
    <n v="9870"/>
    <s v="Supervisor-4"/>
    <n v="56580613"/>
    <n v="0"/>
    <n v="70"/>
    <n v="0"/>
  </r>
  <r>
    <x v="568"/>
    <x v="16"/>
    <x v="7"/>
    <n v="70"/>
    <n v="92"/>
    <n v="6440"/>
    <s v="Supervisor-4"/>
    <n v="56580613"/>
    <n v="0"/>
    <n v="70"/>
    <n v="0"/>
  </r>
  <r>
    <x v="569"/>
    <x v="16"/>
    <x v="9"/>
    <n v="70"/>
    <n v="87"/>
    <n v="6090"/>
    <s v="Supervisor-4"/>
    <n v="56580613"/>
    <n v="0"/>
    <n v="70"/>
    <n v="0"/>
  </r>
  <r>
    <x v="570"/>
    <x v="8"/>
    <x v="4"/>
    <n v="70"/>
    <n v="116"/>
    <n v="8120"/>
    <s v="Supervisor-4"/>
    <n v="56580613"/>
    <n v="0"/>
    <n v="70"/>
    <n v="0"/>
  </r>
  <r>
    <x v="571"/>
    <x v="8"/>
    <x v="2"/>
    <n v="70"/>
    <n v="129"/>
    <n v="9030"/>
    <s v="Supervisor-4"/>
    <n v="56580613"/>
    <n v="0"/>
    <n v="70"/>
    <n v="0"/>
  </r>
  <r>
    <x v="572"/>
    <x v="7"/>
    <x v="15"/>
    <n v="70"/>
    <n v="84"/>
    <n v="5880"/>
    <s v="Supervisor-4"/>
    <n v="56580613"/>
    <n v="0"/>
    <n v="70"/>
    <n v="0"/>
  </r>
  <r>
    <x v="573"/>
    <x v="10"/>
    <x v="20"/>
    <n v="70"/>
    <n v="114"/>
    <n v="7980"/>
    <s v="Supervisor-4"/>
    <n v="56580613"/>
    <n v="0"/>
    <n v="70"/>
    <n v="0"/>
  </r>
  <r>
    <x v="574"/>
    <x v="8"/>
    <x v="4"/>
    <n v="70"/>
    <n v="116"/>
    <n v="8120"/>
    <s v="Supervisor-4"/>
    <n v="56580613"/>
    <n v="0"/>
    <n v="70"/>
    <n v="0"/>
  </r>
  <r>
    <x v="575"/>
    <x v="8"/>
    <x v="8"/>
    <n v="70"/>
    <n v="139"/>
    <n v="9730"/>
    <s v="Supervisor-4"/>
    <n v="56580613"/>
    <n v="0"/>
    <n v="70"/>
    <n v="0"/>
  </r>
  <r>
    <x v="576"/>
    <x v="16"/>
    <x v="16"/>
    <n v="70"/>
    <n v="79"/>
    <n v="5530"/>
    <s v="Supervisor-4"/>
    <n v="56580613"/>
    <n v="0"/>
    <n v="70"/>
    <n v="0"/>
  </r>
  <r>
    <x v="577"/>
    <x v="16"/>
    <x v="20"/>
    <n v="70"/>
    <n v="114"/>
    <n v="7980"/>
    <s v="Supervisor-4"/>
    <n v="56580613"/>
    <n v="0"/>
    <n v="70"/>
    <n v="0"/>
  </r>
  <r>
    <x v="578"/>
    <x v="16"/>
    <x v="9"/>
    <n v="70"/>
    <n v="87"/>
    <n v="6090"/>
    <s v="Supervisor-4"/>
    <n v="56580613"/>
    <n v="0"/>
    <n v="70"/>
    <n v="0"/>
  </r>
  <r>
    <x v="579"/>
    <x v="16"/>
    <x v="8"/>
    <n v="70"/>
    <n v="139"/>
    <n v="9730"/>
    <s v="Supervisor-4"/>
    <n v="56580613"/>
    <n v="0"/>
    <n v="70"/>
    <n v="0"/>
  </r>
  <r>
    <x v="580"/>
    <x v="17"/>
    <x v="9"/>
    <n v="70"/>
    <n v="87"/>
    <n v="6090"/>
    <s v="Supervisor-1"/>
    <n v="71844810"/>
    <n v="0"/>
    <n v="70"/>
    <n v="0"/>
  </r>
  <r>
    <x v="581"/>
    <x v="17"/>
    <x v="6"/>
    <n v="70"/>
    <n v="145"/>
    <n v="10150"/>
    <s v="Supervisor-1"/>
    <n v="71844810"/>
    <n v="0"/>
    <n v="70"/>
    <n v="0"/>
  </r>
  <r>
    <x v="582"/>
    <x v="11"/>
    <x v="16"/>
    <n v="70"/>
    <n v="79"/>
    <n v="5530"/>
    <s v="Supervisor-1"/>
    <n v="71844810"/>
    <n v="0"/>
    <n v="70"/>
    <n v="0"/>
  </r>
  <r>
    <x v="583"/>
    <x v="19"/>
    <x v="8"/>
    <n v="70"/>
    <n v="139"/>
    <n v="9730"/>
    <s v="Supervisor-1"/>
    <n v="71844810"/>
    <n v="0"/>
    <n v="70"/>
    <n v="0"/>
  </r>
  <r>
    <x v="584"/>
    <x v="11"/>
    <x v="9"/>
    <n v="70"/>
    <n v="87"/>
    <n v="6090"/>
    <s v="Supervisor-1"/>
    <n v="71844810"/>
    <n v="0"/>
    <n v="70"/>
    <n v="0"/>
  </r>
  <r>
    <x v="585"/>
    <x v="11"/>
    <x v="4"/>
    <n v="70"/>
    <n v="116"/>
    <n v="8120"/>
    <s v="Supervisor-1"/>
    <n v="71844810"/>
    <n v="0"/>
    <n v="70"/>
    <n v="0"/>
  </r>
  <r>
    <x v="586"/>
    <x v="15"/>
    <x v="11"/>
    <n v="69"/>
    <n v="68"/>
    <n v="4692"/>
    <s v="Supervisor-2"/>
    <n v="47777431"/>
    <n v="0"/>
    <n v="69"/>
    <n v="0"/>
  </r>
  <r>
    <x v="587"/>
    <x v="0"/>
    <x v="20"/>
    <n v="69"/>
    <n v="114"/>
    <n v="7866"/>
    <s v="Supervisor-2"/>
    <n v="47777431"/>
    <n v="0"/>
    <n v="69"/>
    <n v="0"/>
  </r>
  <r>
    <x v="588"/>
    <x v="5"/>
    <x v="15"/>
    <n v="69"/>
    <n v="84"/>
    <n v="5796"/>
    <s v="Supervisor-3"/>
    <n v="56264962"/>
    <n v="0"/>
    <n v="69"/>
    <n v="0"/>
  </r>
  <r>
    <x v="589"/>
    <x v="18"/>
    <x v="16"/>
    <n v="69"/>
    <n v="79"/>
    <n v="5451"/>
    <s v="Supervisor-3"/>
    <n v="56264962"/>
    <n v="0"/>
    <n v="69"/>
    <n v="0"/>
  </r>
  <r>
    <x v="590"/>
    <x v="6"/>
    <x v="6"/>
    <n v="69"/>
    <n v="145"/>
    <n v="10005"/>
    <s v="Supervisor-3"/>
    <n v="56264962"/>
    <n v="0"/>
    <n v="69"/>
    <n v="0"/>
  </r>
  <r>
    <x v="591"/>
    <x v="4"/>
    <x v="20"/>
    <n v="69"/>
    <n v="114"/>
    <n v="7866"/>
    <s v="Supervisor-3"/>
    <n v="56264962"/>
    <n v="0"/>
    <n v="69"/>
    <n v="0"/>
  </r>
  <r>
    <x v="592"/>
    <x v="3"/>
    <x v="16"/>
    <n v="69"/>
    <n v="79"/>
    <n v="5451"/>
    <s v="Supervisor-3"/>
    <n v="56264962"/>
    <n v="0"/>
    <n v="69"/>
    <n v="0"/>
  </r>
  <r>
    <x v="593"/>
    <x v="4"/>
    <x v="0"/>
    <n v="69"/>
    <n v="150"/>
    <n v="10350"/>
    <s v="Supervisor-3"/>
    <n v="56264962"/>
    <n v="0"/>
    <n v="69"/>
    <n v="0"/>
  </r>
  <r>
    <x v="594"/>
    <x v="3"/>
    <x v="16"/>
    <n v="69"/>
    <n v="79"/>
    <n v="5451"/>
    <s v="Supervisor-3"/>
    <n v="56264962"/>
    <n v="0"/>
    <n v="69"/>
    <n v="0"/>
  </r>
  <r>
    <x v="595"/>
    <x v="7"/>
    <x v="13"/>
    <n v="69"/>
    <n v="139"/>
    <n v="9591"/>
    <s v="Supervisor-4"/>
    <n v="56580613"/>
    <n v="0"/>
    <n v="69"/>
    <n v="0"/>
  </r>
  <r>
    <x v="596"/>
    <x v="8"/>
    <x v="12"/>
    <n v="69"/>
    <n v="85"/>
    <n v="5865"/>
    <s v="Supervisor-4"/>
    <n v="56580613"/>
    <n v="0"/>
    <n v="69"/>
    <n v="0"/>
  </r>
  <r>
    <x v="597"/>
    <x v="16"/>
    <x v="19"/>
    <n v="69"/>
    <n v="113"/>
    <n v="7797"/>
    <s v="Supervisor-4"/>
    <n v="56580613"/>
    <n v="0"/>
    <n v="69"/>
    <n v="0"/>
  </r>
  <r>
    <x v="598"/>
    <x v="7"/>
    <x v="10"/>
    <n v="69"/>
    <n v="122"/>
    <n v="8418"/>
    <s v="Supervisor-4"/>
    <n v="56580613"/>
    <n v="0"/>
    <n v="69"/>
    <n v="0"/>
  </r>
  <r>
    <x v="599"/>
    <x v="9"/>
    <x v="17"/>
    <n v="69"/>
    <n v="70"/>
    <n v="4830"/>
    <s v="Supervisor-4"/>
    <n v="56580613"/>
    <n v="0"/>
    <n v="69"/>
    <n v="0"/>
  </r>
  <r>
    <x v="600"/>
    <x v="14"/>
    <x v="15"/>
    <n v="69"/>
    <n v="84"/>
    <n v="5796"/>
    <s v="Supervisor-1"/>
    <n v="71844810"/>
    <n v="0"/>
    <n v="69"/>
    <n v="0"/>
  </r>
  <r>
    <x v="601"/>
    <x v="17"/>
    <x v="16"/>
    <n v="69"/>
    <n v="79"/>
    <n v="5451"/>
    <s v="Supervisor-1"/>
    <n v="71844810"/>
    <n v="0"/>
    <n v="69"/>
    <n v="0"/>
  </r>
  <r>
    <x v="602"/>
    <x v="17"/>
    <x v="18"/>
    <n v="69"/>
    <n v="73"/>
    <n v="5037"/>
    <s v="Supervisor-1"/>
    <n v="71844810"/>
    <n v="0"/>
    <n v="69"/>
    <n v="0"/>
  </r>
  <r>
    <x v="603"/>
    <x v="11"/>
    <x v="14"/>
    <n v="69"/>
    <n v="97"/>
    <n v="6693"/>
    <s v="Supervisor-1"/>
    <n v="71844810"/>
    <n v="0"/>
    <n v="69"/>
    <n v="0"/>
  </r>
  <r>
    <x v="604"/>
    <x v="14"/>
    <x v="6"/>
    <n v="69"/>
    <n v="145"/>
    <n v="10005"/>
    <s v="Supervisor-1"/>
    <n v="71844810"/>
    <n v="0"/>
    <n v="69"/>
    <n v="0"/>
  </r>
  <r>
    <x v="605"/>
    <x v="11"/>
    <x v="19"/>
    <n v="69"/>
    <n v="113"/>
    <n v="7797"/>
    <s v="Supervisor-1"/>
    <n v="71844810"/>
    <n v="0"/>
    <n v="69"/>
    <n v="0"/>
  </r>
  <r>
    <x v="606"/>
    <x v="2"/>
    <x v="9"/>
    <n v="68"/>
    <n v="87"/>
    <n v="5916"/>
    <s v="Supervisor-2"/>
    <n v="47777431"/>
    <n v="0"/>
    <n v="68"/>
    <n v="0"/>
  </r>
  <r>
    <x v="607"/>
    <x v="2"/>
    <x v="7"/>
    <n v="68"/>
    <n v="92"/>
    <n v="6256"/>
    <s v="Supervisor-2"/>
    <n v="47777431"/>
    <n v="0"/>
    <n v="68"/>
    <n v="0"/>
  </r>
  <r>
    <x v="608"/>
    <x v="0"/>
    <x v="21"/>
    <n v="68"/>
    <n v="200"/>
    <n v="13600"/>
    <s v="Supervisor-2"/>
    <n v="47777431"/>
    <n v="0"/>
    <n v="68"/>
    <n v="0"/>
  </r>
  <r>
    <x v="609"/>
    <x v="1"/>
    <x v="16"/>
    <n v="68"/>
    <n v="79"/>
    <n v="5372"/>
    <s v="Supervisor-2"/>
    <n v="47777431"/>
    <n v="0"/>
    <n v="68"/>
    <n v="0"/>
  </r>
  <r>
    <x v="610"/>
    <x v="0"/>
    <x v="0"/>
    <n v="68"/>
    <n v="150"/>
    <n v="10200"/>
    <s v="Supervisor-2"/>
    <n v="47777431"/>
    <n v="0"/>
    <n v="68"/>
    <n v="0"/>
  </r>
  <r>
    <x v="611"/>
    <x v="1"/>
    <x v="13"/>
    <n v="68"/>
    <n v="139"/>
    <n v="9452"/>
    <s v="Supervisor-2"/>
    <n v="47777431"/>
    <n v="0"/>
    <n v="68"/>
    <n v="0"/>
  </r>
  <r>
    <x v="612"/>
    <x v="4"/>
    <x v="9"/>
    <n v="68"/>
    <n v="87"/>
    <n v="5916"/>
    <s v="Supervisor-3"/>
    <n v="56264962"/>
    <n v="0"/>
    <n v="68"/>
    <n v="0"/>
  </r>
  <r>
    <x v="613"/>
    <x v="4"/>
    <x v="8"/>
    <n v="68"/>
    <n v="139"/>
    <n v="9452"/>
    <s v="Supervisor-3"/>
    <n v="56264962"/>
    <n v="0"/>
    <n v="68"/>
    <n v="0"/>
  </r>
  <r>
    <x v="614"/>
    <x v="3"/>
    <x v="4"/>
    <n v="68"/>
    <n v="116"/>
    <n v="7888"/>
    <s v="Supervisor-3"/>
    <n v="56264962"/>
    <n v="0"/>
    <n v="68"/>
    <n v="0"/>
  </r>
  <r>
    <x v="615"/>
    <x v="5"/>
    <x v="19"/>
    <n v="68"/>
    <n v="113"/>
    <n v="7684"/>
    <s v="Supervisor-3"/>
    <n v="56264962"/>
    <n v="0"/>
    <n v="68"/>
    <n v="0"/>
  </r>
  <r>
    <x v="616"/>
    <x v="4"/>
    <x v="7"/>
    <n v="68"/>
    <n v="92"/>
    <n v="6256"/>
    <s v="Supervisor-3"/>
    <n v="56264962"/>
    <n v="0"/>
    <n v="68"/>
    <n v="0"/>
  </r>
  <r>
    <x v="617"/>
    <x v="6"/>
    <x v="13"/>
    <n v="68"/>
    <n v="139"/>
    <n v="9452"/>
    <s v="Supervisor-3"/>
    <n v="56264962"/>
    <n v="0"/>
    <n v="68"/>
    <n v="0"/>
  </r>
  <r>
    <x v="618"/>
    <x v="16"/>
    <x v="6"/>
    <n v="68"/>
    <n v="145"/>
    <n v="9860"/>
    <s v="Supervisor-4"/>
    <n v="56580613"/>
    <n v="0"/>
    <n v="68"/>
    <n v="0"/>
  </r>
  <r>
    <x v="619"/>
    <x v="16"/>
    <x v="0"/>
    <n v="68"/>
    <n v="150"/>
    <n v="10200"/>
    <s v="Supervisor-4"/>
    <n v="56580613"/>
    <n v="0"/>
    <n v="68"/>
    <n v="0"/>
  </r>
  <r>
    <x v="620"/>
    <x v="14"/>
    <x v="10"/>
    <n v="68"/>
    <n v="122"/>
    <n v="8296"/>
    <s v="Supervisor-1"/>
    <n v="71844810"/>
    <n v="0"/>
    <n v="68"/>
    <n v="0"/>
  </r>
  <r>
    <x v="621"/>
    <x v="13"/>
    <x v="0"/>
    <n v="68"/>
    <n v="150"/>
    <n v="10200"/>
    <s v="Supervisor-1"/>
    <n v="71844810"/>
    <n v="0"/>
    <n v="68"/>
    <n v="0"/>
  </r>
  <r>
    <x v="622"/>
    <x v="14"/>
    <x v="19"/>
    <n v="68"/>
    <n v="113"/>
    <n v="7684"/>
    <s v="Supervisor-1"/>
    <n v="71844810"/>
    <n v="0"/>
    <n v="68"/>
    <n v="0"/>
  </r>
  <r>
    <x v="623"/>
    <x v="11"/>
    <x v="7"/>
    <n v="68"/>
    <n v="92"/>
    <n v="6256"/>
    <s v="Supervisor-1"/>
    <n v="71844810"/>
    <n v="0"/>
    <n v="68"/>
    <n v="0"/>
  </r>
  <r>
    <x v="624"/>
    <x v="1"/>
    <x v="5"/>
    <n v="67"/>
    <n v="110"/>
    <n v="7370"/>
    <s v="Supervisor-2"/>
    <n v="47777431"/>
    <n v="0"/>
    <n v="67"/>
    <n v="0"/>
  </r>
  <r>
    <x v="625"/>
    <x v="1"/>
    <x v="16"/>
    <n v="67"/>
    <n v="79"/>
    <n v="5293"/>
    <s v="Supervisor-2"/>
    <n v="47777431"/>
    <n v="0"/>
    <n v="67"/>
    <n v="0"/>
  </r>
  <r>
    <x v="626"/>
    <x v="1"/>
    <x v="3"/>
    <n v="67"/>
    <n v="141"/>
    <n v="9447"/>
    <s v="Supervisor-2"/>
    <n v="47777431"/>
    <n v="0"/>
    <n v="67"/>
    <n v="0"/>
  </r>
  <r>
    <x v="627"/>
    <x v="1"/>
    <x v="17"/>
    <n v="67"/>
    <n v="70"/>
    <n v="4690"/>
    <s v="Supervisor-2"/>
    <n v="47777431"/>
    <n v="0"/>
    <n v="67"/>
    <n v="0"/>
  </r>
  <r>
    <x v="628"/>
    <x v="15"/>
    <x v="4"/>
    <n v="67"/>
    <n v="116"/>
    <n v="7772"/>
    <s v="Supervisor-2"/>
    <n v="47777431"/>
    <n v="0"/>
    <n v="67"/>
    <n v="0"/>
  </r>
  <r>
    <x v="629"/>
    <x v="3"/>
    <x v="10"/>
    <n v="67"/>
    <n v="122"/>
    <n v="8174"/>
    <s v="Supervisor-3"/>
    <n v="56264962"/>
    <n v="0"/>
    <n v="67"/>
    <n v="0"/>
  </r>
  <r>
    <x v="630"/>
    <x v="18"/>
    <x v="21"/>
    <n v="67"/>
    <n v="200"/>
    <n v="13400"/>
    <s v="Supervisor-3"/>
    <n v="56264962"/>
    <n v="0"/>
    <n v="67"/>
    <n v="0"/>
  </r>
  <r>
    <x v="631"/>
    <x v="10"/>
    <x v="9"/>
    <n v="67"/>
    <n v="87"/>
    <n v="5829"/>
    <s v="Supervisor-4"/>
    <n v="56580613"/>
    <n v="0"/>
    <n v="67"/>
    <n v="0"/>
  </r>
  <r>
    <x v="632"/>
    <x v="9"/>
    <x v="13"/>
    <n v="67"/>
    <n v="139"/>
    <n v="9313"/>
    <s v="Supervisor-4"/>
    <n v="56580613"/>
    <n v="0"/>
    <n v="67"/>
    <n v="0"/>
  </r>
  <r>
    <x v="633"/>
    <x v="8"/>
    <x v="4"/>
    <n v="67"/>
    <n v="116"/>
    <n v="7772"/>
    <s v="Supervisor-4"/>
    <n v="56580613"/>
    <n v="0"/>
    <n v="67"/>
    <n v="0"/>
  </r>
  <r>
    <x v="634"/>
    <x v="14"/>
    <x v="1"/>
    <n v="67"/>
    <n v="107"/>
    <n v="7169"/>
    <s v="Supervisor-1"/>
    <n v="71844810"/>
    <n v="0"/>
    <n v="67"/>
    <n v="0"/>
  </r>
  <r>
    <x v="635"/>
    <x v="11"/>
    <x v="20"/>
    <n v="67"/>
    <n v="114"/>
    <n v="7638"/>
    <s v="Supervisor-1"/>
    <n v="71844810"/>
    <n v="0"/>
    <n v="67"/>
    <n v="0"/>
  </r>
  <r>
    <x v="636"/>
    <x v="11"/>
    <x v="6"/>
    <n v="67"/>
    <n v="145"/>
    <n v="9715"/>
    <s v="Supervisor-1"/>
    <n v="71844810"/>
    <n v="0"/>
    <n v="67"/>
    <n v="0"/>
  </r>
  <r>
    <x v="637"/>
    <x v="14"/>
    <x v="1"/>
    <n v="67"/>
    <n v="107"/>
    <n v="7169"/>
    <s v="Supervisor-1"/>
    <n v="71844810"/>
    <n v="0"/>
    <n v="67"/>
    <n v="0"/>
  </r>
  <r>
    <x v="638"/>
    <x v="0"/>
    <x v="11"/>
    <n v="66"/>
    <n v="68"/>
    <n v="4488"/>
    <s v="Supervisor-2"/>
    <n v="47777431"/>
    <n v="0"/>
    <n v="66"/>
    <n v="0"/>
  </r>
  <r>
    <x v="639"/>
    <x v="15"/>
    <x v="10"/>
    <n v="66"/>
    <n v="122"/>
    <n v="8052"/>
    <s v="Supervisor-2"/>
    <n v="47777431"/>
    <n v="0"/>
    <n v="66"/>
    <n v="0"/>
  </r>
  <r>
    <x v="640"/>
    <x v="2"/>
    <x v="0"/>
    <n v="66"/>
    <n v="150"/>
    <n v="9900"/>
    <s v="Supervisor-2"/>
    <n v="47777431"/>
    <n v="0"/>
    <n v="66"/>
    <n v="0"/>
  </r>
  <r>
    <x v="641"/>
    <x v="2"/>
    <x v="4"/>
    <n v="66"/>
    <n v="116"/>
    <n v="7656"/>
    <s v="Supervisor-2"/>
    <n v="47777431"/>
    <n v="0"/>
    <n v="66"/>
    <n v="0"/>
  </r>
  <r>
    <x v="642"/>
    <x v="1"/>
    <x v="2"/>
    <n v="66"/>
    <n v="129"/>
    <n v="8514"/>
    <s v="Supervisor-2"/>
    <n v="47777431"/>
    <n v="0"/>
    <n v="66"/>
    <n v="0"/>
  </r>
  <r>
    <x v="643"/>
    <x v="15"/>
    <x v="8"/>
    <n v="66"/>
    <n v="139"/>
    <n v="9174"/>
    <s v="Supervisor-2"/>
    <n v="47777431"/>
    <n v="0"/>
    <n v="66"/>
    <n v="0"/>
  </r>
  <r>
    <x v="644"/>
    <x v="6"/>
    <x v="2"/>
    <n v="66"/>
    <n v="129"/>
    <n v="8514"/>
    <s v="Supervisor-3"/>
    <n v="56264962"/>
    <n v="0"/>
    <n v="66"/>
    <n v="0"/>
  </r>
  <r>
    <x v="645"/>
    <x v="6"/>
    <x v="14"/>
    <n v="66"/>
    <n v="97"/>
    <n v="6402"/>
    <s v="Supervisor-3"/>
    <n v="56264962"/>
    <n v="0"/>
    <n v="66"/>
    <n v="0"/>
  </r>
  <r>
    <x v="646"/>
    <x v="5"/>
    <x v="4"/>
    <n v="66"/>
    <n v="116"/>
    <n v="7656"/>
    <s v="Supervisor-3"/>
    <n v="56264962"/>
    <n v="0"/>
    <n v="66"/>
    <n v="0"/>
  </r>
  <r>
    <x v="647"/>
    <x v="7"/>
    <x v="21"/>
    <n v="66"/>
    <n v="200"/>
    <n v="13200"/>
    <s v="Supervisor-4"/>
    <n v="56580613"/>
    <n v="0"/>
    <n v="66"/>
    <n v="0"/>
  </r>
  <r>
    <x v="648"/>
    <x v="8"/>
    <x v="0"/>
    <n v="66"/>
    <n v="150"/>
    <n v="9900"/>
    <s v="Supervisor-4"/>
    <n v="56580613"/>
    <n v="0"/>
    <n v="66"/>
    <n v="0"/>
  </r>
  <r>
    <x v="649"/>
    <x v="9"/>
    <x v="19"/>
    <n v="66"/>
    <n v="113"/>
    <n v="7458"/>
    <s v="Supervisor-4"/>
    <n v="56580613"/>
    <n v="0"/>
    <n v="66"/>
    <n v="0"/>
  </r>
  <r>
    <x v="650"/>
    <x v="13"/>
    <x v="6"/>
    <n v="66"/>
    <n v="145"/>
    <n v="9570"/>
    <s v="Supervisor-1"/>
    <n v="71844810"/>
    <n v="0"/>
    <n v="66"/>
    <n v="0"/>
  </r>
  <r>
    <x v="651"/>
    <x v="19"/>
    <x v="0"/>
    <n v="66"/>
    <n v="150"/>
    <n v="9900"/>
    <s v="Supervisor-1"/>
    <n v="71844810"/>
    <n v="0"/>
    <n v="66"/>
    <n v="0"/>
  </r>
  <r>
    <x v="652"/>
    <x v="17"/>
    <x v="20"/>
    <n v="66"/>
    <n v="114"/>
    <n v="7524"/>
    <s v="Supervisor-1"/>
    <n v="71844810"/>
    <n v="0"/>
    <n v="66"/>
    <n v="0"/>
  </r>
  <r>
    <x v="653"/>
    <x v="14"/>
    <x v="5"/>
    <n v="66"/>
    <n v="110"/>
    <n v="7260"/>
    <s v="Supervisor-1"/>
    <n v="71844810"/>
    <n v="0"/>
    <n v="66"/>
    <n v="0"/>
  </r>
  <r>
    <x v="654"/>
    <x v="12"/>
    <x v="5"/>
    <n v="66"/>
    <n v="110"/>
    <n v="7260"/>
    <s v="Supervisor-1"/>
    <n v="71844810"/>
    <n v="0"/>
    <n v="66"/>
    <n v="0"/>
  </r>
  <r>
    <x v="655"/>
    <x v="13"/>
    <x v="20"/>
    <n v="66"/>
    <n v="114"/>
    <n v="7524"/>
    <s v="Supervisor-1"/>
    <n v="71844810"/>
    <n v="0"/>
    <n v="66"/>
    <n v="0"/>
  </r>
  <r>
    <x v="656"/>
    <x v="0"/>
    <x v="4"/>
    <n v="65"/>
    <n v="116"/>
    <n v="7540"/>
    <s v="Supervisor-2"/>
    <n v="47777431"/>
    <n v="0"/>
    <n v="65"/>
    <n v="0"/>
  </r>
  <r>
    <x v="657"/>
    <x v="5"/>
    <x v="4"/>
    <n v="65"/>
    <n v="116"/>
    <n v="7540"/>
    <s v="Supervisor-3"/>
    <n v="56264962"/>
    <n v="0"/>
    <n v="65"/>
    <n v="0"/>
  </r>
  <r>
    <x v="658"/>
    <x v="6"/>
    <x v="18"/>
    <n v="65"/>
    <n v="73"/>
    <n v="4745"/>
    <s v="Supervisor-3"/>
    <n v="56264962"/>
    <n v="0"/>
    <n v="65"/>
    <n v="0"/>
  </r>
  <r>
    <x v="659"/>
    <x v="18"/>
    <x v="3"/>
    <n v="65"/>
    <n v="141"/>
    <n v="9165"/>
    <s v="Supervisor-3"/>
    <n v="56264962"/>
    <n v="0"/>
    <n v="65"/>
    <n v="0"/>
  </r>
  <r>
    <x v="660"/>
    <x v="5"/>
    <x v="18"/>
    <n v="65"/>
    <n v="73"/>
    <n v="4745"/>
    <s v="Supervisor-3"/>
    <n v="56264962"/>
    <n v="0"/>
    <n v="65"/>
    <n v="0"/>
  </r>
  <r>
    <x v="661"/>
    <x v="3"/>
    <x v="6"/>
    <n v="65"/>
    <n v="145"/>
    <n v="9425"/>
    <s v="Supervisor-3"/>
    <n v="56264962"/>
    <n v="0"/>
    <n v="65"/>
    <n v="0"/>
  </r>
  <r>
    <x v="662"/>
    <x v="9"/>
    <x v="0"/>
    <n v="65"/>
    <n v="150"/>
    <n v="9750"/>
    <s v="Supervisor-4"/>
    <n v="56580613"/>
    <n v="0"/>
    <n v="65"/>
    <n v="0"/>
  </r>
  <r>
    <x v="663"/>
    <x v="7"/>
    <x v="16"/>
    <n v="65"/>
    <n v="79"/>
    <n v="5135"/>
    <s v="Supervisor-4"/>
    <n v="56580613"/>
    <n v="0"/>
    <n v="65"/>
    <n v="0"/>
  </r>
  <r>
    <x v="664"/>
    <x v="10"/>
    <x v="5"/>
    <n v="65"/>
    <n v="110"/>
    <n v="7150"/>
    <s v="Supervisor-4"/>
    <n v="56580613"/>
    <n v="0"/>
    <n v="65"/>
    <n v="0"/>
  </r>
  <r>
    <x v="665"/>
    <x v="8"/>
    <x v="13"/>
    <n v="65"/>
    <n v="139"/>
    <n v="9035"/>
    <s v="Supervisor-4"/>
    <n v="56580613"/>
    <n v="0"/>
    <n v="65"/>
    <n v="0"/>
  </r>
  <r>
    <x v="666"/>
    <x v="17"/>
    <x v="11"/>
    <n v="65"/>
    <n v="68"/>
    <n v="4420"/>
    <s v="Supervisor-1"/>
    <n v="71844810"/>
    <n v="0"/>
    <n v="65"/>
    <n v="0"/>
  </r>
  <r>
    <x v="667"/>
    <x v="12"/>
    <x v="4"/>
    <n v="65"/>
    <n v="116"/>
    <n v="7540"/>
    <s v="Supervisor-1"/>
    <n v="71844810"/>
    <n v="0"/>
    <n v="65"/>
    <n v="0"/>
  </r>
  <r>
    <x v="668"/>
    <x v="14"/>
    <x v="18"/>
    <n v="65"/>
    <n v="73"/>
    <n v="4745"/>
    <s v="Supervisor-1"/>
    <n v="71844810"/>
    <n v="0"/>
    <n v="65"/>
    <n v="0"/>
  </r>
  <r>
    <x v="669"/>
    <x v="2"/>
    <x v="7"/>
    <n v="64"/>
    <n v="92"/>
    <n v="5888"/>
    <s v="Supervisor-2"/>
    <n v="47777431"/>
    <n v="0"/>
    <n v="64"/>
    <n v="0"/>
  </r>
  <r>
    <x v="670"/>
    <x v="2"/>
    <x v="0"/>
    <n v="64"/>
    <n v="150"/>
    <n v="9600"/>
    <s v="Supervisor-2"/>
    <n v="47777431"/>
    <n v="0"/>
    <n v="64"/>
    <n v="0"/>
  </r>
  <r>
    <x v="671"/>
    <x v="0"/>
    <x v="8"/>
    <n v="64"/>
    <n v="139"/>
    <n v="8896"/>
    <s v="Supervisor-2"/>
    <n v="47777431"/>
    <n v="0"/>
    <n v="64"/>
    <n v="0"/>
  </r>
  <r>
    <x v="672"/>
    <x v="2"/>
    <x v="6"/>
    <n v="64"/>
    <n v="145"/>
    <n v="9280"/>
    <s v="Supervisor-2"/>
    <n v="47777431"/>
    <n v="0"/>
    <n v="64"/>
    <n v="0"/>
  </r>
  <r>
    <x v="673"/>
    <x v="3"/>
    <x v="7"/>
    <n v="64"/>
    <n v="92"/>
    <n v="5888"/>
    <s v="Supervisor-3"/>
    <n v="56264962"/>
    <n v="0"/>
    <n v="64"/>
    <n v="0"/>
  </r>
  <r>
    <x v="674"/>
    <x v="18"/>
    <x v="15"/>
    <n v="64"/>
    <n v="84"/>
    <n v="5376"/>
    <s v="Supervisor-3"/>
    <n v="56264962"/>
    <n v="0"/>
    <n v="64"/>
    <n v="0"/>
  </r>
  <r>
    <x v="675"/>
    <x v="6"/>
    <x v="4"/>
    <n v="64"/>
    <n v="116"/>
    <n v="7424"/>
    <s v="Supervisor-3"/>
    <n v="56264962"/>
    <n v="0"/>
    <n v="64"/>
    <n v="0"/>
  </r>
  <r>
    <x v="676"/>
    <x v="3"/>
    <x v="3"/>
    <n v="64"/>
    <n v="141"/>
    <n v="9024"/>
    <s v="Supervisor-3"/>
    <n v="56264962"/>
    <n v="0"/>
    <n v="64"/>
    <n v="0"/>
  </r>
  <r>
    <x v="677"/>
    <x v="9"/>
    <x v="20"/>
    <n v="64"/>
    <n v="114"/>
    <n v="7296"/>
    <s v="Supervisor-4"/>
    <n v="56580613"/>
    <n v="0"/>
    <n v="64"/>
    <n v="0"/>
  </r>
  <r>
    <x v="678"/>
    <x v="7"/>
    <x v="10"/>
    <n v="64"/>
    <n v="122"/>
    <n v="7808"/>
    <s v="Supervisor-4"/>
    <n v="56580613"/>
    <n v="0"/>
    <n v="64"/>
    <n v="0"/>
  </r>
  <r>
    <x v="679"/>
    <x v="8"/>
    <x v="8"/>
    <n v="64"/>
    <n v="139"/>
    <n v="8896"/>
    <s v="Supervisor-4"/>
    <n v="56580613"/>
    <n v="0"/>
    <n v="64"/>
    <n v="0"/>
  </r>
  <r>
    <x v="680"/>
    <x v="8"/>
    <x v="19"/>
    <n v="64"/>
    <n v="113"/>
    <n v="7232"/>
    <s v="Supervisor-4"/>
    <n v="56580613"/>
    <n v="0"/>
    <n v="64"/>
    <n v="0"/>
  </r>
  <r>
    <x v="681"/>
    <x v="11"/>
    <x v="2"/>
    <n v="64"/>
    <n v="129"/>
    <n v="8256"/>
    <s v="Supervisor-1"/>
    <n v="71844810"/>
    <n v="0"/>
    <n v="64"/>
    <n v="0"/>
  </r>
  <r>
    <x v="682"/>
    <x v="14"/>
    <x v="12"/>
    <n v="64"/>
    <n v="85"/>
    <n v="5440"/>
    <s v="Supervisor-1"/>
    <n v="71844810"/>
    <n v="0"/>
    <n v="64"/>
    <n v="0"/>
  </r>
  <r>
    <x v="683"/>
    <x v="17"/>
    <x v="14"/>
    <n v="64"/>
    <n v="97"/>
    <n v="6208"/>
    <s v="Supervisor-1"/>
    <n v="71844810"/>
    <n v="0"/>
    <n v="64"/>
    <n v="0"/>
  </r>
  <r>
    <x v="684"/>
    <x v="11"/>
    <x v="4"/>
    <n v="64"/>
    <n v="116"/>
    <n v="7424"/>
    <s v="Supervisor-1"/>
    <n v="71844810"/>
    <n v="0"/>
    <n v="64"/>
    <n v="0"/>
  </r>
  <r>
    <x v="685"/>
    <x v="19"/>
    <x v="13"/>
    <n v="64"/>
    <n v="139"/>
    <n v="8896"/>
    <s v="Supervisor-1"/>
    <n v="71844810"/>
    <n v="0"/>
    <n v="64"/>
    <n v="0"/>
  </r>
  <r>
    <x v="686"/>
    <x v="2"/>
    <x v="16"/>
    <n v="63"/>
    <n v="79"/>
    <n v="4977"/>
    <s v="Supervisor-2"/>
    <n v="47777431"/>
    <n v="0"/>
    <n v="63"/>
    <n v="0"/>
  </r>
  <r>
    <x v="687"/>
    <x v="1"/>
    <x v="18"/>
    <n v="63"/>
    <n v="73"/>
    <n v="4599"/>
    <s v="Supervisor-2"/>
    <n v="47777431"/>
    <n v="0"/>
    <n v="63"/>
    <n v="0"/>
  </r>
  <r>
    <x v="688"/>
    <x v="0"/>
    <x v="1"/>
    <n v="63"/>
    <n v="107"/>
    <n v="6741"/>
    <s v="Supervisor-2"/>
    <n v="47777431"/>
    <n v="0"/>
    <n v="63"/>
    <n v="0"/>
  </r>
  <r>
    <x v="689"/>
    <x v="4"/>
    <x v="3"/>
    <n v="63"/>
    <n v="141"/>
    <n v="8883"/>
    <s v="Supervisor-3"/>
    <n v="56264962"/>
    <n v="0"/>
    <n v="63"/>
    <n v="0"/>
  </r>
  <r>
    <x v="690"/>
    <x v="3"/>
    <x v="12"/>
    <n v="63"/>
    <n v="85"/>
    <n v="5355"/>
    <s v="Supervisor-3"/>
    <n v="56264962"/>
    <n v="0"/>
    <n v="63"/>
    <n v="0"/>
  </r>
  <r>
    <x v="691"/>
    <x v="3"/>
    <x v="3"/>
    <n v="63"/>
    <n v="141"/>
    <n v="8883"/>
    <s v="Supervisor-3"/>
    <n v="56264962"/>
    <n v="0"/>
    <n v="63"/>
    <n v="0"/>
  </r>
  <r>
    <x v="692"/>
    <x v="9"/>
    <x v="15"/>
    <n v="63"/>
    <n v="84"/>
    <n v="5292"/>
    <s v="Supervisor-4"/>
    <n v="56580613"/>
    <n v="0"/>
    <n v="63"/>
    <n v="0"/>
  </r>
  <r>
    <x v="693"/>
    <x v="10"/>
    <x v="12"/>
    <n v="63"/>
    <n v="85"/>
    <n v="5355"/>
    <s v="Supervisor-4"/>
    <n v="56580613"/>
    <n v="0"/>
    <n v="63"/>
    <n v="0"/>
  </r>
  <r>
    <x v="694"/>
    <x v="7"/>
    <x v="7"/>
    <n v="63"/>
    <n v="92"/>
    <n v="5796"/>
    <s v="Supervisor-4"/>
    <n v="56580613"/>
    <n v="0"/>
    <n v="63"/>
    <n v="0"/>
  </r>
  <r>
    <x v="695"/>
    <x v="13"/>
    <x v="2"/>
    <n v="63"/>
    <n v="129"/>
    <n v="8127"/>
    <s v="Supervisor-1"/>
    <n v="71844810"/>
    <n v="0"/>
    <n v="63"/>
    <n v="0"/>
  </r>
  <r>
    <x v="696"/>
    <x v="13"/>
    <x v="6"/>
    <n v="63"/>
    <n v="145"/>
    <n v="9135"/>
    <s v="Supervisor-1"/>
    <n v="71844810"/>
    <n v="0"/>
    <n v="63"/>
    <n v="0"/>
  </r>
  <r>
    <x v="697"/>
    <x v="19"/>
    <x v="16"/>
    <n v="63"/>
    <n v="79"/>
    <n v="4977"/>
    <s v="Supervisor-1"/>
    <n v="71844810"/>
    <n v="0"/>
    <n v="63"/>
    <n v="0"/>
  </r>
  <r>
    <x v="698"/>
    <x v="19"/>
    <x v="4"/>
    <n v="63"/>
    <n v="116"/>
    <n v="7308"/>
    <s v="Supervisor-1"/>
    <n v="71844810"/>
    <n v="0"/>
    <n v="63"/>
    <n v="0"/>
  </r>
  <r>
    <x v="699"/>
    <x v="14"/>
    <x v="4"/>
    <n v="63"/>
    <n v="116"/>
    <n v="7308"/>
    <s v="Supervisor-1"/>
    <n v="71844810"/>
    <n v="0"/>
    <n v="63"/>
    <n v="0"/>
  </r>
  <r>
    <x v="700"/>
    <x v="19"/>
    <x v="21"/>
    <n v="63"/>
    <n v="200"/>
    <n v="12600"/>
    <s v="Supervisor-1"/>
    <n v="71844810"/>
    <n v="0"/>
    <n v="63"/>
    <n v="0"/>
  </r>
  <r>
    <x v="701"/>
    <x v="11"/>
    <x v="11"/>
    <n v="63"/>
    <n v="68"/>
    <n v="4284"/>
    <s v="Supervisor-1"/>
    <n v="71844810"/>
    <n v="0"/>
    <n v="63"/>
    <n v="0"/>
  </r>
  <r>
    <x v="702"/>
    <x v="19"/>
    <x v="19"/>
    <n v="63"/>
    <n v="113"/>
    <n v="7119"/>
    <s v="Supervisor-1"/>
    <n v="71844810"/>
    <n v="0"/>
    <n v="63"/>
    <n v="0"/>
  </r>
  <r>
    <x v="703"/>
    <x v="13"/>
    <x v="15"/>
    <n v="63"/>
    <n v="84"/>
    <n v="5292"/>
    <s v="Supervisor-1"/>
    <n v="71844810"/>
    <n v="0"/>
    <n v="63"/>
    <n v="0"/>
  </r>
  <r>
    <x v="704"/>
    <x v="13"/>
    <x v="19"/>
    <n v="63"/>
    <n v="113"/>
    <n v="7119"/>
    <s v="Supervisor-1"/>
    <n v="71844810"/>
    <n v="0"/>
    <n v="63"/>
    <n v="0"/>
  </r>
  <r>
    <x v="705"/>
    <x v="14"/>
    <x v="20"/>
    <n v="63"/>
    <n v="114"/>
    <n v="7182"/>
    <s v="Supervisor-1"/>
    <n v="71844810"/>
    <n v="0"/>
    <n v="63"/>
    <n v="0"/>
  </r>
  <r>
    <x v="706"/>
    <x v="2"/>
    <x v="21"/>
    <n v="62"/>
    <n v="200"/>
    <n v="12400"/>
    <s v="Supervisor-2"/>
    <n v="47777431"/>
    <n v="0"/>
    <n v="62"/>
    <n v="0"/>
  </r>
  <r>
    <x v="707"/>
    <x v="2"/>
    <x v="6"/>
    <n v="62"/>
    <n v="145"/>
    <n v="8990"/>
    <s v="Supervisor-2"/>
    <n v="47777431"/>
    <n v="0"/>
    <n v="62"/>
    <n v="0"/>
  </r>
  <r>
    <x v="708"/>
    <x v="1"/>
    <x v="16"/>
    <n v="62"/>
    <n v="79"/>
    <n v="4898"/>
    <s v="Supervisor-2"/>
    <n v="47777431"/>
    <n v="0"/>
    <n v="62"/>
    <n v="0"/>
  </r>
  <r>
    <x v="709"/>
    <x v="6"/>
    <x v="4"/>
    <n v="62"/>
    <n v="116"/>
    <n v="7192"/>
    <s v="Supervisor-3"/>
    <n v="56264962"/>
    <n v="0"/>
    <n v="62"/>
    <n v="0"/>
  </r>
  <r>
    <x v="710"/>
    <x v="4"/>
    <x v="2"/>
    <n v="62"/>
    <n v="129"/>
    <n v="7998"/>
    <s v="Supervisor-3"/>
    <n v="56264962"/>
    <n v="0"/>
    <n v="62"/>
    <n v="0"/>
  </r>
  <r>
    <x v="711"/>
    <x v="6"/>
    <x v="1"/>
    <n v="62"/>
    <n v="107"/>
    <n v="6634"/>
    <s v="Supervisor-3"/>
    <n v="56264962"/>
    <n v="0"/>
    <n v="62"/>
    <n v="0"/>
  </r>
  <r>
    <x v="712"/>
    <x v="6"/>
    <x v="18"/>
    <n v="62"/>
    <n v="73"/>
    <n v="4526"/>
    <s v="Supervisor-3"/>
    <n v="56264962"/>
    <n v="0"/>
    <n v="62"/>
    <n v="0"/>
  </r>
  <r>
    <x v="713"/>
    <x v="4"/>
    <x v="15"/>
    <n v="62"/>
    <n v="84"/>
    <n v="5208"/>
    <s v="Supervisor-3"/>
    <n v="56264962"/>
    <n v="0"/>
    <n v="62"/>
    <n v="0"/>
  </r>
  <r>
    <x v="714"/>
    <x v="6"/>
    <x v="4"/>
    <n v="62"/>
    <n v="116"/>
    <n v="7192"/>
    <s v="Supervisor-3"/>
    <n v="56264962"/>
    <n v="0"/>
    <n v="62"/>
    <n v="0"/>
  </r>
  <r>
    <x v="715"/>
    <x v="3"/>
    <x v="22"/>
    <n v="62"/>
    <n v="239"/>
    <n v="14818"/>
    <s v="Supervisor-3"/>
    <n v="56264962"/>
    <n v="0"/>
    <n v="62"/>
    <n v="0"/>
  </r>
  <r>
    <x v="716"/>
    <x v="10"/>
    <x v="16"/>
    <n v="62"/>
    <n v="79"/>
    <n v="4898"/>
    <s v="Supervisor-4"/>
    <n v="56580613"/>
    <n v="0"/>
    <n v="62"/>
    <n v="0"/>
  </r>
  <r>
    <x v="717"/>
    <x v="16"/>
    <x v="13"/>
    <n v="62"/>
    <n v="139"/>
    <n v="8618"/>
    <s v="Supervisor-4"/>
    <n v="56580613"/>
    <n v="0"/>
    <n v="62"/>
    <n v="0"/>
  </r>
  <r>
    <x v="718"/>
    <x v="16"/>
    <x v="11"/>
    <n v="62"/>
    <n v="68"/>
    <n v="4216"/>
    <s v="Supervisor-4"/>
    <n v="56580613"/>
    <n v="0"/>
    <n v="62"/>
    <n v="0"/>
  </r>
  <r>
    <x v="719"/>
    <x v="9"/>
    <x v="9"/>
    <n v="62"/>
    <n v="87"/>
    <n v="5394"/>
    <s v="Supervisor-4"/>
    <n v="56580613"/>
    <n v="0"/>
    <n v="62"/>
    <n v="0"/>
  </r>
  <r>
    <x v="720"/>
    <x v="13"/>
    <x v="0"/>
    <n v="62"/>
    <n v="150"/>
    <n v="9300"/>
    <s v="Supervisor-1"/>
    <n v="71844810"/>
    <n v="0"/>
    <n v="62"/>
    <n v="0"/>
  </r>
  <r>
    <x v="721"/>
    <x v="13"/>
    <x v="0"/>
    <n v="62"/>
    <n v="150"/>
    <n v="9300"/>
    <s v="Supervisor-1"/>
    <n v="71844810"/>
    <n v="0"/>
    <n v="62"/>
    <n v="0"/>
  </r>
  <r>
    <x v="722"/>
    <x v="19"/>
    <x v="18"/>
    <n v="62"/>
    <n v="73"/>
    <n v="4526"/>
    <s v="Supervisor-1"/>
    <n v="71844810"/>
    <n v="0"/>
    <n v="62"/>
    <n v="0"/>
  </r>
  <r>
    <x v="723"/>
    <x v="15"/>
    <x v="12"/>
    <n v="61"/>
    <n v="85"/>
    <n v="5185"/>
    <s v="Supervisor-2"/>
    <n v="47777431"/>
    <n v="0"/>
    <n v="61"/>
    <n v="0"/>
  </r>
  <r>
    <x v="724"/>
    <x v="18"/>
    <x v="3"/>
    <n v="61"/>
    <n v="141"/>
    <n v="8601"/>
    <s v="Supervisor-3"/>
    <n v="56264962"/>
    <n v="0"/>
    <n v="61"/>
    <n v="0"/>
  </r>
  <r>
    <x v="725"/>
    <x v="4"/>
    <x v="16"/>
    <n v="61"/>
    <n v="79"/>
    <n v="4819"/>
    <s v="Supervisor-3"/>
    <n v="56264962"/>
    <n v="0"/>
    <n v="61"/>
    <n v="0"/>
  </r>
  <r>
    <x v="726"/>
    <x v="5"/>
    <x v="17"/>
    <n v="61"/>
    <n v="70"/>
    <n v="4270"/>
    <s v="Supervisor-3"/>
    <n v="56264962"/>
    <n v="0"/>
    <n v="61"/>
    <n v="0"/>
  </r>
  <r>
    <x v="727"/>
    <x v="4"/>
    <x v="2"/>
    <n v="61"/>
    <n v="129"/>
    <n v="7869"/>
    <s v="Supervisor-3"/>
    <n v="56264962"/>
    <n v="0"/>
    <n v="61"/>
    <n v="0"/>
  </r>
  <r>
    <x v="728"/>
    <x v="3"/>
    <x v="17"/>
    <n v="61"/>
    <n v="70"/>
    <n v="4270"/>
    <s v="Supervisor-3"/>
    <n v="56264962"/>
    <n v="0"/>
    <n v="61"/>
    <n v="0"/>
  </r>
  <r>
    <x v="729"/>
    <x v="18"/>
    <x v="22"/>
    <n v="61"/>
    <n v="239"/>
    <n v="14579"/>
    <s v="Supervisor-3"/>
    <n v="56264962"/>
    <n v="0"/>
    <n v="61"/>
    <n v="0"/>
  </r>
  <r>
    <x v="730"/>
    <x v="9"/>
    <x v="16"/>
    <n v="61"/>
    <n v="79"/>
    <n v="4819"/>
    <s v="Supervisor-4"/>
    <n v="56580613"/>
    <n v="0"/>
    <n v="61"/>
    <n v="0"/>
  </r>
  <r>
    <x v="731"/>
    <x v="7"/>
    <x v="4"/>
    <n v="61"/>
    <n v="116"/>
    <n v="7076"/>
    <s v="Supervisor-4"/>
    <n v="56580613"/>
    <n v="0"/>
    <n v="61"/>
    <n v="0"/>
  </r>
  <r>
    <x v="732"/>
    <x v="9"/>
    <x v="17"/>
    <n v="61"/>
    <n v="70"/>
    <n v="4270"/>
    <s v="Supervisor-4"/>
    <n v="56580613"/>
    <n v="0"/>
    <n v="61"/>
    <n v="0"/>
  </r>
  <r>
    <x v="733"/>
    <x v="9"/>
    <x v="13"/>
    <n v="61"/>
    <n v="139"/>
    <n v="8479"/>
    <s v="Supervisor-4"/>
    <n v="56580613"/>
    <n v="0"/>
    <n v="61"/>
    <n v="0"/>
  </r>
  <r>
    <x v="734"/>
    <x v="16"/>
    <x v="1"/>
    <n v="61"/>
    <n v="107"/>
    <n v="6527"/>
    <s v="Supervisor-4"/>
    <n v="56580613"/>
    <n v="0"/>
    <n v="61"/>
    <n v="0"/>
  </r>
  <r>
    <x v="735"/>
    <x v="8"/>
    <x v="18"/>
    <n v="61"/>
    <n v="73"/>
    <n v="4453"/>
    <s v="Supervisor-4"/>
    <n v="56580613"/>
    <n v="0"/>
    <n v="61"/>
    <n v="0"/>
  </r>
  <r>
    <x v="736"/>
    <x v="19"/>
    <x v="3"/>
    <n v="61"/>
    <n v="141"/>
    <n v="8601"/>
    <s v="Supervisor-1"/>
    <n v="71844810"/>
    <n v="0"/>
    <n v="61"/>
    <n v="0"/>
  </r>
  <r>
    <x v="737"/>
    <x v="14"/>
    <x v="4"/>
    <n v="61"/>
    <n v="116"/>
    <n v="7076"/>
    <s v="Supervisor-1"/>
    <n v="71844810"/>
    <n v="0"/>
    <n v="61"/>
    <n v="0"/>
  </r>
  <r>
    <x v="738"/>
    <x v="11"/>
    <x v="1"/>
    <n v="61"/>
    <n v="107"/>
    <n v="6527"/>
    <s v="Supervisor-1"/>
    <n v="71844810"/>
    <n v="0"/>
    <n v="61"/>
    <n v="0"/>
  </r>
  <r>
    <x v="739"/>
    <x v="14"/>
    <x v="18"/>
    <n v="61"/>
    <n v="73"/>
    <n v="4453"/>
    <s v="Supervisor-1"/>
    <n v="71844810"/>
    <n v="0"/>
    <n v="61"/>
    <n v="0"/>
  </r>
  <r>
    <x v="740"/>
    <x v="19"/>
    <x v="16"/>
    <n v="61"/>
    <n v="79"/>
    <n v="4819"/>
    <s v="Supervisor-1"/>
    <n v="71844810"/>
    <n v="0"/>
    <n v="61"/>
    <n v="0"/>
  </r>
  <r>
    <x v="741"/>
    <x v="11"/>
    <x v="16"/>
    <n v="61"/>
    <n v="79"/>
    <n v="4819"/>
    <s v="Supervisor-1"/>
    <n v="71844810"/>
    <n v="0"/>
    <n v="61"/>
    <n v="0"/>
  </r>
  <r>
    <x v="742"/>
    <x v="19"/>
    <x v="23"/>
    <n v="61"/>
    <n v="239"/>
    <n v="14579"/>
    <s v="Supervisor-1"/>
    <n v="71844810"/>
    <n v="0"/>
    <n v="61"/>
    <n v="0"/>
  </r>
  <r>
    <x v="743"/>
    <x v="1"/>
    <x v="3"/>
    <n v="60"/>
    <n v="141"/>
    <n v="8460"/>
    <s v="Supervisor-2"/>
    <n v="47777431"/>
    <n v="0"/>
    <n v="60"/>
    <n v="0"/>
  </r>
  <r>
    <x v="744"/>
    <x v="1"/>
    <x v="18"/>
    <n v="60"/>
    <n v="73"/>
    <n v="4380"/>
    <s v="Supervisor-2"/>
    <n v="47777431"/>
    <n v="0"/>
    <n v="60"/>
    <n v="0"/>
  </r>
  <r>
    <x v="745"/>
    <x v="2"/>
    <x v="20"/>
    <n v="60"/>
    <n v="114"/>
    <n v="6840"/>
    <s v="Supervisor-2"/>
    <n v="47777431"/>
    <n v="0"/>
    <n v="60"/>
    <n v="0"/>
  </r>
  <r>
    <x v="746"/>
    <x v="2"/>
    <x v="23"/>
    <n v="60"/>
    <n v="239"/>
    <n v="14340"/>
    <s v="Supervisor-2"/>
    <n v="47777431"/>
    <n v="0"/>
    <n v="60"/>
    <n v="0"/>
  </r>
  <r>
    <x v="747"/>
    <x v="2"/>
    <x v="8"/>
    <n v="60"/>
    <n v="139"/>
    <n v="8340"/>
    <s v="Supervisor-2"/>
    <n v="47777431"/>
    <n v="0"/>
    <n v="60"/>
    <n v="0"/>
  </r>
  <r>
    <x v="748"/>
    <x v="0"/>
    <x v="18"/>
    <n v="60"/>
    <n v="73"/>
    <n v="4380"/>
    <s v="Supervisor-2"/>
    <n v="47777431"/>
    <n v="0"/>
    <n v="60"/>
    <n v="0"/>
  </r>
  <r>
    <x v="749"/>
    <x v="4"/>
    <x v="6"/>
    <n v="60"/>
    <n v="145"/>
    <n v="8700"/>
    <s v="Supervisor-3"/>
    <n v="56264962"/>
    <n v="0"/>
    <n v="60"/>
    <n v="0"/>
  </r>
  <r>
    <x v="750"/>
    <x v="6"/>
    <x v="2"/>
    <n v="60"/>
    <n v="129"/>
    <n v="7740"/>
    <s v="Supervisor-3"/>
    <n v="56264962"/>
    <n v="0"/>
    <n v="60"/>
    <n v="0"/>
  </r>
  <r>
    <x v="751"/>
    <x v="3"/>
    <x v="15"/>
    <n v="60"/>
    <n v="84"/>
    <n v="5040"/>
    <s v="Supervisor-3"/>
    <n v="56264962"/>
    <n v="0"/>
    <n v="60"/>
    <n v="0"/>
  </r>
  <r>
    <x v="752"/>
    <x v="3"/>
    <x v="2"/>
    <n v="60"/>
    <n v="129"/>
    <n v="7740"/>
    <s v="Supervisor-3"/>
    <n v="56264962"/>
    <n v="0"/>
    <n v="60"/>
    <n v="0"/>
  </r>
  <r>
    <x v="753"/>
    <x v="10"/>
    <x v="15"/>
    <n v="60"/>
    <n v="84"/>
    <n v="5040"/>
    <s v="Supervisor-4"/>
    <n v="56580613"/>
    <n v="0"/>
    <n v="60"/>
    <n v="0"/>
  </r>
  <r>
    <x v="754"/>
    <x v="9"/>
    <x v="6"/>
    <n v="60"/>
    <n v="145"/>
    <n v="8700"/>
    <s v="Supervisor-4"/>
    <n v="56580613"/>
    <n v="0"/>
    <n v="60"/>
    <n v="0"/>
  </r>
  <r>
    <x v="755"/>
    <x v="10"/>
    <x v="19"/>
    <n v="60"/>
    <n v="113"/>
    <n v="6780"/>
    <s v="Supervisor-4"/>
    <n v="56580613"/>
    <n v="0"/>
    <n v="60"/>
    <n v="0"/>
  </r>
  <r>
    <x v="756"/>
    <x v="10"/>
    <x v="0"/>
    <n v="60"/>
    <n v="150"/>
    <n v="9000"/>
    <s v="Supervisor-4"/>
    <n v="56580613"/>
    <n v="0"/>
    <n v="60"/>
    <n v="0"/>
  </r>
  <r>
    <x v="757"/>
    <x v="16"/>
    <x v="12"/>
    <n v="60"/>
    <n v="85"/>
    <n v="5100"/>
    <s v="Supervisor-4"/>
    <n v="56580613"/>
    <n v="0"/>
    <n v="60"/>
    <n v="0"/>
  </r>
  <r>
    <x v="758"/>
    <x v="8"/>
    <x v="1"/>
    <n v="60"/>
    <n v="107"/>
    <n v="6420"/>
    <s v="Supervisor-4"/>
    <n v="56580613"/>
    <n v="0"/>
    <n v="60"/>
    <n v="0"/>
  </r>
  <r>
    <x v="759"/>
    <x v="7"/>
    <x v="20"/>
    <n v="60"/>
    <n v="114"/>
    <n v="6840"/>
    <s v="Supervisor-4"/>
    <n v="56580613"/>
    <n v="0"/>
    <n v="60"/>
    <n v="0"/>
  </r>
  <r>
    <x v="760"/>
    <x v="13"/>
    <x v="9"/>
    <n v="60"/>
    <n v="87"/>
    <n v="5220"/>
    <s v="Supervisor-1"/>
    <n v="71844810"/>
    <n v="0"/>
    <n v="60"/>
    <n v="0"/>
  </r>
  <r>
    <x v="761"/>
    <x v="17"/>
    <x v="8"/>
    <n v="60"/>
    <n v="139"/>
    <n v="8340"/>
    <s v="Supervisor-1"/>
    <n v="71844810"/>
    <n v="0"/>
    <n v="60"/>
    <n v="0"/>
  </r>
  <r>
    <x v="762"/>
    <x v="19"/>
    <x v="0"/>
    <n v="60"/>
    <n v="150"/>
    <n v="9000"/>
    <s v="Supervisor-1"/>
    <n v="71844810"/>
    <n v="0"/>
    <n v="60"/>
    <n v="0"/>
  </r>
  <r>
    <x v="763"/>
    <x v="19"/>
    <x v="14"/>
    <n v="60"/>
    <n v="97"/>
    <n v="5820"/>
    <s v="Supervisor-1"/>
    <n v="71844810"/>
    <n v="0"/>
    <n v="60"/>
    <n v="0"/>
  </r>
  <r>
    <x v="764"/>
    <x v="17"/>
    <x v="4"/>
    <n v="60"/>
    <n v="116"/>
    <n v="6960"/>
    <s v="Supervisor-1"/>
    <n v="71844810"/>
    <n v="0"/>
    <n v="60"/>
    <n v="0"/>
  </r>
  <r>
    <x v="765"/>
    <x v="14"/>
    <x v="20"/>
    <n v="60"/>
    <n v="114"/>
    <n v="6840"/>
    <s v="Supervisor-1"/>
    <n v="71844810"/>
    <n v="0"/>
    <n v="60"/>
    <n v="0"/>
  </r>
  <r>
    <x v="766"/>
    <x v="14"/>
    <x v="1"/>
    <n v="60"/>
    <n v="107"/>
    <n v="6420"/>
    <s v="Supervisor-1"/>
    <n v="71844810"/>
    <n v="0"/>
    <n v="60"/>
    <n v="0"/>
  </r>
  <r>
    <x v="767"/>
    <x v="17"/>
    <x v="7"/>
    <n v="60"/>
    <n v="92"/>
    <n v="5520"/>
    <s v="Supervisor-1"/>
    <n v="71844810"/>
    <n v="0"/>
    <n v="60"/>
    <n v="0"/>
  </r>
  <r>
    <x v="768"/>
    <x v="14"/>
    <x v="1"/>
    <n v="60"/>
    <n v="107"/>
    <n v="6420"/>
    <s v="Supervisor-1"/>
    <n v="71844810"/>
    <n v="0"/>
    <n v="60"/>
    <n v="0"/>
  </r>
  <r>
    <x v="769"/>
    <x v="1"/>
    <x v="11"/>
    <n v="59"/>
    <n v="68"/>
    <n v="4012"/>
    <s v="Supervisor-2"/>
    <n v="47777431"/>
    <n v="0"/>
    <n v="59"/>
    <n v="0"/>
  </r>
  <r>
    <x v="770"/>
    <x v="15"/>
    <x v="20"/>
    <n v="59"/>
    <n v="114"/>
    <n v="6726"/>
    <s v="Supervisor-2"/>
    <n v="47777431"/>
    <n v="0"/>
    <n v="59"/>
    <n v="0"/>
  </r>
  <r>
    <x v="771"/>
    <x v="0"/>
    <x v="1"/>
    <n v="59"/>
    <n v="107"/>
    <n v="6313"/>
    <s v="Supervisor-2"/>
    <n v="47777431"/>
    <n v="0"/>
    <n v="59"/>
    <n v="0"/>
  </r>
  <r>
    <x v="772"/>
    <x v="2"/>
    <x v="23"/>
    <n v="59"/>
    <n v="239"/>
    <n v="14101"/>
    <s v="Supervisor-2"/>
    <n v="47777431"/>
    <n v="0"/>
    <n v="59"/>
    <n v="0"/>
  </r>
  <r>
    <x v="773"/>
    <x v="0"/>
    <x v="0"/>
    <n v="59"/>
    <n v="150"/>
    <n v="8850"/>
    <s v="Supervisor-2"/>
    <n v="47777431"/>
    <n v="0"/>
    <n v="59"/>
    <n v="0"/>
  </r>
  <r>
    <x v="774"/>
    <x v="4"/>
    <x v="19"/>
    <n v="59"/>
    <n v="113"/>
    <n v="6667"/>
    <s v="Supervisor-3"/>
    <n v="56264962"/>
    <n v="0"/>
    <n v="59"/>
    <n v="0"/>
  </r>
  <r>
    <x v="775"/>
    <x v="3"/>
    <x v="9"/>
    <n v="59"/>
    <n v="87"/>
    <n v="5133"/>
    <s v="Supervisor-3"/>
    <n v="56264962"/>
    <n v="0"/>
    <n v="59"/>
    <n v="0"/>
  </r>
  <r>
    <x v="776"/>
    <x v="6"/>
    <x v="6"/>
    <n v="59"/>
    <n v="145"/>
    <n v="8555"/>
    <s v="Supervisor-3"/>
    <n v="56264962"/>
    <n v="0"/>
    <n v="59"/>
    <n v="0"/>
  </r>
  <r>
    <x v="777"/>
    <x v="7"/>
    <x v="13"/>
    <n v="59"/>
    <n v="139"/>
    <n v="8201"/>
    <s v="Supervisor-4"/>
    <n v="56580613"/>
    <n v="0"/>
    <n v="59"/>
    <n v="0"/>
  </r>
  <r>
    <x v="778"/>
    <x v="16"/>
    <x v="0"/>
    <n v="59"/>
    <n v="150"/>
    <n v="8850"/>
    <s v="Supervisor-4"/>
    <n v="56580613"/>
    <n v="0"/>
    <n v="59"/>
    <n v="0"/>
  </r>
  <r>
    <x v="779"/>
    <x v="13"/>
    <x v="5"/>
    <n v="59"/>
    <n v="110"/>
    <n v="6490"/>
    <s v="Supervisor-1"/>
    <n v="71844810"/>
    <n v="0"/>
    <n v="59"/>
    <n v="0"/>
  </r>
  <r>
    <x v="780"/>
    <x v="14"/>
    <x v="2"/>
    <n v="59"/>
    <n v="129"/>
    <n v="7611"/>
    <s v="Supervisor-1"/>
    <n v="71844810"/>
    <n v="0"/>
    <n v="59"/>
    <n v="0"/>
  </r>
  <r>
    <x v="781"/>
    <x v="19"/>
    <x v="8"/>
    <n v="59"/>
    <n v="139"/>
    <n v="8201"/>
    <s v="Supervisor-1"/>
    <n v="71844810"/>
    <n v="0"/>
    <n v="59"/>
    <n v="0"/>
  </r>
  <r>
    <x v="782"/>
    <x v="11"/>
    <x v="0"/>
    <n v="59"/>
    <n v="150"/>
    <n v="8850"/>
    <s v="Supervisor-1"/>
    <n v="71844810"/>
    <n v="0"/>
    <n v="59"/>
    <n v="0"/>
  </r>
  <r>
    <x v="783"/>
    <x v="14"/>
    <x v="10"/>
    <n v="59"/>
    <n v="122"/>
    <n v="7198"/>
    <s v="Supervisor-1"/>
    <n v="71844810"/>
    <n v="0"/>
    <n v="59"/>
    <n v="0"/>
  </r>
  <r>
    <x v="784"/>
    <x v="2"/>
    <x v="1"/>
    <n v="58"/>
    <n v="107"/>
    <n v="6206"/>
    <s v="Supervisor-2"/>
    <n v="47777431"/>
    <n v="0"/>
    <n v="58"/>
    <n v="0"/>
  </r>
  <r>
    <x v="785"/>
    <x v="15"/>
    <x v="8"/>
    <n v="58"/>
    <n v="139"/>
    <n v="8062"/>
    <s v="Supervisor-2"/>
    <n v="47777431"/>
    <n v="0"/>
    <n v="58"/>
    <n v="0"/>
  </r>
  <r>
    <x v="786"/>
    <x v="2"/>
    <x v="17"/>
    <n v="58"/>
    <n v="70"/>
    <n v="4060"/>
    <s v="Supervisor-2"/>
    <n v="47777431"/>
    <n v="0"/>
    <n v="58"/>
    <n v="0"/>
  </r>
  <r>
    <x v="787"/>
    <x v="15"/>
    <x v="7"/>
    <n v="58"/>
    <n v="92"/>
    <n v="5336"/>
    <s v="Supervisor-2"/>
    <n v="47777431"/>
    <n v="0"/>
    <n v="58"/>
    <n v="0"/>
  </r>
  <r>
    <x v="788"/>
    <x v="6"/>
    <x v="15"/>
    <n v="58"/>
    <n v="84"/>
    <n v="4872"/>
    <s v="Supervisor-3"/>
    <n v="56264962"/>
    <n v="0"/>
    <n v="58"/>
    <n v="0"/>
  </r>
  <r>
    <x v="789"/>
    <x v="6"/>
    <x v="4"/>
    <n v="58"/>
    <n v="116"/>
    <n v="6728"/>
    <s v="Supervisor-3"/>
    <n v="56264962"/>
    <n v="0"/>
    <n v="58"/>
    <n v="0"/>
  </r>
  <r>
    <x v="790"/>
    <x v="3"/>
    <x v="12"/>
    <n v="58"/>
    <n v="85"/>
    <n v="4930"/>
    <s v="Supervisor-3"/>
    <n v="56264962"/>
    <n v="0"/>
    <n v="58"/>
    <n v="0"/>
  </r>
  <r>
    <x v="791"/>
    <x v="6"/>
    <x v="17"/>
    <n v="58"/>
    <n v="70"/>
    <n v="4060"/>
    <s v="Supervisor-3"/>
    <n v="56264962"/>
    <n v="0"/>
    <n v="58"/>
    <n v="0"/>
  </r>
  <r>
    <x v="792"/>
    <x v="18"/>
    <x v="19"/>
    <n v="58"/>
    <n v="113"/>
    <n v="6554"/>
    <s v="Supervisor-3"/>
    <n v="56264962"/>
    <n v="0"/>
    <n v="58"/>
    <n v="0"/>
  </r>
  <r>
    <x v="793"/>
    <x v="10"/>
    <x v="7"/>
    <n v="58"/>
    <n v="92"/>
    <n v="5336"/>
    <s v="Supervisor-4"/>
    <n v="56580613"/>
    <n v="0"/>
    <n v="58"/>
    <n v="0"/>
  </r>
  <r>
    <x v="794"/>
    <x v="7"/>
    <x v="22"/>
    <n v="58"/>
    <n v="239"/>
    <n v="13862"/>
    <s v="Supervisor-4"/>
    <n v="56580613"/>
    <n v="0"/>
    <n v="58"/>
    <n v="0"/>
  </r>
  <r>
    <x v="7"/>
    <x v="10"/>
    <x v="19"/>
    <n v="58"/>
    <n v="113"/>
    <n v="6554"/>
    <s v="Supervisor-4"/>
    <n v="56580613"/>
    <n v="0"/>
    <n v="58"/>
    <n v="0"/>
  </r>
  <r>
    <x v="795"/>
    <x v="8"/>
    <x v="17"/>
    <n v="58"/>
    <n v="70"/>
    <n v="4060"/>
    <s v="Supervisor-4"/>
    <n v="56580613"/>
    <n v="0"/>
    <n v="58"/>
    <n v="0"/>
  </r>
  <r>
    <x v="796"/>
    <x v="9"/>
    <x v="19"/>
    <n v="58"/>
    <n v="113"/>
    <n v="6554"/>
    <s v="Supervisor-4"/>
    <n v="56580613"/>
    <n v="0"/>
    <n v="58"/>
    <n v="0"/>
  </r>
  <r>
    <x v="797"/>
    <x v="10"/>
    <x v="23"/>
    <n v="58"/>
    <n v="239"/>
    <n v="13862"/>
    <s v="Supervisor-4"/>
    <n v="56580613"/>
    <n v="0"/>
    <n v="58"/>
    <n v="0"/>
  </r>
  <r>
    <x v="798"/>
    <x v="11"/>
    <x v="15"/>
    <n v="58"/>
    <n v="84"/>
    <n v="4872"/>
    <s v="Supervisor-1"/>
    <n v="71844810"/>
    <n v="0"/>
    <n v="58"/>
    <n v="0"/>
  </r>
  <r>
    <x v="799"/>
    <x v="17"/>
    <x v="0"/>
    <n v="58"/>
    <n v="150"/>
    <n v="8700"/>
    <s v="Supervisor-1"/>
    <n v="71844810"/>
    <n v="0"/>
    <n v="58"/>
    <n v="0"/>
  </r>
  <r>
    <x v="800"/>
    <x v="19"/>
    <x v="13"/>
    <n v="58"/>
    <n v="139"/>
    <n v="8062"/>
    <s v="Supervisor-1"/>
    <n v="71844810"/>
    <n v="0"/>
    <n v="58"/>
    <n v="0"/>
  </r>
  <r>
    <x v="801"/>
    <x v="1"/>
    <x v="9"/>
    <n v="57"/>
    <n v="87"/>
    <n v="4959"/>
    <s v="Supervisor-2"/>
    <n v="47777431"/>
    <n v="0"/>
    <n v="57"/>
    <n v="0"/>
  </r>
  <r>
    <x v="802"/>
    <x v="1"/>
    <x v="1"/>
    <n v="57"/>
    <n v="107"/>
    <n v="6099"/>
    <s v="Supervisor-2"/>
    <n v="47777431"/>
    <n v="0"/>
    <n v="57"/>
    <n v="0"/>
  </r>
  <r>
    <x v="803"/>
    <x v="0"/>
    <x v="10"/>
    <n v="57"/>
    <n v="122"/>
    <n v="6954"/>
    <s v="Supervisor-2"/>
    <n v="47777431"/>
    <n v="0"/>
    <n v="57"/>
    <n v="0"/>
  </r>
  <r>
    <x v="804"/>
    <x v="4"/>
    <x v="0"/>
    <n v="57"/>
    <n v="150"/>
    <n v="8550"/>
    <s v="Supervisor-3"/>
    <n v="56264962"/>
    <n v="0"/>
    <n v="57"/>
    <n v="0"/>
  </r>
  <r>
    <x v="805"/>
    <x v="5"/>
    <x v="22"/>
    <n v="57"/>
    <n v="239"/>
    <n v="13623"/>
    <s v="Supervisor-3"/>
    <n v="56264962"/>
    <n v="0"/>
    <n v="57"/>
    <n v="0"/>
  </r>
  <r>
    <x v="806"/>
    <x v="3"/>
    <x v="22"/>
    <n v="57"/>
    <n v="239"/>
    <n v="13623"/>
    <s v="Supervisor-3"/>
    <n v="56264962"/>
    <n v="0"/>
    <n v="57"/>
    <n v="0"/>
  </r>
  <r>
    <x v="807"/>
    <x v="6"/>
    <x v="12"/>
    <n v="57"/>
    <n v="85"/>
    <n v="4845"/>
    <s v="Supervisor-3"/>
    <n v="56264962"/>
    <n v="0"/>
    <n v="57"/>
    <n v="0"/>
  </r>
  <r>
    <x v="808"/>
    <x v="3"/>
    <x v="15"/>
    <n v="57"/>
    <n v="84"/>
    <n v="4788"/>
    <s v="Supervisor-3"/>
    <n v="56264962"/>
    <n v="0"/>
    <n v="57"/>
    <n v="0"/>
  </r>
  <r>
    <x v="809"/>
    <x v="5"/>
    <x v="11"/>
    <n v="57"/>
    <n v="68"/>
    <n v="3876"/>
    <s v="Supervisor-3"/>
    <n v="56264962"/>
    <n v="0"/>
    <n v="57"/>
    <n v="0"/>
  </r>
  <r>
    <x v="810"/>
    <x v="6"/>
    <x v="4"/>
    <n v="57"/>
    <n v="116"/>
    <n v="6612"/>
    <s v="Supervisor-3"/>
    <n v="56264962"/>
    <n v="0"/>
    <n v="57"/>
    <n v="0"/>
  </r>
  <r>
    <x v="811"/>
    <x v="7"/>
    <x v="23"/>
    <n v="57"/>
    <n v="239"/>
    <n v="13623"/>
    <s v="Supervisor-4"/>
    <n v="56580613"/>
    <n v="0"/>
    <n v="57"/>
    <n v="0"/>
  </r>
  <r>
    <x v="812"/>
    <x v="16"/>
    <x v="16"/>
    <n v="57"/>
    <n v="79"/>
    <n v="4503"/>
    <s v="Supervisor-4"/>
    <n v="56580613"/>
    <n v="0"/>
    <n v="57"/>
    <n v="0"/>
  </r>
  <r>
    <x v="813"/>
    <x v="10"/>
    <x v="11"/>
    <n v="57"/>
    <n v="68"/>
    <n v="3876"/>
    <s v="Supervisor-4"/>
    <n v="56580613"/>
    <n v="0"/>
    <n v="57"/>
    <n v="0"/>
  </r>
  <r>
    <x v="814"/>
    <x v="10"/>
    <x v="21"/>
    <n v="57"/>
    <n v="200"/>
    <n v="11400"/>
    <s v="Supervisor-4"/>
    <n v="56580613"/>
    <n v="0"/>
    <n v="57"/>
    <n v="0"/>
  </r>
  <r>
    <x v="815"/>
    <x v="13"/>
    <x v="10"/>
    <n v="57"/>
    <n v="122"/>
    <n v="6954"/>
    <s v="Supervisor-1"/>
    <n v="71844810"/>
    <n v="0"/>
    <n v="57"/>
    <n v="0"/>
  </r>
  <r>
    <x v="816"/>
    <x v="11"/>
    <x v="9"/>
    <n v="57"/>
    <n v="87"/>
    <n v="4959"/>
    <s v="Supervisor-1"/>
    <n v="71844810"/>
    <n v="0"/>
    <n v="57"/>
    <n v="0"/>
  </r>
  <r>
    <x v="817"/>
    <x v="14"/>
    <x v="20"/>
    <n v="57"/>
    <n v="114"/>
    <n v="6498"/>
    <s v="Supervisor-1"/>
    <n v="71844810"/>
    <n v="0"/>
    <n v="57"/>
    <n v="0"/>
  </r>
  <r>
    <x v="818"/>
    <x v="11"/>
    <x v="9"/>
    <n v="57"/>
    <n v="87"/>
    <n v="4959"/>
    <s v="Supervisor-1"/>
    <n v="71844810"/>
    <n v="0"/>
    <n v="57"/>
    <n v="0"/>
  </r>
  <r>
    <x v="819"/>
    <x v="12"/>
    <x v="12"/>
    <n v="57"/>
    <n v="85"/>
    <n v="4845"/>
    <s v="Supervisor-1"/>
    <n v="71844810"/>
    <n v="0"/>
    <n v="57"/>
    <n v="0"/>
  </r>
  <r>
    <x v="820"/>
    <x v="11"/>
    <x v="10"/>
    <n v="57"/>
    <n v="122"/>
    <n v="6954"/>
    <s v="Supervisor-1"/>
    <n v="71844810"/>
    <n v="0"/>
    <n v="57"/>
    <n v="0"/>
  </r>
  <r>
    <x v="821"/>
    <x v="11"/>
    <x v="11"/>
    <n v="57"/>
    <n v="68"/>
    <n v="3876"/>
    <s v="Supervisor-1"/>
    <n v="71844810"/>
    <n v="0"/>
    <n v="57"/>
    <n v="0"/>
  </r>
  <r>
    <x v="822"/>
    <x v="17"/>
    <x v="5"/>
    <n v="57"/>
    <n v="110"/>
    <n v="6270"/>
    <s v="Supervisor-1"/>
    <n v="71844810"/>
    <n v="0"/>
    <n v="57"/>
    <n v="0"/>
  </r>
  <r>
    <x v="823"/>
    <x v="13"/>
    <x v="19"/>
    <n v="57"/>
    <n v="113"/>
    <n v="6441"/>
    <s v="Supervisor-1"/>
    <n v="71844810"/>
    <n v="0"/>
    <n v="57"/>
    <n v="0"/>
  </r>
  <r>
    <x v="824"/>
    <x v="1"/>
    <x v="0"/>
    <n v="56"/>
    <n v="150"/>
    <n v="8400"/>
    <s v="Supervisor-2"/>
    <n v="47777431"/>
    <n v="0"/>
    <n v="56"/>
    <n v="0"/>
  </r>
  <r>
    <x v="825"/>
    <x v="1"/>
    <x v="13"/>
    <n v="56"/>
    <n v="139"/>
    <n v="7784"/>
    <s v="Supervisor-2"/>
    <n v="47777431"/>
    <n v="0"/>
    <n v="56"/>
    <n v="0"/>
  </r>
  <r>
    <x v="826"/>
    <x v="2"/>
    <x v="7"/>
    <n v="56"/>
    <n v="92"/>
    <n v="5152"/>
    <s v="Supervisor-2"/>
    <n v="47777431"/>
    <n v="0"/>
    <n v="56"/>
    <n v="0"/>
  </r>
  <r>
    <x v="827"/>
    <x v="2"/>
    <x v="2"/>
    <n v="56"/>
    <n v="129"/>
    <n v="7224"/>
    <s v="Supervisor-2"/>
    <n v="47777431"/>
    <n v="0"/>
    <n v="56"/>
    <n v="0"/>
  </r>
  <r>
    <x v="828"/>
    <x v="6"/>
    <x v="6"/>
    <n v="56"/>
    <n v="145"/>
    <n v="8120"/>
    <s v="Supervisor-3"/>
    <n v="56264962"/>
    <n v="0"/>
    <n v="56"/>
    <n v="0"/>
  </r>
  <r>
    <x v="829"/>
    <x v="4"/>
    <x v="20"/>
    <n v="56"/>
    <n v="114"/>
    <n v="6384"/>
    <s v="Supervisor-3"/>
    <n v="56264962"/>
    <n v="0"/>
    <n v="56"/>
    <n v="0"/>
  </r>
  <r>
    <x v="830"/>
    <x v="3"/>
    <x v="11"/>
    <n v="56"/>
    <n v="68"/>
    <n v="3808"/>
    <s v="Supervisor-3"/>
    <n v="56264962"/>
    <n v="0"/>
    <n v="56"/>
    <n v="0"/>
  </r>
  <r>
    <x v="831"/>
    <x v="5"/>
    <x v="6"/>
    <n v="56"/>
    <n v="145"/>
    <n v="8120"/>
    <s v="Supervisor-3"/>
    <n v="56264962"/>
    <n v="0"/>
    <n v="56"/>
    <n v="0"/>
  </r>
  <r>
    <x v="832"/>
    <x v="5"/>
    <x v="13"/>
    <n v="56"/>
    <n v="139"/>
    <n v="7784"/>
    <s v="Supervisor-3"/>
    <n v="56264962"/>
    <n v="0"/>
    <n v="56"/>
    <n v="0"/>
  </r>
  <r>
    <x v="833"/>
    <x v="4"/>
    <x v="21"/>
    <n v="56"/>
    <n v="200"/>
    <n v="11200"/>
    <s v="Supervisor-3"/>
    <n v="56264962"/>
    <n v="0"/>
    <n v="56"/>
    <n v="0"/>
  </r>
  <r>
    <x v="834"/>
    <x v="18"/>
    <x v="12"/>
    <n v="56"/>
    <n v="85"/>
    <n v="4760"/>
    <s v="Supervisor-3"/>
    <n v="56264962"/>
    <n v="0"/>
    <n v="56"/>
    <n v="0"/>
  </r>
  <r>
    <x v="835"/>
    <x v="6"/>
    <x v="16"/>
    <n v="56"/>
    <n v="79"/>
    <n v="4424"/>
    <s v="Supervisor-3"/>
    <n v="56264962"/>
    <n v="0"/>
    <n v="56"/>
    <n v="0"/>
  </r>
  <r>
    <x v="836"/>
    <x v="9"/>
    <x v="13"/>
    <n v="56"/>
    <n v="139"/>
    <n v="7784"/>
    <s v="Supervisor-4"/>
    <n v="56580613"/>
    <n v="0"/>
    <n v="56"/>
    <n v="0"/>
  </r>
  <r>
    <x v="837"/>
    <x v="7"/>
    <x v="22"/>
    <n v="56"/>
    <n v="239"/>
    <n v="13384"/>
    <s v="Supervisor-4"/>
    <n v="56580613"/>
    <n v="0"/>
    <n v="56"/>
    <n v="0"/>
  </r>
  <r>
    <x v="838"/>
    <x v="10"/>
    <x v="13"/>
    <n v="56"/>
    <n v="139"/>
    <n v="7784"/>
    <s v="Supervisor-4"/>
    <n v="56580613"/>
    <n v="0"/>
    <n v="56"/>
    <n v="0"/>
  </r>
  <r>
    <x v="839"/>
    <x v="13"/>
    <x v="0"/>
    <n v="56"/>
    <n v="150"/>
    <n v="8400"/>
    <s v="Supervisor-1"/>
    <n v="71844810"/>
    <n v="0"/>
    <n v="56"/>
    <n v="0"/>
  </r>
  <r>
    <x v="840"/>
    <x v="13"/>
    <x v="17"/>
    <n v="56"/>
    <n v="70"/>
    <n v="3920"/>
    <s v="Supervisor-1"/>
    <n v="71844810"/>
    <n v="0"/>
    <n v="56"/>
    <n v="0"/>
  </r>
  <r>
    <x v="841"/>
    <x v="12"/>
    <x v="6"/>
    <n v="56"/>
    <n v="145"/>
    <n v="8120"/>
    <s v="Supervisor-1"/>
    <n v="71844810"/>
    <n v="0"/>
    <n v="56"/>
    <n v="0"/>
  </r>
  <r>
    <x v="842"/>
    <x v="0"/>
    <x v="7"/>
    <n v="55"/>
    <n v="92"/>
    <n v="5060"/>
    <s v="Supervisor-2"/>
    <n v="47777431"/>
    <n v="0"/>
    <n v="55"/>
    <n v="0"/>
  </r>
  <r>
    <x v="843"/>
    <x v="0"/>
    <x v="15"/>
    <n v="55"/>
    <n v="84"/>
    <n v="4620"/>
    <s v="Supervisor-2"/>
    <n v="47777431"/>
    <n v="0"/>
    <n v="55"/>
    <n v="0"/>
  </r>
  <r>
    <x v="844"/>
    <x v="15"/>
    <x v="18"/>
    <n v="55"/>
    <n v="73"/>
    <n v="4015"/>
    <s v="Supervisor-2"/>
    <n v="47777431"/>
    <n v="0"/>
    <n v="55"/>
    <n v="0"/>
  </r>
  <r>
    <x v="845"/>
    <x v="15"/>
    <x v="13"/>
    <n v="55"/>
    <n v="139"/>
    <n v="7645"/>
    <s v="Supervisor-2"/>
    <n v="47777431"/>
    <n v="0"/>
    <n v="55"/>
    <n v="0"/>
  </r>
  <r>
    <x v="846"/>
    <x v="5"/>
    <x v="22"/>
    <n v="55"/>
    <n v="239"/>
    <n v="13145"/>
    <s v="Supervisor-3"/>
    <n v="56264962"/>
    <n v="0"/>
    <n v="55"/>
    <n v="0"/>
  </r>
  <r>
    <x v="847"/>
    <x v="5"/>
    <x v="4"/>
    <n v="55"/>
    <n v="116"/>
    <n v="6380"/>
    <s v="Supervisor-3"/>
    <n v="56264962"/>
    <n v="0"/>
    <n v="55"/>
    <n v="0"/>
  </r>
  <r>
    <x v="848"/>
    <x v="6"/>
    <x v="16"/>
    <n v="55"/>
    <n v="79"/>
    <n v="4345"/>
    <s v="Supervisor-3"/>
    <n v="56264962"/>
    <n v="0"/>
    <n v="55"/>
    <n v="0"/>
  </r>
  <r>
    <x v="849"/>
    <x v="9"/>
    <x v="15"/>
    <n v="55"/>
    <n v="84"/>
    <n v="4620"/>
    <s v="Supervisor-4"/>
    <n v="56580613"/>
    <n v="0"/>
    <n v="55"/>
    <n v="0"/>
  </r>
  <r>
    <x v="850"/>
    <x v="8"/>
    <x v="6"/>
    <n v="55"/>
    <n v="145"/>
    <n v="7975"/>
    <s v="Supervisor-4"/>
    <n v="56580613"/>
    <n v="0"/>
    <n v="55"/>
    <n v="0"/>
  </r>
  <r>
    <x v="851"/>
    <x v="9"/>
    <x v="18"/>
    <n v="55"/>
    <n v="73"/>
    <n v="4015"/>
    <s v="Supervisor-4"/>
    <n v="56580613"/>
    <n v="0"/>
    <n v="55"/>
    <n v="0"/>
  </r>
  <r>
    <x v="852"/>
    <x v="16"/>
    <x v="23"/>
    <n v="55"/>
    <n v="239"/>
    <n v="13145"/>
    <s v="Supervisor-4"/>
    <n v="56580613"/>
    <n v="0"/>
    <n v="55"/>
    <n v="0"/>
  </r>
  <r>
    <x v="853"/>
    <x v="10"/>
    <x v="14"/>
    <n v="55"/>
    <n v="97"/>
    <n v="5335"/>
    <s v="Supervisor-4"/>
    <n v="56580613"/>
    <n v="0"/>
    <n v="55"/>
    <n v="0"/>
  </r>
  <r>
    <x v="854"/>
    <x v="16"/>
    <x v="15"/>
    <n v="55"/>
    <n v="84"/>
    <n v="4620"/>
    <s v="Supervisor-4"/>
    <n v="56580613"/>
    <n v="0"/>
    <n v="55"/>
    <n v="0"/>
  </r>
  <r>
    <x v="855"/>
    <x v="9"/>
    <x v="22"/>
    <n v="55"/>
    <n v="239"/>
    <n v="13145"/>
    <s v="Supervisor-4"/>
    <n v="56580613"/>
    <n v="0"/>
    <n v="55"/>
    <n v="0"/>
  </r>
  <r>
    <x v="856"/>
    <x v="8"/>
    <x v="8"/>
    <n v="55"/>
    <n v="139"/>
    <n v="7645"/>
    <s v="Supervisor-4"/>
    <n v="56580613"/>
    <n v="0"/>
    <n v="55"/>
    <n v="0"/>
  </r>
  <r>
    <x v="857"/>
    <x v="16"/>
    <x v="1"/>
    <n v="55"/>
    <n v="107"/>
    <n v="5885"/>
    <s v="Supervisor-4"/>
    <n v="56580613"/>
    <n v="0"/>
    <n v="55"/>
    <n v="0"/>
  </r>
  <r>
    <x v="858"/>
    <x v="17"/>
    <x v="12"/>
    <n v="55"/>
    <n v="85"/>
    <n v="4675"/>
    <s v="Supervisor-1"/>
    <n v="71844810"/>
    <n v="0"/>
    <n v="55"/>
    <n v="0"/>
  </r>
  <r>
    <x v="859"/>
    <x v="13"/>
    <x v="17"/>
    <n v="55"/>
    <n v="70"/>
    <n v="3850"/>
    <s v="Supervisor-1"/>
    <n v="71844810"/>
    <n v="0"/>
    <n v="55"/>
    <n v="0"/>
  </r>
  <r>
    <x v="860"/>
    <x v="11"/>
    <x v="6"/>
    <n v="55"/>
    <n v="145"/>
    <n v="7975"/>
    <s v="Supervisor-1"/>
    <n v="71844810"/>
    <n v="0"/>
    <n v="55"/>
    <n v="0"/>
  </r>
  <r>
    <x v="861"/>
    <x v="19"/>
    <x v="13"/>
    <n v="55"/>
    <n v="139"/>
    <n v="7645"/>
    <s v="Supervisor-1"/>
    <n v="71844810"/>
    <n v="0"/>
    <n v="55"/>
    <n v="0"/>
  </r>
  <r>
    <x v="862"/>
    <x v="19"/>
    <x v="6"/>
    <n v="55"/>
    <n v="145"/>
    <n v="7975"/>
    <s v="Supervisor-1"/>
    <n v="71844810"/>
    <n v="0"/>
    <n v="55"/>
    <n v="0"/>
  </r>
  <r>
    <x v="863"/>
    <x v="19"/>
    <x v="2"/>
    <n v="55"/>
    <n v="129"/>
    <n v="7095"/>
    <s v="Supervisor-1"/>
    <n v="71844810"/>
    <n v="0"/>
    <n v="55"/>
    <n v="0"/>
  </r>
  <r>
    <x v="864"/>
    <x v="13"/>
    <x v="7"/>
    <n v="55"/>
    <n v="92"/>
    <n v="5060"/>
    <s v="Supervisor-1"/>
    <n v="71844810"/>
    <n v="0"/>
    <n v="55"/>
    <n v="0"/>
  </r>
  <r>
    <x v="865"/>
    <x v="12"/>
    <x v="6"/>
    <n v="55"/>
    <n v="145"/>
    <n v="7975"/>
    <s v="Supervisor-1"/>
    <n v="71844810"/>
    <n v="0"/>
    <n v="55"/>
    <n v="0"/>
  </r>
  <r>
    <x v="866"/>
    <x v="12"/>
    <x v="13"/>
    <n v="55"/>
    <n v="139"/>
    <n v="7645"/>
    <s v="Supervisor-1"/>
    <n v="71844810"/>
    <n v="0"/>
    <n v="55"/>
    <n v="0"/>
  </r>
  <r>
    <x v="867"/>
    <x v="15"/>
    <x v="9"/>
    <n v="54"/>
    <n v="87"/>
    <n v="4698"/>
    <s v="Supervisor-2"/>
    <n v="47777431"/>
    <n v="0"/>
    <n v="54"/>
    <n v="0"/>
  </r>
  <r>
    <x v="868"/>
    <x v="1"/>
    <x v="16"/>
    <n v="54"/>
    <n v="79"/>
    <n v="4266"/>
    <s v="Supervisor-2"/>
    <n v="47777431"/>
    <n v="0"/>
    <n v="54"/>
    <n v="0"/>
  </r>
  <r>
    <x v="869"/>
    <x v="0"/>
    <x v="9"/>
    <n v="54"/>
    <n v="87"/>
    <n v="4698"/>
    <s v="Supervisor-2"/>
    <n v="47777431"/>
    <n v="0"/>
    <n v="54"/>
    <n v="0"/>
  </r>
  <r>
    <x v="870"/>
    <x v="15"/>
    <x v="10"/>
    <n v="54"/>
    <n v="122"/>
    <n v="6588"/>
    <s v="Supervisor-2"/>
    <n v="47777431"/>
    <n v="0"/>
    <n v="54"/>
    <n v="0"/>
  </r>
  <r>
    <x v="871"/>
    <x v="4"/>
    <x v="15"/>
    <n v="54"/>
    <n v="84"/>
    <n v="4536"/>
    <s v="Supervisor-3"/>
    <n v="56264962"/>
    <n v="0"/>
    <n v="54"/>
    <n v="0"/>
  </r>
  <r>
    <x v="872"/>
    <x v="5"/>
    <x v="20"/>
    <n v="54"/>
    <n v="114"/>
    <n v="6156"/>
    <s v="Supervisor-3"/>
    <n v="56264962"/>
    <n v="0"/>
    <n v="54"/>
    <n v="0"/>
  </r>
  <r>
    <x v="873"/>
    <x v="5"/>
    <x v="8"/>
    <n v="54"/>
    <n v="139"/>
    <n v="7506"/>
    <s v="Supervisor-3"/>
    <n v="56264962"/>
    <n v="0"/>
    <n v="54"/>
    <n v="0"/>
  </r>
  <r>
    <x v="874"/>
    <x v="6"/>
    <x v="22"/>
    <n v="54"/>
    <n v="239"/>
    <n v="12906"/>
    <s v="Supervisor-3"/>
    <n v="56264962"/>
    <n v="0"/>
    <n v="54"/>
    <n v="0"/>
  </r>
  <r>
    <x v="875"/>
    <x v="8"/>
    <x v="12"/>
    <n v="54"/>
    <n v="85"/>
    <n v="4590"/>
    <s v="Supervisor-4"/>
    <n v="56580613"/>
    <n v="0"/>
    <n v="54"/>
    <n v="0"/>
  </r>
  <r>
    <x v="876"/>
    <x v="13"/>
    <x v="10"/>
    <n v="54"/>
    <n v="122"/>
    <n v="6588"/>
    <s v="Supervisor-1"/>
    <n v="71844810"/>
    <n v="0"/>
    <n v="54"/>
    <n v="0"/>
  </r>
  <r>
    <x v="877"/>
    <x v="17"/>
    <x v="22"/>
    <n v="54"/>
    <n v="239"/>
    <n v="12906"/>
    <s v="Supervisor-1"/>
    <n v="71844810"/>
    <n v="0"/>
    <n v="54"/>
    <n v="0"/>
  </r>
  <r>
    <x v="878"/>
    <x v="14"/>
    <x v="4"/>
    <n v="54"/>
    <n v="116"/>
    <n v="6264"/>
    <s v="Supervisor-1"/>
    <n v="71844810"/>
    <n v="0"/>
    <n v="54"/>
    <n v="0"/>
  </r>
  <r>
    <x v="879"/>
    <x v="17"/>
    <x v="9"/>
    <n v="54"/>
    <n v="87"/>
    <n v="4698"/>
    <s v="Supervisor-1"/>
    <n v="71844810"/>
    <n v="0"/>
    <n v="54"/>
    <n v="0"/>
  </r>
  <r>
    <x v="880"/>
    <x v="13"/>
    <x v="2"/>
    <n v="54"/>
    <n v="129"/>
    <n v="6966"/>
    <s v="Supervisor-1"/>
    <n v="71844810"/>
    <n v="0"/>
    <n v="54"/>
    <n v="0"/>
  </r>
  <r>
    <x v="881"/>
    <x v="11"/>
    <x v="22"/>
    <n v="54"/>
    <n v="239"/>
    <n v="12906"/>
    <s v="Supervisor-1"/>
    <n v="71844810"/>
    <n v="0"/>
    <n v="54"/>
    <n v="0"/>
  </r>
  <r>
    <x v="882"/>
    <x v="19"/>
    <x v="11"/>
    <n v="54"/>
    <n v="68"/>
    <n v="3672"/>
    <s v="Supervisor-1"/>
    <n v="71844810"/>
    <n v="0"/>
    <n v="54"/>
    <n v="0"/>
  </r>
  <r>
    <x v="883"/>
    <x v="19"/>
    <x v="20"/>
    <n v="54"/>
    <n v="114"/>
    <n v="6156"/>
    <s v="Supervisor-1"/>
    <n v="71844810"/>
    <n v="0"/>
    <n v="54"/>
    <n v="0"/>
  </r>
  <r>
    <x v="884"/>
    <x v="11"/>
    <x v="2"/>
    <n v="54"/>
    <n v="129"/>
    <n v="6966"/>
    <s v="Supervisor-1"/>
    <n v="71844810"/>
    <n v="0"/>
    <n v="54"/>
    <n v="0"/>
  </r>
  <r>
    <x v="885"/>
    <x v="12"/>
    <x v="15"/>
    <n v="54"/>
    <n v="84"/>
    <n v="4536"/>
    <s v="Supervisor-1"/>
    <n v="71844810"/>
    <n v="0"/>
    <n v="54"/>
    <n v="0"/>
  </r>
  <r>
    <x v="886"/>
    <x v="19"/>
    <x v="19"/>
    <n v="54"/>
    <n v="113"/>
    <n v="6102"/>
    <s v="Supervisor-1"/>
    <n v="71844810"/>
    <n v="0"/>
    <n v="54"/>
    <n v="0"/>
  </r>
  <r>
    <x v="887"/>
    <x v="12"/>
    <x v="12"/>
    <n v="54"/>
    <n v="85"/>
    <n v="4590"/>
    <s v="Supervisor-1"/>
    <n v="71844810"/>
    <n v="0"/>
    <n v="54"/>
    <n v="0"/>
  </r>
  <r>
    <x v="888"/>
    <x v="14"/>
    <x v="2"/>
    <n v="54"/>
    <n v="129"/>
    <n v="6966"/>
    <s v="Supervisor-1"/>
    <n v="71844810"/>
    <n v="0"/>
    <n v="54"/>
    <n v="0"/>
  </r>
  <r>
    <x v="889"/>
    <x v="15"/>
    <x v="20"/>
    <n v="53"/>
    <n v="114"/>
    <n v="6042"/>
    <s v="Supervisor-2"/>
    <n v="47777431"/>
    <n v="0"/>
    <n v="53"/>
    <n v="0"/>
  </r>
  <r>
    <x v="890"/>
    <x v="1"/>
    <x v="18"/>
    <n v="53"/>
    <n v="73"/>
    <n v="3869"/>
    <s v="Supervisor-2"/>
    <n v="47777431"/>
    <n v="0"/>
    <n v="53"/>
    <n v="0"/>
  </r>
  <r>
    <x v="891"/>
    <x v="2"/>
    <x v="16"/>
    <n v="53"/>
    <n v="79"/>
    <n v="4187"/>
    <s v="Supervisor-2"/>
    <n v="47777431"/>
    <n v="0"/>
    <n v="53"/>
    <n v="0"/>
  </r>
  <r>
    <x v="892"/>
    <x v="15"/>
    <x v="3"/>
    <n v="53"/>
    <n v="141"/>
    <n v="7473"/>
    <s v="Supervisor-2"/>
    <n v="47777431"/>
    <n v="0"/>
    <n v="53"/>
    <n v="0"/>
  </r>
  <r>
    <x v="893"/>
    <x v="15"/>
    <x v="7"/>
    <n v="53"/>
    <n v="92"/>
    <n v="4876"/>
    <s v="Supervisor-2"/>
    <n v="47777431"/>
    <n v="0"/>
    <n v="53"/>
    <n v="0"/>
  </r>
  <r>
    <x v="894"/>
    <x v="6"/>
    <x v="17"/>
    <n v="53"/>
    <n v="70"/>
    <n v="3710"/>
    <s v="Supervisor-3"/>
    <n v="56264962"/>
    <n v="0"/>
    <n v="53"/>
    <n v="0"/>
  </r>
  <r>
    <x v="895"/>
    <x v="3"/>
    <x v="23"/>
    <n v="53"/>
    <n v="239"/>
    <n v="12667"/>
    <s v="Supervisor-3"/>
    <n v="56264962"/>
    <n v="0"/>
    <n v="53"/>
    <n v="0"/>
  </r>
  <r>
    <x v="896"/>
    <x v="4"/>
    <x v="5"/>
    <n v="53"/>
    <n v="110"/>
    <n v="5830"/>
    <s v="Supervisor-3"/>
    <n v="56264962"/>
    <n v="0"/>
    <n v="53"/>
    <n v="0"/>
  </r>
  <r>
    <x v="897"/>
    <x v="10"/>
    <x v="12"/>
    <n v="53"/>
    <n v="85"/>
    <n v="4505"/>
    <s v="Supervisor-4"/>
    <n v="56580613"/>
    <n v="0"/>
    <n v="53"/>
    <n v="0"/>
  </r>
  <r>
    <x v="898"/>
    <x v="7"/>
    <x v="14"/>
    <n v="53"/>
    <n v="97"/>
    <n v="5141"/>
    <s v="Supervisor-4"/>
    <n v="56580613"/>
    <n v="0"/>
    <n v="53"/>
    <n v="0"/>
  </r>
  <r>
    <x v="899"/>
    <x v="10"/>
    <x v="6"/>
    <n v="53"/>
    <n v="145"/>
    <n v="7685"/>
    <s v="Supervisor-4"/>
    <n v="56580613"/>
    <n v="0"/>
    <n v="53"/>
    <n v="0"/>
  </r>
  <r>
    <x v="900"/>
    <x v="7"/>
    <x v="5"/>
    <n v="53"/>
    <n v="110"/>
    <n v="5830"/>
    <s v="Supervisor-4"/>
    <n v="56580613"/>
    <n v="0"/>
    <n v="53"/>
    <n v="0"/>
  </r>
  <r>
    <x v="901"/>
    <x v="16"/>
    <x v="10"/>
    <n v="53"/>
    <n v="122"/>
    <n v="6466"/>
    <s v="Supervisor-4"/>
    <n v="56580613"/>
    <n v="0"/>
    <n v="53"/>
    <n v="0"/>
  </r>
  <r>
    <x v="902"/>
    <x v="8"/>
    <x v="19"/>
    <n v="53"/>
    <n v="113"/>
    <n v="5989"/>
    <s v="Supervisor-4"/>
    <n v="56580613"/>
    <n v="0"/>
    <n v="53"/>
    <n v="0"/>
  </r>
  <r>
    <x v="903"/>
    <x v="16"/>
    <x v="0"/>
    <n v="53"/>
    <n v="150"/>
    <n v="7950"/>
    <s v="Supervisor-4"/>
    <n v="56580613"/>
    <n v="0"/>
    <n v="53"/>
    <n v="0"/>
  </r>
  <r>
    <x v="904"/>
    <x v="16"/>
    <x v="18"/>
    <n v="53"/>
    <n v="73"/>
    <n v="3869"/>
    <s v="Supervisor-4"/>
    <n v="56580613"/>
    <n v="0"/>
    <n v="53"/>
    <n v="0"/>
  </r>
  <r>
    <x v="905"/>
    <x v="9"/>
    <x v="16"/>
    <n v="53"/>
    <n v="79"/>
    <n v="4187"/>
    <s v="Supervisor-4"/>
    <n v="56580613"/>
    <n v="0"/>
    <n v="53"/>
    <n v="0"/>
  </r>
  <r>
    <x v="906"/>
    <x v="7"/>
    <x v="21"/>
    <n v="53"/>
    <n v="200"/>
    <n v="10600"/>
    <s v="Supervisor-4"/>
    <n v="56580613"/>
    <n v="0"/>
    <n v="53"/>
    <n v="0"/>
  </r>
  <r>
    <x v="907"/>
    <x v="19"/>
    <x v="3"/>
    <n v="53"/>
    <n v="141"/>
    <n v="7473"/>
    <s v="Supervisor-1"/>
    <n v="71844810"/>
    <n v="0"/>
    <n v="53"/>
    <n v="0"/>
  </r>
  <r>
    <x v="908"/>
    <x v="12"/>
    <x v="1"/>
    <n v="53"/>
    <n v="107"/>
    <n v="5671"/>
    <s v="Supervisor-1"/>
    <n v="71844810"/>
    <n v="0"/>
    <n v="53"/>
    <n v="0"/>
  </r>
  <r>
    <x v="909"/>
    <x v="14"/>
    <x v="13"/>
    <n v="53"/>
    <n v="139"/>
    <n v="7367"/>
    <s v="Supervisor-1"/>
    <n v="71844810"/>
    <n v="0"/>
    <n v="53"/>
    <n v="0"/>
  </r>
  <r>
    <x v="910"/>
    <x v="12"/>
    <x v="3"/>
    <n v="53"/>
    <n v="141"/>
    <n v="7473"/>
    <s v="Supervisor-1"/>
    <n v="71844810"/>
    <n v="0"/>
    <n v="53"/>
    <n v="0"/>
  </r>
  <r>
    <x v="911"/>
    <x v="12"/>
    <x v="6"/>
    <n v="53"/>
    <n v="145"/>
    <n v="7685"/>
    <s v="Supervisor-1"/>
    <n v="71844810"/>
    <n v="0"/>
    <n v="53"/>
    <n v="0"/>
  </r>
  <r>
    <x v="912"/>
    <x v="13"/>
    <x v="8"/>
    <n v="53"/>
    <n v="139"/>
    <n v="7367"/>
    <s v="Supervisor-1"/>
    <n v="71844810"/>
    <n v="0"/>
    <n v="53"/>
    <n v="0"/>
  </r>
  <r>
    <x v="913"/>
    <x v="12"/>
    <x v="19"/>
    <n v="53"/>
    <n v="113"/>
    <n v="5989"/>
    <s v="Supervisor-1"/>
    <n v="71844810"/>
    <n v="0"/>
    <n v="53"/>
    <n v="0"/>
  </r>
  <r>
    <x v="914"/>
    <x v="17"/>
    <x v="14"/>
    <n v="53"/>
    <n v="97"/>
    <n v="5141"/>
    <s v="Supervisor-1"/>
    <n v="71844810"/>
    <n v="0"/>
    <n v="53"/>
    <n v="0"/>
  </r>
  <r>
    <x v="915"/>
    <x v="14"/>
    <x v="20"/>
    <n v="53"/>
    <n v="114"/>
    <n v="6042"/>
    <s v="Supervisor-1"/>
    <n v="71844810"/>
    <n v="0"/>
    <n v="53"/>
    <n v="0"/>
  </r>
  <r>
    <x v="916"/>
    <x v="14"/>
    <x v="19"/>
    <n v="53"/>
    <n v="113"/>
    <n v="5989"/>
    <s v="Supervisor-1"/>
    <n v="71844810"/>
    <n v="0"/>
    <n v="53"/>
    <n v="0"/>
  </r>
  <r>
    <x v="917"/>
    <x v="19"/>
    <x v="15"/>
    <n v="53"/>
    <n v="84"/>
    <n v="4452"/>
    <s v="Supervisor-1"/>
    <n v="71844810"/>
    <n v="0"/>
    <n v="53"/>
    <n v="0"/>
  </r>
  <r>
    <x v="918"/>
    <x v="15"/>
    <x v="23"/>
    <n v="52"/>
    <n v="239"/>
    <n v="12428"/>
    <s v="Supervisor-2"/>
    <n v="47777431"/>
    <n v="0"/>
    <n v="52"/>
    <n v="0"/>
  </r>
  <r>
    <x v="919"/>
    <x v="15"/>
    <x v="17"/>
    <n v="52"/>
    <n v="70"/>
    <n v="3640"/>
    <s v="Supervisor-2"/>
    <n v="47777431"/>
    <n v="0"/>
    <n v="52"/>
    <n v="0"/>
  </r>
  <r>
    <x v="920"/>
    <x v="1"/>
    <x v="6"/>
    <n v="52"/>
    <n v="145"/>
    <n v="7540"/>
    <s v="Supervisor-2"/>
    <n v="47777431"/>
    <n v="0"/>
    <n v="52"/>
    <n v="0"/>
  </r>
  <r>
    <x v="921"/>
    <x v="0"/>
    <x v="23"/>
    <n v="52"/>
    <n v="239"/>
    <n v="12428"/>
    <s v="Supervisor-2"/>
    <n v="47777431"/>
    <n v="0"/>
    <n v="52"/>
    <n v="0"/>
  </r>
  <r>
    <x v="922"/>
    <x v="2"/>
    <x v="12"/>
    <n v="52"/>
    <n v="85"/>
    <n v="4420"/>
    <s v="Supervisor-2"/>
    <n v="47777431"/>
    <n v="0"/>
    <n v="52"/>
    <n v="0"/>
  </r>
  <r>
    <x v="923"/>
    <x v="2"/>
    <x v="11"/>
    <n v="52"/>
    <n v="68"/>
    <n v="3536"/>
    <s v="Supervisor-2"/>
    <n v="47777431"/>
    <n v="0"/>
    <n v="52"/>
    <n v="0"/>
  </r>
  <r>
    <x v="924"/>
    <x v="18"/>
    <x v="17"/>
    <n v="52"/>
    <n v="70"/>
    <n v="3640"/>
    <s v="Supervisor-3"/>
    <n v="56264962"/>
    <n v="0"/>
    <n v="52"/>
    <n v="0"/>
  </r>
  <r>
    <x v="925"/>
    <x v="6"/>
    <x v="19"/>
    <n v="52"/>
    <n v="113"/>
    <n v="5876"/>
    <s v="Supervisor-3"/>
    <n v="56264962"/>
    <n v="0"/>
    <n v="52"/>
    <n v="0"/>
  </r>
  <r>
    <x v="926"/>
    <x v="5"/>
    <x v="13"/>
    <n v="52"/>
    <n v="139"/>
    <n v="7228"/>
    <s v="Supervisor-3"/>
    <n v="56264962"/>
    <n v="0"/>
    <n v="52"/>
    <n v="0"/>
  </r>
  <r>
    <x v="927"/>
    <x v="7"/>
    <x v="7"/>
    <n v="52"/>
    <n v="92"/>
    <n v="4784"/>
    <s v="Supervisor-4"/>
    <n v="56580613"/>
    <n v="0"/>
    <n v="52"/>
    <n v="0"/>
  </r>
  <r>
    <x v="928"/>
    <x v="10"/>
    <x v="4"/>
    <n v="52"/>
    <n v="116"/>
    <n v="6032"/>
    <s v="Supervisor-4"/>
    <n v="56580613"/>
    <n v="0"/>
    <n v="52"/>
    <n v="0"/>
  </r>
  <r>
    <x v="929"/>
    <x v="7"/>
    <x v="0"/>
    <n v="52"/>
    <n v="150"/>
    <n v="7800"/>
    <s v="Supervisor-4"/>
    <n v="56580613"/>
    <n v="0"/>
    <n v="52"/>
    <n v="0"/>
  </r>
  <r>
    <x v="930"/>
    <x v="16"/>
    <x v="10"/>
    <n v="52"/>
    <n v="122"/>
    <n v="6344"/>
    <s v="Supervisor-4"/>
    <n v="56580613"/>
    <n v="0"/>
    <n v="52"/>
    <n v="0"/>
  </r>
  <r>
    <x v="931"/>
    <x v="10"/>
    <x v="21"/>
    <n v="52"/>
    <n v="200"/>
    <n v="10400"/>
    <s v="Supervisor-4"/>
    <n v="56580613"/>
    <n v="0"/>
    <n v="52"/>
    <n v="0"/>
  </r>
  <r>
    <x v="932"/>
    <x v="11"/>
    <x v="8"/>
    <n v="52"/>
    <n v="139"/>
    <n v="7228"/>
    <s v="Supervisor-1"/>
    <n v="71844810"/>
    <n v="0"/>
    <n v="52"/>
    <n v="0"/>
  </r>
  <r>
    <x v="933"/>
    <x v="17"/>
    <x v="22"/>
    <n v="52"/>
    <n v="239"/>
    <n v="12428"/>
    <s v="Supervisor-1"/>
    <n v="71844810"/>
    <n v="0"/>
    <n v="52"/>
    <n v="0"/>
  </r>
  <r>
    <x v="934"/>
    <x v="14"/>
    <x v="9"/>
    <n v="52"/>
    <n v="87"/>
    <n v="4524"/>
    <s v="Supervisor-1"/>
    <n v="71844810"/>
    <n v="0"/>
    <n v="52"/>
    <n v="0"/>
  </r>
  <r>
    <x v="935"/>
    <x v="12"/>
    <x v="16"/>
    <n v="52"/>
    <n v="79"/>
    <n v="4108"/>
    <s v="Supervisor-1"/>
    <n v="71844810"/>
    <n v="0"/>
    <n v="52"/>
    <n v="0"/>
  </r>
  <r>
    <x v="936"/>
    <x v="15"/>
    <x v="1"/>
    <n v="51"/>
    <n v="107"/>
    <n v="5457"/>
    <s v="Supervisor-2"/>
    <n v="47777431"/>
    <n v="0"/>
    <n v="51"/>
    <n v="0"/>
  </r>
  <r>
    <x v="937"/>
    <x v="1"/>
    <x v="7"/>
    <n v="51"/>
    <n v="92"/>
    <n v="4692"/>
    <s v="Supervisor-2"/>
    <n v="47777431"/>
    <n v="0"/>
    <n v="51"/>
    <n v="0"/>
  </r>
  <r>
    <x v="938"/>
    <x v="2"/>
    <x v="20"/>
    <n v="51"/>
    <n v="114"/>
    <n v="5814"/>
    <s v="Supervisor-2"/>
    <n v="47777431"/>
    <n v="0"/>
    <n v="51"/>
    <n v="0"/>
  </r>
  <r>
    <x v="939"/>
    <x v="1"/>
    <x v="9"/>
    <n v="51"/>
    <n v="87"/>
    <n v="4437"/>
    <s v="Supervisor-2"/>
    <n v="47777431"/>
    <n v="0"/>
    <n v="51"/>
    <n v="0"/>
  </r>
  <r>
    <x v="940"/>
    <x v="18"/>
    <x v="7"/>
    <n v="51"/>
    <n v="92"/>
    <n v="4692"/>
    <s v="Supervisor-3"/>
    <n v="56264962"/>
    <n v="0"/>
    <n v="51"/>
    <n v="0"/>
  </r>
  <r>
    <x v="941"/>
    <x v="3"/>
    <x v="15"/>
    <n v="51"/>
    <n v="84"/>
    <n v="4284"/>
    <s v="Supervisor-3"/>
    <n v="56264962"/>
    <n v="0"/>
    <n v="51"/>
    <n v="0"/>
  </r>
  <r>
    <x v="942"/>
    <x v="18"/>
    <x v="17"/>
    <n v="51"/>
    <n v="70"/>
    <n v="3570"/>
    <s v="Supervisor-3"/>
    <n v="56264962"/>
    <n v="0"/>
    <n v="51"/>
    <n v="0"/>
  </r>
  <r>
    <x v="943"/>
    <x v="6"/>
    <x v="2"/>
    <n v="51"/>
    <n v="129"/>
    <n v="6579"/>
    <s v="Supervisor-3"/>
    <n v="56264962"/>
    <n v="0"/>
    <n v="51"/>
    <n v="0"/>
  </r>
  <r>
    <x v="944"/>
    <x v="8"/>
    <x v="20"/>
    <n v="51"/>
    <n v="114"/>
    <n v="5814"/>
    <s v="Supervisor-4"/>
    <n v="56580613"/>
    <n v="0"/>
    <n v="51"/>
    <n v="0"/>
  </r>
  <r>
    <x v="945"/>
    <x v="8"/>
    <x v="0"/>
    <n v="51"/>
    <n v="150"/>
    <n v="7650"/>
    <s v="Supervisor-4"/>
    <n v="56580613"/>
    <n v="0"/>
    <n v="51"/>
    <n v="0"/>
  </r>
  <r>
    <x v="946"/>
    <x v="9"/>
    <x v="0"/>
    <n v="51"/>
    <n v="150"/>
    <n v="7650"/>
    <s v="Supervisor-4"/>
    <n v="56580613"/>
    <n v="0"/>
    <n v="51"/>
    <n v="0"/>
  </r>
  <r>
    <x v="947"/>
    <x v="10"/>
    <x v="2"/>
    <n v="51"/>
    <n v="129"/>
    <n v="6579"/>
    <s v="Supervisor-4"/>
    <n v="56580613"/>
    <n v="0"/>
    <n v="51"/>
    <n v="0"/>
  </r>
  <r>
    <x v="948"/>
    <x v="10"/>
    <x v="5"/>
    <n v="51"/>
    <n v="110"/>
    <n v="5610"/>
    <s v="Supervisor-4"/>
    <n v="56580613"/>
    <n v="0"/>
    <n v="51"/>
    <n v="0"/>
  </r>
  <r>
    <x v="949"/>
    <x v="7"/>
    <x v="0"/>
    <n v="51"/>
    <n v="150"/>
    <n v="7650"/>
    <s v="Supervisor-4"/>
    <n v="56580613"/>
    <n v="0"/>
    <n v="51"/>
    <n v="0"/>
  </r>
  <r>
    <x v="950"/>
    <x v="17"/>
    <x v="6"/>
    <n v="51"/>
    <n v="145"/>
    <n v="7395"/>
    <s v="Supervisor-1"/>
    <n v="71844810"/>
    <n v="0"/>
    <n v="51"/>
    <n v="0"/>
  </r>
  <r>
    <x v="951"/>
    <x v="17"/>
    <x v="13"/>
    <n v="51"/>
    <n v="139"/>
    <n v="7089"/>
    <s v="Supervisor-1"/>
    <n v="71844810"/>
    <n v="0"/>
    <n v="51"/>
    <n v="0"/>
  </r>
  <r>
    <x v="952"/>
    <x v="12"/>
    <x v="24"/>
    <n v="51"/>
    <n v="291"/>
    <n v="14841"/>
    <s v="Supervisor-1"/>
    <n v="71844810"/>
    <n v="0"/>
    <n v="51"/>
    <n v="0"/>
  </r>
  <r>
    <x v="953"/>
    <x v="1"/>
    <x v="17"/>
    <n v="50"/>
    <n v="70"/>
    <n v="3500"/>
    <s v="Supervisor-2"/>
    <n v="47777431"/>
    <n v="0"/>
    <n v="50"/>
    <n v="0"/>
  </r>
  <r>
    <x v="954"/>
    <x v="0"/>
    <x v="23"/>
    <n v="50"/>
    <n v="239"/>
    <n v="11950"/>
    <s v="Supervisor-2"/>
    <n v="47777431"/>
    <n v="0"/>
    <n v="50"/>
    <n v="0"/>
  </r>
  <r>
    <x v="955"/>
    <x v="2"/>
    <x v="2"/>
    <n v="50"/>
    <n v="129"/>
    <n v="6450"/>
    <s v="Supervisor-2"/>
    <n v="47777431"/>
    <n v="0"/>
    <n v="50"/>
    <n v="0"/>
  </r>
  <r>
    <x v="956"/>
    <x v="2"/>
    <x v="20"/>
    <n v="50"/>
    <n v="114"/>
    <n v="5700"/>
    <s v="Supervisor-2"/>
    <n v="47777431"/>
    <n v="0"/>
    <n v="50"/>
    <n v="0"/>
  </r>
  <r>
    <x v="957"/>
    <x v="2"/>
    <x v="10"/>
    <n v="50"/>
    <n v="122"/>
    <n v="6100"/>
    <s v="Supervisor-2"/>
    <n v="47777431"/>
    <n v="0"/>
    <n v="50"/>
    <n v="0"/>
  </r>
  <r>
    <x v="958"/>
    <x v="4"/>
    <x v="12"/>
    <n v="50"/>
    <n v="85"/>
    <n v="4250"/>
    <s v="Supervisor-3"/>
    <n v="56264962"/>
    <n v="0"/>
    <n v="50"/>
    <n v="0"/>
  </r>
  <r>
    <x v="959"/>
    <x v="4"/>
    <x v="2"/>
    <n v="50"/>
    <n v="129"/>
    <n v="6450"/>
    <s v="Supervisor-3"/>
    <n v="56264962"/>
    <n v="0"/>
    <n v="50"/>
    <n v="0"/>
  </r>
  <r>
    <x v="960"/>
    <x v="16"/>
    <x v="22"/>
    <n v="50"/>
    <n v="239"/>
    <n v="11950"/>
    <s v="Supervisor-4"/>
    <n v="56580613"/>
    <n v="0"/>
    <n v="50"/>
    <n v="0"/>
  </r>
  <r>
    <x v="961"/>
    <x v="17"/>
    <x v="20"/>
    <n v="50"/>
    <n v="114"/>
    <n v="5700"/>
    <s v="Supervisor-1"/>
    <n v="71844810"/>
    <n v="0"/>
    <n v="50"/>
    <n v="0"/>
  </r>
  <r>
    <x v="962"/>
    <x v="11"/>
    <x v="24"/>
    <n v="50"/>
    <n v="291"/>
    <n v="14550"/>
    <s v="Supervisor-1"/>
    <n v="71844810"/>
    <n v="0"/>
    <n v="50"/>
    <n v="0"/>
  </r>
  <r>
    <x v="963"/>
    <x v="17"/>
    <x v="10"/>
    <n v="50"/>
    <n v="122"/>
    <n v="6100"/>
    <s v="Supervisor-1"/>
    <n v="71844810"/>
    <n v="0"/>
    <n v="50"/>
    <n v="0"/>
  </r>
  <r>
    <x v="964"/>
    <x v="12"/>
    <x v="24"/>
    <n v="50"/>
    <n v="291"/>
    <n v="14550"/>
    <s v="Supervisor-1"/>
    <n v="71844810"/>
    <n v="0"/>
    <n v="50"/>
    <n v="0"/>
  </r>
  <r>
    <x v="965"/>
    <x v="13"/>
    <x v="8"/>
    <n v="50"/>
    <n v="139"/>
    <n v="6950"/>
    <s v="Supervisor-1"/>
    <n v="71844810"/>
    <n v="0"/>
    <n v="50"/>
    <n v="0"/>
  </r>
  <r>
    <x v="966"/>
    <x v="13"/>
    <x v="15"/>
    <n v="50"/>
    <n v="84"/>
    <n v="4200"/>
    <s v="Supervisor-1"/>
    <n v="71844810"/>
    <n v="0"/>
    <n v="50"/>
    <n v="0"/>
  </r>
  <r>
    <x v="967"/>
    <x v="11"/>
    <x v="15"/>
    <n v="50"/>
    <n v="84"/>
    <n v="4200"/>
    <s v="Supervisor-1"/>
    <n v="71844810"/>
    <n v="0"/>
    <n v="50"/>
    <n v="0"/>
  </r>
  <r>
    <x v="968"/>
    <x v="17"/>
    <x v="2"/>
    <n v="50"/>
    <n v="129"/>
    <n v="6450"/>
    <s v="Supervisor-1"/>
    <n v="71844810"/>
    <n v="0"/>
    <n v="50"/>
    <n v="0"/>
  </r>
  <r>
    <x v="969"/>
    <x v="12"/>
    <x v="5"/>
    <n v="50"/>
    <n v="110"/>
    <n v="5500"/>
    <s v="Supervisor-1"/>
    <n v="71844810"/>
    <n v="0"/>
    <n v="50"/>
    <n v="0"/>
  </r>
  <r>
    <x v="970"/>
    <x v="12"/>
    <x v="16"/>
    <n v="50"/>
    <n v="79"/>
    <n v="3950"/>
    <s v="Supervisor-1"/>
    <n v="71844810"/>
    <n v="0"/>
    <n v="50"/>
    <n v="0"/>
  </r>
  <r>
    <x v="971"/>
    <x v="15"/>
    <x v="24"/>
    <n v="221"/>
    <n v="291"/>
    <n v="64311"/>
    <s v="Supervisor-2"/>
    <n v="47777431"/>
    <n v="1"/>
    <n v="0"/>
    <n v="0"/>
  </r>
  <r>
    <x v="972"/>
    <x v="0"/>
    <x v="12"/>
    <n v="258"/>
    <n v="85"/>
    <n v="21930"/>
    <s v="Supervisor-2"/>
    <n v="47777431"/>
    <n v="1"/>
    <n v="0"/>
    <n v="0"/>
  </r>
  <r>
    <x v="973"/>
    <x v="15"/>
    <x v="13"/>
    <n v="199"/>
    <n v="139"/>
    <n v="27661"/>
    <s v="Supervisor-2"/>
    <n v="47777431"/>
    <n v="1"/>
    <n v="0"/>
    <n v="0"/>
  </r>
  <r>
    <x v="974"/>
    <x v="2"/>
    <x v="0"/>
    <n v="266"/>
    <n v="150"/>
    <n v="39900"/>
    <s v="Supervisor-2"/>
    <n v="47777431"/>
    <n v="1"/>
    <n v="0"/>
    <n v="0"/>
  </r>
  <r>
    <x v="975"/>
    <x v="15"/>
    <x v="25"/>
    <n v="98"/>
    <n v="600"/>
    <n v="58800"/>
    <s v="Supervisor-2"/>
    <n v="47777431"/>
    <n v="1"/>
    <n v="0"/>
    <n v="0"/>
  </r>
  <r>
    <x v="976"/>
    <x v="2"/>
    <x v="8"/>
    <n v="297"/>
    <n v="139"/>
    <n v="41283"/>
    <s v="Supervisor-2"/>
    <n v="47777431"/>
    <n v="1"/>
    <n v="0"/>
    <n v="0"/>
  </r>
  <r>
    <x v="977"/>
    <x v="1"/>
    <x v="10"/>
    <n v="263"/>
    <n v="122"/>
    <n v="32086"/>
    <s v="Supervisor-2"/>
    <n v="47777431"/>
    <n v="1"/>
    <n v="0"/>
    <n v="0"/>
  </r>
  <r>
    <x v="978"/>
    <x v="1"/>
    <x v="8"/>
    <n v="234"/>
    <n v="139"/>
    <n v="32526"/>
    <s v="Supervisor-2"/>
    <n v="47777431"/>
    <n v="1"/>
    <n v="0"/>
    <n v="0"/>
  </r>
  <r>
    <x v="979"/>
    <x v="1"/>
    <x v="26"/>
    <n v="293"/>
    <n v="515"/>
    <n v="150895"/>
    <s v="Supervisor-2"/>
    <n v="47777431"/>
    <n v="1"/>
    <n v="0"/>
    <n v="0"/>
  </r>
  <r>
    <x v="980"/>
    <x v="15"/>
    <x v="27"/>
    <n v="70"/>
    <n v="808"/>
    <n v="56560"/>
    <s v="Supervisor-2"/>
    <n v="47777431"/>
    <n v="1"/>
    <n v="0"/>
    <n v="0"/>
  </r>
  <r>
    <x v="981"/>
    <x v="15"/>
    <x v="3"/>
    <n v="170"/>
    <n v="141"/>
    <n v="23970"/>
    <s v="Supervisor-2"/>
    <n v="47777431"/>
    <n v="1"/>
    <n v="0"/>
    <n v="0"/>
  </r>
  <r>
    <x v="982"/>
    <x v="1"/>
    <x v="24"/>
    <n v="252"/>
    <n v="291"/>
    <n v="73332"/>
    <s v="Supervisor-2"/>
    <n v="47777431"/>
    <n v="1"/>
    <n v="0"/>
    <n v="0"/>
  </r>
  <r>
    <x v="983"/>
    <x v="2"/>
    <x v="9"/>
    <n v="196"/>
    <n v="87"/>
    <n v="17052"/>
    <s v="Supervisor-2"/>
    <n v="47777431"/>
    <n v="1"/>
    <n v="0"/>
    <n v="0"/>
  </r>
  <r>
    <x v="984"/>
    <x v="15"/>
    <x v="22"/>
    <n v="93"/>
    <n v="239"/>
    <n v="22227"/>
    <s v="Supervisor-2"/>
    <n v="47777431"/>
    <n v="1"/>
    <n v="0"/>
    <n v="0"/>
  </r>
  <r>
    <x v="985"/>
    <x v="0"/>
    <x v="28"/>
    <n v="116"/>
    <n v="440"/>
    <n v="51040"/>
    <s v="Supervisor-2"/>
    <n v="47777431"/>
    <n v="1"/>
    <n v="0"/>
    <n v="0"/>
  </r>
  <r>
    <x v="986"/>
    <x v="1"/>
    <x v="7"/>
    <n v="266"/>
    <n v="92"/>
    <n v="24472"/>
    <s v="Supervisor-2"/>
    <n v="47777431"/>
    <n v="1"/>
    <n v="0"/>
    <n v="0"/>
  </r>
  <r>
    <x v="987"/>
    <x v="15"/>
    <x v="11"/>
    <n v="255"/>
    <n v="68"/>
    <n v="17340"/>
    <s v="Supervisor-2"/>
    <n v="47777431"/>
    <n v="1"/>
    <n v="0"/>
    <n v="0"/>
  </r>
  <r>
    <x v="988"/>
    <x v="2"/>
    <x v="11"/>
    <n v="298"/>
    <n v="68"/>
    <n v="20264"/>
    <s v="Supervisor-2"/>
    <n v="47777431"/>
    <n v="1"/>
    <n v="0"/>
    <n v="0"/>
  </r>
  <r>
    <x v="989"/>
    <x v="0"/>
    <x v="20"/>
    <n v="239"/>
    <n v="114"/>
    <n v="27246"/>
    <s v="Supervisor-2"/>
    <n v="47777431"/>
    <n v="1"/>
    <n v="0"/>
    <n v="0"/>
  </r>
  <r>
    <x v="990"/>
    <x v="2"/>
    <x v="3"/>
    <n v="112"/>
    <n v="141"/>
    <n v="15792"/>
    <s v="Supervisor-2"/>
    <n v="47777431"/>
    <n v="1"/>
    <n v="0"/>
    <n v="0"/>
  </r>
  <r>
    <x v="991"/>
    <x v="15"/>
    <x v="29"/>
    <n v="189"/>
    <n v="687"/>
    <n v="129843"/>
    <s v="Supervisor-2"/>
    <n v="47777431"/>
    <n v="1"/>
    <n v="0"/>
    <n v="0"/>
  </r>
  <r>
    <x v="992"/>
    <x v="0"/>
    <x v="5"/>
    <n v="138"/>
    <n v="110"/>
    <n v="15180"/>
    <s v="Supervisor-2"/>
    <n v="47777431"/>
    <n v="1"/>
    <n v="0"/>
    <n v="0"/>
  </r>
  <r>
    <x v="993"/>
    <x v="0"/>
    <x v="29"/>
    <n v="247"/>
    <n v="687"/>
    <n v="169689"/>
    <s v="Supervisor-2"/>
    <n v="47777431"/>
    <n v="1"/>
    <n v="0"/>
    <n v="0"/>
  </r>
  <r>
    <x v="994"/>
    <x v="0"/>
    <x v="9"/>
    <n v="300"/>
    <n v="87"/>
    <n v="26100"/>
    <s v="Supervisor-2"/>
    <n v="47777431"/>
    <n v="1"/>
    <n v="0"/>
    <n v="0"/>
  </r>
  <r>
    <x v="995"/>
    <x v="15"/>
    <x v="23"/>
    <n v="167"/>
    <n v="239"/>
    <n v="39913"/>
    <s v="Supervisor-2"/>
    <n v="47777431"/>
    <n v="1"/>
    <n v="0"/>
    <n v="0"/>
  </r>
  <r>
    <x v="996"/>
    <x v="0"/>
    <x v="13"/>
    <n v="159"/>
    <n v="139"/>
    <n v="22101"/>
    <s v="Supervisor-2"/>
    <n v="47777431"/>
    <n v="1"/>
    <n v="0"/>
    <n v="0"/>
  </r>
  <r>
    <x v="997"/>
    <x v="1"/>
    <x v="22"/>
    <n v="242"/>
    <n v="239"/>
    <n v="57838"/>
    <s v="Supervisor-2"/>
    <n v="47777431"/>
    <n v="1"/>
    <n v="0"/>
    <n v="0"/>
  </r>
  <r>
    <x v="998"/>
    <x v="2"/>
    <x v="1"/>
    <n v="296"/>
    <n v="107"/>
    <n v="31672"/>
    <s v="Supervisor-2"/>
    <n v="47777431"/>
    <n v="1"/>
    <n v="0"/>
    <n v="0"/>
  </r>
  <r>
    <x v="999"/>
    <x v="1"/>
    <x v="29"/>
    <n v="280"/>
    <n v="687"/>
    <n v="192360"/>
    <s v="Supervisor-2"/>
    <n v="47777431"/>
    <n v="1"/>
    <n v="0"/>
    <n v="0"/>
  </r>
  <r>
    <x v="1000"/>
    <x v="15"/>
    <x v="27"/>
    <n v="300"/>
    <n v="808"/>
    <n v="242400"/>
    <s v="Supervisor-2"/>
    <n v="47777431"/>
    <n v="1"/>
    <n v="0"/>
    <n v="0"/>
  </r>
  <r>
    <x v="1001"/>
    <x v="15"/>
    <x v="28"/>
    <n v="179"/>
    <n v="440"/>
    <n v="78760"/>
    <s v="Supervisor-2"/>
    <n v="47777431"/>
    <n v="1"/>
    <n v="0"/>
    <n v="0"/>
  </r>
  <r>
    <x v="1002"/>
    <x v="0"/>
    <x v="2"/>
    <n v="196"/>
    <n v="129"/>
    <n v="25284"/>
    <s v="Supervisor-2"/>
    <n v="47777431"/>
    <n v="1"/>
    <n v="0"/>
    <n v="0"/>
  </r>
  <r>
    <x v="1003"/>
    <x v="2"/>
    <x v="6"/>
    <n v="157"/>
    <n v="145"/>
    <n v="22765"/>
    <s v="Supervisor-2"/>
    <n v="47777431"/>
    <n v="1"/>
    <n v="0"/>
    <n v="0"/>
  </r>
  <r>
    <x v="1004"/>
    <x v="1"/>
    <x v="3"/>
    <n v="176"/>
    <n v="141"/>
    <n v="24816"/>
    <s v="Supervisor-2"/>
    <n v="47777431"/>
    <n v="1"/>
    <n v="0"/>
    <n v="0"/>
  </r>
  <r>
    <x v="1005"/>
    <x v="2"/>
    <x v="4"/>
    <n v="233"/>
    <n v="116"/>
    <n v="27028"/>
    <s v="Supervisor-2"/>
    <n v="47777431"/>
    <n v="1"/>
    <n v="0"/>
    <n v="0"/>
  </r>
  <r>
    <x v="1006"/>
    <x v="1"/>
    <x v="25"/>
    <n v="57"/>
    <n v="600"/>
    <n v="34200"/>
    <s v="Supervisor-2"/>
    <n v="47777431"/>
    <n v="1"/>
    <n v="0"/>
    <n v="0"/>
  </r>
  <r>
    <x v="1007"/>
    <x v="0"/>
    <x v="4"/>
    <n v="192"/>
    <n v="116"/>
    <n v="22272"/>
    <s v="Supervisor-2"/>
    <n v="47777431"/>
    <n v="1"/>
    <n v="0"/>
    <n v="0"/>
  </r>
  <r>
    <x v="1008"/>
    <x v="2"/>
    <x v="10"/>
    <n v="220"/>
    <n v="122"/>
    <n v="26840"/>
    <s v="Supervisor-2"/>
    <n v="47777431"/>
    <n v="1"/>
    <n v="0"/>
    <n v="0"/>
  </r>
  <r>
    <x v="1009"/>
    <x v="15"/>
    <x v="12"/>
    <n v="181"/>
    <n v="85"/>
    <n v="15385"/>
    <s v="Supervisor-2"/>
    <n v="47777431"/>
    <n v="1"/>
    <n v="0"/>
    <n v="0"/>
  </r>
  <r>
    <x v="1010"/>
    <x v="15"/>
    <x v="19"/>
    <n v="216"/>
    <n v="113"/>
    <n v="24408"/>
    <s v="Supervisor-2"/>
    <n v="47777431"/>
    <n v="1"/>
    <n v="0"/>
    <n v="0"/>
  </r>
  <r>
    <x v="8"/>
    <x v="2"/>
    <x v="22"/>
    <n v="96"/>
    <n v="239"/>
    <n v="22944"/>
    <s v="Supervisor-2"/>
    <n v="47777431"/>
    <n v="1"/>
    <n v="0"/>
    <n v="0"/>
  </r>
  <r>
    <x v="1011"/>
    <x v="2"/>
    <x v="23"/>
    <n v="275"/>
    <n v="239"/>
    <n v="65725"/>
    <s v="Supervisor-2"/>
    <n v="47777431"/>
    <n v="1"/>
    <n v="0"/>
    <n v="0"/>
  </r>
  <r>
    <x v="1012"/>
    <x v="2"/>
    <x v="9"/>
    <n v="240"/>
    <n v="87"/>
    <n v="20880"/>
    <s v="Supervisor-2"/>
    <n v="47777431"/>
    <n v="1"/>
    <n v="0"/>
    <n v="0"/>
  </r>
  <r>
    <x v="1013"/>
    <x v="1"/>
    <x v="16"/>
    <n v="268"/>
    <n v="79"/>
    <n v="21172"/>
    <s v="Supervisor-2"/>
    <n v="47777431"/>
    <n v="1"/>
    <n v="0"/>
    <n v="0"/>
  </r>
  <r>
    <x v="1014"/>
    <x v="0"/>
    <x v="22"/>
    <n v="196"/>
    <n v="239"/>
    <n v="46844"/>
    <s v="Supervisor-2"/>
    <n v="47777431"/>
    <n v="1"/>
    <n v="0"/>
    <n v="0"/>
  </r>
  <r>
    <x v="1015"/>
    <x v="2"/>
    <x v="3"/>
    <n v="170"/>
    <n v="141"/>
    <n v="23970"/>
    <s v="Supervisor-2"/>
    <n v="47777431"/>
    <n v="1"/>
    <n v="0"/>
    <n v="0"/>
  </r>
  <r>
    <x v="1016"/>
    <x v="2"/>
    <x v="13"/>
    <n v="166"/>
    <n v="139"/>
    <n v="23074"/>
    <s v="Supervisor-2"/>
    <n v="47777431"/>
    <n v="1"/>
    <n v="0"/>
    <n v="0"/>
  </r>
  <r>
    <x v="1017"/>
    <x v="2"/>
    <x v="15"/>
    <n v="285"/>
    <n v="84"/>
    <n v="23940"/>
    <s v="Supervisor-2"/>
    <n v="47777431"/>
    <n v="1"/>
    <n v="0"/>
    <n v="0"/>
  </r>
  <r>
    <x v="1018"/>
    <x v="2"/>
    <x v="5"/>
    <n v="298"/>
    <n v="110"/>
    <n v="32780"/>
    <s v="Supervisor-2"/>
    <n v="47777431"/>
    <n v="1"/>
    <n v="0"/>
    <n v="0"/>
  </r>
  <r>
    <x v="1019"/>
    <x v="15"/>
    <x v="29"/>
    <n v="199"/>
    <n v="687"/>
    <n v="136713"/>
    <s v="Supervisor-2"/>
    <n v="47777431"/>
    <n v="1"/>
    <n v="0"/>
    <n v="0"/>
  </r>
  <r>
    <x v="1020"/>
    <x v="15"/>
    <x v="25"/>
    <n v="225"/>
    <n v="600"/>
    <n v="135000"/>
    <s v="Supervisor-2"/>
    <n v="47777431"/>
    <n v="1"/>
    <n v="0"/>
    <n v="0"/>
  </r>
  <r>
    <x v="1021"/>
    <x v="2"/>
    <x v="19"/>
    <n v="271"/>
    <n v="113"/>
    <n v="30623"/>
    <s v="Supervisor-2"/>
    <n v="47777431"/>
    <n v="1"/>
    <n v="0"/>
    <n v="0"/>
  </r>
  <r>
    <x v="1022"/>
    <x v="1"/>
    <x v="6"/>
    <n v="191"/>
    <n v="145"/>
    <n v="27695"/>
    <s v="Supervisor-2"/>
    <n v="47777431"/>
    <n v="1"/>
    <n v="0"/>
    <n v="0"/>
  </r>
  <r>
    <x v="1023"/>
    <x v="0"/>
    <x v="24"/>
    <n v="251"/>
    <n v="291"/>
    <n v="73041"/>
    <s v="Supervisor-2"/>
    <n v="47777431"/>
    <n v="1"/>
    <n v="0"/>
    <n v="0"/>
  </r>
  <r>
    <x v="1024"/>
    <x v="1"/>
    <x v="5"/>
    <n v="258"/>
    <n v="110"/>
    <n v="28380"/>
    <s v="Supervisor-2"/>
    <n v="47777431"/>
    <n v="1"/>
    <n v="0"/>
    <n v="0"/>
  </r>
  <r>
    <x v="1025"/>
    <x v="2"/>
    <x v="6"/>
    <n v="190"/>
    <n v="145"/>
    <n v="27550"/>
    <s v="Supervisor-2"/>
    <n v="47777431"/>
    <n v="1"/>
    <n v="0"/>
    <n v="0"/>
  </r>
  <r>
    <x v="1026"/>
    <x v="15"/>
    <x v="28"/>
    <n v="137"/>
    <n v="440"/>
    <n v="60280"/>
    <s v="Supervisor-2"/>
    <n v="47777431"/>
    <n v="1"/>
    <n v="0"/>
    <n v="0"/>
  </r>
  <r>
    <x v="1027"/>
    <x v="1"/>
    <x v="11"/>
    <n v="267"/>
    <n v="68"/>
    <n v="18156"/>
    <s v="Supervisor-2"/>
    <n v="47777431"/>
    <n v="1"/>
    <n v="0"/>
    <n v="0"/>
  </r>
  <r>
    <x v="1028"/>
    <x v="15"/>
    <x v="2"/>
    <n v="188"/>
    <n v="129"/>
    <n v="24252"/>
    <s v="Supervisor-2"/>
    <n v="47777431"/>
    <n v="1"/>
    <n v="0"/>
    <n v="0"/>
  </r>
  <r>
    <x v="1029"/>
    <x v="15"/>
    <x v="8"/>
    <n v="272"/>
    <n v="139"/>
    <n v="37808"/>
    <s v="Supervisor-2"/>
    <n v="47777431"/>
    <n v="1"/>
    <n v="0"/>
    <n v="0"/>
  </r>
  <r>
    <x v="1030"/>
    <x v="1"/>
    <x v="23"/>
    <n v="131"/>
    <n v="239"/>
    <n v="31309"/>
    <s v="Supervisor-2"/>
    <n v="47777431"/>
    <n v="1"/>
    <n v="0"/>
    <n v="0"/>
  </r>
  <r>
    <x v="1031"/>
    <x v="0"/>
    <x v="8"/>
    <n v="197"/>
    <n v="139"/>
    <n v="27383"/>
    <s v="Supervisor-2"/>
    <n v="47777431"/>
    <n v="1"/>
    <n v="0"/>
    <n v="0"/>
  </r>
  <r>
    <x v="1032"/>
    <x v="2"/>
    <x v="22"/>
    <n v="119"/>
    <n v="239"/>
    <n v="28441"/>
    <s v="Supervisor-2"/>
    <n v="47777431"/>
    <n v="1"/>
    <n v="0"/>
    <n v="0"/>
  </r>
  <r>
    <x v="1033"/>
    <x v="1"/>
    <x v="24"/>
    <n v="272"/>
    <n v="291"/>
    <n v="79152"/>
    <s v="Supervisor-2"/>
    <n v="47777431"/>
    <n v="1"/>
    <n v="0"/>
    <n v="0"/>
  </r>
  <r>
    <x v="1034"/>
    <x v="15"/>
    <x v="27"/>
    <n v="107"/>
    <n v="808"/>
    <n v="86456"/>
    <s v="Supervisor-2"/>
    <n v="47777431"/>
    <n v="1"/>
    <n v="0"/>
    <n v="0"/>
  </r>
  <r>
    <x v="1035"/>
    <x v="0"/>
    <x v="19"/>
    <n v="185"/>
    <n v="113"/>
    <n v="20905"/>
    <s v="Supervisor-2"/>
    <n v="47777431"/>
    <n v="1"/>
    <n v="0"/>
    <n v="0"/>
  </r>
  <r>
    <x v="1036"/>
    <x v="15"/>
    <x v="19"/>
    <n v="174"/>
    <n v="113"/>
    <n v="19662"/>
    <s v="Supervisor-2"/>
    <n v="47777431"/>
    <n v="1"/>
    <n v="0"/>
    <n v="0"/>
  </r>
  <r>
    <x v="1037"/>
    <x v="1"/>
    <x v="8"/>
    <n v="288"/>
    <n v="139"/>
    <n v="40032"/>
    <s v="Supervisor-2"/>
    <n v="47777431"/>
    <n v="1"/>
    <n v="0"/>
    <n v="0"/>
  </r>
  <r>
    <x v="1038"/>
    <x v="15"/>
    <x v="24"/>
    <n v="83"/>
    <n v="291"/>
    <n v="24153"/>
    <s v="Supervisor-2"/>
    <n v="47777431"/>
    <n v="1"/>
    <n v="0"/>
    <n v="0"/>
  </r>
  <r>
    <x v="1039"/>
    <x v="0"/>
    <x v="12"/>
    <n v="287"/>
    <n v="85"/>
    <n v="24395"/>
    <s v="Supervisor-2"/>
    <n v="47777431"/>
    <n v="1"/>
    <n v="0"/>
    <n v="0"/>
  </r>
  <r>
    <x v="1040"/>
    <x v="1"/>
    <x v="1"/>
    <n v="195"/>
    <n v="107"/>
    <n v="20865"/>
    <s v="Supervisor-2"/>
    <n v="47777431"/>
    <n v="1"/>
    <n v="0"/>
    <n v="0"/>
  </r>
  <r>
    <x v="1041"/>
    <x v="0"/>
    <x v="25"/>
    <n v="248"/>
    <n v="600"/>
    <n v="148800"/>
    <s v="Supervisor-2"/>
    <n v="47777431"/>
    <n v="1"/>
    <n v="0"/>
    <n v="0"/>
  </r>
  <r>
    <x v="1042"/>
    <x v="2"/>
    <x v="25"/>
    <n v="261"/>
    <n v="600"/>
    <n v="156600"/>
    <s v="Supervisor-2"/>
    <n v="47777431"/>
    <n v="1"/>
    <n v="0"/>
    <n v="0"/>
  </r>
  <r>
    <x v="1043"/>
    <x v="15"/>
    <x v="15"/>
    <n v="255"/>
    <n v="84"/>
    <n v="21420"/>
    <s v="Supervisor-2"/>
    <n v="47777431"/>
    <n v="1"/>
    <n v="0"/>
    <n v="0"/>
  </r>
  <r>
    <x v="1044"/>
    <x v="0"/>
    <x v="0"/>
    <n v="179"/>
    <n v="150"/>
    <n v="26850"/>
    <s v="Supervisor-2"/>
    <n v="47777431"/>
    <n v="1"/>
    <n v="0"/>
    <n v="0"/>
  </r>
  <r>
    <x v="1045"/>
    <x v="0"/>
    <x v="16"/>
    <n v="190"/>
    <n v="79"/>
    <n v="15010"/>
    <s v="Supervisor-2"/>
    <n v="47777431"/>
    <n v="1"/>
    <n v="0"/>
    <n v="0"/>
  </r>
  <r>
    <x v="1046"/>
    <x v="1"/>
    <x v="11"/>
    <n v="224"/>
    <n v="68"/>
    <n v="15232"/>
    <s v="Supervisor-2"/>
    <n v="47777431"/>
    <n v="1"/>
    <n v="0"/>
    <n v="0"/>
  </r>
  <r>
    <x v="1047"/>
    <x v="1"/>
    <x v="18"/>
    <n v="211"/>
    <n v="73"/>
    <n v="15403"/>
    <s v="Supervisor-2"/>
    <n v="47777431"/>
    <n v="1"/>
    <n v="0"/>
    <n v="0"/>
  </r>
  <r>
    <x v="1048"/>
    <x v="15"/>
    <x v="26"/>
    <n v="114"/>
    <n v="515"/>
    <n v="58710"/>
    <s v="Supervisor-2"/>
    <n v="47777431"/>
    <n v="1"/>
    <n v="0"/>
    <n v="0"/>
  </r>
  <r>
    <x v="1049"/>
    <x v="0"/>
    <x v="13"/>
    <n v="278"/>
    <n v="139"/>
    <n v="38642"/>
    <s v="Supervisor-2"/>
    <n v="47777431"/>
    <n v="1"/>
    <n v="0"/>
    <n v="0"/>
  </r>
  <r>
    <x v="1050"/>
    <x v="2"/>
    <x v="21"/>
    <n v="275"/>
    <n v="200"/>
    <n v="55000"/>
    <s v="Supervisor-2"/>
    <n v="47777431"/>
    <n v="1"/>
    <n v="0"/>
    <n v="0"/>
  </r>
  <r>
    <x v="1051"/>
    <x v="1"/>
    <x v="27"/>
    <n v="269"/>
    <n v="808"/>
    <n v="217352"/>
    <s v="Supervisor-2"/>
    <n v="47777431"/>
    <n v="1"/>
    <n v="0"/>
    <n v="0"/>
  </r>
  <r>
    <x v="1052"/>
    <x v="15"/>
    <x v="9"/>
    <n v="197"/>
    <n v="87"/>
    <n v="17139"/>
    <s v="Supervisor-2"/>
    <n v="47777431"/>
    <n v="1"/>
    <n v="0"/>
    <n v="0"/>
  </r>
  <r>
    <x v="1053"/>
    <x v="0"/>
    <x v="3"/>
    <n v="265"/>
    <n v="141"/>
    <n v="37365"/>
    <s v="Supervisor-2"/>
    <n v="47777431"/>
    <n v="1"/>
    <n v="0"/>
    <n v="0"/>
  </r>
  <r>
    <x v="1054"/>
    <x v="2"/>
    <x v="25"/>
    <n v="90"/>
    <n v="600"/>
    <n v="54000"/>
    <s v="Supervisor-2"/>
    <n v="47777431"/>
    <n v="1"/>
    <n v="0"/>
    <n v="0"/>
  </r>
  <r>
    <x v="1055"/>
    <x v="1"/>
    <x v="5"/>
    <n v="152"/>
    <n v="110"/>
    <n v="16720"/>
    <s v="Supervisor-2"/>
    <n v="47777431"/>
    <n v="1"/>
    <n v="0"/>
    <n v="0"/>
  </r>
  <r>
    <x v="1056"/>
    <x v="15"/>
    <x v="28"/>
    <n v="130"/>
    <n v="440"/>
    <n v="57200"/>
    <s v="Supervisor-2"/>
    <n v="47777431"/>
    <n v="1"/>
    <n v="0"/>
    <n v="0"/>
  </r>
  <r>
    <x v="1057"/>
    <x v="0"/>
    <x v="8"/>
    <n v="192"/>
    <n v="139"/>
    <n v="26688"/>
    <s v="Supervisor-2"/>
    <n v="47777431"/>
    <n v="1"/>
    <n v="0"/>
    <n v="0"/>
  </r>
  <r>
    <x v="1058"/>
    <x v="15"/>
    <x v="3"/>
    <n v="111"/>
    <n v="141"/>
    <n v="15651"/>
    <s v="Supervisor-2"/>
    <n v="47777431"/>
    <n v="1"/>
    <n v="0"/>
    <n v="0"/>
  </r>
  <r>
    <x v="1059"/>
    <x v="15"/>
    <x v="1"/>
    <n v="237"/>
    <n v="107"/>
    <n v="25359"/>
    <s v="Supervisor-2"/>
    <n v="47777431"/>
    <n v="1"/>
    <n v="0"/>
    <n v="0"/>
  </r>
  <r>
    <x v="1060"/>
    <x v="0"/>
    <x v="27"/>
    <n v="105"/>
    <n v="808"/>
    <n v="84840"/>
    <s v="Supervisor-2"/>
    <n v="47777431"/>
    <n v="1"/>
    <n v="0"/>
    <n v="0"/>
  </r>
  <r>
    <x v="1061"/>
    <x v="2"/>
    <x v="26"/>
    <n v="62"/>
    <n v="515"/>
    <n v="31930"/>
    <s v="Supervisor-2"/>
    <n v="47777431"/>
    <n v="1"/>
    <n v="0"/>
    <n v="0"/>
  </r>
  <r>
    <x v="1062"/>
    <x v="1"/>
    <x v="29"/>
    <n v="248"/>
    <n v="687"/>
    <n v="170376"/>
    <s v="Supervisor-2"/>
    <n v="47777431"/>
    <n v="1"/>
    <n v="0"/>
    <n v="0"/>
  </r>
  <r>
    <x v="1063"/>
    <x v="2"/>
    <x v="8"/>
    <n v="183"/>
    <n v="139"/>
    <n v="25437"/>
    <s v="Supervisor-2"/>
    <n v="47777431"/>
    <n v="1"/>
    <n v="0"/>
    <n v="0"/>
  </r>
  <r>
    <x v="1064"/>
    <x v="2"/>
    <x v="13"/>
    <n v="144"/>
    <n v="139"/>
    <n v="20016"/>
    <s v="Supervisor-2"/>
    <n v="47777431"/>
    <n v="1"/>
    <n v="0"/>
    <n v="0"/>
  </r>
  <r>
    <x v="1065"/>
    <x v="0"/>
    <x v="13"/>
    <n v="206"/>
    <n v="139"/>
    <n v="28634"/>
    <s v="Supervisor-2"/>
    <n v="47777431"/>
    <n v="1"/>
    <n v="0"/>
    <n v="0"/>
  </r>
  <r>
    <x v="1066"/>
    <x v="1"/>
    <x v="15"/>
    <n v="232"/>
    <n v="84"/>
    <n v="19488"/>
    <s v="Supervisor-2"/>
    <n v="47777431"/>
    <n v="1"/>
    <n v="0"/>
    <n v="0"/>
  </r>
  <r>
    <x v="1067"/>
    <x v="0"/>
    <x v="27"/>
    <n v="117"/>
    <n v="808"/>
    <n v="94536"/>
    <s v="Supervisor-2"/>
    <n v="47777431"/>
    <n v="1"/>
    <n v="0"/>
    <n v="0"/>
  </r>
  <r>
    <x v="1068"/>
    <x v="1"/>
    <x v="28"/>
    <n v="218"/>
    <n v="440"/>
    <n v="95920"/>
    <s v="Supervisor-2"/>
    <n v="47777431"/>
    <n v="1"/>
    <n v="0"/>
    <n v="0"/>
  </r>
  <r>
    <x v="1069"/>
    <x v="2"/>
    <x v="2"/>
    <n v="215"/>
    <n v="129"/>
    <n v="27735"/>
    <s v="Supervisor-2"/>
    <n v="47777431"/>
    <n v="1"/>
    <n v="0"/>
    <n v="0"/>
  </r>
  <r>
    <x v="1070"/>
    <x v="15"/>
    <x v="7"/>
    <n v="237"/>
    <n v="92"/>
    <n v="21804"/>
    <s v="Supervisor-2"/>
    <n v="47777431"/>
    <n v="1"/>
    <n v="0"/>
    <n v="0"/>
  </r>
  <r>
    <x v="1071"/>
    <x v="15"/>
    <x v="29"/>
    <n v="111"/>
    <n v="687"/>
    <n v="76257"/>
    <s v="Supervisor-2"/>
    <n v="47777431"/>
    <n v="1"/>
    <n v="0"/>
    <n v="0"/>
  </r>
  <r>
    <x v="1072"/>
    <x v="15"/>
    <x v="18"/>
    <n v="260"/>
    <n v="73"/>
    <n v="18980"/>
    <s v="Supervisor-2"/>
    <n v="47777431"/>
    <n v="1"/>
    <n v="0"/>
    <n v="0"/>
  </r>
  <r>
    <x v="1073"/>
    <x v="1"/>
    <x v="29"/>
    <n v="219"/>
    <n v="687"/>
    <n v="150453"/>
    <s v="Supervisor-2"/>
    <n v="47777431"/>
    <n v="1"/>
    <n v="0"/>
    <n v="0"/>
  </r>
  <r>
    <x v="1074"/>
    <x v="2"/>
    <x v="7"/>
    <n v="257"/>
    <n v="92"/>
    <n v="23644"/>
    <s v="Supervisor-2"/>
    <n v="47777431"/>
    <n v="1"/>
    <n v="0"/>
    <n v="0"/>
  </r>
  <r>
    <x v="1075"/>
    <x v="1"/>
    <x v="4"/>
    <n v="269"/>
    <n v="116"/>
    <n v="31204"/>
    <s v="Supervisor-2"/>
    <n v="47777431"/>
    <n v="1"/>
    <n v="0"/>
    <n v="0"/>
  </r>
  <r>
    <x v="1076"/>
    <x v="1"/>
    <x v="25"/>
    <n v="271"/>
    <n v="600"/>
    <n v="162600"/>
    <s v="Supervisor-2"/>
    <n v="47777431"/>
    <n v="1"/>
    <n v="0"/>
    <n v="0"/>
  </r>
  <r>
    <x v="1077"/>
    <x v="2"/>
    <x v="24"/>
    <n v="150"/>
    <n v="291"/>
    <n v="43650"/>
    <s v="Supervisor-2"/>
    <n v="47777431"/>
    <n v="1"/>
    <n v="0"/>
    <n v="0"/>
  </r>
  <r>
    <x v="1078"/>
    <x v="0"/>
    <x v="7"/>
    <n v="230"/>
    <n v="92"/>
    <n v="21160"/>
    <s v="Supervisor-2"/>
    <n v="47777431"/>
    <n v="1"/>
    <n v="0"/>
    <n v="0"/>
  </r>
  <r>
    <x v="1079"/>
    <x v="1"/>
    <x v="7"/>
    <n v="271"/>
    <n v="92"/>
    <n v="24932"/>
    <s v="Supervisor-2"/>
    <n v="47777431"/>
    <n v="1"/>
    <n v="0"/>
    <n v="0"/>
  </r>
  <r>
    <x v="1080"/>
    <x v="1"/>
    <x v="8"/>
    <n v="242"/>
    <n v="139"/>
    <n v="33638"/>
    <s v="Supervisor-2"/>
    <n v="47777431"/>
    <n v="1"/>
    <n v="0"/>
    <n v="0"/>
  </r>
  <r>
    <x v="1081"/>
    <x v="1"/>
    <x v="25"/>
    <n v="296"/>
    <n v="600"/>
    <n v="177600"/>
    <s v="Supervisor-2"/>
    <n v="47777431"/>
    <n v="1"/>
    <n v="0"/>
    <n v="0"/>
  </r>
  <r>
    <x v="1082"/>
    <x v="15"/>
    <x v="0"/>
    <n v="257"/>
    <n v="150"/>
    <n v="38550"/>
    <s v="Supervisor-2"/>
    <n v="47777431"/>
    <n v="1"/>
    <n v="0"/>
    <n v="0"/>
  </r>
  <r>
    <x v="1083"/>
    <x v="0"/>
    <x v="15"/>
    <n v="183"/>
    <n v="84"/>
    <n v="15372"/>
    <s v="Supervisor-2"/>
    <n v="47777431"/>
    <n v="1"/>
    <n v="0"/>
    <n v="0"/>
  </r>
  <r>
    <x v="1084"/>
    <x v="2"/>
    <x v="3"/>
    <n v="157"/>
    <n v="141"/>
    <n v="22137"/>
    <s v="Supervisor-2"/>
    <n v="47777431"/>
    <n v="1"/>
    <n v="0"/>
    <n v="0"/>
  </r>
  <r>
    <x v="1085"/>
    <x v="0"/>
    <x v="16"/>
    <n v="254"/>
    <n v="79"/>
    <n v="20066"/>
    <s v="Supervisor-2"/>
    <n v="47777431"/>
    <n v="1"/>
    <n v="0"/>
    <n v="0"/>
  </r>
  <r>
    <x v="1086"/>
    <x v="0"/>
    <x v="22"/>
    <n v="151"/>
    <n v="239"/>
    <n v="36089"/>
    <s v="Supervisor-2"/>
    <n v="47777431"/>
    <n v="1"/>
    <n v="0"/>
    <n v="0"/>
  </r>
  <r>
    <x v="1087"/>
    <x v="1"/>
    <x v="14"/>
    <n v="192"/>
    <n v="97"/>
    <n v="18624"/>
    <s v="Supervisor-2"/>
    <n v="47777431"/>
    <n v="1"/>
    <n v="0"/>
    <n v="0"/>
  </r>
  <r>
    <x v="1088"/>
    <x v="1"/>
    <x v="4"/>
    <n v="154"/>
    <n v="116"/>
    <n v="17864"/>
    <s v="Supervisor-2"/>
    <n v="47777431"/>
    <n v="1"/>
    <n v="0"/>
    <n v="0"/>
  </r>
  <r>
    <x v="1089"/>
    <x v="0"/>
    <x v="5"/>
    <n v="232"/>
    <n v="110"/>
    <n v="25520"/>
    <s v="Supervisor-2"/>
    <n v="47777431"/>
    <n v="1"/>
    <n v="0"/>
    <n v="0"/>
  </r>
  <r>
    <x v="1090"/>
    <x v="15"/>
    <x v="26"/>
    <n v="203"/>
    <n v="515"/>
    <n v="104545"/>
    <s v="Supervisor-2"/>
    <n v="47777431"/>
    <n v="1"/>
    <n v="0"/>
    <n v="0"/>
  </r>
  <r>
    <x v="1091"/>
    <x v="2"/>
    <x v="29"/>
    <n v="202"/>
    <n v="687"/>
    <n v="138774"/>
    <s v="Supervisor-2"/>
    <n v="47777431"/>
    <n v="1"/>
    <n v="0"/>
    <n v="0"/>
  </r>
  <r>
    <x v="1092"/>
    <x v="2"/>
    <x v="20"/>
    <n v="270"/>
    <n v="114"/>
    <n v="30780"/>
    <s v="Supervisor-2"/>
    <n v="47777431"/>
    <n v="1"/>
    <n v="0"/>
    <n v="0"/>
  </r>
  <r>
    <x v="1093"/>
    <x v="1"/>
    <x v="26"/>
    <n v="199"/>
    <n v="515"/>
    <n v="102485"/>
    <s v="Supervisor-2"/>
    <n v="47777431"/>
    <n v="1"/>
    <n v="0"/>
    <n v="0"/>
  </r>
  <r>
    <x v="1094"/>
    <x v="15"/>
    <x v="17"/>
    <n v="255"/>
    <n v="70"/>
    <n v="17850"/>
    <s v="Supervisor-2"/>
    <n v="47777431"/>
    <n v="1"/>
    <n v="0"/>
    <n v="0"/>
  </r>
  <r>
    <x v="1095"/>
    <x v="0"/>
    <x v="21"/>
    <n v="253"/>
    <n v="200"/>
    <n v="50600"/>
    <s v="Supervisor-2"/>
    <n v="47777431"/>
    <n v="1"/>
    <n v="0"/>
    <n v="0"/>
  </r>
  <r>
    <x v="1096"/>
    <x v="1"/>
    <x v="4"/>
    <n v="141"/>
    <n v="116"/>
    <n v="16356"/>
    <s v="Supervisor-2"/>
    <n v="47777431"/>
    <n v="1"/>
    <n v="0"/>
    <n v="0"/>
  </r>
  <r>
    <x v="1097"/>
    <x v="15"/>
    <x v="7"/>
    <n v="189"/>
    <n v="92"/>
    <n v="17388"/>
    <s v="Supervisor-2"/>
    <n v="47777431"/>
    <n v="1"/>
    <n v="0"/>
    <n v="0"/>
  </r>
  <r>
    <x v="1098"/>
    <x v="0"/>
    <x v="4"/>
    <n v="227"/>
    <n v="116"/>
    <n v="26332"/>
    <s v="Supervisor-2"/>
    <n v="47777431"/>
    <n v="1"/>
    <n v="0"/>
    <n v="0"/>
  </r>
  <r>
    <x v="1099"/>
    <x v="2"/>
    <x v="27"/>
    <n v="202"/>
    <n v="808"/>
    <n v="163216"/>
    <s v="Supervisor-2"/>
    <n v="47777431"/>
    <n v="1"/>
    <n v="0"/>
    <n v="0"/>
  </r>
  <r>
    <x v="1100"/>
    <x v="15"/>
    <x v="26"/>
    <n v="128"/>
    <n v="515"/>
    <n v="65920"/>
    <s v="Supervisor-2"/>
    <n v="47777431"/>
    <n v="1"/>
    <n v="0"/>
    <n v="0"/>
  </r>
  <r>
    <x v="1101"/>
    <x v="2"/>
    <x v="1"/>
    <n v="235"/>
    <n v="107"/>
    <n v="25145"/>
    <s v="Supervisor-2"/>
    <n v="47777431"/>
    <n v="1"/>
    <n v="0"/>
    <n v="0"/>
  </r>
  <r>
    <x v="1102"/>
    <x v="1"/>
    <x v="6"/>
    <n v="220"/>
    <n v="145"/>
    <n v="31900"/>
    <s v="Supervisor-2"/>
    <n v="47777431"/>
    <n v="1"/>
    <n v="0"/>
    <n v="0"/>
  </r>
  <r>
    <x v="1103"/>
    <x v="2"/>
    <x v="26"/>
    <n v="52"/>
    <n v="515"/>
    <n v="26780"/>
    <s v="Supervisor-2"/>
    <n v="47777431"/>
    <n v="1"/>
    <n v="0"/>
    <n v="0"/>
  </r>
  <r>
    <x v="1104"/>
    <x v="1"/>
    <x v="29"/>
    <n v="113"/>
    <n v="687"/>
    <n v="77631"/>
    <s v="Supervisor-2"/>
    <n v="47777431"/>
    <n v="1"/>
    <n v="0"/>
    <n v="0"/>
  </r>
  <r>
    <x v="1105"/>
    <x v="1"/>
    <x v="5"/>
    <n v="211"/>
    <n v="110"/>
    <n v="23210"/>
    <s v="Supervisor-2"/>
    <n v="47777431"/>
    <n v="1"/>
    <n v="0"/>
    <n v="0"/>
  </r>
  <r>
    <x v="1106"/>
    <x v="0"/>
    <x v="4"/>
    <n v="196"/>
    <n v="116"/>
    <n v="22736"/>
    <s v="Supervisor-2"/>
    <n v="47777431"/>
    <n v="1"/>
    <n v="0"/>
    <n v="0"/>
  </r>
  <r>
    <x v="1107"/>
    <x v="2"/>
    <x v="21"/>
    <n v="132"/>
    <n v="200"/>
    <n v="26400"/>
    <s v="Supervisor-2"/>
    <n v="47777431"/>
    <n v="1"/>
    <n v="0"/>
    <n v="0"/>
  </r>
  <r>
    <x v="1108"/>
    <x v="2"/>
    <x v="8"/>
    <n v="238"/>
    <n v="139"/>
    <n v="33082"/>
    <s v="Supervisor-2"/>
    <n v="47777431"/>
    <n v="1"/>
    <n v="0"/>
    <n v="0"/>
  </r>
  <r>
    <x v="1109"/>
    <x v="1"/>
    <x v="1"/>
    <n v="251"/>
    <n v="107"/>
    <n v="26857"/>
    <s v="Supervisor-2"/>
    <n v="47777431"/>
    <n v="1"/>
    <n v="0"/>
    <n v="0"/>
  </r>
  <r>
    <x v="1110"/>
    <x v="2"/>
    <x v="22"/>
    <n v="65"/>
    <n v="239"/>
    <n v="15535"/>
    <s v="Supervisor-2"/>
    <n v="47777431"/>
    <n v="1"/>
    <n v="0"/>
    <n v="0"/>
  </r>
  <r>
    <x v="1111"/>
    <x v="2"/>
    <x v="16"/>
    <n v="259"/>
    <n v="79"/>
    <n v="20461"/>
    <s v="Supervisor-2"/>
    <n v="47777431"/>
    <n v="1"/>
    <n v="0"/>
    <n v="0"/>
  </r>
  <r>
    <x v="1112"/>
    <x v="1"/>
    <x v="19"/>
    <n v="223"/>
    <n v="113"/>
    <n v="25199"/>
    <s v="Supervisor-2"/>
    <n v="47777431"/>
    <n v="1"/>
    <n v="0"/>
    <n v="0"/>
  </r>
  <r>
    <x v="1113"/>
    <x v="0"/>
    <x v="26"/>
    <n v="149"/>
    <n v="515"/>
    <n v="76735"/>
    <s v="Supervisor-2"/>
    <n v="47777431"/>
    <n v="1"/>
    <n v="0"/>
    <n v="0"/>
  </r>
  <r>
    <x v="1114"/>
    <x v="1"/>
    <x v="25"/>
    <n v="158"/>
    <n v="600"/>
    <n v="94800"/>
    <s v="Supervisor-2"/>
    <n v="47777431"/>
    <n v="1"/>
    <n v="0"/>
    <n v="0"/>
  </r>
  <r>
    <x v="1115"/>
    <x v="2"/>
    <x v="29"/>
    <n v="95"/>
    <n v="687"/>
    <n v="65265"/>
    <s v="Supervisor-2"/>
    <n v="47777431"/>
    <n v="1"/>
    <n v="0"/>
    <n v="0"/>
  </r>
  <r>
    <x v="1116"/>
    <x v="0"/>
    <x v="26"/>
    <n v="285"/>
    <n v="515"/>
    <n v="146775"/>
    <s v="Supervisor-2"/>
    <n v="47777431"/>
    <n v="1"/>
    <n v="0"/>
    <n v="0"/>
  </r>
  <r>
    <x v="1117"/>
    <x v="1"/>
    <x v="24"/>
    <n v="170"/>
    <n v="291"/>
    <n v="49470"/>
    <s v="Supervisor-2"/>
    <n v="47777431"/>
    <n v="1"/>
    <n v="0"/>
    <n v="0"/>
  </r>
  <r>
    <x v="1118"/>
    <x v="2"/>
    <x v="28"/>
    <n v="158"/>
    <n v="440"/>
    <n v="69520"/>
    <s v="Supervisor-2"/>
    <n v="47777431"/>
    <n v="1"/>
    <n v="0"/>
    <n v="0"/>
  </r>
  <r>
    <x v="1119"/>
    <x v="2"/>
    <x v="3"/>
    <n v="143"/>
    <n v="141"/>
    <n v="20163"/>
    <s v="Supervisor-2"/>
    <n v="47777431"/>
    <n v="1"/>
    <n v="0"/>
    <n v="0"/>
  </r>
  <r>
    <x v="1120"/>
    <x v="15"/>
    <x v="29"/>
    <n v="236"/>
    <n v="687"/>
    <n v="162132"/>
    <s v="Supervisor-2"/>
    <n v="47777431"/>
    <n v="1"/>
    <n v="0"/>
    <n v="0"/>
  </r>
  <r>
    <x v="1121"/>
    <x v="1"/>
    <x v="26"/>
    <n v="216"/>
    <n v="515"/>
    <n v="111240"/>
    <s v="Supervisor-2"/>
    <n v="47777431"/>
    <n v="1"/>
    <n v="0"/>
    <n v="0"/>
  </r>
  <r>
    <x v="1122"/>
    <x v="1"/>
    <x v="10"/>
    <n v="198"/>
    <n v="122"/>
    <n v="24156"/>
    <s v="Supervisor-2"/>
    <n v="47777431"/>
    <n v="1"/>
    <n v="0"/>
    <n v="0"/>
  </r>
  <r>
    <x v="1123"/>
    <x v="2"/>
    <x v="8"/>
    <n v="188"/>
    <n v="139"/>
    <n v="26132"/>
    <s v="Supervisor-2"/>
    <n v="47777431"/>
    <n v="1"/>
    <n v="0"/>
    <n v="0"/>
  </r>
  <r>
    <x v="1124"/>
    <x v="0"/>
    <x v="22"/>
    <n v="176"/>
    <n v="239"/>
    <n v="42064"/>
    <s v="Supervisor-2"/>
    <n v="47777431"/>
    <n v="1"/>
    <n v="0"/>
    <n v="0"/>
  </r>
  <r>
    <x v="1125"/>
    <x v="1"/>
    <x v="1"/>
    <n v="185"/>
    <n v="107"/>
    <n v="19795"/>
    <s v="Supervisor-2"/>
    <n v="47777431"/>
    <n v="1"/>
    <n v="0"/>
    <n v="0"/>
  </r>
  <r>
    <x v="1126"/>
    <x v="0"/>
    <x v="25"/>
    <n v="96"/>
    <n v="600"/>
    <n v="57600"/>
    <s v="Supervisor-2"/>
    <n v="47777431"/>
    <n v="1"/>
    <n v="0"/>
    <n v="0"/>
  </r>
  <r>
    <x v="1127"/>
    <x v="1"/>
    <x v="7"/>
    <n v="214"/>
    <n v="92"/>
    <n v="19688"/>
    <s v="Supervisor-2"/>
    <n v="47777431"/>
    <n v="1"/>
    <n v="0"/>
    <n v="0"/>
  </r>
  <r>
    <x v="1128"/>
    <x v="0"/>
    <x v="19"/>
    <n v="159"/>
    <n v="113"/>
    <n v="17967"/>
    <s v="Supervisor-2"/>
    <n v="47777431"/>
    <n v="1"/>
    <n v="0"/>
    <n v="0"/>
  </r>
  <r>
    <x v="1129"/>
    <x v="0"/>
    <x v="4"/>
    <n v="300"/>
    <n v="116"/>
    <n v="34800"/>
    <s v="Supervisor-2"/>
    <n v="47777431"/>
    <n v="1"/>
    <n v="0"/>
    <n v="0"/>
  </r>
  <r>
    <x v="1130"/>
    <x v="0"/>
    <x v="18"/>
    <n v="218"/>
    <n v="73"/>
    <n v="15914"/>
    <s v="Supervisor-2"/>
    <n v="47777431"/>
    <n v="1"/>
    <n v="0"/>
    <n v="0"/>
  </r>
  <r>
    <x v="1131"/>
    <x v="0"/>
    <x v="22"/>
    <n v="253"/>
    <n v="239"/>
    <n v="60467"/>
    <s v="Supervisor-2"/>
    <n v="47777431"/>
    <n v="1"/>
    <n v="0"/>
    <n v="0"/>
  </r>
  <r>
    <x v="1132"/>
    <x v="2"/>
    <x v="12"/>
    <n v="300"/>
    <n v="85"/>
    <n v="25500"/>
    <s v="Supervisor-2"/>
    <n v="47777431"/>
    <n v="1"/>
    <n v="0"/>
    <n v="0"/>
  </r>
  <r>
    <x v="1133"/>
    <x v="0"/>
    <x v="27"/>
    <n v="84"/>
    <n v="808"/>
    <n v="67872"/>
    <s v="Supervisor-2"/>
    <n v="47777431"/>
    <n v="1"/>
    <n v="0"/>
    <n v="0"/>
  </r>
  <r>
    <x v="1134"/>
    <x v="15"/>
    <x v="5"/>
    <n v="292"/>
    <n v="110"/>
    <n v="32120"/>
    <s v="Supervisor-2"/>
    <n v="47777431"/>
    <n v="1"/>
    <n v="0"/>
    <n v="0"/>
  </r>
  <r>
    <x v="1135"/>
    <x v="0"/>
    <x v="0"/>
    <n v="206"/>
    <n v="150"/>
    <n v="30900"/>
    <s v="Supervisor-2"/>
    <n v="47777431"/>
    <n v="1"/>
    <n v="0"/>
    <n v="0"/>
  </r>
  <r>
    <x v="1136"/>
    <x v="0"/>
    <x v="29"/>
    <n v="132"/>
    <n v="687"/>
    <n v="90684"/>
    <s v="Supervisor-2"/>
    <n v="47777431"/>
    <n v="1"/>
    <n v="0"/>
    <n v="0"/>
  </r>
  <r>
    <x v="1137"/>
    <x v="15"/>
    <x v="22"/>
    <n v="73"/>
    <n v="239"/>
    <n v="17447"/>
    <s v="Supervisor-2"/>
    <n v="47777431"/>
    <n v="1"/>
    <n v="0"/>
    <n v="0"/>
  </r>
  <r>
    <x v="1138"/>
    <x v="15"/>
    <x v="2"/>
    <n v="233"/>
    <n v="129"/>
    <n v="30057"/>
    <s v="Supervisor-2"/>
    <n v="47777431"/>
    <n v="1"/>
    <n v="0"/>
    <n v="0"/>
  </r>
  <r>
    <x v="1139"/>
    <x v="1"/>
    <x v="25"/>
    <n v="68"/>
    <n v="600"/>
    <n v="40800"/>
    <s v="Supervisor-2"/>
    <n v="47777431"/>
    <n v="1"/>
    <n v="0"/>
    <n v="0"/>
  </r>
  <r>
    <x v="1140"/>
    <x v="2"/>
    <x v="23"/>
    <n v="109"/>
    <n v="239"/>
    <n v="26051"/>
    <s v="Supervisor-2"/>
    <n v="47777431"/>
    <n v="1"/>
    <n v="0"/>
    <n v="0"/>
  </r>
  <r>
    <x v="1141"/>
    <x v="0"/>
    <x v="5"/>
    <n v="241"/>
    <n v="110"/>
    <n v="26510"/>
    <s v="Supervisor-2"/>
    <n v="47777431"/>
    <n v="1"/>
    <n v="0"/>
    <n v="0"/>
  </r>
  <r>
    <x v="1142"/>
    <x v="0"/>
    <x v="10"/>
    <n v="207"/>
    <n v="122"/>
    <n v="25254"/>
    <s v="Supervisor-2"/>
    <n v="47777431"/>
    <n v="1"/>
    <n v="0"/>
    <n v="0"/>
  </r>
  <r>
    <x v="1143"/>
    <x v="15"/>
    <x v="12"/>
    <n v="201"/>
    <n v="85"/>
    <n v="17085"/>
    <s v="Supervisor-2"/>
    <n v="47777431"/>
    <n v="1"/>
    <n v="0"/>
    <n v="0"/>
  </r>
  <r>
    <x v="1144"/>
    <x v="15"/>
    <x v="6"/>
    <n v="277"/>
    <n v="145"/>
    <n v="40165"/>
    <s v="Supervisor-2"/>
    <n v="47777431"/>
    <n v="1"/>
    <n v="0"/>
    <n v="0"/>
  </r>
  <r>
    <x v="1145"/>
    <x v="15"/>
    <x v="13"/>
    <n v="232"/>
    <n v="139"/>
    <n v="32248"/>
    <s v="Supervisor-2"/>
    <n v="47777431"/>
    <n v="1"/>
    <n v="0"/>
    <n v="0"/>
  </r>
  <r>
    <x v="1146"/>
    <x v="2"/>
    <x v="18"/>
    <n v="232"/>
    <n v="73"/>
    <n v="16936"/>
    <s v="Supervisor-2"/>
    <n v="47777431"/>
    <n v="1"/>
    <n v="0"/>
    <n v="0"/>
  </r>
  <r>
    <x v="1147"/>
    <x v="2"/>
    <x v="1"/>
    <n v="279"/>
    <n v="107"/>
    <n v="29853"/>
    <s v="Supervisor-2"/>
    <n v="47777431"/>
    <n v="1"/>
    <n v="0"/>
    <n v="0"/>
  </r>
  <r>
    <x v="1148"/>
    <x v="15"/>
    <x v="2"/>
    <n v="178"/>
    <n v="129"/>
    <n v="22962"/>
    <s v="Supervisor-2"/>
    <n v="47777431"/>
    <n v="1"/>
    <n v="0"/>
    <n v="0"/>
  </r>
  <r>
    <x v="1149"/>
    <x v="1"/>
    <x v="13"/>
    <n v="154"/>
    <n v="139"/>
    <n v="21406"/>
    <s v="Supervisor-2"/>
    <n v="47777431"/>
    <n v="1"/>
    <n v="0"/>
    <n v="0"/>
  </r>
  <r>
    <x v="1150"/>
    <x v="15"/>
    <x v="4"/>
    <n v="264"/>
    <n v="116"/>
    <n v="30624"/>
    <s v="Supervisor-2"/>
    <n v="47777431"/>
    <n v="1"/>
    <n v="0"/>
    <n v="0"/>
  </r>
  <r>
    <x v="1151"/>
    <x v="2"/>
    <x v="14"/>
    <n v="265"/>
    <n v="97"/>
    <n v="25705"/>
    <s v="Supervisor-2"/>
    <n v="47777431"/>
    <n v="1"/>
    <n v="0"/>
    <n v="0"/>
  </r>
  <r>
    <x v="1152"/>
    <x v="15"/>
    <x v="4"/>
    <n v="249"/>
    <n v="116"/>
    <n v="28884"/>
    <s v="Supervisor-2"/>
    <n v="47777431"/>
    <n v="1"/>
    <n v="0"/>
    <n v="0"/>
  </r>
  <r>
    <x v="1153"/>
    <x v="2"/>
    <x v="22"/>
    <n v="235"/>
    <n v="239"/>
    <n v="56165"/>
    <s v="Supervisor-2"/>
    <n v="47777431"/>
    <n v="1"/>
    <n v="0"/>
    <n v="0"/>
  </r>
  <r>
    <x v="1154"/>
    <x v="15"/>
    <x v="25"/>
    <n v="88"/>
    <n v="600"/>
    <n v="52800"/>
    <s v="Supervisor-2"/>
    <n v="47777431"/>
    <n v="1"/>
    <n v="0"/>
    <n v="0"/>
  </r>
  <r>
    <x v="1155"/>
    <x v="1"/>
    <x v="4"/>
    <n v="134"/>
    <n v="116"/>
    <n v="15544"/>
    <s v="Supervisor-2"/>
    <n v="47777431"/>
    <n v="1"/>
    <n v="0"/>
    <n v="0"/>
  </r>
  <r>
    <x v="1156"/>
    <x v="0"/>
    <x v="28"/>
    <n v="96"/>
    <n v="440"/>
    <n v="42240"/>
    <s v="Supervisor-2"/>
    <n v="47777431"/>
    <n v="1"/>
    <n v="0"/>
    <n v="0"/>
  </r>
  <r>
    <x v="1157"/>
    <x v="1"/>
    <x v="20"/>
    <n v="215"/>
    <n v="114"/>
    <n v="24510"/>
    <s v="Supervisor-2"/>
    <n v="47777431"/>
    <n v="1"/>
    <n v="0"/>
    <n v="0"/>
  </r>
  <r>
    <x v="1158"/>
    <x v="15"/>
    <x v="3"/>
    <n v="148"/>
    <n v="141"/>
    <n v="20868"/>
    <s v="Supervisor-2"/>
    <n v="47777431"/>
    <n v="1"/>
    <n v="0"/>
    <n v="0"/>
  </r>
  <r>
    <x v="1159"/>
    <x v="15"/>
    <x v="25"/>
    <n v="145"/>
    <n v="600"/>
    <n v="87000"/>
    <s v="Supervisor-2"/>
    <n v="47777431"/>
    <n v="1"/>
    <n v="0"/>
    <n v="0"/>
  </r>
  <r>
    <x v="1160"/>
    <x v="15"/>
    <x v="0"/>
    <n v="279"/>
    <n v="150"/>
    <n v="41850"/>
    <s v="Supervisor-2"/>
    <n v="47777431"/>
    <n v="1"/>
    <n v="0"/>
    <n v="0"/>
  </r>
  <r>
    <x v="1161"/>
    <x v="15"/>
    <x v="2"/>
    <n v="201"/>
    <n v="129"/>
    <n v="25929"/>
    <s v="Supervisor-2"/>
    <n v="47777431"/>
    <n v="1"/>
    <n v="0"/>
    <n v="0"/>
  </r>
  <r>
    <x v="1162"/>
    <x v="15"/>
    <x v="15"/>
    <n v="257"/>
    <n v="84"/>
    <n v="21588"/>
    <s v="Supervisor-2"/>
    <n v="47777431"/>
    <n v="1"/>
    <n v="0"/>
    <n v="0"/>
  </r>
  <r>
    <x v="1163"/>
    <x v="1"/>
    <x v="6"/>
    <n v="286"/>
    <n v="145"/>
    <n v="41470"/>
    <s v="Supervisor-2"/>
    <n v="47777431"/>
    <n v="1"/>
    <n v="0"/>
    <n v="0"/>
  </r>
  <r>
    <x v="1164"/>
    <x v="2"/>
    <x v="25"/>
    <n v="60"/>
    <n v="600"/>
    <n v="36000"/>
    <s v="Supervisor-2"/>
    <n v="47777431"/>
    <n v="1"/>
    <n v="0"/>
    <n v="0"/>
  </r>
  <r>
    <x v="1165"/>
    <x v="2"/>
    <x v="26"/>
    <n v="272"/>
    <n v="515"/>
    <n v="140080"/>
    <s v="Supervisor-2"/>
    <n v="47777431"/>
    <n v="1"/>
    <n v="0"/>
    <n v="0"/>
  </r>
  <r>
    <x v="1166"/>
    <x v="1"/>
    <x v="8"/>
    <n v="114"/>
    <n v="139"/>
    <n v="15846"/>
    <s v="Supervisor-2"/>
    <n v="47777431"/>
    <n v="1"/>
    <n v="0"/>
    <n v="0"/>
  </r>
  <r>
    <x v="1167"/>
    <x v="1"/>
    <x v="8"/>
    <n v="228"/>
    <n v="139"/>
    <n v="31692"/>
    <s v="Supervisor-2"/>
    <n v="47777431"/>
    <n v="1"/>
    <n v="0"/>
    <n v="0"/>
  </r>
  <r>
    <x v="1168"/>
    <x v="1"/>
    <x v="13"/>
    <n v="125"/>
    <n v="139"/>
    <n v="17375"/>
    <s v="Supervisor-2"/>
    <n v="47777431"/>
    <n v="1"/>
    <n v="0"/>
    <n v="0"/>
  </r>
  <r>
    <x v="1169"/>
    <x v="15"/>
    <x v="28"/>
    <n v="57"/>
    <n v="440"/>
    <n v="25080"/>
    <s v="Supervisor-2"/>
    <n v="47777431"/>
    <n v="1"/>
    <n v="0"/>
    <n v="0"/>
  </r>
  <r>
    <x v="1170"/>
    <x v="0"/>
    <x v="8"/>
    <n v="268"/>
    <n v="139"/>
    <n v="37252"/>
    <s v="Supervisor-2"/>
    <n v="47777431"/>
    <n v="1"/>
    <n v="0"/>
    <n v="0"/>
  </r>
  <r>
    <x v="1171"/>
    <x v="2"/>
    <x v="22"/>
    <n v="103"/>
    <n v="239"/>
    <n v="24617"/>
    <s v="Supervisor-2"/>
    <n v="47777431"/>
    <n v="1"/>
    <n v="0"/>
    <n v="0"/>
  </r>
  <r>
    <x v="1172"/>
    <x v="2"/>
    <x v="1"/>
    <n v="219"/>
    <n v="107"/>
    <n v="23433"/>
    <s v="Supervisor-2"/>
    <n v="47777431"/>
    <n v="1"/>
    <n v="0"/>
    <n v="0"/>
  </r>
  <r>
    <x v="1173"/>
    <x v="15"/>
    <x v="15"/>
    <n v="299"/>
    <n v="84"/>
    <n v="25116"/>
    <s v="Supervisor-2"/>
    <n v="47777431"/>
    <n v="1"/>
    <n v="0"/>
    <n v="0"/>
  </r>
  <r>
    <x v="1174"/>
    <x v="2"/>
    <x v="11"/>
    <n v="265"/>
    <n v="68"/>
    <n v="18020"/>
    <s v="Supervisor-2"/>
    <n v="47777431"/>
    <n v="1"/>
    <n v="0"/>
    <n v="0"/>
  </r>
  <r>
    <x v="1175"/>
    <x v="2"/>
    <x v="27"/>
    <n v="53"/>
    <n v="808"/>
    <n v="42824"/>
    <s v="Supervisor-2"/>
    <n v="47777431"/>
    <n v="1"/>
    <n v="0"/>
    <n v="0"/>
  </r>
  <r>
    <x v="1176"/>
    <x v="2"/>
    <x v="27"/>
    <n v="151"/>
    <n v="808"/>
    <n v="122008"/>
    <s v="Supervisor-2"/>
    <n v="47777431"/>
    <n v="1"/>
    <n v="0"/>
    <n v="0"/>
  </r>
  <r>
    <x v="1177"/>
    <x v="1"/>
    <x v="2"/>
    <n v="250"/>
    <n v="129"/>
    <n v="32250"/>
    <s v="Supervisor-2"/>
    <n v="47777431"/>
    <n v="1"/>
    <n v="0"/>
    <n v="0"/>
  </r>
  <r>
    <x v="1178"/>
    <x v="15"/>
    <x v="21"/>
    <n v="192"/>
    <n v="200"/>
    <n v="38400"/>
    <s v="Supervisor-2"/>
    <n v="47777431"/>
    <n v="1"/>
    <n v="0"/>
    <n v="0"/>
  </r>
  <r>
    <x v="1179"/>
    <x v="2"/>
    <x v="2"/>
    <n v="219"/>
    <n v="129"/>
    <n v="28251"/>
    <s v="Supervisor-2"/>
    <n v="47777431"/>
    <n v="1"/>
    <n v="0"/>
    <n v="0"/>
  </r>
  <r>
    <x v="1180"/>
    <x v="0"/>
    <x v="15"/>
    <n v="234"/>
    <n v="84"/>
    <n v="19656"/>
    <s v="Supervisor-2"/>
    <n v="47777431"/>
    <n v="1"/>
    <n v="0"/>
    <n v="0"/>
  </r>
  <r>
    <x v="1181"/>
    <x v="1"/>
    <x v="28"/>
    <n v="119"/>
    <n v="440"/>
    <n v="52360"/>
    <s v="Supervisor-2"/>
    <n v="47777431"/>
    <n v="1"/>
    <n v="0"/>
    <n v="0"/>
  </r>
  <r>
    <x v="1182"/>
    <x v="1"/>
    <x v="1"/>
    <n v="244"/>
    <n v="107"/>
    <n v="26108"/>
    <s v="Supervisor-2"/>
    <n v="47777431"/>
    <n v="1"/>
    <n v="0"/>
    <n v="0"/>
  </r>
  <r>
    <x v="1183"/>
    <x v="15"/>
    <x v="24"/>
    <n v="148"/>
    <n v="291"/>
    <n v="43068"/>
    <s v="Supervisor-2"/>
    <n v="47777431"/>
    <n v="1"/>
    <n v="0"/>
    <n v="0"/>
  </r>
  <r>
    <x v="1184"/>
    <x v="2"/>
    <x v="25"/>
    <n v="59"/>
    <n v="600"/>
    <n v="35400"/>
    <s v="Supervisor-2"/>
    <n v="47777431"/>
    <n v="1"/>
    <n v="0"/>
    <n v="0"/>
  </r>
  <r>
    <x v="1185"/>
    <x v="1"/>
    <x v="27"/>
    <n v="181"/>
    <n v="808"/>
    <n v="146248"/>
    <s v="Supervisor-2"/>
    <n v="47777431"/>
    <n v="1"/>
    <n v="0"/>
    <n v="0"/>
  </r>
  <r>
    <x v="1186"/>
    <x v="0"/>
    <x v="6"/>
    <n v="229"/>
    <n v="145"/>
    <n v="33205"/>
    <s v="Supervisor-2"/>
    <n v="47777431"/>
    <n v="1"/>
    <n v="0"/>
    <n v="0"/>
  </r>
  <r>
    <x v="1187"/>
    <x v="2"/>
    <x v="8"/>
    <n v="178"/>
    <n v="139"/>
    <n v="24742"/>
    <s v="Supervisor-2"/>
    <n v="47777431"/>
    <n v="1"/>
    <n v="0"/>
    <n v="0"/>
  </r>
  <r>
    <x v="1188"/>
    <x v="2"/>
    <x v="5"/>
    <n v="201"/>
    <n v="110"/>
    <n v="22110"/>
    <s v="Supervisor-2"/>
    <n v="47777431"/>
    <n v="1"/>
    <n v="0"/>
    <n v="0"/>
  </r>
  <r>
    <x v="1189"/>
    <x v="15"/>
    <x v="29"/>
    <n v="299"/>
    <n v="687"/>
    <n v="205413"/>
    <s v="Supervisor-2"/>
    <n v="47777431"/>
    <n v="1"/>
    <n v="0"/>
    <n v="0"/>
  </r>
  <r>
    <x v="1190"/>
    <x v="2"/>
    <x v="8"/>
    <n v="191"/>
    <n v="139"/>
    <n v="26549"/>
    <s v="Supervisor-2"/>
    <n v="47777431"/>
    <n v="1"/>
    <n v="0"/>
    <n v="0"/>
  </r>
  <r>
    <x v="1191"/>
    <x v="0"/>
    <x v="20"/>
    <n v="197"/>
    <n v="114"/>
    <n v="22458"/>
    <s v="Supervisor-2"/>
    <n v="47777431"/>
    <n v="1"/>
    <n v="0"/>
    <n v="0"/>
  </r>
  <r>
    <x v="1192"/>
    <x v="0"/>
    <x v="5"/>
    <n v="205"/>
    <n v="110"/>
    <n v="22550"/>
    <s v="Supervisor-2"/>
    <n v="47777431"/>
    <n v="1"/>
    <n v="0"/>
    <n v="0"/>
  </r>
  <r>
    <x v="1193"/>
    <x v="15"/>
    <x v="27"/>
    <n v="98"/>
    <n v="808"/>
    <n v="79184"/>
    <s v="Supervisor-2"/>
    <n v="47777431"/>
    <n v="1"/>
    <n v="0"/>
    <n v="0"/>
  </r>
  <r>
    <x v="1194"/>
    <x v="2"/>
    <x v="4"/>
    <n v="219"/>
    <n v="116"/>
    <n v="25404"/>
    <s v="Supervisor-2"/>
    <n v="47777431"/>
    <n v="1"/>
    <n v="0"/>
    <n v="0"/>
  </r>
  <r>
    <x v="1195"/>
    <x v="15"/>
    <x v="16"/>
    <n v="225"/>
    <n v="79"/>
    <n v="17775"/>
    <s v="Supervisor-2"/>
    <n v="47777431"/>
    <n v="1"/>
    <n v="0"/>
    <n v="0"/>
  </r>
  <r>
    <x v="1196"/>
    <x v="0"/>
    <x v="7"/>
    <n v="223"/>
    <n v="92"/>
    <n v="20516"/>
    <s v="Supervisor-2"/>
    <n v="47777431"/>
    <n v="1"/>
    <n v="0"/>
    <n v="0"/>
  </r>
  <r>
    <x v="1197"/>
    <x v="1"/>
    <x v="27"/>
    <n v="243"/>
    <n v="808"/>
    <n v="196344"/>
    <s v="Supervisor-2"/>
    <n v="47777431"/>
    <n v="1"/>
    <n v="0"/>
    <n v="0"/>
  </r>
  <r>
    <x v="1198"/>
    <x v="2"/>
    <x v="3"/>
    <n v="227"/>
    <n v="141"/>
    <n v="32007"/>
    <s v="Supervisor-2"/>
    <n v="47777431"/>
    <n v="1"/>
    <n v="0"/>
    <n v="0"/>
  </r>
  <r>
    <x v="1199"/>
    <x v="2"/>
    <x v="2"/>
    <n v="149"/>
    <n v="129"/>
    <n v="19221"/>
    <s v="Supervisor-2"/>
    <n v="47777431"/>
    <n v="1"/>
    <n v="0"/>
    <n v="0"/>
  </r>
  <r>
    <x v="1200"/>
    <x v="1"/>
    <x v="11"/>
    <n v="295"/>
    <n v="68"/>
    <n v="20060"/>
    <s v="Supervisor-2"/>
    <n v="47777431"/>
    <n v="1"/>
    <n v="0"/>
    <n v="0"/>
  </r>
  <r>
    <x v="1201"/>
    <x v="15"/>
    <x v="12"/>
    <n v="293"/>
    <n v="85"/>
    <n v="24905"/>
    <s v="Supervisor-2"/>
    <n v="47777431"/>
    <n v="1"/>
    <n v="0"/>
    <n v="0"/>
  </r>
  <r>
    <x v="1202"/>
    <x v="1"/>
    <x v="23"/>
    <n v="66"/>
    <n v="239"/>
    <n v="15774"/>
    <s v="Supervisor-2"/>
    <n v="47777431"/>
    <n v="1"/>
    <n v="0"/>
    <n v="0"/>
  </r>
  <r>
    <x v="1203"/>
    <x v="15"/>
    <x v="0"/>
    <n v="244"/>
    <n v="150"/>
    <n v="36600"/>
    <s v="Supervisor-2"/>
    <n v="47777431"/>
    <n v="1"/>
    <n v="0"/>
    <n v="0"/>
  </r>
  <r>
    <x v="1204"/>
    <x v="2"/>
    <x v="9"/>
    <n v="175"/>
    <n v="87"/>
    <n v="15225"/>
    <s v="Supervisor-2"/>
    <n v="47777431"/>
    <n v="1"/>
    <n v="0"/>
    <n v="0"/>
  </r>
  <r>
    <x v="1205"/>
    <x v="2"/>
    <x v="0"/>
    <n v="297"/>
    <n v="150"/>
    <n v="44550"/>
    <s v="Supervisor-2"/>
    <n v="47777431"/>
    <n v="1"/>
    <n v="0"/>
    <n v="0"/>
  </r>
  <r>
    <x v="1206"/>
    <x v="1"/>
    <x v="8"/>
    <n v="144"/>
    <n v="139"/>
    <n v="20016"/>
    <s v="Supervisor-2"/>
    <n v="47777431"/>
    <n v="1"/>
    <n v="0"/>
    <n v="0"/>
  </r>
  <r>
    <x v="1207"/>
    <x v="1"/>
    <x v="21"/>
    <n v="257"/>
    <n v="200"/>
    <n v="51400"/>
    <s v="Supervisor-2"/>
    <n v="47777431"/>
    <n v="1"/>
    <n v="0"/>
    <n v="0"/>
  </r>
  <r>
    <x v="1208"/>
    <x v="15"/>
    <x v="15"/>
    <n v="230"/>
    <n v="84"/>
    <n v="19320"/>
    <s v="Supervisor-2"/>
    <n v="47777431"/>
    <n v="1"/>
    <n v="0"/>
    <n v="0"/>
  </r>
  <r>
    <x v="1209"/>
    <x v="15"/>
    <x v="22"/>
    <n v="183"/>
    <n v="239"/>
    <n v="43737"/>
    <s v="Supervisor-2"/>
    <n v="47777431"/>
    <n v="1"/>
    <n v="0"/>
    <n v="0"/>
  </r>
  <r>
    <x v="1210"/>
    <x v="1"/>
    <x v="5"/>
    <n v="222"/>
    <n v="110"/>
    <n v="24420"/>
    <s v="Supervisor-2"/>
    <n v="47777431"/>
    <n v="1"/>
    <n v="0"/>
    <n v="0"/>
  </r>
  <r>
    <x v="1211"/>
    <x v="2"/>
    <x v="9"/>
    <n v="284"/>
    <n v="87"/>
    <n v="24708"/>
    <s v="Supervisor-2"/>
    <n v="47777431"/>
    <n v="1"/>
    <n v="0"/>
    <n v="0"/>
  </r>
  <r>
    <x v="1212"/>
    <x v="15"/>
    <x v="26"/>
    <n v="91"/>
    <n v="515"/>
    <n v="46865"/>
    <s v="Supervisor-2"/>
    <n v="47777431"/>
    <n v="1"/>
    <n v="0"/>
    <n v="0"/>
  </r>
  <r>
    <x v="1213"/>
    <x v="2"/>
    <x v="4"/>
    <n v="282"/>
    <n v="116"/>
    <n v="32712"/>
    <s v="Supervisor-2"/>
    <n v="47777431"/>
    <n v="1"/>
    <n v="0"/>
    <n v="0"/>
  </r>
  <r>
    <x v="1214"/>
    <x v="1"/>
    <x v="8"/>
    <n v="123"/>
    <n v="139"/>
    <n v="17097"/>
    <s v="Supervisor-2"/>
    <n v="47777431"/>
    <n v="1"/>
    <n v="0"/>
    <n v="0"/>
  </r>
  <r>
    <x v="1215"/>
    <x v="0"/>
    <x v="6"/>
    <n v="113"/>
    <n v="145"/>
    <n v="16385"/>
    <s v="Supervisor-2"/>
    <n v="47777431"/>
    <n v="1"/>
    <n v="0"/>
    <n v="0"/>
  </r>
  <r>
    <x v="1216"/>
    <x v="0"/>
    <x v="6"/>
    <n v="227"/>
    <n v="145"/>
    <n v="32915"/>
    <s v="Supervisor-2"/>
    <n v="47777431"/>
    <n v="1"/>
    <n v="0"/>
    <n v="0"/>
  </r>
  <r>
    <x v="1217"/>
    <x v="1"/>
    <x v="7"/>
    <n v="214"/>
    <n v="92"/>
    <n v="19688"/>
    <s v="Supervisor-2"/>
    <n v="47777431"/>
    <n v="1"/>
    <n v="0"/>
    <n v="0"/>
  </r>
  <r>
    <x v="1218"/>
    <x v="2"/>
    <x v="28"/>
    <n v="281"/>
    <n v="440"/>
    <n v="123640"/>
    <s v="Supervisor-2"/>
    <n v="47777431"/>
    <n v="1"/>
    <n v="0"/>
    <n v="0"/>
  </r>
  <r>
    <x v="1219"/>
    <x v="1"/>
    <x v="24"/>
    <n v="81"/>
    <n v="291"/>
    <n v="23571"/>
    <s v="Supervisor-2"/>
    <n v="47777431"/>
    <n v="1"/>
    <n v="0"/>
    <n v="0"/>
  </r>
  <r>
    <x v="1220"/>
    <x v="1"/>
    <x v="7"/>
    <n v="205"/>
    <n v="92"/>
    <n v="18860"/>
    <s v="Supervisor-2"/>
    <n v="47777431"/>
    <n v="1"/>
    <n v="0"/>
    <n v="0"/>
  </r>
  <r>
    <x v="1221"/>
    <x v="15"/>
    <x v="0"/>
    <n v="182"/>
    <n v="150"/>
    <n v="27300"/>
    <s v="Supervisor-2"/>
    <n v="47777431"/>
    <n v="1"/>
    <n v="0"/>
    <n v="0"/>
  </r>
  <r>
    <x v="1222"/>
    <x v="2"/>
    <x v="29"/>
    <n v="283"/>
    <n v="687"/>
    <n v="194421"/>
    <s v="Supervisor-2"/>
    <n v="47777431"/>
    <n v="1"/>
    <n v="0"/>
    <n v="0"/>
  </r>
  <r>
    <x v="1223"/>
    <x v="2"/>
    <x v="6"/>
    <n v="202"/>
    <n v="145"/>
    <n v="29290"/>
    <s v="Supervisor-2"/>
    <n v="47777431"/>
    <n v="1"/>
    <n v="0"/>
    <n v="0"/>
  </r>
  <r>
    <x v="1224"/>
    <x v="1"/>
    <x v="28"/>
    <n v="227"/>
    <n v="440"/>
    <n v="99880"/>
    <s v="Supervisor-2"/>
    <n v="47777431"/>
    <n v="1"/>
    <n v="0"/>
    <n v="0"/>
  </r>
  <r>
    <x v="1225"/>
    <x v="15"/>
    <x v="5"/>
    <n v="186"/>
    <n v="110"/>
    <n v="20460"/>
    <s v="Supervisor-2"/>
    <n v="47777431"/>
    <n v="1"/>
    <n v="0"/>
    <n v="0"/>
  </r>
  <r>
    <x v="1226"/>
    <x v="2"/>
    <x v="23"/>
    <n v="83"/>
    <n v="239"/>
    <n v="19837"/>
    <s v="Supervisor-2"/>
    <n v="47777431"/>
    <n v="1"/>
    <n v="0"/>
    <n v="0"/>
  </r>
  <r>
    <x v="1227"/>
    <x v="15"/>
    <x v="28"/>
    <n v="271"/>
    <n v="440"/>
    <n v="119240"/>
    <s v="Supervisor-2"/>
    <n v="47777431"/>
    <n v="1"/>
    <n v="0"/>
    <n v="0"/>
  </r>
  <r>
    <x v="1228"/>
    <x v="2"/>
    <x v="1"/>
    <n v="177"/>
    <n v="107"/>
    <n v="18939"/>
    <s v="Supervisor-2"/>
    <n v="47777431"/>
    <n v="1"/>
    <n v="0"/>
    <n v="0"/>
  </r>
  <r>
    <x v="1229"/>
    <x v="15"/>
    <x v="26"/>
    <n v="257"/>
    <n v="515"/>
    <n v="132355"/>
    <s v="Supervisor-2"/>
    <n v="47777431"/>
    <n v="1"/>
    <n v="0"/>
    <n v="0"/>
  </r>
  <r>
    <x v="1230"/>
    <x v="1"/>
    <x v="27"/>
    <n v="231"/>
    <n v="808"/>
    <n v="186648"/>
    <s v="Supervisor-2"/>
    <n v="47777431"/>
    <n v="1"/>
    <n v="0"/>
    <n v="0"/>
  </r>
  <r>
    <x v="1231"/>
    <x v="15"/>
    <x v="19"/>
    <n v="234"/>
    <n v="113"/>
    <n v="26442"/>
    <s v="Supervisor-2"/>
    <n v="47777431"/>
    <n v="1"/>
    <n v="0"/>
    <n v="0"/>
  </r>
  <r>
    <x v="1232"/>
    <x v="1"/>
    <x v="24"/>
    <n v="230"/>
    <n v="291"/>
    <n v="66930"/>
    <s v="Supervisor-2"/>
    <n v="47777431"/>
    <n v="1"/>
    <n v="0"/>
    <n v="0"/>
  </r>
  <r>
    <x v="1233"/>
    <x v="2"/>
    <x v="11"/>
    <n v="221"/>
    <n v="68"/>
    <n v="15028"/>
    <s v="Supervisor-2"/>
    <n v="47777431"/>
    <n v="1"/>
    <n v="0"/>
    <n v="0"/>
  </r>
  <r>
    <x v="1234"/>
    <x v="15"/>
    <x v="12"/>
    <n v="204"/>
    <n v="85"/>
    <n v="17340"/>
    <s v="Supervisor-2"/>
    <n v="47777431"/>
    <n v="1"/>
    <n v="0"/>
    <n v="0"/>
  </r>
  <r>
    <x v="1235"/>
    <x v="1"/>
    <x v="14"/>
    <n v="193"/>
    <n v="97"/>
    <n v="18721"/>
    <s v="Supervisor-2"/>
    <n v="47777431"/>
    <n v="1"/>
    <n v="0"/>
    <n v="0"/>
  </r>
  <r>
    <x v="1236"/>
    <x v="1"/>
    <x v="4"/>
    <n v="154"/>
    <n v="116"/>
    <n v="17864"/>
    <s v="Supervisor-2"/>
    <n v="47777431"/>
    <n v="1"/>
    <n v="0"/>
    <n v="0"/>
  </r>
  <r>
    <x v="1237"/>
    <x v="0"/>
    <x v="6"/>
    <n v="249"/>
    <n v="145"/>
    <n v="36105"/>
    <s v="Supervisor-2"/>
    <n v="47777431"/>
    <n v="1"/>
    <n v="0"/>
    <n v="0"/>
  </r>
  <r>
    <x v="1238"/>
    <x v="2"/>
    <x v="14"/>
    <n v="249"/>
    <n v="97"/>
    <n v="24153"/>
    <s v="Supervisor-2"/>
    <n v="47777431"/>
    <n v="1"/>
    <n v="0"/>
    <n v="0"/>
  </r>
  <r>
    <x v="1239"/>
    <x v="1"/>
    <x v="7"/>
    <n v="204"/>
    <n v="92"/>
    <n v="18768"/>
    <s v="Supervisor-2"/>
    <n v="47777431"/>
    <n v="1"/>
    <n v="0"/>
    <n v="0"/>
  </r>
  <r>
    <x v="1240"/>
    <x v="2"/>
    <x v="4"/>
    <n v="284"/>
    <n v="116"/>
    <n v="32944"/>
    <s v="Supervisor-2"/>
    <n v="47777431"/>
    <n v="1"/>
    <n v="0"/>
    <n v="0"/>
  </r>
  <r>
    <x v="1241"/>
    <x v="15"/>
    <x v="3"/>
    <n v="107"/>
    <n v="141"/>
    <n v="15087"/>
    <s v="Supervisor-2"/>
    <n v="47777431"/>
    <n v="1"/>
    <n v="0"/>
    <n v="0"/>
  </r>
  <r>
    <x v="1242"/>
    <x v="0"/>
    <x v="19"/>
    <n v="178"/>
    <n v="113"/>
    <n v="20114"/>
    <s v="Supervisor-2"/>
    <n v="47777431"/>
    <n v="1"/>
    <n v="0"/>
    <n v="0"/>
  </r>
  <r>
    <x v="1243"/>
    <x v="1"/>
    <x v="6"/>
    <n v="227"/>
    <n v="145"/>
    <n v="32915"/>
    <s v="Supervisor-2"/>
    <n v="47777431"/>
    <n v="1"/>
    <n v="0"/>
    <n v="0"/>
  </r>
  <r>
    <x v="1244"/>
    <x v="1"/>
    <x v="27"/>
    <n v="217"/>
    <n v="808"/>
    <n v="175336"/>
    <s v="Supervisor-2"/>
    <n v="47777431"/>
    <n v="1"/>
    <n v="0"/>
    <n v="0"/>
  </r>
  <r>
    <x v="1245"/>
    <x v="15"/>
    <x v="23"/>
    <n v="106"/>
    <n v="239"/>
    <n v="25334"/>
    <s v="Supervisor-2"/>
    <n v="47777431"/>
    <n v="1"/>
    <n v="0"/>
    <n v="0"/>
  </r>
  <r>
    <x v="1246"/>
    <x v="1"/>
    <x v="16"/>
    <n v="265"/>
    <n v="79"/>
    <n v="20935"/>
    <s v="Supervisor-2"/>
    <n v="47777431"/>
    <n v="1"/>
    <n v="0"/>
    <n v="0"/>
  </r>
  <r>
    <x v="1247"/>
    <x v="15"/>
    <x v="21"/>
    <n v="266"/>
    <n v="200"/>
    <n v="53200"/>
    <s v="Supervisor-2"/>
    <n v="47777431"/>
    <n v="1"/>
    <n v="0"/>
    <n v="0"/>
  </r>
  <r>
    <x v="1248"/>
    <x v="15"/>
    <x v="28"/>
    <n v="228"/>
    <n v="440"/>
    <n v="100320"/>
    <s v="Supervisor-2"/>
    <n v="47777431"/>
    <n v="1"/>
    <n v="0"/>
    <n v="0"/>
  </r>
  <r>
    <x v="1249"/>
    <x v="1"/>
    <x v="24"/>
    <n v="127"/>
    <n v="291"/>
    <n v="36957"/>
    <s v="Supervisor-2"/>
    <n v="47777431"/>
    <n v="1"/>
    <n v="0"/>
    <n v="0"/>
  </r>
  <r>
    <x v="1250"/>
    <x v="15"/>
    <x v="28"/>
    <n v="99"/>
    <n v="440"/>
    <n v="43560"/>
    <s v="Supervisor-2"/>
    <n v="47777431"/>
    <n v="1"/>
    <n v="0"/>
    <n v="0"/>
  </r>
  <r>
    <x v="1251"/>
    <x v="15"/>
    <x v="2"/>
    <n v="119"/>
    <n v="129"/>
    <n v="15351"/>
    <s v="Supervisor-2"/>
    <n v="47777431"/>
    <n v="1"/>
    <n v="0"/>
    <n v="0"/>
  </r>
  <r>
    <x v="1252"/>
    <x v="0"/>
    <x v="17"/>
    <n v="263"/>
    <n v="70"/>
    <n v="18410"/>
    <s v="Supervisor-2"/>
    <n v="47777431"/>
    <n v="1"/>
    <n v="0"/>
    <n v="0"/>
  </r>
  <r>
    <x v="1253"/>
    <x v="2"/>
    <x v="10"/>
    <n v="206"/>
    <n v="122"/>
    <n v="25132"/>
    <s v="Supervisor-2"/>
    <n v="47777431"/>
    <n v="1"/>
    <n v="0"/>
    <n v="0"/>
  </r>
  <r>
    <x v="1254"/>
    <x v="2"/>
    <x v="4"/>
    <n v="179"/>
    <n v="116"/>
    <n v="20764"/>
    <s v="Supervisor-2"/>
    <n v="47777431"/>
    <n v="1"/>
    <n v="0"/>
    <n v="0"/>
  </r>
  <r>
    <x v="1255"/>
    <x v="2"/>
    <x v="15"/>
    <n v="225"/>
    <n v="84"/>
    <n v="18900"/>
    <s v="Supervisor-2"/>
    <n v="47777431"/>
    <n v="1"/>
    <n v="0"/>
    <n v="0"/>
  </r>
  <r>
    <x v="1256"/>
    <x v="15"/>
    <x v="26"/>
    <n v="202"/>
    <n v="515"/>
    <n v="104030"/>
    <s v="Supervisor-2"/>
    <n v="47777431"/>
    <n v="1"/>
    <n v="0"/>
    <n v="0"/>
  </r>
  <r>
    <x v="1257"/>
    <x v="2"/>
    <x v="23"/>
    <n v="148"/>
    <n v="239"/>
    <n v="35372"/>
    <s v="Supervisor-2"/>
    <n v="47777431"/>
    <n v="1"/>
    <n v="0"/>
    <n v="0"/>
  </r>
  <r>
    <x v="1258"/>
    <x v="1"/>
    <x v="3"/>
    <n v="270"/>
    <n v="141"/>
    <n v="38070"/>
    <s v="Supervisor-2"/>
    <n v="47777431"/>
    <n v="1"/>
    <n v="0"/>
    <n v="0"/>
  </r>
  <r>
    <x v="1259"/>
    <x v="0"/>
    <x v="14"/>
    <n v="206"/>
    <n v="97"/>
    <n v="19982"/>
    <s v="Supervisor-2"/>
    <n v="47777431"/>
    <n v="1"/>
    <n v="0"/>
    <n v="0"/>
  </r>
  <r>
    <x v="1260"/>
    <x v="0"/>
    <x v="15"/>
    <n v="266"/>
    <n v="84"/>
    <n v="22344"/>
    <s v="Supervisor-2"/>
    <n v="47777431"/>
    <n v="1"/>
    <n v="0"/>
    <n v="0"/>
  </r>
  <r>
    <x v="1261"/>
    <x v="15"/>
    <x v="15"/>
    <n v="226"/>
    <n v="84"/>
    <n v="18984"/>
    <s v="Supervisor-2"/>
    <n v="47777431"/>
    <n v="1"/>
    <n v="0"/>
    <n v="0"/>
  </r>
  <r>
    <x v="1262"/>
    <x v="15"/>
    <x v="6"/>
    <n v="160"/>
    <n v="145"/>
    <n v="23200"/>
    <s v="Supervisor-2"/>
    <n v="47777431"/>
    <n v="1"/>
    <n v="0"/>
    <n v="0"/>
  </r>
  <r>
    <x v="1263"/>
    <x v="0"/>
    <x v="25"/>
    <n v="86"/>
    <n v="600"/>
    <n v="51600"/>
    <s v="Supervisor-2"/>
    <n v="47777431"/>
    <n v="1"/>
    <n v="0"/>
    <n v="0"/>
  </r>
  <r>
    <x v="1264"/>
    <x v="0"/>
    <x v="1"/>
    <n v="299"/>
    <n v="107"/>
    <n v="31993"/>
    <s v="Supervisor-2"/>
    <n v="47777431"/>
    <n v="1"/>
    <n v="0"/>
    <n v="0"/>
  </r>
  <r>
    <x v="1265"/>
    <x v="15"/>
    <x v="13"/>
    <n v="131"/>
    <n v="139"/>
    <n v="18209"/>
    <s v="Supervisor-2"/>
    <n v="47777431"/>
    <n v="1"/>
    <n v="0"/>
    <n v="0"/>
  </r>
  <r>
    <x v="1266"/>
    <x v="2"/>
    <x v="21"/>
    <n v="102"/>
    <n v="200"/>
    <n v="20400"/>
    <s v="Supervisor-2"/>
    <n v="47777431"/>
    <n v="1"/>
    <n v="0"/>
    <n v="0"/>
  </r>
  <r>
    <x v="1267"/>
    <x v="0"/>
    <x v="6"/>
    <n v="113"/>
    <n v="145"/>
    <n v="16385"/>
    <s v="Supervisor-2"/>
    <n v="47777431"/>
    <n v="1"/>
    <n v="0"/>
    <n v="0"/>
  </r>
  <r>
    <x v="1268"/>
    <x v="1"/>
    <x v="1"/>
    <n v="175"/>
    <n v="107"/>
    <n v="18725"/>
    <s v="Supervisor-2"/>
    <n v="47777431"/>
    <n v="1"/>
    <n v="0"/>
    <n v="0"/>
  </r>
  <r>
    <x v="1269"/>
    <x v="15"/>
    <x v="28"/>
    <n v="53"/>
    <n v="440"/>
    <n v="23320"/>
    <s v="Supervisor-2"/>
    <n v="47777431"/>
    <n v="1"/>
    <n v="0"/>
    <n v="0"/>
  </r>
  <r>
    <x v="1270"/>
    <x v="2"/>
    <x v="28"/>
    <n v="268"/>
    <n v="440"/>
    <n v="117920"/>
    <s v="Supervisor-2"/>
    <n v="47777431"/>
    <n v="1"/>
    <n v="0"/>
    <n v="0"/>
  </r>
  <r>
    <x v="1271"/>
    <x v="2"/>
    <x v="27"/>
    <n v="118"/>
    <n v="808"/>
    <n v="95344"/>
    <s v="Supervisor-2"/>
    <n v="47777431"/>
    <n v="1"/>
    <n v="0"/>
    <n v="0"/>
  </r>
  <r>
    <x v="1272"/>
    <x v="15"/>
    <x v="14"/>
    <n v="177"/>
    <n v="97"/>
    <n v="17169"/>
    <s v="Supervisor-2"/>
    <n v="47777431"/>
    <n v="1"/>
    <n v="0"/>
    <n v="0"/>
  </r>
  <r>
    <x v="1273"/>
    <x v="2"/>
    <x v="14"/>
    <n v="270"/>
    <n v="97"/>
    <n v="26190"/>
    <s v="Supervisor-2"/>
    <n v="47777431"/>
    <n v="1"/>
    <n v="0"/>
    <n v="0"/>
  </r>
  <r>
    <x v="1274"/>
    <x v="1"/>
    <x v="19"/>
    <n v="133"/>
    <n v="113"/>
    <n v="15029"/>
    <s v="Supervisor-2"/>
    <n v="47777431"/>
    <n v="1"/>
    <n v="0"/>
    <n v="0"/>
  </r>
  <r>
    <x v="1275"/>
    <x v="1"/>
    <x v="11"/>
    <n v="274"/>
    <n v="68"/>
    <n v="18632"/>
    <s v="Supervisor-2"/>
    <n v="47777431"/>
    <n v="1"/>
    <n v="0"/>
    <n v="0"/>
  </r>
  <r>
    <x v="1276"/>
    <x v="2"/>
    <x v="9"/>
    <n v="273"/>
    <n v="87"/>
    <n v="23751"/>
    <s v="Supervisor-2"/>
    <n v="47777431"/>
    <n v="1"/>
    <n v="0"/>
    <n v="0"/>
  </r>
  <r>
    <x v="1277"/>
    <x v="0"/>
    <x v="9"/>
    <n v="257"/>
    <n v="87"/>
    <n v="22359"/>
    <s v="Supervisor-2"/>
    <n v="47777431"/>
    <n v="1"/>
    <n v="0"/>
    <n v="0"/>
  </r>
  <r>
    <x v="1278"/>
    <x v="0"/>
    <x v="4"/>
    <n v="145"/>
    <n v="116"/>
    <n v="16820"/>
    <s v="Supervisor-2"/>
    <n v="47777431"/>
    <n v="1"/>
    <n v="0"/>
    <n v="0"/>
  </r>
  <r>
    <x v="1279"/>
    <x v="15"/>
    <x v="10"/>
    <n v="205"/>
    <n v="122"/>
    <n v="25010"/>
    <s v="Supervisor-2"/>
    <n v="47777431"/>
    <n v="1"/>
    <n v="0"/>
    <n v="0"/>
  </r>
  <r>
    <x v="1280"/>
    <x v="1"/>
    <x v="10"/>
    <n v="229"/>
    <n v="122"/>
    <n v="27938"/>
    <s v="Supervisor-2"/>
    <n v="47777431"/>
    <n v="1"/>
    <n v="0"/>
    <n v="0"/>
  </r>
  <r>
    <x v="1281"/>
    <x v="1"/>
    <x v="15"/>
    <n v="193"/>
    <n v="84"/>
    <n v="16212"/>
    <s v="Supervisor-2"/>
    <n v="47777431"/>
    <n v="1"/>
    <n v="0"/>
    <n v="0"/>
  </r>
  <r>
    <x v="1282"/>
    <x v="1"/>
    <x v="0"/>
    <n v="300"/>
    <n v="150"/>
    <n v="45000"/>
    <s v="Supervisor-2"/>
    <n v="47777431"/>
    <n v="1"/>
    <n v="0"/>
    <n v="0"/>
  </r>
  <r>
    <x v="1283"/>
    <x v="1"/>
    <x v="26"/>
    <n v="135"/>
    <n v="515"/>
    <n v="69525"/>
    <s v="Supervisor-2"/>
    <n v="47777431"/>
    <n v="1"/>
    <n v="0"/>
    <n v="0"/>
  </r>
  <r>
    <x v="1284"/>
    <x v="15"/>
    <x v="28"/>
    <n v="54"/>
    <n v="440"/>
    <n v="23760"/>
    <s v="Supervisor-2"/>
    <n v="47777431"/>
    <n v="1"/>
    <n v="0"/>
    <n v="0"/>
  </r>
  <r>
    <x v="1285"/>
    <x v="2"/>
    <x v="6"/>
    <n v="215"/>
    <n v="145"/>
    <n v="31175"/>
    <s v="Supervisor-2"/>
    <n v="47777431"/>
    <n v="1"/>
    <n v="0"/>
    <n v="0"/>
  </r>
  <r>
    <x v="1286"/>
    <x v="2"/>
    <x v="7"/>
    <n v="249"/>
    <n v="92"/>
    <n v="22908"/>
    <s v="Supervisor-2"/>
    <n v="47777431"/>
    <n v="1"/>
    <n v="0"/>
    <n v="0"/>
  </r>
  <r>
    <x v="1287"/>
    <x v="0"/>
    <x v="2"/>
    <n v="261"/>
    <n v="129"/>
    <n v="33669"/>
    <s v="Supervisor-2"/>
    <n v="47777431"/>
    <n v="1"/>
    <n v="0"/>
    <n v="0"/>
  </r>
  <r>
    <x v="1288"/>
    <x v="2"/>
    <x v="23"/>
    <n v="249"/>
    <n v="239"/>
    <n v="59511"/>
    <s v="Supervisor-2"/>
    <n v="47777431"/>
    <n v="1"/>
    <n v="0"/>
    <n v="0"/>
  </r>
  <r>
    <x v="1289"/>
    <x v="1"/>
    <x v="28"/>
    <n v="92"/>
    <n v="440"/>
    <n v="40480"/>
    <s v="Supervisor-2"/>
    <n v="47777431"/>
    <n v="1"/>
    <n v="0"/>
    <n v="0"/>
  </r>
  <r>
    <x v="1290"/>
    <x v="15"/>
    <x v="26"/>
    <n v="104"/>
    <n v="515"/>
    <n v="53560"/>
    <s v="Supervisor-2"/>
    <n v="47777431"/>
    <n v="1"/>
    <n v="0"/>
    <n v="0"/>
  </r>
  <r>
    <x v="1291"/>
    <x v="15"/>
    <x v="17"/>
    <n v="255"/>
    <n v="70"/>
    <n v="17850"/>
    <s v="Supervisor-2"/>
    <n v="47777431"/>
    <n v="1"/>
    <n v="0"/>
    <n v="0"/>
  </r>
  <r>
    <x v="1292"/>
    <x v="2"/>
    <x v="12"/>
    <n v="245"/>
    <n v="85"/>
    <n v="20825"/>
    <s v="Supervisor-2"/>
    <n v="47777431"/>
    <n v="1"/>
    <n v="0"/>
    <n v="0"/>
  </r>
  <r>
    <x v="1293"/>
    <x v="15"/>
    <x v="17"/>
    <n v="252"/>
    <n v="70"/>
    <n v="17640"/>
    <s v="Supervisor-2"/>
    <n v="47777431"/>
    <n v="1"/>
    <n v="0"/>
    <n v="0"/>
  </r>
  <r>
    <x v="1294"/>
    <x v="1"/>
    <x v="26"/>
    <n v="181"/>
    <n v="515"/>
    <n v="93215"/>
    <s v="Supervisor-2"/>
    <n v="47777431"/>
    <n v="1"/>
    <n v="0"/>
    <n v="0"/>
  </r>
  <r>
    <x v="1295"/>
    <x v="0"/>
    <x v="8"/>
    <n v="193"/>
    <n v="139"/>
    <n v="26827"/>
    <s v="Supervisor-2"/>
    <n v="47777431"/>
    <n v="1"/>
    <n v="0"/>
    <n v="0"/>
  </r>
  <r>
    <x v="1296"/>
    <x v="1"/>
    <x v="12"/>
    <n v="255"/>
    <n v="85"/>
    <n v="21675"/>
    <s v="Supervisor-2"/>
    <n v="47777431"/>
    <n v="1"/>
    <n v="0"/>
    <n v="0"/>
  </r>
  <r>
    <x v="1297"/>
    <x v="1"/>
    <x v="24"/>
    <n v="258"/>
    <n v="291"/>
    <n v="75078"/>
    <s v="Supervisor-2"/>
    <n v="47777431"/>
    <n v="1"/>
    <n v="0"/>
    <n v="0"/>
  </r>
  <r>
    <x v="1298"/>
    <x v="15"/>
    <x v="24"/>
    <n v="114"/>
    <n v="291"/>
    <n v="33174"/>
    <s v="Supervisor-2"/>
    <n v="47777431"/>
    <n v="1"/>
    <n v="0"/>
    <n v="0"/>
  </r>
  <r>
    <x v="1299"/>
    <x v="15"/>
    <x v="23"/>
    <n v="238"/>
    <n v="239"/>
    <n v="56882"/>
    <s v="Supervisor-2"/>
    <n v="47777431"/>
    <n v="1"/>
    <n v="0"/>
    <n v="0"/>
  </r>
  <r>
    <x v="1300"/>
    <x v="0"/>
    <x v="22"/>
    <n v="107"/>
    <n v="239"/>
    <n v="25573"/>
    <s v="Supervisor-2"/>
    <n v="47777431"/>
    <n v="1"/>
    <n v="0"/>
    <n v="0"/>
  </r>
  <r>
    <x v="1301"/>
    <x v="0"/>
    <x v="29"/>
    <n v="278"/>
    <n v="687"/>
    <n v="190986"/>
    <s v="Supervisor-2"/>
    <n v="47777431"/>
    <n v="1"/>
    <n v="0"/>
    <n v="0"/>
  </r>
  <r>
    <x v="1302"/>
    <x v="15"/>
    <x v="22"/>
    <n v="84"/>
    <n v="239"/>
    <n v="20076"/>
    <s v="Supervisor-2"/>
    <n v="47777431"/>
    <n v="1"/>
    <n v="0"/>
    <n v="0"/>
  </r>
  <r>
    <x v="1303"/>
    <x v="15"/>
    <x v="19"/>
    <n v="291"/>
    <n v="113"/>
    <n v="32883"/>
    <s v="Supervisor-2"/>
    <n v="47777431"/>
    <n v="1"/>
    <n v="0"/>
    <n v="0"/>
  </r>
  <r>
    <x v="1304"/>
    <x v="0"/>
    <x v="0"/>
    <n v="140"/>
    <n v="150"/>
    <n v="21000"/>
    <s v="Supervisor-2"/>
    <n v="47777431"/>
    <n v="1"/>
    <n v="0"/>
    <n v="0"/>
  </r>
  <r>
    <x v="1305"/>
    <x v="15"/>
    <x v="2"/>
    <n v="296"/>
    <n v="129"/>
    <n v="38184"/>
    <s v="Supervisor-2"/>
    <n v="47777431"/>
    <n v="1"/>
    <n v="0"/>
    <n v="0"/>
  </r>
  <r>
    <x v="1306"/>
    <x v="15"/>
    <x v="3"/>
    <n v="259"/>
    <n v="141"/>
    <n v="36519"/>
    <s v="Supervisor-2"/>
    <n v="47777431"/>
    <n v="1"/>
    <n v="0"/>
    <n v="0"/>
  </r>
  <r>
    <x v="1307"/>
    <x v="15"/>
    <x v="29"/>
    <n v="64"/>
    <n v="687"/>
    <n v="43968"/>
    <s v="Supervisor-2"/>
    <n v="47777431"/>
    <n v="1"/>
    <n v="0"/>
    <n v="0"/>
  </r>
  <r>
    <x v="1308"/>
    <x v="2"/>
    <x v="0"/>
    <n v="190"/>
    <n v="150"/>
    <n v="28500"/>
    <s v="Supervisor-2"/>
    <n v="47777431"/>
    <n v="1"/>
    <n v="0"/>
    <n v="0"/>
  </r>
  <r>
    <x v="1309"/>
    <x v="2"/>
    <x v="12"/>
    <n v="208"/>
    <n v="85"/>
    <n v="17680"/>
    <s v="Supervisor-2"/>
    <n v="47777431"/>
    <n v="1"/>
    <n v="0"/>
    <n v="0"/>
  </r>
  <r>
    <x v="1310"/>
    <x v="1"/>
    <x v="24"/>
    <n v="233"/>
    <n v="291"/>
    <n v="67803"/>
    <s v="Supervisor-2"/>
    <n v="47777431"/>
    <n v="1"/>
    <n v="0"/>
    <n v="0"/>
  </r>
  <r>
    <x v="1311"/>
    <x v="15"/>
    <x v="13"/>
    <n v="226"/>
    <n v="139"/>
    <n v="31414"/>
    <s v="Supervisor-2"/>
    <n v="47777431"/>
    <n v="1"/>
    <n v="0"/>
    <n v="0"/>
  </r>
  <r>
    <x v="1312"/>
    <x v="15"/>
    <x v="25"/>
    <n v="232"/>
    <n v="600"/>
    <n v="139200"/>
    <s v="Supervisor-2"/>
    <n v="47777431"/>
    <n v="1"/>
    <n v="0"/>
    <n v="0"/>
  </r>
  <r>
    <x v="1313"/>
    <x v="0"/>
    <x v="19"/>
    <n v="148"/>
    <n v="113"/>
    <n v="16724"/>
    <s v="Supervisor-2"/>
    <n v="47777431"/>
    <n v="1"/>
    <n v="0"/>
    <n v="0"/>
  </r>
  <r>
    <x v="1314"/>
    <x v="0"/>
    <x v="29"/>
    <n v="232"/>
    <n v="687"/>
    <n v="159384"/>
    <s v="Supervisor-2"/>
    <n v="47777431"/>
    <n v="1"/>
    <n v="0"/>
    <n v="0"/>
  </r>
  <r>
    <x v="1315"/>
    <x v="2"/>
    <x v="0"/>
    <n v="165"/>
    <n v="150"/>
    <n v="24750"/>
    <s v="Supervisor-2"/>
    <n v="47777431"/>
    <n v="1"/>
    <n v="0"/>
    <n v="0"/>
  </r>
  <r>
    <x v="1316"/>
    <x v="0"/>
    <x v="26"/>
    <n v="100"/>
    <n v="515"/>
    <n v="51500"/>
    <s v="Supervisor-2"/>
    <n v="47777431"/>
    <n v="1"/>
    <n v="0"/>
    <n v="0"/>
  </r>
  <r>
    <x v="1317"/>
    <x v="1"/>
    <x v="2"/>
    <n v="254"/>
    <n v="129"/>
    <n v="32766"/>
    <s v="Supervisor-2"/>
    <n v="47777431"/>
    <n v="1"/>
    <n v="0"/>
    <n v="0"/>
  </r>
  <r>
    <x v="1318"/>
    <x v="0"/>
    <x v="9"/>
    <n v="263"/>
    <n v="87"/>
    <n v="22881"/>
    <s v="Supervisor-2"/>
    <n v="47777431"/>
    <n v="1"/>
    <n v="0"/>
    <n v="0"/>
  </r>
  <r>
    <x v="1319"/>
    <x v="1"/>
    <x v="26"/>
    <n v="213"/>
    <n v="515"/>
    <n v="109695"/>
    <s v="Supervisor-2"/>
    <n v="47777431"/>
    <n v="1"/>
    <n v="0"/>
    <n v="0"/>
  </r>
  <r>
    <x v="1320"/>
    <x v="2"/>
    <x v="10"/>
    <n v="134"/>
    <n v="122"/>
    <n v="16348"/>
    <s v="Supervisor-2"/>
    <n v="47777431"/>
    <n v="1"/>
    <n v="0"/>
    <n v="0"/>
  </r>
  <r>
    <x v="1321"/>
    <x v="2"/>
    <x v="26"/>
    <n v="127"/>
    <n v="515"/>
    <n v="65405"/>
    <s v="Supervisor-2"/>
    <n v="47777431"/>
    <n v="1"/>
    <n v="0"/>
    <n v="0"/>
  </r>
  <r>
    <x v="1322"/>
    <x v="0"/>
    <x v="22"/>
    <n v="250"/>
    <n v="239"/>
    <n v="59750"/>
    <s v="Supervisor-2"/>
    <n v="47777431"/>
    <n v="1"/>
    <n v="0"/>
    <n v="0"/>
  </r>
  <r>
    <x v="1323"/>
    <x v="1"/>
    <x v="26"/>
    <n v="278"/>
    <n v="515"/>
    <n v="143170"/>
    <s v="Supervisor-2"/>
    <n v="47777431"/>
    <n v="1"/>
    <n v="0"/>
    <n v="0"/>
  </r>
  <r>
    <x v="1324"/>
    <x v="1"/>
    <x v="7"/>
    <n v="255"/>
    <n v="92"/>
    <n v="23460"/>
    <s v="Supervisor-2"/>
    <n v="47777431"/>
    <n v="1"/>
    <n v="0"/>
    <n v="0"/>
  </r>
  <r>
    <x v="1325"/>
    <x v="15"/>
    <x v="2"/>
    <n v="245"/>
    <n v="129"/>
    <n v="31605"/>
    <s v="Supervisor-2"/>
    <n v="47777431"/>
    <n v="1"/>
    <n v="0"/>
    <n v="0"/>
  </r>
  <r>
    <x v="1326"/>
    <x v="2"/>
    <x v="22"/>
    <n v="100"/>
    <n v="239"/>
    <n v="23900"/>
    <s v="Supervisor-2"/>
    <n v="47777431"/>
    <n v="1"/>
    <n v="0"/>
    <n v="0"/>
  </r>
  <r>
    <x v="1327"/>
    <x v="1"/>
    <x v="27"/>
    <n v="147"/>
    <n v="808"/>
    <n v="118776"/>
    <s v="Supervisor-2"/>
    <n v="47777431"/>
    <n v="1"/>
    <n v="0"/>
    <n v="0"/>
  </r>
  <r>
    <x v="1328"/>
    <x v="0"/>
    <x v="22"/>
    <n v="229"/>
    <n v="239"/>
    <n v="54731"/>
    <s v="Supervisor-2"/>
    <n v="47777431"/>
    <n v="1"/>
    <n v="0"/>
    <n v="0"/>
  </r>
  <r>
    <x v="1329"/>
    <x v="1"/>
    <x v="24"/>
    <n v="91"/>
    <n v="291"/>
    <n v="26481"/>
    <s v="Supervisor-2"/>
    <n v="47777431"/>
    <n v="1"/>
    <n v="0"/>
    <n v="0"/>
  </r>
  <r>
    <x v="1330"/>
    <x v="0"/>
    <x v="5"/>
    <n v="232"/>
    <n v="110"/>
    <n v="25520"/>
    <s v="Supervisor-2"/>
    <n v="47777431"/>
    <n v="1"/>
    <n v="0"/>
    <n v="0"/>
  </r>
  <r>
    <x v="1331"/>
    <x v="1"/>
    <x v="1"/>
    <n v="154"/>
    <n v="107"/>
    <n v="16478"/>
    <s v="Supervisor-2"/>
    <n v="47777431"/>
    <n v="1"/>
    <n v="0"/>
    <n v="0"/>
  </r>
  <r>
    <x v="1332"/>
    <x v="15"/>
    <x v="3"/>
    <n v="147"/>
    <n v="141"/>
    <n v="20727"/>
    <s v="Supervisor-2"/>
    <n v="47777431"/>
    <n v="1"/>
    <n v="0"/>
    <n v="0"/>
  </r>
  <r>
    <x v="1333"/>
    <x v="0"/>
    <x v="0"/>
    <n v="261"/>
    <n v="150"/>
    <n v="39150"/>
    <s v="Supervisor-2"/>
    <n v="47777431"/>
    <n v="1"/>
    <n v="0"/>
    <n v="0"/>
  </r>
  <r>
    <x v="1334"/>
    <x v="15"/>
    <x v="14"/>
    <n v="236"/>
    <n v="97"/>
    <n v="22892"/>
    <s v="Supervisor-2"/>
    <n v="47777431"/>
    <n v="1"/>
    <n v="0"/>
    <n v="0"/>
  </r>
  <r>
    <x v="1335"/>
    <x v="2"/>
    <x v="20"/>
    <n v="208"/>
    <n v="114"/>
    <n v="23712"/>
    <s v="Supervisor-2"/>
    <n v="47777431"/>
    <n v="1"/>
    <n v="0"/>
    <n v="0"/>
  </r>
  <r>
    <x v="1336"/>
    <x v="2"/>
    <x v="24"/>
    <n v="72"/>
    <n v="291"/>
    <n v="20952"/>
    <s v="Supervisor-2"/>
    <n v="47777431"/>
    <n v="1"/>
    <n v="0"/>
    <n v="0"/>
  </r>
  <r>
    <x v="1337"/>
    <x v="15"/>
    <x v="26"/>
    <n v="282"/>
    <n v="515"/>
    <n v="145230"/>
    <s v="Supervisor-2"/>
    <n v="47777431"/>
    <n v="1"/>
    <n v="0"/>
    <n v="0"/>
  </r>
  <r>
    <x v="1338"/>
    <x v="0"/>
    <x v="21"/>
    <n v="138"/>
    <n v="200"/>
    <n v="27600"/>
    <s v="Supervisor-2"/>
    <n v="47777431"/>
    <n v="1"/>
    <n v="0"/>
    <n v="0"/>
  </r>
  <r>
    <x v="1339"/>
    <x v="1"/>
    <x v="26"/>
    <n v="180"/>
    <n v="515"/>
    <n v="92700"/>
    <s v="Supervisor-2"/>
    <n v="47777431"/>
    <n v="1"/>
    <n v="0"/>
    <n v="0"/>
  </r>
  <r>
    <x v="1340"/>
    <x v="1"/>
    <x v="0"/>
    <n v="229"/>
    <n v="150"/>
    <n v="34350"/>
    <s v="Supervisor-2"/>
    <n v="47777431"/>
    <n v="1"/>
    <n v="0"/>
    <n v="0"/>
  </r>
  <r>
    <x v="1341"/>
    <x v="15"/>
    <x v="23"/>
    <n v="237"/>
    <n v="239"/>
    <n v="56643"/>
    <s v="Supervisor-2"/>
    <n v="47777431"/>
    <n v="1"/>
    <n v="0"/>
    <n v="0"/>
  </r>
  <r>
    <x v="1342"/>
    <x v="2"/>
    <x v="21"/>
    <n v="294"/>
    <n v="200"/>
    <n v="58800"/>
    <s v="Supervisor-2"/>
    <n v="47777431"/>
    <n v="1"/>
    <n v="0"/>
    <n v="0"/>
  </r>
  <r>
    <x v="1343"/>
    <x v="1"/>
    <x v="27"/>
    <n v="171"/>
    <n v="808"/>
    <n v="138168"/>
    <s v="Supervisor-2"/>
    <n v="47777431"/>
    <n v="1"/>
    <n v="0"/>
    <n v="0"/>
  </r>
  <r>
    <x v="1344"/>
    <x v="15"/>
    <x v="16"/>
    <n v="211"/>
    <n v="79"/>
    <n v="16669"/>
    <s v="Supervisor-2"/>
    <n v="47777431"/>
    <n v="1"/>
    <n v="0"/>
    <n v="0"/>
  </r>
  <r>
    <x v="1345"/>
    <x v="1"/>
    <x v="22"/>
    <n v="232"/>
    <n v="239"/>
    <n v="55448"/>
    <s v="Supervisor-2"/>
    <n v="47777431"/>
    <n v="1"/>
    <n v="0"/>
    <n v="0"/>
  </r>
  <r>
    <x v="1346"/>
    <x v="15"/>
    <x v="13"/>
    <n v="147"/>
    <n v="139"/>
    <n v="20433"/>
    <s v="Supervisor-2"/>
    <n v="47777431"/>
    <n v="1"/>
    <n v="0"/>
    <n v="0"/>
  </r>
  <r>
    <x v="1347"/>
    <x v="2"/>
    <x v="15"/>
    <n v="238"/>
    <n v="84"/>
    <n v="19992"/>
    <s v="Supervisor-2"/>
    <n v="47777431"/>
    <n v="1"/>
    <n v="0"/>
    <n v="0"/>
  </r>
  <r>
    <x v="1348"/>
    <x v="1"/>
    <x v="1"/>
    <n v="171"/>
    <n v="107"/>
    <n v="18297"/>
    <s v="Supervisor-2"/>
    <n v="47777431"/>
    <n v="1"/>
    <n v="0"/>
    <n v="0"/>
  </r>
  <r>
    <x v="1349"/>
    <x v="2"/>
    <x v="29"/>
    <n v="223"/>
    <n v="687"/>
    <n v="153201"/>
    <s v="Supervisor-2"/>
    <n v="47777431"/>
    <n v="1"/>
    <n v="0"/>
    <n v="0"/>
  </r>
  <r>
    <x v="1350"/>
    <x v="15"/>
    <x v="26"/>
    <n v="211"/>
    <n v="515"/>
    <n v="108665"/>
    <s v="Supervisor-2"/>
    <n v="47777431"/>
    <n v="1"/>
    <n v="0"/>
    <n v="0"/>
  </r>
  <r>
    <x v="1351"/>
    <x v="1"/>
    <x v="2"/>
    <n v="152"/>
    <n v="129"/>
    <n v="19608"/>
    <s v="Supervisor-2"/>
    <n v="47777431"/>
    <n v="1"/>
    <n v="0"/>
    <n v="0"/>
  </r>
  <r>
    <x v="1352"/>
    <x v="15"/>
    <x v="24"/>
    <n v="127"/>
    <n v="291"/>
    <n v="36957"/>
    <s v="Supervisor-2"/>
    <n v="47777431"/>
    <n v="1"/>
    <n v="0"/>
    <n v="0"/>
  </r>
  <r>
    <x v="1353"/>
    <x v="0"/>
    <x v="10"/>
    <n v="151"/>
    <n v="122"/>
    <n v="18422"/>
    <s v="Supervisor-2"/>
    <n v="47777431"/>
    <n v="1"/>
    <n v="0"/>
    <n v="0"/>
  </r>
  <r>
    <x v="1354"/>
    <x v="2"/>
    <x v="23"/>
    <n v="71"/>
    <n v="239"/>
    <n v="16969"/>
    <s v="Supervisor-2"/>
    <n v="47777431"/>
    <n v="1"/>
    <n v="0"/>
    <n v="0"/>
  </r>
  <r>
    <x v="1355"/>
    <x v="1"/>
    <x v="28"/>
    <n v="288"/>
    <n v="440"/>
    <n v="126720"/>
    <s v="Supervisor-2"/>
    <n v="47777431"/>
    <n v="1"/>
    <n v="0"/>
    <n v="0"/>
  </r>
  <r>
    <x v="1356"/>
    <x v="1"/>
    <x v="6"/>
    <n v="217"/>
    <n v="145"/>
    <n v="31465"/>
    <s v="Supervisor-2"/>
    <n v="47777431"/>
    <n v="1"/>
    <n v="0"/>
    <n v="0"/>
  </r>
  <r>
    <x v="1357"/>
    <x v="15"/>
    <x v="0"/>
    <n v="127"/>
    <n v="150"/>
    <n v="19050"/>
    <s v="Supervisor-2"/>
    <n v="47777431"/>
    <n v="1"/>
    <n v="0"/>
    <n v="0"/>
  </r>
  <r>
    <x v="1358"/>
    <x v="2"/>
    <x v="24"/>
    <n v="108"/>
    <n v="291"/>
    <n v="31428"/>
    <s v="Supervisor-2"/>
    <n v="47777431"/>
    <n v="1"/>
    <n v="0"/>
    <n v="0"/>
  </r>
  <r>
    <x v="1359"/>
    <x v="0"/>
    <x v="13"/>
    <n v="152"/>
    <n v="139"/>
    <n v="21128"/>
    <s v="Supervisor-2"/>
    <n v="47777431"/>
    <n v="1"/>
    <n v="0"/>
    <n v="0"/>
  </r>
  <r>
    <x v="1360"/>
    <x v="2"/>
    <x v="29"/>
    <n v="152"/>
    <n v="687"/>
    <n v="104424"/>
    <s v="Supervisor-2"/>
    <n v="47777431"/>
    <n v="1"/>
    <n v="0"/>
    <n v="0"/>
  </r>
  <r>
    <x v="1361"/>
    <x v="0"/>
    <x v="23"/>
    <n v="233"/>
    <n v="239"/>
    <n v="55687"/>
    <s v="Supervisor-2"/>
    <n v="47777431"/>
    <n v="1"/>
    <n v="0"/>
    <n v="0"/>
  </r>
  <r>
    <x v="1362"/>
    <x v="0"/>
    <x v="21"/>
    <n v="171"/>
    <n v="200"/>
    <n v="34200"/>
    <s v="Supervisor-2"/>
    <n v="47777431"/>
    <n v="1"/>
    <n v="0"/>
    <n v="0"/>
  </r>
  <r>
    <x v="1363"/>
    <x v="2"/>
    <x v="18"/>
    <n v="234"/>
    <n v="73"/>
    <n v="17082"/>
    <s v="Supervisor-2"/>
    <n v="47777431"/>
    <n v="1"/>
    <n v="0"/>
    <n v="0"/>
  </r>
  <r>
    <x v="1364"/>
    <x v="2"/>
    <x v="23"/>
    <n v="207"/>
    <n v="239"/>
    <n v="49473"/>
    <s v="Supervisor-2"/>
    <n v="47777431"/>
    <n v="1"/>
    <n v="0"/>
    <n v="0"/>
  </r>
  <r>
    <x v="1365"/>
    <x v="15"/>
    <x v="0"/>
    <n v="126"/>
    <n v="150"/>
    <n v="18900"/>
    <s v="Supervisor-2"/>
    <n v="47777431"/>
    <n v="1"/>
    <n v="0"/>
    <n v="0"/>
  </r>
  <r>
    <x v="1366"/>
    <x v="1"/>
    <x v="7"/>
    <n v="214"/>
    <n v="92"/>
    <n v="19688"/>
    <s v="Supervisor-2"/>
    <n v="47777431"/>
    <n v="1"/>
    <n v="0"/>
    <n v="0"/>
  </r>
  <r>
    <x v="1367"/>
    <x v="1"/>
    <x v="27"/>
    <n v="59"/>
    <n v="808"/>
    <n v="47672"/>
    <s v="Supervisor-2"/>
    <n v="47777431"/>
    <n v="1"/>
    <n v="0"/>
    <n v="0"/>
  </r>
  <r>
    <x v="1368"/>
    <x v="0"/>
    <x v="28"/>
    <n v="86"/>
    <n v="440"/>
    <n v="37840"/>
    <s v="Supervisor-2"/>
    <n v="47777431"/>
    <n v="1"/>
    <n v="0"/>
    <n v="0"/>
  </r>
  <r>
    <x v="1369"/>
    <x v="0"/>
    <x v="11"/>
    <n v="249"/>
    <n v="68"/>
    <n v="16932"/>
    <s v="Supervisor-2"/>
    <n v="47777431"/>
    <n v="1"/>
    <n v="0"/>
    <n v="0"/>
  </r>
  <r>
    <x v="1370"/>
    <x v="15"/>
    <x v="0"/>
    <n v="141"/>
    <n v="150"/>
    <n v="21150"/>
    <s v="Supervisor-2"/>
    <n v="47777431"/>
    <n v="1"/>
    <n v="0"/>
    <n v="0"/>
  </r>
  <r>
    <x v="1371"/>
    <x v="1"/>
    <x v="28"/>
    <n v="170"/>
    <n v="440"/>
    <n v="74800"/>
    <s v="Supervisor-2"/>
    <n v="47777431"/>
    <n v="1"/>
    <n v="0"/>
    <n v="0"/>
  </r>
  <r>
    <x v="1372"/>
    <x v="1"/>
    <x v="19"/>
    <n v="279"/>
    <n v="113"/>
    <n v="31527"/>
    <s v="Supervisor-2"/>
    <n v="47777431"/>
    <n v="1"/>
    <n v="0"/>
    <n v="0"/>
  </r>
  <r>
    <x v="1373"/>
    <x v="2"/>
    <x v="0"/>
    <n v="163"/>
    <n v="150"/>
    <n v="24450"/>
    <s v="Supervisor-2"/>
    <n v="47777431"/>
    <n v="1"/>
    <n v="0"/>
    <n v="0"/>
  </r>
  <r>
    <x v="1374"/>
    <x v="15"/>
    <x v="23"/>
    <n v="65"/>
    <n v="239"/>
    <n v="15535"/>
    <s v="Supervisor-2"/>
    <n v="47777431"/>
    <n v="1"/>
    <n v="0"/>
    <n v="0"/>
  </r>
  <r>
    <x v="1375"/>
    <x v="1"/>
    <x v="8"/>
    <n v="121"/>
    <n v="139"/>
    <n v="16819"/>
    <s v="Supervisor-2"/>
    <n v="47777431"/>
    <n v="1"/>
    <n v="0"/>
    <n v="0"/>
  </r>
  <r>
    <x v="1376"/>
    <x v="2"/>
    <x v="20"/>
    <n v="161"/>
    <n v="114"/>
    <n v="18354"/>
    <s v="Supervisor-2"/>
    <n v="47777431"/>
    <n v="1"/>
    <n v="0"/>
    <n v="0"/>
  </r>
  <r>
    <x v="1377"/>
    <x v="2"/>
    <x v="9"/>
    <n v="298"/>
    <n v="87"/>
    <n v="25926"/>
    <s v="Supervisor-2"/>
    <n v="47777431"/>
    <n v="1"/>
    <n v="0"/>
    <n v="0"/>
  </r>
  <r>
    <x v="1378"/>
    <x v="1"/>
    <x v="12"/>
    <n v="248"/>
    <n v="85"/>
    <n v="21080"/>
    <s v="Supervisor-2"/>
    <n v="47777431"/>
    <n v="1"/>
    <n v="0"/>
    <n v="0"/>
  </r>
  <r>
    <x v="1379"/>
    <x v="1"/>
    <x v="12"/>
    <n v="292"/>
    <n v="85"/>
    <n v="24820"/>
    <s v="Supervisor-2"/>
    <n v="47777431"/>
    <n v="1"/>
    <n v="0"/>
    <n v="0"/>
  </r>
  <r>
    <x v="1380"/>
    <x v="0"/>
    <x v="27"/>
    <n v="247"/>
    <n v="808"/>
    <n v="199576"/>
    <s v="Supervisor-2"/>
    <n v="47777431"/>
    <n v="1"/>
    <n v="0"/>
    <n v="0"/>
  </r>
  <r>
    <x v="1381"/>
    <x v="2"/>
    <x v="0"/>
    <n v="157"/>
    <n v="150"/>
    <n v="23550"/>
    <s v="Supervisor-2"/>
    <n v="47777431"/>
    <n v="1"/>
    <n v="0"/>
    <n v="0"/>
  </r>
  <r>
    <x v="1382"/>
    <x v="15"/>
    <x v="22"/>
    <n v="188"/>
    <n v="239"/>
    <n v="44932"/>
    <s v="Supervisor-2"/>
    <n v="47777431"/>
    <n v="1"/>
    <n v="0"/>
    <n v="0"/>
  </r>
  <r>
    <x v="1383"/>
    <x v="0"/>
    <x v="22"/>
    <n v="142"/>
    <n v="239"/>
    <n v="33938"/>
    <s v="Supervisor-2"/>
    <n v="47777431"/>
    <n v="1"/>
    <n v="0"/>
    <n v="0"/>
  </r>
  <r>
    <x v="1384"/>
    <x v="0"/>
    <x v="20"/>
    <n v="173"/>
    <n v="114"/>
    <n v="19722"/>
    <s v="Supervisor-2"/>
    <n v="47777431"/>
    <n v="1"/>
    <n v="0"/>
    <n v="0"/>
  </r>
  <r>
    <x v="1385"/>
    <x v="2"/>
    <x v="28"/>
    <n v="61"/>
    <n v="440"/>
    <n v="26840"/>
    <s v="Supervisor-2"/>
    <n v="47777431"/>
    <n v="1"/>
    <n v="0"/>
    <n v="0"/>
  </r>
  <r>
    <x v="1386"/>
    <x v="2"/>
    <x v="27"/>
    <n v="53"/>
    <n v="808"/>
    <n v="42824"/>
    <s v="Supervisor-2"/>
    <n v="47777431"/>
    <n v="1"/>
    <n v="0"/>
    <n v="0"/>
  </r>
  <r>
    <x v="1387"/>
    <x v="0"/>
    <x v="7"/>
    <n v="166"/>
    <n v="92"/>
    <n v="15272"/>
    <s v="Supervisor-2"/>
    <n v="47777431"/>
    <n v="1"/>
    <n v="0"/>
    <n v="0"/>
  </r>
  <r>
    <x v="1388"/>
    <x v="2"/>
    <x v="11"/>
    <n v="282"/>
    <n v="68"/>
    <n v="19176"/>
    <s v="Supervisor-2"/>
    <n v="47777431"/>
    <n v="1"/>
    <n v="0"/>
    <n v="0"/>
  </r>
  <r>
    <x v="1389"/>
    <x v="15"/>
    <x v="7"/>
    <n v="218"/>
    <n v="92"/>
    <n v="20056"/>
    <s v="Supervisor-2"/>
    <n v="47777431"/>
    <n v="1"/>
    <n v="0"/>
    <n v="0"/>
  </r>
  <r>
    <x v="1390"/>
    <x v="0"/>
    <x v="23"/>
    <n v="81"/>
    <n v="239"/>
    <n v="19359"/>
    <s v="Supervisor-2"/>
    <n v="47777431"/>
    <n v="1"/>
    <n v="0"/>
    <n v="0"/>
  </r>
  <r>
    <x v="1391"/>
    <x v="0"/>
    <x v="24"/>
    <n v="128"/>
    <n v="291"/>
    <n v="37248"/>
    <s v="Supervisor-2"/>
    <n v="47777431"/>
    <n v="1"/>
    <n v="0"/>
    <n v="0"/>
  </r>
  <r>
    <x v="1392"/>
    <x v="15"/>
    <x v="5"/>
    <n v="148"/>
    <n v="110"/>
    <n v="16280"/>
    <s v="Supervisor-2"/>
    <n v="47777431"/>
    <n v="1"/>
    <n v="0"/>
    <n v="0"/>
  </r>
  <r>
    <x v="1393"/>
    <x v="15"/>
    <x v="2"/>
    <n v="278"/>
    <n v="129"/>
    <n v="35862"/>
    <s v="Supervisor-2"/>
    <n v="47777431"/>
    <n v="1"/>
    <n v="0"/>
    <n v="0"/>
  </r>
  <r>
    <x v="1394"/>
    <x v="1"/>
    <x v="3"/>
    <n v="222"/>
    <n v="141"/>
    <n v="31302"/>
    <s v="Supervisor-2"/>
    <n v="47777431"/>
    <n v="1"/>
    <n v="0"/>
    <n v="0"/>
  </r>
  <r>
    <x v="1395"/>
    <x v="2"/>
    <x v="12"/>
    <n v="268"/>
    <n v="85"/>
    <n v="22780"/>
    <s v="Supervisor-2"/>
    <n v="47777431"/>
    <n v="1"/>
    <n v="0"/>
    <n v="0"/>
  </r>
  <r>
    <x v="1396"/>
    <x v="15"/>
    <x v="15"/>
    <n v="255"/>
    <n v="84"/>
    <n v="21420"/>
    <s v="Supervisor-2"/>
    <n v="47777431"/>
    <n v="1"/>
    <n v="0"/>
    <n v="0"/>
  </r>
  <r>
    <x v="1397"/>
    <x v="2"/>
    <x v="24"/>
    <n v="270"/>
    <n v="291"/>
    <n v="78570"/>
    <s v="Supervisor-2"/>
    <n v="47777431"/>
    <n v="1"/>
    <n v="0"/>
    <n v="0"/>
  </r>
  <r>
    <x v="1398"/>
    <x v="0"/>
    <x v="29"/>
    <n v="268"/>
    <n v="687"/>
    <n v="184116"/>
    <s v="Supervisor-2"/>
    <n v="47777431"/>
    <n v="1"/>
    <n v="0"/>
    <n v="0"/>
  </r>
  <r>
    <x v="1399"/>
    <x v="15"/>
    <x v="11"/>
    <n v="291"/>
    <n v="68"/>
    <n v="19788"/>
    <s v="Supervisor-2"/>
    <n v="47777431"/>
    <n v="1"/>
    <n v="0"/>
    <n v="0"/>
  </r>
  <r>
    <x v="1400"/>
    <x v="2"/>
    <x v="27"/>
    <n v="246"/>
    <n v="808"/>
    <n v="198768"/>
    <s v="Supervisor-2"/>
    <n v="47777431"/>
    <n v="1"/>
    <n v="0"/>
    <n v="0"/>
  </r>
  <r>
    <x v="1401"/>
    <x v="15"/>
    <x v="11"/>
    <n v="249"/>
    <n v="68"/>
    <n v="16932"/>
    <s v="Supervisor-2"/>
    <n v="47777431"/>
    <n v="1"/>
    <n v="0"/>
    <n v="0"/>
  </r>
  <r>
    <x v="1402"/>
    <x v="0"/>
    <x v="0"/>
    <n v="148"/>
    <n v="150"/>
    <n v="22200"/>
    <s v="Supervisor-2"/>
    <n v="47777431"/>
    <n v="1"/>
    <n v="0"/>
    <n v="0"/>
  </r>
  <r>
    <x v="1403"/>
    <x v="15"/>
    <x v="27"/>
    <n v="72"/>
    <n v="808"/>
    <n v="58176"/>
    <s v="Supervisor-2"/>
    <n v="47777431"/>
    <n v="1"/>
    <n v="0"/>
    <n v="0"/>
  </r>
  <r>
    <x v="1404"/>
    <x v="15"/>
    <x v="29"/>
    <n v="270"/>
    <n v="687"/>
    <n v="185490"/>
    <s v="Supervisor-2"/>
    <n v="47777431"/>
    <n v="1"/>
    <n v="0"/>
    <n v="0"/>
  </r>
  <r>
    <x v="1405"/>
    <x v="2"/>
    <x v="20"/>
    <n v="230"/>
    <n v="114"/>
    <n v="26220"/>
    <s v="Supervisor-2"/>
    <n v="47777431"/>
    <n v="1"/>
    <n v="0"/>
    <n v="0"/>
  </r>
  <r>
    <x v="1406"/>
    <x v="15"/>
    <x v="15"/>
    <n v="180"/>
    <n v="84"/>
    <n v="15120"/>
    <s v="Supervisor-2"/>
    <n v="47777431"/>
    <n v="1"/>
    <n v="0"/>
    <n v="0"/>
  </r>
  <r>
    <x v="1407"/>
    <x v="0"/>
    <x v="21"/>
    <n v="167"/>
    <n v="200"/>
    <n v="33400"/>
    <s v="Supervisor-2"/>
    <n v="47777431"/>
    <n v="1"/>
    <n v="0"/>
    <n v="0"/>
  </r>
  <r>
    <x v="1408"/>
    <x v="15"/>
    <x v="6"/>
    <n v="205"/>
    <n v="145"/>
    <n v="29725"/>
    <s v="Supervisor-2"/>
    <n v="47777431"/>
    <n v="1"/>
    <n v="0"/>
    <n v="0"/>
  </r>
  <r>
    <x v="1409"/>
    <x v="2"/>
    <x v="24"/>
    <n v="298"/>
    <n v="291"/>
    <n v="86718"/>
    <s v="Supervisor-2"/>
    <n v="47777431"/>
    <n v="1"/>
    <n v="0"/>
    <n v="0"/>
  </r>
  <r>
    <x v="1410"/>
    <x v="15"/>
    <x v="13"/>
    <n v="186"/>
    <n v="139"/>
    <n v="25854"/>
    <s v="Supervisor-2"/>
    <n v="47777431"/>
    <n v="1"/>
    <n v="0"/>
    <n v="0"/>
  </r>
  <r>
    <x v="1411"/>
    <x v="0"/>
    <x v="9"/>
    <n v="253"/>
    <n v="87"/>
    <n v="22011"/>
    <s v="Supervisor-2"/>
    <n v="47777431"/>
    <n v="1"/>
    <n v="0"/>
    <n v="0"/>
  </r>
  <r>
    <x v="1412"/>
    <x v="1"/>
    <x v="7"/>
    <n v="241"/>
    <n v="92"/>
    <n v="22172"/>
    <s v="Supervisor-2"/>
    <n v="47777431"/>
    <n v="1"/>
    <n v="0"/>
    <n v="0"/>
  </r>
  <r>
    <x v="1413"/>
    <x v="1"/>
    <x v="21"/>
    <n v="270"/>
    <n v="200"/>
    <n v="54000"/>
    <s v="Supervisor-2"/>
    <n v="47777431"/>
    <n v="1"/>
    <n v="0"/>
    <n v="0"/>
  </r>
  <r>
    <x v="1414"/>
    <x v="2"/>
    <x v="2"/>
    <n v="295"/>
    <n v="129"/>
    <n v="38055"/>
    <s v="Supervisor-2"/>
    <n v="47777431"/>
    <n v="1"/>
    <n v="0"/>
    <n v="0"/>
  </r>
  <r>
    <x v="1415"/>
    <x v="0"/>
    <x v="6"/>
    <n v="206"/>
    <n v="145"/>
    <n v="29870"/>
    <s v="Supervisor-2"/>
    <n v="47777431"/>
    <n v="1"/>
    <n v="0"/>
    <n v="0"/>
  </r>
  <r>
    <x v="1416"/>
    <x v="1"/>
    <x v="26"/>
    <n v="59"/>
    <n v="515"/>
    <n v="30385"/>
    <s v="Supervisor-2"/>
    <n v="47777431"/>
    <n v="1"/>
    <n v="0"/>
    <n v="0"/>
  </r>
  <r>
    <x v="1417"/>
    <x v="15"/>
    <x v="4"/>
    <n v="144"/>
    <n v="116"/>
    <n v="16704"/>
    <s v="Supervisor-2"/>
    <n v="47777431"/>
    <n v="1"/>
    <n v="0"/>
    <n v="0"/>
  </r>
  <r>
    <x v="1418"/>
    <x v="2"/>
    <x v="3"/>
    <n v="289"/>
    <n v="141"/>
    <n v="40749"/>
    <s v="Supervisor-2"/>
    <n v="47777431"/>
    <n v="1"/>
    <n v="0"/>
    <n v="0"/>
  </r>
  <r>
    <x v="1419"/>
    <x v="2"/>
    <x v="16"/>
    <n v="226"/>
    <n v="79"/>
    <n v="17854"/>
    <s v="Supervisor-2"/>
    <n v="47777431"/>
    <n v="1"/>
    <n v="0"/>
    <n v="0"/>
  </r>
  <r>
    <x v="1420"/>
    <x v="2"/>
    <x v="3"/>
    <n v="241"/>
    <n v="141"/>
    <n v="33981"/>
    <s v="Supervisor-2"/>
    <n v="47777431"/>
    <n v="1"/>
    <n v="0"/>
    <n v="0"/>
  </r>
  <r>
    <x v="1421"/>
    <x v="2"/>
    <x v="2"/>
    <n v="190"/>
    <n v="129"/>
    <n v="24510"/>
    <s v="Supervisor-2"/>
    <n v="47777431"/>
    <n v="1"/>
    <n v="0"/>
    <n v="0"/>
  </r>
  <r>
    <x v="1422"/>
    <x v="0"/>
    <x v="8"/>
    <n v="300"/>
    <n v="139"/>
    <n v="41700"/>
    <s v="Supervisor-2"/>
    <n v="47777431"/>
    <n v="1"/>
    <n v="0"/>
    <n v="0"/>
  </r>
  <r>
    <x v="1423"/>
    <x v="2"/>
    <x v="0"/>
    <n v="111"/>
    <n v="150"/>
    <n v="16650"/>
    <s v="Supervisor-2"/>
    <n v="47777431"/>
    <n v="1"/>
    <n v="0"/>
    <n v="0"/>
  </r>
  <r>
    <x v="1424"/>
    <x v="15"/>
    <x v="3"/>
    <n v="284"/>
    <n v="141"/>
    <n v="40044"/>
    <s v="Supervisor-2"/>
    <n v="47777431"/>
    <n v="1"/>
    <n v="0"/>
    <n v="0"/>
  </r>
  <r>
    <x v="1425"/>
    <x v="1"/>
    <x v="4"/>
    <n v="293"/>
    <n v="116"/>
    <n v="33988"/>
    <s v="Supervisor-2"/>
    <n v="47777431"/>
    <n v="1"/>
    <n v="0"/>
    <n v="0"/>
  </r>
  <r>
    <x v="1426"/>
    <x v="15"/>
    <x v="22"/>
    <n v="197"/>
    <n v="239"/>
    <n v="47083"/>
    <s v="Supervisor-2"/>
    <n v="47777431"/>
    <n v="1"/>
    <n v="0"/>
    <n v="0"/>
  </r>
  <r>
    <x v="1427"/>
    <x v="2"/>
    <x v="21"/>
    <n v="256"/>
    <n v="200"/>
    <n v="51200"/>
    <s v="Supervisor-2"/>
    <n v="47777431"/>
    <n v="1"/>
    <n v="0"/>
    <n v="0"/>
  </r>
  <r>
    <x v="1428"/>
    <x v="0"/>
    <x v="28"/>
    <n v="167"/>
    <n v="440"/>
    <n v="73480"/>
    <s v="Supervisor-2"/>
    <n v="47777431"/>
    <n v="1"/>
    <n v="0"/>
    <n v="0"/>
  </r>
  <r>
    <x v="1429"/>
    <x v="0"/>
    <x v="10"/>
    <n v="193"/>
    <n v="122"/>
    <n v="23546"/>
    <s v="Supervisor-2"/>
    <n v="47777431"/>
    <n v="1"/>
    <n v="0"/>
    <n v="0"/>
  </r>
  <r>
    <x v="1430"/>
    <x v="0"/>
    <x v="1"/>
    <n v="242"/>
    <n v="107"/>
    <n v="25894"/>
    <s v="Supervisor-2"/>
    <n v="47777431"/>
    <n v="1"/>
    <n v="0"/>
    <n v="0"/>
  </r>
  <r>
    <x v="1431"/>
    <x v="1"/>
    <x v="21"/>
    <n v="205"/>
    <n v="200"/>
    <n v="41000"/>
    <s v="Supervisor-2"/>
    <n v="47777431"/>
    <n v="1"/>
    <n v="0"/>
    <n v="0"/>
  </r>
  <r>
    <x v="1432"/>
    <x v="15"/>
    <x v="29"/>
    <n v="98"/>
    <n v="687"/>
    <n v="67326"/>
    <s v="Supervisor-2"/>
    <n v="47777431"/>
    <n v="1"/>
    <n v="0"/>
    <n v="0"/>
  </r>
  <r>
    <x v="1433"/>
    <x v="0"/>
    <x v="3"/>
    <n v="127"/>
    <n v="141"/>
    <n v="17907"/>
    <s v="Supervisor-2"/>
    <n v="47777431"/>
    <n v="1"/>
    <n v="0"/>
    <n v="0"/>
  </r>
  <r>
    <x v="1434"/>
    <x v="1"/>
    <x v="26"/>
    <n v="94"/>
    <n v="515"/>
    <n v="48410"/>
    <s v="Supervisor-2"/>
    <n v="47777431"/>
    <n v="1"/>
    <n v="0"/>
    <n v="0"/>
  </r>
  <r>
    <x v="1435"/>
    <x v="15"/>
    <x v="9"/>
    <n v="268"/>
    <n v="87"/>
    <n v="23316"/>
    <s v="Supervisor-2"/>
    <n v="47777431"/>
    <n v="1"/>
    <n v="0"/>
    <n v="0"/>
  </r>
  <r>
    <x v="1436"/>
    <x v="0"/>
    <x v="9"/>
    <n v="238"/>
    <n v="87"/>
    <n v="20706"/>
    <s v="Supervisor-2"/>
    <n v="47777431"/>
    <n v="1"/>
    <n v="0"/>
    <n v="0"/>
  </r>
  <r>
    <x v="1437"/>
    <x v="1"/>
    <x v="6"/>
    <n v="228"/>
    <n v="145"/>
    <n v="33060"/>
    <s v="Supervisor-2"/>
    <n v="47777431"/>
    <n v="1"/>
    <n v="0"/>
    <n v="0"/>
  </r>
  <r>
    <x v="1438"/>
    <x v="15"/>
    <x v="6"/>
    <n v="265"/>
    <n v="145"/>
    <n v="38425"/>
    <s v="Supervisor-2"/>
    <n v="47777431"/>
    <n v="1"/>
    <n v="0"/>
    <n v="0"/>
  </r>
  <r>
    <x v="1439"/>
    <x v="15"/>
    <x v="23"/>
    <n v="118"/>
    <n v="239"/>
    <n v="28202"/>
    <s v="Supervisor-2"/>
    <n v="47777431"/>
    <n v="1"/>
    <n v="0"/>
    <n v="0"/>
  </r>
  <r>
    <x v="1440"/>
    <x v="1"/>
    <x v="3"/>
    <n v="157"/>
    <n v="141"/>
    <n v="22137"/>
    <s v="Supervisor-2"/>
    <n v="47777431"/>
    <n v="1"/>
    <n v="0"/>
    <n v="0"/>
  </r>
  <r>
    <x v="1441"/>
    <x v="1"/>
    <x v="29"/>
    <n v="168"/>
    <n v="687"/>
    <n v="115416"/>
    <s v="Supervisor-2"/>
    <n v="47777431"/>
    <n v="1"/>
    <n v="0"/>
    <n v="0"/>
  </r>
  <r>
    <x v="1442"/>
    <x v="2"/>
    <x v="22"/>
    <n v="73"/>
    <n v="239"/>
    <n v="17447"/>
    <s v="Supervisor-2"/>
    <n v="47777431"/>
    <n v="1"/>
    <n v="0"/>
    <n v="0"/>
  </r>
  <r>
    <x v="1443"/>
    <x v="15"/>
    <x v="16"/>
    <n v="246"/>
    <n v="79"/>
    <n v="19434"/>
    <s v="Supervisor-2"/>
    <n v="47777431"/>
    <n v="1"/>
    <n v="0"/>
    <n v="0"/>
  </r>
  <r>
    <x v="1444"/>
    <x v="2"/>
    <x v="27"/>
    <n v="180"/>
    <n v="808"/>
    <n v="145440"/>
    <s v="Supervisor-2"/>
    <n v="47777431"/>
    <n v="1"/>
    <n v="0"/>
    <n v="0"/>
  </r>
  <r>
    <x v="1445"/>
    <x v="15"/>
    <x v="23"/>
    <n v="212"/>
    <n v="239"/>
    <n v="50668"/>
    <s v="Supervisor-2"/>
    <n v="47777431"/>
    <n v="1"/>
    <n v="0"/>
    <n v="0"/>
  </r>
  <r>
    <x v="1446"/>
    <x v="2"/>
    <x v="21"/>
    <n v="193"/>
    <n v="200"/>
    <n v="38600"/>
    <s v="Supervisor-2"/>
    <n v="47777431"/>
    <n v="1"/>
    <n v="0"/>
    <n v="0"/>
  </r>
  <r>
    <x v="1447"/>
    <x v="15"/>
    <x v="26"/>
    <n v="148"/>
    <n v="515"/>
    <n v="76220"/>
    <s v="Supervisor-2"/>
    <n v="47777431"/>
    <n v="1"/>
    <n v="0"/>
    <n v="0"/>
  </r>
  <r>
    <x v="1448"/>
    <x v="2"/>
    <x v="4"/>
    <n v="249"/>
    <n v="116"/>
    <n v="28884"/>
    <s v="Supervisor-2"/>
    <n v="47777431"/>
    <n v="1"/>
    <n v="0"/>
    <n v="0"/>
  </r>
  <r>
    <x v="1449"/>
    <x v="0"/>
    <x v="3"/>
    <n v="186"/>
    <n v="141"/>
    <n v="26226"/>
    <s v="Supervisor-2"/>
    <n v="47777431"/>
    <n v="1"/>
    <n v="0"/>
    <n v="0"/>
  </r>
  <r>
    <x v="1450"/>
    <x v="15"/>
    <x v="6"/>
    <n v="111"/>
    <n v="145"/>
    <n v="16095"/>
    <s v="Supervisor-2"/>
    <n v="47777431"/>
    <n v="1"/>
    <n v="0"/>
    <n v="0"/>
  </r>
  <r>
    <x v="1451"/>
    <x v="0"/>
    <x v="6"/>
    <n v="167"/>
    <n v="145"/>
    <n v="24215"/>
    <s v="Supervisor-2"/>
    <n v="47777431"/>
    <n v="1"/>
    <n v="0"/>
    <n v="0"/>
  </r>
  <r>
    <x v="1452"/>
    <x v="0"/>
    <x v="15"/>
    <n v="288"/>
    <n v="84"/>
    <n v="24192"/>
    <s v="Supervisor-2"/>
    <n v="47777431"/>
    <n v="1"/>
    <n v="0"/>
    <n v="0"/>
  </r>
  <r>
    <x v="1453"/>
    <x v="15"/>
    <x v="26"/>
    <n v="51"/>
    <n v="515"/>
    <n v="26265"/>
    <s v="Supervisor-2"/>
    <n v="47777431"/>
    <n v="1"/>
    <n v="0"/>
    <n v="0"/>
  </r>
  <r>
    <x v="1454"/>
    <x v="2"/>
    <x v="13"/>
    <n v="242"/>
    <n v="139"/>
    <n v="33638"/>
    <s v="Supervisor-2"/>
    <n v="47777431"/>
    <n v="1"/>
    <n v="0"/>
    <n v="0"/>
  </r>
  <r>
    <x v="1455"/>
    <x v="15"/>
    <x v="21"/>
    <n v="290"/>
    <n v="200"/>
    <n v="58000"/>
    <s v="Supervisor-2"/>
    <n v="47777431"/>
    <n v="1"/>
    <n v="0"/>
    <n v="0"/>
  </r>
  <r>
    <x v="1456"/>
    <x v="1"/>
    <x v="18"/>
    <n v="253"/>
    <n v="73"/>
    <n v="18469"/>
    <s v="Supervisor-2"/>
    <n v="47777431"/>
    <n v="1"/>
    <n v="0"/>
    <n v="0"/>
  </r>
  <r>
    <x v="1457"/>
    <x v="0"/>
    <x v="25"/>
    <n v="50"/>
    <n v="600"/>
    <n v="30000"/>
    <s v="Supervisor-2"/>
    <n v="47777431"/>
    <n v="1"/>
    <n v="0"/>
    <n v="0"/>
  </r>
  <r>
    <x v="1458"/>
    <x v="15"/>
    <x v="25"/>
    <n v="87"/>
    <n v="600"/>
    <n v="52200"/>
    <s v="Supervisor-2"/>
    <n v="47777431"/>
    <n v="1"/>
    <n v="0"/>
    <n v="0"/>
  </r>
  <r>
    <x v="1459"/>
    <x v="1"/>
    <x v="1"/>
    <n v="276"/>
    <n v="107"/>
    <n v="29532"/>
    <s v="Supervisor-2"/>
    <n v="47777431"/>
    <n v="1"/>
    <n v="0"/>
    <n v="0"/>
  </r>
  <r>
    <x v="1460"/>
    <x v="15"/>
    <x v="11"/>
    <n v="252"/>
    <n v="68"/>
    <n v="17136"/>
    <s v="Supervisor-2"/>
    <n v="47777431"/>
    <n v="1"/>
    <n v="0"/>
    <n v="0"/>
  </r>
  <r>
    <x v="1461"/>
    <x v="1"/>
    <x v="24"/>
    <n v="250"/>
    <n v="291"/>
    <n v="72750"/>
    <s v="Supervisor-2"/>
    <n v="47777431"/>
    <n v="1"/>
    <n v="0"/>
    <n v="0"/>
  </r>
  <r>
    <x v="1462"/>
    <x v="0"/>
    <x v="25"/>
    <n v="249"/>
    <n v="600"/>
    <n v="149400"/>
    <s v="Supervisor-2"/>
    <n v="47777431"/>
    <n v="1"/>
    <n v="0"/>
    <n v="0"/>
  </r>
  <r>
    <x v="1463"/>
    <x v="15"/>
    <x v="26"/>
    <n v="54"/>
    <n v="515"/>
    <n v="27810"/>
    <s v="Supervisor-2"/>
    <n v="47777431"/>
    <n v="1"/>
    <n v="0"/>
    <n v="0"/>
  </r>
  <r>
    <x v="1464"/>
    <x v="1"/>
    <x v="25"/>
    <n v="141"/>
    <n v="600"/>
    <n v="84600"/>
    <s v="Supervisor-2"/>
    <n v="47777431"/>
    <n v="1"/>
    <n v="0"/>
    <n v="0"/>
  </r>
  <r>
    <x v="1465"/>
    <x v="0"/>
    <x v="1"/>
    <n v="173"/>
    <n v="107"/>
    <n v="18511"/>
    <s v="Supervisor-2"/>
    <n v="47777431"/>
    <n v="1"/>
    <n v="0"/>
    <n v="0"/>
  </r>
  <r>
    <x v="1466"/>
    <x v="1"/>
    <x v="8"/>
    <n v="185"/>
    <n v="139"/>
    <n v="25715"/>
    <s v="Supervisor-2"/>
    <n v="47777431"/>
    <n v="1"/>
    <n v="0"/>
    <n v="0"/>
  </r>
  <r>
    <x v="1467"/>
    <x v="1"/>
    <x v="17"/>
    <n v="217"/>
    <n v="70"/>
    <n v="15190"/>
    <s v="Supervisor-2"/>
    <n v="47777431"/>
    <n v="1"/>
    <n v="0"/>
    <n v="0"/>
  </r>
  <r>
    <x v="1468"/>
    <x v="1"/>
    <x v="20"/>
    <n v="292"/>
    <n v="114"/>
    <n v="33288"/>
    <s v="Supervisor-2"/>
    <n v="47777431"/>
    <n v="1"/>
    <n v="0"/>
    <n v="0"/>
  </r>
  <r>
    <x v="1469"/>
    <x v="1"/>
    <x v="11"/>
    <n v="261"/>
    <n v="68"/>
    <n v="17748"/>
    <s v="Supervisor-2"/>
    <n v="47777431"/>
    <n v="1"/>
    <n v="0"/>
    <n v="0"/>
  </r>
  <r>
    <x v="1470"/>
    <x v="0"/>
    <x v="26"/>
    <n v="106"/>
    <n v="515"/>
    <n v="54590"/>
    <s v="Supervisor-2"/>
    <n v="47777431"/>
    <n v="1"/>
    <n v="0"/>
    <n v="0"/>
  </r>
  <r>
    <x v="1471"/>
    <x v="2"/>
    <x v="19"/>
    <n v="218"/>
    <n v="113"/>
    <n v="24634"/>
    <s v="Supervisor-2"/>
    <n v="47777431"/>
    <n v="1"/>
    <n v="0"/>
    <n v="0"/>
  </r>
  <r>
    <x v="1472"/>
    <x v="1"/>
    <x v="27"/>
    <n v="196"/>
    <n v="808"/>
    <n v="158368"/>
    <s v="Supervisor-2"/>
    <n v="47777431"/>
    <n v="1"/>
    <n v="0"/>
    <n v="0"/>
  </r>
  <r>
    <x v="1473"/>
    <x v="2"/>
    <x v="27"/>
    <n v="106"/>
    <n v="808"/>
    <n v="85648"/>
    <s v="Supervisor-2"/>
    <n v="47777431"/>
    <n v="1"/>
    <n v="0"/>
    <n v="0"/>
  </r>
  <r>
    <x v="1474"/>
    <x v="2"/>
    <x v="24"/>
    <n v="164"/>
    <n v="291"/>
    <n v="47724"/>
    <s v="Supervisor-2"/>
    <n v="47777431"/>
    <n v="1"/>
    <n v="0"/>
    <n v="0"/>
  </r>
  <r>
    <x v="1475"/>
    <x v="0"/>
    <x v="14"/>
    <n v="296"/>
    <n v="97"/>
    <n v="28712"/>
    <s v="Supervisor-2"/>
    <n v="47777431"/>
    <n v="1"/>
    <n v="0"/>
    <n v="0"/>
  </r>
  <r>
    <x v="1476"/>
    <x v="0"/>
    <x v="5"/>
    <n v="218"/>
    <n v="110"/>
    <n v="23980"/>
    <s v="Supervisor-2"/>
    <n v="47777431"/>
    <n v="1"/>
    <n v="0"/>
    <n v="0"/>
  </r>
  <r>
    <x v="1477"/>
    <x v="0"/>
    <x v="7"/>
    <n v="286"/>
    <n v="92"/>
    <n v="26312"/>
    <s v="Supervisor-2"/>
    <n v="47777431"/>
    <n v="1"/>
    <n v="0"/>
    <n v="0"/>
  </r>
  <r>
    <x v="1478"/>
    <x v="2"/>
    <x v="24"/>
    <n v="185"/>
    <n v="291"/>
    <n v="53835"/>
    <s v="Supervisor-2"/>
    <n v="47777431"/>
    <n v="1"/>
    <n v="0"/>
    <n v="0"/>
  </r>
  <r>
    <x v="1479"/>
    <x v="2"/>
    <x v="19"/>
    <n v="223"/>
    <n v="113"/>
    <n v="25199"/>
    <s v="Supervisor-2"/>
    <n v="47777431"/>
    <n v="1"/>
    <n v="0"/>
    <n v="0"/>
  </r>
  <r>
    <x v="1480"/>
    <x v="15"/>
    <x v="5"/>
    <n v="233"/>
    <n v="110"/>
    <n v="25630"/>
    <s v="Supervisor-2"/>
    <n v="47777431"/>
    <n v="1"/>
    <n v="0"/>
    <n v="0"/>
  </r>
  <r>
    <x v="1481"/>
    <x v="15"/>
    <x v="22"/>
    <n v="270"/>
    <n v="239"/>
    <n v="64530"/>
    <s v="Supervisor-2"/>
    <n v="47777431"/>
    <n v="1"/>
    <n v="0"/>
    <n v="0"/>
  </r>
  <r>
    <x v="1482"/>
    <x v="2"/>
    <x v="28"/>
    <n v="240"/>
    <n v="440"/>
    <n v="105600"/>
    <s v="Supervisor-2"/>
    <n v="47777431"/>
    <n v="1"/>
    <n v="0"/>
    <n v="0"/>
  </r>
  <r>
    <x v="1483"/>
    <x v="1"/>
    <x v="12"/>
    <n v="240"/>
    <n v="85"/>
    <n v="20400"/>
    <s v="Supervisor-2"/>
    <n v="47777431"/>
    <n v="1"/>
    <n v="0"/>
    <n v="0"/>
  </r>
  <r>
    <x v="1484"/>
    <x v="0"/>
    <x v="3"/>
    <n v="271"/>
    <n v="141"/>
    <n v="38211"/>
    <s v="Supervisor-2"/>
    <n v="47777431"/>
    <n v="1"/>
    <n v="0"/>
    <n v="0"/>
  </r>
  <r>
    <x v="1485"/>
    <x v="2"/>
    <x v="8"/>
    <n v="268"/>
    <n v="139"/>
    <n v="37252"/>
    <s v="Supervisor-2"/>
    <n v="47777431"/>
    <n v="1"/>
    <n v="0"/>
    <n v="0"/>
  </r>
  <r>
    <x v="1486"/>
    <x v="2"/>
    <x v="29"/>
    <n v="285"/>
    <n v="687"/>
    <n v="195795"/>
    <s v="Supervisor-2"/>
    <n v="47777431"/>
    <n v="1"/>
    <n v="0"/>
    <n v="0"/>
  </r>
  <r>
    <x v="1487"/>
    <x v="0"/>
    <x v="3"/>
    <n v="128"/>
    <n v="141"/>
    <n v="18048"/>
    <s v="Supervisor-2"/>
    <n v="47777431"/>
    <n v="1"/>
    <n v="0"/>
    <n v="0"/>
  </r>
  <r>
    <x v="1488"/>
    <x v="0"/>
    <x v="21"/>
    <n v="179"/>
    <n v="200"/>
    <n v="35800"/>
    <s v="Supervisor-2"/>
    <n v="47777431"/>
    <n v="1"/>
    <n v="0"/>
    <n v="0"/>
  </r>
  <r>
    <x v="1489"/>
    <x v="2"/>
    <x v="27"/>
    <n v="207"/>
    <n v="808"/>
    <n v="167256"/>
    <s v="Supervisor-2"/>
    <n v="47777431"/>
    <n v="1"/>
    <n v="0"/>
    <n v="0"/>
  </r>
  <r>
    <x v="1490"/>
    <x v="2"/>
    <x v="23"/>
    <n v="110"/>
    <n v="239"/>
    <n v="26290"/>
    <s v="Supervisor-2"/>
    <n v="47777431"/>
    <n v="1"/>
    <n v="0"/>
    <n v="0"/>
  </r>
  <r>
    <x v="1491"/>
    <x v="0"/>
    <x v="8"/>
    <n v="142"/>
    <n v="139"/>
    <n v="19738"/>
    <s v="Supervisor-2"/>
    <n v="47777431"/>
    <n v="1"/>
    <n v="0"/>
    <n v="0"/>
  </r>
  <r>
    <x v="1492"/>
    <x v="1"/>
    <x v="0"/>
    <n v="215"/>
    <n v="150"/>
    <n v="32250"/>
    <s v="Supervisor-2"/>
    <n v="47777431"/>
    <n v="1"/>
    <n v="0"/>
    <n v="0"/>
  </r>
  <r>
    <x v="1493"/>
    <x v="2"/>
    <x v="25"/>
    <n v="105"/>
    <n v="600"/>
    <n v="63000"/>
    <s v="Supervisor-2"/>
    <n v="47777431"/>
    <n v="1"/>
    <n v="0"/>
    <n v="0"/>
  </r>
  <r>
    <x v="1494"/>
    <x v="2"/>
    <x v="25"/>
    <n v="181"/>
    <n v="600"/>
    <n v="108600"/>
    <s v="Supervisor-2"/>
    <n v="47777431"/>
    <n v="1"/>
    <n v="0"/>
    <n v="0"/>
  </r>
  <r>
    <x v="1495"/>
    <x v="1"/>
    <x v="25"/>
    <n v="195"/>
    <n v="600"/>
    <n v="117000"/>
    <s v="Supervisor-2"/>
    <n v="47777431"/>
    <n v="1"/>
    <n v="0"/>
    <n v="0"/>
  </r>
  <r>
    <x v="1496"/>
    <x v="0"/>
    <x v="16"/>
    <n v="260"/>
    <n v="79"/>
    <n v="20540"/>
    <s v="Supervisor-2"/>
    <n v="47777431"/>
    <n v="1"/>
    <n v="0"/>
    <n v="0"/>
  </r>
  <r>
    <x v="1497"/>
    <x v="15"/>
    <x v="27"/>
    <n v="272"/>
    <n v="808"/>
    <n v="219776"/>
    <s v="Supervisor-2"/>
    <n v="47777431"/>
    <n v="1"/>
    <n v="0"/>
    <n v="0"/>
  </r>
  <r>
    <x v="1498"/>
    <x v="15"/>
    <x v="12"/>
    <n v="209"/>
    <n v="85"/>
    <n v="17765"/>
    <s v="Supervisor-2"/>
    <n v="47777431"/>
    <n v="1"/>
    <n v="0"/>
    <n v="0"/>
  </r>
  <r>
    <x v="1499"/>
    <x v="15"/>
    <x v="22"/>
    <n v="241"/>
    <n v="239"/>
    <n v="57599"/>
    <s v="Supervisor-2"/>
    <n v="47777431"/>
    <n v="1"/>
    <n v="0"/>
    <n v="0"/>
  </r>
  <r>
    <x v="1500"/>
    <x v="2"/>
    <x v="1"/>
    <n v="279"/>
    <n v="107"/>
    <n v="29853"/>
    <s v="Supervisor-2"/>
    <n v="47777431"/>
    <n v="1"/>
    <n v="0"/>
    <n v="0"/>
  </r>
  <r>
    <x v="1501"/>
    <x v="1"/>
    <x v="3"/>
    <n v="120"/>
    <n v="141"/>
    <n v="16920"/>
    <s v="Supervisor-2"/>
    <n v="47777431"/>
    <n v="1"/>
    <n v="0"/>
    <n v="0"/>
  </r>
  <r>
    <x v="1502"/>
    <x v="2"/>
    <x v="28"/>
    <n v="299"/>
    <n v="440"/>
    <n v="131560"/>
    <s v="Supervisor-2"/>
    <n v="47777431"/>
    <n v="1"/>
    <n v="0"/>
    <n v="0"/>
  </r>
  <r>
    <x v="1503"/>
    <x v="15"/>
    <x v="1"/>
    <n v="146"/>
    <n v="107"/>
    <n v="15622"/>
    <s v="Supervisor-2"/>
    <n v="47777431"/>
    <n v="1"/>
    <n v="0"/>
    <n v="0"/>
  </r>
  <r>
    <x v="1504"/>
    <x v="0"/>
    <x v="13"/>
    <n v="246"/>
    <n v="139"/>
    <n v="34194"/>
    <s v="Supervisor-2"/>
    <n v="47777431"/>
    <n v="1"/>
    <n v="0"/>
    <n v="0"/>
  </r>
  <r>
    <x v="1505"/>
    <x v="1"/>
    <x v="10"/>
    <n v="151"/>
    <n v="122"/>
    <n v="18422"/>
    <s v="Supervisor-2"/>
    <n v="47777431"/>
    <n v="1"/>
    <n v="0"/>
    <n v="0"/>
  </r>
  <r>
    <x v="1506"/>
    <x v="1"/>
    <x v="24"/>
    <n v="282"/>
    <n v="291"/>
    <n v="82062"/>
    <s v="Supervisor-2"/>
    <n v="47777431"/>
    <n v="1"/>
    <n v="0"/>
    <n v="0"/>
  </r>
  <r>
    <x v="1507"/>
    <x v="1"/>
    <x v="21"/>
    <n v="88"/>
    <n v="200"/>
    <n v="17600"/>
    <s v="Supervisor-2"/>
    <n v="47777431"/>
    <n v="1"/>
    <n v="0"/>
    <n v="0"/>
  </r>
  <r>
    <x v="1508"/>
    <x v="15"/>
    <x v="19"/>
    <n v="198"/>
    <n v="113"/>
    <n v="22374"/>
    <s v="Supervisor-2"/>
    <n v="47777431"/>
    <n v="1"/>
    <n v="0"/>
    <n v="0"/>
  </r>
  <r>
    <x v="1509"/>
    <x v="15"/>
    <x v="27"/>
    <n v="61"/>
    <n v="808"/>
    <n v="49288"/>
    <s v="Supervisor-2"/>
    <n v="47777431"/>
    <n v="1"/>
    <n v="0"/>
    <n v="0"/>
  </r>
  <r>
    <x v="1510"/>
    <x v="0"/>
    <x v="22"/>
    <n v="65"/>
    <n v="239"/>
    <n v="15535"/>
    <s v="Supervisor-2"/>
    <n v="47777431"/>
    <n v="1"/>
    <n v="0"/>
    <n v="0"/>
  </r>
  <r>
    <x v="1511"/>
    <x v="0"/>
    <x v="19"/>
    <n v="143"/>
    <n v="113"/>
    <n v="16159"/>
    <s v="Supervisor-2"/>
    <n v="47777431"/>
    <n v="1"/>
    <n v="0"/>
    <n v="0"/>
  </r>
  <r>
    <x v="1512"/>
    <x v="0"/>
    <x v="24"/>
    <n v="170"/>
    <n v="291"/>
    <n v="49470"/>
    <s v="Supervisor-2"/>
    <n v="47777431"/>
    <n v="1"/>
    <n v="0"/>
    <n v="0"/>
  </r>
  <r>
    <x v="1513"/>
    <x v="2"/>
    <x v="1"/>
    <n v="190"/>
    <n v="107"/>
    <n v="20330"/>
    <s v="Supervisor-2"/>
    <n v="47777431"/>
    <n v="1"/>
    <n v="0"/>
    <n v="0"/>
  </r>
  <r>
    <x v="1514"/>
    <x v="2"/>
    <x v="13"/>
    <n v="261"/>
    <n v="139"/>
    <n v="36279"/>
    <s v="Supervisor-2"/>
    <n v="47777431"/>
    <n v="1"/>
    <n v="0"/>
    <n v="0"/>
  </r>
  <r>
    <x v="1515"/>
    <x v="1"/>
    <x v="3"/>
    <n v="295"/>
    <n v="141"/>
    <n v="41595"/>
    <s v="Supervisor-2"/>
    <n v="47777431"/>
    <n v="1"/>
    <n v="0"/>
    <n v="0"/>
  </r>
  <r>
    <x v="1516"/>
    <x v="15"/>
    <x v="25"/>
    <n v="160"/>
    <n v="600"/>
    <n v="96000"/>
    <s v="Supervisor-2"/>
    <n v="47777431"/>
    <n v="1"/>
    <n v="0"/>
    <n v="0"/>
  </r>
  <r>
    <x v="1517"/>
    <x v="15"/>
    <x v="16"/>
    <n v="215"/>
    <n v="79"/>
    <n v="16985"/>
    <s v="Supervisor-2"/>
    <n v="47777431"/>
    <n v="1"/>
    <n v="0"/>
    <n v="0"/>
  </r>
  <r>
    <x v="1518"/>
    <x v="1"/>
    <x v="13"/>
    <n v="216"/>
    <n v="139"/>
    <n v="30024"/>
    <s v="Supervisor-2"/>
    <n v="47777431"/>
    <n v="1"/>
    <n v="0"/>
    <n v="0"/>
  </r>
  <r>
    <x v="1519"/>
    <x v="1"/>
    <x v="29"/>
    <n v="87"/>
    <n v="687"/>
    <n v="59769"/>
    <s v="Supervisor-2"/>
    <n v="47777431"/>
    <n v="1"/>
    <n v="0"/>
    <n v="0"/>
  </r>
  <r>
    <x v="1520"/>
    <x v="15"/>
    <x v="25"/>
    <n v="201"/>
    <n v="600"/>
    <n v="120600"/>
    <s v="Supervisor-2"/>
    <n v="47777431"/>
    <n v="1"/>
    <n v="0"/>
    <n v="0"/>
  </r>
  <r>
    <x v="1521"/>
    <x v="15"/>
    <x v="28"/>
    <n v="119"/>
    <n v="440"/>
    <n v="52360"/>
    <s v="Supervisor-2"/>
    <n v="47777431"/>
    <n v="1"/>
    <n v="0"/>
    <n v="0"/>
  </r>
  <r>
    <x v="1522"/>
    <x v="15"/>
    <x v="8"/>
    <n v="245"/>
    <n v="139"/>
    <n v="34055"/>
    <s v="Supervisor-2"/>
    <n v="47777431"/>
    <n v="1"/>
    <n v="0"/>
    <n v="0"/>
  </r>
  <r>
    <x v="1523"/>
    <x v="15"/>
    <x v="3"/>
    <n v="201"/>
    <n v="141"/>
    <n v="28341"/>
    <s v="Supervisor-2"/>
    <n v="47777431"/>
    <n v="1"/>
    <n v="0"/>
    <n v="0"/>
  </r>
  <r>
    <x v="1524"/>
    <x v="15"/>
    <x v="11"/>
    <n v="236"/>
    <n v="68"/>
    <n v="16048"/>
    <s v="Supervisor-2"/>
    <n v="47777431"/>
    <n v="1"/>
    <n v="0"/>
    <n v="0"/>
  </r>
  <r>
    <x v="1525"/>
    <x v="15"/>
    <x v="28"/>
    <n v="109"/>
    <n v="440"/>
    <n v="47960"/>
    <s v="Supervisor-2"/>
    <n v="47777431"/>
    <n v="1"/>
    <n v="0"/>
    <n v="0"/>
  </r>
  <r>
    <x v="1526"/>
    <x v="0"/>
    <x v="10"/>
    <n v="253"/>
    <n v="122"/>
    <n v="30866"/>
    <s v="Supervisor-2"/>
    <n v="47777431"/>
    <n v="1"/>
    <n v="0"/>
    <n v="0"/>
  </r>
  <r>
    <x v="1527"/>
    <x v="2"/>
    <x v="20"/>
    <n v="179"/>
    <n v="114"/>
    <n v="20406"/>
    <s v="Supervisor-2"/>
    <n v="47777431"/>
    <n v="1"/>
    <n v="0"/>
    <n v="0"/>
  </r>
  <r>
    <x v="1528"/>
    <x v="2"/>
    <x v="6"/>
    <n v="169"/>
    <n v="145"/>
    <n v="24505"/>
    <s v="Supervisor-2"/>
    <n v="47777431"/>
    <n v="1"/>
    <n v="0"/>
    <n v="0"/>
  </r>
  <r>
    <x v="1529"/>
    <x v="2"/>
    <x v="7"/>
    <n v="239"/>
    <n v="92"/>
    <n v="21988"/>
    <s v="Supervisor-2"/>
    <n v="47777431"/>
    <n v="1"/>
    <n v="0"/>
    <n v="0"/>
  </r>
  <r>
    <x v="1530"/>
    <x v="15"/>
    <x v="15"/>
    <n v="192"/>
    <n v="84"/>
    <n v="16128"/>
    <s v="Supervisor-2"/>
    <n v="47777431"/>
    <n v="1"/>
    <n v="0"/>
    <n v="0"/>
  </r>
  <r>
    <x v="1531"/>
    <x v="0"/>
    <x v="28"/>
    <n v="220"/>
    <n v="440"/>
    <n v="96800"/>
    <s v="Supervisor-2"/>
    <n v="47777431"/>
    <n v="1"/>
    <n v="0"/>
    <n v="0"/>
  </r>
  <r>
    <x v="1532"/>
    <x v="2"/>
    <x v="14"/>
    <n v="265"/>
    <n v="97"/>
    <n v="25705"/>
    <s v="Supervisor-2"/>
    <n v="47777431"/>
    <n v="1"/>
    <n v="0"/>
    <n v="0"/>
  </r>
  <r>
    <x v="1533"/>
    <x v="15"/>
    <x v="22"/>
    <n v="189"/>
    <n v="239"/>
    <n v="45171"/>
    <s v="Supervisor-2"/>
    <n v="47777431"/>
    <n v="1"/>
    <n v="0"/>
    <n v="0"/>
  </r>
  <r>
    <x v="1534"/>
    <x v="15"/>
    <x v="2"/>
    <n v="149"/>
    <n v="129"/>
    <n v="19221"/>
    <s v="Supervisor-2"/>
    <n v="47777431"/>
    <n v="1"/>
    <n v="0"/>
    <n v="0"/>
  </r>
  <r>
    <x v="1535"/>
    <x v="15"/>
    <x v="13"/>
    <n v="148"/>
    <n v="139"/>
    <n v="20572"/>
    <s v="Supervisor-2"/>
    <n v="47777431"/>
    <n v="1"/>
    <n v="0"/>
    <n v="0"/>
  </r>
  <r>
    <x v="1536"/>
    <x v="0"/>
    <x v="24"/>
    <n v="298"/>
    <n v="291"/>
    <n v="86718"/>
    <s v="Supervisor-2"/>
    <n v="47777431"/>
    <n v="1"/>
    <n v="0"/>
    <n v="0"/>
  </r>
  <r>
    <x v="1537"/>
    <x v="0"/>
    <x v="27"/>
    <n v="278"/>
    <n v="808"/>
    <n v="224624"/>
    <s v="Supervisor-2"/>
    <n v="47777431"/>
    <n v="1"/>
    <n v="0"/>
    <n v="0"/>
  </r>
  <r>
    <x v="1538"/>
    <x v="1"/>
    <x v="29"/>
    <n v="134"/>
    <n v="687"/>
    <n v="92058"/>
    <s v="Supervisor-2"/>
    <n v="47777431"/>
    <n v="1"/>
    <n v="0"/>
    <n v="0"/>
  </r>
  <r>
    <x v="1539"/>
    <x v="15"/>
    <x v="14"/>
    <n v="277"/>
    <n v="97"/>
    <n v="26869"/>
    <s v="Supervisor-2"/>
    <n v="47777431"/>
    <n v="1"/>
    <n v="0"/>
    <n v="0"/>
  </r>
  <r>
    <x v="1540"/>
    <x v="1"/>
    <x v="22"/>
    <n v="159"/>
    <n v="239"/>
    <n v="38001"/>
    <s v="Supervisor-2"/>
    <n v="47777431"/>
    <n v="1"/>
    <n v="0"/>
    <n v="0"/>
  </r>
  <r>
    <x v="1541"/>
    <x v="2"/>
    <x v="8"/>
    <n v="250"/>
    <n v="139"/>
    <n v="34750"/>
    <s v="Supervisor-2"/>
    <n v="47777431"/>
    <n v="1"/>
    <n v="0"/>
    <n v="0"/>
  </r>
  <r>
    <x v="1542"/>
    <x v="1"/>
    <x v="5"/>
    <n v="223"/>
    <n v="110"/>
    <n v="24530"/>
    <s v="Supervisor-2"/>
    <n v="47777431"/>
    <n v="1"/>
    <n v="0"/>
    <n v="0"/>
  </r>
  <r>
    <x v="1543"/>
    <x v="15"/>
    <x v="8"/>
    <n v="145"/>
    <n v="139"/>
    <n v="20155"/>
    <s v="Supervisor-2"/>
    <n v="47777431"/>
    <n v="1"/>
    <n v="0"/>
    <n v="0"/>
  </r>
  <r>
    <x v="1544"/>
    <x v="0"/>
    <x v="24"/>
    <n v="195"/>
    <n v="291"/>
    <n v="56745"/>
    <s v="Supervisor-2"/>
    <n v="47777431"/>
    <n v="1"/>
    <n v="0"/>
    <n v="0"/>
  </r>
  <r>
    <x v="1545"/>
    <x v="15"/>
    <x v="10"/>
    <n v="203"/>
    <n v="122"/>
    <n v="24766"/>
    <s v="Supervisor-2"/>
    <n v="47777431"/>
    <n v="1"/>
    <n v="0"/>
    <n v="0"/>
  </r>
  <r>
    <x v="1546"/>
    <x v="2"/>
    <x v="13"/>
    <n v="253"/>
    <n v="139"/>
    <n v="35167"/>
    <s v="Supervisor-2"/>
    <n v="47777431"/>
    <n v="1"/>
    <n v="0"/>
    <n v="0"/>
  </r>
  <r>
    <x v="1547"/>
    <x v="0"/>
    <x v="16"/>
    <n v="210"/>
    <n v="79"/>
    <n v="16590"/>
    <s v="Supervisor-2"/>
    <n v="47777431"/>
    <n v="1"/>
    <n v="0"/>
    <n v="0"/>
  </r>
  <r>
    <x v="1548"/>
    <x v="0"/>
    <x v="9"/>
    <n v="180"/>
    <n v="87"/>
    <n v="15660"/>
    <s v="Supervisor-2"/>
    <n v="47777431"/>
    <n v="1"/>
    <n v="0"/>
    <n v="0"/>
  </r>
  <r>
    <x v="1549"/>
    <x v="1"/>
    <x v="26"/>
    <n v="171"/>
    <n v="515"/>
    <n v="88065"/>
    <s v="Supervisor-2"/>
    <n v="47777431"/>
    <n v="1"/>
    <n v="0"/>
    <n v="0"/>
  </r>
  <r>
    <x v="1550"/>
    <x v="0"/>
    <x v="23"/>
    <n v="160"/>
    <n v="239"/>
    <n v="38240"/>
    <s v="Supervisor-2"/>
    <n v="47777431"/>
    <n v="1"/>
    <n v="0"/>
    <n v="0"/>
  </r>
  <r>
    <x v="1551"/>
    <x v="0"/>
    <x v="8"/>
    <n v="245"/>
    <n v="139"/>
    <n v="34055"/>
    <s v="Supervisor-2"/>
    <n v="47777431"/>
    <n v="1"/>
    <n v="0"/>
    <n v="0"/>
  </r>
  <r>
    <x v="1552"/>
    <x v="1"/>
    <x v="0"/>
    <n v="272"/>
    <n v="150"/>
    <n v="40800"/>
    <s v="Supervisor-2"/>
    <n v="47777431"/>
    <n v="1"/>
    <n v="0"/>
    <n v="0"/>
  </r>
  <r>
    <x v="1553"/>
    <x v="0"/>
    <x v="27"/>
    <n v="122"/>
    <n v="808"/>
    <n v="98576"/>
    <s v="Supervisor-2"/>
    <n v="47777431"/>
    <n v="1"/>
    <n v="0"/>
    <n v="0"/>
  </r>
  <r>
    <x v="1554"/>
    <x v="15"/>
    <x v="24"/>
    <n v="186"/>
    <n v="291"/>
    <n v="54126"/>
    <s v="Supervisor-2"/>
    <n v="47777431"/>
    <n v="1"/>
    <n v="0"/>
    <n v="0"/>
  </r>
  <r>
    <x v="1555"/>
    <x v="0"/>
    <x v="27"/>
    <n v="144"/>
    <n v="808"/>
    <n v="116352"/>
    <s v="Supervisor-2"/>
    <n v="47777431"/>
    <n v="1"/>
    <n v="0"/>
    <n v="0"/>
  </r>
  <r>
    <x v="1556"/>
    <x v="2"/>
    <x v="24"/>
    <n v="188"/>
    <n v="291"/>
    <n v="54708"/>
    <s v="Supervisor-2"/>
    <n v="47777431"/>
    <n v="1"/>
    <n v="0"/>
    <n v="0"/>
  </r>
  <r>
    <x v="1557"/>
    <x v="15"/>
    <x v="29"/>
    <n v="54"/>
    <n v="687"/>
    <n v="37098"/>
    <s v="Supervisor-2"/>
    <n v="47777431"/>
    <n v="1"/>
    <n v="0"/>
    <n v="0"/>
  </r>
  <r>
    <x v="1558"/>
    <x v="15"/>
    <x v="14"/>
    <n v="194"/>
    <n v="97"/>
    <n v="18818"/>
    <s v="Supervisor-2"/>
    <n v="47777431"/>
    <n v="1"/>
    <n v="0"/>
    <n v="0"/>
  </r>
  <r>
    <x v="1559"/>
    <x v="1"/>
    <x v="13"/>
    <n v="211"/>
    <n v="139"/>
    <n v="29329"/>
    <s v="Supervisor-2"/>
    <n v="47777431"/>
    <n v="1"/>
    <n v="0"/>
    <n v="0"/>
  </r>
  <r>
    <x v="1560"/>
    <x v="0"/>
    <x v="11"/>
    <n v="260"/>
    <n v="68"/>
    <n v="17680"/>
    <s v="Supervisor-2"/>
    <n v="47777431"/>
    <n v="1"/>
    <n v="0"/>
    <n v="0"/>
  </r>
  <r>
    <x v="1561"/>
    <x v="15"/>
    <x v="23"/>
    <n v="127"/>
    <n v="239"/>
    <n v="30353"/>
    <s v="Supervisor-2"/>
    <n v="47777431"/>
    <n v="1"/>
    <n v="0"/>
    <n v="0"/>
  </r>
  <r>
    <x v="1562"/>
    <x v="0"/>
    <x v="0"/>
    <n v="261"/>
    <n v="150"/>
    <n v="39150"/>
    <s v="Supervisor-2"/>
    <n v="47777431"/>
    <n v="1"/>
    <n v="0"/>
    <n v="0"/>
  </r>
  <r>
    <x v="1563"/>
    <x v="0"/>
    <x v="10"/>
    <n v="299"/>
    <n v="122"/>
    <n v="36478"/>
    <s v="Supervisor-2"/>
    <n v="47777431"/>
    <n v="1"/>
    <n v="0"/>
    <n v="0"/>
  </r>
  <r>
    <x v="1564"/>
    <x v="0"/>
    <x v="6"/>
    <n v="220"/>
    <n v="145"/>
    <n v="31900"/>
    <s v="Supervisor-2"/>
    <n v="47777431"/>
    <n v="1"/>
    <n v="0"/>
    <n v="0"/>
  </r>
  <r>
    <x v="1565"/>
    <x v="1"/>
    <x v="1"/>
    <n v="217"/>
    <n v="107"/>
    <n v="23219"/>
    <s v="Supervisor-2"/>
    <n v="47777431"/>
    <n v="1"/>
    <n v="0"/>
    <n v="0"/>
  </r>
  <r>
    <x v="1"/>
    <x v="15"/>
    <x v="1"/>
    <n v="271"/>
    <n v="107"/>
    <n v="28997"/>
    <s v="Supervisor-2"/>
    <n v="47777431"/>
    <n v="1"/>
    <n v="0"/>
    <n v="0"/>
  </r>
  <r>
    <x v="1566"/>
    <x v="15"/>
    <x v="7"/>
    <n v="165"/>
    <n v="92"/>
    <n v="15180"/>
    <s v="Supervisor-2"/>
    <n v="47777431"/>
    <n v="1"/>
    <n v="0"/>
    <n v="0"/>
  </r>
  <r>
    <x v="1567"/>
    <x v="15"/>
    <x v="26"/>
    <n v="226"/>
    <n v="515"/>
    <n v="116390"/>
    <s v="Supervisor-2"/>
    <n v="47777431"/>
    <n v="1"/>
    <n v="0"/>
    <n v="0"/>
  </r>
  <r>
    <x v="1568"/>
    <x v="15"/>
    <x v="14"/>
    <n v="179"/>
    <n v="97"/>
    <n v="17363"/>
    <s v="Supervisor-2"/>
    <n v="47777431"/>
    <n v="1"/>
    <n v="0"/>
    <n v="0"/>
  </r>
  <r>
    <x v="1569"/>
    <x v="0"/>
    <x v="26"/>
    <n v="212"/>
    <n v="515"/>
    <n v="109180"/>
    <s v="Supervisor-2"/>
    <n v="47777431"/>
    <n v="1"/>
    <n v="0"/>
    <n v="0"/>
  </r>
  <r>
    <x v="1570"/>
    <x v="2"/>
    <x v="27"/>
    <n v="73"/>
    <n v="808"/>
    <n v="58984"/>
    <s v="Supervisor-2"/>
    <n v="47777431"/>
    <n v="1"/>
    <n v="0"/>
    <n v="0"/>
  </r>
  <r>
    <x v="1571"/>
    <x v="1"/>
    <x v="22"/>
    <n v="266"/>
    <n v="239"/>
    <n v="63574"/>
    <s v="Supervisor-2"/>
    <n v="47777431"/>
    <n v="1"/>
    <n v="0"/>
    <n v="0"/>
  </r>
  <r>
    <x v="1572"/>
    <x v="15"/>
    <x v="18"/>
    <n v="298"/>
    <n v="73"/>
    <n v="21754"/>
    <s v="Supervisor-2"/>
    <n v="47777431"/>
    <n v="1"/>
    <n v="0"/>
    <n v="0"/>
  </r>
  <r>
    <x v="1573"/>
    <x v="15"/>
    <x v="6"/>
    <n v="176"/>
    <n v="145"/>
    <n v="25520"/>
    <s v="Supervisor-2"/>
    <n v="47777431"/>
    <n v="1"/>
    <n v="0"/>
    <n v="0"/>
  </r>
  <r>
    <x v="1574"/>
    <x v="0"/>
    <x v="20"/>
    <n v="190"/>
    <n v="114"/>
    <n v="21660"/>
    <s v="Supervisor-2"/>
    <n v="47777431"/>
    <n v="1"/>
    <n v="0"/>
    <n v="0"/>
  </r>
  <r>
    <x v="1575"/>
    <x v="0"/>
    <x v="19"/>
    <n v="142"/>
    <n v="113"/>
    <n v="16046"/>
    <s v="Supervisor-2"/>
    <n v="47777431"/>
    <n v="1"/>
    <n v="0"/>
    <n v="0"/>
  </r>
  <r>
    <x v="1576"/>
    <x v="1"/>
    <x v="12"/>
    <n v="218"/>
    <n v="85"/>
    <n v="18530"/>
    <s v="Supervisor-2"/>
    <n v="47777431"/>
    <n v="1"/>
    <n v="0"/>
    <n v="0"/>
  </r>
  <r>
    <x v="1577"/>
    <x v="2"/>
    <x v="26"/>
    <n v="109"/>
    <n v="515"/>
    <n v="56135"/>
    <s v="Supervisor-2"/>
    <n v="47777431"/>
    <n v="1"/>
    <n v="0"/>
    <n v="0"/>
  </r>
  <r>
    <x v="1578"/>
    <x v="1"/>
    <x v="12"/>
    <n v="260"/>
    <n v="85"/>
    <n v="22100"/>
    <s v="Supervisor-2"/>
    <n v="47777431"/>
    <n v="1"/>
    <n v="0"/>
    <n v="0"/>
  </r>
  <r>
    <x v="1579"/>
    <x v="2"/>
    <x v="12"/>
    <n v="192"/>
    <n v="85"/>
    <n v="16320"/>
    <s v="Supervisor-2"/>
    <n v="47777431"/>
    <n v="1"/>
    <n v="0"/>
    <n v="0"/>
  </r>
  <r>
    <x v="1580"/>
    <x v="15"/>
    <x v="21"/>
    <n v="150"/>
    <n v="200"/>
    <n v="30000"/>
    <s v="Supervisor-2"/>
    <n v="47777431"/>
    <n v="1"/>
    <n v="0"/>
    <n v="0"/>
  </r>
  <r>
    <x v="1581"/>
    <x v="1"/>
    <x v="23"/>
    <n v="113"/>
    <n v="239"/>
    <n v="27007"/>
    <s v="Supervisor-2"/>
    <n v="47777431"/>
    <n v="1"/>
    <n v="0"/>
    <n v="0"/>
  </r>
  <r>
    <x v="1582"/>
    <x v="15"/>
    <x v="15"/>
    <n v="179"/>
    <n v="84"/>
    <n v="15036"/>
    <s v="Supervisor-2"/>
    <n v="47777431"/>
    <n v="1"/>
    <n v="0"/>
    <n v="0"/>
  </r>
  <r>
    <x v="1583"/>
    <x v="2"/>
    <x v="29"/>
    <n v="278"/>
    <n v="687"/>
    <n v="190986"/>
    <s v="Supervisor-2"/>
    <n v="47777431"/>
    <n v="1"/>
    <n v="0"/>
    <n v="0"/>
  </r>
  <r>
    <x v="1584"/>
    <x v="15"/>
    <x v="5"/>
    <n v="260"/>
    <n v="110"/>
    <n v="28600"/>
    <s v="Supervisor-2"/>
    <n v="47777431"/>
    <n v="1"/>
    <n v="0"/>
    <n v="0"/>
  </r>
  <r>
    <x v="1585"/>
    <x v="0"/>
    <x v="23"/>
    <n v="94"/>
    <n v="239"/>
    <n v="22466"/>
    <s v="Supervisor-2"/>
    <n v="47777431"/>
    <n v="1"/>
    <n v="0"/>
    <n v="0"/>
  </r>
  <r>
    <x v="1586"/>
    <x v="15"/>
    <x v="13"/>
    <n v="133"/>
    <n v="139"/>
    <n v="18487"/>
    <s v="Supervisor-2"/>
    <n v="47777431"/>
    <n v="1"/>
    <n v="0"/>
    <n v="0"/>
  </r>
  <r>
    <x v="1587"/>
    <x v="1"/>
    <x v="10"/>
    <n v="195"/>
    <n v="122"/>
    <n v="23790"/>
    <s v="Supervisor-2"/>
    <n v="47777431"/>
    <n v="1"/>
    <n v="0"/>
    <n v="0"/>
  </r>
  <r>
    <x v="1588"/>
    <x v="15"/>
    <x v="17"/>
    <n v="279"/>
    <n v="70"/>
    <n v="19530"/>
    <s v="Supervisor-2"/>
    <n v="47777431"/>
    <n v="1"/>
    <n v="0"/>
    <n v="0"/>
  </r>
  <r>
    <x v="1589"/>
    <x v="15"/>
    <x v="16"/>
    <n v="259"/>
    <n v="79"/>
    <n v="20461"/>
    <s v="Supervisor-2"/>
    <n v="47777431"/>
    <n v="1"/>
    <n v="0"/>
    <n v="0"/>
  </r>
  <r>
    <x v="1590"/>
    <x v="2"/>
    <x v="26"/>
    <n v="106"/>
    <n v="515"/>
    <n v="54590"/>
    <s v="Supervisor-2"/>
    <n v="47777431"/>
    <n v="1"/>
    <n v="0"/>
    <n v="0"/>
  </r>
  <r>
    <x v="1591"/>
    <x v="15"/>
    <x v="8"/>
    <n v="154"/>
    <n v="139"/>
    <n v="21406"/>
    <s v="Supervisor-2"/>
    <n v="47777431"/>
    <n v="1"/>
    <n v="0"/>
    <n v="0"/>
  </r>
  <r>
    <x v="1592"/>
    <x v="2"/>
    <x v="6"/>
    <n v="250"/>
    <n v="145"/>
    <n v="36250"/>
    <s v="Supervisor-2"/>
    <n v="47777431"/>
    <n v="1"/>
    <n v="0"/>
    <n v="0"/>
  </r>
  <r>
    <x v="1593"/>
    <x v="2"/>
    <x v="0"/>
    <n v="131"/>
    <n v="150"/>
    <n v="19650"/>
    <s v="Supervisor-2"/>
    <n v="47777431"/>
    <n v="1"/>
    <n v="0"/>
    <n v="0"/>
  </r>
  <r>
    <x v="1594"/>
    <x v="15"/>
    <x v="10"/>
    <n v="225"/>
    <n v="122"/>
    <n v="27450"/>
    <s v="Supervisor-2"/>
    <n v="47777431"/>
    <n v="1"/>
    <n v="0"/>
    <n v="0"/>
  </r>
  <r>
    <x v="1595"/>
    <x v="2"/>
    <x v="25"/>
    <n v="98"/>
    <n v="600"/>
    <n v="58800"/>
    <s v="Supervisor-2"/>
    <n v="47777431"/>
    <n v="1"/>
    <n v="0"/>
    <n v="0"/>
  </r>
  <r>
    <x v="1596"/>
    <x v="0"/>
    <x v="25"/>
    <n v="120"/>
    <n v="600"/>
    <n v="72000"/>
    <s v="Supervisor-2"/>
    <n v="47777431"/>
    <n v="1"/>
    <n v="0"/>
    <n v="0"/>
  </r>
  <r>
    <x v="1597"/>
    <x v="2"/>
    <x v="20"/>
    <n v="142"/>
    <n v="114"/>
    <n v="16188"/>
    <s v="Supervisor-2"/>
    <n v="47777431"/>
    <n v="1"/>
    <n v="0"/>
    <n v="0"/>
  </r>
  <r>
    <x v="1598"/>
    <x v="0"/>
    <x v="27"/>
    <n v="107"/>
    <n v="808"/>
    <n v="86456"/>
    <s v="Supervisor-2"/>
    <n v="47777431"/>
    <n v="1"/>
    <n v="0"/>
    <n v="0"/>
  </r>
  <r>
    <x v="1599"/>
    <x v="2"/>
    <x v="29"/>
    <n v="299"/>
    <n v="687"/>
    <n v="205413"/>
    <s v="Supervisor-2"/>
    <n v="47777431"/>
    <n v="1"/>
    <n v="0"/>
    <n v="0"/>
  </r>
  <r>
    <x v="1600"/>
    <x v="2"/>
    <x v="24"/>
    <n v="281"/>
    <n v="291"/>
    <n v="81771"/>
    <s v="Supervisor-2"/>
    <n v="47777431"/>
    <n v="1"/>
    <n v="0"/>
    <n v="0"/>
  </r>
  <r>
    <x v="1601"/>
    <x v="15"/>
    <x v="25"/>
    <n v="59"/>
    <n v="600"/>
    <n v="35400"/>
    <s v="Supervisor-2"/>
    <n v="47777431"/>
    <n v="1"/>
    <n v="0"/>
    <n v="0"/>
  </r>
  <r>
    <x v="1602"/>
    <x v="1"/>
    <x v="26"/>
    <n v="162"/>
    <n v="515"/>
    <n v="83430"/>
    <s v="Supervisor-2"/>
    <n v="47777431"/>
    <n v="1"/>
    <n v="0"/>
    <n v="0"/>
  </r>
  <r>
    <x v="1603"/>
    <x v="0"/>
    <x v="9"/>
    <n v="191"/>
    <n v="87"/>
    <n v="16617"/>
    <s v="Supervisor-2"/>
    <n v="47777431"/>
    <n v="1"/>
    <n v="0"/>
    <n v="0"/>
  </r>
  <r>
    <x v="1604"/>
    <x v="15"/>
    <x v="4"/>
    <n v="294"/>
    <n v="116"/>
    <n v="34104"/>
    <s v="Supervisor-2"/>
    <n v="47777431"/>
    <n v="1"/>
    <n v="0"/>
    <n v="0"/>
  </r>
  <r>
    <x v="1605"/>
    <x v="1"/>
    <x v="6"/>
    <n v="147"/>
    <n v="145"/>
    <n v="21315"/>
    <s v="Supervisor-2"/>
    <n v="47777431"/>
    <n v="1"/>
    <n v="0"/>
    <n v="0"/>
  </r>
  <r>
    <x v="1606"/>
    <x v="1"/>
    <x v="24"/>
    <n v="242"/>
    <n v="291"/>
    <n v="70422"/>
    <s v="Supervisor-2"/>
    <n v="47777431"/>
    <n v="1"/>
    <n v="0"/>
    <n v="0"/>
  </r>
  <r>
    <x v="1607"/>
    <x v="1"/>
    <x v="12"/>
    <n v="263"/>
    <n v="85"/>
    <n v="22355"/>
    <s v="Supervisor-2"/>
    <n v="47777431"/>
    <n v="1"/>
    <n v="0"/>
    <n v="0"/>
  </r>
  <r>
    <x v="1608"/>
    <x v="0"/>
    <x v="9"/>
    <n v="267"/>
    <n v="87"/>
    <n v="23229"/>
    <s v="Supervisor-2"/>
    <n v="47777431"/>
    <n v="1"/>
    <n v="0"/>
    <n v="0"/>
  </r>
  <r>
    <x v="1609"/>
    <x v="15"/>
    <x v="5"/>
    <n v="143"/>
    <n v="110"/>
    <n v="15730"/>
    <s v="Supervisor-2"/>
    <n v="47777431"/>
    <n v="1"/>
    <n v="0"/>
    <n v="0"/>
  </r>
  <r>
    <x v="1610"/>
    <x v="2"/>
    <x v="27"/>
    <n v="212"/>
    <n v="808"/>
    <n v="171296"/>
    <s v="Supervisor-2"/>
    <n v="47777431"/>
    <n v="1"/>
    <n v="0"/>
    <n v="0"/>
  </r>
  <r>
    <x v="1611"/>
    <x v="15"/>
    <x v="2"/>
    <n v="221"/>
    <n v="129"/>
    <n v="28509"/>
    <s v="Supervisor-2"/>
    <n v="47777431"/>
    <n v="1"/>
    <n v="0"/>
    <n v="0"/>
  </r>
  <r>
    <x v="1612"/>
    <x v="2"/>
    <x v="18"/>
    <n v="254"/>
    <n v="73"/>
    <n v="18542"/>
    <s v="Supervisor-2"/>
    <n v="47777431"/>
    <n v="1"/>
    <n v="0"/>
    <n v="0"/>
  </r>
  <r>
    <x v="1613"/>
    <x v="1"/>
    <x v="13"/>
    <n v="233"/>
    <n v="139"/>
    <n v="32387"/>
    <s v="Supervisor-2"/>
    <n v="47777431"/>
    <n v="1"/>
    <n v="0"/>
    <n v="0"/>
  </r>
  <r>
    <x v="1614"/>
    <x v="0"/>
    <x v="3"/>
    <n v="145"/>
    <n v="141"/>
    <n v="20445"/>
    <s v="Supervisor-2"/>
    <n v="47777431"/>
    <n v="1"/>
    <n v="0"/>
    <n v="0"/>
  </r>
  <r>
    <x v="1615"/>
    <x v="0"/>
    <x v="15"/>
    <n v="229"/>
    <n v="84"/>
    <n v="19236"/>
    <s v="Supervisor-2"/>
    <n v="47777431"/>
    <n v="1"/>
    <n v="0"/>
    <n v="0"/>
  </r>
  <r>
    <x v="1616"/>
    <x v="0"/>
    <x v="27"/>
    <n v="127"/>
    <n v="808"/>
    <n v="102616"/>
    <s v="Supervisor-2"/>
    <n v="47777431"/>
    <n v="1"/>
    <n v="0"/>
    <n v="0"/>
  </r>
  <r>
    <x v="1617"/>
    <x v="15"/>
    <x v="26"/>
    <n v="175"/>
    <n v="515"/>
    <n v="90125"/>
    <s v="Supervisor-2"/>
    <n v="47777431"/>
    <n v="1"/>
    <n v="0"/>
    <n v="0"/>
  </r>
  <r>
    <x v="1618"/>
    <x v="2"/>
    <x v="13"/>
    <n v="128"/>
    <n v="139"/>
    <n v="17792"/>
    <s v="Supervisor-2"/>
    <n v="47777431"/>
    <n v="1"/>
    <n v="0"/>
    <n v="0"/>
  </r>
  <r>
    <x v="1619"/>
    <x v="2"/>
    <x v="20"/>
    <n v="167"/>
    <n v="114"/>
    <n v="19038"/>
    <s v="Supervisor-2"/>
    <n v="47777431"/>
    <n v="1"/>
    <n v="0"/>
    <n v="0"/>
  </r>
  <r>
    <x v="1620"/>
    <x v="15"/>
    <x v="10"/>
    <n v="227"/>
    <n v="122"/>
    <n v="27694"/>
    <s v="Supervisor-2"/>
    <n v="47777431"/>
    <n v="1"/>
    <n v="0"/>
    <n v="0"/>
  </r>
  <r>
    <x v="1621"/>
    <x v="1"/>
    <x v="10"/>
    <n v="277"/>
    <n v="122"/>
    <n v="33794"/>
    <s v="Supervisor-2"/>
    <n v="47777431"/>
    <n v="1"/>
    <n v="0"/>
    <n v="0"/>
  </r>
  <r>
    <x v="1622"/>
    <x v="2"/>
    <x v="24"/>
    <n v="62"/>
    <n v="291"/>
    <n v="18042"/>
    <s v="Supervisor-2"/>
    <n v="47777431"/>
    <n v="1"/>
    <n v="0"/>
    <n v="0"/>
  </r>
  <r>
    <x v="1623"/>
    <x v="1"/>
    <x v="7"/>
    <n v="289"/>
    <n v="92"/>
    <n v="26588"/>
    <s v="Supervisor-2"/>
    <n v="47777431"/>
    <n v="1"/>
    <n v="0"/>
    <n v="0"/>
  </r>
  <r>
    <x v="1624"/>
    <x v="1"/>
    <x v="13"/>
    <n v="300"/>
    <n v="139"/>
    <n v="41700"/>
    <s v="Supervisor-2"/>
    <n v="47777431"/>
    <n v="1"/>
    <n v="0"/>
    <n v="0"/>
  </r>
  <r>
    <x v="1625"/>
    <x v="15"/>
    <x v="26"/>
    <n v="79"/>
    <n v="515"/>
    <n v="40685"/>
    <s v="Supervisor-2"/>
    <n v="47777431"/>
    <n v="1"/>
    <n v="0"/>
    <n v="0"/>
  </r>
  <r>
    <x v="1626"/>
    <x v="1"/>
    <x v="25"/>
    <n v="75"/>
    <n v="600"/>
    <n v="45000"/>
    <s v="Supervisor-2"/>
    <n v="47777431"/>
    <n v="1"/>
    <n v="0"/>
    <n v="0"/>
  </r>
  <r>
    <x v="1627"/>
    <x v="2"/>
    <x v="13"/>
    <n v="281"/>
    <n v="139"/>
    <n v="39059"/>
    <s v="Supervisor-2"/>
    <n v="47777431"/>
    <n v="1"/>
    <n v="0"/>
    <n v="0"/>
  </r>
  <r>
    <x v="1628"/>
    <x v="0"/>
    <x v="0"/>
    <n v="189"/>
    <n v="150"/>
    <n v="28350"/>
    <s v="Supervisor-2"/>
    <n v="47777431"/>
    <n v="1"/>
    <n v="0"/>
    <n v="0"/>
  </r>
  <r>
    <x v="1629"/>
    <x v="15"/>
    <x v="3"/>
    <n v="153"/>
    <n v="141"/>
    <n v="21573"/>
    <s v="Supervisor-2"/>
    <n v="47777431"/>
    <n v="1"/>
    <n v="0"/>
    <n v="0"/>
  </r>
  <r>
    <x v="1630"/>
    <x v="2"/>
    <x v="26"/>
    <n v="63"/>
    <n v="515"/>
    <n v="32445"/>
    <s v="Supervisor-2"/>
    <n v="47777431"/>
    <n v="1"/>
    <n v="0"/>
    <n v="0"/>
  </r>
  <r>
    <x v="1631"/>
    <x v="0"/>
    <x v="19"/>
    <n v="210"/>
    <n v="113"/>
    <n v="23730"/>
    <s v="Supervisor-2"/>
    <n v="47777431"/>
    <n v="1"/>
    <n v="0"/>
    <n v="0"/>
  </r>
  <r>
    <x v="1632"/>
    <x v="0"/>
    <x v="19"/>
    <n v="181"/>
    <n v="113"/>
    <n v="20453"/>
    <s v="Supervisor-2"/>
    <n v="47777431"/>
    <n v="1"/>
    <n v="0"/>
    <n v="0"/>
  </r>
  <r>
    <x v="1633"/>
    <x v="2"/>
    <x v="0"/>
    <n v="125"/>
    <n v="150"/>
    <n v="18750"/>
    <s v="Supervisor-2"/>
    <n v="47777431"/>
    <n v="1"/>
    <n v="0"/>
    <n v="0"/>
  </r>
  <r>
    <x v="1634"/>
    <x v="1"/>
    <x v="22"/>
    <n v="283"/>
    <n v="239"/>
    <n v="67637"/>
    <s v="Supervisor-2"/>
    <n v="47777431"/>
    <n v="1"/>
    <n v="0"/>
    <n v="0"/>
  </r>
  <r>
    <x v="1635"/>
    <x v="0"/>
    <x v="28"/>
    <n v="52"/>
    <n v="440"/>
    <n v="22880"/>
    <s v="Supervisor-2"/>
    <n v="47777431"/>
    <n v="1"/>
    <n v="0"/>
    <n v="0"/>
  </r>
  <r>
    <x v="1636"/>
    <x v="0"/>
    <x v="14"/>
    <n v="178"/>
    <n v="97"/>
    <n v="17266"/>
    <s v="Supervisor-2"/>
    <n v="47777431"/>
    <n v="1"/>
    <n v="0"/>
    <n v="0"/>
  </r>
  <r>
    <x v="1637"/>
    <x v="1"/>
    <x v="16"/>
    <n v="280"/>
    <n v="79"/>
    <n v="22120"/>
    <s v="Supervisor-2"/>
    <n v="47777431"/>
    <n v="1"/>
    <n v="0"/>
    <n v="0"/>
  </r>
  <r>
    <x v="1638"/>
    <x v="2"/>
    <x v="8"/>
    <n v="121"/>
    <n v="139"/>
    <n v="16819"/>
    <s v="Supervisor-2"/>
    <n v="47777431"/>
    <n v="1"/>
    <n v="0"/>
    <n v="0"/>
  </r>
  <r>
    <x v="1639"/>
    <x v="15"/>
    <x v="10"/>
    <n v="255"/>
    <n v="122"/>
    <n v="31110"/>
    <s v="Supervisor-2"/>
    <n v="47777431"/>
    <n v="1"/>
    <n v="0"/>
    <n v="0"/>
  </r>
  <r>
    <x v="1640"/>
    <x v="1"/>
    <x v="20"/>
    <n v="145"/>
    <n v="114"/>
    <n v="16530"/>
    <s v="Supervisor-2"/>
    <n v="47777431"/>
    <n v="1"/>
    <n v="0"/>
    <n v="0"/>
  </r>
  <r>
    <x v="1641"/>
    <x v="0"/>
    <x v="12"/>
    <n v="196"/>
    <n v="85"/>
    <n v="16660"/>
    <s v="Supervisor-2"/>
    <n v="47777431"/>
    <n v="1"/>
    <n v="0"/>
    <n v="0"/>
  </r>
  <r>
    <x v="1642"/>
    <x v="0"/>
    <x v="29"/>
    <n v="164"/>
    <n v="687"/>
    <n v="112668"/>
    <s v="Supervisor-2"/>
    <n v="47777431"/>
    <n v="1"/>
    <n v="0"/>
    <n v="0"/>
  </r>
  <r>
    <x v="1643"/>
    <x v="15"/>
    <x v="1"/>
    <n v="188"/>
    <n v="107"/>
    <n v="20116"/>
    <s v="Supervisor-2"/>
    <n v="47777431"/>
    <n v="1"/>
    <n v="0"/>
    <n v="0"/>
  </r>
  <r>
    <x v="1644"/>
    <x v="1"/>
    <x v="10"/>
    <n v="225"/>
    <n v="122"/>
    <n v="27450"/>
    <s v="Supervisor-2"/>
    <n v="47777431"/>
    <n v="1"/>
    <n v="0"/>
    <n v="0"/>
  </r>
  <r>
    <x v="1645"/>
    <x v="15"/>
    <x v="3"/>
    <n v="236"/>
    <n v="141"/>
    <n v="33276"/>
    <s v="Supervisor-2"/>
    <n v="47777431"/>
    <n v="1"/>
    <n v="0"/>
    <n v="0"/>
  </r>
  <r>
    <x v="1646"/>
    <x v="15"/>
    <x v="7"/>
    <n v="264"/>
    <n v="92"/>
    <n v="24288"/>
    <s v="Supervisor-2"/>
    <n v="47777431"/>
    <n v="1"/>
    <n v="0"/>
    <n v="0"/>
  </r>
  <r>
    <x v="1647"/>
    <x v="15"/>
    <x v="23"/>
    <n v="251"/>
    <n v="239"/>
    <n v="59989"/>
    <s v="Supervisor-2"/>
    <n v="47777431"/>
    <n v="1"/>
    <n v="0"/>
    <n v="0"/>
  </r>
  <r>
    <x v="1648"/>
    <x v="0"/>
    <x v="6"/>
    <n v="235"/>
    <n v="145"/>
    <n v="34075"/>
    <s v="Supervisor-2"/>
    <n v="47777431"/>
    <n v="1"/>
    <n v="0"/>
    <n v="0"/>
  </r>
  <r>
    <x v="1649"/>
    <x v="1"/>
    <x v="28"/>
    <n v="225"/>
    <n v="440"/>
    <n v="99000"/>
    <s v="Supervisor-2"/>
    <n v="47777431"/>
    <n v="1"/>
    <n v="0"/>
    <n v="0"/>
  </r>
  <r>
    <x v="1650"/>
    <x v="15"/>
    <x v="0"/>
    <n v="144"/>
    <n v="150"/>
    <n v="21600"/>
    <s v="Supervisor-2"/>
    <n v="47777431"/>
    <n v="1"/>
    <n v="0"/>
    <n v="0"/>
  </r>
  <r>
    <x v="1651"/>
    <x v="1"/>
    <x v="7"/>
    <n v="261"/>
    <n v="92"/>
    <n v="24012"/>
    <s v="Supervisor-2"/>
    <n v="47777431"/>
    <n v="1"/>
    <n v="0"/>
    <n v="0"/>
  </r>
  <r>
    <x v="1652"/>
    <x v="1"/>
    <x v="23"/>
    <n v="219"/>
    <n v="239"/>
    <n v="52341"/>
    <s v="Supervisor-2"/>
    <n v="47777431"/>
    <n v="1"/>
    <n v="0"/>
    <n v="0"/>
  </r>
  <r>
    <x v="1653"/>
    <x v="1"/>
    <x v="17"/>
    <n v="287"/>
    <n v="70"/>
    <n v="20090"/>
    <s v="Supervisor-2"/>
    <n v="47777431"/>
    <n v="1"/>
    <n v="0"/>
    <n v="0"/>
  </r>
  <r>
    <x v="1654"/>
    <x v="1"/>
    <x v="11"/>
    <n v="294"/>
    <n v="68"/>
    <n v="19992"/>
    <s v="Supervisor-2"/>
    <n v="47777431"/>
    <n v="1"/>
    <n v="0"/>
    <n v="0"/>
  </r>
  <r>
    <x v="1655"/>
    <x v="15"/>
    <x v="14"/>
    <n v="172"/>
    <n v="97"/>
    <n v="16684"/>
    <s v="Supervisor-2"/>
    <n v="47777431"/>
    <n v="1"/>
    <n v="0"/>
    <n v="0"/>
  </r>
  <r>
    <x v="1656"/>
    <x v="0"/>
    <x v="14"/>
    <n v="200"/>
    <n v="97"/>
    <n v="19400"/>
    <s v="Supervisor-2"/>
    <n v="47777431"/>
    <n v="1"/>
    <n v="0"/>
    <n v="0"/>
  </r>
  <r>
    <x v="1657"/>
    <x v="15"/>
    <x v="27"/>
    <n v="231"/>
    <n v="808"/>
    <n v="186648"/>
    <s v="Supervisor-2"/>
    <n v="47777431"/>
    <n v="1"/>
    <n v="0"/>
    <n v="0"/>
  </r>
  <r>
    <x v="1658"/>
    <x v="0"/>
    <x v="15"/>
    <n v="248"/>
    <n v="84"/>
    <n v="20832"/>
    <s v="Supervisor-2"/>
    <n v="47777431"/>
    <n v="1"/>
    <n v="0"/>
    <n v="0"/>
  </r>
  <r>
    <x v="1659"/>
    <x v="1"/>
    <x v="10"/>
    <n v="166"/>
    <n v="122"/>
    <n v="20252"/>
    <s v="Supervisor-2"/>
    <n v="47777431"/>
    <n v="1"/>
    <n v="0"/>
    <n v="0"/>
  </r>
  <r>
    <x v="1660"/>
    <x v="0"/>
    <x v="16"/>
    <n v="296"/>
    <n v="79"/>
    <n v="23384"/>
    <s v="Supervisor-2"/>
    <n v="47777431"/>
    <n v="1"/>
    <n v="0"/>
    <n v="0"/>
  </r>
  <r>
    <x v="1661"/>
    <x v="2"/>
    <x v="8"/>
    <n v="180"/>
    <n v="139"/>
    <n v="25020"/>
    <s v="Supervisor-2"/>
    <n v="47777431"/>
    <n v="1"/>
    <n v="0"/>
    <n v="0"/>
  </r>
  <r>
    <x v="1662"/>
    <x v="1"/>
    <x v="0"/>
    <n v="239"/>
    <n v="150"/>
    <n v="35850"/>
    <s v="Supervisor-2"/>
    <n v="47777431"/>
    <n v="1"/>
    <n v="0"/>
    <n v="0"/>
  </r>
  <r>
    <x v="1663"/>
    <x v="1"/>
    <x v="27"/>
    <n v="120"/>
    <n v="808"/>
    <n v="96960"/>
    <s v="Supervisor-2"/>
    <n v="47777431"/>
    <n v="1"/>
    <n v="0"/>
    <n v="0"/>
  </r>
  <r>
    <x v="1664"/>
    <x v="2"/>
    <x v="22"/>
    <n v="153"/>
    <n v="239"/>
    <n v="36567"/>
    <s v="Supervisor-2"/>
    <n v="47777431"/>
    <n v="1"/>
    <n v="0"/>
    <n v="0"/>
  </r>
  <r>
    <x v="1665"/>
    <x v="1"/>
    <x v="26"/>
    <n v="156"/>
    <n v="515"/>
    <n v="80340"/>
    <s v="Supervisor-2"/>
    <n v="47777431"/>
    <n v="1"/>
    <n v="0"/>
    <n v="0"/>
  </r>
  <r>
    <x v="1666"/>
    <x v="15"/>
    <x v="2"/>
    <n v="150"/>
    <n v="129"/>
    <n v="19350"/>
    <s v="Supervisor-2"/>
    <n v="47777431"/>
    <n v="1"/>
    <n v="0"/>
    <n v="0"/>
  </r>
  <r>
    <x v="1667"/>
    <x v="2"/>
    <x v="21"/>
    <n v="78"/>
    <n v="200"/>
    <n v="15600"/>
    <s v="Supervisor-2"/>
    <n v="47777431"/>
    <n v="1"/>
    <n v="0"/>
    <n v="0"/>
  </r>
  <r>
    <x v="1668"/>
    <x v="1"/>
    <x v="16"/>
    <n v="270"/>
    <n v="79"/>
    <n v="21330"/>
    <s v="Supervisor-2"/>
    <n v="47777431"/>
    <n v="1"/>
    <n v="0"/>
    <n v="0"/>
  </r>
  <r>
    <x v="1669"/>
    <x v="0"/>
    <x v="2"/>
    <n v="233"/>
    <n v="129"/>
    <n v="30057"/>
    <s v="Supervisor-2"/>
    <n v="47777431"/>
    <n v="1"/>
    <n v="0"/>
    <n v="0"/>
  </r>
  <r>
    <x v="1670"/>
    <x v="2"/>
    <x v="2"/>
    <n v="122"/>
    <n v="129"/>
    <n v="15738"/>
    <s v="Supervisor-2"/>
    <n v="47777431"/>
    <n v="1"/>
    <n v="0"/>
    <n v="0"/>
  </r>
  <r>
    <x v="1671"/>
    <x v="0"/>
    <x v="4"/>
    <n v="217"/>
    <n v="116"/>
    <n v="25172"/>
    <s v="Supervisor-2"/>
    <n v="47777431"/>
    <n v="1"/>
    <n v="0"/>
    <n v="0"/>
  </r>
  <r>
    <x v="1672"/>
    <x v="2"/>
    <x v="21"/>
    <n v="225"/>
    <n v="200"/>
    <n v="45000"/>
    <s v="Supervisor-2"/>
    <n v="47777431"/>
    <n v="1"/>
    <n v="0"/>
    <n v="0"/>
  </r>
  <r>
    <x v="1673"/>
    <x v="1"/>
    <x v="28"/>
    <n v="51"/>
    <n v="440"/>
    <n v="22440"/>
    <s v="Supervisor-2"/>
    <n v="47777431"/>
    <n v="1"/>
    <n v="0"/>
    <n v="0"/>
  </r>
  <r>
    <x v="1674"/>
    <x v="0"/>
    <x v="3"/>
    <n v="271"/>
    <n v="141"/>
    <n v="38211"/>
    <s v="Supervisor-2"/>
    <n v="47777431"/>
    <n v="1"/>
    <n v="0"/>
    <n v="0"/>
  </r>
  <r>
    <x v="1675"/>
    <x v="15"/>
    <x v="5"/>
    <n v="263"/>
    <n v="110"/>
    <n v="28930"/>
    <s v="Supervisor-2"/>
    <n v="47777431"/>
    <n v="1"/>
    <n v="0"/>
    <n v="0"/>
  </r>
  <r>
    <x v="1676"/>
    <x v="1"/>
    <x v="29"/>
    <n v="188"/>
    <n v="687"/>
    <n v="129156"/>
    <s v="Supervisor-2"/>
    <n v="47777431"/>
    <n v="1"/>
    <n v="0"/>
    <n v="0"/>
  </r>
  <r>
    <x v="1677"/>
    <x v="0"/>
    <x v="13"/>
    <n v="153"/>
    <n v="139"/>
    <n v="21267"/>
    <s v="Supervisor-2"/>
    <n v="47777431"/>
    <n v="1"/>
    <n v="0"/>
    <n v="0"/>
  </r>
  <r>
    <x v="1678"/>
    <x v="2"/>
    <x v="13"/>
    <n v="280"/>
    <n v="139"/>
    <n v="38920"/>
    <s v="Supervisor-2"/>
    <n v="47777431"/>
    <n v="1"/>
    <n v="0"/>
    <n v="0"/>
  </r>
  <r>
    <x v="1679"/>
    <x v="1"/>
    <x v="23"/>
    <n v="163"/>
    <n v="239"/>
    <n v="38957"/>
    <s v="Supervisor-2"/>
    <n v="47777431"/>
    <n v="1"/>
    <n v="0"/>
    <n v="0"/>
  </r>
  <r>
    <x v="1680"/>
    <x v="15"/>
    <x v="24"/>
    <n v="139"/>
    <n v="291"/>
    <n v="40449"/>
    <s v="Supervisor-2"/>
    <n v="47777431"/>
    <n v="1"/>
    <n v="0"/>
    <n v="0"/>
  </r>
  <r>
    <x v="1681"/>
    <x v="2"/>
    <x v="26"/>
    <n v="261"/>
    <n v="515"/>
    <n v="134415"/>
    <s v="Supervisor-2"/>
    <n v="47777431"/>
    <n v="1"/>
    <n v="0"/>
    <n v="0"/>
  </r>
  <r>
    <x v="1682"/>
    <x v="15"/>
    <x v="2"/>
    <n v="194"/>
    <n v="129"/>
    <n v="25026"/>
    <s v="Supervisor-2"/>
    <n v="47777431"/>
    <n v="1"/>
    <n v="0"/>
    <n v="0"/>
  </r>
  <r>
    <x v="1683"/>
    <x v="15"/>
    <x v="10"/>
    <n v="281"/>
    <n v="122"/>
    <n v="34282"/>
    <s v="Supervisor-2"/>
    <n v="47777431"/>
    <n v="1"/>
    <n v="0"/>
    <n v="0"/>
  </r>
  <r>
    <x v="1684"/>
    <x v="1"/>
    <x v="8"/>
    <n v="149"/>
    <n v="139"/>
    <n v="20711"/>
    <s v="Supervisor-2"/>
    <n v="47777431"/>
    <n v="1"/>
    <n v="0"/>
    <n v="0"/>
  </r>
  <r>
    <x v="1685"/>
    <x v="1"/>
    <x v="15"/>
    <n v="204"/>
    <n v="84"/>
    <n v="17136"/>
    <s v="Supervisor-2"/>
    <n v="47777431"/>
    <n v="1"/>
    <n v="0"/>
    <n v="0"/>
  </r>
  <r>
    <x v="1686"/>
    <x v="2"/>
    <x v="25"/>
    <n v="236"/>
    <n v="600"/>
    <n v="141600"/>
    <s v="Supervisor-2"/>
    <n v="47777431"/>
    <n v="1"/>
    <n v="0"/>
    <n v="0"/>
  </r>
  <r>
    <x v="1687"/>
    <x v="15"/>
    <x v="27"/>
    <n v="63"/>
    <n v="808"/>
    <n v="50904"/>
    <s v="Supervisor-2"/>
    <n v="47777431"/>
    <n v="1"/>
    <n v="0"/>
    <n v="0"/>
  </r>
  <r>
    <x v="1688"/>
    <x v="2"/>
    <x v="0"/>
    <n v="233"/>
    <n v="150"/>
    <n v="34950"/>
    <s v="Supervisor-2"/>
    <n v="47777431"/>
    <n v="1"/>
    <n v="0"/>
    <n v="0"/>
  </r>
  <r>
    <x v="1689"/>
    <x v="2"/>
    <x v="25"/>
    <n v="147"/>
    <n v="600"/>
    <n v="88200"/>
    <s v="Supervisor-2"/>
    <n v="47777431"/>
    <n v="1"/>
    <n v="0"/>
    <n v="0"/>
  </r>
  <r>
    <x v="1690"/>
    <x v="15"/>
    <x v="25"/>
    <n v="219"/>
    <n v="600"/>
    <n v="131400"/>
    <s v="Supervisor-2"/>
    <n v="47777431"/>
    <n v="1"/>
    <n v="0"/>
    <n v="0"/>
  </r>
  <r>
    <x v="1691"/>
    <x v="0"/>
    <x v="28"/>
    <n v="248"/>
    <n v="440"/>
    <n v="109120"/>
    <s v="Supervisor-2"/>
    <n v="47777431"/>
    <n v="1"/>
    <n v="0"/>
    <n v="0"/>
  </r>
  <r>
    <x v="1692"/>
    <x v="15"/>
    <x v="5"/>
    <n v="265"/>
    <n v="110"/>
    <n v="29150"/>
    <s v="Supervisor-2"/>
    <n v="47777431"/>
    <n v="1"/>
    <n v="0"/>
    <n v="0"/>
  </r>
  <r>
    <x v="1693"/>
    <x v="2"/>
    <x v="20"/>
    <n v="258"/>
    <n v="114"/>
    <n v="29412"/>
    <s v="Supervisor-2"/>
    <n v="47777431"/>
    <n v="1"/>
    <n v="0"/>
    <n v="0"/>
  </r>
  <r>
    <x v="1694"/>
    <x v="1"/>
    <x v="9"/>
    <n v="224"/>
    <n v="87"/>
    <n v="19488"/>
    <s v="Supervisor-2"/>
    <n v="47777431"/>
    <n v="1"/>
    <n v="0"/>
    <n v="0"/>
  </r>
  <r>
    <x v="1695"/>
    <x v="1"/>
    <x v="14"/>
    <n v="162"/>
    <n v="97"/>
    <n v="15714"/>
    <s v="Supervisor-2"/>
    <n v="47777431"/>
    <n v="1"/>
    <n v="0"/>
    <n v="0"/>
  </r>
  <r>
    <x v="1696"/>
    <x v="15"/>
    <x v="28"/>
    <n v="62"/>
    <n v="440"/>
    <n v="27280"/>
    <s v="Supervisor-2"/>
    <n v="47777431"/>
    <n v="1"/>
    <n v="0"/>
    <n v="0"/>
  </r>
  <r>
    <x v="1697"/>
    <x v="15"/>
    <x v="28"/>
    <n v="281"/>
    <n v="440"/>
    <n v="123640"/>
    <s v="Supervisor-2"/>
    <n v="47777431"/>
    <n v="1"/>
    <n v="0"/>
    <n v="0"/>
  </r>
  <r>
    <x v="1698"/>
    <x v="0"/>
    <x v="22"/>
    <n v="190"/>
    <n v="239"/>
    <n v="45410"/>
    <s v="Supervisor-2"/>
    <n v="47777431"/>
    <n v="1"/>
    <n v="0"/>
    <n v="0"/>
  </r>
  <r>
    <x v="1699"/>
    <x v="1"/>
    <x v="13"/>
    <n v="225"/>
    <n v="139"/>
    <n v="31275"/>
    <s v="Supervisor-2"/>
    <n v="47777431"/>
    <n v="1"/>
    <n v="0"/>
    <n v="0"/>
  </r>
  <r>
    <x v="1700"/>
    <x v="2"/>
    <x v="23"/>
    <n v="192"/>
    <n v="239"/>
    <n v="45888"/>
    <s v="Supervisor-2"/>
    <n v="47777431"/>
    <n v="1"/>
    <n v="0"/>
    <n v="0"/>
  </r>
  <r>
    <x v="1701"/>
    <x v="15"/>
    <x v="7"/>
    <n v="235"/>
    <n v="92"/>
    <n v="21620"/>
    <s v="Supervisor-2"/>
    <n v="47777431"/>
    <n v="1"/>
    <n v="0"/>
    <n v="0"/>
  </r>
  <r>
    <x v="1702"/>
    <x v="0"/>
    <x v="21"/>
    <n v="198"/>
    <n v="200"/>
    <n v="39600"/>
    <s v="Supervisor-2"/>
    <n v="47777431"/>
    <n v="1"/>
    <n v="0"/>
    <n v="0"/>
  </r>
  <r>
    <x v="1703"/>
    <x v="15"/>
    <x v="20"/>
    <n v="252"/>
    <n v="114"/>
    <n v="28728"/>
    <s v="Supervisor-2"/>
    <n v="47777431"/>
    <n v="1"/>
    <n v="0"/>
    <n v="0"/>
  </r>
  <r>
    <x v="1704"/>
    <x v="1"/>
    <x v="16"/>
    <n v="235"/>
    <n v="79"/>
    <n v="18565"/>
    <s v="Supervisor-2"/>
    <n v="47777431"/>
    <n v="1"/>
    <n v="0"/>
    <n v="0"/>
  </r>
  <r>
    <x v="1705"/>
    <x v="0"/>
    <x v="12"/>
    <n v="203"/>
    <n v="85"/>
    <n v="17255"/>
    <s v="Supervisor-2"/>
    <n v="47777431"/>
    <n v="1"/>
    <n v="0"/>
    <n v="0"/>
  </r>
  <r>
    <x v="1706"/>
    <x v="15"/>
    <x v="10"/>
    <n v="225"/>
    <n v="122"/>
    <n v="27450"/>
    <s v="Supervisor-2"/>
    <n v="47777431"/>
    <n v="1"/>
    <n v="0"/>
    <n v="0"/>
  </r>
  <r>
    <x v="1707"/>
    <x v="1"/>
    <x v="11"/>
    <n v="238"/>
    <n v="68"/>
    <n v="16184"/>
    <s v="Supervisor-2"/>
    <n v="47777431"/>
    <n v="1"/>
    <n v="0"/>
    <n v="0"/>
  </r>
  <r>
    <x v="1708"/>
    <x v="2"/>
    <x v="13"/>
    <n v="272"/>
    <n v="139"/>
    <n v="37808"/>
    <s v="Supervisor-2"/>
    <n v="47777431"/>
    <n v="1"/>
    <n v="0"/>
    <n v="0"/>
  </r>
  <r>
    <x v="1709"/>
    <x v="15"/>
    <x v="16"/>
    <n v="201"/>
    <n v="79"/>
    <n v="15879"/>
    <s v="Supervisor-2"/>
    <n v="47777431"/>
    <n v="1"/>
    <n v="0"/>
    <n v="0"/>
  </r>
  <r>
    <x v="1710"/>
    <x v="15"/>
    <x v="11"/>
    <n v="228"/>
    <n v="68"/>
    <n v="15504"/>
    <s v="Supervisor-2"/>
    <n v="47777431"/>
    <n v="1"/>
    <n v="0"/>
    <n v="0"/>
  </r>
  <r>
    <x v="1711"/>
    <x v="15"/>
    <x v="29"/>
    <n v="125"/>
    <n v="687"/>
    <n v="85875"/>
    <s v="Supervisor-2"/>
    <n v="47777431"/>
    <n v="1"/>
    <n v="0"/>
    <n v="0"/>
  </r>
  <r>
    <x v="1712"/>
    <x v="0"/>
    <x v="14"/>
    <n v="155"/>
    <n v="97"/>
    <n v="15035"/>
    <s v="Supervisor-2"/>
    <n v="47777431"/>
    <n v="1"/>
    <n v="0"/>
    <n v="0"/>
  </r>
  <r>
    <x v="1713"/>
    <x v="2"/>
    <x v="4"/>
    <n v="177"/>
    <n v="116"/>
    <n v="20532"/>
    <s v="Supervisor-2"/>
    <n v="47777431"/>
    <n v="1"/>
    <n v="0"/>
    <n v="0"/>
  </r>
  <r>
    <x v="1714"/>
    <x v="2"/>
    <x v="23"/>
    <n v="210"/>
    <n v="239"/>
    <n v="50190"/>
    <s v="Supervisor-2"/>
    <n v="47777431"/>
    <n v="1"/>
    <n v="0"/>
    <n v="0"/>
  </r>
  <r>
    <x v="1715"/>
    <x v="1"/>
    <x v="2"/>
    <n v="217"/>
    <n v="129"/>
    <n v="27993"/>
    <s v="Supervisor-2"/>
    <n v="47777431"/>
    <n v="1"/>
    <n v="0"/>
    <n v="0"/>
  </r>
  <r>
    <x v="1716"/>
    <x v="1"/>
    <x v="24"/>
    <n v="174"/>
    <n v="291"/>
    <n v="50634"/>
    <s v="Supervisor-2"/>
    <n v="47777431"/>
    <n v="1"/>
    <n v="0"/>
    <n v="0"/>
  </r>
  <r>
    <x v="1717"/>
    <x v="1"/>
    <x v="27"/>
    <n v="275"/>
    <n v="808"/>
    <n v="222200"/>
    <s v="Supervisor-2"/>
    <n v="47777431"/>
    <n v="1"/>
    <n v="0"/>
    <n v="0"/>
  </r>
  <r>
    <x v="1718"/>
    <x v="0"/>
    <x v="26"/>
    <n v="163"/>
    <n v="515"/>
    <n v="83945"/>
    <s v="Supervisor-2"/>
    <n v="47777431"/>
    <n v="1"/>
    <n v="0"/>
    <n v="0"/>
  </r>
  <r>
    <x v="1719"/>
    <x v="15"/>
    <x v="7"/>
    <n v="243"/>
    <n v="92"/>
    <n v="22356"/>
    <s v="Supervisor-2"/>
    <n v="47777431"/>
    <n v="1"/>
    <n v="0"/>
    <n v="0"/>
  </r>
  <r>
    <x v="1720"/>
    <x v="2"/>
    <x v="16"/>
    <n v="269"/>
    <n v="79"/>
    <n v="21251"/>
    <s v="Supervisor-2"/>
    <n v="47777431"/>
    <n v="1"/>
    <n v="0"/>
    <n v="0"/>
  </r>
  <r>
    <x v="1721"/>
    <x v="0"/>
    <x v="2"/>
    <n v="240"/>
    <n v="129"/>
    <n v="30960"/>
    <s v="Supervisor-2"/>
    <n v="47777431"/>
    <n v="1"/>
    <n v="0"/>
    <n v="0"/>
  </r>
  <r>
    <x v="1722"/>
    <x v="2"/>
    <x v="5"/>
    <n v="233"/>
    <n v="110"/>
    <n v="25630"/>
    <s v="Supervisor-2"/>
    <n v="47777431"/>
    <n v="1"/>
    <n v="0"/>
    <n v="0"/>
  </r>
  <r>
    <x v="1723"/>
    <x v="2"/>
    <x v="12"/>
    <n v="177"/>
    <n v="85"/>
    <n v="15045"/>
    <s v="Supervisor-2"/>
    <n v="47777431"/>
    <n v="1"/>
    <n v="0"/>
    <n v="0"/>
  </r>
  <r>
    <x v="1724"/>
    <x v="1"/>
    <x v="1"/>
    <n v="201"/>
    <n v="107"/>
    <n v="21507"/>
    <s v="Supervisor-2"/>
    <n v="47777431"/>
    <n v="1"/>
    <n v="0"/>
    <n v="0"/>
  </r>
  <r>
    <x v="1725"/>
    <x v="1"/>
    <x v="13"/>
    <n v="127"/>
    <n v="139"/>
    <n v="17653"/>
    <s v="Supervisor-2"/>
    <n v="47777431"/>
    <n v="1"/>
    <n v="0"/>
    <n v="0"/>
  </r>
  <r>
    <x v="1726"/>
    <x v="15"/>
    <x v="6"/>
    <n v="300"/>
    <n v="145"/>
    <n v="43500"/>
    <s v="Supervisor-2"/>
    <n v="47777431"/>
    <n v="1"/>
    <n v="0"/>
    <n v="0"/>
  </r>
  <r>
    <x v="1727"/>
    <x v="0"/>
    <x v="1"/>
    <n v="218"/>
    <n v="107"/>
    <n v="23326"/>
    <s v="Supervisor-2"/>
    <n v="47777431"/>
    <n v="1"/>
    <n v="0"/>
    <n v="0"/>
  </r>
  <r>
    <x v="1728"/>
    <x v="0"/>
    <x v="5"/>
    <n v="299"/>
    <n v="110"/>
    <n v="32890"/>
    <s v="Supervisor-2"/>
    <n v="47777431"/>
    <n v="1"/>
    <n v="0"/>
    <n v="0"/>
  </r>
  <r>
    <x v="1729"/>
    <x v="2"/>
    <x v="10"/>
    <n v="159"/>
    <n v="122"/>
    <n v="19398"/>
    <s v="Supervisor-2"/>
    <n v="47777431"/>
    <n v="1"/>
    <n v="0"/>
    <n v="0"/>
  </r>
  <r>
    <x v="1730"/>
    <x v="0"/>
    <x v="18"/>
    <n v="207"/>
    <n v="73"/>
    <n v="15111"/>
    <s v="Supervisor-2"/>
    <n v="47777431"/>
    <n v="1"/>
    <n v="0"/>
    <n v="0"/>
  </r>
  <r>
    <x v="1731"/>
    <x v="2"/>
    <x v="22"/>
    <n v="76"/>
    <n v="239"/>
    <n v="18164"/>
    <s v="Supervisor-2"/>
    <n v="47777431"/>
    <n v="1"/>
    <n v="0"/>
    <n v="0"/>
  </r>
  <r>
    <x v="1732"/>
    <x v="0"/>
    <x v="3"/>
    <n v="214"/>
    <n v="141"/>
    <n v="30174"/>
    <s v="Supervisor-2"/>
    <n v="47777431"/>
    <n v="1"/>
    <n v="0"/>
    <n v="0"/>
  </r>
  <r>
    <x v="1733"/>
    <x v="2"/>
    <x v="14"/>
    <n v="269"/>
    <n v="97"/>
    <n v="26093"/>
    <s v="Supervisor-2"/>
    <n v="47777431"/>
    <n v="1"/>
    <n v="0"/>
    <n v="0"/>
  </r>
  <r>
    <x v="1734"/>
    <x v="15"/>
    <x v="22"/>
    <n v="296"/>
    <n v="239"/>
    <n v="70744"/>
    <s v="Supervisor-2"/>
    <n v="47777431"/>
    <n v="1"/>
    <n v="0"/>
    <n v="0"/>
  </r>
  <r>
    <x v="1735"/>
    <x v="2"/>
    <x v="13"/>
    <n v="256"/>
    <n v="139"/>
    <n v="35584"/>
    <s v="Supervisor-2"/>
    <n v="47777431"/>
    <n v="1"/>
    <n v="0"/>
    <n v="0"/>
  </r>
  <r>
    <x v="1736"/>
    <x v="1"/>
    <x v="19"/>
    <n v="264"/>
    <n v="113"/>
    <n v="29832"/>
    <s v="Supervisor-2"/>
    <n v="47777431"/>
    <n v="1"/>
    <n v="0"/>
    <n v="0"/>
  </r>
  <r>
    <x v="1737"/>
    <x v="1"/>
    <x v="25"/>
    <n v="202"/>
    <n v="600"/>
    <n v="121200"/>
    <s v="Supervisor-2"/>
    <n v="47777431"/>
    <n v="1"/>
    <n v="0"/>
    <n v="0"/>
  </r>
  <r>
    <x v="1738"/>
    <x v="15"/>
    <x v="4"/>
    <n v="151"/>
    <n v="116"/>
    <n v="17516"/>
    <s v="Supervisor-2"/>
    <n v="47777431"/>
    <n v="1"/>
    <n v="0"/>
    <n v="0"/>
  </r>
  <r>
    <x v="1739"/>
    <x v="0"/>
    <x v="10"/>
    <n v="252"/>
    <n v="122"/>
    <n v="30744"/>
    <s v="Supervisor-2"/>
    <n v="47777431"/>
    <n v="1"/>
    <n v="0"/>
    <n v="0"/>
  </r>
  <r>
    <x v="1740"/>
    <x v="1"/>
    <x v="1"/>
    <n v="183"/>
    <n v="107"/>
    <n v="19581"/>
    <s v="Supervisor-2"/>
    <n v="47777431"/>
    <n v="1"/>
    <n v="0"/>
    <n v="0"/>
  </r>
  <r>
    <x v="1741"/>
    <x v="2"/>
    <x v="23"/>
    <n v="222"/>
    <n v="239"/>
    <n v="53058"/>
    <s v="Supervisor-2"/>
    <n v="47777431"/>
    <n v="1"/>
    <n v="0"/>
    <n v="0"/>
  </r>
  <r>
    <x v="1742"/>
    <x v="15"/>
    <x v="0"/>
    <n v="262"/>
    <n v="150"/>
    <n v="39300"/>
    <s v="Supervisor-2"/>
    <n v="47777431"/>
    <n v="1"/>
    <n v="0"/>
    <n v="0"/>
  </r>
  <r>
    <x v="1743"/>
    <x v="15"/>
    <x v="2"/>
    <n v="151"/>
    <n v="129"/>
    <n v="19479"/>
    <s v="Supervisor-2"/>
    <n v="47777431"/>
    <n v="1"/>
    <n v="0"/>
    <n v="0"/>
  </r>
  <r>
    <x v="1744"/>
    <x v="1"/>
    <x v="8"/>
    <n v="200"/>
    <n v="139"/>
    <n v="27800"/>
    <s v="Supervisor-2"/>
    <n v="47777431"/>
    <n v="1"/>
    <n v="0"/>
    <n v="0"/>
  </r>
  <r>
    <x v="1745"/>
    <x v="15"/>
    <x v="6"/>
    <n v="241"/>
    <n v="145"/>
    <n v="34945"/>
    <s v="Supervisor-2"/>
    <n v="47777431"/>
    <n v="1"/>
    <n v="0"/>
    <n v="0"/>
  </r>
  <r>
    <x v="1746"/>
    <x v="15"/>
    <x v="4"/>
    <n v="275"/>
    <n v="116"/>
    <n v="31900"/>
    <s v="Supervisor-2"/>
    <n v="47777431"/>
    <n v="1"/>
    <n v="0"/>
    <n v="0"/>
  </r>
  <r>
    <x v="1747"/>
    <x v="15"/>
    <x v="2"/>
    <n v="188"/>
    <n v="129"/>
    <n v="24252"/>
    <s v="Supervisor-2"/>
    <n v="47777431"/>
    <n v="1"/>
    <n v="0"/>
    <n v="0"/>
  </r>
  <r>
    <x v="1748"/>
    <x v="0"/>
    <x v="8"/>
    <n v="198"/>
    <n v="139"/>
    <n v="27522"/>
    <s v="Supervisor-2"/>
    <n v="47777431"/>
    <n v="1"/>
    <n v="0"/>
    <n v="0"/>
  </r>
  <r>
    <x v="1749"/>
    <x v="15"/>
    <x v="26"/>
    <n v="63"/>
    <n v="515"/>
    <n v="32445"/>
    <s v="Supervisor-2"/>
    <n v="47777431"/>
    <n v="1"/>
    <n v="0"/>
    <n v="0"/>
  </r>
  <r>
    <x v="1750"/>
    <x v="0"/>
    <x v="9"/>
    <n v="286"/>
    <n v="87"/>
    <n v="24882"/>
    <s v="Supervisor-2"/>
    <n v="47777431"/>
    <n v="1"/>
    <n v="0"/>
    <n v="0"/>
  </r>
  <r>
    <x v="1751"/>
    <x v="0"/>
    <x v="11"/>
    <n v="261"/>
    <n v="68"/>
    <n v="17748"/>
    <s v="Supervisor-2"/>
    <n v="47777431"/>
    <n v="1"/>
    <n v="0"/>
    <n v="0"/>
  </r>
  <r>
    <x v="1752"/>
    <x v="2"/>
    <x v="24"/>
    <n v="242"/>
    <n v="291"/>
    <n v="70422"/>
    <s v="Supervisor-2"/>
    <n v="47777431"/>
    <n v="1"/>
    <n v="0"/>
    <n v="0"/>
  </r>
  <r>
    <x v="1753"/>
    <x v="15"/>
    <x v="26"/>
    <n v="165"/>
    <n v="515"/>
    <n v="84975"/>
    <s v="Supervisor-2"/>
    <n v="47777431"/>
    <n v="1"/>
    <n v="0"/>
    <n v="0"/>
  </r>
  <r>
    <x v="1754"/>
    <x v="2"/>
    <x v="9"/>
    <n v="246"/>
    <n v="87"/>
    <n v="21402"/>
    <s v="Supervisor-2"/>
    <n v="47777431"/>
    <n v="1"/>
    <n v="0"/>
    <n v="0"/>
  </r>
  <r>
    <x v="1755"/>
    <x v="15"/>
    <x v="19"/>
    <n v="175"/>
    <n v="113"/>
    <n v="19775"/>
    <s v="Supervisor-2"/>
    <n v="47777431"/>
    <n v="1"/>
    <n v="0"/>
    <n v="0"/>
  </r>
  <r>
    <x v="1756"/>
    <x v="15"/>
    <x v="0"/>
    <n v="169"/>
    <n v="150"/>
    <n v="25350"/>
    <s v="Supervisor-2"/>
    <n v="47777431"/>
    <n v="1"/>
    <n v="0"/>
    <n v="0"/>
  </r>
  <r>
    <x v="1757"/>
    <x v="15"/>
    <x v="27"/>
    <n v="217"/>
    <n v="808"/>
    <n v="175336"/>
    <s v="Supervisor-2"/>
    <n v="47777431"/>
    <n v="1"/>
    <n v="0"/>
    <n v="0"/>
  </r>
  <r>
    <x v="1758"/>
    <x v="2"/>
    <x v="18"/>
    <n v="285"/>
    <n v="73"/>
    <n v="20805"/>
    <s v="Supervisor-2"/>
    <n v="47777431"/>
    <n v="1"/>
    <n v="0"/>
    <n v="0"/>
  </r>
  <r>
    <x v="1759"/>
    <x v="1"/>
    <x v="29"/>
    <n v="296"/>
    <n v="687"/>
    <n v="203352"/>
    <s v="Supervisor-2"/>
    <n v="47777431"/>
    <n v="1"/>
    <n v="0"/>
    <n v="0"/>
  </r>
  <r>
    <x v="1760"/>
    <x v="1"/>
    <x v="29"/>
    <n v="144"/>
    <n v="687"/>
    <n v="98928"/>
    <s v="Supervisor-2"/>
    <n v="47777431"/>
    <n v="1"/>
    <n v="0"/>
    <n v="0"/>
  </r>
  <r>
    <x v="1761"/>
    <x v="0"/>
    <x v="21"/>
    <n v="148"/>
    <n v="200"/>
    <n v="29600"/>
    <s v="Supervisor-2"/>
    <n v="47777431"/>
    <n v="1"/>
    <n v="0"/>
    <n v="0"/>
  </r>
  <r>
    <x v="1762"/>
    <x v="2"/>
    <x v="5"/>
    <n v="206"/>
    <n v="110"/>
    <n v="22660"/>
    <s v="Supervisor-2"/>
    <n v="47777431"/>
    <n v="1"/>
    <n v="0"/>
    <n v="0"/>
  </r>
  <r>
    <x v="1763"/>
    <x v="1"/>
    <x v="29"/>
    <n v="118"/>
    <n v="687"/>
    <n v="81066"/>
    <s v="Supervisor-2"/>
    <n v="47777431"/>
    <n v="1"/>
    <n v="0"/>
    <n v="0"/>
  </r>
  <r>
    <x v="1764"/>
    <x v="15"/>
    <x v="2"/>
    <n v="127"/>
    <n v="129"/>
    <n v="16383"/>
    <s v="Supervisor-2"/>
    <n v="47777431"/>
    <n v="1"/>
    <n v="0"/>
    <n v="0"/>
  </r>
  <r>
    <x v="1765"/>
    <x v="1"/>
    <x v="27"/>
    <n v="249"/>
    <n v="808"/>
    <n v="201192"/>
    <s v="Supervisor-2"/>
    <n v="47777431"/>
    <n v="1"/>
    <n v="0"/>
    <n v="0"/>
  </r>
  <r>
    <x v="1766"/>
    <x v="0"/>
    <x v="19"/>
    <n v="197"/>
    <n v="113"/>
    <n v="22261"/>
    <s v="Supervisor-2"/>
    <n v="47777431"/>
    <n v="1"/>
    <n v="0"/>
    <n v="0"/>
  </r>
  <r>
    <x v="1767"/>
    <x v="0"/>
    <x v="13"/>
    <n v="239"/>
    <n v="139"/>
    <n v="33221"/>
    <s v="Supervisor-2"/>
    <n v="47777431"/>
    <n v="1"/>
    <n v="0"/>
    <n v="0"/>
  </r>
  <r>
    <x v="1768"/>
    <x v="1"/>
    <x v="12"/>
    <n v="209"/>
    <n v="85"/>
    <n v="17765"/>
    <s v="Supervisor-2"/>
    <n v="47777431"/>
    <n v="1"/>
    <n v="0"/>
    <n v="0"/>
  </r>
  <r>
    <x v="1769"/>
    <x v="1"/>
    <x v="27"/>
    <n v="93"/>
    <n v="808"/>
    <n v="75144"/>
    <s v="Supervisor-2"/>
    <n v="47777431"/>
    <n v="1"/>
    <n v="0"/>
    <n v="0"/>
  </r>
  <r>
    <x v="1770"/>
    <x v="2"/>
    <x v="1"/>
    <n v="261"/>
    <n v="107"/>
    <n v="27927"/>
    <s v="Supervisor-2"/>
    <n v="47777431"/>
    <n v="1"/>
    <n v="0"/>
    <n v="0"/>
  </r>
  <r>
    <x v="1771"/>
    <x v="1"/>
    <x v="4"/>
    <n v="180"/>
    <n v="116"/>
    <n v="20880"/>
    <s v="Supervisor-2"/>
    <n v="47777431"/>
    <n v="1"/>
    <n v="0"/>
    <n v="0"/>
  </r>
  <r>
    <x v="1772"/>
    <x v="1"/>
    <x v="23"/>
    <n v="108"/>
    <n v="239"/>
    <n v="25812"/>
    <s v="Supervisor-2"/>
    <n v="47777431"/>
    <n v="1"/>
    <n v="0"/>
    <n v="0"/>
  </r>
  <r>
    <x v="1773"/>
    <x v="0"/>
    <x v="4"/>
    <n v="177"/>
    <n v="116"/>
    <n v="20532"/>
    <s v="Supervisor-2"/>
    <n v="47777431"/>
    <n v="1"/>
    <n v="0"/>
    <n v="0"/>
  </r>
  <r>
    <x v="1774"/>
    <x v="2"/>
    <x v="28"/>
    <n v="239"/>
    <n v="440"/>
    <n v="105160"/>
    <s v="Supervisor-2"/>
    <n v="47777431"/>
    <n v="1"/>
    <n v="0"/>
    <n v="0"/>
  </r>
  <r>
    <x v="1775"/>
    <x v="1"/>
    <x v="29"/>
    <n v="226"/>
    <n v="687"/>
    <n v="155262"/>
    <s v="Supervisor-2"/>
    <n v="47777431"/>
    <n v="1"/>
    <n v="0"/>
    <n v="0"/>
  </r>
  <r>
    <x v="1776"/>
    <x v="2"/>
    <x v="5"/>
    <n v="185"/>
    <n v="110"/>
    <n v="20350"/>
    <s v="Supervisor-2"/>
    <n v="47777431"/>
    <n v="1"/>
    <n v="0"/>
    <n v="0"/>
  </r>
  <r>
    <x v="1777"/>
    <x v="0"/>
    <x v="25"/>
    <n v="119"/>
    <n v="600"/>
    <n v="71400"/>
    <s v="Supervisor-2"/>
    <n v="47777431"/>
    <n v="1"/>
    <n v="0"/>
    <n v="0"/>
  </r>
  <r>
    <x v="1778"/>
    <x v="15"/>
    <x v="8"/>
    <n v="111"/>
    <n v="139"/>
    <n v="15429"/>
    <s v="Supervisor-2"/>
    <n v="47777431"/>
    <n v="1"/>
    <n v="0"/>
    <n v="0"/>
  </r>
  <r>
    <x v="1779"/>
    <x v="1"/>
    <x v="16"/>
    <n v="251"/>
    <n v="79"/>
    <n v="19829"/>
    <s v="Supervisor-2"/>
    <n v="47777431"/>
    <n v="1"/>
    <n v="0"/>
    <n v="0"/>
  </r>
  <r>
    <x v="1780"/>
    <x v="2"/>
    <x v="3"/>
    <n v="110"/>
    <n v="141"/>
    <n v="15510"/>
    <s v="Supervisor-2"/>
    <n v="47777431"/>
    <n v="1"/>
    <n v="0"/>
    <n v="0"/>
  </r>
  <r>
    <x v="1781"/>
    <x v="15"/>
    <x v="6"/>
    <n v="202"/>
    <n v="145"/>
    <n v="29290"/>
    <s v="Supervisor-2"/>
    <n v="47777431"/>
    <n v="1"/>
    <n v="0"/>
    <n v="0"/>
  </r>
  <r>
    <x v="1782"/>
    <x v="15"/>
    <x v="22"/>
    <n v="80"/>
    <n v="239"/>
    <n v="19120"/>
    <s v="Supervisor-2"/>
    <n v="47777431"/>
    <n v="1"/>
    <n v="0"/>
    <n v="0"/>
  </r>
  <r>
    <x v="1783"/>
    <x v="0"/>
    <x v="6"/>
    <n v="244"/>
    <n v="145"/>
    <n v="35380"/>
    <s v="Supervisor-2"/>
    <n v="47777431"/>
    <n v="1"/>
    <n v="0"/>
    <n v="0"/>
  </r>
  <r>
    <x v="1784"/>
    <x v="0"/>
    <x v="29"/>
    <n v="234"/>
    <n v="687"/>
    <n v="160758"/>
    <s v="Supervisor-2"/>
    <n v="47777431"/>
    <n v="1"/>
    <n v="0"/>
    <n v="0"/>
  </r>
  <r>
    <x v="1785"/>
    <x v="2"/>
    <x v="24"/>
    <n v="111"/>
    <n v="291"/>
    <n v="32301"/>
    <s v="Supervisor-2"/>
    <n v="47777431"/>
    <n v="1"/>
    <n v="0"/>
    <n v="0"/>
  </r>
  <r>
    <x v="1786"/>
    <x v="2"/>
    <x v="23"/>
    <n v="236"/>
    <n v="239"/>
    <n v="56404"/>
    <s v="Supervisor-2"/>
    <n v="47777431"/>
    <n v="1"/>
    <n v="0"/>
    <n v="0"/>
  </r>
  <r>
    <x v="1787"/>
    <x v="1"/>
    <x v="19"/>
    <n v="206"/>
    <n v="113"/>
    <n v="23278"/>
    <s v="Supervisor-2"/>
    <n v="47777431"/>
    <n v="1"/>
    <n v="0"/>
    <n v="0"/>
  </r>
  <r>
    <x v="1788"/>
    <x v="15"/>
    <x v="20"/>
    <n v="245"/>
    <n v="114"/>
    <n v="27930"/>
    <s v="Supervisor-2"/>
    <n v="47777431"/>
    <n v="1"/>
    <n v="0"/>
    <n v="0"/>
  </r>
  <r>
    <x v="1789"/>
    <x v="0"/>
    <x v="21"/>
    <n v="272"/>
    <n v="200"/>
    <n v="54400"/>
    <s v="Supervisor-2"/>
    <n v="47777431"/>
    <n v="1"/>
    <n v="0"/>
    <n v="0"/>
  </r>
  <r>
    <x v="1790"/>
    <x v="15"/>
    <x v="6"/>
    <n v="271"/>
    <n v="145"/>
    <n v="39295"/>
    <s v="Supervisor-2"/>
    <n v="47777431"/>
    <n v="1"/>
    <n v="0"/>
    <n v="0"/>
  </r>
  <r>
    <x v="1791"/>
    <x v="15"/>
    <x v="19"/>
    <n v="139"/>
    <n v="113"/>
    <n v="15707"/>
    <s v="Supervisor-2"/>
    <n v="47777431"/>
    <n v="1"/>
    <n v="0"/>
    <n v="0"/>
  </r>
  <r>
    <x v="1792"/>
    <x v="15"/>
    <x v="8"/>
    <n v="136"/>
    <n v="139"/>
    <n v="18904"/>
    <s v="Supervisor-2"/>
    <n v="47777431"/>
    <n v="1"/>
    <n v="0"/>
    <n v="0"/>
  </r>
  <r>
    <x v="1793"/>
    <x v="1"/>
    <x v="26"/>
    <n v="216"/>
    <n v="515"/>
    <n v="111240"/>
    <s v="Supervisor-2"/>
    <n v="47777431"/>
    <n v="1"/>
    <n v="0"/>
    <n v="0"/>
  </r>
  <r>
    <x v="1794"/>
    <x v="2"/>
    <x v="0"/>
    <n v="144"/>
    <n v="150"/>
    <n v="21600"/>
    <s v="Supervisor-2"/>
    <n v="47777431"/>
    <n v="1"/>
    <n v="0"/>
    <n v="0"/>
  </r>
  <r>
    <x v="1795"/>
    <x v="2"/>
    <x v="9"/>
    <n v="277"/>
    <n v="87"/>
    <n v="24099"/>
    <s v="Supervisor-2"/>
    <n v="47777431"/>
    <n v="1"/>
    <n v="0"/>
    <n v="0"/>
  </r>
  <r>
    <x v="1796"/>
    <x v="15"/>
    <x v="27"/>
    <n v="254"/>
    <n v="808"/>
    <n v="205232"/>
    <s v="Supervisor-2"/>
    <n v="47777431"/>
    <n v="1"/>
    <n v="0"/>
    <n v="0"/>
  </r>
  <r>
    <x v="1797"/>
    <x v="2"/>
    <x v="21"/>
    <n v="203"/>
    <n v="200"/>
    <n v="40600"/>
    <s v="Supervisor-2"/>
    <n v="47777431"/>
    <n v="1"/>
    <n v="0"/>
    <n v="0"/>
  </r>
  <r>
    <x v="1798"/>
    <x v="0"/>
    <x v="6"/>
    <n v="166"/>
    <n v="145"/>
    <n v="24070"/>
    <s v="Supervisor-2"/>
    <n v="47777431"/>
    <n v="1"/>
    <n v="0"/>
    <n v="0"/>
  </r>
  <r>
    <x v="1799"/>
    <x v="0"/>
    <x v="23"/>
    <n v="239"/>
    <n v="239"/>
    <n v="57121"/>
    <s v="Supervisor-2"/>
    <n v="47777431"/>
    <n v="1"/>
    <n v="0"/>
    <n v="0"/>
  </r>
  <r>
    <x v="1800"/>
    <x v="2"/>
    <x v="22"/>
    <n v="120"/>
    <n v="239"/>
    <n v="28680"/>
    <s v="Supervisor-2"/>
    <n v="47777431"/>
    <n v="1"/>
    <n v="0"/>
    <n v="0"/>
  </r>
  <r>
    <x v="1801"/>
    <x v="0"/>
    <x v="29"/>
    <n v="229"/>
    <n v="687"/>
    <n v="157323"/>
    <s v="Supervisor-2"/>
    <n v="47777431"/>
    <n v="1"/>
    <n v="0"/>
    <n v="0"/>
  </r>
  <r>
    <x v="1802"/>
    <x v="2"/>
    <x v="29"/>
    <n v="87"/>
    <n v="687"/>
    <n v="59769"/>
    <s v="Supervisor-2"/>
    <n v="47777431"/>
    <n v="1"/>
    <n v="0"/>
    <n v="0"/>
  </r>
  <r>
    <x v="1803"/>
    <x v="1"/>
    <x v="28"/>
    <n v="141"/>
    <n v="440"/>
    <n v="62040"/>
    <s v="Supervisor-2"/>
    <n v="47777431"/>
    <n v="1"/>
    <n v="0"/>
    <n v="0"/>
  </r>
  <r>
    <x v="1804"/>
    <x v="1"/>
    <x v="12"/>
    <n v="278"/>
    <n v="85"/>
    <n v="23630"/>
    <s v="Supervisor-2"/>
    <n v="47777431"/>
    <n v="1"/>
    <n v="0"/>
    <n v="0"/>
  </r>
  <r>
    <x v="1805"/>
    <x v="0"/>
    <x v="26"/>
    <n v="129"/>
    <n v="515"/>
    <n v="66435"/>
    <s v="Supervisor-2"/>
    <n v="47777431"/>
    <n v="1"/>
    <n v="0"/>
    <n v="0"/>
  </r>
  <r>
    <x v="1806"/>
    <x v="2"/>
    <x v="19"/>
    <n v="167"/>
    <n v="113"/>
    <n v="18871"/>
    <s v="Supervisor-2"/>
    <n v="47777431"/>
    <n v="1"/>
    <n v="0"/>
    <n v="0"/>
  </r>
  <r>
    <x v="1807"/>
    <x v="2"/>
    <x v="1"/>
    <n v="248"/>
    <n v="107"/>
    <n v="26536"/>
    <s v="Supervisor-2"/>
    <n v="47777431"/>
    <n v="1"/>
    <n v="0"/>
    <n v="0"/>
  </r>
  <r>
    <x v="1808"/>
    <x v="1"/>
    <x v="12"/>
    <n v="260"/>
    <n v="85"/>
    <n v="22100"/>
    <s v="Supervisor-2"/>
    <n v="47777431"/>
    <n v="1"/>
    <n v="0"/>
    <n v="0"/>
  </r>
  <r>
    <x v="1809"/>
    <x v="15"/>
    <x v="4"/>
    <n v="194"/>
    <n v="116"/>
    <n v="22504"/>
    <s v="Supervisor-2"/>
    <n v="47777431"/>
    <n v="1"/>
    <n v="0"/>
    <n v="0"/>
  </r>
  <r>
    <x v="1810"/>
    <x v="15"/>
    <x v="20"/>
    <n v="250"/>
    <n v="114"/>
    <n v="28500"/>
    <s v="Supervisor-2"/>
    <n v="47777431"/>
    <n v="1"/>
    <n v="0"/>
    <n v="0"/>
  </r>
  <r>
    <x v="1811"/>
    <x v="15"/>
    <x v="22"/>
    <n v="101"/>
    <n v="239"/>
    <n v="24139"/>
    <s v="Supervisor-2"/>
    <n v="47777431"/>
    <n v="1"/>
    <n v="0"/>
    <n v="0"/>
  </r>
  <r>
    <x v="1812"/>
    <x v="0"/>
    <x v="23"/>
    <n v="84"/>
    <n v="239"/>
    <n v="20076"/>
    <s v="Supervisor-2"/>
    <n v="47777431"/>
    <n v="1"/>
    <n v="0"/>
    <n v="0"/>
  </r>
  <r>
    <x v="1813"/>
    <x v="15"/>
    <x v="26"/>
    <n v="274"/>
    <n v="515"/>
    <n v="141110"/>
    <s v="Supervisor-2"/>
    <n v="47777431"/>
    <n v="1"/>
    <n v="0"/>
    <n v="0"/>
  </r>
  <r>
    <x v="1814"/>
    <x v="2"/>
    <x v="12"/>
    <n v="234"/>
    <n v="85"/>
    <n v="19890"/>
    <s v="Supervisor-2"/>
    <n v="47777431"/>
    <n v="1"/>
    <n v="0"/>
    <n v="0"/>
  </r>
  <r>
    <x v="1815"/>
    <x v="1"/>
    <x v="18"/>
    <n v="257"/>
    <n v="73"/>
    <n v="18761"/>
    <s v="Supervisor-2"/>
    <n v="47777431"/>
    <n v="1"/>
    <n v="0"/>
    <n v="0"/>
  </r>
  <r>
    <x v="1816"/>
    <x v="2"/>
    <x v="1"/>
    <n v="212"/>
    <n v="107"/>
    <n v="22684"/>
    <s v="Supervisor-2"/>
    <n v="47777431"/>
    <n v="1"/>
    <n v="0"/>
    <n v="0"/>
  </r>
  <r>
    <x v="1817"/>
    <x v="2"/>
    <x v="5"/>
    <n v="160"/>
    <n v="110"/>
    <n v="17600"/>
    <s v="Supervisor-2"/>
    <n v="47777431"/>
    <n v="1"/>
    <n v="0"/>
    <n v="0"/>
  </r>
  <r>
    <x v="1818"/>
    <x v="15"/>
    <x v="19"/>
    <n v="152"/>
    <n v="113"/>
    <n v="17176"/>
    <s v="Supervisor-2"/>
    <n v="47777431"/>
    <n v="1"/>
    <n v="0"/>
    <n v="0"/>
  </r>
  <r>
    <x v="1819"/>
    <x v="0"/>
    <x v="6"/>
    <n v="230"/>
    <n v="145"/>
    <n v="33350"/>
    <s v="Supervisor-2"/>
    <n v="47777431"/>
    <n v="1"/>
    <n v="0"/>
    <n v="0"/>
  </r>
  <r>
    <x v="1820"/>
    <x v="2"/>
    <x v="27"/>
    <n v="220"/>
    <n v="808"/>
    <n v="177760"/>
    <s v="Supervisor-2"/>
    <n v="47777431"/>
    <n v="1"/>
    <n v="0"/>
    <n v="0"/>
  </r>
  <r>
    <x v="1821"/>
    <x v="2"/>
    <x v="3"/>
    <n v="280"/>
    <n v="141"/>
    <n v="39480"/>
    <s v="Supervisor-2"/>
    <n v="47777431"/>
    <n v="1"/>
    <n v="0"/>
    <n v="0"/>
  </r>
  <r>
    <x v="1822"/>
    <x v="15"/>
    <x v="24"/>
    <n v="179"/>
    <n v="291"/>
    <n v="52089"/>
    <s v="Supervisor-2"/>
    <n v="47777431"/>
    <n v="1"/>
    <n v="0"/>
    <n v="0"/>
  </r>
  <r>
    <x v="1823"/>
    <x v="0"/>
    <x v="9"/>
    <n v="291"/>
    <n v="87"/>
    <n v="25317"/>
    <s v="Supervisor-2"/>
    <n v="47777431"/>
    <n v="1"/>
    <n v="0"/>
    <n v="0"/>
  </r>
  <r>
    <x v="1824"/>
    <x v="2"/>
    <x v="16"/>
    <n v="252"/>
    <n v="79"/>
    <n v="19908"/>
    <s v="Supervisor-2"/>
    <n v="47777431"/>
    <n v="1"/>
    <n v="0"/>
    <n v="0"/>
  </r>
  <r>
    <x v="1825"/>
    <x v="15"/>
    <x v="29"/>
    <n v="186"/>
    <n v="687"/>
    <n v="127782"/>
    <s v="Supervisor-2"/>
    <n v="47777431"/>
    <n v="1"/>
    <n v="0"/>
    <n v="0"/>
  </r>
  <r>
    <x v="1826"/>
    <x v="0"/>
    <x v="14"/>
    <n v="222"/>
    <n v="97"/>
    <n v="21534"/>
    <s v="Supervisor-2"/>
    <n v="47777431"/>
    <n v="1"/>
    <n v="0"/>
    <n v="0"/>
  </r>
  <r>
    <x v="1827"/>
    <x v="2"/>
    <x v="2"/>
    <n v="134"/>
    <n v="129"/>
    <n v="17286"/>
    <s v="Supervisor-2"/>
    <n v="47777431"/>
    <n v="1"/>
    <n v="0"/>
    <n v="0"/>
  </r>
  <r>
    <x v="1828"/>
    <x v="1"/>
    <x v="17"/>
    <n v="278"/>
    <n v="70"/>
    <n v="19460"/>
    <s v="Supervisor-2"/>
    <n v="47777431"/>
    <n v="1"/>
    <n v="0"/>
    <n v="0"/>
  </r>
  <r>
    <x v="1829"/>
    <x v="0"/>
    <x v="0"/>
    <n v="294"/>
    <n v="150"/>
    <n v="44100"/>
    <s v="Supervisor-2"/>
    <n v="47777431"/>
    <n v="1"/>
    <n v="0"/>
    <n v="0"/>
  </r>
  <r>
    <x v="1830"/>
    <x v="2"/>
    <x v="17"/>
    <n v="233"/>
    <n v="70"/>
    <n v="16310"/>
    <s v="Supervisor-2"/>
    <n v="47777431"/>
    <n v="1"/>
    <n v="0"/>
    <n v="0"/>
  </r>
  <r>
    <x v="1831"/>
    <x v="15"/>
    <x v="22"/>
    <n v="183"/>
    <n v="239"/>
    <n v="43737"/>
    <s v="Supervisor-2"/>
    <n v="47777431"/>
    <n v="1"/>
    <n v="0"/>
    <n v="0"/>
  </r>
  <r>
    <x v="1832"/>
    <x v="2"/>
    <x v="7"/>
    <n v="249"/>
    <n v="92"/>
    <n v="22908"/>
    <s v="Supervisor-2"/>
    <n v="47777431"/>
    <n v="1"/>
    <n v="0"/>
    <n v="0"/>
  </r>
  <r>
    <x v="1833"/>
    <x v="0"/>
    <x v="21"/>
    <n v="221"/>
    <n v="200"/>
    <n v="44200"/>
    <s v="Supervisor-2"/>
    <n v="47777431"/>
    <n v="1"/>
    <n v="0"/>
    <n v="0"/>
  </r>
  <r>
    <x v="1834"/>
    <x v="0"/>
    <x v="26"/>
    <n v="57"/>
    <n v="515"/>
    <n v="29355"/>
    <s v="Supervisor-2"/>
    <n v="47777431"/>
    <n v="1"/>
    <n v="0"/>
    <n v="0"/>
  </r>
  <r>
    <x v="1835"/>
    <x v="2"/>
    <x v="23"/>
    <n v="189"/>
    <n v="239"/>
    <n v="45171"/>
    <s v="Supervisor-2"/>
    <n v="47777431"/>
    <n v="1"/>
    <n v="0"/>
    <n v="0"/>
  </r>
  <r>
    <x v="1836"/>
    <x v="0"/>
    <x v="29"/>
    <n v="91"/>
    <n v="687"/>
    <n v="62517"/>
    <s v="Supervisor-2"/>
    <n v="47777431"/>
    <n v="1"/>
    <n v="0"/>
    <n v="0"/>
  </r>
  <r>
    <x v="1837"/>
    <x v="15"/>
    <x v="28"/>
    <n v="93"/>
    <n v="440"/>
    <n v="40920"/>
    <s v="Supervisor-2"/>
    <n v="47777431"/>
    <n v="1"/>
    <n v="0"/>
    <n v="0"/>
  </r>
  <r>
    <x v="1838"/>
    <x v="0"/>
    <x v="28"/>
    <n v="107"/>
    <n v="440"/>
    <n v="47080"/>
    <s v="Supervisor-2"/>
    <n v="47777431"/>
    <n v="1"/>
    <n v="0"/>
    <n v="0"/>
  </r>
  <r>
    <x v="1839"/>
    <x v="2"/>
    <x v="21"/>
    <n v="79"/>
    <n v="200"/>
    <n v="15800"/>
    <s v="Supervisor-2"/>
    <n v="47777431"/>
    <n v="1"/>
    <n v="0"/>
    <n v="0"/>
  </r>
  <r>
    <x v="1840"/>
    <x v="0"/>
    <x v="10"/>
    <n v="123"/>
    <n v="122"/>
    <n v="15006"/>
    <s v="Supervisor-2"/>
    <n v="47777431"/>
    <n v="1"/>
    <n v="0"/>
    <n v="0"/>
  </r>
  <r>
    <x v="1841"/>
    <x v="15"/>
    <x v="22"/>
    <n v="286"/>
    <n v="239"/>
    <n v="68354"/>
    <s v="Supervisor-2"/>
    <n v="47777431"/>
    <n v="1"/>
    <n v="0"/>
    <n v="0"/>
  </r>
  <r>
    <x v="1842"/>
    <x v="2"/>
    <x v="23"/>
    <n v="144"/>
    <n v="239"/>
    <n v="34416"/>
    <s v="Supervisor-2"/>
    <n v="47777431"/>
    <n v="1"/>
    <n v="0"/>
    <n v="0"/>
  </r>
  <r>
    <x v="1843"/>
    <x v="0"/>
    <x v="24"/>
    <n v="226"/>
    <n v="291"/>
    <n v="65766"/>
    <s v="Supervisor-2"/>
    <n v="47777431"/>
    <n v="1"/>
    <n v="0"/>
    <n v="0"/>
  </r>
  <r>
    <x v="1844"/>
    <x v="0"/>
    <x v="23"/>
    <n v="115"/>
    <n v="239"/>
    <n v="27485"/>
    <s v="Supervisor-2"/>
    <n v="47777431"/>
    <n v="1"/>
    <n v="0"/>
    <n v="0"/>
  </r>
  <r>
    <x v="1845"/>
    <x v="15"/>
    <x v="8"/>
    <n v="126"/>
    <n v="139"/>
    <n v="17514"/>
    <s v="Supervisor-2"/>
    <n v="47777431"/>
    <n v="1"/>
    <n v="0"/>
    <n v="0"/>
  </r>
  <r>
    <x v="1846"/>
    <x v="0"/>
    <x v="28"/>
    <n v="145"/>
    <n v="440"/>
    <n v="63800"/>
    <s v="Supervisor-2"/>
    <n v="47777431"/>
    <n v="1"/>
    <n v="0"/>
    <n v="0"/>
  </r>
  <r>
    <x v="1847"/>
    <x v="2"/>
    <x v="9"/>
    <n v="185"/>
    <n v="87"/>
    <n v="16095"/>
    <s v="Supervisor-2"/>
    <n v="47777431"/>
    <n v="1"/>
    <n v="0"/>
    <n v="0"/>
  </r>
  <r>
    <x v="1848"/>
    <x v="1"/>
    <x v="6"/>
    <n v="242"/>
    <n v="145"/>
    <n v="35090"/>
    <s v="Supervisor-2"/>
    <n v="47777431"/>
    <n v="1"/>
    <n v="0"/>
    <n v="0"/>
  </r>
  <r>
    <x v="1849"/>
    <x v="15"/>
    <x v="22"/>
    <n v="162"/>
    <n v="239"/>
    <n v="38718"/>
    <s v="Supervisor-2"/>
    <n v="47777431"/>
    <n v="1"/>
    <n v="0"/>
    <n v="0"/>
  </r>
  <r>
    <x v="1850"/>
    <x v="1"/>
    <x v="26"/>
    <n v="144"/>
    <n v="515"/>
    <n v="74160"/>
    <s v="Supervisor-2"/>
    <n v="47777431"/>
    <n v="1"/>
    <n v="0"/>
    <n v="0"/>
  </r>
  <r>
    <x v="1851"/>
    <x v="2"/>
    <x v="18"/>
    <n v="272"/>
    <n v="73"/>
    <n v="19856"/>
    <s v="Supervisor-2"/>
    <n v="47777431"/>
    <n v="1"/>
    <n v="0"/>
    <n v="0"/>
  </r>
  <r>
    <x v="1852"/>
    <x v="2"/>
    <x v="25"/>
    <n v="90"/>
    <n v="600"/>
    <n v="54000"/>
    <s v="Supervisor-2"/>
    <n v="47777431"/>
    <n v="1"/>
    <n v="0"/>
    <n v="0"/>
  </r>
  <r>
    <x v="1853"/>
    <x v="15"/>
    <x v="10"/>
    <n v="126"/>
    <n v="122"/>
    <n v="15372"/>
    <s v="Supervisor-2"/>
    <n v="47777431"/>
    <n v="1"/>
    <n v="0"/>
    <n v="0"/>
  </r>
  <r>
    <x v="1854"/>
    <x v="1"/>
    <x v="12"/>
    <n v="255"/>
    <n v="85"/>
    <n v="21675"/>
    <s v="Supervisor-2"/>
    <n v="47777431"/>
    <n v="1"/>
    <n v="0"/>
    <n v="0"/>
  </r>
  <r>
    <x v="1855"/>
    <x v="2"/>
    <x v="15"/>
    <n v="221"/>
    <n v="84"/>
    <n v="18564"/>
    <s v="Supervisor-2"/>
    <n v="47777431"/>
    <n v="1"/>
    <n v="0"/>
    <n v="0"/>
  </r>
  <r>
    <x v="1856"/>
    <x v="15"/>
    <x v="6"/>
    <n v="160"/>
    <n v="145"/>
    <n v="23200"/>
    <s v="Supervisor-2"/>
    <n v="47777431"/>
    <n v="1"/>
    <n v="0"/>
    <n v="0"/>
  </r>
  <r>
    <x v="1857"/>
    <x v="2"/>
    <x v="22"/>
    <n v="267"/>
    <n v="239"/>
    <n v="63813"/>
    <s v="Supervisor-2"/>
    <n v="47777431"/>
    <n v="1"/>
    <n v="0"/>
    <n v="0"/>
  </r>
  <r>
    <x v="1858"/>
    <x v="0"/>
    <x v="24"/>
    <n v="300"/>
    <n v="291"/>
    <n v="87300"/>
    <s v="Supervisor-2"/>
    <n v="47777431"/>
    <n v="1"/>
    <n v="0"/>
    <n v="0"/>
  </r>
  <r>
    <x v="1859"/>
    <x v="2"/>
    <x v="26"/>
    <n v="84"/>
    <n v="515"/>
    <n v="43260"/>
    <s v="Supervisor-2"/>
    <n v="47777431"/>
    <n v="1"/>
    <n v="0"/>
    <n v="0"/>
  </r>
  <r>
    <x v="1860"/>
    <x v="0"/>
    <x v="22"/>
    <n v="147"/>
    <n v="239"/>
    <n v="35133"/>
    <s v="Supervisor-2"/>
    <n v="47777431"/>
    <n v="1"/>
    <n v="0"/>
    <n v="0"/>
  </r>
  <r>
    <x v="1861"/>
    <x v="15"/>
    <x v="14"/>
    <n v="194"/>
    <n v="97"/>
    <n v="18818"/>
    <s v="Supervisor-2"/>
    <n v="47777431"/>
    <n v="1"/>
    <n v="0"/>
    <n v="0"/>
  </r>
  <r>
    <x v="1862"/>
    <x v="15"/>
    <x v="1"/>
    <n v="153"/>
    <n v="107"/>
    <n v="16371"/>
    <s v="Supervisor-2"/>
    <n v="47777431"/>
    <n v="1"/>
    <n v="0"/>
    <n v="0"/>
  </r>
  <r>
    <x v="1863"/>
    <x v="15"/>
    <x v="14"/>
    <n v="213"/>
    <n v="97"/>
    <n v="20661"/>
    <s v="Supervisor-2"/>
    <n v="47777431"/>
    <n v="1"/>
    <n v="0"/>
    <n v="0"/>
  </r>
  <r>
    <x v="1864"/>
    <x v="15"/>
    <x v="29"/>
    <n v="118"/>
    <n v="687"/>
    <n v="81066"/>
    <s v="Supervisor-2"/>
    <n v="47777431"/>
    <n v="1"/>
    <n v="0"/>
    <n v="0"/>
  </r>
  <r>
    <x v="1865"/>
    <x v="0"/>
    <x v="7"/>
    <n v="264"/>
    <n v="92"/>
    <n v="24288"/>
    <s v="Supervisor-2"/>
    <n v="47777431"/>
    <n v="1"/>
    <n v="0"/>
    <n v="0"/>
  </r>
  <r>
    <x v="1866"/>
    <x v="0"/>
    <x v="22"/>
    <n v="252"/>
    <n v="239"/>
    <n v="60228"/>
    <s v="Supervisor-2"/>
    <n v="47777431"/>
    <n v="1"/>
    <n v="0"/>
    <n v="0"/>
  </r>
  <r>
    <x v="1867"/>
    <x v="1"/>
    <x v="28"/>
    <n v="195"/>
    <n v="440"/>
    <n v="85800"/>
    <s v="Supervisor-2"/>
    <n v="47777431"/>
    <n v="1"/>
    <n v="0"/>
    <n v="0"/>
  </r>
  <r>
    <x v="1868"/>
    <x v="0"/>
    <x v="17"/>
    <n v="239"/>
    <n v="70"/>
    <n v="16730"/>
    <s v="Supervisor-2"/>
    <n v="47777431"/>
    <n v="1"/>
    <n v="0"/>
    <n v="0"/>
  </r>
  <r>
    <x v="1869"/>
    <x v="15"/>
    <x v="26"/>
    <n v="58"/>
    <n v="515"/>
    <n v="29870"/>
    <s v="Supervisor-2"/>
    <n v="47777431"/>
    <n v="1"/>
    <n v="0"/>
    <n v="0"/>
  </r>
  <r>
    <x v="1870"/>
    <x v="0"/>
    <x v="28"/>
    <n v="137"/>
    <n v="440"/>
    <n v="60280"/>
    <s v="Supervisor-2"/>
    <n v="47777431"/>
    <n v="1"/>
    <n v="0"/>
    <n v="0"/>
  </r>
  <r>
    <x v="1871"/>
    <x v="15"/>
    <x v="1"/>
    <n v="167"/>
    <n v="107"/>
    <n v="17869"/>
    <s v="Supervisor-2"/>
    <n v="47777431"/>
    <n v="1"/>
    <n v="0"/>
    <n v="0"/>
  </r>
  <r>
    <x v="1872"/>
    <x v="0"/>
    <x v="13"/>
    <n v="171"/>
    <n v="139"/>
    <n v="23769"/>
    <s v="Supervisor-2"/>
    <n v="47777431"/>
    <n v="1"/>
    <n v="0"/>
    <n v="0"/>
  </r>
  <r>
    <x v="1873"/>
    <x v="0"/>
    <x v="8"/>
    <n v="168"/>
    <n v="139"/>
    <n v="23352"/>
    <s v="Supervisor-2"/>
    <n v="47777431"/>
    <n v="1"/>
    <n v="0"/>
    <n v="0"/>
  </r>
  <r>
    <x v="1874"/>
    <x v="2"/>
    <x v="19"/>
    <n v="200"/>
    <n v="113"/>
    <n v="22600"/>
    <s v="Supervisor-2"/>
    <n v="47777431"/>
    <n v="1"/>
    <n v="0"/>
    <n v="0"/>
  </r>
  <r>
    <x v="1875"/>
    <x v="2"/>
    <x v="20"/>
    <n v="268"/>
    <n v="114"/>
    <n v="30552"/>
    <s v="Supervisor-2"/>
    <n v="47777431"/>
    <n v="1"/>
    <n v="0"/>
    <n v="0"/>
  </r>
  <r>
    <x v="1876"/>
    <x v="1"/>
    <x v="1"/>
    <n v="160"/>
    <n v="107"/>
    <n v="17120"/>
    <s v="Supervisor-2"/>
    <n v="47777431"/>
    <n v="1"/>
    <n v="0"/>
    <n v="0"/>
  </r>
  <r>
    <x v="1877"/>
    <x v="15"/>
    <x v="25"/>
    <n v="83"/>
    <n v="600"/>
    <n v="49800"/>
    <s v="Supervisor-2"/>
    <n v="47777431"/>
    <n v="1"/>
    <n v="0"/>
    <n v="0"/>
  </r>
  <r>
    <x v="1878"/>
    <x v="0"/>
    <x v="1"/>
    <n v="184"/>
    <n v="107"/>
    <n v="19688"/>
    <s v="Supervisor-2"/>
    <n v="47777431"/>
    <n v="1"/>
    <n v="0"/>
    <n v="0"/>
  </r>
  <r>
    <x v="1879"/>
    <x v="1"/>
    <x v="12"/>
    <n v="225"/>
    <n v="85"/>
    <n v="19125"/>
    <s v="Supervisor-2"/>
    <n v="47777431"/>
    <n v="1"/>
    <n v="0"/>
    <n v="0"/>
  </r>
  <r>
    <x v="1880"/>
    <x v="0"/>
    <x v="20"/>
    <n v="203"/>
    <n v="114"/>
    <n v="23142"/>
    <s v="Supervisor-2"/>
    <n v="47777431"/>
    <n v="1"/>
    <n v="0"/>
    <n v="0"/>
  </r>
  <r>
    <x v="1881"/>
    <x v="2"/>
    <x v="21"/>
    <n v="116"/>
    <n v="200"/>
    <n v="23200"/>
    <s v="Supervisor-2"/>
    <n v="47777431"/>
    <n v="1"/>
    <n v="0"/>
    <n v="0"/>
  </r>
  <r>
    <x v="1882"/>
    <x v="0"/>
    <x v="7"/>
    <n v="201"/>
    <n v="92"/>
    <n v="18492"/>
    <s v="Supervisor-2"/>
    <n v="47777431"/>
    <n v="1"/>
    <n v="0"/>
    <n v="0"/>
  </r>
  <r>
    <x v="1883"/>
    <x v="2"/>
    <x v="24"/>
    <n v="234"/>
    <n v="291"/>
    <n v="68094"/>
    <s v="Supervisor-2"/>
    <n v="47777431"/>
    <n v="1"/>
    <n v="0"/>
    <n v="0"/>
  </r>
  <r>
    <x v="1884"/>
    <x v="1"/>
    <x v="12"/>
    <n v="300"/>
    <n v="85"/>
    <n v="25500"/>
    <s v="Supervisor-2"/>
    <n v="47777431"/>
    <n v="1"/>
    <n v="0"/>
    <n v="0"/>
  </r>
  <r>
    <x v="1885"/>
    <x v="1"/>
    <x v="3"/>
    <n v="268"/>
    <n v="141"/>
    <n v="37788"/>
    <s v="Supervisor-2"/>
    <n v="47777431"/>
    <n v="1"/>
    <n v="0"/>
    <n v="0"/>
  </r>
  <r>
    <x v="1886"/>
    <x v="2"/>
    <x v="22"/>
    <n v="123"/>
    <n v="239"/>
    <n v="29397"/>
    <s v="Supervisor-2"/>
    <n v="47777431"/>
    <n v="1"/>
    <n v="0"/>
    <n v="0"/>
  </r>
  <r>
    <x v="1887"/>
    <x v="0"/>
    <x v="2"/>
    <n v="290"/>
    <n v="129"/>
    <n v="37410"/>
    <s v="Supervisor-2"/>
    <n v="47777431"/>
    <n v="1"/>
    <n v="0"/>
    <n v="0"/>
  </r>
  <r>
    <x v="1888"/>
    <x v="1"/>
    <x v="13"/>
    <n v="160"/>
    <n v="139"/>
    <n v="22240"/>
    <s v="Supervisor-2"/>
    <n v="47777431"/>
    <n v="1"/>
    <n v="0"/>
    <n v="0"/>
  </r>
  <r>
    <x v="1889"/>
    <x v="1"/>
    <x v="22"/>
    <n v="77"/>
    <n v="239"/>
    <n v="18403"/>
    <s v="Supervisor-2"/>
    <n v="47777431"/>
    <n v="1"/>
    <n v="0"/>
    <n v="0"/>
  </r>
  <r>
    <x v="1890"/>
    <x v="2"/>
    <x v="3"/>
    <n v="144"/>
    <n v="141"/>
    <n v="20304"/>
    <s v="Supervisor-2"/>
    <n v="47777431"/>
    <n v="1"/>
    <n v="0"/>
    <n v="0"/>
  </r>
  <r>
    <x v="1891"/>
    <x v="1"/>
    <x v="28"/>
    <n v="168"/>
    <n v="440"/>
    <n v="73920"/>
    <s v="Supervisor-2"/>
    <n v="47777431"/>
    <n v="1"/>
    <n v="0"/>
    <n v="0"/>
  </r>
  <r>
    <x v="1892"/>
    <x v="2"/>
    <x v="19"/>
    <n v="224"/>
    <n v="113"/>
    <n v="25312"/>
    <s v="Supervisor-2"/>
    <n v="47777431"/>
    <n v="1"/>
    <n v="0"/>
    <n v="0"/>
  </r>
  <r>
    <x v="1893"/>
    <x v="2"/>
    <x v="14"/>
    <n v="200"/>
    <n v="97"/>
    <n v="19400"/>
    <s v="Supervisor-2"/>
    <n v="47777431"/>
    <n v="1"/>
    <n v="0"/>
    <n v="0"/>
  </r>
  <r>
    <x v="1894"/>
    <x v="0"/>
    <x v="27"/>
    <n v="236"/>
    <n v="808"/>
    <n v="190688"/>
    <s v="Supervisor-2"/>
    <n v="47777431"/>
    <n v="1"/>
    <n v="0"/>
    <n v="0"/>
  </r>
  <r>
    <x v="1895"/>
    <x v="15"/>
    <x v="11"/>
    <n v="288"/>
    <n v="68"/>
    <n v="19584"/>
    <s v="Supervisor-2"/>
    <n v="47777431"/>
    <n v="1"/>
    <n v="0"/>
    <n v="0"/>
  </r>
  <r>
    <x v="1896"/>
    <x v="0"/>
    <x v="21"/>
    <n v="94"/>
    <n v="200"/>
    <n v="18800"/>
    <s v="Supervisor-2"/>
    <n v="47777431"/>
    <n v="1"/>
    <n v="0"/>
    <n v="0"/>
  </r>
  <r>
    <x v="1897"/>
    <x v="15"/>
    <x v="25"/>
    <n v="92"/>
    <n v="600"/>
    <n v="55200"/>
    <s v="Supervisor-2"/>
    <n v="47777431"/>
    <n v="1"/>
    <n v="0"/>
    <n v="0"/>
  </r>
  <r>
    <x v="1898"/>
    <x v="0"/>
    <x v="6"/>
    <n v="243"/>
    <n v="145"/>
    <n v="35235"/>
    <s v="Supervisor-2"/>
    <n v="47777431"/>
    <n v="1"/>
    <n v="0"/>
    <n v="0"/>
  </r>
  <r>
    <x v="1899"/>
    <x v="2"/>
    <x v="26"/>
    <n v="139"/>
    <n v="515"/>
    <n v="71585"/>
    <s v="Supervisor-2"/>
    <n v="47777431"/>
    <n v="1"/>
    <n v="0"/>
    <n v="0"/>
  </r>
  <r>
    <x v="1900"/>
    <x v="0"/>
    <x v="20"/>
    <n v="143"/>
    <n v="114"/>
    <n v="16302"/>
    <s v="Supervisor-2"/>
    <n v="47777431"/>
    <n v="1"/>
    <n v="0"/>
    <n v="0"/>
  </r>
  <r>
    <x v="1901"/>
    <x v="1"/>
    <x v="19"/>
    <n v="209"/>
    <n v="113"/>
    <n v="23617"/>
    <s v="Supervisor-2"/>
    <n v="47777431"/>
    <n v="1"/>
    <n v="0"/>
    <n v="0"/>
  </r>
  <r>
    <x v="1902"/>
    <x v="1"/>
    <x v="9"/>
    <n v="192"/>
    <n v="87"/>
    <n v="16704"/>
    <s v="Supervisor-2"/>
    <n v="47777431"/>
    <n v="1"/>
    <n v="0"/>
    <n v="0"/>
  </r>
  <r>
    <x v="1903"/>
    <x v="2"/>
    <x v="19"/>
    <n v="169"/>
    <n v="113"/>
    <n v="19097"/>
    <s v="Supervisor-2"/>
    <n v="47777431"/>
    <n v="1"/>
    <n v="0"/>
    <n v="0"/>
  </r>
  <r>
    <x v="1904"/>
    <x v="0"/>
    <x v="26"/>
    <n v="93"/>
    <n v="515"/>
    <n v="47895"/>
    <s v="Supervisor-2"/>
    <n v="47777431"/>
    <n v="1"/>
    <n v="0"/>
    <n v="0"/>
  </r>
  <r>
    <x v="1905"/>
    <x v="15"/>
    <x v="2"/>
    <n v="197"/>
    <n v="129"/>
    <n v="25413"/>
    <s v="Supervisor-2"/>
    <n v="47777431"/>
    <n v="1"/>
    <n v="0"/>
    <n v="0"/>
  </r>
  <r>
    <x v="1906"/>
    <x v="15"/>
    <x v="13"/>
    <n v="254"/>
    <n v="139"/>
    <n v="35306"/>
    <s v="Supervisor-2"/>
    <n v="47777431"/>
    <n v="1"/>
    <n v="0"/>
    <n v="0"/>
  </r>
  <r>
    <x v="1907"/>
    <x v="15"/>
    <x v="22"/>
    <n v="83"/>
    <n v="239"/>
    <n v="19837"/>
    <s v="Supervisor-2"/>
    <n v="47777431"/>
    <n v="1"/>
    <n v="0"/>
    <n v="0"/>
  </r>
  <r>
    <x v="1908"/>
    <x v="2"/>
    <x v="20"/>
    <n v="227"/>
    <n v="114"/>
    <n v="25878"/>
    <s v="Supervisor-2"/>
    <n v="47777431"/>
    <n v="1"/>
    <n v="0"/>
    <n v="0"/>
  </r>
  <r>
    <x v="1909"/>
    <x v="0"/>
    <x v="21"/>
    <n v="298"/>
    <n v="200"/>
    <n v="59600"/>
    <s v="Supervisor-2"/>
    <n v="47777431"/>
    <n v="1"/>
    <n v="0"/>
    <n v="0"/>
  </r>
  <r>
    <x v="1910"/>
    <x v="2"/>
    <x v="18"/>
    <n v="288"/>
    <n v="73"/>
    <n v="21024"/>
    <s v="Supervisor-2"/>
    <n v="47777431"/>
    <n v="1"/>
    <n v="0"/>
    <n v="0"/>
  </r>
  <r>
    <x v="1911"/>
    <x v="0"/>
    <x v="26"/>
    <n v="286"/>
    <n v="515"/>
    <n v="147290"/>
    <s v="Supervisor-2"/>
    <n v="47777431"/>
    <n v="1"/>
    <n v="0"/>
    <n v="0"/>
  </r>
  <r>
    <x v="1912"/>
    <x v="15"/>
    <x v="27"/>
    <n v="77"/>
    <n v="808"/>
    <n v="62216"/>
    <s v="Supervisor-2"/>
    <n v="47777431"/>
    <n v="1"/>
    <n v="0"/>
    <n v="0"/>
  </r>
  <r>
    <x v="1913"/>
    <x v="2"/>
    <x v="12"/>
    <n v="223"/>
    <n v="85"/>
    <n v="18955"/>
    <s v="Supervisor-2"/>
    <n v="47777431"/>
    <n v="1"/>
    <n v="0"/>
    <n v="0"/>
  </r>
  <r>
    <x v="1914"/>
    <x v="2"/>
    <x v="28"/>
    <n v="294"/>
    <n v="440"/>
    <n v="129360"/>
    <s v="Supervisor-2"/>
    <n v="47777431"/>
    <n v="1"/>
    <n v="0"/>
    <n v="0"/>
  </r>
  <r>
    <x v="1915"/>
    <x v="15"/>
    <x v="28"/>
    <n v="162"/>
    <n v="440"/>
    <n v="71280"/>
    <s v="Supervisor-2"/>
    <n v="47777431"/>
    <n v="1"/>
    <n v="0"/>
    <n v="0"/>
  </r>
  <r>
    <x v="1916"/>
    <x v="15"/>
    <x v="27"/>
    <n v="168"/>
    <n v="808"/>
    <n v="135744"/>
    <s v="Supervisor-2"/>
    <n v="47777431"/>
    <n v="1"/>
    <n v="0"/>
    <n v="0"/>
  </r>
  <r>
    <x v="1917"/>
    <x v="15"/>
    <x v="14"/>
    <n v="181"/>
    <n v="97"/>
    <n v="17557"/>
    <s v="Supervisor-2"/>
    <n v="47777431"/>
    <n v="1"/>
    <n v="0"/>
    <n v="0"/>
  </r>
  <r>
    <x v="1918"/>
    <x v="15"/>
    <x v="25"/>
    <n v="192"/>
    <n v="600"/>
    <n v="115200"/>
    <s v="Supervisor-2"/>
    <n v="47777431"/>
    <n v="1"/>
    <n v="0"/>
    <n v="0"/>
  </r>
  <r>
    <x v="1919"/>
    <x v="15"/>
    <x v="4"/>
    <n v="164"/>
    <n v="116"/>
    <n v="19024"/>
    <s v="Supervisor-2"/>
    <n v="47777431"/>
    <n v="1"/>
    <n v="0"/>
    <n v="0"/>
  </r>
  <r>
    <x v="1920"/>
    <x v="1"/>
    <x v="13"/>
    <n v="133"/>
    <n v="139"/>
    <n v="18487"/>
    <s v="Supervisor-2"/>
    <n v="47777431"/>
    <n v="1"/>
    <n v="0"/>
    <n v="0"/>
  </r>
  <r>
    <x v="1921"/>
    <x v="0"/>
    <x v="16"/>
    <n v="193"/>
    <n v="79"/>
    <n v="15247"/>
    <s v="Supervisor-2"/>
    <n v="47777431"/>
    <n v="1"/>
    <n v="0"/>
    <n v="0"/>
  </r>
  <r>
    <x v="1922"/>
    <x v="15"/>
    <x v="27"/>
    <n v="154"/>
    <n v="808"/>
    <n v="124432"/>
    <s v="Supervisor-2"/>
    <n v="47777431"/>
    <n v="1"/>
    <n v="0"/>
    <n v="0"/>
  </r>
  <r>
    <x v="1923"/>
    <x v="2"/>
    <x v="25"/>
    <n v="90"/>
    <n v="600"/>
    <n v="54000"/>
    <s v="Supervisor-2"/>
    <n v="47777431"/>
    <n v="1"/>
    <n v="0"/>
    <n v="0"/>
  </r>
  <r>
    <x v="1924"/>
    <x v="2"/>
    <x v="12"/>
    <n v="233"/>
    <n v="85"/>
    <n v="19805"/>
    <s v="Supervisor-2"/>
    <n v="47777431"/>
    <n v="1"/>
    <n v="0"/>
    <n v="0"/>
  </r>
  <r>
    <x v="1925"/>
    <x v="1"/>
    <x v="24"/>
    <n v="85"/>
    <n v="291"/>
    <n v="24735"/>
    <s v="Supervisor-2"/>
    <n v="47777431"/>
    <n v="1"/>
    <n v="0"/>
    <n v="0"/>
  </r>
  <r>
    <x v="1926"/>
    <x v="1"/>
    <x v="29"/>
    <n v="251"/>
    <n v="687"/>
    <n v="172437"/>
    <s v="Supervisor-2"/>
    <n v="47777431"/>
    <n v="1"/>
    <n v="0"/>
    <n v="0"/>
  </r>
  <r>
    <x v="1927"/>
    <x v="15"/>
    <x v="25"/>
    <n v="107"/>
    <n v="600"/>
    <n v="64200"/>
    <s v="Supervisor-2"/>
    <n v="47777431"/>
    <n v="1"/>
    <n v="0"/>
    <n v="0"/>
  </r>
  <r>
    <x v="1928"/>
    <x v="0"/>
    <x v="18"/>
    <n v="249"/>
    <n v="73"/>
    <n v="18177"/>
    <s v="Supervisor-2"/>
    <n v="47777431"/>
    <n v="1"/>
    <n v="0"/>
    <n v="0"/>
  </r>
  <r>
    <x v="1929"/>
    <x v="1"/>
    <x v="27"/>
    <n v="143"/>
    <n v="808"/>
    <n v="115544"/>
    <s v="Supervisor-2"/>
    <n v="47777431"/>
    <n v="1"/>
    <n v="0"/>
    <n v="0"/>
  </r>
  <r>
    <x v="1930"/>
    <x v="2"/>
    <x v="26"/>
    <n v="236"/>
    <n v="515"/>
    <n v="121540"/>
    <s v="Supervisor-2"/>
    <n v="47777431"/>
    <n v="1"/>
    <n v="0"/>
    <n v="0"/>
  </r>
  <r>
    <x v="1931"/>
    <x v="15"/>
    <x v="25"/>
    <n v="112"/>
    <n v="600"/>
    <n v="67200"/>
    <s v="Supervisor-2"/>
    <n v="47777431"/>
    <n v="1"/>
    <n v="0"/>
    <n v="0"/>
  </r>
  <r>
    <x v="1932"/>
    <x v="2"/>
    <x v="10"/>
    <n v="157"/>
    <n v="122"/>
    <n v="19154"/>
    <s v="Supervisor-2"/>
    <n v="47777431"/>
    <n v="1"/>
    <n v="0"/>
    <n v="0"/>
  </r>
  <r>
    <x v="1933"/>
    <x v="0"/>
    <x v="0"/>
    <n v="258"/>
    <n v="150"/>
    <n v="38700"/>
    <s v="Supervisor-2"/>
    <n v="47777431"/>
    <n v="1"/>
    <n v="0"/>
    <n v="0"/>
  </r>
  <r>
    <x v="1934"/>
    <x v="15"/>
    <x v="20"/>
    <n v="254"/>
    <n v="114"/>
    <n v="28956"/>
    <s v="Supervisor-2"/>
    <n v="47777431"/>
    <n v="1"/>
    <n v="0"/>
    <n v="0"/>
  </r>
  <r>
    <x v="1935"/>
    <x v="2"/>
    <x v="22"/>
    <n v="145"/>
    <n v="239"/>
    <n v="34655"/>
    <s v="Supervisor-2"/>
    <n v="47777431"/>
    <n v="1"/>
    <n v="0"/>
    <n v="0"/>
  </r>
  <r>
    <x v="1936"/>
    <x v="18"/>
    <x v="9"/>
    <n v="246"/>
    <n v="87"/>
    <n v="21402"/>
    <s v="Supervisor-3"/>
    <n v="56264962"/>
    <n v="1"/>
    <n v="0"/>
    <n v="0"/>
  </r>
  <r>
    <x v="1937"/>
    <x v="4"/>
    <x v="2"/>
    <n v="221"/>
    <n v="129"/>
    <n v="28509"/>
    <s v="Supervisor-3"/>
    <n v="56264962"/>
    <n v="1"/>
    <n v="0"/>
    <n v="0"/>
  </r>
  <r>
    <x v="1938"/>
    <x v="5"/>
    <x v="8"/>
    <n v="218"/>
    <n v="139"/>
    <n v="30302"/>
    <s v="Supervisor-3"/>
    <n v="56264962"/>
    <n v="1"/>
    <n v="0"/>
    <n v="0"/>
  </r>
  <r>
    <x v="1939"/>
    <x v="3"/>
    <x v="4"/>
    <n v="156"/>
    <n v="116"/>
    <n v="18096"/>
    <s v="Supervisor-3"/>
    <n v="56264962"/>
    <n v="1"/>
    <n v="0"/>
    <n v="0"/>
  </r>
  <r>
    <x v="1940"/>
    <x v="18"/>
    <x v="21"/>
    <n v="160"/>
    <n v="200"/>
    <n v="32000"/>
    <s v="Supervisor-3"/>
    <n v="56264962"/>
    <n v="1"/>
    <n v="0"/>
    <n v="0"/>
  </r>
  <r>
    <x v="1941"/>
    <x v="5"/>
    <x v="1"/>
    <n v="206"/>
    <n v="107"/>
    <n v="22042"/>
    <s v="Supervisor-3"/>
    <n v="56264962"/>
    <n v="1"/>
    <n v="0"/>
    <n v="0"/>
  </r>
  <r>
    <x v="1942"/>
    <x v="5"/>
    <x v="7"/>
    <n v="244"/>
    <n v="92"/>
    <n v="22448"/>
    <s v="Supervisor-3"/>
    <n v="56264962"/>
    <n v="1"/>
    <n v="0"/>
    <n v="0"/>
  </r>
  <r>
    <x v="1943"/>
    <x v="5"/>
    <x v="18"/>
    <n v="229"/>
    <n v="73"/>
    <n v="16717"/>
    <s v="Supervisor-3"/>
    <n v="56264962"/>
    <n v="1"/>
    <n v="0"/>
    <n v="0"/>
  </r>
  <r>
    <x v="1944"/>
    <x v="5"/>
    <x v="3"/>
    <n v="270"/>
    <n v="141"/>
    <n v="38070"/>
    <s v="Supervisor-3"/>
    <n v="56264962"/>
    <n v="1"/>
    <n v="0"/>
    <n v="0"/>
  </r>
  <r>
    <x v="1945"/>
    <x v="5"/>
    <x v="19"/>
    <n v="181"/>
    <n v="113"/>
    <n v="20453"/>
    <s v="Supervisor-3"/>
    <n v="56264962"/>
    <n v="1"/>
    <n v="0"/>
    <n v="0"/>
  </r>
  <r>
    <x v="1946"/>
    <x v="6"/>
    <x v="20"/>
    <n v="297"/>
    <n v="114"/>
    <n v="33858"/>
    <s v="Supervisor-3"/>
    <n v="56264962"/>
    <n v="1"/>
    <n v="0"/>
    <n v="0"/>
  </r>
  <r>
    <x v="1947"/>
    <x v="5"/>
    <x v="21"/>
    <n v="102"/>
    <n v="200"/>
    <n v="20400"/>
    <s v="Supervisor-3"/>
    <n v="56264962"/>
    <n v="1"/>
    <n v="0"/>
    <n v="0"/>
  </r>
  <r>
    <x v="1948"/>
    <x v="18"/>
    <x v="5"/>
    <n v="179"/>
    <n v="110"/>
    <n v="19690"/>
    <s v="Supervisor-3"/>
    <n v="56264962"/>
    <n v="1"/>
    <n v="0"/>
    <n v="0"/>
  </r>
  <r>
    <x v="1949"/>
    <x v="4"/>
    <x v="2"/>
    <n v="170"/>
    <n v="129"/>
    <n v="21930"/>
    <s v="Supervisor-3"/>
    <n v="56264962"/>
    <n v="1"/>
    <n v="0"/>
    <n v="0"/>
  </r>
  <r>
    <x v="1950"/>
    <x v="18"/>
    <x v="15"/>
    <n v="225"/>
    <n v="84"/>
    <n v="18900"/>
    <s v="Supervisor-3"/>
    <n v="56264962"/>
    <n v="1"/>
    <n v="0"/>
    <n v="0"/>
  </r>
  <r>
    <x v="1951"/>
    <x v="3"/>
    <x v="5"/>
    <n v="280"/>
    <n v="110"/>
    <n v="30800"/>
    <s v="Supervisor-3"/>
    <n v="56264962"/>
    <n v="1"/>
    <n v="0"/>
    <n v="0"/>
  </r>
  <r>
    <x v="1952"/>
    <x v="6"/>
    <x v="6"/>
    <n v="295"/>
    <n v="145"/>
    <n v="42775"/>
    <s v="Supervisor-3"/>
    <n v="56264962"/>
    <n v="1"/>
    <n v="0"/>
    <n v="0"/>
  </r>
  <r>
    <x v="1953"/>
    <x v="4"/>
    <x v="29"/>
    <n v="118"/>
    <n v="687"/>
    <n v="81066"/>
    <s v="Supervisor-3"/>
    <n v="56264962"/>
    <n v="1"/>
    <n v="0"/>
    <n v="0"/>
  </r>
  <r>
    <x v="1954"/>
    <x v="3"/>
    <x v="0"/>
    <n v="238"/>
    <n v="150"/>
    <n v="35700"/>
    <s v="Supervisor-3"/>
    <n v="56264962"/>
    <n v="1"/>
    <n v="0"/>
    <n v="0"/>
  </r>
  <r>
    <x v="1955"/>
    <x v="3"/>
    <x v="27"/>
    <n v="245"/>
    <n v="808"/>
    <n v="197960"/>
    <s v="Supervisor-3"/>
    <n v="56264962"/>
    <n v="1"/>
    <n v="0"/>
    <n v="0"/>
  </r>
  <r>
    <x v="1956"/>
    <x v="5"/>
    <x v="20"/>
    <n v="235"/>
    <n v="114"/>
    <n v="26790"/>
    <s v="Supervisor-3"/>
    <n v="56264962"/>
    <n v="1"/>
    <n v="0"/>
    <n v="0"/>
  </r>
  <r>
    <x v="1957"/>
    <x v="5"/>
    <x v="16"/>
    <n v="256"/>
    <n v="79"/>
    <n v="20224"/>
    <s v="Supervisor-3"/>
    <n v="56264962"/>
    <n v="1"/>
    <n v="0"/>
    <n v="0"/>
  </r>
  <r>
    <x v="1958"/>
    <x v="3"/>
    <x v="4"/>
    <n v="232"/>
    <n v="116"/>
    <n v="26912"/>
    <s v="Supervisor-3"/>
    <n v="56264962"/>
    <n v="1"/>
    <n v="0"/>
    <n v="0"/>
  </r>
  <r>
    <x v="1959"/>
    <x v="18"/>
    <x v="1"/>
    <n v="196"/>
    <n v="107"/>
    <n v="20972"/>
    <s v="Supervisor-3"/>
    <n v="56264962"/>
    <n v="1"/>
    <n v="0"/>
    <n v="0"/>
  </r>
  <r>
    <x v="1960"/>
    <x v="4"/>
    <x v="17"/>
    <n v="227"/>
    <n v="70"/>
    <n v="15890"/>
    <s v="Supervisor-3"/>
    <n v="56264962"/>
    <n v="1"/>
    <n v="0"/>
    <n v="0"/>
  </r>
  <r>
    <x v="1961"/>
    <x v="4"/>
    <x v="29"/>
    <n v="113"/>
    <n v="687"/>
    <n v="77631"/>
    <s v="Supervisor-3"/>
    <n v="56264962"/>
    <n v="1"/>
    <n v="0"/>
    <n v="0"/>
  </r>
  <r>
    <x v="1962"/>
    <x v="18"/>
    <x v="0"/>
    <n v="210"/>
    <n v="150"/>
    <n v="31500"/>
    <s v="Supervisor-3"/>
    <n v="56264962"/>
    <n v="1"/>
    <n v="0"/>
    <n v="0"/>
  </r>
  <r>
    <x v="1963"/>
    <x v="4"/>
    <x v="26"/>
    <n v="107"/>
    <n v="515"/>
    <n v="55105"/>
    <s v="Supervisor-3"/>
    <n v="56264962"/>
    <n v="1"/>
    <n v="0"/>
    <n v="0"/>
  </r>
  <r>
    <x v="1964"/>
    <x v="3"/>
    <x v="12"/>
    <n v="205"/>
    <n v="85"/>
    <n v="17425"/>
    <s v="Supervisor-3"/>
    <n v="56264962"/>
    <n v="1"/>
    <n v="0"/>
    <n v="0"/>
  </r>
  <r>
    <x v="1965"/>
    <x v="4"/>
    <x v="28"/>
    <n v="94"/>
    <n v="440"/>
    <n v="41360"/>
    <s v="Supervisor-3"/>
    <n v="56264962"/>
    <n v="1"/>
    <n v="0"/>
    <n v="0"/>
  </r>
  <r>
    <x v="1966"/>
    <x v="5"/>
    <x v="18"/>
    <n v="237"/>
    <n v="73"/>
    <n v="17301"/>
    <s v="Supervisor-3"/>
    <n v="56264962"/>
    <n v="1"/>
    <n v="0"/>
    <n v="0"/>
  </r>
  <r>
    <x v="1967"/>
    <x v="18"/>
    <x v="6"/>
    <n v="230"/>
    <n v="145"/>
    <n v="33350"/>
    <s v="Supervisor-3"/>
    <n v="56264962"/>
    <n v="1"/>
    <n v="0"/>
    <n v="0"/>
  </r>
  <r>
    <x v="1968"/>
    <x v="18"/>
    <x v="5"/>
    <n v="149"/>
    <n v="110"/>
    <n v="16390"/>
    <s v="Supervisor-3"/>
    <n v="56264962"/>
    <n v="1"/>
    <n v="0"/>
    <n v="0"/>
  </r>
  <r>
    <x v="1969"/>
    <x v="6"/>
    <x v="0"/>
    <n v="225"/>
    <n v="150"/>
    <n v="33750"/>
    <s v="Supervisor-3"/>
    <n v="56264962"/>
    <n v="1"/>
    <n v="0"/>
    <n v="0"/>
  </r>
  <r>
    <x v="1970"/>
    <x v="18"/>
    <x v="22"/>
    <n v="241"/>
    <n v="239"/>
    <n v="57599"/>
    <s v="Supervisor-3"/>
    <n v="56264962"/>
    <n v="1"/>
    <n v="0"/>
    <n v="0"/>
  </r>
  <r>
    <x v="1971"/>
    <x v="6"/>
    <x v="23"/>
    <n v="67"/>
    <n v="239"/>
    <n v="16013"/>
    <s v="Supervisor-3"/>
    <n v="56264962"/>
    <n v="1"/>
    <n v="0"/>
    <n v="0"/>
  </r>
  <r>
    <x v="1972"/>
    <x v="5"/>
    <x v="10"/>
    <n v="187"/>
    <n v="122"/>
    <n v="22814"/>
    <s v="Supervisor-3"/>
    <n v="56264962"/>
    <n v="1"/>
    <n v="0"/>
    <n v="0"/>
  </r>
  <r>
    <x v="1973"/>
    <x v="18"/>
    <x v="16"/>
    <n v="197"/>
    <n v="79"/>
    <n v="15563"/>
    <s v="Supervisor-3"/>
    <n v="56264962"/>
    <n v="1"/>
    <n v="0"/>
    <n v="0"/>
  </r>
  <r>
    <x v="1974"/>
    <x v="4"/>
    <x v="20"/>
    <n v="251"/>
    <n v="114"/>
    <n v="28614"/>
    <s v="Supervisor-3"/>
    <n v="56264962"/>
    <n v="1"/>
    <n v="0"/>
    <n v="0"/>
  </r>
  <r>
    <x v="1975"/>
    <x v="4"/>
    <x v="25"/>
    <n v="173"/>
    <n v="600"/>
    <n v="103800"/>
    <s v="Supervisor-3"/>
    <n v="56264962"/>
    <n v="1"/>
    <n v="0"/>
    <n v="0"/>
  </r>
  <r>
    <x v="1976"/>
    <x v="6"/>
    <x v="29"/>
    <n v="67"/>
    <n v="687"/>
    <n v="46029"/>
    <s v="Supervisor-3"/>
    <n v="56264962"/>
    <n v="1"/>
    <n v="0"/>
    <n v="0"/>
  </r>
  <r>
    <x v="1977"/>
    <x v="18"/>
    <x v="23"/>
    <n v="145"/>
    <n v="239"/>
    <n v="34655"/>
    <s v="Supervisor-3"/>
    <n v="56264962"/>
    <n v="1"/>
    <n v="0"/>
    <n v="0"/>
  </r>
  <r>
    <x v="1978"/>
    <x v="4"/>
    <x v="2"/>
    <n v="291"/>
    <n v="129"/>
    <n v="37539"/>
    <s v="Supervisor-3"/>
    <n v="56264962"/>
    <n v="1"/>
    <n v="0"/>
    <n v="0"/>
  </r>
  <r>
    <x v="1979"/>
    <x v="6"/>
    <x v="27"/>
    <n v="211"/>
    <n v="808"/>
    <n v="170488"/>
    <s v="Supervisor-3"/>
    <n v="56264962"/>
    <n v="1"/>
    <n v="0"/>
    <n v="0"/>
  </r>
  <r>
    <x v="1980"/>
    <x v="3"/>
    <x v="24"/>
    <n v="209"/>
    <n v="291"/>
    <n v="60819"/>
    <s v="Supervisor-3"/>
    <n v="56264962"/>
    <n v="1"/>
    <n v="0"/>
    <n v="0"/>
  </r>
  <r>
    <x v="1981"/>
    <x v="6"/>
    <x v="20"/>
    <n v="199"/>
    <n v="114"/>
    <n v="22686"/>
    <s v="Supervisor-3"/>
    <n v="56264962"/>
    <n v="1"/>
    <n v="0"/>
    <n v="0"/>
  </r>
  <r>
    <x v="1982"/>
    <x v="18"/>
    <x v="10"/>
    <n v="197"/>
    <n v="122"/>
    <n v="24034"/>
    <s v="Supervisor-3"/>
    <n v="56264962"/>
    <n v="1"/>
    <n v="0"/>
    <n v="0"/>
  </r>
  <r>
    <x v="1983"/>
    <x v="18"/>
    <x v="3"/>
    <n v="275"/>
    <n v="141"/>
    <n v="38775"/>
    <s v="Supervisor-3"/>
    <n v="56264962"/>
    <n v="1"/>
    <n v="0"/>
    <n v="0"/>
  </r>
  <r>
    <x v="1984"/>
    <x v="3"/>
    <x v="24"/>
    <n v="256"/>
    <n v="291"/>
    <n v="74496"/>
    <s v="Supervisor-3"/>
    <n v="56264962"/>
    <n v="1"/>
    <n v="0"/>
    <n v="0"/>
  </r>
  <r>
    <x v="1985"/>
    <x v="18"/>
    <x v="1"/>
    <n v="177"/>
    <n v="107"/>
    <n v="18939"/>
    <s v="Supervisor-3"/>
    <n v="56264962"/>
    <n v="1"/>
    <n v="0"/>
    <n v="0"/>
  </r>
  <r>
    <x v="1986"/>
    <x v="18"/>
    <x v="28"/>
    <n v="277"/>
    <n v="440"/>
    <n v="121880"/>
    <s v="Supervisor-3"/>
    <n v="56264962"/>
    <n v="1"/>
    <n v="0"/>
    <n v="0"/>
  </r>
  <r>
    <x v="1987"/>
    <x v="6"/>
    <x v="29"/>
    <n v="66"/>
    <n v="687"/>
    <n v="45342"/>
    <s v="Supervisor-3"/>
    <n v="56264962"/>
    <n v="1"/>
    <n v="0"/>
    <n v="0"/>
  </r>
  <r>
    <x v="1988"/>
    <x v="18"/>
    <x v="4"/>
    <n v="295"/>
    <n v="116"/>
    <n v="34220"/>
    <s v="Supervisor-3"/>
    <n v="56264962"/>
    <n v="1"/>
    <n v="0"/>
    <n v="0"/>
  </r>
  <r>
    <x v="1989"/>
    <x v="5"/>
    <x v="29"/>
    <n v="86"/>
    <n v="687"/>
    <n v="59082"/>
    <s v="Supervisor-3"/>
    <n v="56264962"/>
    <n v="1"/>
    <n v="0"/>
    <n v="0"/>
  </r>
  <r>
    <x v="1990"/>
    <x v="6"/>
    <x v="8"/>
    <n v="119"/>
    <n v="139"/>
    <n v="16541"/>
    <s v="Supervisor-3"/>
    <n v="56264962"/>
    <n v="1"/>
    <n v="0"/>
    <n v="0"/>
  </r>
  <r>
    <x v="1991"/>
    <x v="5"/>
    <x v="24"/>
    <n v="126"/>
    <n v="291"/>
    <n v="36666"/>
    <s v="Supervisor-3"/>
    <n v="56264962"/>
    <n v="1"/>
    <n v="0"/>
    <n v="0"/>
  </r>
  <r>
    <x v="1992"/>
    <x v="5"/>
    <x v="7"/>
    <n v="206"/>
    <n v="92"/>
    <n v="18952"/>
    <s v="Supervisor-3"/>
    <n v="56264962"/>
    <n v="1"/>
    <n v="0"/>
    <n v="0"/>
  </r>
  <r>
    <x v="1993"/>
    <x v="5"/>
    <x v="5"/>
    <n v="201"/>
    <n v="110"/>
    <n v="22110"/>
    <s v="Supervisor-3"/>
    <n v="56264962"/>
    <n v="1"/>
    <n v="0"/>
    <n v="0"/>
  </r>
  <r>
    <x v="1994"/>
    <x v="6"/>
    <x v="24"/>
    <n v="96"/>
    <n v="291"/>
    <n v="27936"/>
    <s v="Supervisor-3"/>
    <n v="56264962"/>
    <n v="1"/>
    <n v="0"/>
    <n v="0"/>
  </r>
  <r>
    <x v="1995"/>
    <x v="6"/>
    <x v="28"/>
    <n v="156"/>
    <n v="440"/>
    <n v="68640"/>
    <s v="Supervisor-3"/>
    <n v="56264962"/>
    <n v="1"/>
    <n v="0"/>
    <n v="0"/>
  </r>
  <r>
    <x v="1996"/>
    <x v="4"/>
    <x v="7"/>
    <n v="294"/>
    <n v="92"/>
    <n v="27048"/>
    <s v="Supervisor-3"/>
    <n v="56264962"/>
    <n v="1"/>
    <n v="0"/>
    <n v="0"/>
  </r>
  <r>
    <x v="1997"/>
    <x v="5"/>
    <x v="29"/>
    <n v="236"/>
    <n v="687"/>
    <n v="162132"/>
    <s v="Supervisor-3"/>
    <n v="56264962"/>
    <n v="1"/>
    <n v="0"/>
    <n v="0"/>
  </r>
  <r>
    <x v="1998"/>
    <x v="4"/>
    <x v="1"/>
    <n v="249"/>
    <n v="107"/>
    <n v="26643"/>
    <s v="Supervisor-3"/>
    <n v="56264962"/>
    <n v="1"/>
    <n v="0"/>
    <n v="0"/>
  </r>
  <r>
    <x v="1999"/>
    <x v="6"/>
    <x v="6"/>
    <n v="260"/>
    <n v="145"/>
    <n v="37700"/>
    <s v="Supervisor-3"/>
    <n v="56264962"/>
    <n v="1"/>
    <n v="0"/>
    <n v="0"/>
  </r>
  <r>
    <x v="2000"/>
    <x v="18"/>
    <x v="11"/>
    <n v="298"/>
    <n v="68"/>
    <n v="20264"/>
    <s v="Supervisor-3"/>
    <n v="56264962"/>
    <n v="1"/>
    <n v="0"/>
    <n v="0"/>
  </r>
  <r>
    <x v="2001"/>
    <x v="4"/>
    <x v="24"/>
    <n v="220"/>
    <n v="291"/>
    <n v="64020"/>
    <s v="Supervisor-3"/>
    <n v="56264962"/>
    <n v="1"/>
    <n v="0"/>
    <n v="0"/>
  </r>
  <r>
    <x v="2002"/>
    <x v="4"/>
    <x v="25"/>
    <n v="101"/>
    <n v="600"/>
    <n v="60600"/>
    <s v="Supervisor-3"/>
    <n v="56264962"/>
    <n v="1"/>
    <n v="0"/>
    <n v="0"/>
  </r>
  <r>
    <x v="2003"/>
    <x v="3"/>
    <x v="8"/>
    <n v="137"/>
    <n v="139"/>
    <n v="19043"/>
    <s v="Supervisor-3"/>
    <n v="56264962"/>
    <n v="1"/>
    <n v="0"/>
    <n v="0"/>
  </r>
  <r>
    <x v="2004"/>
    <x v="4"/>
    <x v="16"/>
    <n v="290"/>
    <n v="79"/>
    <n v="22910"/>
    <s v="Supervisor-3"/>
    <n v="56264962"/>
    <n v="1"/>
    <n v="0"/>
    <n v="0"/>
  </r>
  <r>
    <x v="2005"/>
    <x v="5"/>
    <x v="10"/>
    <n v="183"/>
    <n v="122"/>
    <n v="22326"/>
    <s v="Supervisor-3"/>
    <n v="56264962"/>
    <n v="1"/>
    <n v="0"/>
    <n v="0"/>
  </r>
  <r>
    <x v="2006"/>
    <x v="18"/>
    <x v="12"/>
    <n v="178"/>
    <n v="85"/>
    <n v="15130"/>
    <s v="Supervisor-3"/>
    <n v="56264962"/>
    <n v="1"/>
    <n v="0"/>
    <n v="0"/>
  </r>
  <r>
    <x v="2007"/>
    <x v="3"/>
    <x v="5"/>
    <n v="292"/>
    <n v="110"/>
    <n v="32120"/>
    <s v="Supervisor-3"/>
    <n v="56264962"/>
    <n v="1"/>
    <n v="0"/>
    <n v="0"/>
  </r>
  <r>
    <x v="2008"/>
    <x v="6"/>
    <x v="14"/>
    <n v="168"/>
    <n v="97"/>
    <n v="16296"/>
    <s v="Supervisor-3"/>
    <n v="56264962"/>
    <n v="1"/>
    <n v="0"/>
    <n v="0"/>
  </r>
  <r>
    <x v="2009"/>
    <x v="18"/>
    <x v="15"/>
    <n v="272"/>
    <n v="84"/>
    <n v="22848"/>
    <s v="Supervisor-3"/>
    <n v="56264962"/>
    <n v="1"/>
    <n v="0"/>
    <n v="0"/>
  </r>
  <r>
    <x v="2010"/>
    <x v="18"/>
    <x v="23"/>
    <n v="292"/>
    <n v="239"/>
    <n v="69788"/>
    <s v="Supervisor-3"/>
    <n v="56264962"/>
    <n v="1"/>
    <n v="0"/>
    <n v="0"/>
  </r>
  <r>
    <x v="2011"/>
    <x v="6"/>
    <x v="6"/>
    <n v="257"/>
    <n v="145"/>
    <n v="37265"/>
    <s v="Supervisor-3"/>
    <n v="56264962"/>
    <n v="1"/>
    <n v="0"/>
    <n v="0"/>
  </r>
  <r>
    <x v="2012"/>
    <x v="5"/>
    <x v="4"/>
    <n v="200"/>
    <n v="116"/>
    <n v="23200"/>
    <s v="Supervisor-3"/>
    <n v="56264962"/>
    <n v="1"/>
    <n v="0"/>
    <n v="0"/>
  </r>
  <r>
    <x v="2013"/>
    <x v="5"/>
    <x v="22"/>
    <n v="180"/>
    <n v="239"/>
    <n v="43020"/>
    <s v="Supervisor-3"/>
    <n v="56264962"/>
    <n v="1"/>
    <n v="0"/>
    <n v="0"/>
  </r>
  <r>
    <x v="2014"/>
    <x v="5"/>
    <x v="23"/>
    <n v="97"/>
    <n v="239"/>
    <n v="23183"/>
    <s v="Supervisor-3"/>
    <n v="56264962"/>
    <n v="1"/>
    <n v="0"/>
    <n v="0"/>
  </r>
  <r>
    <x v="2015"/>
    <x v="3"/>
    <x v="6"/>
    <n v="258"/>
    <n v="145"/>
    <n v="37410"/>
    <s v="Supervisor-3"/>
    <n v="56264962"/>
    <n v="1"/>
    <n v="0"/>
    <n v="0"/>
  </r>
  <r>
    <x v="2016"/>
    <x v="5"/>
    <x v="1"/>
    <n v="190"/>
    <n v="107"/>
    <n v="20330"/>
    <s v="Supervisor-3"/>
    <n v="56264962"/>
    <n v="1"/>
    <n v="0"/>
    <n v="0"/>
  </r>
  <r>
    <x v="2017"/>
    <x v="5"/>
    <x v="29"/>
    <n v="157"/>
    <n v="687"/>
    <n v="107859"/>
    <s v="Supervisor-3"/>
    <n v="56264962"/>
    <n v="1"/>
    <n v="0"/>
    <n v="0"/>
  </r>
  <r>
    <x v="2018"/>
    <x v="3"/>
    <x v="24"/>
    <n v="66"/>
    <n v="291"/>
    <n v="19206"/>
    <s v="Supervisor-3"/>
    <n v="56264962"/>
    <n v="1"/>
    <n v="0"/>
    <n v="0"/>
  </r>
  <r>
    <x v="2019"/>
    <x v="4"/>
    <x v="23"/>
    <n v="282"/>
    <n v="239"/>
    <n v="67398"/>
    <s v="Supervisor-3"/>
    <n v="56264962"/>
    <n v="1"/>
    <n v="0"/>
    <n v="0"/>
  </r>
  <r>
    <x v="2020"/>
    <x v="6"/>
    <x v="10"/>
    <n v="273"/>
    <n v="122"/>
    <n v="33306"/>
    <s v="Supervisor-3"/>
    <n v="56264962"/>
    <n v="1"/>
    <n v="0"/>
    <n v="0"/>
  </r>
  <r>
    <x v="2021"/>
    <x v="3"/>
    <x v="28"/>
    <n v="133"/>
    <n v="440"/>
    <n v="58520"/>
    <s v="Supervisor-3"/>
    <n v="56264962"/>
    <n v="1"/>
    <n v="0"/>
    <n v="0"/>
  </r>
  <r>
    <x v="2022"/>
    <x v="5"/>
    <x v="1"/>
    <n v="233"/>
    <n v="107"/>
    <n v="24931"/>
    <s v="Supervisor-3"/>
    <n v="56264962"/>
    <n v="1"/>
    <n v="0"/>
    <n v="0"/>
  </r>
  <r>
    <x v="2023"/>
    <x v="3"/>
    <x v="26"/>
    <n v="289"/>
    <n v="515"/>
    <n v="148835"/>
    <s v="Supervisor-3"/>
    <n v="56264962"/>
    <n v="1"/>
    <n v="0"/>
    <n v="0"/>
  </r>
  <r>
    <x v="2024"/>
    <x v="18"/>
    <x v="26"/>
    <n v="67"/>
    <n v="515"/>
    <n v="34505"/>
    <s v="Supervisor-3"/>
    <n v="56264962"/>
    <n v="1"/>
    <n v="0"/>
    <n v="0"/>
  </r>
  <r>
    <x v="2025"/>
    <x v="18"/>
    <x v="24"/>
    <n v="207"/>
    <n v="291"/>
    <n v="60237"/>
    <s v="Supervisor-3"/>
    <n v="56264962"/>
    <n v="1"/>
    <n v="0"/>
    <n v="0"/>
  </r>
  <r>
    <x v="2026"/>
    <x v="6"/>
    <x v="12"/>
    <n v="294"/>
    <n v="85"/>
    <n v="24990"/>
    <s v="Supervisor-3"/>
    <n v="56264962"/>
    <n v="1"/>
    <n v="0"/>
    <n v="0"/>
  </r>
  <r>
    <x v="2027"/>
    <x v="4"/>
    <x v="21"/>
    <n v="92"/>
    <n v="200"/>
    <n v="18400"/>
    <s v="Supervisor-3"/>
    <n v="56264962"/>
    <n v="1"/>
    <n v="0"/>
    <n v="0"/>
  </r>
  <r>
    <x v="2028"/>
    <x v="3"/>
    <x v="29"/>
    <n v="77"/>
    <n v="687"/>
    <n v="52899"/>
    <s v="Supervisor-3"/>
    <n v="56264962"/>
    <n v="1"/>
    <n v="0"/>
    <n v="0"/>
  </r>
  <r>
    <x v="2029"/>
    <x v="6"/>
    <x v="6"/>
    <n v="212"/>
    <n v="145"/>
    <n v="30740"/>
    <s v="Supervisor-3"/>
    <n v="56264962"/>
    <n v="1"/>
    <n v="0"/>
    <n v="0"/>
  </r>
  <r>
    <x v="2030"/>
    <x v="18"/>
    <x v="1"/>
    <n v="206"/>
    <n v="107"/>
    <n v="22042"/>
    <s v="Supervisor-3"/>
    <n v="56264962"/>
    <n v="1"/>
    <n v="0"/>
    <n v="0"/>
  </r>
  <r>
    <x v="2031"/>
    <x v="5"/>
    <x v="1"/>
    <n v="218"/>
    <n v="107"/>
    <n v="23326"/>
    <s v="Supervisor-3"/>
    <n v="56264962"/>
    <n v="1"/>
    <n v="0"/>
    <n v="0"/>
  </r>
  <r>
    <x v="2032"/>
    <x v="3"/>
    <x v="2"/>
    <n v="263"/>
    <n v="129"/>
    <n v="33927"/>
    <s v="Supervisor-3"/>
    <n v="56264962"/>
    <n v="1"/>
    <n v="0"/>
    <n v="0"/>
  </r>
  <r>
    <x v="2033"/>
    <x v="18"/>
    <x v="6"/>
    <n v="179"/>
    <n v="145"/>
    <n v="25955"/>
    <s v="Supervisor-3"/>
    <n v="56264962"/>
    <n v="1"/>
    <n v="0"/>
    <n v="0"/>
  </r>
  <r>
    <x v="2034"/>
    <x v="6"/>
    <x v="27"/>
    <n v="281"/>
    <n v="808"/>
    <n v="227048"/>
    <s v="Supervisor-3"/>
    <n v="56264962"/>
    <n v="1"/>
    <n v="0"/>
    <n v="0"/>
  </r>
  <r>
    <x v="2035"/>
    <x v="4"/>
    <x v="25"/>
    <n v="287"/>
    <n v="600"/>
    <n v="172200"/>
    <s v="Supervisor-3"/>
    <n v="56264962"/>
    <n v="1"/>
    <n v="0"/>
    <n v="0"/>
  </r>
  <r>
    <x v="2036"/>
    <x v="6"/>
    <x v="24"/>
    <n v="101"/>
    <n v="291"/>
    <n v="29391"/>
    <s v="Supervisor-3"/>
    <n v="56264962"/>
    <n v="1"/>
    <n v="0"/>
    <n v="0"/>
  </r>
  <r>
    <x v="2037"/>
    <x v="3"/>
    <x v="25"/>
    <n v="245"/>
    <n v="600"/>
    <n v="147000"/>
    <s v="Supervisor-3"/>
    <n v="56264962"/>
    <n v="1"/>
    <n v="0"/>
    <n v="0"/>
  </r>
  <r>
    <x v="2038"/>
    <x v="6"/>
    <x v="8"/>
    <n v="221"/>
    <n v="139"/>
    <n v="30719"/>
    <s v="Supervisor-3"/>
    <n v="56264962"/>
    <n v="1"/>
    <n v="0"/>
    <n v="0"/>
  </r>
  <r>
    <x v="2039"/>
    <x v="3"/>
    <x v="24"/>
    <n v="187"/>
    <n v="291"/>
    <n v="54417"/>
    <s v="Supervisor-3"/>
    <n v="56264962"/>
    <n v="1"/>
    <n v="0"/>
    <n v="0"/>
  </r>
  <r>
    <x v="2040"/>
    <x v="6"/>
    <x v="16"/>
    <n v="298"/>
    <n v="79"/>
    <n v="23542"/>
    <s v="Supervisor-3"/>
    <n v="56264962"/>
    <n v="1"/>
    <n v="0"/>
    <n v="0"/>
  </r>
  <r>
    <x v="2041"/>
    <x v="5"/>
    <x v="29"/>
    <n v="104"/>
    <n v="687"/>
    <n v="71448"/>
    <s v="Supervisor-3"/>
    <n v="56264962"/>
    <n v="1"/>
    <n v="0"/>
    <n v="0"/>
  </r>
  <r>
    <x v="2042"/>
    <x v="6"/>
    <x v="15"/>
    <n v="272"/>
    <n v="84"/>
    <n v="22848"/>
    <s v="Supervisor-3"/>
    <n v="56264962"/>
    <n v="1"/>
    <n v="0"/>
    <n v="0"/>
  </r>
  <r>
    <x v="2043"/>
    <x v="18"/>
    <x v="5"/>
    <n v="300"/>
    <n v="110"/>
    <n v="33000"/>
    <s v="Supervisor-3"/>
    <n v="56264962"/>
    <n v="1"/>
    <n v="0"/>
    <n v="0"/>
  </r>
  <r>
    <x v="2044"/>
    <x v="4"/>
    <x v="13"/>
    <n v="188"/>
    <n v="139"/>
    <n v="26132"/>
    <s v="Supervisor-3"/>
    <n v="56264962"/>
    <n v="1"/>
    <n v="0"/>
    <n v="0"/>
  </r>
  <r>
    <x v="2045"/>
    <x v="4"/>
    <x v="5"/>
    <n v="143"/>
    <n v="110"/>
    <n v="15730"/>
    <s v="Supervisor-3"/>
    <n v="56264962"/>
    <n v="1"/>
    <n v="0"/>
    <n v="0"/>
  </r>
  <r>
    <x v="2046"/>
    <x v="3"/>
    <x v="29"/>
    <n v="200"/>
    <n v="687"/>
    <n v="137400"/>
    <s v="Supervisor-3"/>
    <n v="56264962"/>
    <n v="1"/>
    <n v="0"/>
    <n v="0"/>
  </r>
  <r>
    <x v="2047"/>
    <x v="5"/>
    <x v="7"/>
    <n v="263"/>
    <n v="92"/>
    <n v="24196"/>
    <s v="Supervisor-3"/>
    <n v="56264962"/>
    <n v="1"/>
    <n v="0"/>
    <n v="0"/>
  </r>
  <r>
    <x v="2048"/>
    <x v="3"/>
    <x v="21"/>
    <n v="300"/>
    <n v="200"/>
    <n v="60000"/>
    <s v="Supervisor-3"/>
    <n v="56264962"/>
    <n v="1"/>
    <n v="0"/>
    <n v="0"/>
  </r>
  <r>
    <x v="2049"/>
    <x v="3"/>
    <x v="12"/>
    <n v="269"/>
    <n v="85"/>
    <n v="22865"/>
    <s v="Supervisor-3"/>
    <n v="56264962"/>
    <n v="1"/>
    <n v="0"/>
    <n v="0"/>
  </r>
  <r>
    <x v="2050"/>
    <x v="18"/>
    <x v="5"/>
    <n v="239"/>
    <n v="110"/>
    <n v="26290"/>
    <s v="Supervisor-3"/>
    <n v="56264962"/>
    <n v="1"/>
    <n v="0"/>
    <n v="0"/>
  </r>
  <r>
    <x v="2051"/>
    <x v="4"/>
    <x v="4"/>
    <n v="154"/>
    <n v="116"/>
    <n v="17864"/>
    <s v="Supervisor-3"/>
    <n v="56264962"/>
    <n v="1"/>
    <n v="0"/>
    <n v="0"/>
  </r>
  <r>
    <x v="2052"/>
    <x v="18"/>
    <x v="22"/>
    <n v="205"/>
    <n v="239"/>
    <n v="48995"/>
    <s v="Supervisor-3"/>
    <n v="56264962"/>
    <n v="1"/>
    <n v="0"/>
    <n v="0"/>
  </r>
  <r>
    <x v="2053"/>
    <x v="4"/>
    <x v="15"/>
    <n v="271"/>
    <n v="84"/>
    <n v="22764"/>
    <s v="Supervisor-3"/>
    <n v="56264962"/>
    <n v="1"/>
    <n v="0"/>
    <n v="0"/>
  </r>
  <r>
    <x v="2054"/>
    <x v="3"/>
    <x v="24"/>
    <n v="95"/>
    <n v="291"/>
    <n v="27645"/>
    <s v="Supervisor-3"/>
    <n v="56264962"/>
    <n v="1"/>
    <n v="0"/>
    <n v="0"/>
  </r>
  <r>
    <x v="2055"/>
    <x v="5"/>
    <x v="23"/>
    <n v="71"/>
    <n v="239"/>
    <n v="16969"/>
    <s v="Supervisor-3"/>
    <n v="56264962"/>
    <n v="1"/>
    <n v="0"/>
    <n v="0"/>
  </r>
  <r>
    <x v="2056"/>
    <x v="18"/>
    <x v="19"/>
    <n v="181"/>
    <n v="113"/>
    <n v="20453"/>
    <s v="Supervisor-3"/>
    <n v="56264962"/>
    <n v="1"/>
    <n v="0"/>
    <n v="0"/>
  </r>
  <r>
    <x v="2057"/>
    <x v="4"/>
    <x v="26"/>
    <n v="218"/>
    <n v="515"/>
    <n v="112270"/>
    <s v="Supervisor-3"/>
    <n v="56264962"/>
    <n v="1"/>
    <n v="0"/>
    <n v="0"/>
  </r>
  <r>
    <x v="2058"/>
    <x v="4"/>
    <x v="21"/>
    <n v="98"/>
    <n v="200"/>
    <n v="19600"/>
    <s v="Supervisor-3"/>
    <n v="56264962"/>
    <n v="1"/>
    <n v="0"/>
    <n v="0"/>
  </r>
  <r>
    <x v="2059"/>
    <x v="4"/>
    <x v="6"/>
    <n v="268"/>
    <n v="145"/>
    <n v="38860"/>
    <s v="Supervisor-3"/>
    <n v="56264962"/>
    <n v="1"/>
    <n v="0"/>
    <n v="0"/>
  </r>
  <r>
    <x v="2060"/>
    <x v="6"/>
    <x v="10"/>
    <n v="160"/>
    <n v="122"/>
    <n v="19520"/>
    <s v="Supervisor-3"/>
    <n v="56264962"/>
    <n v="1"/>
    <n v="0"/>
    <n v="0"/>
  </r>
  <r>
    <x v="2061"/>
    <x v="4"/>
    <x v="10"/>
    <n v="231"/>
    <n v="122"/>
    <n v="28182"/>
    <s v="Supervisor-3"/>
    <n v="56264962"/>
    <n v="1"/>
    <n v="0"/>
    <n v="0"/>
  </r>
  <r>
    <x v="2062"/>
    <x v="18"/>
    <x v="13"/>
    <n v="181"/>
    <n v="139"/>
    <n v="25159"/>
    <s v="Supervisor-3"/>
    <n v="56264962"/>
    <n v="1"/>
    <n v="0"/>
    <n v="0"/>
  </r>
  <r>
    <x v="2063"/>
    <x v="4"/>
    <x v="3"/>
    <n v="119"/>
    <n v="141"/>
    <n v="16779"/>
    <s v="Supervisor-3"/>
    <n v="56264962"/>
    <n v="1"/>
    <n v="0"/>
    <n v="0"/>
  </r>
  <r>
    <x v="2064"/>
    <x v="18"/>
    <x v="16"/>
    <n v="257"/>
    <n v="79"/>
    <n v="20303"/>
    <s v="Supervisor-3"/>
    <n v="56264962"/>
    <n v="1"/>
    <n v="0"/>
    <n v="0"/>
  </r>
  <r>
    <x v="2065"/>
    <x v="5"/>
    <x v="29"/>
    <n v="138"/>
    <n v="687"/>
    <n v="94806"/>
    <s v="Supervisor-3"/>
    <n v="56264962"/>
    <n v="1"/>
    <n v="0"/>
    <n v="0"/>
  </r>
  <r>
    <x v="2066"/>
    <x v="4"/>
    <x v="22"/>
    <n v="158"/>
    <n v="239"/>
    <n v="37762"/>
    <s v="Supervisor-3"/>
    <n v="56264962"/>
    <n v="1"/>
    <n v="0"/>
    <n v="0"/>
  </r>
  <r>
    <x v="2067"/>
    <x v="3"/>
    <x v="19"/>
    <n v="230"/>
    <n v="113"/>
    <n v="25990"/>
    <s v="Supervisor-3"/>
    <n v="56264962"/>
    <n v="1"/>
    <n v="0"/>
    <n v="0"/>
  </r>
  <r>
    <x v="2068"/>
    <x v="6"/>
    <x v="3"/>
    <n v="238"/>
    <n v="141"/>
    <n v="33558"/>
    <s v="Supervisor-3"/>
    <n v="56264962"/>
    <n v="1"/>
    <n v="0"/>
    <n v="0"/>
  </r>
  <r>
    <x v="2069"/>
    <x v="4"/>
    <x v="22"/>
    <n v="97"/>
    <n v="239"/>
    <n v="23183"/>
    <s v="Supervisor-3"/>
    <n v="56264962"/>
    <n v="1"/>
    <n v="0"/>
    <n v="0"/>
  </r>
  <r>
    <x v="2070"/>
    <x v="5"/>
    <x v="11"/>
    <n v="270"/>
    <n v="68"/>
    <n v="18360"/>
    <s v="Supervisor-3"/>
    <n v="56264962"/>
    <n v="1"/>
    <n v="0"/>
    <n v="0"/>
  </r>
  <r>
    <x v="2071"/>
    <x v="5"/>
    <x v="12"/>
    <n v="207"/>
    <n v="85"/>
    <n v="17595"/>
    <s v="Supervisor-3"/>
    <n v="56264962"/>
    <n v="1"/>
    <n v="0"/>
    <n v="0"/>
  </r>
  <r>
    <x v="2072"/>
    <x v="3"/>
    <x v="24"/>
    <n v="98"/>
    <n v="291"/>
    <n v="28518"/>
    <s v="Supervisor-3"/>
    <n v="56264962"/>
    <n v="1"/>
    <n v="0"/>
    <n v="0"/>
  </r>
  <r>
    <x v="2073"/>
    <x v="6"/>
    <x v="3"/>
    <n v="123"/>
    <n v="141"/>
    <n v="17343"/>
    <s v="Supervisor-3"/>
    <n v="56264962"/>
    <n v="1"/>
    <n v="0"/>
    <n v="0"/>
  </r>
  <r>
    <x v="2074"/>
    <x v="4"/>
    <x v="21"/>
    <n v="155"/>
    <n v="200"/>
    <n v="31000"/>
    <s v="Supervisor-3"/>
    <n v="56264962"/>
    <n v="1"/>
    <n v="0"/>
    <n v="0"/>
  </r>
  <r>
    <x v="2075"/>
    <x v="18"/>
    <x v="25"/>
    <n v="154"/>
    <n v="600"/>
    <n v="92400"/>
    <s v="Supervisor-3"/>
    <n v="56264962"/>
    <n v="1"/>
    <n v="0"/>
    <n v="0"/>
  </r>
  <r>
    <x v="2076"/>
    <x v="3"/>
    <x v="0"/>
    <n v="298"/>
    <n v="150"/>
    <n v="44700"/>
    <s v="Supervisor-3"/>
    <n v="56264962"/>
    <n v="1"/>
    <n v="0"/>
    <n v="0"/>
  </r>
  <r>
    <x v="2077"/>
    <x v="6"/>
    <x v="28"/>
    <n v="234"/>
    <n v="440"/>
    <n v="102960"/>
    <s v="Supervisor-3"/>
    <n v="56264962"/>
    <n v="1"/>
    <n v="0"/>
    <n v="0"/>
  </r>
  <r>
    <x v="2078"/>
    <x v="5"/>
    <x v="13"/>
    <n v="269"/>
    <n v="139"/>
    <n v="37391"/>
    <s v="Supervisor-3"/>
    <n v="56264962"/>
    <n v="1"/>
    <n v="0"/>
    <n v="0"/>
  </r>
  <r>
    <x v="2079"/>
    <x v="5"/>
    <x v="18"/>
    <n v="297"/>
    <n v="73"/>
    <n v="21681"/>
    <s v="Supervisor-3"/>
    <n v="56264962"/>
    <n v="1"/>
    <n v="0"/>
    <n v="0"/>
  </r>
  <r>
    <x v="2080"/>
    <x v="3"/>
    <x v="1"/>
    <n v="299"/>
    <n v="107"/>
    <n v="31993"/>
    <s v="Supervisor-3"/>
    <n v="56264962"/>
    <n v="1"/>
    <n v="0"/>
    <n v="0"/>
  </r>
  <r>
    <x v="2081"/>
    <x v="18"/>
    <x v="4"/>
    <n v="254"/>
    <n v="116"/>
    <n v="29464"/>
    <s v="Supervisor-3"/>
    <n v="56264962"/>
    <n v="1"/>
    <n v="0"/>
    <n v="0"/>
  </r>
  <r>
    <x v="2082"/>
    <x v="18"/>
    <x v="5"/>
    <n v="153"/>
    <n v="110"/>
    <n v="16830"/>
    <s v="Supervisor-3"/>
    <n v="56264962"/>
    <n v="1"/>
    <n v="0"/>
    <n v="0"/>
  </r>
  <r>
    <x v="2083"/>
    <x v="4"/>
    <x v="21"/>
    <n v="166"/>
    <n v="200"/>
    <n v="33200"/>
    <s v="Supervisor-3"/>
    <n v="56264962"/>
    <n v="1"/>
    <n v="0"/>
    <n v="0"/>
  </r>
  <r>
    <x v="2084"/>
    <x v="6"/>
    <x v="24"/>
    <n v="140"/>
    <n v="291"/>
    <n v="40740"/>
    <s v="Supervisor-3"/>
    <n v="56264962"/>
    <n v="1"/>
    <n v="0"/>
    <n v="0"/>
  </r>
  <r>
    <x v="2085"/>
    <x v="18"/>
    <x v="26"/>
    <n v="250"/>
    <n v="515"/>
    <n v="128750"/>
    <s v="Supervisor-3"/>
    <n v="56264962"/>
    <n v="1"/>
    <n v="0"/>
    <n v="0"/>
  </r>
  <r>
    <x v="2086"/>
    <x v="4"/>
    <x v="10"/>
    <n v="138"/>
    <n v="122"/>
    <n v="16836"/>
    <s v="Supervisor-3"/>
    <n v="56264962"/>
    <n v="1"/>
    <n v="0"/>
    <n v="0"/>
  </r>
  <r>
    <x v="2087"/>
    <x v="6"/>
    <x v="12"/>
    <n v="261"/>
    <n v="85"/>
    <n v="22185"/>
    <s v="Supervisor-3"/>
    <n v="56264962"/>
    <n v="1"/>
    <n v="0"/>
    <n v="0"/>
  </r>
  <r>
    <x v="2088"/>
    <x v="4"/>
    <x v="23"/>
    <n v="179"/>
    <n v="239"/>
    <n v="42781"/>
    <s v="Supervisor-3"/>
    <n v="56264962"/>
    <n v="1"/>
    <n v="0"/>
    <n v="0"/>
  </r>
  <r>
    <x v="2089"/>
    <x v="6"/>
    <x v="24"/>
    <n v="140"/>
    <n v="291"/>
    <n v="40740"/>
    <s v="Supervisor-3"/>
    <n v="56264962"/>
    <n v="1"/>
    <n v="0"/>
    <n v="0"/>
  </r>
  <r>
    <x v="2090"/>
    <x v="6"/>
    <x v="17"/>
    <n v="231"/>
    <n v="70"/>
    <n v="16170"/>
    <s v="Supervisor-3"/>
    <n v="56264962"/>
    <n v="1"/>
    <n v="0"/>
    <n v="0"/>
  </r>
  <r>
    <x v="2091"/>
    <x v="6"/>
    <x v="22"/>
    <n v="261"/>
    <n v="239"/>
    <n v="62379"/>
    <s v="Supervisor-3"/>
    <n v="56264962"/>
    <n v="1"/>
    <n v="0"/>
    <n v="0"/>
  </r>
  <r>
    <x v="2092"/>
    <x v="5"/>
    <x v="24"/>
    <n v="215"/>
    <n v="291"/>
    <n v="62565"/>
    <s v="Supervisor-3"/>
    <n v="56264962"/>
    <n v="1"/>
    <n v="0"/>
    <n v="0"/>
  </r>
  <r>
    <x v="2093"/>
    <x v="5"/>
    <x v="1"/>
    <n v="190"/>
    <n v="107"/>
    <n v="20330"/>
    <s v="Supervisor-3"/>
    <n v="56264962"/>
    <n v="1"/>
    <n v="0"/>
    <n v="0"/>
  </r>
  <r>
    <x v="2094"/>
    <x v="5"/>
    <x v="17"/>
    <n v="260"/>
    <n v="70"/>
    <n v="18200"/>
    <s v="Supervisor-3"/>
    <n v="56264962"/>
    <n v="1"/>
    <n v="0"/>
    <n v="0"/>
  </r>
  <r>
    <x v="2095"/>
    <x v="18"/>
    <x v="3"/>
    <n v="204"/>
    <n v="141"/>
    <n v="28764"/>
    <s v="Supervisor-3"/>
    <n v="56264962"/>
    <n v="1"/>
    <n v="0"/>
    <n v="0"/>
  </r>
  <r>
    <x v="2096"/>
    <x v="6"/>
    <x v="29"/>
    <n v="107"/>
    <n v="687"/>
    <n v="73509"/>
    <s v="Supervisor-3"/>
    <n v="56264962"/>
    <n v="1"/>
    <n v="0"/>
    <n v="0"/>
  </r>
  <r>
    <x v="2097"/>
    <x v="3"/>
    <x v="13"/>
    <n v="162"/>
    <n v="139"/>
    <n v="22518"/>
    <s v="Supervisor-3"/>
    <n v="56264962"/>
    <n v="1"/>
    <n v="0"/>
    <n v="0"/>
  </r>
  <r>
    <x v="2098"/>
    <x v="6"/>
    <x v="23"/>
    <n v="131"/>
    <n v="239"/>
    <n v="31309"/>
    <s v="Supervisor-3"/>
    <n v="56264962"/>
    <n v="1"/>
    <n v="0"/>
    <n v="0"/>
  </r>
  <r>
    <x v="2099"/>
    <x v="6"/>
    <x v="17"/>
    <n v="298"/>
    <n v="70"/>
    <n v="20860"/>
    <s v="Supervisor-3"/>
    <n v="56264962"/>
    <n v="1"/>
    <n v="0"/>
    <n v="0"/>
  </r>
  <r>
    <x v="2100"/>
    <x v="18"/>
    <x v="28"/>
    <n v="94"/>
    <n v="440"/>
    <n v="41360"/>
    <s v="Supervisor-3"/>
    <n v="56264962"/>
    <n v="1"/>
    <n v="0"/>
    <n v="0"/>
  </r>
  <r>
    <x v="2101"/>
    <x v="3"/>
    <x v="16"/>
    <n v="216"/>
    <n v="79"/>
    <n v="17064"/>
    <s v="Supervisor-3"/>
    <n v="56264962"/>
    <n v="1"/>
    <n v="0"/>
    <n v="0"/>
  </r>
  <r>
    <x v="2102"/>
    <x v="4"/>
    <x v="5"/>
    <n v="207"/>
    <n v="110"/>
    <n v="22770"/>
    <s v="Supervisor-3"/>
    <n v="56264962"/>
    <n v="1"/>
    <n v="0"/>
    <n v="0"/>
  </r>
  <r>
    <x v="2103"/>
    <x v="4"/>
    <x v="17"/>
    <n v="295"/>
    <n v="70"/>
    <n v="20650"/>
    <s v="Supervisor-3"/>
    <n v="56264962"/>
    <n v="1"/>
    <n v="0"/>
    <n v="0"/>
  </r>
  <r>
    <x v="2104"/>
    <x v="18"/>
    <x v="12"/>
    <n v="286"/>
    <n v="85"/>
    <n v="24310"/>
    <s v="Supervisor-3"/>
    <n v="56264962"/>
    <n v="1"/>
    <n v="0"/>
    <n v="0"/>
  </r>
  <r>
    <x v="2105"/>
    <x v="5"/>
    <x v="23"/>
    <n v="143"/>
    <n v="239"/>
    <n v="34177"/>
    <s v="Supervisor-3"/>
    <n v="56264962"/>
    <n v="1"/>
    <n v="0"/>
    <n v="0"/>
  </r>
  <r>
    <x v="2106"/>
    <x v="6"/>
    <x v="2"/>
    <n v="227"/>
    <n v="129"/>
    <n v="29283"/>
    <s v="Supervisor-3"/>
    <n v="56264962"/>
    <n v="1"/>
    <n v="0"/>
    <n v="0"/>
  </r>
  <r>
    <x v="2107"/>
    <x v="3"/>
    <x v="25"/>
    <n v="272"/>
    <n v="600"/>
    <n v="163200"/>
    <s v="Supervisor-3"/>
    <n v="56264962"/>
    <n v="1"/>
    <n v="0"/>
    <n v="0"/>
  </r>
  <r>
    <x v="2108"/>
    <x v="4"/>
    <x v="22"/>
    <n v="293"/>
    <n v="239"/>
    <n v="70027"/>
    <s v="Supervisor-3"/>
    <n v="56264962"/>
    <n v="1"/>
    <n v="0"/>
    <n v="0"/>
  </r>
  <r>
    <x v="2109"/>
    <x v="3"/>
    <x v="27"/>
    <n v="295"/>
    <n v="808"/>
    <n v="238360"/>
    <s v="Supervisor-3"/>
    <n v="56264962"/>
    <n v="1"/>
    <n v="0"/>
    <n v="0"/>
  </r>
  <r>
    <x v="2110"/>
    <x v="18"/>
    <x v="14"/>
    <n v="173"/>
    <n v="97"/>
    <n v="16781"/>
    <s v="Supervisor-3"/>
    <n v="56264962"/>
    <n v="1"/>
    <n v="0"/>
    <n v="0"/>
  </r>
  <r>
    <x v="2111"/>
    <x v="4"/>
    <x v="26"/>
    <n v="61"/>
    <n v="515"/>
    <n v="31415"/>
    <s v="Supervisor-3"/>
    <n v="56264962"/>
    <n v="1"/>
    <n v="0"/>
    <n v="0"/>
  </r>
  <r>
    <x v="2112"/>
    <x v="5"/>
    <x v="28"/>
    <n v="211"/>
    <n v="440"/>
    <n v="92840"/>
    <s v="Supervisor-3"/>
    <n v="56264962"/>
    <n v="1"/>
    <n v="0"/>
    <n v="0"/>
  </r>
  <r>
    <x v="2113"/>
    <x v="6"/>
    <x v="29"/>
    <n v="83"/>
    <n v="687"/>
    <n v="57021"/>
    <s v="Supervisor-3"/>
    <n v="56264962"/>
    <n v="1"/>
    <n v="0"/>
    <n v="0"/>
  </r>
  <r>
    <x v="2114"/>
    <x v="4"/>
    <x v="28"/>
    <n v="129"/>
    <n v="440"/>
    <n v="56760"/>
    <s v="Supervisor-3"/>
    <n v="56264962"/>
    <n v="1"/>
    <n v="0"/>
    <n v="0"/>
  </r>
  <r>
    <x v="2115"/>
    <x v="18"/>
    <x v="24"/>
    <n v="119"/>
    <n v="291"/>
    <n v="34629"/>
    <s v="Supervisor-3"/>
    <n v="56264962"/>
    <n v="1"/>
    <n v="0"/>
    <n v="0"/>
  </r>
  <r>
    <x v="2116"/>
    <x v="4"/>
    <x v="13"/>
    <n v="129"/>
    <n v="139"/>
    <n v="17931"/>
    <s v="Supervisor-3"/>
    <n v="56264962"/>
    <n v="1"/>
    <n v="0"/>
    <n v="0"/>
  </r>
  <r>
    <x v="2117"/>
    <x v="5"/>
    <x v="8"/>
    <n v="200"/>
    <n v="139"/>
    <n v="27800"/>
    <s v="Supervisor-3"/>
    <n v="56264962"/>
    <n v="1"/>
    <n v="0"/>
    <n v="0"/>
  </r>
  <r>
    <x v="2118"/>
    <x v="3"/>
    <x v="15"/>
    <n v="295"/>
    <n v="84"/>
    <n v="24780"/>
    <s v="Supervisor-3"/>
    <n v="56264962"/>
    <n v="1"/>
    <n v="0"/>
    <n v="0"/>
  </r>
  <r>
    <x v="2119"/>
    <x v="5"/>
    <x v="19"/>
    <n v="160"/>
    <n v="113"/>
    <n v="18080"/>
    <s v="Supervisor-3"/>
    <n v="56264962"/>
    <n v="1"/>
    <n v="0"/>
    <n v="0"/>
  </r>
  <r>
    <x v="2120"/>
    <x v="5"/>
    <x v="24"/>
    <n v="97"/>
    <n v="291"/>
    <n v="28227"/>
    <s v="Supervisor-3"/>
    <n v="56264962"/>
    <n v="1"/>
    <n v="0"/>
    <n v="0"/>
  </r>
  <r>
    <x v="2121"/>
    <x v="4"/>
    <x v="8"/>
    <n v="299"/>
    <n v="139"/>
    <n v="41561"/>
    <s v="Supervisor-3"/>
    <n v="56264962"/>
    <n v="1"/>
    <n v="0"/>
    <n v="0"/>
  </r>
  <r>
    <x v="2122"/>
    <x v="5"/>
    <x v="22"/>
    <n v="208"/>
    <n v="239"/>
    <n v="49712"/>
    <s v="Supervisor-3"/>
    <n v="56264962"/>
    <n v="1"/>
    <n v="0"/>
    <n v="0"/>
  </r>
  <r>
    <x v="2123"/>
    <x v="18"/>
    <x v="14"/>
    <n v="195"/>
    <n v="97"/>
    <n v="18915"/>
    <s v="Supervisor-3"/>
    <n v="56264962"/>
    <n v="1"/>
    <n v="0"/>
    <n v="0"/>
  </r>
  <r>
    <x v="2124"/>
    <x v="6"/>
    <x v="14"/>
    <n v="227"/>
    <n v="97"/>
    <n v="22019"/>
    <s v="Supervisor-3"/>
    <n v="56264962"/>
    <n v="1"/>
    <n v="0"/>
    <n v="0"/>
  </r>
  <r>
    <x v="2125"/>
    <x v="18"/>
    <x v="26"/>
    <n v="204"/>
    <n v="515"/>
    <n v="105060"/>
    <s v="Supervisor-3"/>
    <n v="56264962"/>
    <n v="1"/>
    <n v="0"/>
    <n v="0"/>
  </r>
  <r>
    <x v="2126"/>
    <x v="6"/>
    <x v="26"/>
    <n v="113"/>
    <n v="515"/>
    <n v="58195"/>
    <s v="Supervisor-3"/>
    <n v="56264962"/>
    <n v="1"/>
    <n v="0"/>
    <n v="0"/>
  </r>
  <r>
    <x v="2127"/>
    <x v="5"/>
    <x v="14"/>
    <n v="217"/>
    <n v="97"/>
    <n v="21049"/>
    <s v="Supervisor-3"/>
    <n v="56264962"/>
    <n v="1"/>
    <n v="0"/>
    <n v="0"/>
  </r>
  <r>
    <x v="2128"/>
    <x v="5"/>
    <x v="15"/>
    <n v="264"/>
    <n v="84"/>
    <n v="22176"/>
    <s v="Supervisor-3"/>
    <n v="56264962"/>
    <n v="1"/>
    <n v="0"/>
    <n v="0"/>
  </r>
  <r>
    <x v="2129"/>
    <x v="6"/>
    <x v="25"/>
    <n v="257"/>
    <n v="600"/>
    <n v="154200"/>
    <s v="Supervisor-3"/>
    <n v="56264962"/>
    <n v="1"/>
    <n v="0"/>
    <n v="0"/>
  </r>
  <r>
    <x v="2130"/>
    <x v="5"/>
    <x v="18"/>
    <n v="239"/>
    <n v="73"/>
    <n v="17447"/>
    <s v="Supervisor-3"/>
    <n v="56264962"/>
    <n v="1"/>
    <n v="0"/>
    <n v="0"/>
  </r>
  <r>
    <x v="2131"/>
    <x v="5"/>
    <x v="3"/>
    <n v="270"/>
    <n v="141"/>
    <n v="38070"/>
    <s v="Supervisor-3"/>
    <n v="56264962"/>
    <n v="1"/>
    <n v="0"/>
    <n v="0"/>
  </r>
  <r>
    <x v="2132"/>
    <x v="4"/>
    <x v="2"/>
    <n v="144"/>
    <n v="129"/>
    <n v="18576"/>
    <s v="Supervisor-3"/>
    <n v="56264962"/>
    <n v="1"/>
    <n v="0"/>
    <n v="0"/>
  </r>
  <r>
    <x v="2133"/>
    <x v="18"/>
    <x v="28"/>
    <n v="221"/>
    <n v="440"/>
    <n v="97240"/>
    <s v="Supervisor-3"/>
    <n v="56264962"/>
    <n v="1"/>
    <n v="0"/>
    <n v="0"/>
  </r>
  <r>
    <x v="2134"/>
    <x v="5"/>
    <x v="24"/>
    <n v="66"/>
    <n v="291"/>
    <n v="19206"/>
    <s v="Supervisor-3"/>
    <n v="56264962"/>
    <n v="1"/>
    <n v="0"/>
    <n v="0"/>
  </r>
  <r>
    <x v="2135"/>
    <x v="18"/>
    <x v="13"/>
    <n v="130"/>
    <n v="139"/>
    <n v="18070"/>
    <s v="Supervisor-3"/>
    <n v="56264962"/>
    <n v="1"/>
    <n v="0"/>
    <n v="0"/>
  </r>
  <r>
    <x v="2136"/>
    <x v="4"/>
    <x v="6"/>
    <n v="273"/>
    <n v="145"/>
    <n v="39585"/>
    <s v="Supervisor-3"/>
    <n v="56264962"/>
    <n v="1"/>
    <n v="0"/>
    <n v="0"/>
  </r>
  <r>
    <x v="2137"/>
    <x v="3"/>
    <x v="16"/>
    <n v="203"/>
    <n v="79"/>
    <n v="16037"/>
    <s v="Supervisor-3"/>
    <n v="56264962"/>
    <n v="1"/>
    <n v="0"/>
    <n v="0"/>
  </r>
  <r>
    <x v="2138"/>
    <x v="5"/>
    <x v="22"/>
    <n v="232"/>
    <n v="239"/>
    <n v="55448"/>
    <s v="Supervisor-3"/>
    <n v="56264962"/>
    <n v="1"/>
    <n v="0"/>
    <n v="0"/>
  </r>
  <r>
    <x v="2139"/>
    <x v="18"/>
    <x v="20"/>
    <n v="259"/>
    <n v="114"/>
    <n v="29526"/>
    <s v="Supervisor-3"/>
    <n v="56264962"/>
    <n v="1"/>
    <n v="0"/>
    <n v="0"/>
  </r>
  <r>
    <x v="2140"/>
    <x v="5"/>
    <x v="21"/>
    <n v="201"/>
    <n v="200"/>
    <n v="40200"/>
    <s v="Supervisor-3"/>
    <n v="56264962"/>
    <n v="1"/>
    <n v="0"/>
    <n v="0"/>
  </r>
  <r>
    <x v="2141"/>
    <x v="18"/>
    <x v="29"/>
    <n v="111"/>
    <n v="687"/>
    <n v="76257"/>
    <s v="Supervisor-3"/>
    <n v="56264962"/>
    <n v="1"/>
    <n v="0"/>
    <n v="0"/>
  </r>
  <r>
    <x v="2142"/>
    <x v="6"/>
    <x v="15"/>
    <n v="283"/>
    <n v="84"/>
    <n v="23772"/>
    <s v="Supervisor-3"/>
    <n v="56264962"/>
    <n v="1"/>
    <n v="0"/>
    <n v="0"/>
  </r>
  <r>
    <x v="2143"/>
    <x v="3"/>
    <x v="8"/>
    <n v="289"/>
    <n v="139"/>
    <n v="40171"/>
    <s v="Supervisor-3"/>
    <n v="56264962"/>
    <n v="1"/>
    <n v="0"/>
    <n v="0"/>
  </r>
  <r>
    <x v="2144"/>
    <x v="4"/>
    <x v="6"/>
    <n v="232"/>
    <n v="145"/>
    <n v="33640"/>
    <s v="Supervisor-3"/>
    <n v="56264962"/>
    <n v="1"/>
    <n v="0"/>
    <n v="0"/>
  </r>
  <r>
    <x v="2145"/>
    <x v="5"/>
    <x v="2"/>
    <n v="186"/>
    <n v="129"/>
    <n v="23994"/>
    <s v="Supervisor-3"/>
    <n v="56264962"/>
    <n v="1"/>
    <n v="0"/>
    <n v="0"/>
  </r>
  <r>
    <x v="2146"/>
    <x v="5"/>
    <x v="25"/>
    <n v="156"/>
    <n v="600"/>
    <n v="93600"/>
    <s v="Supervisor-3"/>
    <n v="56264962"/>
    <n v="1"/>
    <n v="0"/>
    <n v="0"/>
  </r>
  <r>
    <x v="2147"/>
    <x v="4"/>
    <x v="6"/>
    <n v="220"/>
    <n v="145"/>
    <n v="31900"/>
    <s v="Supervisor-3"/>
    <n v="56264962"/>
    <n v="1"/>
    <n v="0"/>
    <n v="0"/>
  </r>
  <r>
    <x v="2148"/>
    <x v="18"/>
    <x v="4"/>
    <n v="151"/>
    <n v="116"/>
    <n v="17516"/>
    <s v="Supervisor-3"/>
    <n v="56264962"/>
    <n v="1"/>
    <n v="0"/>
    <n v="0"/>
  </r>
  <r>
    <x v="2149"/>
    <x v="3"/>
    <x v="11"/>
    <n v="279"/>
    <n v="68"/>
    <n v="18972"/>
    <s v="Supervisor-3"/>
    <n v="56264962"/>
    <n v="1"/>
    <n v="0"/>
    <n v="0"/>
  </r>
  <r>
    <x v="2150"/>
    <x v="18"/>
    <x v="23"/>
    <n v="226"/>
    <n v="239"/>
    <n v="54014"/>
    <s v="Supervisor-3"/>
    <n v="56264962"/>
    <n v="1"/>
    <n v="0"/>
    <n v="0"/>
  </r>
  <r>
    <x v="2151"/>
    <x v="3"/>
    <x v="21"/>
    <n v="92"/>
    <n v="200"/>
    <n v="18400"/>
    <s v="Supervisor-3"/>
    <n v="56264962"/>
    <n v="1"/>
    <n v="0"/>
    <n v="0"/>
  </r>
  <r>
    <x v="2"/>
    <x v="6"/>
    <x v="25"/>
    <n v="94"/>
    <n v="600"/>
    <n v="56400"/>
    <s v="Supervisor-3"/>
    <n v="56264962"/>
    <n v="1"/>
    <n v="0"/>
    <n v="0"/>
  </r>
  <r>
    <x v="2152"/>
    <x v="18"/>
    <x v="27"/>
    <n v="261"/>
    <n v="808"/>
    <n v="210888"/>
    <s v="Supervisor-3"/>
    <n v="56264962"/>
    <n v="1"/>
    <n v="0"/>
    <n v="0"/>
  </r>
  <r>
    <x v="2153"/>
    <x v="5"/>
    <x v="9"/>
    <n v="235"/>
    <n v="87"/>
    <n v="20445"/>
    <s v="Supervisor-3"/>
    <n v="56264962"/>
    <n v="1"/>
    <n v="0"/>
    <n v="0"/>
  </r>
  <r>
    <x v="2154"/>
    <x v="3"/>
    <x v="28"/>
    <n v="93"/>
    <n v="440"/>
    <n v="40920"/>
    <s v="Supervisor-3"/>
    <n v="56264962"/>
    <n v="1"/>
    <n v="0"/>
    <n v="0"/>
  </r>
  <r>
    <x v="2155"/>
    <x v="18"/>
    <x v="14"/>
    <n v="207"/>
    <n v="97"/>
    <n v="20079"/>
    <s v="Supervisor-3"/>
    <n v="56264962"/>
    <n v="1"/>
    <n v="0"/>
    <n v="0"/>
  </r>
  <r>
    <x v="2156"/>
    <x v="5"/>
    <x v="10"/>
    <n v="152"/>
    <n v="122"/>
    <n v="18544"/>
    <s v="Supervisor-3"/>
    <n v="56264962"/>
    <n v="1"/>
    <n v="0"/>
    <n v="0"/>
  </r>
  <r>
    <x v="2157"/>
    <x v="4"/>
    <x v="14"/>
    <n v="189"/>
    <n v="97"/>
    <n v="18333"/>
    <s v="Supervisor-3"/>
    <n v="56264962"/>
    <n v="1"/>
    <n v="0"/>
    <n v="0"/>
  </r>
  <r>
    <x v="2158"/>
    <x v="6"/>
    <x v="13"/>
    <n v="249"/>
    <n v="139"/>
    <n v="34611"/>
    <s v="Supervisor-3"/>
    <n v="56264962"/>
    <n v="1"/>
    <n v="0"/>
    <n v="0"/>
  </r>
  <r>
    <x v="2159"/>
    <x v="18"/>
    <x v="17"/>
    <n v="268"/>
    <n v="70"/>
    <n v="18760"/>
    <s v="Supervisor-3"/>
    <n v="56264962"/>
    <n v="1"/>
    <n v="0"/>
    <n v="0"/>
  </r>
  <r>
    <x v="2160"/>
    <x v="3"/>
    <x v="11"/>
    <n v="285"/>
    <n v="68"/>
    <n v="19380"/>
    <s v="Supervisor-3"/>
    <n v="56264962"/>
    <n v="1"/>
    <n v="0"/>
    <n v="0"/>
  </r>
  <r>
    <x v="2161"/>
    <x v="4"/>
    <x v="23"/>
    <n v="131"/>
    <n v="239"/>
    <n v="31309"/>
    <s v="Supervisor-3"/>
    <n v="56264962"/>
    <n v="1"/>
    <n v="0"/>
    <n v="0"/>
  </r>
  <r>
    <x v="2162"/>
    <x v="5"/>
    <x v="5"/>
    <n v="228"/>
    <n v="110"/>
    <n v="25080"/>
    <s v="Supervisor-3"/>
    <n v="56264962"/>
    <n v="1"/>
    <n v="0"/>
    <n v="0"/>
  </r>
  <r>
    <x v="2163"/>
    <x v="6"/>
    <x v="24"/>
    <n v="209"/>
    <n v="291"/>
    <n v="60819"/>
    <s v="Supervisor-3"/>
    <n v="56264962"/>
    <n v="1"/>
    <n v="0"/>
    <n v="0"/>
  </r>
  <r>
    <x v="2164"/>
    <x v="18"/>
    <x v="10"/>
    <n v="126"/>
    <n v="122"/>
    <n v="15372"/>
    <s v="Supervisor-3"/>
    <n v="56264962"/>
    <n v="1"/>
    <n v="0"/>
    <n v="0"/>
  </r>
  <r>
    <x v="2165"/>
    <x v="6"/>
    <x v="13"/>
    <n v="231"/>
    <n v="139"/>
    <n v="32109"/>
    <s v="Supervisor-3"/>
    <n v="56264962"/>
    <n v="1"/>
    <n v="0"/>
    <n v="0"/>
  </r>
  <r>
    <x v="2166"/>
    <x v="6"/>
    <x v="24"/>
    <n v="283"/>
    <n v="291"/>
    <n v="82353"/>
    <s v="Supervisor-3"/>
    <n v="56264962"/>
    <n v="1"/>
    <n v="0"/>
    <n v="0"/>
  </r>
  <r>
    <x v="2167"/>
    <x v="5"/>
    <x v="25"/>
    <n v="134"/>
    <n v="600"/>
    <n v="80400"/>
    <s v="Supervisor-3"/>
    <n v="56264962"/>
    <n v="1"/>
    <n v="0"/>
    <n v="0"/>
  </r>
  <r>
    <x v="2168"/>
    <x v="3"/>
    <x v="6"/>
    <n v="145"/>
    <n v="145"/>
    <n v="21025"/>
    <s v="Supervisor-3"/>
    <n v="56264962"/>
    <n v="1"/>
    <n v="0"/>
    <n v="0"/>
  </r>
  <r>
    <x v="2169"/>
    <x v="5"/>
    <x v="24"/>
    <n v="218"/>
    <n v="291"/>
    <n v="63438"/>
    <s v="Supervisor-3"/>
    <n v="56264962"/>
    <n v="1"/>
    <n v="0"/>
    <n v="0"/>
  </r>
  <r>
    <x v="2170"/>
    <x v="5"/>
    <x v="2"/>
    <n v="206"/>
    <n v="129"/>
    <n v="26574"/>
    <s v="Supervisor-3"/>
    <n v="56264962"/>
    <n v="1"/>
    <n v="0"/>
    <n v="0"/>
  </r>
  <r>
    <x v="2171"/>
    <x v="5"/>
    <x v="12"/>
    <n v="205"/>
    <n v="85"/>
    <n v="17425"/>
    <s v="Supervisor-3"/>
    <n v="56264962"/>
    <n v="1"/>
    <n v="0"/>
    <n v="0"/>
  </r>
  <r>
    <x v="2172"/>
    <x v="4"/>
    <x v="26"/>
    <n v="71"/>
    <n v="515"/>
    <n v="36565"/>
    <s v="Supervisor-3"/>
    <n v="56264962"/>
    <n v="1"/>
    <n v="0"/>
    <n v="0"/>
  </r>
  <r>
    <x v="2173"/>
    <x v="18"/>
    <x v="8"/>
    <n v="228"/>
    <n v="139"/>
    <n v="31692"/>
    <s v="Supervisor-3"/>
    <n v="56264962"/>
    <n v="1"/>
    <n v="0"/>
    <n v="0"/>
  </r>
  <r>
    <x v="2174"/>
    <x v="5"/>
    <x v="25"/>
    <n v="227"/>
    <n v="600"/>
    <n v="136200"/>
    <s v="Supervisor-3"/>
    <n v="56264962"/>
    <n v="1"/>
    <n v="0"/>
    <n v="0"/>
  </r>
  <r>
    <x v="2175"/>
    <x v="5"/>
    <x v="7"/>
    <n v="296"/>
    <n v="92"/>
    <n v="27232"/>
    <s v="Supervisor-3"/>
    <n v="56264962"/>
    <n v="1"/>
    <n v="0"/>
    <n v="0"/>
  </r>
  <r>
    <x v="2176"/>
    <x v="6"/>
    <x v="25"/>
    <n v="168"/>
    <n v="600"/>
    <n v="100800"/>
    <s v="Supervisor-3"/>
    <n v="56264962"/>
    <n v="1"/>
    <n v="0"/>
    <n v="0"/>
  </r>
  <r>
    <x v="2177"/>
    <x v="6"/>
    <x v="2"/>
    <n v="169"/>
    <n v="129"/>
    <n v="21801"/>
    <s v="Supervisor-3"/>
    <n v="56264962"/>
    <n v="1"/>
    <n v="0"/>
    <n v="0"/>
  </r>
  <r>
    <x v="2178"/>
    <x v="6"/>
    <x v="25"/>
    <n v="67"/>
    <n v="600"/>
    <n v="40200"/>
    <s v="Supervisor-3"/>
    <n v="56264962"/>
    <n v="1"/>
    <n v="0"/>
    <n v="0"/>
  </r>
  <r>
    <x v="2179"/>
    <x v="5"/>
    <x v="23"/>
    <n v="185"/>
    <n v="239"/>
    <n v="44215"/>
    <s v="Supervisor-3"/>
    <n v="56264962"/>
    <n v="1"/>
    <n v="0"/>
    <n v="0"/>
  </r>
  <r>
    <x v="2180"/>
    <x v="6"/>
    <x v="17"/>
    <n v="251"/>
    <n v="70"/>
    <n v="17570"/>
    <s v="Supervisor-3"/>
    <n v="56264962"/>
    <n v="1"/>
    <n v="0"/>
    <n v="0"/>
  </r>
  <r>
    <x v="2181"/>
    <x v="18"/>
    <x v="24"/>
    <n v="235"/>
    <n v="291"/>
    <n v="68385"/>
    <s v="Supervisor-3"/>
    <n v="56264962"/>
    <n v="1"/>
    <n v="0"/>
    <n v="0"/>
  </r>
  <r>
    <x v="2182"/>
    <x v="5"/>
    <x v="27"/>
    <n v="271"/>
    <n v="808"/>
    <n v="218968"/>
    <s v="Supervisor-3"/>
    <n v="56264962"/>
    <n v="1"/>
    <n v="0"/>
    <n v="0"/>
  </r>
  <r>
    <x v="2183"/>
    <x v="5"/>
    <x v="22"/>
    <n v="185"/>
    <n v="239"/>
    <n v="44215"/>
    <s v="Supervisor-3"/>
    <n v="56264962"/>
    <n v="1"/>
    <n v="0"/>
    <n v="0"/>
  </r>
  <r>
    <x v="2184"/>
    <x v="4"/>
    <x v="10"/>
    <n v="264"/>
    <n v="122"/>
    <n v="32208"/>
    <s v="Supervisor-3"/>
    <n v="56264962"/>
    <n v="1"/>
    <n v="0"/>
    <n v="0"/>
  </r>
  <r>
    <x v="2185"/>
    <x v="6"/>
    <x v="29"/>
    <n v="80"/>
    <n v="687"/>
    <n v="54960"/>
    <s v="Supervisor-3"/>
    <n v="56264962"/>
    <n v="1"/>
    <n v="0"/>
    <n v="0"/>
  </r>
  <r>
    <x v="2186"/>
    <x v="18"/>
    <x v="1"/>
    <n v="227"/>
    <n v="107"/>
    <n v="24289"/>
    <s v="Supervisor-3"/>
    <n v="56264962"/>
    <n v="1"/>
    <n v="0"/>
    <n v="0"/>
  </r>
  <r>
    <x v="2187"/>
    <x v="3"/>
    <x v="27"/>
    <n v="252"/>
    <n v="808"/>
    <n v="203616"/>
    <s v="Supervisor-3"/>
    <n v="56264962"/>
    <n v="1"/>
    <n v="0"/>
    <n v="0"/>
  </r>
  <r>
    <x v="2188"/>
    <x v="18"/>
    <x v="9"/>
    <n v="246"/>
    <n v="87"/>
    <n v="21402"/>
    <s v="Supervisor-3"/>
    <n v="56264962"/>
    <n v="1"/>
    <n v="0"/>
    <n v="0"/>
  </r>
  <r>
    <x v="2189"/>
    <x v="3"/>
    <x v="10"/>
    <n v="167"/>
    <n v="122"/>
    <n v="20374"/>
    <s v="Supervisor-3"/>
    <n v="56264962"/>
    <n v="1"/>
    <n v="0"/>
    <n v="0"/>
  </r>
  <r>
    <x v="2190"/>
    <x v="3"/>
    <x v="16"/>
    <n v="220"/>
    <n v="79"/>
    <n v="17380"/>
    <s v="Supervisor-3"/>
    <n v="56264962"/>
    <n v="1"/>
    <n v="0"/>
    <n v="0"/>
  </r>
  <r>
    <x v="2191"/>
    <x v="6"/>
    <x v="27"/>
    <n v="193"/>
    <n v="808"/>
    <n v="155944"/>
    <s v="Supervisor-3"/>
    <n v="56264962"/>
    <n v="1"/>
    <n v="0"/>
    <n v="0"/>
  </r>
  <r>
    <x v="2192"/>
    <x v="18"/>
    <x v="18"/>
    <n v="248"/>
    <n v="73"/>
    <n v="18104"/>
    <s v="Supervisor-3"/>
    <n v="56264962"/>
    <n v="1"/>
    <n v="0"/>
    <n v="0"/>
  </r>
  <r>
    <x v="2193"/>
    <x v="5"/>
    <x v="19"/>
    <n v="214"/>
    <n v="113"/>
    <n v="24182"/>
    <s v="Supervisor-3"/>
    <n v="56264962"/>
    <n v="1"/>
    <n v="0"/>
    <n v="0"/>
  </r>
  <r>
    <x v="2194"/>
    <x v="3"/>
    <x v="8"/>
    <n v="124"/>
    <n v="139"/>
    <n v="17236"/>
    <s v="Supervisor-3"/>
    <n v="56264962"/>
    <n v="1"/>
    <n v="0"/>
    <n v="0"/>
  </r>
  <r>
    <x v="2195"/>
    <x v="5"/>
    <x v="8"/>
    <n v="208"/>
    <n v="139"/>
    <n v="28912"/>
    <s v="Supervisor-3"/>
    <n v="56264962"/>
    <n v="1"/>
    <n v="0"/>
    <n v="0"/>
  </r>
  <r>
    <x v="2196"/>
    <x v="18"/>
    <x v="24"/>
    <n v="76"/>
    <n v="291"/>
    <n v="22116"/>
    <s v="Supervisor-3"/>
    <n v="56264962"/>
    <n v="1"/>
    <n v="0"/>
    <n v="0"/>
  </r>
  <r>
    <x v="2197"/>
    <x v="4"/>
    <x v="15"/>
    <n v="282"/>
    <n v="84"/>
    <n v="23688"/>
    <s v="Supervisor-3"/>
    <n v="56264962"/>
    <n v="1"/>
    <n v="0"/>
    <n v="0"/>
  </r>
  <r>
    <x v="2198"/>
    <x v="3"/>
    <x v="13"/>
    <n v="130"/>
    <n v="139"/>
    <n v="18070"/>
    <s v="Supervisor-3"/>
    <n v="56264962"/>
    <n v="1"/>
    <n v="0"/>
    <n v="0"/>
  </r>
  <r>
    <x v="2199"/>
    <x v="5"/>
    <x v="19"/>
    <n v="209"/>
    <n v="113"/>
    <n v="23617"/>
    <s v="Supervisor-3"/>
    <n v="56264962"/>
    <n v="1"/>
    <n v="0"/>
    <n v="0"/>
  </r>
  <r>
    <x v="2200"/>
    <x v="4"/>
    <x v="27"/>
    <n v="145"/>
    <n v="808"/>
    <n v="117160"/>
    <s v="Supervisor-3"/>
    <n v="56264962"/>
    <n v="1"/>
    <n v="0"/>
    <n v="0"/>
  </r>
  <r>
    <x v="2201"/>
    <x v="3"/>
    <x v="29"/>
    <n v="75"/>
    <n v="687"/>
    <n v="51525"/>
    <s v="Supervisor-3"/>
    <n v="56264962"/>
    <n v="1"/>
    <n v="0"/>
    <n v="0"/>
  </r>
  <r>
    <x v="2202"/>
    <x v="6"/>
    <x v="24"/>
    <n v="129"/>
    <n v="291"/>
    <n v="37539"/>
    <s v="Supervisor-3"/>
    <n v="56264962"/>
    <n v="1"/>
    <n v="0"/>
    <n v="0"/>
  </r>
  <r>
    <x v="2203"/>
    <x v="18"/>
    <x v="2"/>
    <n v="206"/>
    <n v="129"/>
    <n v="26574"/>
    <s v="Supervisor-3"/>
    <n v="56264962"/>
    <n v="1"/>
    <n v="0"/>
    <n v="0"/>
  </r>
  <r>
    <x v="2204"/>
    <x v="5"/>
    <x v="7"/>
    <n v="215"/>
    <n v="92"/>
    <n v="19780"/>
    <s v="Supervisor-3"/>
    <n v="56264962"/>
    <n v="1"/>
    <n v="0"/>
    <n v="0"/>
  </r>
  <r>
    <x v="2205"/>
    <x v="5"/>
    <x v="25"/>
    <n v="297"/>
    <n v="600"/>
    <n v="178200"/>
    <s v="Supervisor-3"/>
    <n v="56264962"/>
    <n v="1"/>
    <n v="0"/>
    <n v="0"/>
  </r>
  <r>
    <x v="2206"/>
    <x v="4"/>
    <x v="26"/>
    <n v="130"/>
    <n v="515"/>
    <n v="66950"/>
    <s v="Supervisor-3"/>
    <n v="56264962"/>
    <n v="1"/>
    <n v="0"/>
    <n v="0"/>
  </r>
  <r>
    <x v="2207"/>
    <x v="18"/>
    <x v="21"/>
    <n v="147"/>
    <n v="200"/>
    <n v="29400"/>
    <s v="Supervisor-3"/>
    <n v="56264962"/>
    <n v="1"/>
    <n v="0"/>
    <n v="0"/>
  </r>
  <r>
    <x v="2208"/>
    <x v="6"/>
    <x v="6"/>
    <n v="123"/>
    <n v="145"/>
    <n v="17835"/>
    <s v="Supervisor-3"/>
    <n v="56264962"/>
    <n v="1"/>
    <n v="0"/>
    <n v="0"/>
  </r>
  <r>
    <x v="2209"/>
    <x v="6"/>
    <x v="15"/>
    <n v="269"/>
    <n v="84"/>
    <n v="22596"/>
    <s v="Supervisor-3"/>
    <n v="56264962"/>
    <n v="1"/>
    <n v="0"/>
    <n v="0"/>
  </r>
  <r>
    <x v="2210"/>
    <x v="6"/>
    <x v="15"/>
    <n v="184"/>
    <n v="84"/>
    <n v="15456"/>
    <s v="Supervisor-3"/>
    <n v="56264962"/>
    <n v="1"/>
    <n v="0"/>
    <n v="0"/>
  </r>
  <r>
    <x v="2211"/>
    <x v="18"/>
    <x v="8"/>
    <n v="138"/>
    <n v="139"/>
    <n v="19182"/>
    <s v="Supervisor-3"/>
    <n v="56264962"/>
    <n v="1"/>
    <n v="0"/>
    <n v="0"/>
  </r>
  <r>
    <x v="2212"/>
    <x v="18"/>
    <x v="28"/>
    <n v="227"/>
    <n v="440"/>
    <n v="99880"/>
    <s v="Supervisor-3"/>
    <n v="56264962"/>
    <n v="1"/>
    <n v="0"/>
    <n v="0"/>
  </r>
  <r>
    <x v="2213"/>
    <x v="5"/>
    <x v="1"/>
    <n v="160"/>
    <n v="107"/>
    <n v="17120"/>
    <s v="Supervisor-3"/>
    <n v="56264962"/>
    <n v="1"/>
    <n v="0"/>
    <n v="0"/>
  </r>
  <r>
    <x v="2214"/>
    <x v="3"/>
    <x v="14"/>
    <n v="280"/>
    <n v="97"/>
    <n v="27160"/>
    <s v="Supervisor-3"/>
    <n v="56264962"/>
    <n v="1"/>
    <n v="0"/>
    <n v="0"/>
  </r>
  <r>
    <x v="2215"/>
    <x v="18"/>
    <x v="11"/>
    <n v="279"/>
    <n v="68"/>
    <n v="18972"/>
    <s v="Supervisor-3"/>
    <n v="56264962"/>
    <n v="1"/>
    <n v="0"/>
    <n v="0"/>
  </r>
  <r>
    <x v="2216"/>
    <x v="3"/>
    <x v="22"/>
    <n v="65"/>
    <n v="239"/>
    <n v="15535"/>
    <s v="Supervisor-3"/>
    <n v="56264962"/>
    <n v="1"/>
    <n v="0"/>
    <n v="0"/>
  </r>
  <r>
    <x v="2217"/>
    <x v="4"/>
    <x v="22"/>
    <n v="186"/>
    <n v="239"/>
    <n v="44454"/>
    <s v="Supervisor-3"/>
    <n v="56264962"/>
    <n v="1"/>
    <n v="0"/>
    <n v="0"/>
  </r>
  <r>
    <x v="2218"/>
    <x v="3"/>
    <x v="7"/>
    <n v="249"/>
    <n v="92"/>
    <n v="22908"/>
    <s v="Supervisor-3"/>
    <n v="56264962"/>
    <n v="1"/>
    <n v="0"/>
    <n v="0"/>
  </r>
  <r>
    <x v="2219"/>
    <x v="3"/>
    <x v="27"/>
    <n v="269"/>
    <n v="808"/>
    <n v="217352"/>
    <s v="Supervisor-3"/>
    <n v="56264962"/>
    <n v="1"/>
    <n v="0"/>
    <n v="0"/>
  </r>
  <r>
    <x v="2220"/>
    <x v="4"/>
    <x v="29"/>
    <n v="260"/>
    <n v="687"/>
    <n v="178620"/>
    <s v="Supervisor-3"/>
    <n v="56264962"/>
    <n v="1"/>
    <n v="0"/>
    <n v="0"/>
  </r>
  <r>
    <x v="2221"/>
    <x v="3"/>
    <x v="1"/>
    <n v="229"/>
    <n v="107"/>
    <n v="24503"/>
    <s v="Supervisor-3"/>
    <n v="56264962"/>
    <n v="1"/>
    <n v="0"/>
    <n v="0"/>
  </r>
  <r>
    <x v="2222"/>
    <x v="18"/>
    <x v="22"/>
    <n v="66"/>
    <n v="239"/>
    <n v="15774"/>
    <s v="Supervisor-3"/>
    <n v="56264962"/>
    <n v="1"/>
    <n v="0"/>
    <n v="0"/>
  </r>
  <r>
    <x v="2223"/>
    <x v="6"/>
    <x v="22"/>
    <n v="226"/>
    <n v="239"/>
    <n v="54014"/>
    <s v="Supervisor-3"/>
    <n v="56264962"/>
    <n v="1"/>
    <n v="0"/>
    <n v="0"/>
  </r>
  <r>
    <x v="2224"/>
    <x v="3"/>
    <x v="4"/>
    <n v="268"/>
    <n v="116"/>
    <n v="31088"/>
    <s v="Supervisor-3"/>
    <n v="56264962"/>
    <n v="1"/>
    <n v="0"/>
    <n v="0"/>
  </r>
  <r>
    <x v="2225"/>
    <x v="6"/>
    <x v="27"/>
    <n v="160"/>
    <n v="808"/>
    <n v="129280"/>
    <s v="Supervisor-3"/>
    <n v="56264962"/>
    <n v="1"/>
    <n v="0"/>
    <n v="0"/>
  </r>
  <r>
    <x v="2226"/>
    <x v="18"/>
    <x v="20"/>
    <n v="291"/>
    <n v="114"/>
    <n v="33174"/>
    <s v="Supervisor-3"/>
    <n v="56264962"/>
    <n v="1"/>
    <n v="0"/>
    <n v="0"/>
  </r>
  <r>
    <x v="2227"/>
    <x v="18"/>
    <x v="16"/>
    <n v="239"/>
    <n v="79"/>
    <n v="18881"/>
    <s v="Supervisor-3"/>
    <n v="56264962"/>
    <n v="1"/>
    <n v="0"/>
    <n v="0"/>
  </r>
  <r>
    <x v="2228"/>
    <x v="18"/>
    <x v="27"/>
    <n v="215"/>
    <n v="808"/>
    <n v="173720"/>
    <s v="Supervisor-3"/>
    <n v="56264962"/>
    <n v="1"/>
    <n v="0"/>
    <n v="0"/>
  </r>
  <r>
    <x v="2229"/>
    <x v="3"/>
    <x v="22"/>
    <n v="200"/>
    <n v="239"/>
    <n v="47800"/>
    <s v="Supervisor-3"/>
    <n v="56264962"/>
    <n v="1"/>
    <n v="0"/>
    <n v="0"/>
  </r>
  <r>
    <x v="2230"/>
    <x v="6"/>
    <x v="7"/>
    <n v="285"/>
    <n v="92"/>
    <n v="26220"/>
    <s v="Supervisor-3"/>
    <n v="56264962"/>
    <n v="1"/>
    <n v="0"/>
    <n v="0"/>
  </r>
  <r>
    <x v="2231"/>
    <x v="18"/>
    <x v="26"/>
    <n v="92"/>
    <n v="515"/>
    <n v="47380"/>
    <s v="Supervisor-3"/>
    <n v="56264962"/>
    <n v="1"/>
    <n v="0"/>
    <n v="0"/>
  </r>
  <r>
    <x v="2232"/>
    <x v="4"/>
    <x v="5"/>
    <n v="149"/>
    <n v="110"/>
    <n v="16390"/>
    <s v="Supervisor-3"/>
    <n v="56264962"/>
    <n v="1"/>
    <n v="0"/>
    <n v="0"/>
  </r>
  <r>
    <x v="2233"/>
    <x v="4"/>
    <x v="19"/>
    <n v="195"/>
    <n v="113"/>
    <n v="22035"/>
    <s v="Supervisor-3"/>
    <n v="56264962"/>
    <n v="1"/>
    <n v="0"/>
    <n v="0"/>
  </r>
  <r>
    <x v="2234"/>
    <x v="18"/>
    <x v="27"/>
    <n v="168"/>
    <n v="808"/>
    <n v="135744"/>
    <s v="Supervisor-3"/>
    <n v="56264962"/>
    <n v="1"/>
    <n v="0"/>
    <n v="0"/>
  </r>
  <r>
    <x v="2235"/>
    <x v="5"/>
    <x v="22"/>
    <n v="176"/>
    <n v="239"/>
    <n v="42064"/>
    <s v="Supervisor-3"/>
    <n v="56264962"/>
    <n v="1"/>
    <n v="0"/>
    <n v="0"/>
  </r>
  <r>
    <x v="2236"/>
    <x v="18"/>
    <x v="20"/>
    <n v="291"/>
    <n v="114"/>
    <n v="33174"/>
    <s v="Supervisor-3"/>
    <n v="56264962"/>
    <n v="1"/>
    <n v="0"/>
    <n v="0"/>
  </r>
  <r>
    <x v="2237"/>
    <x v="3"/>
    <x v="19"/>
    <n v="271"/>
    <n v="113"/>
    <n v="30623"/>
    <s v="Supervisor-3"/>
    <n v="56264962"/>
    <n v="1"/>
    <n v="0"/>
    <n v="0"/>
  </r>
  <r>
    <x v="2238"/>
    <x v="3"/>
    <x v="14"/>
    <n v="270"/>
    <n v="97"/>
    <n v="26190"/>
    <s v="Supervisor-3"/>
    <n v="56264962"/>
    <n v="1"/>
    <n v="0"/>
    <n v="0"/>
  </r>
  <r>
    <x v="2239"/>
    <x v="4"/>
    <x v="25"/>
    <n v="229"/>
    <n v="600"/>
    <n v="137400"/>
    <s v="Supervisor-3"/>
    <n v="56264962"/>
    <n v="1"/>
    <n v="0"/>
    <n v="0"/>
  </r>
  <r>
    <x v="2240"/>
    <x v="5"/>
    <x v="27"/>
    <n v="119"/>
    <n v="808"/>
    <n v="96152"/>
    <s v="Supervisor-3"/>
    <n v="56264962"/>
    <n v="1"/>
    <n v="0"/>
    <n v="0"/>
  </r>
  <r>
    <x v="2241"/>
    <x v="6"/>
    <x v="24"/>
    <n v="125"/>
    <n v="291"/>
    <n v="36375"/>
    <s v="Supervisor-3"/>
    <n v="56264962"/>
    <n v="1"/>
    <n v="0"/>
    <n v="0"/>
  </r>
  <r>
    <x v="2242"/>
    <x v="6"/>
    <x v="26"/>
    <n v="97"/>
    <n v="515"/>
    <n v="49955"/>
    <s v="Supervisor-3"/>
    <n v="56264962"/>
    <n v="1"/>
    <n v="0"/>
    <n v="0"/>
  </r>
  <r>
    <x v="2243"/>
    <x v="3"/>
    <x v="16"/>
    <n v="215"/>
    <n v="79"/>
    <n v="16985"/>
    <s v="Supervisor-3"/>
    <n v="56264962"/>
    <n v="1"/>
    <n v="0"/>
    <n v="0"/>
  </r>
  <r>
    <x v="2244"/>
    <x v="4"/>
    <x v="28"/>
    <n v="78"/>
    <n v="440"/>
    <n v="34320"/>
    <s v="Supervisor-3"/>
    <n v="56264962"/>
    <n v="1"/>
    <n v="0"/>
    <n v="0"/>
  </r>
  <r>
    <x v="2245"/>
    <x v="4"/>
    <x v="22"/>
    <n v="100"/>
    <n v="239"/>
    <n v="23900"/>
    <s v="Supervisor-3"/>
    <n v="56264962"/>
    <n v="1"/>
    <n v="0"/>
    <n v="0"/>
  </r>
  <r>
    <x v="2246"/>
    <x v="5"/>
    <x v="26"/>
    <n v="133"/>
    <n v="515"/>
    <n v="68495"/>
    <s v="Supervisor-3"/>
    <n v="56264962"/>
    <n v="1"/>
    <n v="0"/>
    <n v="0"/>
  </r>
  <r>
    <x v="2247"/>
    <x v="18"/>
    <x v="24"/>
    <n v="89"/>
    <n v="291"/>
    <n v="25899"/>
    <s v="Supervisor-3"/>
    <n v="56264962"/>
    <n v="1"/>
    <n v="0"/>
    <n v="0"/>
  </r>
  <r>
    <x v="2248"/>
    <x v="5"/>
    <x v="19"/>
    <n v="145"/>
    <n v="113"/>
    <n v="16385"/>
    <s v="Supervisor-3"/>
    <n v="56264962"/>
    <n v="1"/>
    <n v="0"/>
    <n v="0"/>
  </r>
  <r>
    <x v="2249"/>
    <x v="5"/>
    <x v="27"/>
    <n v="103"/>
    <n v="808"/>
    <n v="83224"/>
    <s v="Supervisor-3"/>
    <n v="56264962"/>
    <n v="1"/>
    <n v="0"/>
    <n v="0"/>
  </r>
  <r>
    <x v="2250"/>
    <x v="6"/>
    <x v="2"/>
    <n v="185"/>
    <n v="129"/>
    <n v="23865"/>
    <s v="Supervisor-3"/>
    <n v="56264962"/>
    <n v="1"/>
    <n v="0"/>
    <n v="0"/>
  </r>
  <r>
    <x v="2251"/>
    <x v="6"/>
    <x v="19"/>
    <n v="278"/>
    <n v="113"/>
    <n v="31414"/>
    <s v="Supervisor-3"/>
    <n v="56264962"/>
    <n v="1"/>
    <n v="0"/>
    <n v="0"/>
  </r>
  <r>
    <x v="2252"/>
    <x v="4"/>
    <x v="12"/>
    <n v="237"/>
    <n v="85"/>
    <n v="20145"/>
    <s v="Supervisor-3"/>
    <n v="56264962"/>
    <n v="1"/>
    <n v="0"/>
    <n v="0"/>
  </r>
  <r>
    <x v="2253"/>
    <x v="18"/>
    <x v="19"/>
    <n v="215"/>
    <n v="113"/>
    <n v="24295"/>
    <s v="Supervisor-3"/>
    <n v="56264962"/>
    <n v="1"/>
    <n v="0"/>
    <n v="0"/>
  </r>
  <r>
    <x v="2254"/>
    <x v="3"/>
    <x v="14"/>
    <n v="217"/>
    <n v="97"/>
    <n v="21049"/>
    <s v="Supervisor-3"/>
    <n v="56264962"/>
    <n v="1"/>
    <n v="0"/>
    <n v="0"/>
  </r>
  <r>
    <x v="2255"/>
    <x v="6"/>
    <x v="21"/>
    <n v="183"/>
    <n v="200"/>
    <n v="36600"/>
    <s v="Supervisor-3"/>
    <n v="56264962"/>
    <n v="1"/>
    <n v="0"/>
    <n v="0"/>
  </r>
  <r>
    <x v="2256"/>
    <x v="18"/>
    <x v="24"/>
    <n v="155"/>
    <n v="291"/>
    <n v="45105"/>
    <s v="Supervisor-3"/>
    <n v="56264962"/>
    <n v="1"/>
    <n v="0"/>
    <n v="0"/>
  </r>
  <r>
    <x v="2257"/>
    <x v="18"/>
    <x v="26"/>
    <n v="249"/>
    <n v="515"/>
    <n v="128235"/>
    <s v="Supervisor-3"/>
    <n v="56264962"/>
    <n v="1"/>
    <n v="0"/>
    <n v="0"/>
  </r>
  <r>
    <x v="2258"/>
    <x v="4"/>
    <x v="4"/>
    <n v="159"/>
    <n v="116"/>
    <n v="18444"/>
    <s v="Supervisor-3"/>
    <n v="56264962"/>
    <n v="1"/>
    <n v="0"/>
    <n v="0"/>
  </r>
  <r>
    <x v="2259"/>
    <x v="3"/>
    <x v="15"/>
    <n v="189"/>
    <n v="84"/>
    <n v="15876"/>
    <s v="Supervisor-3"/>
    <n v="56264962"/>
    <n v="1"/>
    <n v="0"/>
    <n v="0"/>
  </r>
  <r>
    <x v="2260"/>
    <x v="6"/>
    <x v="19"/>
    <n v="253"/>
    <n v="113"/>
    <n v="28589"/>
    <s v="Supervisor-3"/>
    <n v="56264962"/>
    <n v="1"/>
    <n v="0"/>
    <n v="0"/>
  </r>
  <r>
    <x v="2261"/>
    <x v="6"/>
    <x v="13"/>
    <n v="120"/>
    <n v="139"/>
    <n v="16680"/>
    <s v="Supervisor-3"/>
    <n v="56264962"/>
    <n v="1"/>
    <n v="0"/>
    <n v="0"/>
  </r>
  <r>
    <x v="2262"/>
    <x v="6"/>
    <x v="19"/>
    <n v="185"/>
    <n v="113"/>
    <n v="20905"/>
    <s v="Supervisor-3"/>
    <n v="56264962"/>
    <n v="1"/>
    <n v="0"/>
    <n v="0"/>
  </r>
  <r>
    <x v="2263"/>
    <x v="18"/>
    <x v="6"/>
    <n v="174"/>
    <n v="145"/>
    <n v="25230"/>
    <s v="Supervisor-3"/>
    <n v="56264962"/>
    <n v="1"/>
    <n v="0"/>
    <n v="0"/>
  </r>
  <r>
    <x v="2264"/>
    <x v="18"/>
    <x v="29"/>
    <n v="206"/>
    <n v="687"/>
    <n v="141522"/>
    <s v="Supervisor-3"/>
    <n v="56264962"/>
    <n v="1"/>
    <n v="0"/>
    <n v="0"/>
  </r>
  <r>
    <x v="2265"/>
    <x v="3"/>
    <x v="20"/>
    <n v="268"/>
    <n v="114"/>
    <n v="30552"/>
    <s v="Supervisor-3"/>
    <n v="56264962"/>
    <n v="1"/>
    <n v="0"/>
    <n v="0"/>
  </r>
  <r>
    <x v="2266"/>
    <x v="6"/>
    <x v="10"/>
    <n v="286"/>
    <n v="122"/>
    <n v="34892"/>
    <s v="Supervisor-3"/>
    <n v="56264962"/>
    <n v="1"/>
    <n v="0"/>
    <n v="0"/>
  </r>
  <r>
    <x v="2267"/>
    <x v="4"/>
    <x v="19"/>
    <n v="174"/>
    <n v="113"/>
    <n v="19662"/>
    <s v="Supervisor-3"/>
    <n v="56264962"/>
    <n v="1"/>
    <n v="0"/>
    <n v="0"/>
  </r>
  <r>
    <x v="2268"/>
    <x v="18"/>
    <x v="28"/>
    <n v="151"/>
    <n v="440"/>
    <n v="66440"/>
    <s v="Supervisor-3"/>
    <n v="56264962"/>
    <n v="1"/>
    <n v="0"/>
    <n v="0"/>
  </r>
  <r>
    <x v="2269"/>
    <x v="5"/>
    <x v="10"/>
    <n v="171"/>
    <n v="122"/>
    <n v="20862"/>
    <s v="Supervisor-3"/>
    <n v="56264962"/>
    <n v="1"/>
    <n v="0"/>
    <n v="0"/>
  </r>
  <r>
    <x v="2270"/>
    <x v="18"/>
    <x v="9"/>
    <n v="224"/>
    <n v="87"/>
    <n v="19488"/>
    <s v="Supervisor-3"/>
    <n v="56264962"/>
    <n v="1"/>
    <n v="0"/>
    <n v="0"/>
  </r>
  <r>
    <x v="2271"/>
    <x v="6"/>
    <x v="28"/>
    <n v="106"/>
    <n v="440"/>
    <n v="46640"/>
    <s v="Supervisor-3"/>
    <n v="56264962"/>
    <n v="1"/>
    <n v="0"/>
    <n v="0"/>
  </r>
  <r>
    <x v="2272"/>
    <x v="3"/>
    <x v="1"/>
    <n v="241"/>
    <n v="107"/>
    <n v="25787"/>
    <s v="Supervisor-3"/>
    <n v="56264962"/>
    <n v="1"/>
    <n v="0"/>
    <n v="0"/>
  </r>
  <r>
    <x v="2273"/>
    <x v="4"/>
    <x v="22"/>
    <n v="204"/>
    <n v="239"/>
    <n v="48756"/>
    <s v="Supervisor-3"/>
    <n v="56264962"/>
    <n v="1"/>
    <n v="0"/>
    <n v="0"/>
  </r>
  <r>
    <x v="2274"/>
    <x v="5"/>
    <x v="27"/>
    <n v="103"/>
    <n v="808"/>
    <n v="83224"/>
    <s v="Supervisor-3"/>
    <n v="56264962"/>
    <n v="1"/>
    <n v="0"/>
    <n v="0"/>
  </r>
  <r>
    <x v="2275"/>
    <x v="6"/>
    <x v="6"/>
    <n v="160"/>
    <n v="145"/>
    <n v="23200"/>
    <s v="Supervisor-3"/>
    <n v="56264962"/>
    <n v="1"/>
    <n v="0"/>
    <n v="0"/>
  </r>
  <r>
    <x v="2276"/>
    <x v="5"/>
    <x v="25"/>
    <n v="280"/>
    <n v="600"/>
    <n v="168000"/>
    <s v="Supervisor-3"/>
    <n v="56264962"/>
    <n v="1"/>
    <n v="0"/>
    <n v="0"/>
  </r>
  <r>
    <x v="2277"/>
    <x v="4"/>
    <x v="28"/>
    <n v="149"/>
    <n v="440"/>
    <n v="65560"/>
    <s v="Supervisor-3"/>
    <n v="56264962"/>
    <n v="1"/>
    <n v="0"/>
    <n v="0"/>
  </r>
  <r>
    <x v="2278"/>
    <x v="18"/>
    <x v="24"/>
    <n v="130"/>
    <n v="291"/>
    <n v="37830"/>
    <s v="Supervisor-3"/>
    <n v="56264962"/>
    <n v="1"/>
    <n v="0"/>
    <n v="0"/>
  </r>
  <r>
    <x v="2279"/>
    <x v="4"/>
    <x v="21"/>
    <n v="151"/>
    <n v="200"/>
    <n v="30200"/>
    <s v="Supervisor-3"/>
    <n v="56264962"/>
    <n v="1"/>
    <n v="0"/>
    <n v="0"/>
  </r>
  <r>
    <x v="2280"/>
    <x v="6"/>
    <x v="2"/>
    <n v="224"/>
    <n v="129"/>
    <n v="28896"/>
    <s v="Supervisor-3"/>
    <n v="56264962"/>
    <n v="1"/>
    <n v="0"/>
    <n v="0"/>
  </r>
  <r>
    <x v="2281"/>
    <x v="4"/>
    <x v="27"/>
    <n v="262"/>
    <n v="808"/>
    <n v="211696"/>
    <s v="Supervisor-3"/>
    <n v="56264962"/>
    <n v="1"/>
    <n v="0"/>
    <n v="0"/>
  </r>
  <r>
    <x v="2282"/>
    <x v="5"/>
    <x v="28"/>
    <n v="180"/>
    <n v="440"/>
    <n v="79200"/>
    <s v="Supervisor-3"/>
    <n v="56264962"/>
    <n v="1"/>
    <n v="0"/>
    <n v="0"/>
  </r>
  <r>
    <x v="2283"/>
    <x v="18"/>
    <x v="5"/>
    <n v="160"/>
    <n v="110"/>
    <n v="17600"/>
    <s v="Supervisor-3"/>
    <n v="56264962"/>
    <n v="1"/>
    <n v="0"/>
    <n v="0"/>
  </r>
  <r>
    <x v="2284"/>
    <x v="5"/>
    <x v="25"/>
    <n v="114"/>
    <n v="600"/>
    <n v="68400"/>
    <s v="Supervisor-3"/>
    <n v="56264962"/>
    <n v="1"/>
    <n v="0"/>
    <n v="0"/>
  </r>
  <r>
    <x v="2285"/>
    <x v="6"/>
    <x v="1"/>
    <n v="158"/>
    <n v="107"/>
    <n v="16906"/>
    <s v="Supervisor-3"/>
    <n v="56264962"/>
    <n v="1"/>
    <n v="0"/>
    <n v="0"/>
  </r>
  <r>
    <x v="2286"/>
    <x v="4"/>
    <x v="6"/>
    <n v="127"/>
    <n v="145"/>
    <n v="18415"/>
    <s v="Supervisor-3"/>
    <n v="56264962"/>
    <n v="1"/>
    <n v="0"/>
    <n v="0"/>
  </r>
  <r>
    <x v="2287"/>
    <x v="18"/>
    <x v="25"/>
    <n v="110"/>
    <n v="600"/>
    <n v="66000"/>
    <s v="Supervisor-3"/>
    <n v="56264962"/>
    <n v="1"/>
    <n v="0"/>
    <n v="0"/>
  </r>
  <r>
    <x v="2288"/>
    <x v="6"/>
    <x v="18"/>
    <n v="292"/>
    <n v="73"/>
    <n v="21316"/>
    <s v="Supervisor-3"/>
    <n v="56264962"/>
    <n v="1"/>
    <n v="0"/>
    <n v="0"/>
  </r>
  <r>
    <x v="2289"/>
    <x v="5"/>
    <x v="21"/>
    <n v="286"/>
    <n v="200"/>
    <n v="57200"/>
    <s v="Supervisor-3"/>
    <n v="56264962"/>
    <n v="1"/>
    <n v="0"/>
    <n v="0"/>
  </r>
  <r>
    <x v="2290"/>
    <x v="6"/>
    <x v="8"/>
    <n v="248"/>
    <n v="139"/>
    <n v="34472"/>
    <s v="Supervisor-3"/>
    <n v="56264962"/>
    <n v="1"/>
    <n v="0"/>
    <n v="0"/>
  </r>
  <r>
    <x v="2291"/>
    <x v="3"/>
    <x v="19"/>
    <n v="140"/>
    <n v="113"/>
    <n v="15820"/>
    <s v="Supervisor-3"/>
    <n v="56264962"/>
    <n v="1"/>
    <n v="0"/>
    <n v="0"/>
  </r>
  <r>
    <x v="2292"/>
    <x v="18"/>
    <x v="5"/>
    <n v="166"/>
    <n v="110"/>
    <n v="18260"/>
    <s v="Supervisor-3"/>
    <n v="56264962"/>
    <n v="1"/>
    <n v="0"/>
    <n v="0"/>
  </r>
  <r>
    <x v="2293"/>
    <x v="6"/>
    <x v="13"/>
    <n v="258"/>
    <n v="139"/>
    <n v="35862"/>
    <s v="Supervisor-3"/>
    <n v="56264962"/>
    <n v="1"/>
    <n v="0"/>
    <n v="0"/>
  </r>
  <r>
    <x v="2294"/>
    <x v="3"/>
    <x v="10"/>
    <n v="177"/>
    <n v="122"/>
    <n v="21594"/>
    <s v="Supervisor-3"/>
    <n v="56264962"/>
    <n v="1"/>
    <n v="0"/>
    <n v="0"/>
  </r>
  <r>
    <x v="2295"/>
    <x v="5"/>
    <x v="13"/>
    <n v="154"/>
    <n v="139"/>
    <n v="21406"/>
    <s v="Supervisor-3"/>
    <n v="56264962"/>
    <n v="1"/>
    <n v="0"/>
    <n v="0"/>
  </r>
  <r>
    <x v="2296"/>
    <x v="3"/>
    <x v="20"/>
    <n v="180"/>
    <n v="114"/>
    <n v="20520"/>
    <s v="Supervisor-3"/>
    <n v="56264962"/>
    <n v="1"/>
    <n v="0"/>
    <n v="0"/>
  </r>
  <r>
    <x v="2297"/>
    <x v="4"/>
    <x v="23"/>
    <n v="206"/>
    <n v="239"/>
    <n v="49234"/>
    <s v="Supervisor-3"/>
    <n v="56264962"/>
    <n v="1"/>
    <n v="0"/>
    <n v="0"/>
  </r>
  <r>
    <x v="2298"/>
    <x v="4"/>
    <x v="15"/>
    <n v="256"/>
    <n v="84"/>
    <n v="21504"/>
    <s v="Supervisor-3"/>
    <n v="56264962"/>
    <n v="1"/>
    <n v="0"/>
    <n v="0"/>
  </r>
  <r>
    <x v="2299"/>
    <x v="3"/>
    <x v="8"/>
    <n v="257"/>
    <n v="139"/>
    <n v="35723"/>
    <s v="Supervisor-3"/>
    <n v="56264962"/>
    <n v="1"/>
    <n v="0"/>
    <n v="0"/>
  </r>
  <r>
    <x v="2300"/>
    <x v="5"/>
    <x v="21"/>
    <n v="232"/>
    <n v="200"/>
    <n v="46400"/>
    <s v="Supervisor-3"/>
    <n v="56264962"/>
    <n v="1"/>
    <n v="0"/>
    <n v="0"/>
  </r>
  <r>
    <x v="2301"/>
    <x v="18"/>
    <x v="19"/>
    <n v="277"/>
    <n v="113"/>
    <n v="31301"/>
    <s v="Supervisor-3"/>
    <n v="56264962"/>
    <n v="1"/>
    <n v="0"/>
    <n v="0"/>
  </r>
  <r>
    <x v="2302"/>
    <x v="3"/>
    <x v="6"/>
    <n v="266"/>
    <n v="145"/>
    <n v="38570"/>
    <s v="Supervisor-3"/>
    <n v="56264962"/>
    <n v="1"/>
    <n v="0"/>
    <n v="0"/>
  </r>
  <r>
    <x v="2303"/>
    <x v="4"/>
    <x v="12"/>
    <n v="259"/>
    <n v="85"/>
    <n v="22015"/>
    <s v="Supervisor-3"/>
    <n v="56264962"/>
    <n v="1"/>
    <n v="0"/>
    <n v="0"/>
  </r>
  <r>
    <x v="2304"/>
    <x v="6"/>
    <x v="12"/>
    <n v="183"/>
    <n v="85"/>
    <n v="15555"/>
    <s v="Supervisor-3"/>
    <n v="56264962"/>
    <n v="1"/>
    <n v="0"/>
    <n v="0"/>
  </r>
  <r>
    <x v="2305"/>
    <x v="3"/>
    <x v="25"/>
    <n v="263"/>
    <n v="600"/>
    <n v="157800"/>
    <s v="Supervisor-3"/>
    <n v="56264962"/>
    <n v="1"/>
    <n v="0"/>
    <n v="0"/>
  </r>
  <r>
    <x v="2306"/>
    <x v="3"/>
    <x v="26"/>
    <n v="244"/>
    <n v="515"/>
    <n v="125660"/>
    <s v="Supervisor-3"/>
    <n v="56264962"/>
    <n v="1"/>
    <n v="0"/>
    <n v="0"/>
  </r>
  <r>
    <x v="2307"/>
    <x v="18"/>
    <x v="15"/>
    <n v="228"/>
    <n v="84"/>
    <n v="19152"/>
    <s v="Supervisor-3"/>
    <n v="56264962"/>
    <n v="1"/>
    <n v="0"/>
    <n v="0"/>
  </r>
  <r>
    <x v="2308"/>
    <x v="6"/>
    <x v="20"/>
    <n v="132"/>
    <n v="114"/>
    <n v="15048"/>
    <s v="Supervisor-3"/>
    <n v="56264962"/>
    <n v="1"/>
    <n v="0"/>
    <n v="0"/>
  </r>
  <r>
    <x v="2309"/>
    <x v="4"/>
    <x v="23"/>
    <n v="230"/>
    <n v="239"/>
    <n v="54970"/>
    <s v="Supervisor-3"/>
    <n v="56264962"/>
    <n v="1"/>
    <n v="0"/>
    <n v="0"/>
  </r>
  <r>
    <x v="2310"/>
    <x v="5"/>
    <x v="10"/>
    <n v="185"/>
    <n v="122"/>
    <n v="22570"/>
    <s v="Supervisor-3"/>
    <n v="56264962"/>
    <n v="1"/>
    <n v="0"/>
    <n v="0"/>
  </r>
  <r>
    <x v="2311"/>
    <x v="6"/>
    <x v="6"/>
    <n v="125"/>
    <n v="145"/>
    <n v="18125"/>
    <s v="Supervisor-3"/>
    <n v="56264962"/>
    <n v="1"/>
    <n v="0"/>
    <n v="0"/>
  </r>
  <r>
    <x v="2312"/>
    <x v="18"/>
    <x v="19"/>
    <n v="286"/>
    <n v="113"/>
    <n v="32318"/>
    <s v="Supervisor-3"/>
    <n v="56264962"/>
    <n v="1"/>
    <n v="0"/>
    <n v="0"/>
  </r>
  <r>
    <x v="2313"/>
    <x v="4"/>
    <x v="28"/>
    <n v="148"/>
    <n v="440"/>
    <n v="65120"/>
    <s v="Supervisor-3"/>
    <n v="56264962"/>
    <n v="1"/>
    <n v="0"/>
    <n v="0"/>
  </r>
  <r>
    <x v="2314"/>
    <x v="3"/>
    <x v="25"/>
    <n v="151"/>
    <n v="600"/>
    <n v="90600"/>
    <s v="Supervisor-3"/>
    <n v="56264962"/>
    <n v="1"/>
    <n v="0"/>
    <n v="0"/>
  </r>
  <r>
    <x v="2315"/>
    <x v="6"/>
    <x v="26"/>
    <n v="68"/>
    <n v="515"/>
    <n v="35020"/>
    <s v="Supervisor-3"/>
    <n v="56264962"/>
    <n v="1"/>
    <n v="0"/>
    <n v="0"/>
  </r>
  <r>
    <x v="2316"/>
    <x v="3"/>
    <x v="29"/>
    <n v="102"/>
    <n v="687"/>
    <n v="70074"/>
    <s v="Supervisor-3"/>
    <n v="56264962"/>
    <n v="1"/>
    <n v="0"/>
    <n v="0"/>
  </r>
  <r>
    <x v="2317"/>
    <x v="5"/>
    <x v="4"/>
    <n v="227"/>
    <n v="116"/>
    <n v="26332"/>
    <s v="Supervisor-3"/>
    <n v="56264962"/>
    <n v="1"/>
    <n v="0"/>
    <n v="0"/>
  </r>
  <r>
    <x v="2318"/>
    <x v="4"/>
    <x v="11"/>
    <n v="228"/>
    <n v="68"/>
    <n v="15504"/>
    <s v="Supervisor-3"/>
    <n v="56264962"/>
    <n v="1"/>
    <n v="0"/>
    <n v="0"/>
  </r>
  <r>
    <x v="2319"/>
    <x v="18"/>
    <x v="17"/>
    <n v="226"/>
    <n v="70"/>
    <n v="15820"/>
    <s v="Supervisor-3"/>
    <n v="56264962"/>
    <n v="1"/>
    <n v="0"/>
    <n v="0"/>
  </r>
  <r>
    <x v="2320"/>
    <x v="4"/>
    <x v="23"/>
    <n v="157"/>
    <n v="239"/>
    <n v="37523"/>
    <s v="Supervisor-3"/>
    <n v="56264962"/>
    <n v="1"/>
    <n v="0"/>
    <n v="0"/>
  </r>
  <r>
    <x v="2321"/>
    <x v="4"/>
    <x v="27"/>
    <n v="196"/>
    <n v="808"/>
    <n v="158368"/>
    <s v="Supervisor-3"/>
    <n v="56264962"/>
    <n v="1"/>
    <n v="0"/>
    <n v="0"/>
  </r>
  <r>
    <x v="2322"/>
    <x v="4"/>
    <x v="19"/>
    <n v="248"/>
    <n v="113"/>
    <n v="28024"/>
    <s v="Supervisor-3"/>
    <n v="56264962"/>
    <n v="1"/>
    <n v="0"/>
    <n v="0"/>
  </r>
  <r>
    <x v="2323"/>
    <x v="6"/>
    <x v="28"/>
    <n v="222"/>
    <n v="440"/>
    <n v="97680"/>
    <s v="Supervisor-3"/>
    <n v="56264962"/>
    <n v="1"/>
    <n v="0"/>
    <n v="0"/>
  </r>
  <r>
    <x v="2324"/>
    <x v="18"/>
    <x v="23"/>
    <n v="105"/>
    <n v="239"/>
    <n v="25095"/>
    <s v="Supervisor-3"/>
    <n v="56264962"/>
    <n v="1"/>
    <n v="0"/>
    <n v="0"/>
  </r>
  <r>
    <x v="2325"/>
    <x v="5"/>
    <x v="19"/>
    <n v="185"/>
    <n v="113"/>
    <n v="20905"/>
    <s v="Supervisor-3"/>
    <n v="56264962"/>
    <n v="1"/>
    <n v="0"/>
    <n v="0"/>
  </r>
  <r>
    <x v="2326"/>
    <x v="18"/>
    <x v="16"/>
    <n v="271"/>
    <n v="79"/>
    <n v="21409"/>
    <s v="Supervisor-3"/>
    <n v="56264962"/>
    <n v="1"/>
    <n v="0"/>
    <n v="0"/>
  </r>
  <r>
    <x v="2327"/>
    <x v="18"/>
    <x v="21"/>
    <n v="88"/>
    <n v="200"/>
    <n v="17600"/>
    <s v="Supervisor-3"/>
    <n v="56264962"/>
    <n v="1"/>
    <n v="0"/>
    <n v="0"/>
  </r>
  <r>
    <x v="2328"/>
    <x v="5"/>
    <x v="22"/>
    <n v="274"/>
    <n v="239"/>
    <n v="65486"/>
    <s v="Supervisor-3"/>
    <n v="56264962"/>
    <n v="1"/>
    <n v="0"/>
    <n v="0"/>
  </r>
  <r>
    <x v="2329"/>
    <x v="5"/>
    <x v="28"/>
    <n v="166"/>
    <n v="440"/>
    <n v="73040"/>
    <s v="Supervisor-3"/>
    <n v="56264962"/>
    <n v="1"/>
    <n v="0"/>
    <n v="0"/>
  </r>
  <r>
    <x v="2330"/>
    <x v="4"/>
    <x v="3"/>
    <n v="229"/>
    <n v="141"/>
    <n v="32289"/>
    <s v="Supervisor-3"/>
    <n v="56264962"/>
    <n v="1"/>
    <n v="0"/>
    <n v="0"/>
  </r>
  <r>
    <x v="2331"/>
    <x v="3"/>
    <x v="5"/>
    <n v="166"/>
    <n v="110"/>
    <n v="18260"/>
    <s v="Supervisor-3"/>
    <n v="56264962"/>
    <n v="1"/>
    <n v="0"/>
    <n v="0"/>
  </r>
  <r>
    <x v="2332"/>
    <x v="4"/>
    <x v="13"/>
    <n v="154"/>
    <n v="139"/>
    <n v="21406"/>
    <s v="Supervisor-3"/>
    <n v="56264962"/>
    <n v="1"/>
    <n v="0"/>
    <n v="0"/>
  </r>
  <r>
    <x v="2333"/>
    <x v="4"/>
    <x v="12"/>
    <n v="223"/>
    <n v="85"/>
    <n v="18955"/>
    <s v="Supervisor-3"/>
    <n v="56264962"/>
    <n v="1"/>
    <n v="0"/>
    <n v="0"/>
  </r>
  <r>
    <x v="2334"/>
    <x v="4"/>
    <x v="21"/>
    <n v="253"/>
    <n v="200"/>
    <n v="50600"/>
    <s v="Supervisor-3"/>
    <n v="56264962"/>
    <n v="1"/>
    <n v="0"/>
    <n v="0"/>
  </r>
  <r>
    <x v="2335"/>
    <x v="18"/>
    <x v="12"/>
    <n v="249"/>
    <n v="85"/>
    <n v="21165"/>
    <s v="Supervisor-3"/>
    <n v="56264962"/>
    <n v="1"/>
    <n v="0"/>
    <n v="0"/>
  </r>
  <r>
    <x v="2336"/>
    <x v="6"/>
    <x v="14"/>
    <n v="262"/>
    <n v="97"/>
    <n v="25414"/>
    <s v="Supervisor-3"/>
    <n v="56264962"/>
    <n v="1"/>
    <n v="0"/>
    <n v="0"/>
  </r>
  <r>
    <x v="2337"/>
    <x v="6"/>
    <x v="5"/>
    <n v="216"/>
    <n v="110"/>
    <n v="23760"/>
    <s v="Supervisor-3"/>
    <n v="56264962"/>
    <n v="1"/>
    <n v="0"/>
    <n v="0"/>
  </r>
  <r>
    <x v="2338"/>
    <x v="6"/>
    <x v="5"/>
    <n v="276"/>
    <n v="110"/>
    <n v="30360"/>
    <s v="Supervisor-3"/>
    <n v="56264962"/>
    <n v="1"/>
    <n v="0"/>
    <n v="0"/>
  </r>
  <r>
    <x v="2339"/>
    <x v="5"/>
    <x v="4"/>
    <n v="136"/>
    <n v="116"/>
    <n v="15776"/>
    <s v="Supervisor-3"/>
    <n v="56264962"/>
    <n v="1"/>
    <n v="0"/>
    <n v="0"/>
  </r>
  <r>
    <x v="2340"/>
    <x v="3"/>
    <x v="24"/>
    <n v="186"/>
    <n v="291"/>
    <n v="54126"/>
    <s v="Supervisor-3"/>
    <n v="56264962"/>
    <n v="1"/>
    <n v="0"/>
    <n v="0"/>
  </r>
  <r>
    <x v="2341"/>
    <x v="3"/>
    <x v="22"/>
    <n v="207"/>
    <n v="239"/>
    <n v="49473"/>
    <s v="Supervisor-3"/>
    <n v="56264962"/>
    <n v="1"/>
    <n v="0"/>
    <n v="0"/>
  </r>
  <r>
    <x v="2342"/>
    <x v="4"/>
    <x v="15"/>
    <n v="216"/>
    <n v="84"/>
    <n v="18144"/>
    <s v="Supervisor-3"/>
    <n v="56264962"/>
    <n v="1"/>
    <n v="0"/>
    <n v="0"/>
  </r>
  <r>
    <x v="2343"/>
    <x v="6"/>
    <x v="7"/>
    <n v="300"/>
    <n v="92"/>
    <n v="27600"/>
    <s v="Supervisor-3"/>
    <n v="56264962"/>
    <n v="1"/>
    <n v="0"/>
    <n v="0"/>
  </r>
  <r>
    <x v="2344"/>
    <x v="5"/>
    <x v="15"/>
    <n v="274"/>
    <n v="84"/>
    <n v="23016"/>
    <s v="Supervisor-3"/>
    <n v="56264962"/>
    <n v="1"/>
    <n v="0"/>
    <n v="0"/>
  </r>
  <r>
    <x v="2345"/>
    <x v="18"/>
    <x v="1"/>
    <n v="277"/>
    <n v="107"/>
    <n v="29639"/>
    <s v="Supervisor-3"/>
    <n v="56264962"/>
    <n v="1"/>
    <n v="0"/>
    <n v="0"/>
  </r>
  <r>
    <x v="2346"/>
    <x v="3"/>
    <x v="3"/>
    <n v="251"/>
    <n v="141"/>
    <n v="35391"/>
    <s v="Supervisor-3"/>
    <n v="56264962"/>
    <n v="1"/>
    <n v="0"/>
    <n v="0"/>
  </r>
  <r>
    <x v="2347"/>
    <x v="3"/>
    <x v="3"/>
    <n v="204"/>
    <n v="141"/>
    <n v="28764"/>
    <s v="Supervisor-3"/>
    <n v="56264962"/>
    <n v="1"/>
    <n v="0"/>
    <n v="0"/>
  </r>
  <r>
    <x v="2348"/>
    <x v="4"/>
    <x v="16"/>
    <n v="218"/>
    <n v="79"/>
    <n v="17222"/>
    <s v="Supervisor-3"/>
    <n v="56264962"/>
    <n v="1"/>
    <n v="0"/>
    <n v="0"/>
  </r>
  <r>
    <x v="2349"/>
    <x v="18"/>
    <x v="13"/>
    <n v="161"/>
    <n v="139"/>
    <n v="22379"/>
    <s v="Supervisor-3"/>
    <n v="56264962"/>
    <n v="1"/>
    <n v="0"/>
    <n v="0"/>
  </r>
  <r>
    <x v="2350"/>
    <x v="3"/>
    <x v="19"/>
    <n v="293"/>
    <n v="113"/>
    <n v="33109"/>
    <s v="Supervisor-3"/>
    <n v="56264962"/>
    <n v="1"/>
    <n v="0"/>
    <n v="0"/>
  </r>
  <r>
    <x v="2351"/>
    <x v="5"/>
    <x v="0"/>
    <n v="221"/>
    <n v="150"/>
    <n v="33150"/>
    <s v="Supervisor-3"/>
    <n v="56264962"/>
    <n v="1"/>
    <n v="0"/>
    <n v="0"/>
  </r>
  <r>
    <x v="2352"/>
    <x v="4"/>
    <x v="22"/>
    <n v="156"/>
    <n v="239"/>
    <n v="37284"/>
    <s v="Supervisor-3"/>
    <n v="56264962"/>
    <n v="1"/>
    <n v="0"/>
    <n v="0"/>
  </r>
  <r>
    <x v="2353"/>
    <x v="6"/>
    <x v="14"/>
    <n v="222"/>
    <n v="97"/>
    <n v="21534"/>
    <s v="Supervisor-3"/>
    <n v="56264962"/>
    <n v="1"/>
    <n v="0"/>
    <n v="0"/>
  </r>
  <r>
    <x v="2354"/>
    <x v="6"/>
    <x v="4"/>
    <n v="184"/>
    <n v="116"/>
    <n v="21344"/>
    <s v="Supervisor-3"/>
    <n v="56264962"/>
    <n v="1"/>
    <n v="0"/>
    <n v="0"/>
  </r>
  <r>
    <x v="2355"/>
    <x v="4"/>
    <x v="16"/>
    <n v="250"/>
    <n v="79"/>
    <n v="19750"/>
    <s v="Supervisor-3"/>
    <n v="56264962"/>
    <n v="1"/>
    <n v="0"/>
    <n v="0"/>
  </r>
  <r>
    <x v="2356"/>
    <x v="5"/>
    <x v="27"/>
    <n v="57"/>
    <n v="808"/>
    <n v="46056"/>
    <s v="Supervisor-3"/>
    <n v="56264962"/>
    <n v="1"/>
    <n v="0"/>
    <n v="0"/>
  </r>
  <r>
    <x v="2357"/>
    <x v="4"/>
    <x v="14"/>
    <n v="291"/>
    <n v="97"/>
    <n v="28227"/>
    <s v="Supervisor-3"/>
    <n v="56264962"/>
    <n v="1"/>
    <n v="0"/>
    <n v="0"/>
  </r>
  <r>
    <x v="2358"/>
    <x v="5"/>
    <x v="25"/>
    <n v="236"/>
    <n v="600"/>
    <n v="141600"/>
    <s v="Supervisor-3"/>
    <n v="56264962"/>
    <n v="1"/>
    <n v="0"/>
    <n v="0"/>
  </r>
  <r>
    <x v="2359"/>
    <x v="3"/>
    <x v="7"/>
    <n v="181"/>
    <n v="92"/>
    <n v="16652"/>
    <s v="Supervisor-3"/>
    <n v="56264962"/>
    <n v="1"/>
    <n v="0"/>
    <n v="0"/>
  </r>
  <r>
    <x v="2360"/>
    <x v="18"/>
    <x v="23"/>
    <n v="250"/>
    <n v="239"/>
    <n v="59750"/>
    <s v="Supervisor-3"/>
    <n v="56264962"/>
    <n v="1"/>
    <n v="0"/>
    <n v="0"/>
  </r>
  <r>
    <x v="2361"/>
    <x v="18"/>
    <x v="2"/>
    <n v="202"/>
    <n v="129"/>
    <n v="26058"/>
    <s v="Supervisor-3"/>
    <n v="56264962"/>
    <n v="1"/>
    <n v="0"/>
    <n v="0"/>
  </r>
  <r>
    <x v="2362"/>
    <x v="5"/>
    <x v="9"/>
    <n v="277"/>
    <n v="87"/>
    <n v="24099"/>
    <s v="Supervisor-3"/>
    <n v="56264962"/>
    <n v="1"/>
    <n v="0"/>
    <n v="0"/>
  </r>
  <r>
    <x v="2363"/>
    <x v="4"/>
    <x v="25"/>
    <n v="104"/>
    <n v="600"/>
    <n v="62400"/>
    <s v="Supervisor-3"/>
    <n v="56264962"/>
    <n v="1"/>
    <n v="0"/>
    <n v="0"/>
  </r>
  <r>
    <x v="2364"/>
    <x v="3"/>
    <x v="29"/>
    <n v="102"/>
    <n v="687"/>
    <n v="70074"/>
    <s v="Supervisor-3"/>
    <n v="56264962"/>
    <n v="1"/>
    <n v="0"/>
    <n v="0"/>
  </r>
  <r>
    <x v="2365"/>
    <x v="3"/>
    <x v="20"/>
    <n v="275"/>
    <n v="114"/>
    <n v="31350"/>
    <s v="Supervisor-3"/>
    <n v="56264962"/>
    <n v="1"/>
    <n v="0"/>
    <n v="0"/>
  </r>
  <r>
    <x v="2366"/>
    <x v="5"/>
    <x v="9"/>
    <n v="214"/>
    <n v="87"/>
    <n v="18618"/>
    <s v="Supervisor-3"/>
    <n v="56264962"/>
    <n v="1"/>
    <n v="0"/>
    <n v="0"/>
  </r>
  <r>
    <x v="2367"/>
    <x v="6"/>
    <x v="2"/>
    <n v="249"/>
    <n v="129"/>
    <n v="32121"/>
    <s v="Supervisor-3"/>
    <n v="56264962"/>
    <n v="1"/>
    <n v="0"/>
    <n v="0"/>
  </r>
  <r>
    <x v="2368"/>
    <x v="6"/>
    <x v="5"/>
    <n v="272"/>
    <n v="110"/>
    <n v="29920"/>
    <s v="Supervisor-3"/>
    <n v="56264962"/>
    <n v="1"/>
    <n v="0"/>
    <n v="0"/>
  </r>
  <r>
    <x v="2369"/>
    <x v="3"/>
    <x v="21"/>
    <n v="274"/>
    <n v="200"/>
    <n v="54800"/>
    <s v="Supervisor-3"/>
    <n v="56264962"/>
    <n v="1"/>
    <n v="0"/>
    <n v="0"/>
  </r>
  <r>
    <x v="2370"/>
    <x v="5"/>
    <x v="12"/>
    <n v="231"/>
    <n v="85"/>
    <n v="19635"/>
    <s v="Supervisor-3"/>
    <n v="56264962"/>
    <n v="1"/>
    <n v="0"/>
    <n v="0"/>
  </r>
  <r>
    <x v="2371"/>
    <x v="18"/>
    <x v="28"/>
    <n v="177"/>
    <n v="440"/>
    <n v="77880"/>
    <s v="Supervisor-3"/>
    <n v="56264962"/>
    <n v="1"/>
    <n v="0"/>
    <n v="0"/>
  </r>
  <r>
    <x v="2372"/>
    <x v="18"/>
    <x v="23"/>
    <n v="294"/>
    <n v="239"/>
    <n v="70266"/>
    <s v="Supervisor-3"/>
    <n v="56264962"/>
    <n v="1"/>
    <n v="0"/>
    <n v="0"/>
  </r>
  <r>
    <x v="2373"/>
    <x v="6"/>
    <x v="24"/>
    <n v="225"/>
    <n v="291"/>
    <n v="65475"/>
    <s v="Supervisor-3"/>
    <n v="56264962"/>
    <n v="1"/>
    <n v="0"/>
    <n v="0"/>
  </r>
  <r>
    <x v="2374"/>
    <x v="3"/>
    <x v="10"/>
    <n v="177"/>
    <n v="122"/>
    <n v="21594"/>
    <s v="Supervisor-3"/>
    <n v="56264962"/>
    <n v="1"/>
    <n v="0"/>
    <n v="0"/>
  </r>
  <r>
    <x v="2375"/>
    <x v="6"/>
    <x v="18"/>
    <n v="211"/>
    <n v="73"/>
    <n v="15403"/>
    <s v="Supervisor-3"/>
    <n v="56264962"/>
    <n v="1"/>
    <n v="0"/>
    <n v="0"/>
  </r>
  <r>
    <x v="2376"/>
    <x v="6"/>
    <x v="1"/>
    <n v="269"/>
    <n v="107"/>
    <n v="28783"/>
    <s v="Supervisor-3"/>
    <n v="56264962"/>
    <n v="1"/>
    <n v="0"/>
    <n v="0"/>
  </r>
  <r>
    <x v="2377"/>
    <x v="3"/>
    <x v="6"/>
    <n v="283"/>
    <n v="145"/>
    <n v="41035"/>
    <s v="Supervisor-3"/>
    <n v="56264962"/>
    <n v="1"/>
    <n v="0"/>
    <n v="0"/>
  </r>
  <r>
    <x v="2378"/>
    <x v="6"/>
    <x v="13"/>
    <n v="122"/>
    <n v="139"/>
    <n v="16958"/>
    <s v="Supervisor-3"/>
    <n v="56264962"/>
    <n v="1"/>
    <n v="0"/>
    <n v="0"/>
  </r>
  <r>
    <x v="2379"/>
    <x v="3"/>
    <x v="10"/>
    <n v="207"/>
    <n v="122"/>
    <n v="25254"/>
    <s v="Supervisor-3"/>
    <n v="56264962"/>
    <n v="1"/>
    <n v="0"/>
    <n v="0"/>
  </r>
  <r>
    <x v="2380"/>
    <x v="18"/>
    <x v="28"/>
    <n v="216"/>
    <n v="440"/>
    <n v="95040"/>
    <s v="Supervisor-3"/>
    <n v="56264962"/>
    <n v="1"/>
    <n v="0"/>
    <n v="0"/>
  </r>
  <r>
    <x v="2381"/>
    <x v="5"/>
    <x v="10"/>
    <n v="285"/>
    <n v="122"/>
    <n v="34770"/>
    <s v="Supervisor-3"/>
    <n v="56264962"/>
    <n v="1"/>
    <n v="0"/>
    <n v="0"/>
  </r>
  <r>
    <x v="2382"/>
    <x v="3"/>
    <x v="22"/>
    <n v="221"/>
    <n v="239"/>
    <n v="52819"/>
    <s v="Supervisor-3"/>
    <n v="56264962"/>
    <n v="1"/>
    <n v="0"/>
    <n v="0"/>
  </r>
  <r>
    <x v="2383"/>
    <x v="3"/>
    <x v="27"/>
    <n v="280"/>
    <n v="808"/>
    <n v="226240"/>
    <s v="Supervisor-3"/>
    <n v="56264962"/>
    <n v="1"/>
    <n v="0"/>
    <n v="0"/>
  </r>
  <r>
    <x v="2384"/>
    <x v="4"/>
    <x v="22"/>
    <n v="298"/>
    <n v="239"/>
    <n v="71222"/>
    <s v="Supervisor-3"/>
    <n v="56264962"/>
    <n v="1"/>
    <n v="0"/>
    <n v="0"/>
  </r>
  <r>
    <x v="2385"/>
    <x v="18"/>
    <x v="9"/>
    <n v="180"/>
    <n v="87"/>
    <n v="15660"/>
    <s v="Supervisor-3"/>
    <n v="56264962"/>
    <n v="1"/>
    <n v="0"/>
    <n v="0"/>
  </r>
  <r>
    <x v="2386"/>
    <x v="4"/>
    <x v="24"/>
    <n v="104"/>
    <n v="291"/>
    <n v="30264"/>
    <s v="Supervisor-3"/>
    <n v="56264962"/>
    <n v="1"/>
    <n v="0"/>
    <n v="0"/>
  </r>
  <r>
    <x v="2387"/>
    <x v="6"/>
    <x v="4"/>
    <n v="136"/>
    <n v="116"/>
    <n v="15776"/>
    <s v="Supervisor-3"/>
    <n v="56264962"/>
    <n v="1"/>
    <n v="0"/>
    <n v="0"/>
  </r>
  <r>
    <x v="2388"/>
    <x v="6"/>
    <x v="23"/>
    <n v="85"/>
    <n v="239"/>
    <n v="20315"/>
    <s v="Supervisor-3"/>
    <n v="56264962"/>
    <n v="1"/>
    <n v="0"/>
    <n v="0"/>
  </r>
  <r>
    <x v="2389"/>
    <x v="4"/>
    <x v="23"/>
    <n v="161"/>
    <n v="239"/>
    <n v="38479"/>
    <s v="Supervisor-3"/>
    <n v="56264962"/>
    <n v="1"/>
    <n v="0"/>
    <n v="0"/>
  </r>
  <r>
    <x v="2390"/>
    <x v="5"/>
    <x v="6"/>
    <n v="191"/>
    <n v="145"/>
    <n v="27695"/>
    <s v="Supervisor-3"/>
    <n v="56264962"/>
    <n v="1"/>
    <n v="0"/>
    <n v="0"/>
  </r>
  <r>
    <x v="2391"/>
    <x v="6"/>
    <x v="23"/>
    <n v="231"/>
    <n v="239"/>
    <n v="55209"/>
    <s v="Supervisor-3"/>
    <n v="56264962"/>
    <n v="1"/>
    <n v="0"/>
    <n v="0"/>
  </r>
  <r>
    <x v="2392"/>
    <x v="4"/>
    <x v="7"/>
    <n v="238"/>
    <n v="92"/>
    <n v="21896"/>
    <s v="Supervisor-3"/>
    <n v="56264962"/>
    <n v="1"/>
    <n v="0"/>
    <n v="0"/>
  </r>
  <r>
    <x v="2393"/>
    <x v="18"/>
    <x v="13"/>
    <n v="236"/>
    <n v="139"/>
    <n v="32804"/>
    <s v="Supervisor-3"/>
    <n v="56264962"/>
    <n v="1"/>
    <n v="0"/>
    <n v="0"/>
  </r>
  <r>
    <x v="2394"/>
    <x v="18"/>
    <x v="13"/>
    <n v="191"/>
    <n v="139"/>
    <n v="26549"/>
    <s v="Supervisor-3"/>
    <n v="56264962"/>
    <n v="1"/>
    <n v="0"/>
    <n v="0"/>
  </r>
  <r>
    <x v="2395"/>
    <x v="3"/>
    <x v="10"/>
    <n v="208"/>
    <n v="122"/>
    <n v="25376"/>
    <s v="Supervisor-3"/>
    <n v="56264962"/>
    <n v="1"/>
    <n v="0"/>
    <n v="0"/>
  </r>
  <r>
    <x v="2396"/>
    <x v="4"/>
    <x v="16"/>
    <n v="286"/>
    <n v="79"/>
    <n v="22594"/>
    <s v="Supervisor-3"/>
    <n v="56264962"/>
    <n v="1"/>
    <n v="0"/>
    <n v="0"/>
  </r>
  <r>
    <x v="2397"/>
    <x v="6"/>
    <x v="13"/>
    <n v="197"/>
    <n v="139"/>
    <n v="27383"/>
    <s v="Supervisor-3"/>
    <n v="56264962"/>
    <n v="1"/>
    <n v="0"/>
    <n v="0"/>
  </r>
  <r>
    <x v="2398"/>
    <x v="6"/>
    <x v="23"/>
    <n v="78"/>
    <n v="239"/>
    <n v="18642"/>
    <s v="Supervisor-3"/>
    <n v="56264962"/>
    <n v="1"/>
    <n v="0"/>
    <n v="0"/>
  </r>
  <r>
    <x v="2399"/>
    <x v="4"/>
    <x v="27"/>
    <n v="123"/>
    <n v="808"/>
    <n v="99384"/>
    <s v="Supervisor-3"/>
    <n v="56264962"/>
    <n v="1"/>
    <n v="0"/>
    <n v="0"/>
  </r>
  <r>
    <x v="2400"/>
    <x v="4"/>
    <x v="22"/>
    <n v="242"/>
    <n v="239"/>
    <n v="57838"/>
    <s v="Supervisor-3"/>
    <n v="56264962"/>
    <n v="1"/>
    <n v="0"/>
    <n v="0"/>
  </r>
  <r>
    <x v="2401"/>
    <x v="4"/>
    <x v="25"/>
    <n v="241"/>
    <n v="600"/>
    <n v="144600"/>
    <s v="Supervisor-3"/>
    <n v="56264962"/>
    <n v="1"/>
    <n v="0"/>
    <n v="0"/>
  </r>
  <r>
    <x v="2402"/>
    <x v="18"/>
    <x v="25"/>
    <n v="249"/>
    <n v="600"/>
    <n v="149400"/>
    <s v="Supervisor-3"/>
    <n v="56264962"/>
    <n v="1"/>
    <n v="0"/>
    <n v="0"/>
  </r>
  <r>
    <x v="2403"/>
    <x v="3"/>
    <x v="28"/>
    <n v="76"/>
    <n v="440"/>
    <n v="33440"/>
    <s v="Supervisor-3"/>
    <n v="56264962"/>
    <n v="1"/>
    <n v="0"/>
    <n v="0"/>
  </r>
  <r>
    <x v="2404"/>
    <x v="18"/>
    <x v="1"/>
    <n v="199"/>
    <n v="107"/>
    <n v="21293"/>
    <s v="Supervisor-3"/>
    <n v="56264962"/>
    <n v="1"/>
    <n v="0"/>
    <n v="0"/>
  </r>
  <r>
    <x v="2405"/>
    <x v="3"/>
    <x v="22"/>
    <n v="252"/>
    <n v="239"/>
    <n v="60228"/>
    <s v="Supervisor-3"/>
    <n v="56264962"/>
    <n v="1"/>
    <n v="0"/>
    <n v="0"/>
  </r>
  <r>
    <x v="2406"/>
    <x v="5"/>
    <x v="17"/>
    <n v="280"/>
    <n v="70"/>
    <n v="19600"/>
    <s v="Supervisor-3"/>
    <n v="56264962"/>
    <n v="1"/>
    <n v="0"/>
    <n v="0"/>
  </r>
  <r>
    <x v="2407"/>
    <x v="3"/>
    <x v="7"/>
    <n v="171"/>
    <n v="92"/>
    <n v="15732"/>
    <s v="Supervisor-3"/>
    <n v="56264962"/>
    <n v="1"/>
    <n v="0"/>
    <n v="0"/>
  </r>
  <r>
    <x v="2408"/>
    <x v="18"/>
    <x v="19"/>
    <n v="134"/>
    <n v="113"/>
    <n v="15142"/>
    <s v="Supervisor-3"/>
    <n v="56264962"/>
    <n v="1"/>
    <n v="0"/>
    <n v="0"/>
  </r>
  <r>
    <x v="2409"/>
    <x v="3"/>
    <x v="4"/>
    <n v="269"/>
    <n v="116"/>
    <n v="31204"/>
    <s v="Supervisor-3"/>
    <n v="56264962"/>
    <n v="1"/>
    <n v="0"/>
    <n v="0"/>
  </r>
  <r>
    <x v="2410"/>
    <x v="5"/>
    <x v="23"/>
    <n v="67"/>
    <n v="239"/>
    <n v="16013"/>
    <s v="Supervisor-3"/>
    <n v="56264962"/>
    <n v="1"/>
    <n v="0"/>
    <n v="0"/>
  </r>
  <r>
    <x v="2411"/>
    <x v="3"/>
    <x v="25"/>
    <n v="110"/>
    <n v="600"/>
    <n v="66000"/>
    <s v="Supervisor-3"/>
    <n v="56264962"/>
    <n v="1"/>
    <n v="0"/>
    <n v="0"/>
  </r>
  <r>
    <x v="2412"/>
    <x v="3"/>
    <x v="24"/>
    <n v="137"/>
    <n v="291"/>
    <n v="39867"/>
    <s v="Supervisor-3"/>
    <n v="56264962"/>
    <n v="1"/>
    <n v="0"/>
    <n v="0"/>
  </r>
  <r>
    <x v="2413"/>
    <x v="4"/>
    <x v="25"/>
    <n v="51"/>
    <n v="600"/>
    <n v="30600"/>
    <s v="Supervisor-3"/>
    <n v="56264962"/>
    <n v="1"/>
    <n v="0"/>
    <n v="0"/>
  </r>
  <r>
    <x v="2414"/>
    <x v="18"/>
    <x v="24"/>
    <n v="272"/>
    <n v="291"/>
    <n v="79152"/>
    <s v="Supervisor-3"/>
    <n v="56264962"/>
    <n v="1"/>
    <n v="0"/>
    <n v="0"/>
  </r>
  <r>
    <x v="2415"/>
    <x v="5"/>
    <x v="29"/>
    <n v="260"/>
    <n v="687"/>
    <n v="178620"/>
    <s v="Supervisor-3"/>
    <n v="56264962"/>
    <n v="1"/>
    <n v="0"/>
    <n v="0"/>
  </r>
  <r>
    <x v="2416"/>
    <x v="6"/>
    <x v="23"/>
    <n v="206"/>
    <n v="239"/>
    <n v="49234"/>
    <s v="Supervisor-3"/>
    <n v="56264962"/>
    <n v="1"/>
    <n v="0"/>
    <n v="0"/>
  </r>
  <r>
    <x v="2417"/>
    <x v="5"/>
    <x v="27"/>
    <n v="92"/>
    <n v="808"/>
    <n v="74336"/>
    <s v="Supervisor-3"/>
    <n v="56264962"/>
    <n v="1"/>
    <n v="0"/>
    <n v="0"/>
  </r>
  <r>
    <x v="2418"/>
    <x v="5"/>
    <x v="12"/>
    <n v="271"/>
    <n v="85"/>
    <n v="23035"/>
    <s v="Supervisor-3"/>
    <n v="56264962"/>
    <n v="1"/>
    <n v="0"/>
    <n v="0"/>
  </r>
  <r>
    <x v="2419"/>
    <x v="6"/>
    <x v="23"/>
    <n v="96"/>
    <n v="239"/>
    <n v="22944"/>
    <s v="Supervisor-3"/>
    <n v="56264962"/>
    <n v="1"/>
    <n v="0"/>
    <n v="0"/>
  </r>
  <r>
    <x v="2420"/>
    <x v="5"/>
    <x v="12"/>
    <n v="297"/>
    <n v="85"/>
    <n v="25245"/>
    <s v="Supervisor-3"/>
    <n v="56264962"/>
    <n v="1"/>
    <n v="0"/>
    <n v="0"/>
  </r>
  <r>
    <x v="2421"/>
    <x v="3"/>
    <x v="13"/>
    <n v="238"/>
    <n v="139"/>
    <n v="33082"/>
    <s v="Supervisor-3"/>
    <n v="56264962"/>
    <n v="1"/>
    <n v="0"/>
    <n v="0"/>
  </r>
  <r>
    <x v="2422"/>
    <x v="4"/>
    <x v="1"/>
    <n v="193"/>
    <n v="107"/>
    <n v="20651"/>
    <s v="Supervisor-3"/>
    <n v="56264962"/>
    <n v="1"/>
    <n v="0"/>
    <n v="0"/>
  </r>
  <r>
    <x v="2423"/>
    <x v="3"/>
    <x v="29"/>
    <n v="173"/>
    <n v="687"/>
    <n v="118851"/>
    <s v="Supervisor-3"/>
    <n v="56264962"/>
    <n v="1"/>
    <n v="0"/>
    <n v="0"/>
  </r>
  <r>
    <x v="2424"/>
    <x v="6"/>
    <x v="28"/>
    <n v="106"/>
    <n v="440"/>
    <n v="46640"/>
    <s v="Supervisor-3"/>
    <n v="56264962"/>
    <n v="1"/>
    <n v="0"/>
    <n v="0"/>
  </r>
  <r>
    <x v="2425"/>
    <x v="5"/>
    <x v="8"/>
    <n v="215"/>
    <n v="139"/>
    <n v="29885"/>
    <s v="Supervisor-3"/>
    <n v="56264962"/>
    <n v="1"/>
    <n v="0"/>
    <n v="0"/>
  </r>
  <r>
    <x v="2426"/>
    <x v="3"/>
    <x v="28"/>
    <n v="264"/>
    <n v="440"/>
    <n v="116160"/>
    <s v="Supervisor-3"/>
    <n v="56264962"/>
    <n v="1"/>
    <n v="0"/>
    <n v="0"/>
  </r>
  <r>
    <x v="2427"/>
    <x v="5"/>
    <x v="4"/>
    <n v="273"/>
    <n v="116"/>
    <n v="31668"/>
    <s v="Supervisor-3"/>
    <n v="56264962"/>
    <n v="1"/>
    <n v="0"/>
    <n v="0"/>
  </r>
  <r>
    <x v="2428"/>
    <x v="18"/>
    <x v="6"/>
    <n v="237"/>
    <n v="145"/>
    <n v="34365"/>
    <s v="Supervisor-3"/>
    <n v="56264962"/>
    <n v="1"/>
    <n v="0"/>
    <n v="0"/>
  </r>
  <r>
    <x v="2429"/>
    <x v="3"/>
    <x v="12"/>
    <n v="287"/>
    <n v="85"/>
    <n v="24395"/>
    <s v="Supervisor-3"/>
    <n v="56264962"/>
    <n v="1"/>
    <n v="0"/>
    <n v="0"/>
  </r>
  <r>
    <x v="2430"/>
    <x v="18"/>
    <x v="0"/>
    <n v="135"/>
    <n v="150"/>
    <n v="20250"/>
    <s v="Supervisor-3"/>
    <n v="56264962"/>
    <n v="1"/>
    <n v="0"/>
    <n v="0"/>
  </r>
  <r>
    <x v="2431"/>
    <x v="18"/>
    <x v="0"/>
    <n v="218"/>
    <n v="150"/>
    <n v="32700"/>
    <s v="Supervisor-3"/>
    <n v="56264962"/>
    <n v="1"/>
    <n v="0"/>
    <n v="0"/>
  </r>
  <r>
    <x v="2432"/>
    <x v="3"/>
    <x v="10"/>
    <n v="218"/>
    <n v="122"/>
    <n v="26596"/>
    <s v="Supervisor-3"/>
    <n v="56264962"/>
    <n v="1"/>
    <n v="0"/>
    <n v="0"/>
  </r>
  <r>
    <x v="2433"/>
    <x v="18"/>
    <x v="21"/>
    <n v="84"/>
    <n v="200"/>
    <n v="16800"/>
    <s v="Supervisor-3"/>
    <n v="56264962"/>
    <n v="1"/>
    <n v="0"/>
    <n v="0"/>
  </r>
  <r>
    <x v="2434"/>
    <x v="5"/>
    <x v="10"/>
    <n v="186"/>
    <n v="122"/>
    <n v="22692"/>
    <s v="Supervisor-3"/>
    <n v="56264962"/>
    <n v="1"/>
    <n v="0"/>
    <n v="0"/>
  </r>
  <r>
    <x v="2435"/>
    <x v="5"/>
    <x v="5"/>
    <n v="158"/>
    <n v="110"/>
    <n v="17380"/>
    <s v="Supervisor-3"/>
    <n v="56264962"/>
    <n v="1"/>
    <n v="0"/>
    <n v="0"/>
  </r>
  <r>
    <x v="2436"/>
    <x v="4"/>
    <x v="22"/>
    <n v="193"/>
    <n v="239"/>
    <n v="46127"/>
    <s v="Supervisor-3"/>
    <n v="56264962"/>
    <n v="1"/>
    <n v="0"/>
    <n v="0"/>
  </r>
  <r>
    <x v="2437"/>
    <x v="18"/>
    <x v="5"/>
    <n v="199"/>
    <n v="110"/>
    <n v="21890"/>
    <s v="Supervisor-3"/>
    <n v="56264962"/>
    <n v="1"/>
    <n v="0"/>
    <n v="0"/>
  </r>
  <r>
    <x v="2438"/>
    <x v="4"/>
    <x v="8"/>
    <n v="158"/>
    <n v="139"/>
    <n v="21962"/>
    <s v="Supervisor-3"/>
    <n v="56264962"/>
    <n v="1"/>
    <n v="0"/>
    <n v="0"/>
  </r>
  <r>
    <x v="2439"/>
    <x v="18"/>
    <x v="27"/>
    <n v="232"/>
    <n v="808"/>
    <n v="187456"/>
    <s v="Supervisor-3"/>
    <n v="56264962"/>
    <n v="1"/>
    <n v="0"/>
    <n v="0"/>
  </r>
  <r>
    <x v="2440"/>
    <x v="6"/>
    <x v="7"/>
    <n v="239"/>
    <n v="92"/>
    <n v="21988"/>
    <s v="Supervisor-3"/>
    <n v="56264962"/>
    <n v="1"/>
    <n v="0"/>
    <n v="0"/>
  </r>
  <r>
    <x v="2441"/>
    <x v="18"/>
    <x v="22"/>
    <n v="240"/>
    <n v="239"/>
    <n v="57360"/>
    <s v="Supervisor-3"/>
    <n v="56264962"/>
    <n v="1"/>
    <n v="0"/>
    <n v="0"/>
  </r>
  <r>
    <x v="2442"/>
    <x v="18"/>
    <x v="12"/>
    <n v="191"/>
    <n v="85"/>
    <n v="16235"/>
    <s v="Supervisor-3"/>
    <n v="56264962"/>
    <n v="1"/>
    <n v="0"/>
    <n v="0"/>
  </r>
  <r>
    <x v="2443"/>
    <x v="18"/>
    <x v="2"/>
    <n v="199"/>
    <n v="129"/>
    <n v="25671"/>
    <s v="Supervisor-3"/>
    <n v="56264962"/>
    <n v="1"/>
    <n v="0"/>
    <n v="0"/>
  </r>
  <r>
    <x v="2444"/>
    <x v="4"/>
    <x v="10"/>
    <n v="218"/>
    <n v="122"/>
    <n v="26596"/>
    <s v="Supervisor-3"/>
    <n v="56264962"/>
    <n v="1"/>
    <n v="0"/>
    <n v="0"/>
  </r>
  <r>
    <x v="2445"/>
    <x v="6"/>
    <x v="10"/>
    <n v="285"/>
    <n v="122"/>
    <n v="34770"/>
    <s v="Supervisor-3"/>
    <n v="56264962"/>
    <n v="1"/>
    <n v="0"/>
    <n v="0"/>
  </r>
  <r>
    <x v="2446"/>
    <x v="6"/>
    <x v="12"/>
    <n v="236"/>
    <n v="85"/>
    <n v="20060"/>
    <s v="Supervisor-3"/>
    <n v="56264962"/>
    <n v="1"/>
    <n v="0"/>
    <n v="0"/>
  </r>
  <r>
    <x v="2447"/>
    <x v="6"/>
    <x v="24"/>
    <n v="164"/>
    <n v="291"/>
    <n v="47724"/>
    <s v="Supervisor-3"/>
    <n v="56264962"/>
    <n v="1"/>
    <n v="0"/>
    <n v="0"/>
  </r>
  <r>
    <x v="2448"/>
    <x v="3"/>
    <x v="26"/>
    <n v="169"/>
    <n v="515"/>
    <n v="87035"/>
    <s v="Supervisor-3"/>
    <n v="56264962"/>
    <n v="1"/>
    <n v="0"/>
    <n v="0"/>
  </r>
  <r>
    <x v="2449"/>
    <x v="5"/>
    <x v="29"/>
    <n v="174"/>
    <n v="687"/>
    <n v="119538"/>
    <s v="Supervisor-3"/>
    <n v="56264962"/>
    <n v="1"/>
    <n v="0"/>
    <n v="0"/>
  </r>
  <r>
    <x v="2450"/>
    <x v="5"/>
    <x v="23"/>
    <n v="220"/>
    <n v="239"/>
    <n v="52580"/>
    <s v="Supervisor-3"/>
    <n v="56264962"/>
    <n v="1"/>
    <n v="0"/>
    <n v="0"/>
  </r>
  <r>
    <x v="2451"/>
    <x v="18"/>
    <x v="3"/>
    <n v="129"/>
    <n v="141"/>
    <n v="18189"/>
    <s v="Supervisor-3"/>
    <n v="56264962"/>
    <n v="1"/>
    <n v="0"/>
    <n v="0"/>
  </r>
  <r>
    <x v="2452"/>
    <x v="4"/>
    <x v="20"/>
    <n v="208"/>
    <n v="114"/>
    <n v="23712"/>
    <s v="Supervisor-3"/>
    <n v="56264962"/>
    <n v="1"/>
    <n v="0"/>
    <n v="0"/>
  </r>
  <r>
    <x v="2453"/>
    <x v="3"/>
    <x v="14"/>
    <n v="199"/>
    <n v="97"/>
    <n v="19303"/>
    <s v="Supervisor-3"/>
    <n v="56264962"/>
    <n v="1"/>
    <n v="0"/>
    <n v="0"/>
  </r>
  <r>
    <x v="2454"/>
    <x v="6"/>
    <x v="24"/>
    <n v="84"/>
    <n v="291"/>
    <n v="24444"/>
    <s v="Supervisor-3"/>
    <n v="56264962"/>
    <n v="1"/>
    <n v="0"/>
    <n v="0"/>
  </r>
  <r>
    <x v="2455"/>
    <x v="6"/>
    <x v="5"/>
    <n v="187"/>
    <n v="110"/>
    <n v="20570"/>
    <s v="Supervisor-3"/>
    <n v="56264962"/>
    <n v="1"/>
    <n v="0"/>
    <n v="0"/>
  </r>
  <r>
    <x v="2456"/>
    <x v="6"/>
    <x v="25"/>
    <n v="283"/>
    <n v="600"/>
    <n v="169800"/>
    <s v="Supervisor-3"/>
    <n v="56264962"/>
    <n v="1"/>
    <n v="0"/>
    <n v="0"/>
  </r>
  <r>
    <x v="2457"/>
    <x v="3"/>
    <x v="21"/>
    <n v="106"/>
    <n v="200"/>
    <n v="21200"/>
    <s v="Supervisor-3"/>
    <n v="56264962"/>
    <n v="1"/>
    <n v="0"/>
    <n v="0"/>
  </r>
  <r>
    <x v="2458"/>
    <x v="5"/>
    <x v="5"/>
    <n v="166"/>
    <n v="110"/>
    <n v="18260"/>
    <s v="Supervisor-3"/>
    <n v="56264962"/>
    <n v="1"/>
    <n v="0"/>
    <n v="0"/>
  </r>
  <r>
    <x v="2459"/>
    <x v="4"/>
    <x v="1"/>
    <n v="259"/>
    <n v="107"/>
    <n v="27713"/>
    <s v="Supervisor-3"/>
    <n v="56264962"/>
    <n v="1"/>
    <n v="0"/>
    <n v="0"/>
  </r>
  <r>
    <x v="2460"/>
    <x v="4"/>
    <x v="8"/>
    <n v="130"/>
    <n v="139"/>
    <n v="18070"/>
    <s v="Supervisor-3"/>
    <n v="56264962"/>
    <n v="1"/>
    <n v="0"/>
    <n v="0"/>
  </r>
  <r>
    <x v="2461"/>
    <x v="4"/>
    <x v="24"/>
    <n v="265"/>
    <n v="291"/>
    <n v="77115"/>
    <s v="Supervisor-3"/>
    <n v="56264962"/>
    <n v="1"/>
    <n v="0"/>
    <n v="0"/>
  </r>
  <r>
    <x v="2462"/>
    <x v="4"/>
    <x v="5"/>
    <n v="153"/>
    <n v="110"/>
    <n v="16830"/>
    <s v="Supervisor-3"/>
    <n v="56264962"/>
    <n v="1"/>
    <n v="0"/>
    <n v="0"/>
  </r>
  <r>
    <x v="2463"/>
    <x v="5"/>
    <x v="9"/>
    <n v="217"/>
    <n v="87"/>
    <n v="18879"/>
    <s v="Supervisor-3"/>
    <n v="56264962"/>
    <n v="1"/>
    <n v="0"/>
    <n v="0"/>
  </r>
  <r>
    <x v="2464"/>
    <x v="6"/>
    <x v="1"/>
    <n v="203"/>
    <n v="107"/>
    <n v="21721"/>
    <s v="Supervisor-3"/>
    <n v="56264962"/>
    <n v="1"/>
    <n v="0"/>
    <n v="0"/>
  </r>
  <r>
    <x v="2465"/>
    <x v="4"/>
    <x v="29"/>
    <n v="189"/>
    <n v="687"/>
    <n v="129843"/>
    <s v="Supervisor-3"/>
    <n v="56264962"/>
    <n v="1"/>
    <n v="0"/>
    <n v="0"/>
  </r>
  <r>
    <x v="2466"/>
    <x v="5"/>
    <x v="1"/>
    <n v="145"/>
    <n v="107"/>
    <n v="15515"/>
    <s v="Supervisor-3"/>
    <n v="56264962"/>
    <n v="1"/>
    <n v="0"/>
    <n v="0"/>
  </r>
  <r>
    <x v="2467"/>
    <x v="5"/>
    <x v="13"/>
    <n v="210"/>
    <n v="139"/>
    <n v="29190"/>
    <s v="Supervisor-3"/>
    <n v="56264962"/>
    <n v="1"/>
    <n v="0"/>
    <n v="0"/>
  </r>
  <r>
    <x v="2468"/>
    <x v="6"/>
    <x v="12"/>
    <n v="199"/>
    <n v="85"/>
    <n v="16915"/>
    <s v="Supervisor-3"/>
    <n v="56264962"/>
    <n v="1"/>
    <n v="0"/>
    <n v="0"/>
  </r>
  <r>
    <x v="2469"/>
    <x v="4"/>
    <x v="5"/>
    <n v="237"/>
    <n v="110"/>
    <n v="26070"/>
    <s v="Supervisor-3"/>
    <n v="56264962"/>
    <n v="1"/>
    <n v="0"/>
    <n v="0"/>
  </r>
  <r>
    <x v="2470"/>
    <x v="4"/>
    <x v="2"/>
    <n v="285"/>
    <n v="129"/>
    <n v="36765"/>
    <s v="Supervisor-3"/>
    <n v="56264962"/>
    <n v="1"/>
    <n v="0"/>
    <n v="0"/>
  </r>
  <r>
    <x v="2471"/>
    <x v="5"/>
    <x v="7"/>
    <n v="226"/>
    <n v="92"/>
    <n v="20792"/>
    <s v="Supervisor-3"/>
    <n v="56264962"/>
    <n v="1"/>
    <n v="0"/>
    <n v="0"/>
  </r>
  <r>
    <x v="2472"/>
    <x v="18"/>
    <x v="28"/>
    <n v="279"/>
    <n v="440"/>
    <n v="122760"/>
    <s v="Supervisor-3"/>
    <n v="56264962"/>
    <n v="1"/>
    <n v="0"/>
    <n v="0"/>
  </r>
  <r>
    <x v="2473"/>
    <x v="3"/>
    <x v="10"/>
    <n v="284"/>
    <n v="122"/>
    <n v="34648"/>
    <s v="Supervisor-3"/>
    <n v="56264962"/>
    <n v="1"/>
    <n v="0"/>
    <n v="0"/>
  </r>
  <r>
    <x v="2474"/>
    <x v="3"/>
    <x v="26"/>
    <n v="299"/>
    <n v="515"/>
    <n v="153985"/>
    <s v="Supervisor-3"/>
    <n v="56264962"/>
    <n v="1"/>
    <n v="0"/>
    <n v="0"/>
  </r>
  <r>
    <x v="2475"/>
    <x v="4"/>
    <x v="12"/>
    <n v="232"/>
    <n v="85"/>
    <n v="19720"/>
    <s v="Supervisor-3"/>
    <n v="56264962"/>
    <n v="1"/>
    <n v="0"/>
    <n v="0"/>
  </r>
  <r>
    <x v="2476"/>
    <x v="3"/>
    <x v="7"/>
    <n v="213"/>
    <n v="92"/>
    <n v="19596"/>
    <s v="Supervisor-3"/>
    <n v="56264962"/>
    <n v="1"/>
    <n v="0"/>
    <n v="0"/>
  </r>
  <r>
    <x v="2477"/>
    <x v="5"/>
    <x v="23"/>
    <n v="189"/>
    <n v="239"/>
    <n v="45171"/>
    <s v="Supervisor-3"/>
    <n v="56264962"/>
    <n v="1"/>
    <n v="0"/>
    <n v="0"/>
  </r>
  <r>
    <x v="2478"/>
    <x v="18"/>
    <x v="26"/>
    <n v="188"/>
    <n v="515"/>
    <n v="96820"/>
    <s v="Supervisor-3"/>
    <n v="56264962"/>
    <n v="1"/>
    <n v="0"/>
    <n v="0"/>
  </r>
  <r>
    <x v="2479"/>
    <x v="3"/>
    <x v="4"/>
    <n v="231"/>
    <n v="116"/>
    <n v="26796"/>
    <s v="Supervisor-3"/>
    <n v="56264962"/>
    <n v="1"/>
    <n v="0"/>
    <n v="0"/>
  </r>
  <r>
    <x v="2480"/>
    <x v="5"/>
    <x v="10"/>
    <n v="224"/>
    <n v="122"/>
    <n v="27328"/>
    <s v="Supervisor-3"/>
    <n v="56264962"/>
    <n v="1"/>
    <n v="0"/>
    <n v="0"/>
  </r>
  <r>
    <x v="2481"/>
    <x v="4"/>
    <x v="26"/>
    <n v="66"/>
    <n v="515"/>
    <n v="33990"/>
    <s v="Supervisor-3"/>
    <n v="56264962"/>
    <n v="1"/>
    <n v="0"/>
    <n v="0"/>
  </r>
  <r>
    <x v="2482"/>
    <x v="4"/>
    <x v="25"/>
    <n v="79"/>
    <n v="600"/>
    <n v="47400"/>
    <s v="Supervisor-3"/>
    <n v="56264962"/>
    <n v="1"/>
    <n v="0"/>
    <n v="0"/>
  </r>
  <r>
    <x v="2483"/>
    <x v="18"/>
    <x v="21"/>
    <n v="135"/>
    <n v="200"/>
    <n v="27000"/>
    <s v="Supervisor-3"/>
    <n v="56264962"/>
    <n v="1"/>
    <n v="0"/>
    <n v="0"/>
  </r>
  <r>
    <x v="2484"/>
    <x v="3"/>
    <x v="27"/>
    <n v="70"/>
    <n v="808"/>
    <n v="56560"/>
    <s v="Supervisor-3"/>
    <n v="56264962"/>
    <n v="1"/>
    <n v="0"/>
    <n v="0"/>
  </r>
  <r>
    <x v="2485"/>
    <x v="3"/>
    <x v="15"/>
    <n v="298"/>
    <n v="84"/>
    <n v="25032"/>
    <s v="Supervisor-3"/>
    <n v="56264962"/>
    <n v="1"/>
    <n v="0"/>
    <n v="0"/>
  </r>
  <r>
    <x v="2486"/>
    <x v="6"/>
    <x v="0"/>
    <n v="124"/>
    <n v="150"/>
    <n v="18600"/>
    <s v="Supervisor-3"/>
    <n v="56264962"/>
    <n v="1"/>
    <n v="0"/>
    <n v="0"/>
  </r>
  <r>
    <x v="2487"/>
    <x v="6"/>
    <x v="21"/>
    <n v="232"/>
    <n v="200"/>
    <n v="46400"/>
    <s v="Supervisor-3"/>
    <n v="56264962"/>
    <n v="1"/>
    <n v="0"/>
    <n v="0"/>
  </r>
  <r>
    <x v="2488"/>
    <x v="18"/>
    <x v="3"/>
    <n v="189"/>
    <n v="141"/>
    <n v="26649"/>
    <s v="Supervisor-3"/>
    <n v="56264962"/>
    <n v="1"/>
    <n v="0"/>
    <n v="0"/>
  </r>
  <r>
    <x v="2489"/>
    <x v="4"/>
    <x v="21"/>
    <n v="249"/>
    <n v="200"/>
    <n v="49800"/>
    <s v="Supervisor-3"/>
    <n v="56264962"/>
    <n v="1"/>
    <n v="0"/>
    <n v="0"/>
  </r>
  <r>
    <x v="2490"/>
    <x v="6"/>
    <x v="27"/>
    <n v="97"/>
    <n v="808"/>
    <n v="78376"/>
    <s v="Supervisor-3"/>
    <n v="56264962"/>
    <n v="1"/>
    <n v="0"/>
    <n v="0"/>
  </r>
  <r>
    <x v="2491"/>
    <x v="5"/>
    <x v="13"/>
    <n v="292"/>
    <n v="139"/>
    <n v="40588"/>
    <s v="Supervisor-3"/>
    <n v="56264962"/>
    <n v="1"/>
    <n v="0"/>
    <n v="0"/>
  </r>
  <r>
    <x v="2492"/>
    <x v="6"/>
    <x v="2"/>
    <n v="284"/>
    <n v="129"/>
    <n v="36636"/>
    <s v="Supervisor-3"/>
    <n v="56264962"/>
    <n v="1"/>
    <n v="0"/>
    <n v="0"/>
  </r>
  <r>
    <x v="2493"/>
    <x v="4"/>
    <x v="26"/>
    <n v="88"/>
    <n v="515"/>
    <n v="45320"/>
    <s v="Supervisor-3"/>
    <n v="56264962"/>
    <n v="1"/>
    <n v="0"/>
    <n v="0"/>
  </r>
  <r>
    <x v="2494"/>
    <x v="18"/>
    <x v="13"/>
    <n v="291"/>
    <n v="139"/>
    <n v="40449"/>
    <s v="Supervisor-3"/>
    <n v="56264962"/>
    <n v="1"/>
    <n v="0"/>
    <n v="0"/>
  </r>
  <r>
    <x v="2495"/>
    <x v="5"/>
    <x v="6"/>
    <n v="225"/>
    <n v="145"/>
    <n v="32625"/>
    <s v="Supervisor-3"/>
    <n v="56264962"/>
    <n v="1"/>
    <n v="0"/>
    <n v="0"/>
  </r>
  <r>
    <x v="2496"/>
    <x v="6"/>
    <x v="26"/>
    <n v="270"/>
    <n v="515"/>
    <n v="139050"/>
    <s v="Supervisor-3"/>
    <n v="56264962"/>
    <n v="1"/>
    <n v="0"/>
    <n v="0"/>
  </r>
  <r>
    <x v="2497"/>
    <x v="5"/>
    <x v="10"/>
    <n v="197"/>
    <n v="122"/>
    <n v="24034"/>
    <s v="Supervisor-3"/>
    <n v="56264962"/>
    <n v="1"/>
    <n v="0"/>
    <n v="0"/>
  </r>
  <r>
    <x v="2498"/>
    <x v="3"/>
    <x v="4"/>
    <n v="168"/>
    <n v="116"/>
    <n v="19488"/>
    <s v="Supervisor-3"/>
    <n v="56264962"/>
    <n v="1"/>
    <n v="0"/>
    <n v="0"/>
  </r>
  <r>
    <x v="2499"/>
    <x v="6"/>
    <x v="19"/>
    <n v="250"/>
    <n v="113"/>
    <n v="28250"/>
    <s v="Supervisor-3"/>
    <n v="56264962"/>
    <n v="1"/>
    <n v="0"/>
    <n v="0"/>
  </r>
  <r>
    <x v="2500"/>
    <x v="5"/>
    <x v="5"/>
    <n v="155"/>
    <n v="110"/>
    <n v="17050"/>
    <s v="Supervisor-3"/>
    <n v="56264962"/>
    <n v="1"/>
    <n v="0"/>
    <n v="0"/>
  </r>
  <r>
    <x v="2501"/>
    <x v="4"/>
    <x v="2"/>
    <n v="157"/>
    <n v="129"/>
    <n v="20253"/>
    <s v="Supervisor-3"/>
    <n v="56264962"/>
    <n v="1"/>
    <n v="0"/>
    <n v="0"/>
  </r>
  <r>
    <x v="2502"/>
    <x v="3"/>
    <x v="24"/>
    <n v="80"/>
    <n v="291"/>
    <n v="23280"/>
    <s v="Supervisor-3"/>
    <n v="56264962"/>
    <n v="1"/>
    <n v="0"/>
    <n v="0"/>
  </r>
  <r>
    <x v="2503"/>
    <x v="4"/>
    <x v="24"/>
    <n v="250"/>
    <n v="291"/>
    <n v="72750"/>
    <s v="Supervisor-3"/>
    <n v="56264962"/>
    <n v="1"/>
    <n v="0"/>
    <n v="0"/>
  </r>
  <r>
    <x v="2504"/>
    <x v="4"/>
    <x v="17"/>
    <n v="226"/>
    <n v="70"/>
    <n v="15820"/>
    <s v="Supervisor-3"/>
    <n v="56264962"/>
    <n v="1"/>
    <n v="0"/>
    <n v="0"/>
  </r>
  <r>
    <x v="2505"/>
    <x v="6"/>
    <x v="29"/>
    <n v="132"/>
    <n v="687"/>
    <n v="90684"/>
    <s v="Supervisor-3"/>
    <n v="56264962"/>
    <n v="1"/>
    <n v="0"/>
    <n v="0"/>
  </r>
  <r>
    <x v="2506"/>
    <x v="5"/>
    <x v="14"/>
    <n v="267"/>
    <n v="97"/>
    <n v="25899"/>
    <s v="Supervisor-3"/>
    <n v="56264962"/>
    <n v="1"/>
    <n v="0"/>
    <n v="0"/>
  </r>
  <r>
    <x v="2507"/>
    <x v="3"/>
    <x v="20"/>
    <n v="148"/>
    <n v="114"/>
    <n v="16872"/>
    <s v="Supervisor-3"/>
    <n v="56264962"/>
    <n v="1"/>
    <n v="0"/>
    <n v="0"/>
  </r>
  <r>
    <x v="2508"/>
    <x v="5"/>
    <x v="12"/>
    <n v="242"/>
    <n v="85"/>
    <n v="20570"/>
    <s v="Supervisor-3"/>
    <n v="56264962"/>
    <n v="1"/>
    <n v="0"/>
    <n v="0"/>
  </r>
  <r>
    <x v="2509"/>
    <x v="4"/>
    <x v="28"/>
    <n v="277"/>
    <n v="440"/>
    <n v="121880"/>
    <s v="Supervisor-3"/>
    <n v="56264962"/>
    <n v="1"/>
    <n v="0"/>
    <n v="0"/>
  </r>
  <r>
    <x v="2510"/>
    <x v="5"/>
    <x v="3"/>
    <n v="173"/>
    <n v="141"/>
    <n v="24393"/>
    <s v="Supervisor-3"/>
    <n v="56264962"/>
    <n v="1"/>
    <n v="0"/>
    <n v="0"/>
  </r>
  <r>
    <x v="2511"/>
    <x v="18"/>
    <x v="7"/>
    <n v="271"/>
    <n v="92"/>
    <n v="24932"/>
    <s v="Supervisor-3"/>
    <n v="56264962"/>
    <n v="1"/>
    <n v="0"/>
    <n v="0"/>
  </r>
  <r>
    <x v="2512"/>
    <x v="5"/>
    <x v="20"/>
    <n v="236"/>
    <n v="114"/>
    <n v="26904"/>
    <s v="Supervisor-3"/>
    <n v="56264962"/>
    <n v="1"/>
    <n v="0"/>
    <n v="0"/>
  </r>
  <r>
    <x v="2513"/>
    <x v="18"/>
    <x v="18"/>
    <n v="231"/>
    <n v="73"/>
    <n v="16863"/>
    <s v="Supervisor-3"/>
    <n v="56264962"/>
    <n v="1"/>
    <n v="0"/>
    <n v="0"/>
  </r>
  <r>
    <x v="2514"/>
    <x v="6"/>
    <x v="29"/>
    <n v="59"/>
    <n v="687"/>
    <n v="40533"/>
    <s v="Supervisor-3"/>
    <n v="56264962"/>
    <n v="1"/>
    <n v="0"/>
    <n v="0"/>
  </r>
  <r>
    <x v="2515"/>
    <x v="18"/>
    <x v="1"/>
    <n v="159"/>
    <n v="107"/>
    <n v="17013"/>
    <s v="Supervisor-3"/>
    <n v="56264962"/>
    <n v="1"/>
    <n v="0"/>
    <n v="0"/>
  </r>
  <r>
    <x v="2516"/>
    <x v="4"/>
    <x v="16"/>
    <n v="280"/>
    <n v="79"/>
    <n v="22120"/>
    <s v="Supervisor-3"/>
    <n v="56264962"/>
    <n v="1"/>
    <n v="0"/>
    <n v="0"/>
  </r>
  <r>
    <x v="2517"/>
    <x v="18"/>
    <x v="9"/>
    <n v="254"/>
    <n v="87"/>
    <n v="22098"/>
    <s v="Supervisor-3"/>
    <n v="56264962"/>
    <n v="1"/>
    <n v="0"/>
    <n v="0"/>
  </r>
  <r>
    <x v="2518"/>
    <x v="4"/>
    <x v="25"/>
    <n v="193"/>
    <n v="600"/>
    <n v="115800"/>
    <s v="Supervisor-3"/>
    <n v="56264962"/>
    <n v="1"/>
    <n v="0"/>
    <n v="0"/>
  </r>
  <r>
    <x v="2519"/>
    <x v="3"/>
    <x v="25"/>
    <n v="176"/>
    <n v="600"/>
    <n v="105600"/>
    <s v="Supervisor-3"/>
    <n v="56264962"/>
    <n v="1"/>
    <n v="0"/>
    <n v="0"/>
  </r>
  <r>
    <x v="2520"/>
    <x v="6"/>
    <x v="21"/>
    <n v="250"/>
    <n v="200"/>
    <n v="50000"/>
    <s v="Supervisor-3"/>
    <n v="56264962"/>
    <n v="1"/>
    <n v="0"/>
    <n v="0"/>
  </r>
  <r>
    <x v="2521"/>
    <x v="6"/>
    <x v="27"/>
    <n v="286"/>
    <n v="808"/>
    <n v="231088"/>
    <s v="Supervisor-3"/>
    <n v="56264962"/>
    <n v="1"/>
    <n v="0"/>
    <n v="0"/>
  </r>
  <r>
    <x v="2522"/>
    <x v="6"/>
    <x v="4"/>
    <n v="250"/>
    <n v="116"/>
    <n v="29000"/>
    <s v="Supervisor-3"/>
    <n v="56264962"/>
    <n v="1"/>
    <n v="0"/>
    <n v="0"/>
  </r>
  <r>
    <x v="2523"/>
    <x v="5"/>
    <x v="5"/>
    <n v="223"/>
    <n v="110"/>
    <n v="24530"/>
    <s v="Supervisor-3"/>
    <n v="56264962"/>
    <n v="1"/>
    <n v="0"/>
    <n v="0"/>
  </r>
  <r>
    <x v="2524"/>
    <x v="18"/>
    <x v="12"/>
    <n v="223"/>
    <n v="85"/>
    <n v="18955"/>
    <s v="Supervisor-3"/>
    <n v="56264962"/>
    <n v="1"/>
    <n v="0"/>
    <n v="0"/>
  </r>
  <r>
    <x v="2525"/>
    <x v="3"/>
    <x v="13"/>
    <n v="136"/>
    <n v="139"/>
    <n v="18904"/>
    <s v="Supervisor-3"/>
    <n v="56264962"/>
    <n v="1"/>
    <n v="0"/>
    <n v="0"/>
  </r>
  <r>
    <x v="2526"/>
    <x v="5"/>
    <x v="27"/>
    <n v="133"/>
    <n v="808"/>
    <n v="107464"/>
    <s v="Supervisor-3"/>
    <n v="56264962"/>
    <n v="1"/>
    <n v="0"/>
    <n v="0"/>
  </r>
  <r>
    <x v="2527"/>
    <x v="4"/>
    <x v="1"/>
    <n v="267"/>
    <n v="107"/>
    <n v="28569"/>
    <s v="Supervisor-3"/>
    <n v="56264962"/>
    <n v="1"/>
    <n v="0"/>
    <n v="0"/>
  </r>
  <r>
    <x v="2528"/>
    <x v="6"/>
    <x v="6"/>
    <n v="138"/>
    <n v="145"/>
    <n v="20010"/>
    <s v="Supervisor-3"/>
    <n v="56264962"/>
    <n v="1"/>
    <n v="0"/>
    <n v="0"/>
  </r>
  <r>
    <x v="2529"/>
    <x v="18"/>
    <x v="28"/>
    <n v="86"/>
    <n v="440"/>
    <n v="37840"/>
    <s v="Supervisor-3"/>
    <n v="56264962"/>
    <n v="1"/>
    <n v="0"/>
    <n v="0"/>
  </r>
  <r>
    <x v="2530"/>
    <x v="5"/>
    <x v="23"/>
    <n v="233"/>
    <n v="239"/>
    <n v="55687"/>
    <s v="Supervisor-3"/>
    <n v="56264962"/>
    <n v="1"/>
    <n v="0"/>
    <n v="0"/>
  </r>
  <r>
    <x v="2531"/>
    <x v="5"/>
    <x v="10"/>
    <n v="209"/>
    <n v="122"/>
    <n v="25498"/>
    <s v="Supervisor-3"/>
    <n v="56264962"/>
    <n v="1"/>
    <n v="0"/>
    <n v="0"/>
  </r>
  <r>
    <x v="2532"/>
    <x v="3"/>
    <x v="4"/>
    <n v="137"/>
    <n v="116"/>
    <n v="15892"/>
    <s v="Supervisor-3"/>
    <n v="56264962"/>
    <n v="1"/>
    <n v="0"/>
    <n v="0"/>
  </r>
  <r>
    <x v="2533"/>
    <x v="18"/>
    <x v="13"/>
    <n v="140"/>
    <n v="139"/>
    <n v="19460"/>
    <s v="Supervisor-3"/>
    <n v="56264962"/>
    <n v="1"/>
    <n v="0"/>
    <n v="0"/>
  </r>
  <r>
    <x v="2534"/>
    <x v="6"/>
    <x v="21"/>
    <n v="182"/>
    <n v="200"/>
    <n v="36400"/>
    <s v="Supervisor-3"/>
    <n v="56264962"/>
    <n v="1"/>
    <n v="0"/>
    <n v="0"/>
  </r>
  <r>
    <x v="2535"/>
    <x v="6"/>
    <x v="21"/>
    <n v="277"/>
    <n v="200"/>
    <n v="55400"/>
    <s v="Supervisor-3"/>
    <n v="56264962"/>
    <n v="1"/>
    <n v="0"/>
    <n v="0"/>
  </r>
  <r>
    <x v="2536"/>
    <x v="18"/>
    <x v="17"/>
    <n v="235"/>
    <n v="70"/>
    <n v="16450"/>
    <s v="Supervisor-3"/>
    <n v="56264962"/>
    <n v="1"/>
    <n v="0"/>
    <n v="0"/>
  </r>
  <r>
    <x v="2537"/>
    <x v="4"/>
    <x v="29"/>
    <n v="180"/>
    <n v="687"/>
    <n v="123660"/>
    <s v="Supervisor-3"/>
    <n v="56264962"/>
    <n v="1"/>
    <n v="0"/>
    <n v="0"/>
  </r>
  <r>
    <x v="2538"/>
    <x v="3"/>
    <x v="7"/>
    <n v="266"/>
    <n v="92"/>
    <n v="24472"/>
    <s v="Supervisor-3"/>
    <n v="56264962"/>
    <n v="1"/>
    <n v="0"/>
    <n v="0"/>
  </r>
  <r>
    <x v="2539"/>
    <x v="4"/>
    <x v="24"/>
    <n v="219"/>
    <n v="291"/>
    <n v="63729"/>
    <s v="Supervisor-3"/>
    <n v="56264962"/>
    <n v="1"/>
    <n v="0"/>
    <n v="0"/>
  </r>
  <r>
    <x v="2540"/>
    <x v="6"/>
    <x v="4"/>
    <n v="223"/>
    <n v="116"/>
    <n v="25868"/>
    <s v="Supervisor-3"/>
    <n v="56264962"/>
    <n v="1"/>
    <n v="0"/>
    <n v="0"/>
  </r>
  <r>
    <x v="2541"/>
    <x v="6"/>
    <x v="19"/>
    <n v="243"/>
    <n v="113"/>
    <n v="27459"/>
    <s v="Supervisor-3"/>
    <n v="56264962"/>
    <n v="1"/>
    <n v="0"/>
    <n v="0"/>
  </r>
  <r>
    <x v="2542"/>
    <x v="3"/>
    <x v="17"/>
    <n v="258"/>
    <n v="70"/>
    <n v="18060"/>
    <s v="Supervisor-3"/>
    <n v="56264962"/>
    <n v="1"/>
    <n v="0"/>
    <n v="0"/>
  </r>
  <r>
    <x v="2543"/>
    <x v="4"/>
    <x v="1"/>
    <n v="280"/>
    <n v="107"/>
    <n v="29960"/>
    <s v="Supervisor-3"/>
    <n v="56264962"/>
    <n v="1"/>
    <n v="0"/>
    <n v="0"/>
  </r>
  <r>
    <x v="2544"/>
    <x v="18"/>
    <x v="26"/>
    <n v="176"/>
    <n v="515"/>
    <n v="90640"/>
    <s v="Supervisor-3"/>
    <n v="56264962"/>
    <n v="1"/>
    <n v="0"/>
    <n v="0"/>
  </r>
  <r>
    <x v="2545"/>
    <x v="3"/>
    <x v="1"/>
    <n v="226"/>
    <n v="107"/>
    <n v="24182"/>
    <s v="Supervisor-3"/>
    <n v="56264962"/>
    <n v="1"/>
    <n v="0"/>
    <n v="0"/>
  </r>
  <r>
    <x v="2546"/>
    <x v="18"/>
    <x v="28"/>
    <n v="172"/>
    <n v="440"/>
    <n v="75680"/>
    <s v="Supervisor-3"/>
    <n v="56264962"/>
    <n v="1"/>
    <n v="0"/>
    <n v="0"/>
  </r>
  <r>
    <x v="2547"/>
    <x v="18"/>
    <x v="19"/>
    <n v="260"/>
    <n v="113"/>
    <n v="29380"/>
    <s v="Supervisor-3"/>
    <n v="56264962"/>
    <n v="1"/>
    <n v="0"/>
    <n v="0"/>
  </r>
  <r>
    <x v="2548"/>
    <x v="5"/>
    <x v="28"/>
    <n v="158"/>
    <n v="440"/>
    <n v="69520"/>
    <s v="Supervisor-3"/>
    <n v="56264962"/>
    <n v="1"/>
    <n v="0"/>
    <n v="0"/>
  </r>
  <r>
    <x v="2549"/>
    <x v="5"/>
    <x v="25"/>
    <n v="117"/>
    <n v="600"/>
    <n v="70200"/>
    <s v="Supervisor-3"/>
    <n v="56264962"/>
    <n v="1"/>
    <n v="0"/>
    <n v="0"/>
  </r>
  <r>
    <x v="2550"/>
    <x v="6"/>
    <x v="7"/>
    <n v="184"/>
    <n v="92"/>
    <n v="16928"/>
    <s v="Supervisor-3"/>
    <n v="56264962"/>
    <n v="1"/>
    <n v="0"/>
    <n v="0"/>
  </r>
  <r>
    <x v="2551"/>
    <x v="18"/>
    <x v="3"/>
    <n v="210"/>
    <n v="141"/>
    <n v="29610"/>
    <s v="Supervisor-3"/>
    <n v="56264962"/>
    <n v="1"/>
    <n v="0"/>
    <n v="0"/>
  </r>
  <r>
    <x v="2552"/>
    <x v="3"/>
    <x v="8"/>
    <n v="119"/>
    <n v="139"/>
    <n v="16541"/>
    <s v="Supervisor-3"/>
    <n v="56264962"/>
    <n v="1"/>
    <n v="0"/>
    <n v="0"/>
  </r>
  <r>
    <x v="2553"/>
    <x v="6"/>
    <x v="25"/>
    <n v="289"/>
    <n v="600"/>
    <n v="173400"/>
    <s v="Supervisor-3"/>
    <n v="56264962"/>
    <n v="1"/>
    <n v="0"/>
    <n v="0"/>
  </r>
  <r>
    <x v="2554"/>
    <x v="3"/>
    <x v="21"/>
    <n v="98"/>
    <n v="200"/>
    <n v="19600"/>
    <s v="Supervisor-3"/>
    <n v="56264962"/>
    <n v="1"/>
    <n v="0"/>
    <n v="0"/>
  </r>
  <r>
    <x v="2555"/>
    <x v="18"/>
    <x v="26"/>
    <n v="130"/>
    <n v="515"/>
    <n v="66950"/>
    <s v="Supervisor-3"/>
    <n v="56264962"/>
    <n v="1"/>
    <n v="0"/>
    <n v="0"/>
  </r>
  <r>
    <x v="2556"/>
    <x v="6"/>
    <x v="3"/>
    <n v="203"/>
    <n v="141"/>
    <n v="28623"/>
    <s v="Supervisor-3"/>
    <n v="56264962"/>
    <n v="1"/>
    <n v="0"/>
    <n v="0"/>
  </r>
  <r>
    <x v="2557"/>
    <x v="6"/>
    <x v="26"/>
    <n v="87"/>
    <n v="515"/>
    <n v="44805"/>
    <s v="Supervisor-3"/>
    <n v="56264962"/>
    <n v="1"/>
    <n v="0"/>
    <n v="0"/>
  </r>
  <r>
    <x v="2558"/>
    <x v="18"/>
    <x v="14"/>
    <n v="236"/>
    <n v="97"/>
    <n v="22892"/>
    <s v="Supervisor-3"/>
    <n v="56264962"/>
    <n v="1"/>
    <n v="0"/>
    <n v="0"/>
  </r>
  <r>
    <x v="2559"/>
    <x v="18"/>
    <x v="17"/>
    <n v="234"/>
    <n v="70"/>
    <n v="16380"/>
    <s v="Supervisor-3"/>
    <n v="56264962"/>
    <n v="1"/>
    <n v="0"/>
    <n v="0"/>
  </r>
  <r>
    <x v="2560"/>
    <x v="3"/>
    <x v="7"/>
    <n v="291"/>
    <n v="92"/>
    <n v="26772"/>
    <s v="Supervisor-3"/>
    <n v="56264962"/>
    <n v="1"/>
    <n v="0"/>
    <n v="0"/>
  </r>
  <r>
    <x v="2561"/>
    <x v="5"/>
    <x v="28"/>
    <n v="297"/>
    <n v="440"/>
    <n v="130680"/>
    <s v="Supervisor-3"/>
    <n v="56264962"/>
    <n v="1"/>
    <n v="0"/>
    <n v="0"/>
  </r>
  <r>
    <x v="2562"/>
    <x v="5"/>
    <x v="26"/>
    <n v="155"/>
    <n v="515"/>
    <n v="79825"/>
    <s v="Supervisor-3"/>
    <n v="56264962"/>
    <n v="1"/>
    <n v="0"/>
    <n v="0"/>
  </r>
  <r>
    <x v="2563"/>
    <x v="4"/>
    <x v="26"/>
    <n v="299"/>
    <n v="515"/>
    <n v="153985"/>
    <s v="Supervisor-3"/>
    <n v="56264962"/>
    <n v="1"/>
    <n v="0"/>
    <n v="0"/>
  </r>
  <r>
    <x v="2564"/>
    <x v="18"/>
    <x v="19"/>
    <n v="178"/>
    <n v="113"/>
    <n v="20114"/>
    <s v="Supervisor-3"/>
    <n v="56264962"/>
    <n v="1"/>
    <n v="0"/>
    <n v="0"/>
  </r>
  <r>
    <x v="2565"/>
    <x v="3"/>
    <x v="11"/>
    <n v="279"/>
    <n v="68"/>
    <n v="18972"/>
    <s v="Supervisor-3"/>
    <n v="56264962"/>
    <n v="1"/>
    <n v="0"/>
    <n v="0"/>
  </r>
  <r>
    <x v="2566"/>
    <x v="5"/>
    <x v="25"/>
    <n v="298"/>
    <n v="600"/>
    <n v="178800"/>
    <s v="Supervisor-3"/>
    <n v="56264962"/>
    <n v="1"/>
    <n v="0"/>
    <n v="0"/>
  </r>
  <r>
    <x v="2567"/>
    <x v="18"/>
    <x v="20"/>
    <n v="245"/>
    <n v="114"/>
    <n v="27930"/>
    <s v="Supervisor-3"/>
    <n v="56264962"/>
    <n v="1"/>
    <n v="0"/>
    <n v="0"/>
  </r>
  <r>
    <x v="2568"/>
    <x v="5"/>
    <x v="6"/>
    <n v="257"/>
    <n v="145"/>
    <n v="37265"/>
    <s v="Supervisor-3"/>
    <n v="56264962"/>
    <n v="1"/>
    <n v="0"/>
    <n v="0"/>
  </r>
  <r>
    <x v="2569"/>
    <x v="5"/>
    <x v="25"/>
    <n v="131"/>
    <n v="600"/>
    <n v="78600"/>
    <s v="Supervisor-3"/>
    <n v="56264962"/>
    <n v="1"/>
    <n v="0"/>
    <n v="0"/>
  </r>
  <r>
    <x v="9"/>
    <x v="5"/>
    <x v="2"/>
    <n v="122"/>
    <n v="129"/>
    <n v="15738"/>
    <s v="Supervisor-3"/>
    <n v="56264962"/>
    <n v="1"/>
    <n v="0"/>
    <n v="0"/>
  </r>
  <r>
    <x v="2570"/>
    <x v="4"/>
    <x v="28"/>
    <n v="159"/>
    <n v="440"/>
    <n v="69960"/>
    <s v="Supervisor-3"/>
    <n v="56264962"/>
    <n v="1"/>
    <n v="0"/>
    <n v="0"/>
  </r>
  <r>
    <x v="2571"/>
    <x v="4"/>
    <x v="27"/>
    <n v="104"/>
    <n v="808"/>
    <n v="84032"/>
    <s v="Supervisor-3"/>
    <n v="56264962"/>
    <n v="1"/>
    <n v="0"/>
    <n v="0"/>
  </r>
  <r>
    <x v="2572"/>
    <x v="3"/>
    <x v="20"/>
    <n v="300"/>
    <n v="114"/>
    <n v="34200"/>
    <s v="Supervisor-3"/>
    <n v="56264962"/>
    <n v="1"/>
    <n v="0"/>
    <n v="0"/>
  </r>
  <r>
    <x v="2573"/>
    <x v="6"/>
    <x v="22"/>
    <n v="155"/>
    <n v="239"/>
    <n v="37045"/>
    <s v="Supervisor-3"/>
    <n v="56264962"/>
    <n v="1"/>
    <n v="0"/>
    <n v="0"/>
  </r>
  <r>
    <x v="2574"/>
    <x v="4"/>
    <x v="0"/>
    <n v="153"/>
    <n v="150"/>
    <n v="22950"/>
    <s v="Supervisor-3"/>
    <n v="56264962"/>
    <n v="1"/>
    <n v="0"/>
    <n v="0"/>
  </r>
  <r>
    <x v="2575"/>
    <x v="3"/>
    <x v="9"/>
    <n v="296"/>
    <n v="87"/>
    <n v="25752"/>
    <s v="Supervisor-3"/>
    <n v="56264962"/>
    <n v="1"/>
    <n v="0"/>
    <n v="0"/>
  </r>
  <r>
    <x v="2576"/>
    <x v="6"/>
    <x v="10"/>
    <n v="260"/>
    <n v="122"/>
    <n v="31720"/>
    <s v="Supervisor-3"/>
    <n v="56264962"/>
    <n v="1"/>
    <n v="0"/>
    <n v="0"/>
  </r>
  <r>
    <x v="2577"/>
    <x v="6"/>
    <x v="7"/>
    <n v="243"/>
    <n v="92"/>
    <n v="22356"/>
    <s v="Supervisor-3"/>
    <n v="56264962"/>
    <n v="1"/>
    <n v="0"/>
    <n v="0"/>
  </r>
  <r>
    <x v="2578"/>
    <x v="6"/>
    <x v="22"/>
    <n v="188"/>
    <n v="239"/>
    <n v="44932"/>
    <s v="Supervisor-3"/>
    <n v="56264962"/>
    <n v="1"/>
    <n v="0"/>
    <n v="0"/>
  </r>
  <r>
    <x v="2579"/>
    <x v="6"/>
    <x v="19"/>
    <n v="167"/>
    <n v="113"/>
    <n v="18871"/>
    <s v="Supervisor-3"/>
    <n v="56264962"/>
    <n v="1"/>
    <n v="0"/>
    <n v="0"/>
  </r>
  <r>
    <x v="2580"/>
    <x v="3"/>
    <x v="23"/>
    <n v="119"/>
    <n v="239"/>
    <n v="28441"/>
    <s v="Supervisor-3"/>
    <n v="56264962"/>
    <n v="1"/>
    <n v="0"/>
    <n v="0"/>
  </r>
  <r>
    <x v="2581"/>
    <x v="4"/>
    <x v="8"/>
    <n v="227"/>
    <n v="139"/>
    <n v="31553"/>
    <s v="Supervisor-3"/>
    <n v="56264962"/>
    <n v="1"/>
    <n v="0"/>
    <n v="0"/>
  </r>
  <r>
    <x v="2582"/>
    <x v="5"/>
    <x v="13"/>
    <n v="298"/>
    <n v="139"/>
    <n v="41422"/>
    <s v="Supervisor-3"/>
    <n v="56264962"/>
    <n v="1"/>
    <n v="0"/>
    <n v="0"/>
  </r>
  <r>
    <x v="2583"/>
    <x v="4"/>
    <x v="26"/>
    <n v="149"/>
    <n v="515"/>
    <n v="76735"/>
    <s v="Supervisor-3"/>
    <n v="56264962"/>
    <n v="1"/>
    <n v="0"/>
    <n v="0"/>
  </r>
  <r>
    <x v="2584"/>
    <x v="6"/>
    <x v="11"/>
    <n v="296"/>
    <n v="68"/>
    <n v="20128"/>
    <s v="Supervisor-3"/>
    <n v="56264962"/>
    <n v="1"/>
    <n v="0"/>
    <n v="0"/>
  </r>
  <r>
    <x v="2585"/>
    <x v="4"/>
    <x v="19"/>
    <n v="202"/>
    <n v="113"/>
    <n v="22826"/>
    <s v="Supervisor-3"/>
    <n v="56264962"/>
    <n v="1"/>
    <n v="0"/>
    <n v="0"/>
  </r>
  <r>
    <x v="2586"/>
    <x v="3"/>
    <x v="23"/>
    <n v="297"/>
    <n v="239"/>
    <n v="70983"/>
    <s v="Supervisor-3"/>
    <n v="56264962"/>
    <n v="1"/>
    <n v="0"/>
    <n v="0"/>
  </r>
  <r>
    <x v="2587"/>
    <x v="4"/>
    <x v="27"/>
    <n v="196"/>
    <n v="808"/>
    <n v="158368"/>
    <s v="Supervisor-3"/>
    <n v="56264962"/>
    <n v="1"/>
    <n v="0"/>
    <n v="0"/>
  </r>
  <r>
    <x v="2588"/>
    <x v="3"/>
    <x v="4"/>
    <n v="177"/>
    <n v="116"/>
    <n v="20532"/>
    <s v="Supervisor-3"/>
    <n v="56264962"/>
    <n v="1"/>
    <n v="0"/>
    <n v="0"/>
  </r>
  <r>
    <x v="2589"/>
    <x v="5"/>
    <x v="7"/>
    <n v="277"/>
    <n v="92"/>
    <n v="25484"/>
    <s v="Supervisor-3"/>
    <n v="56264962"/>
    <n v="1"/>
    <n v="0"/>
    <n v="0"/>
  </r>
  <r>
    <x v="2590"/>
    <x v="6"/>
    <x v="23"/>
    <n v="177"/>
    <n v="239"/>
    <n v="42303"/>
    <s v="Supervisor-3"/>
    <n v="56264962"/>
    <n v="1"/>
    <n v="0"/>
    <n v="0"/>
  </r>
  <r>
    <x v="2591"/>
    <x v="5"/>
    <x v="29"/>
    <n v="54"/>
    <n v="687"/>
    <n v="37098"/>
    <s v="Supervisor-3"/>
    <n v="56264962"/>
    <n v="1"/>
    <n v="0"/>
    <n v="0"/>
  </r>
  <r>
    <x v="2592"/>
    <x v="3"/>
    <x v="29"/>
    <n v="153"/>
    <n v="687"/>
    <n v="105111"/>
    <s v="Supervisor-3"/>
    <n v="56264962"/>
    <n v="1"/>
    <n v="0"/>
    <n v="0"/>
  </r>
  <r>
    <x v="2593"/>
    <x v="3"/>
    <x v="23"/>
    <n v="112"/>
    <n v="239"/>
    <n v="26768"/>
    <s v="Supervisor-3"/>
    <n v="56264962"/>
    <n v="1"/>
    <n v="0"/>
    <n v="0"/>
  </r>
  <r>
    <x v="2594"/>
    <x v="4"/>
    <x v="23"/>
    <n v="140"/>
    <n v="239"/>
    <n v="33460"/>
    <s v="Supervisor-3"/>
    <n v="56264962"/>
    <n v="1"/>
    <n v="0"/>
    <n v="0"/>
  </r>
  <r>
    <x v="2595"/>
    <x v="18"/>
    <x v="12"/>
    <n v="209"/>
    <n v="85"/>
    <n v="17765"/>
    <s v="Supervisor-3"/>
    <n v="56264962"/>
    <n v="1"/>
    <n v="0"/>
    <n v="0"/>
  </r>
  <r>
    <x v="2596"/>
    <x v="3"/>
    <x v="27"/>
    <n v="141"/>
    <n v="808"/>
    <n v="113928"/>
    <s v="Supervisor-3"/>
    <n v="56264962"/>
    <n v="1"/>
    <n v="0"/>
    <n v="0"/>
  </r>
  <r>
    <x v="2597"/>
    <x v="5"/>
    <x v="27"/>
    <n v="234"/>
    <n v="808"/>
    <n v="189072"/>
    <s v="Supervisor-3"/>
    <n v="56264962"/>
    <n v="1"/>
    <n v="0"/>
    <n v="0"/>
  </r>
  <r>
    <x v="2598"/>
    <x v="18"/>
    <x v="6"/>
    <n v="215"/>
    <n v="145"/>
    <n v="31175"/>
    <s v="Supervisor-3"/>
    <n v="56264962"/>
    <n v="1"/>
    <n v="0"/>
    <n v="0"/>
  </r>
  <r>
    <x v="2599"/>
    <x v="18"/>
    <x v="10"/>
    <n v="260"/>
    <n v="122"/>
    <n v="31720"/>
    <s v="Supervisor-3"/>
    <n v="56264962"/>
    <n v="1"/>
    <n v="0"/>
    <n v="0"/>
  </r>
  <r>
    <x v="3"/>
    <x v="3"/>
    <x v="13"/>
    <n v="236"/>
    <n v="139"/>
    <n v="32804"/>
    <s v="Supervisor-3"/>
    <n v="56264962"/>
    <n v="1"/>
    <n v="0"/>
    <n v="0"/>
  </r>
  <r>
    <x v="2600"/>
    <x v="5"/>
    <x v="2"/>
    <n v="163"/>
    <n v="129"/>
    <n v="21027"/>
    <s v="Supervisor-3"/>
    <n v="56264962"/>
    <n v="1"/>
    <n v="0"/>
    <n v="0"/>
  </r>
  <r>
    <x v="2601"/>
    <x v="5"/>
    <x v="6"/>
    <n v="118"/>
    <n v="145"/>
    <n v="17110"/>
    <s v="Supervisor-3"/>
    <n v="56264962"/>
    <n v="1"/>
    <n v="0"/>
    <n v="0"/>
  </r>
  <r>
    <x v="2602"/>
    <x v="5"/>
    <x v="10"/>
    <n v="229"/>
    <n v="122"/>
    <n v="27938"/>
    <s v="Supervisor-3"/>
    <n v="56264962"/>
    <n v="1"/>
    <n v="0"/>
    <n v="0"/>
  </r>
  <r>
    <x v="2603"/>
    <x v="3"/>
    <x v="5"/>
    <n v="300"/>
    <n v="110"/>
    <n v="33000"/>
    <s v="Supervisor-3"/>
    <n v="56264962"/>
    <n v="1"/>
    <n v="0"/>
    <n v="0"/>
  </r>
  <r>
    <x v="2604"/>
    <x v="6"/>
    <x v="24"/>
    <n v="139"/>
    <n v="291"/>
    <n v="40449"/>
    <s v="Supervisor-3"/>
    <n v="56264962"/>
    <n v="1"/>
    <n v="0"/>
    <n v="0"/>
  </r>
  <r>
    <x v="2605"/>
    <x v="6"/>
    <x v="29"/>
    <n v="63"/>
    <n v="687"/>
    <n v="43281"/>
    <s v="Supervisor-3"/>
    <n v="56264962"/>
    <n v="1"/>
    <n v="0"/>
    <n v="0"/>
  </r>
  <r>
    <x v="2606"/>
    <x v="4"/>
    <x v="13"/>
    <n v="128"/>
    <n v="139"/>
    <n v="17792"/>
    <s v="Supervisor-3"/>
    <n v="56264962"/>
    <n v="1"/>
    <n v="0"/>
    <n v="0"/>
  </r>
  <r>
    <x v="2607"/>
    <x v="6"/>
    <x v="28"/>
    <n v="143"/>
    <n v="440"/>
    <n v="62920"/>
    <s v="Supervisor-3"/>
    <n v="56264962"/>
    <n v="1"/>
    <n v="0"/>
    <n v="0"/>
  </r>
  <r>
    <x v="2608"/>
    <x v="3"/>
    <x v="8"/>
    <n v="160"/>
    <n v="139"/>
    <n v="22240"/>
    <s v="Supervisor-3"/>
    <n v="56264962"/>
    <n v="1"/>
    <n v="0"/>
    <n v="0"/>
  </r>
  <r>
    <x v="2609"/>
    <x v="6"/>
    <x v="19"/>
    <n v="177"/>
    <n v="113"/>
    <n v="20001"/>
    <s v="Supervisor-3"/>
    <n v="56264962"/>
    <n v="1"/>
    <n v="0"/>
    <n v="0"/>
  </r>
  <r>
    <x v="2610"/>
    <x v="6"/>
    <x v="14"/>
    <n v="180"/>
    <n v="97"/>
    <n v="17460"/>
    <s v="Supervisor-3"/>
    <n v="56264962"/>
    <n v="1"/>
    <n v="0"/>
    <n v="0"/>
  </r>
  <r>
    <x v="2611"/>
    <x v="6"/>
    <x v="8"/>
    <n v="118"/>
    <n v="139"/>
    <n v="16402"/>
    <s v="Supervisor-3"/>
    <n v="56264962"/>
    <n v="1"/>
    <n v="0"/>
    <n v="0"/>
  </r>
  <r>
    <x v="2612"/>
    <x v="6"/>
    <x v="6"/>
    <n v="163"/>
    <n v="145"/>
    <n v="23635"/>
    <s v="Supervisor-3"/>
    <n v="56264962"/>
    <n v="1"/>
    <n v="0"/>
    <n v="0"/>
  </r>
  <r>
    <x v="2613"/>
    <x v="18"/>
    <x v="24"/>
    <n v="222"/>
    <n v="291"/>
    <n v="64602"/>
    <s v="Supervisor-3"/>
    <n v="56264962"/>
    <n v="1"/>
    <n v="0"/>
    <n v="0"/>
  </r>
  <r>
    <x v="2614"/>
    <x v="18"/>
    <x v="29"/>
    <n v="227"/>
    <n v="687"/>
    <n v="155949"/>
    <s v="Supervisor-3"/>
    <n v="56264962"/>
    <n v="1"/>
    <n v="0"/>
    <n v="0"/>
  </r>
  <r>
    <x v="2615"/>
    <x v="5"/>
    <x v="3"/>
    <n v="218"/>
    <n v="141"/>
    <n v="30738"/>
    <s v="Supervisor-3"/>
    <n v="56264962"/>
    <n v="1"/>
    <n v="0"/>
    <n v="0"/>
  </r>
  <r>
    <x v="2616"/>
    <x v="3"/>
    <x v="23"/>
    <n v="206"/>
    <n v="239"/>
    <n v="49234"/>
    <s v="Supervisor-3"/>
    <n v="56264962"/>
    <n v="1"/>
    <n v="0"/>
    <n v="0"/>
  </r>
  <r>
    <x v="2617"/>
    <x v="4"/>
    <x v="8"/>
    <n v="272"/>
    <n v="139"/>
    <n v="37808"/>
    <s v="Supervisor-3"/>
    <n v="56264962"/>
    <n v="1"/>
    <n v="0"/>
    <n v="0"/>
  </r>
  <r>
    <x v="2618"/>
    <x v="4"/>
    <x v="4"/>
    <n v="172"/>
    <n v="116"/>
    <n v="19952"/>
    <s v="Supervisor-3"/>
    <n v="56264962"/>
    <n v="1"/>
    <n v="0"/>
    <n v="0"/>
  </r>
  <r>
    <x v="2619"/>
    <x v="18"/>
    <x v="27"/>
    <n v="265"/>
    <n v="808"/>
    <n v="214120"/>
    <s v="Supervisor-3"/>
    <n v="56264962"/>
    <n v="1"/>
    <n v="0"/>
    <n v="0"/>
  </r>
  <r>
    <x v="2620"/>
    <x v="6"/>
    <x v="22"/>
    <n v="106"/>
    <n v="239"/>
    <n v="25334"/>
    <s v="Supervisor-3"/>
    <n v="56264962"/>
    <n v="1"/>
    <n v="0"/>
    <n v="0"/>
  </r>
  <r>
    <x v="2621"/>
    <x v="3"/>
    <x v="8"/>
    <n v="154"/>
    <n v="139"/>
    <n v="21406"/>
    <s v="Supervisor-3"/>
    <n v="56264962"/>
    <n v="1"/>
    <n v="0"/>
    <n v="0"/>
  </r>
  <r>
    <x v="2622"/>
    <x v="5"/>
    <x v="6"/>
    <n v="160"/>
    <n v="145"/>
    <n v="23200"/>
    <s v="Supervisor-3"/>
    <n v="56264962"/>
    <n v="1"/>
    <n v="0"/>
    <n v="0"/>
  </r>
  <r>
    <x v="2623"/>
    <x v="5"/>
    <x v="26"/>
    <n v="233"/>
    <n v="515"/>
    <n v="119995"/>
    <s v="Supervisor-3"/>
    <n v="56264962"/>
    <n v="1"/>
    <n v="0"/>
    <n v="0"/>
  </r>
  <r>
    <x v="2624"/>
    <x v="5"/>
    <x v="7"/>
    <n v="284"/>
    <n v="92"/>
    <n v="26128"/>
    <s v="Supervisor-3"/>
    <n v="56264962"/>
    <n v="1"/>
    <n v="0"/>
    <n v="0"/>
  </r>
  <r>
    <x v="2625"/>
    <x v="5"/>
    <x v="24"/>
    <n v="285"/>
    <n v="291"/>
    <n v="82935"/>
    <s v="Supervisor-3"/>
    <n v="56264962"/>
    <n v="1"/>
    <n v="0"/>
    <n v="0"/>
  </r>
  <r>
    <x v="2626"/>
    <x v="3"/>
    <x v="24"/>
    <n v="129"/>
    <n v="291"/>
    <n v="37539"/>
    <s v="Supervisor-3"/>
    <n v="56264962"/>
    <n v="1"/>
    <n v="0"/>
    <n v="0"/>
  </r>
  <r>
    <x v="2627"/>
    <x v="6"/>
    <x v="22"/>
    <n v="300"/>
    <n v="239"/>
    <n v="71700"/>
    <s v="Supervisor-3"/>
    <n v="56264962"/>
    <n v="1"/>
    <n v="0"/>
    <n v="0"/>
  </r>
  <r>
    <x v="2628"/>
    <x v="3"/>
    <x v="28"/>
    <n v="248"/>
    <n v="440"/>
    <n v="109120"/>
    <s v="Supervisor-3"/>
    <n v="56264962"/>
    <n v="1"/>
    <n v="0"/>
    <n v="0"/>
  </r>
  <r>
    <x v="2629"/>
    <x v="3"/>
    <x v="28"/>
    <n v="119"/>
    <n v="440"/>
    <n v="52360"/>
    <s v="Supervisor-3"/>
    <n v="56264962"/>
    <n v="1"/>
    <n v="0"/>
    <n v="0"/>
  </r>
  <r>
    <x v="2630"/>
    <x v="5"/>
    <x v="28"/>
    <n v="171"/>
    <n v="440"/>
    <n v="75240"/>
    <s v="Supervisor-3"/>
    <n v="56264962"/>
    <n v="1"/>
    <n v="0"/>
    <n v="0"/>
  </r>
  <r>
    <x v="2631"/>
    <x v="5"/>
    <x v="4"/>
    <n v="230"/>
    <n v="116"/>
    <n v="26680"/>
    <s v="Supervisor-3"/>
    <n v="56264962"/>
    <n v="1"/>
    <n v="0"/>
    <n v="0"/>
  </r>
  <r>
    <x v="2632"/>
    <x v="18"/>
    <x v="8"/>
    <n v="143"/>
    <n v="139"/>
    <n v="19877"/>
    <s v="Supervisor-3"/>
    <n v="56264962"/>
    <n v="1"/>
    <n v="0"/>
    <n v="0"/>
  </r>
  <r>
    <x v="2633"/>
    <x v="3"/>
    <x v="1"/>
    <n v="198"/>
    <n v="107"/>
    <n v="21186"/>
    <s v="Supervisor-3"/>
    <n v="56264962"/>
    <n v="1"/>
    <n v="0"/>
    <n v="0"/>
  </r>
  <r>
    <x v="2634"/>
    <x v="3"/>
    <x v="10"/>
    <n v="196"/>
    <n v="122"/>
    <n v="23912"/>
    <s v="Supervisor-3"/>
    <n v="56264962"/>
    <n v="1"/>
    <n v="0"/>
    <n v="0"/>
  </r>
  <r>
    <x v="2635"/>
    <x v="4"/>
    <x v="23"/>
    <n v="95"/>
    <n v="239"/>
    <n v="22705"/>
    <s v="Supervisor-3"/>
    <n v="56264962"/>
    <n v="1"/>
    <n v="0"/>
    <n v="0"/>
  </r>
  <r>
    <x v="2636"/>
    <x v="4"/>
    <x v="3"/>
    <n v="215"/>
    <n v="141"/>
    <n v="30315"/>
    <s v="Supervisor-3"/>
    <n v="56264962"/>
    <n v="1"/>
    <n v="0"/>
    <n v="0"/>
  </r>
  <r>
    <x v="2637"/>
    <x v="3"/>
    <x v="6"/>
    <n v="112"/>
    <n v="145"/>
    <n v="16240"/>
    <s v="Supervisor-3"/>
    <n v="56264962"/>
    <n v="1"/>
    <n v="0"/>
    <n v="0"/>
  </r>
  <r>
    <x v="2638"/>
    <x v="3"/>
    <x v="8"/>
    <n v="259"/>
    <n v="139"/>
    <n v="36001"/>
    <s v="Supervisor-3"/>
    <n v="56264962"/>
    <n v="1"/>
    <n v="0"/>
    <n v="0"/>
  </r>
  <r>
    <x v="2639"/>
    <x v="6"/>
    <x v="26"/>
    <n v="236"/>
    <n v="515"/>
    <n v="121540"/>
    <s v="Supervisor-3"/>
    <n v="56264962"/>
    <n v="1"/>
    <n v="0"/>
    <n v="0"/>
  </r>
  <r>
    <x v="2640"/>
    <x v="4"/>
    <x v="12"/>
    <n v="240"/>
    <n v="85"/>
    <n v="20400"/>
    <s v="Supervisor-3"/>
    <n v="56264962"/>
    <n v="1"/>
    <n v="0"/>
    <n v="0"/>
  </r>
  <r>
    <x v="2641"/>
    <x v="3"/>
    <x v="13"/>
    <n v="182"/>
    <n v="139"/>
    <n v="25298"/>
    <s v="Supervisor-3"/>
    <n v="56264962"/>
    <n v="1"/>
    <n v="0"/>
    <n v="0"/>
  </r>
  <r>
    <x v="2642"/>
    <x v="6"/>
    <x v="3"/>
    <n v="200"/>
    <n v="141"/>
    <n v="28200"/>
    <s v="Supervisor-3"/>
    <n v="56264962"/>
    <n v="1"/>
    <n v="0"/>
    <n v="0"/>
  </r>
  <r>
    <x v="2643"/>
    <x v="18"/>
    <x v="7"/>
    <n v="252"/>
    <n v="92"/>
    <n v="23184"/>
    <s v="Supervisor-3"/>
    <n v="56264962"/>
    <n v="1"/>
    <n v="0"/>
    <n v="0"/>
  </r>
  <r>
    <x v="2644"/>
    <x v="18"/>
    <x v="26"/>
    <n v="153"/>
    <n v="515"/>
    <n v="78795"/>
    <s v="Supervisor-3"/>
    <n v="56264962"/>
    <n v="1"/>
    <n v="0"/>
    <n v="0"/>
  </r>
  <r>
    <x v="2645"/>
    <x v="4"/>
    <x v="24"/>
    <n v="92"/>
    <n v="291"/>
    <n v="26772"/>
    <s v="Supervisor-3"/>
    <n v="56264962"/>
    <n v="1"/>
    <n v="0"/>
    <n v="0"/>
  </r>
  <r>
    <x v="2646"/>
    <x v="18"/>
    <x v="1"/>
    <n v="148"/>
    <n v="107"/>
    <n v="15836"/>
    <s v="Supervisor-3"/>
    <n v="56264962"/>
    <n v="1"/>
    <n v="0"/>
    <n v="0"/>
  </r>
  <r>
    <x v="2647"/>
    <x v="4"/>
    <x v="27"/>
    <n v="132"/>
    <n v="808"/>
    <n v="106656"/>
    <s v="Supervisor-3"/>
    <n v="56264962"/>
    <n v="1"/>
    <n v="0"/>
    <n v="0"/>
  </r>
  <r>
    <x v="2648"/>
    <x v="5"/>
    <x v="26"/>
    <n v="275"/>
    <n v="515"/>
    <n v="141625"/>
    <s v="Supervisor-3"/>
    <n v="56264962"/>
    <n v="1"/>
    <n v="0"/>
    <n v="0"/>
  </r>
  <r>
    <x v="2649"/>
    <x v="18"/>
    <x v="4"/>
    <n v="278"/>
    <n v="116"/>
    <n v="32248"/>
    <s v="Supervisor-3"/>
    <n v="56264962"/>
    <n v="1"/>
    <n v="0"/>
    <n v="0"/>
  </r>
  <r>
    <x v="2650"/>
    <x v="18"/>
    <x v="25"/>
    <n v="196"/>
    <n v="600"/>
    <n v="117600"/>
    <s v="Supervisor-3"/>
    <n v="56264962"/>
    <n v="1"/>
    <n v="0"/>
    <n v="0"/>
  </r>
  <r>
    <x v="2651"/>
    <x v="18"/>
    <x v="29"/>
    <n v="185"/>
    <n v="687"/>
    <n v="127095"/>
    <s v="Supervisor-3"/>
    <n v="56264962"/>
    <n v="1"/>
    <n v="0"/>
    <n v="0"/>
  </r>
  <r>
    <x v="2652"/>
    <x v="4"/>
    <x v="6"/>
    <n v="285"/>
    <n v="145"/>
    <n v="41325"/>
    <s v="Supervisor-3"/>
    <n v="56264962"/>
    <n v="1"/>
    <n v="0"/>
    <n v="0"/>
  </r>
  <r>
    <x v="2653"/>
    <x v="3"/>
    <x v="12"/>
    <n v="300"/>
    <n v="85"/>
    <n v="25500"/>
    <s v="Supervisor-3"/>
    <n v="56264962"/>
    <n v="1"/>
    <n v="0"/>
    <n v="0"/>
  </r>
  <r>
    <x v="2654"/>
    <x v="4"/>
    <x v="5"/>
    <n v="230"/>
    <n v="110"/>
    <n v="25300"/>
    <s v="Supervisor-3"/>
    <n v="56264962"/>
    <n v="1"/>
    <n v="0"/>
    <n v="0"/>
  </r>
  <r>
    <x v="2655"/>
    <x v="4"/>
    <x v="3"/>
    <n v="210"/>
    <n v="141"/>
    <n v="29610"/>
    <s v="Supervisor-3"/>
    <n v="56264962"/>
    <n v="1"/>
    <n v="0"/>
    <n v="0"/>
  </r>
  <r>
    <x v="2656"/>
    <x v="5"/>
    <x v="19"/>
    <n v="138"/>
    <n v="113"/>
    <n v="15594"/>
    <s v="Supervisor-3"/>
    <n v="56264962"/>
    <n v="1"/>
    <n v="0"/>
    <n v="0"/>
  </r>
  <r>
    <x v="2657"/>
    <x v="6"/>
    <x v="16"/>
    <n v="206"/>
    <n v="79"/>
    <n v="16274"/>
    <s v="Supervisor-3"/>
    <n v="56264962"/>
    <n v="1"/>
    <n v="0"/>
    <n v="0"/>
  </r>
  <r>
    <x v="2658"/>
    <x v="3"/>
    <x v="23"/>
    <n v="133"/>
    <n v="239"/>
    <n v="31787"/>
    <s v="Supervisor-3"/>
    <n v="56264962"/>
    <n v="1"/>
    <n v="0"/>
    <n v="0"/>
  </r>
  <r>
    <x v="2659"/>
    <x v="4"/>
    <x v="6"/>
    <n v="260"/>
    <n v="145"/>
    <n v="37700"/>
    <s v="Supervisor-3"/>
    <n v="56264962"/>
    <n v="1"/>
    <n v="0"/>
    <n v="0"/>
  </r>
  <r>
    <x v="2660"/>
    <x v="18"/>
    <x v="4"/>
    <n v="169"/>
    <n v="116"/>
    <n v="19604"/>
    <s v="Supervisor-3"/>
    <n v="56264962"/>
    <n v="1"/>
    <n v="0"/>
    <n v="0"/>
  </r>
  <r>
    <x v="2661"/>
    <x v="3"/>
    <x v="5"/>
    <n v="290"/>
    <n v="110"/>
    <n v="31900"/>
    <s v="Supervisor-3"/>
    <n v="56264962"/>
    <n v="1"/>
    <n v="0"/>
    <n v="0"/>
  </r>
  <r>
    <x v="2662"/>
    <x v="6"/>
    <x v="1"/>
    <n v="213"/>
    <n v="107"/>
    <n v="22791"/>
    <s v="Supervisor-3"/>
    <n v="56264962"/>
    <n v="1"/>
    <n v="0"/>
    <n v="0"/>
  </r>
  <r>
    <x v="2663"/>
    <x v="18"/>
    <x v="17"/>
    <n v="270"/>
    <n v="70"/>
    <n v="18900"/>
    <s v="Supervisor-3"/>
    <n v="56264962"/>
    <n v="1"/>
    <n v="0"/>
    <n v="0"/>
  </r>
  <r>
    <x v="2664"/>
    <x v="4"/>
    <x v="4"/>
    <n v="214"/>
    <n v="116"/>
    <n v="24824"/>
    <s v="Supervisor-3"/>
    <n v="56264962"/>
    <n v="1"/>
    <n v="0"/>
    <n v="0"/>
  </r>
  <r>
    <x v="2665"/>
    <x v="3"/>
    <x v="18"/>
    <n v="296"/>
    <n v="73"/>
    <n v="21608"/>
    <s v="Supervisor-3"/>
    <n v="56264962"/>
    <n v="1"/>
    <n v="0"/>
    <n v="0"/>
  </r>
  <r>
    <x v="2666"/>
    <x v="5"/>
    <x v="21"/>
    <n v="185"/>
    <n v="200"/>
    <n v="37000"/>
    <s v="Supervisor-3"/>
    <n v="56264962"/>
    <n v="1"/>
    <n v="0"/>
    <n v="0"/>
  </r>
  <r>
    <x v="2667"/>
    <x v="3"/>
    <x v="19"/>
    <n v="175"/>
    <n v="113"/>
    <n v="19775"/>
    <s v="Supervisor-3"/>
    <n v="56264962"/>
    <n v="1"/>
    <n v="0"/>
    <n v="0"/>
  </r>
  <r>
    <x v="2668"/>
    <x v="4"/>
    <x v="3"/>
    <n v="237"/>
    <n v="141"/>
    <n v="33417"/>
    <s v="Supervisor-3"/>
    <n v="56264962"/>
    <n v="1"/>
    <n v="0"/>
    <n v="0"/>
  </r>
  <r>
    <x v="2669"/>
    <x v="3"/>
    <x v="4"/>
    <n v="171"/>
    <n v="116"/>
    <n v="19836"/>
    <s v="Supervisor-3"/>
    <n v="56264962"/>
    <n v="1"/>
    <n v="0"/>
    <n v="0"/>
  </r>
  <r>
    <x v="2670"/>
    <x v="6"/>
    <x v="21"/>
    <n v="261"/>
    <n v="200"/>
    <n v="52200"/>
    <s v="Supervisor-3"/>
    <n v="56264962"/>
    <n v="1"/>
    <n v="0"/>
    <n v="0"/>
  </r>
  <r>
    <x v="2671"/>
    <x v="3"/>
    <x v="6"/>
    <n v="196"/>
    <n v="145"/>
    <n v="28420"/>
    <s v="Supervisor-3"/>
    <n v="56264962"/>
    <n v="1"/>
    <n v="0"/>
    <n v="0"/>
  </r>
  <r>
    <x v="2672"/>
    <x v="5"/>
    <x v="9"/>
    <n v="190"/>
    <n v="87"/>
    <n v="16530"/>
    <s v="Supervisor-3"/>
    <n v="56264962"/>
    <n v="1"/>
    <n v="0"/>
    <n v="0"/>
  </r>
  <r>
    <x v="2673"/>
    <x v="5"/>
    <x v="25"/>
    <n v="73"/>
    <n v="600"/>
    <n v="43800"/>
    <s v="Supervisor-3"/>
    <n v="56264962"/>
    <n v="1"/>
    <n v="0"/>
    <n v="0"/>
  </r>
  <r>
    <x v="2674"/>
    <x v="18"/>
    <x v="28"/>
    <n v="178"/>
    <n v="440"/>
    <n v="78320"/>
    <s v="Supervisor-3"/>
    <n v="56264962"/>
    <n v="1"/>
    <n v="0"/>
    <n v="0"/>
  </r>
  <r>
    <x v="2675"/>
    <x v="5"/>
    <x v="27"/>
    <n v="288"/>
    <n v="808"/>
    <n v="232704"/>
    <s v="Supervisor-3"/>
    <n v="56264962"/>
    <n v="1"/>
    <n v="0"/>
    <n v="0"/>
  </r>
  <r>
    <x v="2676"/>
    <x v="4"/>
    <x v="6"/>
    <n v="110"/>
    <n v="145"/>
    <n v="15950"/>
    <s v="Supervisor-3"/>
    <n v="56264962"/>
    <n v="1"/>
    <n v="0"/>
    <n v="0"/>
  </r>
  <r>
    <x v="2677"/>
    <x v="6"/>
    <x v="13"/>
    <n v="204"/>
    <n v="139"/>
    <n v="28356"/>
    <s v="Supervisor-3"/>
    <n v="56264962"/>
    <n v="1"/>
    <n v="0"/>
    <n v="0"/>
  </r>
  <r>
    <x v="2678"/>
    <x v="6"/>
    <x v="7"/>
    <n v="198"/>
    <n v="92"/>
    <n v="18216"/>
    <s v="Supervisor-3"/>
    <n v="56264962"/>
    <n v="1"/>
    <n v="0"/>
    <n v="0"/>
  </r>
  <r>
    <x v="2679"/>
    <x v="4"/>
    <x v="5"/>
    <n v="275"/>
    <n v="110"/>
    <n v="30250"/>
    <s v="Supervisor-3"/>
    <n v="56264962"/>
    <n v="1"/>
    <n v="0"/>
    <n v="0"/>
  </r>
  <r>
    <x v="2680"/>
    <x v="5"/>
    <x v="26"/>
    <n v="149"/>
    <n v="515"/>
    <n v="76735"/>
    <s v="Supervisor-3"/>
    <n v="56264962"/>
    <n v="1"/>
    <n v="0"/>
    <n v="0"/>
  </r>
  <r>
    <x v="2681"/>
    <x v="5"/>
    <x v="25"/>
    <n v="59"/>
    <n v="600"/>
    <n v="35400"/>
    <s v="Supervisor-3"/>
    <n v="56264962"/>
    <n v="1"/>
    <n v="0"/>
    <n v="0"/>
  </r>
  <r>
    <x v="2682"/>
    <x v="18"/>
    <x v="2"/>
    <n v="129"/>
    <n v="129"/>
    <n v="16641"/>
    <s v="Supervisor-3"/>
    <n v="56264962"/>
    <n v="1"/>
    <n v="0"/>
    <n v="0"/>
  </r>
  <r>
    <x v="2683"/>
    <x v="5"/>
    <x v="9"/>
    <n v="283"/>
    <n v="87"/>
    <n v="24621"/>
    <s v="Supervisor-3"/>
    <n v="56264962"/>
    <n v="1"/>
    <n v="0"/>
    <n v="0"/>
  </r>
  <r>
    <x v="2684"/>
    <x v="6"/>
    <x v="4"/>
    <n v="225"/>
    <n v="116"/>
    <n v="26100"/>
    <s v="Supervisor-3"/>
    <n v="56264962"/>
    <n v="1"/>
    <n v="0"/>
    <n v="0"/>
  </r>
  <r>
    <x v="2685"/>
    <x v="4"/>
    <x v="17"/>
    <n v="224"/>
    <n v="70"/>
    <n v="15680"/>
    <s v="Supervisor-3"/>
    <n v="56264962"/>
    <n v="1"/>
    <n v="0"/>
    <n v="0"/>
  </r>
  <r>
    <x v="2686"/>
    <x v="3"/>
    <x v="28"/>
    <n v="114"/>
    <n v="440"/>
    <n v="50160"/>
    <s v="Supervisor-3"/>
    <n v="56264962"/>
    <n v="1"/>
    <n v="0"/>
    <n v="0"/>
  </r>
  <r>
    <x v="2687"/>
    <x v="5"/>
    <x v="6"/>
    <n v="179"/>
    <n v="145"/>
    <n v="25955"/>
    <s v="Supervisor-3"/>
    <n v="56264962"/>
    <n v="1"/>
    <n v="0"/>
    <n v="0"/>
  </r>
  <r>
    <x v="2688"/>
    <x v="18"/>
    <x v="11"/>
    <n v="265"/>
    <n v="68"/>
    <n v="18020"/>
    <s v="Supervisor-3"/>
    <n v="56264962"/>
    <n v="1"/>
    <n v="0"/>
    <n v="0"/>
  </r>
  <r>
    <x v="2689"/>
    <x v="4"/>
    <x v="6"/>
    <n v="300"/>
    <n v="145"/>
    <n v="43500"/>
    <s v="Supervisor-3"/>
    <n v="56264962"/>
    <n v="1"/>
    <n v="0"/>
    <n v="0"/>
  </r>
  <r>
    <x v="2690"/>
    <x v="4"/>
    <x v="5"/>
    <n v="271"/>
    <n v="110"/>
    <n v="29810"/>
    <s v="Supervisor-3"/>
    <n v="56264962"/>
    <n v="1"/>
    <n v="0"/>
    <n v="0"/>
  </r>
  <r>
    <x v="2691"/>
    <x v="3"/>
    <x v="16"/>
    <n v="230"/>
    <n v="79"/>
    <n v="18170"/>
    <s v="Supervisor-3"/>
    <n v="56264962"/>
    <n v="1"/>
    <n v="0"/>
    <n v="0"/>
  </r>
  <r>
    <x v="2692"/>
    <x v="18"/>
    <x v="28"/>
    <n v="271"/>
    <n v="440"/>
    <n v="119240"/>
    <s v="Supervisor-3"/>
    <n v="56264962"/>
    <n v="1"/>
    <n v="0"/>
    <n v="0"/>
  </r>
  <r>
    <x v="2693"/>
    <x v="5"/>
    <x v="20"/>
    <n v="151"/>
    <n v="114"/>
    <n v="17214"/>
    <s v="Supervisor-3"/>
    <n v="56264962"/>
    <n v="1"/>
    <n v="0"/>
    <n v="0"/>
  </r>
  <r>
    <x v="2694"/>
    <x v="18"/>
    <x v="2"/>
    <n v="185"/>
    <n v="129"/>
    <n v="23865"/>
    <s v="Supervisor-3"/>
    <n v="56264962"/>
    <n v="1"/>
    <n v="0"/>
    <n v="0"/>
  </r>
  <r>
    <x v="2695"/>
    <x v="5"/>
    <x v="22"/>
    <n v="226"/>
    <n v="239"/>
    <n v="54014"/>
    <s v="Supervisor-3"/>
    <n v="56264962"/>
    <n v="1"/>
    <n v="0"/>
    <n v="0"/>
  </r>
  <r>
    <x v="2696"/>
    <x v="5"/>
    <x v="14"/>
    <n v="300"/>
    <n v="97"/>
    <n v="29100"/>
    <s v="Supervisor-3"/>
    <n v="56264962"/>
    <n v="1"/>
    <n v="0"/>
    <n v="0"/>
  </r>
  <r>
    <x v="2697"/>
    <x v="5"/>
    <x v="10"/>
    <n v="177"/>
    <n v="122"/>
    <n v="21594"/>
    <s v="Supervisor-3"/>
    <n v="56264962"/>
    <n v="1"/>
    <n v="0"/>
    <n v="0"/>
  </r>
  <r>
    <x v="2698"/>
    <x v="6"/>
    <x v="0"/>
    <n v="184"/>
    <n v="150"/>
    <n v="27600"/>
    <s v="Supervisor-3"/>
    <n v="56264962"/>
    <n v="1"/>
    <n v="0"/>
    <n v="0"/>
  </r>
  <r>
    <x v="2699"/>
    <x v="6"/>
    <x v="27"/>
    <n v="66"/>
    <n v="808"/>
    <n v="53328"/>
    <s v="Supervisor-3"/>
    <n v="56264962"/>
    <n v="1"/>
    <n v="0"/>
    <n v="0"/>
  </r>
  <r>
    <x v="2700"/>
    <x v="6"/>
    <x v="28"/>
    <n v="157"/>
    <n v="440"/>
    <n v="69080"/>
    <s v="Supervisor-3"/>
    <n v="56264962"/>
    <n v="1"/>
    <n v="0"/>
    <n v="0"/>
  </r>
  <r>
    <x v="2701"/>
    <x v="3"/>
    <x v="19"/>
    <n v="278"/>
    <n v="113"/>
    <n v="31414"/>
    <s v="Supervisor-3"/>
    <n v="56264962"/>
    <n v="1"/>
    <n v="0"/>
    <n v="0"/>
  </r>
  <r>
    <x v="2702"/>
    <x v="3"/>
    <x v="1"/>
    <n v="177"/>
    <n v="107"/>
    <n v="18939"/>
    <s v="Supervisor-3"/>
    <n v="56264962"/>
    <n v="1"/>
    <n v="0"/>
    <n v="0"/>
  </r>
  <r>
    <x v="2703"/>
    <x v="3"/>
    <x v="15"/>
    <n v="205"/>
    <n v="84"/>
    <n v="17220"/>
    <s v="Supervisor-3"/>
    <n v="56264962"/>
    <n v="1"/>
    <n v="0"/>
    <n v="0"/>
  </r>
  <r>
    <x v="2704"/>
    <x v="4"/>
    <x v="5"/>
    <n v="166"/>
    <n v="110"/>
    <n v="18260"/>
    <s v="Supervisor-3"/>
    <n v="56264962"/>
    <n v="1"/>
    <n v="0"/>
    <n v="0"/>
  </r>
  <r>
    <x v="2705"/>
    <x v="3"/>
    <x v="9"/>
    <n v="248"/>
    <n v="87"/>
    <n v="21576"/>
    <s v="Supervisor-3"/>
    <n v="56264962"/>
    <n v="1"/>
    <n v="0"/>
    <n v="0"/>
  </r>
  <r>
    <x v="2706"/>
    <x v="5"/>
    <x v="7"/>
    <n v="167"/>
    <n v="92"/>
    <n v="15364"/>
    <s v="Supervisor-3"/>
    <n v="56264962"/>
    <n v="1"/>
    <n v="0"/>
    <n v="0"/>
  </r>
  <r>
    <x v="2707"/>
    <x v="6"/>
    <x v="18"/>
    <n v="261"/>
    <n v="73"/>
    <n v="19053"/>
    <s v="Supervisor-3"/>
    <n v="56264962"/>
    <n v="1"/>
    <n v="0"/>
    <n v="0"/>
  </r>
  <r>
    <x v="2708"/>
    <x v="3"/>
    <x v="29"/>
    <n v="255"/>
    <n v="687"/>
    <n v="175185"/>
    <s v="Supervisor-3"/>
    <n v="56264962"/>
    <n v="1"/>
    <n v="0"/>
    <n v="0"/>
  </r>
  <r>
    <x v="2709"/>
    <x v="3"/>
    <x v="9"/>
    <n v="225"/>
    <n v="87"/>
    <n v="19575"/>
    <s v="Supervisor-3"/>
    <n v="56264962"/>
    <n v="1"/>
    <n v="0"/>
    <n v="0"/>
  </r>
  <r>
    <x v="2710"/>
    <x v="3"/>
    <x v="13"/>
    <n v="212"/>
    <n v="139"/>
    <n v="29468"/>
    <s v="Supervisor-3"/>
    <n v="56264962"/>
    <n v="1"/>
    <n v="0"/>
    <n v="0"/>
  </r>
  <r>
    <x v="2711"/>
    <x v="18"/>
    <x v="23"/>
    <n v="299"/>
    <n v="239"/>
    <n v="71461"/>
    <s v="Supervisor-3"/>
    <n v="56264962"/>
    <n v="1"/>
    <n v="0"/>
    <n v="0"/>
  </r>
  <r>
    <x v="2712"/>
    <x v="6"/>
    <x v="12"/>
    <n v="202"/>
    <n v="85"/>
    <n v="17170"/>
    <s v="Supervisor-3"/>
    <n v="56264962"/>
    <n v="1"/>
    <n v="0"/>
    <n v="0"/>
  </r>
  <r>
    <x v="2713"/>
    <x v="3"/>
    <x v="27"/>
    <n v="266"/>
    <n v="808"/>
    <n v="214928"/>
    <s v="Supervisor-3"/>
    <n v="56264962"/>
    <n v="1"/>
    <n v="0"/>
    <n v="0"/>
  </r>
  <r>
    <x v="2714"/>
    <x v="5"/>
    <x v="8"/>
    <n v="206"/>
    <n v="139"/>
    <n v="28634"/>
    <s v="Supervisor-3"/>
    <n v="56264962"/>
    <n v="1"/>
    <n v="0"/>
    <n v="0"/>
  </r>
  <r>
    <x v="2715"/>
    <x v="6"/>
    <x v="23"/>
    <n v="127"/>
    <n v="239"/>
    <n v="30353"/>
    <s v="Supervisor-3"/>
    <n v="56264962"/>
    <n v="1"/>
    <n v="0"/>
    <n v="0"/>
  </r>
  <r>
    <x v="2716"/>
    <x v="4"/>
    <x v="29"/>
    <n v="233"/>
    <n v="687"/>
    <n v="160071"/>
    <s v="Supervisor-3"/>
    <n v="56264962"/>
    <n v="1"/>
    <n v="0"/>
    <n v="0"/>
  </r>
  <r>
    <x v="2717"/>
    <x v="18"/>
    <x v="17"/>
    <n v="270"/>
    <n v="70"/>
    <n v="18900"/>
    <s v="Supervisor-3"/>
    <n v="56264962"/>
    <n v="1"/>
    <n v="0"/>
    <n v="0"/>
  </r>
  <r>
    <x v="2718"/>
    <x v="4"/>
    <x v="21"/>
    <n v="276"/>
    <n v="200"/>
    <n v="55200"/>
    <s v="Supervisor-3"/>
    <n v="56264962"/>
    <n v="1"/>
    <n v="0"/>
    <n v="0"/>
  </r>
  <r>
    <x v="2719"/>
    <x v="3"/>
    <x v="0"/>
    <n v="160"/>
    <n v="150"/>
    <n v="24000"/>
    <s v="Supervisor-3"/>
    <n v="56264962"/>
    <n v="1"/>
    <n v="0"/>
    <n v="0"/>
  </r>
  <r>
    <x v="2720"/>
    <x v="6"/>
    <x v="5"/>
    <n v="257"/>
    <n v="110"/>
    <n v="28270"/>
    <s v="Supervisor-3"/>
    <n v="56264962"/>
    <n v="1"/>
    <n v="0"/>
    <n v="0"/>
  </r>
  <r>
    <x v="2721"/>
    <x v="3"/>
    <x v="24"/>
    <n v="116"/>
    <n v="291"/>
    <n v="33756"/>
    <s v="Supervisor-3"/>
    <n v="56264962"/>
    <n v="1"/>
    <n v="0"/>
    <n v="0"/>
  </r>
  <r>
    <x v="2722"/>
    <x v="4"/>
    <x v="9"/>
    <n v="187"/>
    <n v="87"/>
    <n v="16269"/>
    <s v="Supervisor-3"/>
    <n v="56264962"/>
    <n v="1"/>
    <n v="0"/>
    <n v="0"/>
  </r>
  <r>
    <x v="2723"/>
    <x v="3"/>
    <x v="22"/>
    <n v="66"/>
    <n v="239"/>
    <n v="15774"/>
    <s v="Supervisor-3"/>
    <n v="56264962"/>
    <n v="1"/>
    <n v="0"/>
    <n v="0"/>
  </r>
  <r>
    <x v="2724"/>
    <x v="6"/>
    <x v="0"/>
    <n v="149"/>
    <n v="150"/>
    <n v="22350"/>
    <s v="Supervisor-3"/>
    <n v="56264962"/>
    <n v="1"/>
    <n v="0"/>
    <n v="0"/>
  </r>
  <r>
    <x v="2725"/>
    <x v="4"/>
    <x v="2"/>
    <n v="126"/>
    <n v="129"/>
    <n v="16254"/>
    <s v="Supervisor-3"/>
    <n v="56264962"/>
    <n v="1"/>
    <n v="0"/>
    <n v="0"/>
  </r>
  <r>
    <x v="2726"/>
    <x v="5"/>
    <x v="12"/>
    <n v="264"/>
    <n v="85"/>
    <n v="22440"/>
    <s v="Supervisor-3"/>
    <n v="56264962"/>
    <n v="1"/>
    <n v="0"/>
    <n v="0"/>
  </r>
  <r>
    <x v="2727"/>
    <x v="3"/>
    <x v="16"/>
    <n v="231"/>
    <n v="79"/>
    <n v="18249"/>
    <s v="Supervisor-3"/>
    <n v="56264962"/>
    <n v="1"/>
    <n v="0"/>
    <n v="0"/>
  </r>
  <r>
    <x v="2728"/>
    <x v="4"/>
    <x v="27"/>
    <n v="251"/>
    <n v="808"/>
    <n v="202808"/>
    <s v="Supervisor-3"/>
    <n v="56264962"/>
    <n v="1"/>
    <n v="0"/>
    <n v="0"/>
  </r>
  <r>
    <x v="2729"/>
    <x v="5"/>
    <x v="15"/>
    <n v="244"/>
    <n v="84"/>
    <n v="20496"/>
    <s v="Supervisor-3"/>
    <n v="56264962"/>
    <n v="1"/>
    <n v="0"/>
    <n v="0"/>
  </r>
  <r>
    <x v="2730"/>
    <x v="5"/>
    <x v="3"/>
    <n v="253"/>
    <n v="141"/>
    <n v="35673"/>
    <s v="Supervisor-3"/>
    <n v="56264962"/>
    <n v="1"/>
    <n v="0"/>
    <n v="0"/>
  </r>
  <r>
    <x v="2731"/>
    <x v="18"/>
    <x v="26"/>
    <n v="160"/>
    <n v="515"/>
    <n v="82400"/>
    <s v="Supervisor-3"/>
    <n v="56264962"/>
    <n v="1"/>
    <n v="0"/>
    <n v="0"/>
  </r>
  <r>
    <x v="2732"/>
    <x v="3"/>
    <x v="0"/>
    <n v="296"/>
    <n v="150"/>
    <n v="44400"/>
    <s v="Supervisor-3"/>
    <n v="56264962"/>
    <n v="1"/>
    <n v="0"/>
    <n v="0"/>
  </r>
  <r>
    <x v="2733"/>
    <x v="5"/>
    <x v="21"/>
    <n v="256"/>
    <n v="200"/>
    <n v="51200"/>
    <s v="Supervisor-3"/>
    <n v="56264962"/>
    <n v="1"/>
    <n v="0"/>
    <n v="0"/>
  </r>
  <r>
    <x v="2734"/>
    <x v="18"/>
    <x v="28"/>
    <n v="112"/>
    <n v="440"/>
    <n v="49280"/>
    <s v="Supervisor-3"/>
    <n v="56264962"/>
    <n v="1"/>
    <n v="0"/>
    <n v="0"/>
  </r>
  <r>
    <x v="2735"/>
    <x v="5"/>
    <x v="29"/>
    <n v="195"/>
    <n v="687"/>
    <n v="133965"/>
    <s v="Supervisor-3"/>
    <n v="56264962"/>
    <n v="1"/>
    <n v="0"/>
    <n v="0"/>
  </r>
  <r>
    <x v="2736"/>
    <x v="4"/>
    <x v="15"/>
    <n v="227"/>
    <n v="84"/>
    <n v="19068"/>
    <s v="Supervisor-3"/>
    <n v="56264962"/>
    <n v="1"/>
    <n v="0"/>
    <n v="0"/>
  </r>
  <r>
    <x v="2737"/>
    <x v="18"/>
    <x v="27"/>
    <n v="173"/>
    <n v="808"/>
    <n v="139784"/>
    <s v="Supervisor-3"/>
    <n v="56264962"/>
    <n v="1"/>
    <n v="0"/>
    <n v="0"/>
  </r>
  <r>
    <x v="2738"/>
    <x v="18"/>
    <x v="18"/>
    <n v="284"/>
    <n v="73"/>
    <n v="20732"/>
    <s v="Supervisor-3"/>
    <n v="56264962"/>
    <n v="1"/>
    <n v="0"/>
    <n v="0"/>
  </r>
  <r>
    <x v="2739"/>
    <x v="4"/>
    <x v="26"/>
    <n v="191"/>
    <n v="515"/>
    <n v="98365"/>
    <s v="Supervisor-3"/>
    <n v="56264962"/>
    <n v="1"/>
    <n v="0"/>
    <n v="0"/>
  </r>
  <r>
    <x v="2740"/>
    <x v="5"/>
    <x v="4"/>
    <n v="237"/>
    <n v="116"/>
    <n v="27492"/>
    <s v="Supervisor-3"/>
    <n v="56264962"/>
    <n v="1"/>
    <n v="0"/>
    <n v="0"/>
  </r>
  <r>
    <x v="2741"/>
    <x v="3"/>
    <x v="27"/>
    <n v="211"/>
    <n v="808"/>
    <n v="170488"/>
    <s v="Supervisor-3"/>
    <n v="56264962"/>
    <n v="1"/>
    <n v="0"/>
    <n v="0"/>
  </r>
  <r>
    <x v="2742"/>
    <x v="3"/>
    <x v="15"/>
    <n v="188"/>
    <n v="84"/>
    <n v="15792"/>
    <s v="Supervisor-3"/>
    <n v="56264962"/>
    <n v="1"/>
    <n v="0"/>
    <n v="0"/>
  </r>
  <r>
    <x v="2743"/>
    <x v="5"/>
    <x v="3"/>
    <n v="222"/>
    <n v="141"/>
    <n v="31302"/>
    <s v="Supervisor-3"/>
    <n v="56264962"/>
    <n v="1"/>
    <n v="0"/>
    <n v="0"/>
  </r>
  <r>
    <x v="2744"/>
    <x v="5"/>
    <x v="18"/>
    <n v="255"/>
    <n v="73"/>
    <n v="18615"/>
    <s v="Supervisor-3"/>
    <n v="56264962"/>
    <n v="1"/>
    <n v="0"/>
    <n v="0"/>
  </r>
  <r>
    <x v="2745"/>
    <x v="18"/>
    <x v="27"/>
    <n v="68"/>
    <n v="808"/>
    <n v="54944"/>
    <s v="Supervisor-3"/>
    <n v="56264962"/>
    <n v="1"/>
    <n v="0"/>
    <n v="0"/>
  </r>
  <r>
    <x v="2746"/>
    <x v="6"/>
    <x v="15"/>
    <n v="227"/>
    <n v="84"/>
    <n v="19068"/>
    <s v="Supervisor-3"/>
    <n v="56264962"/>
    <n v="1"/>
    <n v="0"/>
    <n v="0"/>
  </r>
  <r>
    <x v="2747"/>
    <x v="4"/>
    <x v="7"/>
    <n v="213"/>
    <n v="92"/>
    <n v="19596"/>
    <s v="Supervisor-3"/>
    <n v="56264962"/>
    <n v="1"/>
    <n v="0"/>
    <n v="0"/>
  </r>
  <r>
    <x v="2748"/>
    <x v="5"/>
    <x v="10"/>
    <n v="228"/>
    <n v="122"/>
    <n v="27816"/>
    <s v="Supervisor-3"/>
    <n v="56264962"/>
    <n v="1"/>
    <n v="0"/>
    <n v="0"/>
  </r>
  <r>
    <x v="2749"/>
    <x v="6"/>
    <x v="26"/>
    <n v="178"/>
    <n v="515"/>
    <n v="91670"/>
    <s v="Supervisor-3"/>
    <n v="56264962"/>
    <n v="1"/>
    <n v="0"/>
    <n v="0"/>
  </r>
  <r>
    <x v="2750"/>
    <x v="5"/>
    <x v="28"/>
    <n v="123"/>
    <n v="440"/>
    <n v="54120"/>
    <s v="Supervisor-3"/>
    <n v="56264962"/>
    <n v="1"/>
    <n v="0"/>
    <n v="0"/>
  </r>
  <r>
    <x v="2751"/>
    <x v="5"/>
    <x v="8"/>
    <n v="247"/>
    <n v="139"/>
    <n v="34333"/>
    <s v="Supervisor-3"/>
    <n v="56264962"/>
    <n v="1"/>
    <n v="0"/>
    <n v="0"/>
  </r>
  <r>
    <x v="2752"/>
    <x v="5"/>
    <x v="8"/>
    <n v="147"/>
    <n v="139"/>
    <n v="20433"/>
    <s v="Supervisor-3"/>
    <n v="56264962"/>
    <n v="1"/>
    <n v="0"/>
    <n v="0"/>
  </r>
  <r>
    <x v="2753"/>
    <x v="6"/>
    <x v="20"/>
    <n v="274"/>
    <n v="114"/>
    <n v="31236"/>
    <s v="Supervisor-3"/>
    <n v="56264962"/>
    <n v="1"/>
    <n v="0"/>
    <n v="0"/>
  </r>
  <r>
    <x v="2754"/>
    <x v="3"/>
    <x v="4"/>
    <n v="133"/>
    <n v="116"/>
    <n v="15428"/>
    <s v="Supervisor-3"/>
    <n v="56264962"/>
    <n v="1"/>
    <n v="0"/>
    <n v="0"/>
  </r>
  <r>
    <x v="2755"/>
    <x v="6"/>
    <x v="3"/>
    <n v="216"/>
    <n v="141"/>
    <n v="30456"/>
    <s v="Supervisor-3"/>
    <n v="56264962"/>
    <n v="1"/>
    <n v="0"/>
    <n v="0"/>
  </r>
  <r>
    <x v="2756"/>
    <x v="6"/>
    <x v="27"/>
    <n v="87"/>
    <n v="808"/>
    <n v="70296"/>
    <s v="Supervisor-3"/>
    <n v="56264962"/>
    <n v="1"/>
    <n v="0"/>
    <n v="0"/>
  </r>
  <r>
    <x v="2757"/>
    <x v="5"/>
    <x v="25"/>
    <n v="136"/>
    <n v="600"/>
    <n v="81600"/>
    <s v="Supervisor-3"/>
    <n v="56264962"/>
    <n v="1"/>
    <n v="0"/>
    <n v="0"/>
  </r>
  <r>
    <x v="2758"/>
    <x v="6"/>
    <x v="26"/>
    <n v="84"/>
    <n v="515"/>
    <n v="43260"/>
    <s v="Supervisor-3"/>
    <n v="56264962"/>
    <n v="1"/>
    <n v="0"/>
    <n v="0"/>
  </r>
  <r>
    <x v="2759"/>
    <x v="6"/>
    <x v="29"/>
    <n v="116"/>
    <n v="687"/>
    <n v="79692"/>
    <s v="Supervisor-3"/>
    <n v="56264962"/>
    <n v="1"/>
    <n v="0"/>
    <n v="0"/>
  </r>
  <r>
    <x v="2760"/>
    <x v="5"/>
    <x v="12"/>
    <n v="244"/>
    <n v="85"/>
    <n v="20740"/>
    <s v="Supervisor-3"/>
    <n v="56264962"/>
    <n v="1"/>
    <n v="0"/>
    <n v="0"/>
  </r>
  <r>
    <x v="2761"/>
    <x v="18"/>
    <x v="8"/>
    <n v="159"/>
    <n v="139"/>
    <n v="22101"/>
    <s v="Supervisor-3"/>
    <n v="56264962"/>
    <n v="1"/>
    <n v="0"/>
    <n v="0"/>
  </r>
  <r>
    <x v="2762"/>
    <x v="4"/>
    <x v="11"/>
    <n v="276"/>
    <n v="68"/>
    <n v="18768"/>
    <s v="Supervisor-3"/>
    <n v="56264962"/>
    <n v="1"/>
    <n v="0"/>
    <n v="0"/>
  </r>
  <r>
    <x v="2763"/>
    <x v="6"/>
    <x v="27"/>
    <n v="235"/>
    <n v="808"/>
    <n v="189880"/>
    <s v="Supervisor-3"/>
    <n v="56264962"/>
    <n v="1"/>
    <n v="0"/>
    <n v="0"/>
  </r>
  <r>
    <x v="2764"/>
    <x v="5"/>
    <x v="3"/>
    <n v="131"/>
    <n v="141"/>
    <n v="18471"/>
    <s v="Supervisor-3"/>
    <n v="56264962"/>
    <n v="1"/>
    <n v="0"/>
    <n v="0"/>
  </r>
  <r>
    <x v="2765"/>
    <x v="6"/>
    <x v="1"/>
    <n v="219"/>
    <n v="107"/>
    <n v="23433"/>
    <s v="Supervisor-3"/>
    <n v="56264962"/>
    <n v="1"/>
    <n v="0"/>
    <n v="0"/>
  </r>
  <r>
    <x v="2766"/>
    <x v="18"/>
    <x v="25"/>
    <n v="220"/>
    <n v="600"/>
    <n v="132000"/>
    <s v="Supervisor-3"/>
    <n v="56264962"/>
    <n v="1"/>
    <n v="0"/>
    <n v="0"/>
  </r>
  <r>
    <x v="2767"/>
    <x v="6"/>
    <x v="29"/>
    <n v="125"/>
    <n v="687"/>
    <n v="85875"/>
    <s v="Supervisor-3"/>
    <n v="56264962"/>
    <n v="1"/>
    <n v="0"/>
    <n v="0"/>
  </r>
  <r>
    <x v="2768"/>
    <x v="4"/>
    <x v="8"/>
    <n v="139"/>
    <n v="139"/>
    <n v="19321"/>
    <s v="Supervisor-3"/>
    <n v="56264962"/>
    <n v="1"/>
    <n v="0"/>
    <n v="0"/>
  </r>
  <r>
    <x v="2769"/>
    <x v="4"/>
    <x v="27"/>
    <n v="251"/>
    <n v="808"/>
    <n v="202808"/>
    <s v="Supervisor-3"/>
    <n v="56264962"/>
    <n v="1"/>
    <n v="0"/>
    <n v="0"/>
  </r>
  <r>
    <x v="2770"/>
    <x v="4"/>
    <x v="20"/>
    <n v="189"/>
    <n v="114"/>
    <n v="21546"/>
    <s v="Supervisor-3"/>
    <n v="56264962"/>
    <n v="1"/>
    <n v="0"/>
    <n v="0"/>
  </r>
  <r>
    <x v="2771"/>
    <x v="4"/>
    <x v="19"/>
    <n v="216"/>
    <n v="113"/>
    <n v="24408"/>
    <s v="Supervisor-3"/>
    <n v="56264962"/>
    <n v="1"/>
    <n v="0"/>
    <n v="0"/>
  </r>
  <r>
    <x v="2772"/>
    <x v="5"/>
    <x v="14"/>
    <n v="195"/>
    <n v="97"/>
    <n v="18915"/>
    <s v="Supervisor-3"/>
    <n v="56264962"/>
    <n v="1"/>
    <n v="0"/>
    <n v="0"/>
  </r>
  <r>
    <x v="2773"/>
    <x v="6"/>
    <x v="1"/>
    <n v="300"/>
    <n v="107"/>
    <n v="32100"/>
    <s v="Supervisor-3"/>
    <n v="56264962"/>
    <n v="1"/>
    <n v="0"/>
    <n v="0"/>
  </r>
  <r>
    <x v="2774"/>
    <x v="18"/>
    <x v="16"/>
    <n v="286"/>
    <n v="79"/>
    <n v="22594"/>
    <s v="Supervisor-3"/>
    <n v="56264962"/>
    <n v="1"/>
    <n v="0"/>
    <n v="0"/>
  </r>
  <r>
    <x v="2775"/>
    <x v="3"/>
    <x v="5"/>
    <n v="146"/>
    <n v="110"/>
    <n v="16060"/>
    <s v="Supervisor-3"/>
    <n v="56264962"/>
    <n v="1"/>
    <n v="0"/>
    <n v="0"/>
  </r>
  <r>
    <x v="2776"/>
    <x v="5"/>
    <x v="8"/>
    <n v="114"/>
    <n v="139"/>
    <n v="15846"/>
    <s v="Supervisor-3"/>
    <n v="56264962"/>
    <n v="1"/>
    <n v="0"/>
    <n v="0"/>
  </r>
  <r>
    <x v="2777"/>
    <x v="5"/>
    <x v="5"/>
    <n v="283"/>
    <n v="110"/>
    <n v="31130"/>
    <s v="Supervisor-3"/>
    <n v="56264962"/>
    <n v="1"/>
    <n v="0"/>
    <n v="0"/>
  </r>
  <r>
    <x v="2778"/>
    <x v="3"/>
    <x v="1"/>
    <n v="244"/>
    <n v="107"/>
    <n v="26108"/>
    <s v="Supervisor-3"/>
    <n v="56264962"/>
    <n v="1"/>
    <n v="0"/>
    <n v="0"/>
  </r>
  <r>
    <x v="2779"/>
    <x v="5"/>
    <x v="29"/>
    <n v="131"/>
    <n v="687"/>
    <n v="89997"/>
    <s v="Supervisor-3"/>
    <n v="56264962"/>
    <n v="1"/>
    <n v="0"/>
    <n v="0"/>
  </r>
  <r>
    <x v="2780"/>
    <x v="5"/>
    <x v="24"/>
    <n v="196"/>
    <n v="291"/>
    <n v="57036"/>
    <s v="Supervisor-3"/>
    <n v="56264962"/>
    <n v="1"/>
    <n v="0"/>
    <n v="0"/>
  </r>
  <r>
    <x v="2781"/>
    <x v="6"/>
    <x v="24"/>
    <n v="90"/>
    <n v="291"/>
    <n v="26190"/>
    <s v="Supervisor-3"/>
    <n v="56264962"/>
    <n v="1"/>
    <n v="0"/>
    <n v="0"/>
  </r>
  <r>
    <x v="2782"/>
    <x v="5"/>
    <x v="27"/>
    <n v="284"/>
    <n v="808"/>
    <n v="229472"/>
    <s v="Supervisor-3"/>
    <n v="56264962"/>
    <n v="1"/>
    <n v="0"/>
    <n v="0"/>
  </r>
  <r>
    <x v="2783"/>
    <x v="3"/>
    <x v="6"/>
    <n v="275"/>
    <n v="145"/>
    <n v="39875"/>
    <s v="Supervisor-3"/>
    <n v="56264962"/>
    <n v="1"/>
    <n v="0"/>
    <n v="0"/>
  </r>
  <r>
    <x v="2784"/>
    <x v="4"/>
    <x v="3"/>
    <n v="139"/>
    <n v="141"/>
    <n v="19599"/>
    <s v="Supervisor-3"/>
    <n v="56264962"/>
    <n v="1"/>
    <n v="0"/>
    <n v="0"/>
  </r>
  <r>
    <x v="2785"/>
    <x v="18"/>
    <x v="23"/>
    <n v="274"/>
    <n v="239"/>
    <n v="65486"/>
    <s v="Supervisor-3"/>
    <n v="56264962"/>
    <n v="1"/>
    <n v="0"/>
    <n v="0"/>
  </r>
  <r>
    <x v="2786"/>
    <x v="3"/>
    <x v="19"/>
    <n v="230"/>
    <n v="113"/>
    <n v="25990"/>
    <s v="Supervisor-3"/>
    <n v="56264962"/>
    <n v="1"/>
    <n v="0"/>
    <n v="0"/>
  </r>
  <r>
    <x v="2787"/>
    <x v="3"/>
    <x v="10"/>
    <n v="244"/>
    <n v="122"/>
    <n v="29768"/>
    <s v="Supervisor-3"/>
    <n v="56264962"/>
    <n v="1"/>
    <n v="0"/>
    <n v="0"/>
  </r>
  <r>
    <x v="2788"/>
    <x v="4"/>
    <x v="15"/>
    <n v="213"/>
    <n v="84"/>
    <n v="17892"/>
    <s v="Supervisor-3"/>
    <n v="56264962"/>
    <n v="1"/>
    <n v="0"/>
    <n v="0"/>
  </r>
  <r>
    <x v="2789"/>
    <x v="3"/>
    <x v="13"/>
    <n v="233"/>
    <n v="139"/>
    <n v="32387"/>
    <s v="Supervisor-3"/>
    <n v="56264962"/>
    <n v="1"/>
    <n v="0"/>
    <n v="0"/>
  </r>
  <r>
    <x v="2790"/>
    <x v="4"/>
    <x v="22"/>
    <n v="139"/>
    <n v="239"/>
    <n v="33221"/>
    <s v="Supervisor-3"/>
    <n v="56264962"/>
    <n v="1"/>
    <n v="0"/>
    <n v="0"/>
  </r>
  <r>
    <x v="2791"/>
    <x v="4"/>
    <x v="27"/>
    <n v="178"/>
    <n v="808"/>
    <n v="143824"/>
    <s v="Supervisor-3"/>
    <n v="56264962"/>
    <n v="1"/>
    <n v="0"/>
    <n v="0"/>
  </r>
  <r>
    <x v="2792"/>
    <x v="5"/>
    <x v="13"/>
    <n v="282"/>
    <n v="139"/>
    <n v="39198"/>
    <s v="Supervisor-3"/>
    <n v="56264962"/>
    <n v="1"/>
    <n v="0"/>
    <n v="0"/>
  </r>
  <r>
    <x v="2793"/>
    <x v="4"/>
    <x v="4"/>
    <n v="194"/>
    <n v="116"/>
    <n v="22504"/>
    <s v="Supervisor-3"/>
    <n v="56264962"/>
    <n v="1"/>
    <n v="0"/>
    <n v="0"/>
  </r>
  <r>
    <x v="2794"/>
    <x v="4"/>
    <x v="22"/>
    <n v="257"/>
    <n v="239"/>
    <n v="61423"/>
    <s v="Supervisor-3"/>
    <n v="56264962"/>
    <n v="1"/>
    <n v="0"/>
    <n v="0"/>
  </r>
  <r>
    <x v="2795"/>
    <x v="4"/>
    <x v="5"/>
    <n v="279"/>
    <n v="110"/>
    <n v="30690"/>
    <s v="Supervisor-3"/>
    <n v="56264962"/>
    <n v="1"/>
    <n v="0"/>
    <n v="0"/>
  </r>
  <r>
    <x v="2796"/>
    <x v="5"/>
    <x v="12"/>
    <n v="191"/>
    <n v="85"/>
    <n v="16235"/>
    <s v="Supervisor-3"/>
    <n v="56264962"/>
    <n v="1"/>
    <n v="0"/>
    <n v="0"/>
  </r>
  <r>
    <x v="2797"/>
    <x v="4"/>
    <x v="24"/>
    <n v="259"/>
    <n v="291"/>
    <n v="75369"/>
    <s v="Supervisor-3"/>
    <n v="56264962"/>
    <n v="1"/>
    <n v="0"/>
    <n v="0"/>
  </r>
  <r>
    <x v="2798"/>
    <x v="5"/>
    <x v="5"/>
    <n v="288"/>
    <n v="110"/>
    <n v="31680"/>
    <s v="Supervisor-3"/>
    <n v="56264962"/>
    <n v="1"/>
    <n v="0"/>
    <n v="0"/>
  </r>
  <r>
    <x v="2799"/>
    <x v="18"/>
    <x v="21"/>
    <n v="275"/>
    <n v="200"/>
    <n v="55000"/>
    <s v="Supervisor-3"/>
    <n v="56264962"/>
    <n v="1"/>
    <n v="0"/>
    <n v="0"/>
  </r>
  <r>
    <x v="2800"/>
    <x v="4"/>
    <x v="29"/>
    <n v="273"/>
    <n v="687"/>
    <n v="187551"/>
    <s v="Supervisor-3"/>
    <n v="56264962"/>
    <n v="1"/>
    <n v="0"/>
    <n v="0"/>
  </r>
  <r>
    <x v="2801"/>
    <x v="4"/>
    <x v="22"/>
    <n v="276"/>
    <n v="239"/>
    <n v="65964"/>
    <s v="Supervisor-3"/>
    <n v="56264962"/>
    <n v="1"/>
    <n v="0"/>
    <n v="0"/>
  </r>
  <r>
    <x v="2802"/>
    <x v="3"/>
    <x v="3"/>
    <n v="292"/>
    <n v="141"/>
    <n v="41172"/>
    <s v="Supervisor-3"/>
    <n v="56264962"/>
    <n v="1"/>
    <n v="0"/>
    <n v="0"/>
  </r>
  <r>
    <x v="2803"/>
    <x v="5"/>
    <x v="29"/>
    <n v="122"/>
    <n v="687"/>
    <n v="83814"/>
    <s v="Supervisor-3"/>
    <n v="56264962"/>
    <n v="1"/>
    <n v="0"/>
    <n v="0"/>
  </r>
  <r>
    <x v="2804"/>
    <x v="18"/>
    <x v="12"/>
    <n v="287"/>
    <n v="85"/>
    <n v="24395"/>
    <s v="Supervisor-3"/>
    <n v="56264962"/>
    <n v="1"/>
    <n v="0"/>
    <n v="0"/>
  </r>
  <r>
    <x v="2805"/>
    <x v="5"/>
    <x v="21"/>
    <n v="204"/>
    <n v="200"/>
    <n v="40800"/>
    <s v="Supervisor-3"/>
    <n v="56264962"/>
    <n v="1"/>
    <n v="0"/>
    <n v="0"/>
  </r>
  <r>
    <x v="2806"/>
    <x v="18"/>
    <x v="9"/>
    <n v="210"/>
    <n v="87"/>
    <n v="18270"/>
    <s v="Supervisor-3"/>
    <n v="56264962"/>
    <n v="1"/>
    <n v="0"/>
    <n v="0"/>
  </r>
  <r>
    <x v="2807"/>
    <x v="5"/>
    <x v="3"/>
    <n v="153"/>
    <n v="141"/>
    <n v="21573"/>
    <s v="Supervisor-3"/>
    <n v="56264962"/>
    <n v="1"/>
    <n v="0"/>
    <n v="0"/>
  </r>
  <r>
    <x v="2808"/>
    <x v="5"/>
    <x v="5"/>
    <n v="212"/>
    <n v="110"/>
    <n v="23320"/>
    <s v="Supervisor-3"/>
    <n v="56264962"/>
    <n v="1"/>
    <n v="0"/>
    <n v="0"/>
  </r>
  <r>
    <x v="2809"/>
    <x v="3"/>
    <x v="2"/>
    <n v="162"/>
    <n v="129"/>
    <n v="20898"/>
    <s v="Supervisor-3"/>
    <n v="56264962"/>
    <n v="1"/>
    <n v="0"/>
    <n v="0"/>
  </r>
  <r>
    <x v="2810"/>
    <x v="6"/>
    <x v="0"/>
    <n v="103"/>
    <n v="150"/>
    <n v="15450"/>
    <s v="Supervisor-3"/>
    <n v="56264962"/>
    <n v="1"/>
    <n v="0"/>
    <n v="0"/>
  </r>
  <r>
    <x v="2811"/>
    <x v="18"/>
    <x v="5"/>
    <n v="280"/>
    <n v="110"/>
    <n v="30800"/>
    <s v="Supervisor-3"/>
    <n v="56264962"/>
    <n v="1"/>
    <n v="0"/>
    <n v="0"/>
  </r>
  <r>
    <x v="2812"/>
    <x v="6"/>
    <x v="6"/>
    <n v="246"/>
    <n v="145"/>
    <n v="35670"/>
    <s v="Supervisor-3"/>
    <n v="56264962"/>
    <n v="1"/>
    <n v="0"/>
    <n v="0"/>
  </r>
  <r>
    <x v="2813"/>
    <x v="5"/>
    <x v="14"/>
    <n v="212"/>
    <n v="97"/>
    <n v="20564"/>
    <s v="Supervisor-3"/>
    <n v="56264962"/>
    <n v="1"/>
    <n v="0"/>
    <n v="0"/>
  </r>
  <r>
    <x v="2814"/>
    <x v="5"/>
    <x v="11"/>
    <n v="262"/>
    <n v="68"/>
    <n v="17816"/>
    <s v="Supervisor-3"/>
    <n v="56264962"/>
    <n v="1"/>
    <n v="0"/>
    <n v="0"/>
  </r>
  <r>
    <x v="2815"/>
    <x v="5"/>
    <x v="23"/>
    <n v="84"/>
    <n v="239"/>
    <n v="20076"/>
    <s v="Supervisor-3"/>
    <n v="56264962"/>
    <n v="1"/>
    <n v="0"/>
    <n v="0"/>
  </r>
  <r>
    <x v="2816"/>
    <x v="6"/>
    <x v="28"/>
    <n v="59"/>
    <n v="440"/>
    <n v="25960"/>
    <s v="Supervisor-3"/>
    <n v="56264962"/>
    <n v="1"/>
    <n v="0"/>
    <n v="0"/>
  </r>
  <r>
    <x v="2817"/>
    <x v="3"/>
    <x v="2"/>
    <n v="135"/>
    <n v="129"/>
    <n v="17415"/>
    <s v="Supervisor-3"/>
    <n v="56264962"/>
    <n v="1"/>
    <n v="0"/>
    <n v="0"/>
  </r>
  <r>
    <x v="2818"/>
    <x v="3"/>
    <x v="23"/>
    <n v="80"/>
    <n v="239"/>
    <n v="19120"/>
    <s v="Supervisor-3"/>
    <n v="56264962"/>
    <n v="1"/>
    <n v="0"/>
    <n v="0"/>
  </r>
  <r>
    <x v="2819"/>
    <x v="4"/>
    <x v="8"/>
    <n v="116"/>
    <n v="139"/>
    <n v="16124"/>
    <s v="Supervisor-3"/>
    <n v="56264962"/>
    <n v="1"/>
    <n v="0"/>
    <n v="0"/>
  </r>
  <r>
    <x v="2820"/>
    <x v="3"/>
    <x v="22"/>
    <n v="251"/>
    <n v="239"/>
    <n v="59989"/>
    <s v="Supervisor-3"/>
    <n v="56264962"/>
    <n v="1"/>
    <n v="0"/>
    <n v="0"/>
  </r>
  <r>
    <x v="2821"/>
    <x v="5"/>
    <x v="13"/>
    <n v="131"/>
    <n v="139"/>
    <n v="18209"/>
    <s v="Supervisor-3"/>
    <n v="56264962"/>
    <n v="1"/>
    <n v="0"/>
    <n v="0"/>
  </r>
  <r>
    <x v="2822"/>
    <x v="18"/>
    <x v="13"/>
    <n v="200"/>
    <n v="139"/>
    <n v="27800"/>
    <s v="Supervisor-3"/>
    <n v="56264962"/>
    <n v="1"/>
    <n v="0"/>
    <n v="0"/>
  </r>
  <r>
    <x v="2823"/>
    <x v="5"/>
    <x v="26"/>
    <n v="120"/>
    <n v="515"/>
    <n v="61800"/>
    <s v="Supervisor-3"/>
    <n v="56264962"/>
    <n v="1"/>
    <n v="0"/>
    <n v="0"/>
  </r>
  <r>
    <x v="2824"/>
    <x v="18"/>
    <x v="19"/>
    <n v="263"/>
    <n v="113"/>
    <n v="29719"/>
    <s v="Supervisor-3"/>
    <n v="56264962"/>
    <n v="1"/>
    <n v="0"/>
    <n v="0"/>
  </r>
  <r>
    <x v="2825"/>
    <x v="18"/>
    <x v="9"/>
    <n v="177"/>
    <n v="87"/>
    <n v="15399"/>
    <s v="Supervisor-3"/>
    <n v="56264962"/>
    <n v="1"/>
    <n v="0"/>
    <n v="0"/>
  </r>
  <r>
    <x v="2826"/>
    <x v="4"/>
    <x v="13"/>
    <n v="147"/>
    <n v="139"/>
    <n v="20433"/>
    <s v="Supervisor-3"/>
    <n v="56264962"/>
    <n v="1"/>
    <n v="0"/>
    <n v="0"/>
  </r>
  <r>
    <x v="2827"/>
    <x v="4"/>
    <x v="0"/>
    <n v="269"/>
    <n v="150"/>
    <n v="40350"/>
    <s v="Supervisor-3"/>
    <n v="56264962"/>
    <n v="1"/>
    <n v="0"/>
    <n v="0"/>
  </r>
  <r>
    <x v="2828"/>
    <x v="4"/>
    <x v="21"/>
    <n v="186"/>
    <n v="200"/>
    <n v="37200"/>
    <s v="Supervisor-3"/>
    <n v="56264962"/>
    <n v="1"/>
    <n v="0"/>
    <n v="0"/>
  </r>
  <r>
    <x v="2829"/>
    <x v="3"/>
    <x v="24"/>
    <n v="113"/>
    <n v="291"/>
    <n v="32883"/>
    <s v="Supervisor-3"/>
    <n v="56264962"/>
    <n v="1"/>
    <n v="0"/>
    <n v="0"/>
  </r>
  <r>
    <x v="2830"/>
    <x v="18"/>
    <x v="10"/>
    <n v="276"/>
    <n v="122"/>
    <n v="33672"/>
    <s v="Supervisor-3"/>
    <n v="56264962"/>
    <n v="1"/>
    <n v="0"/>
    <n v="0"/>
  </r>
  <r>
    <x v="2831"/>
    <x v="3"/>
    <x v="23"/>
    <n v="188"/>
    <n v="239"/>
    <n v="44932"/>
    <s v="Supervisor-3"/>
    <n v="56264962"/>
    <n v="1"/>
    <n v="0"/>
    <n v="0"/>
  </r>
  <r>
    <x v="2832"/>
    <x v="4"/>
    <x v="13"/>
    <n v="278"/>
    <n v="139"/>
    <n v="38642"/>
    <s v="Supervisor-3"/>
    <n v="56264962"/>
    <n v="1"/>
    <n v="0"/>
    <n v="0"/>
  </r>
  <r>
    <x v="2833"/>
    <x v="6"/>
    <x v="4"/>
    <n v="262"/>
    <n v="116"/>
    <n v="30392"/>
    <s v="Supervisor-3"/>
    <n v="56264962"/>
    <n v="1"/>
    <n v="0"/>
    <n v="0"/>
  </r>
  <r>
    <x v="2834"/>
    <x v="5"/>
    <x v="28"/>
    <n v="300"/>
    <n v="440"/>
    <n v="132000"/>
    <s v="Supervisor-3"/>
    <n v="56264962"/>
    <n v="1"/>
    <n v="0"/>
    <n v="0"/>
  </r>
  <r>
    <x v="2835"/>
    <x v="5"/>
    <x v="13"/>
    <n v="267"/>
    <n v="139"/>
    <n v="37113"/>
    <s v="Supervisor-3"/>
    <n v="56264962"/>
    <n v="1"/>
    <n v="0"/>
    <n v="0"/>
  </r>
  <r>
    <x v="2836"/>
    <x v="4"/>
    <x v="29"/>
    <n v="176"/>
    <n v="687"/>
    <n v="120912"/>
    <s v="Supervisor-3"/>
    <n v="56264962"/>
    <n v="1"/>
    <n v="0"/>
    <n v="0"/>
  </r>
  <r>
    <x v="2837"/>
    <x v="6"/>
    <x v="20"/>
    <n v="250"/>
    <n v="114"/>
    <n v="28500"/>
    <s v="Supervisor-3"/>
    <n v="56264962"/>
    <n v="1"/>
    <n v="0"/>
    <n v="0"/>
  </r>
  <r>
    <x v="2838"/>
    <x v="18"/>
    <x v="0"/>
    <n v="189"/>
    <n v="150"/>
    <n v="28350"/>
    <s v="Supervisor-3"/>
    <n v="56264962"/>
    <n v="1"/>
    <n v="0"/>
    <n v="0"/>
  </r>
  <r>
    <x v="2839"/>
    <x v="6"/>
    <x v="0"/>
    <n v="121"/>
    <n v="150"/>
    <n v="18150"/>
    <s v="Supervisor-3"/>
    <n v="56264962"/>
    <n v="1"/>
    <n v="0"/>
    <n v="0"/>
  </r>
  <r>
    <x v="2840"/>
    <x v="6"/>
    <x v="19"/>
    <n v="295"/>
    <n v="113"/>
    <n v="33335"/>
    <s v="Supervisor-3"/>
    <n v="56264962"/>
    <n v="1"/>
    <n v="0"/>
    <n v="0"/>
  </r>
  <r>
    <x v="2841"/>
    <x v="5"/>
    <x v="28"/>
    <n v="190"/>
    <n v="440"/>
    <n v="83600"/>
    <s v="Supervisor-3"/>
    <n v="56264962"/>
    <n v="1"/>
    <n v="0"/>
    <n v="0"/>
  </r>
  <r>
    <x v="2842"/>
    <x v="5"/>
    <x v="3"/>
    <n v="210"/>
    <n v="141"/>
    <n v="29610"/>
    <s v="Supervisor-3"/>
    <n v="56264962"/>
    <n v="1"/>
    <n v="0"/>
    <n v="0"/>
  </r>
  <r>
    <x v="2843"/>
    <x v="4"/>
    <x v="5"/>
    <n v="286"/>
    <n v="110"/>
    <n v="31460"/>
    <s v="Supervisor-3"/>
    <n v="56264962"/>
    <n v="1"/>
    <n v="0"/>
    <n v="0"/>
  </r>
  <r>
    <x v="2844"/>
    <x v="18"/>
    <x v="6"/>
    <n v="168"/>
    <n v="145"/>
    <n v="24360"/>
    <s v="Supervisor-3"/>
    <n v="56264962"/>
    <n v="1"/>
    <n v="0"/>
    <n v="0"/>
  </r>
  <r>
    <x v="2845"/>
    <x v="18"/>
    <x v="8"/>
    <n v="132"/>
    <n v="139"/>
    <n v="18348"/>
    <s v="Supervisor-3"/>
    <n v="56264962"/>
    <n v="1"/>
    <n v="0"/>
    <n v="0"/>
  </r>
  <r>
    <x v="2846"/>
    <x v="3"/>
    <x v="21"/>
    <n v="289"/>
    <n v="200"/>
    <n v="57800"/>
    <s v="Supervisor-3"/>
    <n v="56264962"/>
    <n v="1"/>
    <n v="0"/>
    <n v="0"/>
  </r>
  <r>
    <x v="2847"/>
    <x v="6"/>
    <x v="24"/>
    <n v="103"/>
    <n v="291"/>
    <n v="29973"/>
    <s v="Supervisor-3"/>
    <n v="56264962"/>
    <n v="1"/>
    <n v="0"/>
    <n v="0"/>
  </r>
  <r>
    <x v="2848"/>
    <x v="3"/>
    <x v="23"/>
    <n v="290"/>
    <n v="239"/>
    <n v="69310"/>
    <s v="Supervisor-3"/>
    <n v="56264962"/>
    <n v="1"/>
    <n v="0"/>
    <n v="0"/>
  </r>
  <r>
    <x v="2849"/>
    <x v="5"/>
    <x v="19"/>
    <n v="213"/>
    <n v="113"/>
    <n v="24069"/>
    <s v="Supervisor-3"/>
    <n v="56264962"/>
    <n v="1"/>
    <n v="0"/>
    <n v="0"/>
  </r>
  <r>
    <x v="2850"/>
    <x v="3"/>
    <x v="29"/>
    <n v="58"/>
    <n v="687"/>
    <n v="39846"/>
    <s v="Supervisor-3"/>
    <n v="56264962"/>
    <n v="1"/>
    <n v="0"/>
    <n v="0"/>
  </r>
  <r>
    <x v="2851"/>
    <x v="3"/>
    <x v="5"/>
    <n v="265"/>
    <n v="110"/>
    <n v="29150"/>
    <s v="Supervisor-3"/>
    <n v="56264962"/>
    <n v="1"/>
    <n v="0"/>
    <n v="0"/>
  </r>
  <r>
    <x v="2852"/>
    <x v="3"/>
    <x v="6"/>
    <n v="177"/>
    <n v="145"/>
    <n v="25665"/>
    <s v="Supervisor-3"/>
    <n v="56264962"/>
    <n v="1"/>
    <n v="0"/>
    <n v="0"/>
  </r>
  <r>
    <x v="2853"/>
    <x v="4"/>
    <x v="26"/>
    <n v="165"/>
    <n v="515"/>
    <n v="84975"/>
    <s v="Supervisor-3"/>
    <n v="56264962"/>
    <n v="1"/>
    <n v="0"/>
    <n v="0"/>
  </r>
  <r>
    <x v="2854"/>
    <x v="3"/>
    <x v="27"/>
    <n v="109"/>
    <n v="808"/>
    <n v="88072"/>
    <s v="Supervisor-3"/>
    <n v="56264962"/>
    <n v="1"/>
    <n v="0"/>
    <n v="0"/>
  </r>
  <r>
    <x v="2855"/>
    <x v="18"/>
    <x v="0"/>
    <n v="159"/>
    <n v="150"/>
    <n v="23850"/>
    <s v="Supervisor-3"/>
    <n v="56264962"/>
    <n v="1"/>
    <n v="0"/>
    <n v="0"/>
  </r>
  <r>
    <x v="2856"/>
    <x v="6"/>
    <x v="23"/>
    <n v="85"/>
    <n v="239"/>
    <n v="20315"/>
    <s v="Supervisor-3"/>
    <n v="56264962"/>
    <n v="1"/>
    <n v="0"/>
    <n v="0"/>
  </r>
  <r>
    <x v="2857"/>
    <x v="5"/>
    <x v="21"/>
    <n v="176"/>
    <n v="200"/>
    <n v="35200"/>
    <s v="Supervisor-3"/>
    <n v="56264962"/>
    <n v="1"/>
    <n v="0"/>
    <n v="0"/>
  </r>
  <r>
    <x v="2858"/>
    <x v="4"/>
    <x v="29"/>
    <n v="87"/>
    <n v="687"/>
    <n v="59769"/>
    <s v="Supervisor-3"/>
    <n v="56264962"/>
    <n v="1"/>
    <n v="0"/>
    <n v="0"/>
  </r>
  <r>
    <x v="2859"/>
    <x v="3"/>
    <x v="12"/>
    <n v="193"/>
    <n v="85"/>
    <n v="16405"/>
    <s v="Supervisor-3"/>
    <n v="56264962"/>
    <n v="1"/>
    <n v="0"/>
    <n v="0"/>
  </r>
  <r>
    <x v="2860"/>
    <x v="5"/>
    <x v="12"/>
    <n v="214"/>
    <n v="85"/>
    <n v="18190"/>
    <s v="Supervisor-3"/>
    <n v="56264962"/>
    <n v="1"/>
    <n v="0"/>
    <n v="0"/>
  </r>
  <r>
    <x v="2861"/>
    <x v="3"/>
    <x v="0"/>
    <n v="130"/>
    <n v="150"/>
    <n v="19500"/>
    <s v="Supervisor-3"/>
    <n v="56264962"/>
    <n v="1"/>
    <n v="0"/>
    <n v="0"/>
  </r>
  <r>
    <x v="2862"/>
    <x v="4"/>
    <x v="29"/>
    <n v="101"/>
    <n v="687"/>
    <n v="69387"/>
    <s v="Supervisor-3"/>
    <n v="56264962"/>
    <n v="1"/>
    <n v="0"/>
    <n v="0"/>
  </r>
  <r>
    <x v="2863"/>
    <x v="6"/>
    <x v="14"/>
    <n v="165"/>
    <n v="97"/>
    <n v="16005"/>
    <s v="Supervisor-3"/>
    <n v="56264962"/>
    <n v="1"/>
    <n v="0"/>
    <n v="0"/>
  </r>
  <r>
    <x v="2864"/>
    <x v="5"/>
    <x v="8"/>
    <n v="138"/>
    <n v="139"/>
    <n v="19182"/>
    <s v="Supervisor-3"/>
    <n v="56264962"/>
    <n v="1"/>
    <n v="0"/>
    <n v="0"/>
  </r>
  <r>
    <x v="2865"/>
    <x v="4"/>
    <x v="3"/>
    <n v="132"/>
    <n v="141"/>
    <n v="18612"/>
    <s v="Supervisor-3"/>
    <n v="56264962"/>
    <n v="1"/>
    <n v="0"/>
    <n v="0"/>
  </r>
  <r>
    <x v="2866"/>
    <x v="5"/>
    <x v="13"/>
    <n v="113"/>
    <n v="139"/>
    <n v="15707"/>
    <s v="Supervisor-3"/>
    <n v="56264962"/>
    <n v="1"/>
    <n v="0"/>
    <n v="0"/>
  </r>
  <r>
    <x v="2867"/>
    <x v="18"/>
    <x v="14"/>
    <n v="232"/>
    <n v="97"/>
    <n v="22504"/>
    <s v="Supervisor-3"/>
    <n v="56264962"/>
    <n v="1"/>
    <n v="0"/>
    <n v="0"/>
  </r>
  <r>
    <x v="2868"/>
    <x v="18"/>
    <x v="13"/>
    <n v="147"/>
    <n v="139"/>
    <n v="20433"/>
    <s v="Supervisor-3"/>
    <n v="56264962"/>
    <n v="1"/>
    <n v="0"/>
    <n v="0"/>
  </r>
  <r>
    <x v="2869"/>
    <x v="18"/>
    <x v="24"/>
    <n v="247"/>
    <n v="291"/>
    <n v="71877"/>
    <s v="Supervisor-3"/>
    <n v="56264962"/>
    <n v="1"/>
    <n v="0"/>
    <n v="0"/>
  </r>
  <r>
    <x v="2870"/>
    <x v="3"/>
    <x v="10"/>
    <n v="205"/>
    <n v="122"/>
    <n v="25010"/>
    <s v="Supervisor-3"/>
    <n v="56264962"/>
    <n v="1"/>
    <n v="0"/>
    <n v="0"/>
  </r>
  <r>
    <x v="2871"/>
    <x v="3"/>
    <x v="19"/>
    <n v="147"/>
    <n v="113"/>
    <n v="16611"/>
    <s v="Supervisor-3"/>
    <n v="56264962"/>
    <n v="1"/>
    <n v="0"/>
    <n v="0"/>
  </r>
  <r>
    <x v="2872"/>
    <x v="3"/>
    <x v="18"/>
    <n v="212"/>
    <n v="73"/>
    <n v="15476"/>
    <s v="Supervisor-3"/>
    <n v="56264962"/>
    <n v="1"/>
    <n v="0"/>
    <n v="0"/>
  </r>
  <r>
    <x v="2873"/>
    <x v="18"/>
    <x v="27"/>
    <n v="205"/>
    <n v="808"/>
    <n v="165640"/>
    <s v="Supervisor-3"/>
    <n v="56264962"/>
    <n v="1"/>
    <n v="0"/>
    <n v="0"/>
  </r>
  <r>
    <x v="2874"/>
    <x v="3"/>
    <x v="5"/>
    <n v="226"/>
    <n v="110"/>
    <n v="24860"/>
    <s v="Supervisor-3"/>
    <n v="56264962"/>
    <n v="1"/>
    <n v="0"/>
    <n v="0"/>
  </r>
  <r>
    <x v="2875"/>
    <x v="18"/>
    <x v="21"/>
    <n v="268"/>
    <n v="200"/>
    <n v="53600"/>
    <s v="Supervisor-3"/>
    <n v="56264962"/>
    <n v="1"/>
    <n v="0"/>
    <n v="0"/>
  </r>
  <r>
    <x v="2876"/>
    <x v="4"/>
    <x v="10"/>
    <n v="161"/>
    <n v="122"/>
    <n v="19642"/>
    <s v="Supervisor-3"/>
    <n v="56264962"/>
    <n v="1"/>
    <n v="0"/>
    <n v="0"/>
  </r>
  <r>
    <x v="2877"/>
    <x v="5"/>
    <x v="2"/>
    <n v="119"/>
    <n v="129"/>
    <n v="15351"/>
    <s v="Supervisor-3"/>
    <n v="56264962"/>
    <n v="1"/>
    <n v="0"/>
    <n v="0"/>
  </r>
  <r>
    <x v="2878"/>
    <x v="6"/>
    <x v="10"/>
    <n v="184"/>
    <n v="122"/>
    <n v="22448"/>
    <s v="Supervisor-3"/>
    <n v="56264962"/>
    <n v="1"/>
    <n v="0"/>
    <n v="0"/>
  </r>
  <r>
    <x v="2879"/>
    <x v="4"/>
    <x v="23"/>
    <n v="127"/>
    <n v="239"/>
    <n v="30353"/>
    <s v="Supervisor-3"/>
    <n v="56264962"/>
    <n v="1"/>
    <n v="0"/>
    <n v="0"/>
  </r>
  <r>
    <x v="2880"/>
    <x v="5"/>
    <x v="4"/>
    <n v="156"/>
    <n v="116"/>
    <n v="18096"/>
    <s v="Supervisor-3"/>
    <n v="56264962"/>
    <n v="1"/>
    <n v="0"/>
    <n v="0"/>
  </r>
  <r>
    <x v="2881"/>
    <x v="6"/>
    <x v="3"/>
    <n v="249"/>
    <n v="141"/>
    <n v="35109"/>
    <s v="Supervisor-3"/>
    <n v="56264962"/>
    <n v="1"/>
    <n v="0"/>
    <n v="0"/>
  </r>
  <r>
    <x v="2882"/>
    <x v="18"/>
    <x v="15"/>
    <n v="197"/>
    <n v="84"/>
    <n v="16548"/>
    <s v="Supervisor-3"/>
    <n v="56264962"/>
    <n v="1"/>
    <n v="0"/>
    <n v="0"/>
  </r>
  <r>
    <x v="2883"/>
    <x v="6"/>
    <x v="28"/>
    <n v="178"/>
    <n v="440"/>
    <n v="78320"/>
    <s v="Supervisor-3"/>
    <n v="56264962"/>
    <n v="1"/>
    <n v="0"/>
    <n v="0"/>
  </r>
  <r>
    <x v="2884"/>
    <x v="3"/>
    <x v="22"/>
    <n v="162"/>
    <n v="239"/>
    <n v="38718"/>
    <s v="Supervisor-3"/>
    <n v="56264962"/>
    <n v="1"/>
    <n v="0"/>
    <n v="0"/>
  </r>
  <r>
    <x v="2885"/>
    <x v="5"/>
    <x v="9"/>
    <n v="239"/>
    <n v="87"/>
    <n v="20793"/>
    <s v="Supervisor-3"/>
    <n v="56264962"/>
    <n v="1"/>
    <n v="0"/>
    <n v="0"/>
  </r>
  <r>
    <x v="2886"/>
    <x v="4"/>
    <x v="22"/>
    <n v="97"/>
    <n v="239"/>
    <n v="23183"/>
    <s v="Supervisor-3"/>
    <n v="56264962"/>
    <n v="1"/>
    <n v="0"/>
    <n v="0"/>
  </r>
  <r>
    <x v="2887"/>
    <x v="4"/>
    <x v="24"/>
    <n v="144"/>
    <n v="291"/>
    <n v="41904"/>
    <s v="Supervisor-3"/>
    <n v="56264962"/>
    <n v="1"/>
    <n v="0"/>
    <n v="0"/>
  </r>
  <r>
    <x v="2888"/>
    <x v="5"/>
    <x v="25"/>
    <n v="165"/>
    <n v="600"/>
    <n v="99000"/>
    <s v="Supervisor-3"/>
    <n v="56264962"/>
    <n v="1"/>
    <n v="0"/>
    <n v="0"/>
  </r>
  <r>
    <x v="2889"/>
    <x v="3"/>
    <x v="27"/>
    <n v="242"/>
    <n v="808"/>
    <n v="195536"/>
    <s v="Supervisor-3"/>
    <n v="56264962"/>
    <n v="1"/>
    <n v="0"/>
    <n v="0"/>
  </r>
  <r>
    <x v="2890"/>
    <x v="4"/>
    <x v="29"/>
    <n v="237"/>
    <n v="687"/>
    <n v="162819"/>
    <s v="Supervisor-3"/>
    <n v="56264962"/>
    <n v="1"/>
    <n v="0"/>
    <n v="0"/>
  </r>
  <r>
    <x v="2891"/>
    <x v="6"/>
    <x v="14"/>
    <n v="249"/>
    <n v="97"/>
    <n v="24153"/>
    <s v="Supervisor-3"/>
    <n v="56264962"/>
    <n v="1"/>
    <n v="0"/>
    <n v="0"/>
  </r>
  <r>
    <x v="2892"/>
    <x v="3"/>
    <x v="29"/>
    <n v="164"/>
    <n v="687"/>
    <n v="112668"/>
    <s v="Supervisor-3"/>
    <n v="56264962"/>
    <n v="1"/>
    <n v="0"/>
    <n v="0"/>
  </r>
  <r>
    <x v="2893"/>
    <x v="4"/>
    <x v="7"/>
    <n v="265"/>
    <n v="92"/>
    <n v="24380"/>
    <s v="Supervisor-3"/>
    <n v="56264962"/>
    <n v="1"/>
    <n v="0"/>
    <n v="0"/>
  </r>
  <r>
    <x v="2894"/>
    <x v="18"/>
    <x v="28"/>
    <n v="146"/>
    <n v="440"/>
    <n v="64240"/>
    <s v="Supervisor-3"/>
    <n v="56264962"/>
    <n v="1"/>
    <n v="0"/>
    <n v="0"/>
  </r>
  <r>
    <x v="2895"/>
    <x v="3"/>
    <x v="7"/>
    <n v="285"/>
    <n v="92"/>
    <n v="26220"/>
    <s v="Supervisor-3"/>
    <n v="56264962"/>
    <n v="1"/>
    <n v="0"/>
    <n v="0"/>
  </r>
  <r>
    <x v="2896"/>
    <x v="5"/>
    <x v="27"/>
    <n v="138"/>
    <n v="808"/>
    <n v="111504"/>
    <s v="Supervisor-3"/>
    <n v="56264962"/>
    <n v="1"/>
    <n v="0"/>
    <n v="0"/>
  </r>
  <r>
    <x v="2897"/>
    <x v="6"/>
    <x v="4"/>
    <n v="287"/>
    <n v="116"/>
    <n v="33292"/>
    <s v="Supervisor-3"/>
    <n v="56264962"/>
    <n v="1"/>
    <n v="0"/>
    <n v="0"/>
  </r>
  <r>
    <x v="2898"/>
    <x v="3"/>
    <x v="13"/>
    <n v="162"/>
    <n v="139"/>
    <n v="22518"/>
    <s v="Supervisor-3"/>
    <n v="56264962"/>
    <n v="1"/>
    <n v="0"/>
    <n v="0"/>
  </r>
  <r>
    <x v="2899"/>
    <x v="18"/>
    <x v="22"/>
    <n v="85"/>
    <n v="239"/>
    <n v="20315"/>
    <s v="Supervisor-3"/>
    <n v="56264962"/>
    <n v="1"/>
    <n v="0"/>
    <n v="0"/>
  </r>
  <r>
    <x v="2900"/>
    <x v="4"/>
    <x v="27"/>
    <n v="227"/>
    <n v="808"/>
    <n v="183416"/>
    <s v="Supervisor-3"/>
    <n v="56264962"/>
    <n v="1"/>
    <n v="0"/>
    <n v="0"/>
  </r>
  <r>
    <x v="2901"/>
    <x v="3"/>
    <x v="13"/>
    <n v="203"/>
    <n v="139"/>
    <n v="28217"/>
    <s v="Supervisor-3"/>
    <n v="56264962"/>
    <n v="1"/>
    <n v="0"/>
    <n v="0"/>
  </r>
  <r>
    <x v="2902"/>
    <x v="6"/>
    <x v="25"/>
    <n v="54"/>
    <n v="600"/>
    <n v="32400"/>
    <s v="Supervisor-3"/>
    <n v="56264962"/>
    <n v="1"/>
    <n v="0"/>
    <n v="0"/>
  </r>
  <r>
    <x v="2903"/>
    <x v="6"/>
    <x v="7"/>
    <n v="227"/>
    <n v="92"/>
    <n v="20884"/>
    <s v="Supervisor-3"/>
    <n v="56264962"/>
    <n v="1"/>
    <n v="0"/>
    <n v="0"/>
  </r>
  <r>
    <x v="2904"/>
    <x v="3"/>
    <x v="0"/>
    <n v="110"/>
    <n v="150"/>
    <n v="16500"/>
    <s v="Supervisor-3"/>
    <n v="56264962"/>
    <n v="1"/>
    <n v="0"/>
    <n v="0"/>
  </r>
  <r>
    <x v="2905"/>
    <x v="18"/>
    <x v="25"/>
    <n v="80"/>
    <n v="600"/>
    <n v="48000"/>
    <s v="Supervisor-3"/>
    <n v="56264962"/>
    <n v="1"/>
    <n v="0"/>
    <n v="0"/>
  </r>
  <r>
    <x v="2906"/>
    <x v="5"/>
    <x v="25"/>
    <n v="72"/>
    <n v="600"/>
    <n v="43200"/>
    <s v="Supervisor-3"/>
    <n v="56264962"/>
    <n v="1"/>
    <n v="0"/>
    <n v="0"/>
  </r>
  <r>
    <x v="2907"/>
    <x v="18"/>
    <x v="1"/>
    <n v="155"/>
    <n v="107"/>
    <n v="16585"/>
    <s v="Supervisor-3"/>
    <n v="56264962"/>
    <n v="1"/>
    <n v="0"/>
    <n v="0"/>
  </r>
  <r>
    <x v="2908"/>
    <x v="5"/>
    <x v="4"/>
    <n v="245"/>
    <n v="116"/>
    <n v="28420"/>
    <s v="Supervisor-3"/>
    <n v="56264962"/>
    <n v="1"/>
    <n v="0"/>
    <n v="0"/>
  </r>
  <r>
    <x v="2909"/>
    <x v="3"/>
    <x v="26"/>
    <n v="50"/>
    <n v="515"/>
    <n v="25750"/>
    <s v="Supervisor-3"/>
    <n v="56264962"/>
    <n v="1"/>
    <n v="0"/>
    <n v="0"/>
  </r>
  <r>
    <x v="2910"/>
    <x v="5"/>
    <x v="5"/>
    <n v="253"/>
    <n v="110"/>
    <n v="27830"/>
    <s v="Supervisor-3"/>
    <n v="56264962"/>
    <n v="1"/>
    <n v="0"/>
    <n v="0"/>
  </r>
  <r>
    <x v="2911"/>
    <x v="6"/>
    <x v="23"/>
    <n v="217"/>
    <n v="239"/>
    <n v="51863"/>
    <s v="Supervisor-3"/>
    <n v="56264962"/>
    <n v="1"/>
    <n v="0"/>
    <n v="0"/>
  </r>
  <r>
    <x v="2912"/>
    <x v="3"/>
    <x v="8"/>
    <n v="125"/>
    <n v="139"/>
    <n v="17375"/>
    <s v="Supervisor-3"/>
    <n v="56264962"/>
    <n v="1"/>
    <n v="0"/>
    <n v="0"/>
  </r>
  <r>
    <x v="2913"/>
    <x v="5"/>
    <x v="29"/>
    <n v="143"/>
    <n v="687"/>
    <n v="98241"/>
    <s v="Supervisor-3"/>
    <n v="56264962"/>
    <n v="1"/>
    <n v="0"/>
    <n v="0"/>
  </r>
  <r>
    <x v="2914"/>
    <x v="6"/>
    <x v="12"/>
    <n v="217"/>
    <n v="85"/>
    <n v="18445"/>
    <s v="Supervisor-3"/>
    <n v="56264962"/>
    <n v="1"/>
    <n v="0"/>
    <n v="0"/>
  </r>
  <r>
    <x v="2915"/>
    <x v="5"/>
    <x v="24"/>
    <n v="126"/>
    <n v="291"/>
    <n v="36666"/>
    <s v="Supervisor-3"/>
    <n v="56264962"/>
    <n v="1"/>
    <n v="0"/>
    <n v="0"/>
  </r>
  <r>
    <x v="2916"/>
    <x v="4"/>
    <x v="24"/>
    <n v="147"/>
    <n v="291"/>
    <n v="42777"/>
    <s v="Supervisor-3"/>
    <n v="56264962"/>
    <n v="1"/>
    <n v="0"/>
    <n v="0"/>
  </r>
  <r>
    <x v="2917"/>
    <x v="5"/>
    <x v="26"/>
    <n v="226"/>
    <n v="515"/>
    <n v="116390"/>
    <s v="Supervisor-3"/>
    <n v="56264962"/>
    <n v="1"/>
    <n v="0"/>
    <n v="0"/>
  </r>
  <r>
    <x v="2918"/>
    <x v="6"/>
    <x v="11"/>
    <n v="259"/>
    <n v="68"/>
    <n v="17612"/>
    <s v="Supervisor-3"/>
    <n v="56264962"/>
    <n v="1"/>
    <n v="0"/>
    <n v="0"/>
  </r>
  <r>
    <x v="2919"/>
    <x v="5"/>
    <x v="2"/>
    <n v="290"/>
    <n v="129"/>
    <n v="37410"/>
    <s v="Supervisor-3"/>
    <n v="56264962"/>
    <n v="1"/>
    <n v="0"/>
    <n v="0"/>
  </r>
  <r>
    <x v="2920"/>
    <x v="5"/>
    <x v="24"/>
    <n v="289"/>
    <n v="291"/>
    <n v="84099"/>
    <s v="Supervisor-3"/>
    <n v="56264962"/>
    <n v="1"/>
    <n v="0"/>
    <n v="0"/>
  </r>
  <r>
    <x v="2921"/>
    <x v="18"/>
    <x v="21"/>
    <n v="90"/>
    <n v="200"/>
    <n v="18000"/>
    <s v="Supervisor-3"/>
    <n v="56264962"/>
    <n v="1"/>
    <n v="0"/>
    <n v="0"/>
  </r>
  <r>
    <x v="2922"/>
    <x v="6"/>
    <x v="5"/>
    <n v="246"/>
    <n v="110"/>
    <n v="27060"/>
    <s v="Supervisor-3"/>
    <n v="56264962"/>
    <n v="1"/>
    <n v="0"/>
    <n v="0"/>
  </r>
  <r>
    <x v="2923"/>
    <x v="4"/>
    <x v="28"/>
    <n v="64"/>
    <n v="440"/>
    <n v="28160"/>
    <s v="Supervisor-3"/>
    <n v="56264962"/>
    <n v="1"/>
    <n v="0"/>
    <n v="0"/>
  </r>
  <r>
    <x v="2924"/>
    <x v="3"/>
    <x v="24"/>
    <n v="255"/>
    <n v="291"/>
    <n v="74205"/>
    <s v="Supervisor-3"/>
    <n v="56264962"/>
    <n v="1"/>
    <n v="0"/>
    <n v="0"/>
  </r>
  <r>
    <x v="2925"/>
    <x v="18"/>
    <x v="12"/>
    <n v="226"/>
    <n v="85"/>
    <n v="19210"/>
    <s v="Supervisor-3"/>
    <n v="56264962"/>
    <n v="1"/>
    <n v="0"/>
    <n v="0"/>
  </r>
  <r>
    <x v="2926"/>
    <x v="3"/>
    <x v="20"/>
    <n v="160"/>
    <n v="114"/>
    <n v="18240"/>
    <s v="Supervisor-3"/>
    <n v="56264962"/>
    <n v="1"/>
    <n v="0"/>
    <n v="0"/>
  </r>
  <r>
    <x v="2927"/>
    <x v="3"/>
    <x v="20"/>
    <n v="216"/>
    <n v="114"/>
    <n v="24624"/>
    <s v="Supervisor-3"/>
    <n v="56264962"/>
    <n v="1"/>
    <n v="0"/>
    <n v="0"/>
  </r>
  <r>
    <x v="2928"/>
    <x v="6"/>
    <x v="20"/>
    <n v="272"/>
    <n v="114"/>
    <n v="31008"/>
    <s v="Supervisor-3"/>
    <n v="56264962"/>
    <n v="1"/>
    <n v="0"/>
    <n v="0"/>
  </r>
  <r>
    <x v="2929"/>
    <x v="5"/>
    <x v="25"/>
    <n v="111"/>
    <n v="600"/>
    <n v="66600"/>
    <s v="Supervisor-3"/>
    <n v="56264962"/>
    <n v="1"/>
    <n v="0"/>
    <n v="0"/>
  </r>
  <r>
    <x v="2930"/>
    <x v="5"/>
    <x v="29"/>
    <n v="252"/>
    <n v="687"/>
    <n v="173124"/>
    <s v="Supervisor-3"/>
    <n v="56264962"/>
    <n v="1"/>
    <n v="0"/>
    <n v="0"/>
  </r>
  <r>
    <x v="2931"/>
    <x v="4"/>
    <x v="10"/>
    <n v="254"/>
    <n v="122"/>
    <n v="30988"/>
    <s v="Supervisor-3"/>
    <n v="56264962"/>
    <n v="1"/>
    <n v="0"/>
    <n v="0"/>
  </r>
  <r>
    <x v="2932"/>
    <x v="3"/>
    <x v="27"/>
    <n v="236"/>
    <n v="808"/>
    <n v="190688"/>
    <s v="Supervisor-3"/>
    <n v="56264962"/>
    <n v="1"/>
    <n v="0"/>
    <n v="0"/>
  </r>
  <r>
    <x v="2933"/>
    <x v="6"/>
    <x v="19"/>
    <n v="136"/>
    <n v="113"/>
    <n v="15368"/>
    <s v="Supervisor-3"/>
    <n v="56264962"/>
    <n v="1"/>
    <n v="0"/>
    <n v="0"/>
  </r>
  <r>
    <x v="2934"/>
    <x v="5"/>
    <x v="2"/>
    <n v="217"/>
    <n v="129"/>
    <n v="27993"/>
    <s v="Supervisor-3"/>
    <n v="56264962"/>
    <n v="1"/>
    <n v="0"/>
    <n v="0"/>
  </r>
  <r>
    <x v="2935"/>
    <x v="5"/>
    <x v="4"/>
    <n v="172"/>
    <n v="116"/>
    <n v="19952"/>
    <s v="Supervisor-3"/>
    <n v="56264962"/>
    <n v="1"/>
    <n v="0"/>
    <n v="0"/>
  </r>
  <r>
    <x v="2936"/>
    <x v="4"/>
    <x v="25"/>
    <n v="202"/>
    <n v="600"/>
    <n v="121200"/>
    <s v="Supervisor-3"/>
    <n v="56264962"/>
    <n v="1"/>
    <n v="0"/>
    <n v="0"/>
  </r>
  <r>
    <x v="2937"/>
    <x v="5"/>
    <x v="6"/>
    <n v="206"/>
    <n v="145"/>
    <n v="29870"/>
    <s v="Supervisor-3"/>
    <n v="56264962"/>
    <n v="1"/>
    <n v="0"/>
    <n v="0"/>
  </r>
  <r>
    <x v="2938"/>
    <x v="4"/>
    <x v="9"/>
    <n v="245"/>
    <n v="87"/>
    <n v="21315"/>
    <s v="Supervisor-3"/>
    <n v="56264962"/>
    <n v="1"/>
    <n v="0"/>
    <n v="0"/>
  </r>
  <r>
    <x v="2939"/>
    <x v="5"/>
    <x v="3"/>
    <n v="190"/>
    <n v="141"/>
    <n v="26790"/>
    <s v="Supervisor-3"/>
    <n v="56264962"/>
    <n v="1"/>
    <n v="0"/>
    <n v="0"/>
  </r>
  <r>
    <x v="2940"/>
    <x v="5"/>
    <x v="8"/>
    <n v="149"/>
    <n v="139"/>
    <n v="20711"/>
    <s v="Supervisor-3"/>
    <n v="56264962"/>
    <n v="1"/>
    <n v="0"/>
    <n v="0"/>
  </r>
  <r>
    <x v="2941"/>
    <x v="18"/>
    <x v="17"/>
    <n v="290"/>
    <n v="70"/>
    <n v="20300"/>
    <s v="Supervisor-3"/>
    <n v="56264962"/>
    <n v="1"/>
    <n v="0"/>
    <n v="0"/>
  </r>
  <r>
    <x v="2942"/>
    <x v="18"/>
    <x v="15"/>
    <n v="268"/>
    <n v="84"/>
    <n v="22512"/>
    <s v="Supervisor-3"/>
    <n v="56264962"/>
    <n v="1"/>
    <n v="0"/>
    <n v="0"/>
  </r>
  <r>
    <x v="2943"/>
    <x v="6"/>
    <x v="28"/>
    <n v="266"/>
    <n v="440"/>
    <n v="117040"/>
    <s v="Supervisor-3"/>
    <n v="56264962"/>
    <n v="1"/>
    <n v="0"/>
    <n v="0"/>
  </r>
  <r>
    <x v="2944"/>
    <x v="18"/>
    <x v="28"/>
    <n v="117"/>
    <n v="440"/>
    <n v="51480"/>
    <s v="Supervisor-3"/>
    <n v="56264962"/>
    <n v="1"/>
    <n v="0"/>
    <n v="0"/>
  </r>
  <r>
    <x v="2945"/>
    <x v="6"/>
    <x v="8"/>
    <n v="157"/>
    <n v="139"/>
    <n v="21823"/>
    <s v="Supervisor-3"/>
    <n v="56264962"/>
    <n v="1"/>
    <n v="0"/>
    <n v="0"/>
  </r>
  <r>
    <x v="2946"/>
    <x v="18"/>
    <x v="27"/>
    <n v="150"/>
    <n v="808"/>
    <n v="121200"/>
    <s v="Supervisor-3"/>
    <n v="56264962"/>
    <n v="1"/>
    <n v="0"/>
    <n v="0"/>
  </r>
  <r>
    <x v="2947"/>
    <x v="3"/>
    <x v="8"/>
    <n v="194"/>
    <n v="139"/>
    <n v="26966"/>
    <s v="Supervisor-3"/>
    <n v="56264962"/>
    <n v="1"/>
    <n v="0"/>
    <n v="0"/>
  </r>
  <r>
    <x v="2948"/>
    <x v="6"/>
    <x v="13"/>
    <n v="188"/>
    <n v="139"/>
    <n v="26132"/>
    <s v="Supervisor-3"/>
    <n v="56264962"/>
    <n v="1"/>
    <n v="0"/>
    <n v="0"/>
  </r>
  <r>
    <x v="2949"/>
    <x v="3"/>
    <x v="23"/>
    <n v="128"/>
    <n v="239"/>
    <n v="30592"/>
    <s v="Supervisor-3"/>
    <n v="56264962"/>
    <n v="1"/>
    <n v="0"/>
    <n v="0"/>
  </r>
  <r>
    <x v="2950"/>
    <x v="6"/>
    <x v="7"/>
    <n v="231"/>
    <n v="92"/>
    <n v="21252"/>
    <s v="Supervisor-3"/>
    <n v="56264962"/>
    <n v="1"/>
    <n v="0"/>
    <n v="0"/>
  </r>
  <r>
    <x v="2951"/>
    <x v="4"/>
    <x v="28"/>
    <n v="228"/>
    <n v="440"/>
    <n v="100320"/>
    <s v="Supervisor-3"/>
    <n v="56264962"/>
    <n v="1"/>
    <n v="0"/>
    <n v="0"/>
  </r>
  <r>
    <x v="2952"/>
    <x v="3"/>
    <x v="15"/>
    <n v="234"/>
    <n v="84"/>
    <n v="19656"/>
    <s v="Supervisor-3"/>
    <n v="56264962"/>
    <n v="1"/>
    <n v="0"/>
    <n v="0"/>
  </r>
  <r>
    <x v="2953"/>
    <x v="4"/>
    <x v="28"/>
    <n v="118"/>
    <n v="440"/>
    <n v="51920"/>
    <s v="Supervisor-3"/>
    <n v="56264962"/>
    <n v="1"/>
    <n v="0"/>
    <n v="0"/>
  </r>
  <r>
    <x v="2954"/>
    <x v="5"/>
    <x v="6"/>
    <n v="221"/>
    <n v="145"/>
    <n v="32045"/>
    <s v="Supervisor-3"/>
    <n v="56264962"/>
    <n v="1"/>
    <n v="0"/>
    <n v="0"/>
  </r>
  <r>
    <x v="2955"/>
    <x v="6"/>
    <x v="13"/>
    <n v="130"/>
    <n v="139"/>
    <n v="18070"/>
    <s v="Supervisor-3"/>
    <n v="56264962"/>
    <n v="1"/>
    <n v="0"/>
    <n v="0"/>
  </r>
  <r>
    <x v="2956"/>
    <x v="5"/>
    <x v="21"/>
    <n v="156"/>
    <n v="200"/>
    <n v="31200"/>
    <s v="Supervisor-3"/>
    <n v="56264962"/>
    <n v="1"/>
    <n v="0"/>
    <n v="0"/>
  </r>
  <r>
    <x v="2957"/>
    <x v="4"/>
    <x v="8"/>
    <n v="228"/>
    <n v="139"/>
    <n v="31692"/>
    <s v="Supervisor-3"/>
    <n v="56264962"/>
    <n v="1"/>
    <n v="0"/>
    <n v="0"/>
  </r>
  <r>
    <x v="2958"/>
    <x v="4"/>
    <x v="2"/>
    <n v="249"/>
    <n v="129"/>
    <n v="32121"/>
    <s v="Supervisor-3"/>
    <n v="56264962"/>
    <n v="1"/>
    <n v="0"/>
    <n v="0"/>
  </r>
  <r>
    <x v="2959"/>
    <x v="4"/>
    <x v="4"/>
    <n v="190"/>
    <n v="116"/>
    <n v="22040"/>
    <s v="Supervisor-3"/>
    <n v="56264962"/>
    <n v="1"/>
    <n v="0"/>
    <n v="0"/>
  </r>
  <r>
    <x v="2960"/>
    <x v="6"/>
    <x v="24"/>
    <n v="65"/>
    <n v="291"/>
    <n v="18915"/>
    <s v="Supervisor-3"/>
    <n v="56264962"/>
    <n v="1"/>
    <n v="0"/>
    <n v="0"/>
  </r>
  <r>
    <x v="2961"/>
    <x v="4"/>
    <x v="23"/>
    <n v="204"/>
    <n v="239"/>
    <n v="48756"/>
    <s v="Supervisor-3"/>
    <n v="56264962"/>
    <n v="1"/>
    <n v="0"/>
    <n v="0"/>
  </r>
  <r>
    <x v="2962"/>
    <x v="4"/>
    <x v="10"/>
    <n v="180"/>
    <n v="122"/>
    <n v="21960"/>
    <s v="Supervisor-3"/>
    <n v="56264962"/>
    <n v="1"/>
    <n v="0"/>
    <n v="0"/>
  </r>
  <r>
    <x v="2963"/>
    <x v="4"/>
    <x v="28"/>
    <n v="277"/>
    <n v="440"/>
    <n v="121880"/>
    <s v="Supervisor-3"/>
    <n v="56264962"/>
    <n v="1"/>
    <n v="0"/>
    <n v="0"/>
  </r>
  <r>
    <x v="2964"/>
    <x v="6"/>
    <x v="5"/>
    <n v="284"/>
    <n v="110"/>
    <n v="31240"/>
    <s v="Supervisor-3"/>
    <n v="56264962"/>
    <n v="1"/>
    <n v="0"/>
    <n v="0"/>
  </r>
  <r>
    <x v="2965"/>
    <x v="5"/>
    <x v="12"/>
    <n v="271"/>
    <n v="85"/>
    <n v="23035"/>
    <s v="Supervisor-3"/>
    <n v="56264962"/>
    <n v="1"/>
    <n v="0"/>
    <n v="0"/>
  </r>
  <r>
    <x v="2966"/>
    <x v="6"/>
    <x v="29"/>
    <n v="165"/>
    <n v="687"/>
    <n v="113355"/>
    <s v="Supervisor-3"/>
    <n v="56264962"/>
    <n v="1"/>
    <n v="0"/>
    <n v="0"/>
  </r>
  <r>
    <x v="2967"/>
    <x v="5"/>
    <x v="11"/>
    <n v="286"/>
    <n v="68"/>
    <n v="19448"/>
    <s v="Supervisor-3"/>
    <n v="56264962"/>
    <n v="1"/>
    <n v="0"/>
    <n v="0"/>
  </r>
  <r>
    <x v="2968"/>
    <x v="6"/>
    <x v="5"/>
    <n v="284"/>
    <n v="110"/>
    <n v="31240"/>
    <s v="Supervisor-3"/>
    <n v="56264962"/>
    <n v="1"/>
    <n v="0"/>
    <n v="0"/>
  </r>
  <r>
    <x v="2969"/>
    <x v="4"/>
    <x v="4"/>
    <n v="251"/>
    <n v="116"/>
    <n v="29116"/>
    <s v="Supervisor-3"/>
    <n v="56264962"/>
    <n v="1"/>
    <n v="0"/>
    <n v="0"/>
  </r>
  <r>
    <x v="2970"/>
    <x v="5"/>
    <x v="22"/>
    <n v="159"/>
    <n v="239"/>
    <n v="38001"/>
    <s v="Supervisor-3"/>
    <n v="56264962"/>
    <n v="1"/>
    <n v="0"/>
    <n v="0"/>
  </r>
  <r>
    <x v="2971"/>
    <x v="18"/>
    <x v="0"/>
    <n v="211"/>
    <n v="150"/>
    <n v="31650"/>
    <s v="Supervisor-3"/>
    <n v="56264962"/>
    <n v="1"/>
    <n v="0"/>
    <n v="0"/>
  </r>
  <r>
    <x v="2972"/>
    <x v="4"/>
    <x v="6"/>
    <n v="300"/>
    <n v="145"/>
    <n v="43500"/>
    <s v="Supervisor-3"/>
    <n v="56264962"/>
    <n v="1"/>
    <n v="0"/>
    <n v="0"/>
  </r>
  <r>
    <x v="2973"/>
    <x v="4"/>
    <x v="8"/>
    <n v="163"/>
    <n v="139"/>
    <n v="22657"/>
    <s v="Supervisor-3"/>
    <n v="56264962"/>
    <n v="1"/>
    <n v="0"/>
    <n v="0"/>
  </r>
  <r>
    <x v="2974"/>
    <x v="5"/>
    <x v="8"/>
    <n v="109"/>
    <n v="139"/>
    <n v="15151"/>
    <s v="Supervisor-3"/>
    <n v="56264962"/>
    <n v="1"/>
    <n v="0"/>
    <n v="0"/>
  </r>
  <r>
    <x v="2975"/>
    <x v="5"/>
    <x v="16"/>
    <n v="208"/>
    <n v="79"/>
    <n v="16432"/>
    <s v="Supervisor-3"/>
    <n v="56264962"/>
    <n v="1"/>
    <n v="0"/>
    <n v="0"/>
  </r>
  <r>
    <x v="2976"/>
    <x v="4"/>
    <x v="24"/>
    <n v="287"/>
    <n v="291"/>
    <n v="83517"/>
    <s v="Supervisor-3"/>
    <n v="56264962"/>
    <n v="1"/>
    <n v="0"/>
    <n v="0"/>
  </r>
  <r>
    <x v="2977"/>
    <x v="4"/>
    <x v="1"/>
    <n v="275"/>
    <n v="107"/>
    <n v="29425"/>
    <s v="Supervisor-3"/>
    <n v="56264962"/>
    <n v="1"/>
    <n v="0"/>
    <n v="0"/>
  </r>
  <r>
    <x v="2978"/>
    <x v="3"/>
    <x v="11"/>
    <n v="243"/>
    <n v="68"/>
    <n v="16524"/>
    <s v="Supervisor-3"/>
    <n v="56264962"/>
    <n v="1"/>
    <n v="0"/>
    <n v="0"/>
  </r>
  <r>
    <x v="2979"/>
    <x v="6"/>
    <x v="4"/>
    <n v="226"/>
    <n v="116"/>
    <n v="26216"/>
    <s v="Supervisor-3"/>
    <n v="56264962"/>
    <n v="1"/>
    <n v="0"/>
    <n v="0"/>
  </r>
  <r>
    <x v="2980"/>
    <x v="5"/>
    <x v="29"/>
    <n v="99"/>
    <n v="687"/>
    <n v="68013"/>
    <s v="Supervisor-3"/>
    <n v="56264962"/>
    <n v="1"/>
    <n v="0"/>
    <n v="0"/>
  </r>
  <r>
    <x v="2981"/>
    <x v="5"/>
    <x v="20"/>
    <n v="194"/>
    <n v="114"/>
    <n v="22116"/>
    <s v="Supervisor-3"/>
    <n v="56264962"/>
    <n v="1"/>
    <n v="0"/>
    <n v="0"/>
  </r>
  <r>
    <x v="2982"/>
    <x v="18"/>
    <x v="29"/>
    <n v="283"/>
    <n v="687"/>
    <n v="194421"/>
    <s v="Supervisor-3"/>
    <n v="56264962"/>
    <n v="1"/>
    <n v="0"/>
    <n v="0"/>
  </r>
  <r>
    <x v="2983"/>
    <x v="18"/>
    <x v="9"/>
    <n v="222"/>
    <n v="87"/>
    <n v="19314"/>
    <s v="Supervisor-3"/>
    <n v="56264962"/>
    <n v="1"/>
    <n v="0"/>
    <n v="0"/>
  </r>
  <r>
    <x v="2984"/>
    <x v="6"/>
    <x v="13"/>
    <n v="206"/>
    <n v="139"/>
    <n v="28634"/>
    <s v="Supervisor-3"/>
    <n v="56264962"/>
    <n v="1"/>
    <n v="0"/>
    <n v="0"/>
  </r>
  <r>
    <x v="2985"/>
    <x v="5"/>
    <x v="11"/>
    <n v="234"/>
    <n v="68"/>
    <n v="15912"/>
    <s v="Supervisor-3"/>
    <n v="56264962"/>
    <n v="1"/>
    <n v="0"/>
    <n v="0"/>
  </r>
  <r>
    <x v="2986"/>
    <x v="6"/>
    <x v="28"/>
    <n v="233"/>
    <n v="440"/>
    <n v="102520"/>
    <s v="Supervisor-3"/>
    <n v="56264962"/>
    <n v="1"/>
    <n v="0"/>
    <n v="0"/>
  </r>
  <r>
    <x v="2987"/>
    <x v="3"/>
    <x v="6"/>
    <n v="129"/>
    <n v="145"/>
    <n v="18705"/>
    <s v="Supervisor-3"/>
    <n v="56264962"/>
    <n v="1"/>
    <n v="0"/>
    <n v="0"/>
  </r>
  <r>
    <x v="2988"/>
    <x v="5"/>
    <x v="0"/>
    <n v="225"/>
    <n v="150"/>
    <n v="33750"/>
    <s v="Supervisor-3"/>
    <n v="56264962"/>
    <n v="1"/>
    <n v="0"/>
    <n v="0"/>
  </r>
  <r>
    <x v="2989"/>
    <x v="4"/>
    <x v="10"/>
    <n v="179"/>
    <n v="122"/>
    <n v="21838"/>
    <s v="Supervisor-3"/>
    <n v="56264962"/>
    <n v="1"/>
    <n v="0"/>
    <n v="0"/>
  </r>
  <r>
    <x v="2990"/>
    <x v="3"/>
    <x v="8"/>
    <n v="270"/>
    <n v="139"/>
    <n v="37530"/>
    <s v="Supervisor-3"/>
    <n v="56264962"/>
    <n v="1"/>
    <n v="0"/>
    <n v="0"/>
  </r>
  <r>
    <x v="2991"/>
    <x v="18"/>
    <x v="28"/>
    <n v="249"/>
    <n v="440"/>
    <n v="109560"/>
    <s v="Supervisor-3"/>
    <n v="56264962"/>
    <n v="1"/>
    <n v="0"/>
    <n v="0"/>
  </r>
  <r>
    <x v="2992"/>
    <x v="18"/>
    <x v="19"/>
    <n v="222"/>
    <n v="113"/>
    <n v="25086"/>
    <s v="Supervisor-3"/>
    <n v="56264962"/>
    <n v="1"/>
    <n v="0"/>
    <n v="0"/>
  </r>
  <r>
    <x v="2993"/>
    <x v="18"/>
    <x v="23"/>
    <n v="65"/>
    <n v="239"/>
    <n v="15535"/>
    <s v="Supervisor-3"/>
    <n v="56264962"/>
    <n v="1"/>
    <n v="0"/>
    <n v="0"/>
  </r>
  <r>
    <x v="2994"/>
    <x v="5"/>
    <x v="17"/>
    <n v="284"/>
    <n v="70"/>
    <n v="19880"/>
    <s v="Supervisor-3"/>
    <n v="56264962"/>
    <n v="1"/>
    <n v="0"/>
    <n v="0"/>
  </r>
  <r>
    <x v="2995"/>
    <x v="3"/>
    <x v="19"/>
    <n v="140"/>
    <n v="113"/>
    <n v="15820"/>
    <s v="Supervisor-3"/>
    <n v="56264962"/>
    <n v="1"/>
    <n v="0"/>
    <n v="0"/>
  </r>
  <r>
    <x v="2996"/>
    <x v="5"/>
    <x v="11"/>
    <n v="229"/>
    <n v="68"/>
    <n v="15572"/>
    <s v="Supervisor-3"/>
    <n v="56264962"/>
    <n v="1"/>
    <n v="0"/>
    <n v="0"/>
  </r>
  <r>
    <x v="2997"/>
    <x v="6"/>
    <x v="27"/>
    <n v="118"/>
    <n v="808"/>
    <n v="95344"/>
    <s v="Supervisor-3"/>
    <n v="56264962"/>
    <n v="1"/>
    <n v="0"/>
    <n v="0"/>
  </r>
  <r>
    <x v="2998"/>
    <x v="4"/>
    <x v="18"/>
    <n v="281"/>
    <n v="73"/>
    <n v="20513"/>
    <s v="Supervisor-3"/>
    <n v="56264962"/>
    <n v="1"/>
    <n v="0"/>
    <n v="0"/>
  </r>
  <r>
    <x v="2999"/>
    <x v="6"/>
    <x v="7"/>
    <n v="293"/>
    <n v="92"/>
    <n v="26956"/>
    <s v="Supervisor-3"/>
    <n v="56264962"/>
    <n v="1"/>
    <n v="0"/>
    <n v="0"/>
  </r>
  <r>
    <x v="3000"/>
    <x v="5"/>
    <x v="17"/>
    <n v="237"/>
    <n v="70"/>
    <n v="16590"/>
    <s v="Supervisor-3"/>
    <n v="56264962"/>
    <n v="1"/>
    <n v="0"/>
    <n v="0"/>
  </r>
  <r>
    <x v="3001"/>
    <x v="4"/>
    <x v="7"/>
    <n v="291"/>
    <n v="92"/>
    <n v="26772"/>
    <s v="Supervisor-3"/>
    <n v="56264962"/>
    <n v="1"/>
    <n v="0"/>
    <n v="0"/>
  </r>
  <r>
    <x v="3002"/>
    <x v="5"/>
    <x v="29"/>
    <n v="91"/>
    <n v="687"/>
    <n v="62517"/>
    <s v="Supervisor-3"/>
    <n v="56264962"/>
    <n v="1"/>
    <n v="0"/>
    <n v="0"/>
  </r>
  <r>
    <x v="3003"/>
    <x v="5"/>
    <x v="0"/>
    <n v="137"/>
    <n v="150"/>
    <n v="20550"/>
    <s v="Supervisor-3"/>
    <n v="56264962"/>
    <n v="1"/>
    <n v="0"/>
    <n v="0"/>
  </r>
  <r>
    <x v="3004"/>
    <x v="5"/>
    <x v="24"/>
    <n v="280"/>
    <n v="291"/>
    <n v="81480"/>
    <s v="Supervisor-3"/>
    <n v="56264962"/>
    <n v="1"/>
    <n v="0"/>
    <n v="0"/>
  </r>
  <r>
    <x v="3005"/>
    <x v="5"/>
    <x v="10"/>
    <n v="281"/>
    <n v="122"/>
    <n v="34282"/>
    <s v="Supervisor-3"/>
    <n v="56264962"/>
    <n v="1"/>
    <n v="0"/>
    <n v="0"/>
  </r>
  <r>
    <x v="3006"/>
    <x v="6"/>
    <x v="0"/>
    <n v="173"/>
    <n v="150"/>
    <n v="25950"/>
    <s v="Supervisor-3"/>
    <n v="56264962"/>
    <n v="1"/>
    <n v="0"/>
    <n v="0"/>
  </r>
  <r>
    <x v="3007"/>
    <x v="3"/>
    <x v="11"/>
    <n v="223"/>
    <n v="68"/>
    <n v="15164"/>
    <s v="Supervisor-3"/>
    <n v="56264962"/>
    <n v="1"/>
    <n v="0"/>
    <n v="0"/>
  </r>
  <r>
    <x v="3008"/>
    <x v="3"/>
    <x v="21"/>
    <n v="293"/>
    <n v="200"/>
    <n v="58600"/>
    <s v="Supervisor-3"/>
    <n v="56264962"/>
    <n v="1"/>
    <n v="0"/>
    <n v="0"/>
  </r>
  <r>
    <x v="3009"/>
    <x v="5"/>
    <x v="8"/>
    <n v="253"/>
    <n v="139"/>
    <n v="35167"/>
    <s v="Supervisor-3"/>
    <n v="56264962"/>
    <n v="1"/>
    <n v="0"/>
    <n v="0"/>
  </r>
  <r>
    <x v="3010"/>
    <x v="3"/>
    <x v="17"/>
    <n v="256"/>
    <n v="70"/>
    <n v="17920"/>
    <s v="Supervisor-3"/>
    <n v="56264962"/>
    <n v="1"/>
    <n v="0"/>
    <n v="0"/>
  </r>
  <r>
    <x v="3011"/>
    <x v="18"/>
    <x v="13"/>
    <n v="248"/>
    <n v="139"/>
    <n v="34472"/>
    <s v="Supervisor-3"/>
    <n v="56264962"/>
    <n v="1"/>
    <n v="0"/>
    <n v="0"/>
  </r>
  <r>
    <x v="3012"/>
    <x v="3"/>
    <x v="0"/>
    <n v="114"/>
    <n v="150"/>
    <n v="17100"/>
    <s v="Supervisor-3"/>
    <n v="56264962"/>
    <n v="1"/>
    <n v="0"/>
    <n v="0"/>
  </r>
  <r>
    <x v="3013"/>
    <x v="3"/>
    <x v="8"/>
    <n v="140"/>
    <n v="139"/>
    <n v="19460"/>
    <s v="Supervisor-3"/>
    <n v="56264962"/>
    <n v="1"/>
    <n v="0"/>
    <n v="0"/>
  </r>
  <r>
    <x v="3014"/>
    <x v="5"/>
    <x v="23"/>
    <n v="258"/>
    <n v="239"/>
    <n v="61662"/>
    <s v="Supervisor-3"/>
    <n v="56264962"/>
    <n v="1"/>
    <n v="0"/>
    <n v="0"/>
  </r>
  <r>
    <x v="3015"/>
    <x v="4"/>
    <x v="21"/>
    <n v="267"/>
    <n v="200"/>
    <n v="53400"/>
    <s v="Supervisor-3"/>
    <n v="56264962"/>
    <n v="1"/>
    <n v="0"/>
    <n v="0"/>
  </r>
  <r>
    <x v="3016"/>
    <x v="18"/>
    <x v="21"/>
    <n v="166"/>
    <n v="200"/>
    <n v="33200"/>
    <s v="Supervisor-3"/>
    <n v="56264962"/>
    <n v="1"/>
    <n v="0"/>
    <n v="0"/>
  </r>
  <r>
    <x v="3017"/>
    <x v="18"/>
    <x v="7"/>
    <n v="194"/>
    <n v="92"/>
    <n v="17848"/>
    <s v="Supervisor-3"/>
    <n v="56264962"/>
    <n v="1"/>
    <n v="0"/>
    <n v="0"/>
  </r>
  <r>
    <x v="3018"/>
    <x v="6"/>
    <x v="22"/>
    <n v="272"/>
    <n v="239"/>
    <n v="65008"/>
    <s v="Supervisor-3"/>
    <n v="56264962"/>
    <n v="1"/>
    <n v="0"/>
    <n v="0"/>
  </r>
  <r>
    <x v="3019"/>
    <x v="18"/>
    <x v="0"/>
    <n v="228"/>
    <n v="150"/>
    <n v="34200"/>
    <s v="Supervisor-3"/>
    <n v="56264962"/>
    <n v="1"/>
    <n v="0"/>
    <n v="0"/>
  </r>
  <r>
    <x v="3020"/>
    <x v="3"/>
    <x v="28"/>
    <n v="209"/>
    <n v="440"/>
    <n v="91960"/>
    <s v="Supervisor-3"/>
    <n v="56264962"/>
    <n v="1"/>
    <n v="0"/>
    <n v="0"/>
  </r>
  <r>
    <x v="3021"/>
    <x v="6"/>
    <x v="28"/>
    <n v="142"/>
    <n v="440"/>
    <n v="62480"/>
    <s v="Supervisor-3"/>
    <n v="56264962"/>
    <n v="1"/>
    <n v="0"/>
    <n v="0"/>
  </r>
  <r>
    <x v="3022"/>
    <x v="5"/>
    <x v="10"/>
    <n v="260"/>
    <n v="122"/>
    <n v="31720"/>
    <s v="Supervisor-3"/>
    <n v="56264962"/>
    <n v="1"/>
    <n v="0"/>
    <n v="0"/>
  </r>
  <r>
    <x v="3023"/>
    <x v="5"/>
    <x v="0"/>
    <n v="283"/>
    <n v="150"/>
    <n v="42450"/>
    <s v="Supervisor-3"/>
    <n v="56264962"/>
    <n v="1"/>
    <n v="0"/>
    <n v="0"/>
  </r>
  <r>
    <x v="3024"/>
    <x v="5"/>
    <x v="13"/>
    <n v="116"/>
    <n v="139"/>
    <n v="16124"/>
    <s v="Supervisor-3"/>
    <n v="56264962"/>
    <n v="1"/>
    <n v="0"/>
    <n v="0"/>
  </r>
  <r>
    <x v="3025"/>
    <x v="3"/>
    <x v="10"/>
    <n v="187"/>
    <n v="122"/>
    <n v="22814"/>
    <s v="Supervisor-3"/>
    <n v="56264962"/>
    <n v="1"/>
    <n v="0"/>
    <n v="0"/>
  </r>
  <r>
    <x v="3026"/>
    <x v="3"/>
    <x v="9"/>
    <n v="268"/>
    <n v="87"/>
    <n v="23316"/>
    <s v="Supervisor-3"/>
    <n v="56264962"/>
    <n v="1"/>
    <n v="0"/>
    <n v="0"/>
  </r>
  <r>
    <x v="3027"/>
    <x v="5"/>
    <x v="4"/>
    <n v="289"/>
    <n v="116"/>
    <n v="33524"/>
    <s v="Supervisor-3"/>
    <n v="56264962"/>
    <n v="1"/>
    <n v="0"/>
    <n v="0"/>
  </r>
  <r>
    <x v="3028"/>
    <x v="4"/>
    <x v="26"/>
    <n v="87"/>
    <n v="515"/>
    <n v="44805"/>
    <s v="Supervisor-3"/>
    <n v="56264962"/>
    <n v="1"/>
    <n v="0"/>
    <n v="0"/>
  </r>
  <r>
    <x v="3029"/>
    <x v="4"/>
    <x v="21"/>
    <n v="77"/>
    <n v="200"/>
    <n v="15400"/>
    <s v="Supervisor-3"/>
    <n v="56264962"/>
    <n v="1"/>
    <n v="0"/>
    <n v="0"/>
  </r>
  <r>
    <x v="3030"/>
    <x v="5"/>
    <x v="15"/>
    <n v="289"/>
    <n v="84"/>
    <n v="24276"/>
    <s v="Supervisor-3"/>
    <n v="56264962"/>
    <n v="1"/>
    <n v="0"/>
    <n v="0"/>
  </r>
  <r>
    <x v="3031"/>
    <x v="18"/>
    <x v="14"/>
    <n v="223"/>
    <n v="97"/>
    <n v="21631"/>
    <s v="Supervisor-3"/>
    <n v="56264962"/>
    <n v="1"/>
    <n v="0"/>
    <n v="0"/>
  </r>
  <r>
    <x v="3032"/>
    <x v="6"/>
    <x v="26"/>
    <n v="253"/>
    <n v="515"/>
    <n v="130295"/>
    <s v="Supervisor-3"/>
    <n v="56264962"/>
    <n v="1"/>
    <n v="0"/>
    <n v="0"/>
  </r>
  <r>
    <x v="3033"/>
    <x v="5"/>
    <x v="5"/>
    <n v="173"/>
    <n v="110"/>
    <n v="19030"/>
    <s v="Supervisor-3"/>
    <n v="56264962"/>
    <n v="1"/>
    <n v="0"/>
    <n v="0"/>
  </r>
  <r>
    <x v="3034"/>
    <x v="5"/>
    <x v="25"/>
    <n v="195"/>
    <n v="600"/>
    <n v="117000"/>
    <s v="Supervisor-3"/>
    <n v="56264962"/>
    <n v="1"/>
    <n v="0"/>
    <n v="0"/>
  </r>
  <r>
    <x v="3035"/>
    <x v="3"/>
    <x v="10"/>
    <n v="173"/>
    <n v="122"/>
    <n v="21106"/>
    <s v="Supervisor-3"/>
    <n v="56264962"/>
    <n v="1"/>
    <n v="0"/>
    <n v="0"/>
  </r>
  <r>
    <x v="3036"/>
    <x v="4"/>
    <x v="22"/>
    <n v="186"/>
    <n v="239"/>
    <n v="44454"/>
    <s v="Supervisor-3"/>
    <n v="56264962"/>
    <n v="1"/>
    <n v="0"/>
    <n v="0"/>
  </r>
  <r>
    <x v="3037"/>
    <x v="5"/>
    <x v="28"/>
    <n v="201"/>
    <n v="440"/>
    <n v="88440"/>
    <s v="Supervisor-3"/>
    <n v="56264962"/>
    <n v="1"/>
    <n v="0"/>
    <n v="0"/>
  </r>
  <r>
    <x v="3038"/>
    <x v="6"/>
    <x v="25"/>
    <n v="112"/>
    <n v="600"/>
    <n v="67200"/>
    <s v="Supervisor-3"/>
    <n v="56264962"/>
    <n v="1"/>
    <n v="0"/>
    <n v="0"/>
  </r>
  <r>
    <x v="3039"/>
    <x v="4"/>
    <x v="24"/>
    <n v="270"/>
    <n v="291"/>
    <n v="78570"/>
    <s v="Supervisor-3"/>
    <n v="56264962"/>
    <n v="1"/>
    <n v="0"/>
    <n v="0"/>
  </r>
  <r>
    <x v="3040"/>
    <x v="6"/>
    <x v="4"/>
    <n v="180"/>
    <n v="116"/>
    <n v="20880"/>
    <s v="Supervisor-3"/>
    <n v="56264962"/>
    <n v="1"/>
    <n v="0"/>
    <n v="0"/>
  </r>
  <r>
    <x v="3041"/>
    <x v="18"/>
    <x v="29"/>
    <n v="136"/>
    <n v="687"/>
    <n v="93432"/>
    <s v="Supervisor-3"/>
    <n v="56264962"/>
    <n v="1"/>
    <n v="0"/>
    <n v="0"/>
  </r>
  <r>
    <x v="3042"/>
    <x v="6"/>
    <x v="13"/>
    <n v="261"/>
    <n v="139"/>
    <n v="36279"/>
    <s v="Supervisor-3"/>
    <n v="56264962"/>
    <n v="1"/>
    <n v="0"/>
    <n v="0"/>
  </r>
  <r>
    <x v="3043"/>
    <x v="18"/>
    <x v="24"/>
    <n v="241"/>
    <n v="291"/>
    <n v="70131"/>
    <s v="Supervisor-3"/>
    <n v="56264962"/>
    <n v="1"/>
    <n v="0"/>
    <n v="0"/>
  </r>
  <r>
    <x v="3044"/>
    <x v="18"/>
    <x v="27"/>
    <n v="245"/>
    <n v="808"/>
    <n v="197960"/>
    <s v="Supervisor-3"/>
    <n v="56264962"/>
    <n v="1"/>
    <n v="0"/>
    <n v="0"/>
  </r>
  <r>
    <x v="3045"/>
    <x v="6"/>
    <x v="7"/>
    <n v="167"/>
    <n v="92"/>
    <n v="15364"/>
    <s v="Supervisor-3"/>
    <n v="56264962"/>
    <n v="1"/>
    <n v="0"/>
    <n v="0"/>
  </r>
  <r>
    <x v="3046"/>
    <x v="5"/>
    <x v="29"/>
    <n v="232"/>
    <n v="687"/>
    <n v="159384"/>
    <s v="Supervisor-3"/>
    <n v="56264962"/>
    <n v="1"/>
    <n v="0"/>
    <n v="0"/>
  </r>
  <r>
    <x v="3047"/>
    <x v="3"/>
    <x v="25"/>
    <n v="202"/>
    <n v="600"/>
    <n v="121200"/>
    <s v="Supervisor-3"/>
    <n v="56264962"/>
    <n v="1"/>
    <n v="0"/>
    <n v="0"/>
  </r>
  <r>
    <x v="3048"/>
    <x v="4"/>
    <x v="23"/>
    <n v="170"/>
    <n v="239"/>
    <n v="40630"/>
    <s v="Supervisor-3"/>
    <n v="56264962"/>
    <n v="1"/>
    <n v="0"/>
    <n v="0"/>
  </r>
  <r>
    <x v="3049"/>
    <x v="3"/>
    <x v="1"/>
    <n v="190"/>
    <n v="107"/>
    <n v="20330"/>
    <s v="Supervisor-3"/>
    <n v="56264962"/>
    <n v="1"/>
    <n v="0"/>
    <n v="0"/>
  </r>
  <r>
    <x v="3050"/>
    <x v="18"/>
    <x v="21"/>
    <n v="288"/>
    <n v="200"/>
    <n v="57600"/>
    <s v="Supervisor-3"/>
    <n v="56264962"/>
    <n v="1"/>
    <n v="0"/>
    <n v="0"/>
  </r>
  <r>
    <x v="3051"/>
    <x v="6"/>
    <x v="2"/>
    <n v="247"/>
    <n v="129"/>
    <n v="31863"/>
    <s v="Supervisor-3"/>
    <n v="56264962"/>
    <n v="1"/>
    <n v="0"/>
    <n v="0"/>
  </r>
  <r>
    <x v="3052"/>
    <x v="18"/>
    <x v="28"/>
    <n v="153"/>
    <n v="440"/>
    <n v="67320"/>
    <s v="Supervisor-3"/>
    <n v="56264962"/>
    <n v="1"/>
    <n v="0"/>
    <n v="0"/>
  </r>
  <r>
    <x v="3053"/>
    <x v="3"/>
    <x v="1"/>
    <n v="281"/>
    <n v="107"/>
    <n v="30067"/>
    <s v="Supervisor-3"/>
    <n v="56264962"/>
    <n v="1"/>
    <n v="0"/>
    <n v="0"/>
  </r>
  <r>
    <x v="3054"/>
    <x v="5"/>
    <x v="20"/>
    <n v="150"/>
    <n v="114"/>
    <n v="17100"/>
    <s v="Supervisor-3"/>
    <n v="56264962"/>
    <n v="1"/>
    <n v="0"/>
    <n v="0"/>
  </r>
  <r>
    <x v="3055"/>
    <x v="3"/>
    <x v="18"/>
    <n v="215"/>
    <n v="73"/>
    <n v="15695"/>
    <s v="Supervisor-3"/>
    <n v="56264962"/>
    <n v="1"/>
    <n v="0"/>
    <n v="0"/>
  </r>
  <r>
    <x v="3056"/>
    <x v="6"/>
    <x v="2"/>
    <n v="206"/>
    <n v="129"/>
    <n v="26574"/>
    <s v="Supervisor-3"/>
    <n v="56264962"/>
    <n v="1"/>
    <n v="0"/>
    <n v="0"/>
  </r>
  <r>
    <x v="3057"/>
    <x v="8"/>
    <x v="6"/>
    <n v="199"/>
    <n v="145"/>
    <n v="28855"/>
    <s v="Supervisor-4"/>
    <n v="56580613"/>
    <n v="1"/>
    <n v="0"/>
    <n v="0"/>
  </r>
  <r>
    <x v="3058"/>
    <x v="8"/>
    <x v="29"/>
    <n v="252"/>
    <n v="687"/>
    <n v="173124"/>
    <s v="Supervisor-4"/>
    <n v="56580613"/>
    <n v="1"/>
    <n v="0"/>
    <n v="0"/>
  </r>
  <r>
    <x v="3059"/>
    <x v="8"/>
    <x v="6"/>
    <n v="264"/>
    <n v="145"/>
    <n v="38280"/>
    <s v="Supervisor-4"/>
    <n v="56580613"/>
    <n v="1"/>
    <n v="0"/>
    <n v="0"/>
  </r>
  <r>
    <x v="3060"/>
    <x v="9"/>
    <x v="12"/>
    <n v="212"/>
    <n v="85"/>
    <n v="18020"/>
    <s v="Supervisor-4"/>
    <n v="56580613"/>
    <n v="1"/>
    <n v="0"/>
    <n v="0"/>
  </r>
  <r>
    <x v="3061"/>
    <x v="7"/>
    <x v="27"/>
    <n v="228"/>
    <n v="808"/>
    <n v="184224"/>
    <s v="Supervisor-4"/>
    <n v="56580613"/>
    <n v="1"/>
    <n v="0"/>
    <n v="0"/>
  </r>
  <r>
    <x v="3062"/>
    <x v="16"/>
    <x v="22"/>
    <n v="271"/>
    <n v="239"/>
    <n v="64769"/>
    <s v="Supervisor-4"/>
    <n v="56580613"/>
    <n v="1"/>
    <n v="0"/>
    <n v="0"/>
  </r>
  <r>
    <x v="3063"/>
    <x v="10"/>
    <x v="10"/>
    <n v="157"/>
    <n v="122"/>
    <n v="19154"/>
    <s v="Supervisor-4"/>
    <n v="56580613"/>
    <n v="1"/>
    <n v="0"/>
    <n v="0"/>
  </r>
  <r>
    <x v="3064"/>
    <x v="16"/>
    <x v="25"/>
    <n v="246"/>
    <n v="600"/>
    <n v="147600"/>
    <s v="Supervisor-4"/>
    <n v="56580613"/>
    <n v="1"/>
    <n v="0"/>
    <n v="0"/>
  </r>
  <r>
    <x v="3065"/>
    <x v="8"/>
    <x v="11"/>
    <n v="292"/>
    <n v="68"/>
    <n v="19856"/>
    <s v="Supervisor-4"/>
    <n v="56580613"/>
    <n v="1"/>
    <n v="0"/>
    <n v="0"/>
  </r>
  <r>
    <x v="3066"/>
    <x v="9"/>
    <x v="3"/>
    <n v="140"/>
    <n v="141"/>
    <n v="19740"/>
    <s v="Supervisor-4"/>
    <n v="56580613"/>
    <n v="1"/>
    <n v="0"/>
    <n v="0"/>
  </r>
  <r>
    <x v="3067"/>
    <x v="8"/>
    <x v="19"/>
    <n v="238"/>
    <n v="113"/>
    <n v="26894"/>
    <s v="Supervisor-4"/>
    <n v="56580613"/>
    <n v="1"/>
    <n v="0"/>
    <n v="0"/>
  </r>
  <r>
    <x v="3068"/>
    <x v="8"/>
    <x v="22"/>
    <n v="85"/>
    <n v="239"/>
    <n v="20315"/>
    <s v="Supervisor-4"/>
    <n v="56580613"/>
    <n v="1"/>
    <n v="0"/>
    <n v="0"/>
  </r>
  <r>
    <x v="3069"/>
    <x v="9"/>
    <x v="2"/>
    <n v="171"/>
    <n v="129"/>
    <n v="22059"/>
    <s v="Supervisor-4"/>
    <n v="56580613"/>
    <n v="1"/>
    <n v="0"/>
    <n v="0"/>
  </r>
  <r>
    <x v="3070"/>
    <x v="9"/>
    <x v="21"/>
    <n v="193"/>
    <n v="200"/>
    <n v="38600"/>
    <s v="Supervisor-4"/>
    <n v="56580613"/>
    <n v="1"/>
    <n v="0"/>
    <n v="0"/>
  </r>
  <r>
    <x v="3071"/>
    <x v="10"/>
    <x v="16"/>
    <n v="224"/>
    <n v="79"/>
    <n v="17696"/>
    <s v="Supervisor-4"/>
    <n v="56580613"/>
    <n v="1"/>
    <n v="0"/>
    <n v="0"/>
  </r>
  <r>
    <x v="3072"/>
    <x v="8"/>
    <x v="8"/>
    <n v="300"/>
    <n v="139"/>
    <n v="41700"/>
    <s v="Supervisor-4"/>
    <n v="56580613"/>
    <n v="1"/>
    <n v="0"/>
    <n v="0"/>
  </r>
  <r>
    <x v="3073"/>
    <x v="8"/>
    <x v="3"/>
    <n v="224"/>
    <n v="141"/>
    <n v="31584"/>
    <s v="Supervisor-4"/>
    <n v="56580613"/>
    <n v="1"/>
    <n v="0"/>
    <n v="0"/>
  </r>
  <r>
    <x v="3074"/>
    <x v="9"/>
    <x v="28"/>
    <n v="97"/>
    <n v="440"/>
    <n v="42680"/>
    <s v="Supervisor-4"/>
    <n v="56580613"/>
    <n v="1"/>
    <n v="0"/>
    <n v="0"/>
  </r>
  <r>
    <x v="3075"/>
    <x v="8"/>
    <x v="29"/>
    <n v="57"/>
    <n v="687"/>
    <n v="39159"/>
    <s v="Supervisor-4"/>
    <n v="56580613"/>
    <n v="1"/>
    <n v="0"/>
    <n v="0"/>
  </r>
  <r>
    <x v="3076"/>
    <x v="16"/>
    <x v="25"/>
    <n v="148"/>
    <n v="600"/>
    <n v="88800"/>
    <s v="Supervisor-4"/>
    <n v="56580613"/>
    <n v="1"/>
    <n v="0"/>
    <n v="0"/>
  </r>
  <r>
    <x v="3077"/>
    <x v="16"/>
    <x v="13"/>
    <n v="128"/>
    <n v="139"/>
    <n v="17792"/>
    <s v="Supervisor-4"/>
    <n v="56580613"/>
    <n v="1"/>
    <n v="0"/>
    <n v="0"/>
  </r>
  <r>
    <x v="3078"/>
    <x v="8"/>
    <x v="9"/>
    <n v="227"/>
    <n v="87"/>
    <n v="19749"/>
    <s v="Supervisor-4"/>
    <n v="56580613"/>
    <n v="1"/>
    <n v="0"/>
    <n v="0"/>
  </r>
  <r>
    <x v="3079"/>
    <x v="9"/>
    <x v="26"/>
    <n v="281"/>
    <n v="515"/>
    <n v="144715"/>
    <s v="Supervisor-4"/>
    <n v="56580613"/>
    <n v="1"/>
    <n v="0"/>
    <n v="0"/>
  </r>
  <r>
    <x v="3080"/>
    <x v="16"/>
    <x v="21"/>
    <n v="167"/>
    <n v="200"/>
    <n v="33400"/>
    <s v="Supervisor-4"/>
    <n v="56580613"/>
    <n v="1"/>
    <n v="0"/>
    <n v="0"/>
  </r>
  <r>
    <x v="3081"/>
    <x v="9"/>
    <x v="15"/>
    <n v="290"/>
    <n v="84"/>
    <n v="24360"/>
    <s v="Supervisor-4"/>
    <n v="56580613"/>
    <n v="1"/>
    <n v="0"/>
    <n v="0"/>
  </r>
  <r>
    <x v="3082"/>
    <x v="9"/>
    <x v="10"/>
    <n v="214"/>
    <n v="122"/>
    <n v="26108"/>
    <s v="Supervisor-4"/>
    <n v="56580613"/>
    <n v="1"/>
    <n v="0"/>
    <n v="0"/>
  </r>
  <r>
    <x v="3083"/>
    <x v="9"/>
    <x v="28"/>
    <n v="243"/>
    <n v="440"/>
    <n v="106920"/>
    <s v="Supervisor-4"/>
    <n v="56580613"/>
    <n v="1"/>
    <n v="0"/>
    <n v="0"/>
  </r>
  <r>
    <x v="3084"/>
    <x v="8"/>
    <x v="25"/>
    <n v="224"/>
    <n v="600"/>
    <n v="134400"/>
    <s v="Supervisor-4"/>
    <n v="56580613"/>
    <n v="1"/>
    <n v="0"/>
    <n v="0"/>
  </r>
  <r>
    <x v="3085"/>
    <x v="9"/>
    <x v="22"/>
    <n v="254"/>
    <n v="239"/>
    <n v="60706"/>
    <s v="Supervisor-4"/>
    <n v="56580613"/>
    <n v="1"/>
    <n v="0"/>
    <n v="0"/>
  </r>
  <r>
    <x v="3086"/>
    <x v="9"/>
    <x v="18"/>
    <n v="232"/>
    <n v="73"/>
    <n v="16936"/>
    <s v="Supervisor-4"/>
    <n v="56580613"/>
    <n v="1"/>
    <n v="0"/>
    <n v="0"/>
  </r>
  <r>
    <x v="3087"/>
    <x v="8"/>
    <x v="15"/>
    <n v="276"/>
    <n v="84"/>
    <n v="23184"/>
    <s v="Supervisor-4"/>
    <n v="56580613"/>
    <n v="1"/>
    <n v="0"/>
    <n v="0"/>
  </r>
  <r>
    <x v="3088"/>
    <x v="10"/>
    <x v="13"/>
    <n v="158"/>
    <n v="139"/>
    <n v="21962"/>
    <s v="Supervisor-4"/>
    <n v="56580613"/>
    <n v="1"/>
    <n v="0"/>
    <n v="0"/>
  </r>
  <r>
    <x v="3089"/>
    <x v="10"/>
    <x v="14"/>
    <n v="233"/>
    <n v="97"/>
    <n v="22601"/>
    <s v="Supervisor-4"/>
    <n v="56580613"/>
    <n v="1"/>
    <n v="0"/>
    <n v="0"/>
  </r>
  <r>
    <x v="3090"/>
    <x v="16"/>
    <x v="10"/>
    <n v="288"/>
    <n v="122"/>
    <n v="35136"/>
    <s v="Supervisor-4"/>
    <n v="56580613"/>
    <n v="1"/>
    <n v="0"/>
    <n v="0"/>
  </r>
  <r>
    <x v="3091"/>
    <x v="7"/>
    <x v="0"/>
    <n v="118"/>
    <n v="150"/>
    <n v="17700"/>
    <s v="Supervisor-4"/>
    <n v="56580613"/>
    <n v="1"/>
    <n v="0"/>
    <n v="0"/>
  </r>
  <r>
    <x v="3092"/>
    <x v="10"/>
    <x v="1"/>
    <n v="235"/>
    <n v="107"/>
    <n v="25145"/>
    <s v="Supervisor-4"/>
    <n v="56580613"/>
    <n v="1"/>
    <n v="0"/>
    <n v="0"/>
  </r>
  <r>
    <x v="3093"/>
    <x v="10"/>
    <x v="5"/>
    <n v="294"/>
    <n v="110"/>
    <n v="32340"/>
    <s v="Supervisor-4"/>
    <n v="56580613"/>
    <n v="1"/>
    <n v="0"/>
    <n v="0"/>
  </r>
  <r>
    <x v="3094"/>
    <x v="7"/>
    <x v="1"/>
    <n v="172"/>
    <n v="107"/>
    <n v="18404"/>
    <s v="Supervisor-4"/>
    <n v="56580613"/>
    <n v="1"/>
    <n v="0"/>
    <n v="0"/>
  </r>
  <r>
    <x v="3095"/>
    <x v="7"/>
    <x v="27"/>
    <n v="99"/>
    <n v="808"/>
    <n v="79992"/>
    <s v="Supervisor-4"/>
    <n v="56580613"/>
    <n v="1"/>
    <n v="0"/>
    <n v="0"/>
  </r>
  <r>
    <x v="3096"/>
    <x v="16"/>
    <x v="23"/>
    <n v="95"/>
    <n v="239"/>
    <n v="22705"/>
    <s v="Supervisor-4"/>
    <n v="56580613"/>
    <n v="1"/>
    <n v="0"/>
    <n v="0"/>
  </r>
  <r>
    <x v="3097"/>
    <x v="8"/>
    <x v="23"/>
    <n v="130"/>
    <n v="239"/>
    <n v="31070"/>
    <s v="Supervisor-4"/>
    <n v="56580613"/>
    <n v="1"/>
    <n v="0"/>
    <n v="0"/>
  </r>
  <r>
    <x v="3098"/>
    <x v="8"/>
    <x v="23"/>
    <n v="123"/>
    <n v="239"/>
    <n v="29397"/>
    <s v="Supervisor-4"/>
    <n v="56580613"/>
    <n v="1"/>
    <n v="0"/>
    <n v="0"/>
  </r>
  <r>
    <x v="3099"/>
    <x v="9"/>
    <x v="22"/>
    <n v="187"/>
    <n v="239"/>
    <n v="44693"/>
    <s v="Supervisor-4"/>
    <n v="56580613"/>
    <n v="1"/>
    <n v="0"/>
    <n v="0"/>
  </r>
  <r>
    <x v="3100"/>
    <x v="8"/>
    <x v="24"/>
    <n v="233"/>
    <n v="291"/>
    <n v="67803"/>
    <s v="Supervisor-4"/>
    <n v="56580613"/>
    <n v="1"/>
    <n v="0"/>
    <n v="0"/>
  </r>
  <r>
    <x v="3101"/>
    <x v="7"/>
    <x v="11"/>
    <n v="285"/>
    <n v="68"/>
    <n v="19380"/>
    <s v="Supervisor-4"/>
    <n v="56580613"/>
    <n v="1"/>
    <n v="0"/>
    <n v="0"/>
  </r>
  <r>
    <x v="3102"/>
    <x v="9"/>
    <x v="16"/>
    <n v="197"/>
    <n v="79"/>
    <n v="15563"/>
    <s v="Supervisor-4"/>
    <n v="56580613"/>
    <n v="1"/>
    <n v="0"/>
    <n v="0"/>
  </r>
  <r>
    <x v="3103"/>
    <x v="7"/>
    <x v="1"/>
    <n v="179"/>
    <n v="107"/>
    <n v="19153"/>
    <s v="Supervisor-4"/>
    <n v="56580613"/>
    <n v="1"/>
    <n v="0"/>
    <n v="0"/>
  </r>
  <r>
    <x v="3104"/>
    <x v="10"/>
    <x v="2"/>
    <n v="210"/>
    <n v="129"/>
    <n v="27090"/>
    <s v="Supervisor-4"/>
    <n v="56580613"/>
    <n v="1"/>
    <n v="0"/>
    <n v="0"/>
  </r>
  <r>
    <x v="3105"/>
    <x v="16"/>
    <x v="9"/>
    <n v="269"/>
    <n v="87"/>
    <n v="23403"/>
    <s v="Supervisor-4"/>
    <n v="56580613"/>
    <n v="1"/>
    <n v="0"/>
    <n v="0"/>
  </r>
  <r>
    <x v="3106"/>
    <x v="8"/>
    <x v="6"/>
    <n v="256"/>
    <n v="145"/>
    <n v="37120"/>
    <s v="Supervisor-4"/>
    <n v="56580613"/>
    <n v="1"/>
    <n v="0"/>
    <n v="0"/>
  </r>
  <r>
    <x v="3107"/>
    <x v="7"/>
    <x v="15"/>
    <n v="235"/>
    <n v="84"/>
    <n v="19740"/>
    <s v="Supervisor-4"/>
    <n v="56580613"/>
    <n v="1"/>
    <n v="0"/>
    <n v="0"/>
  </r>
  <r>
    <x v="3108"/>
    <x v="16"/>
    <x v="15"/>
    <n v="202"/>
    <n v="84"/>
    <n v="16968"/>
    <s v="Supervisor-4"/>
    <n v="56580613"/>
    <n v="1"/>
    <n v="0"/>
    <n v="0"/>
  </r>
  <r>
    <x v="3109"/>
    <x v="10"/>
    <x v="24"/>
    <n v="289"/>
    <n v="291"/>
    <n v="84099"/>
    <s v="Supervisor-4"/>
    <n v="56580613"/>
    <n v="1"/>
    <n v="0"/>
    <n v="0"/>
  </r>
  <r>
    <x v="3110"/>
    <x v="7"/>
    <x v="23"/>
    <n v="182"/>
    <n v="239"/>
    <n v="43498"/>
    <s v="Supervisor-4"/>
    <n v="56580613"/>
    <n v="1"/>
    <n v="0"/>
    <n v="0"/>
  </r>
  <r>
    <x v="3111"/>
    <x v="8"/>
    <x v="13"/>
    <n v="195"/>
    <n v="139"/>
    <n v="27105"/>
    <s v="Supervisor-4"/>
    <n v="56580613"/>
    <n v="1"/>
    <n v="0"/>
    <n v="0"/>
  </r>
  <r>
    <x v="3112"/>
    <x v="7"/>
    <x v="25"/>
    <n v="151"/>
    <n v="600"/>
    <n v="90600"/>
    <s v="Supervisor-4"/>
    <n v="56580613"/>
    <n v="1"/>
    <n v="0"/>
    <n v="0"/>
  </r>
  <r>
    <x v="3113"/>
    <x v="16"/>
    <x v="23"/>
    <n v="205"/>
    <n v="239"/>
    <n v="48995"/>
    <s v="Supervisor-4"/>
    <n v="56580613"/>
    <n v="1"/>
    <n v="0"/>
    <n v="0"/>
  </r>
  <r>
    <x v="3114"/>
    <x v="16"/>
    <x v="7"/>
    <n v="267"/>
    <n v="92"/>
    <n v="24564"/>
    <s v="Supervisor-4"/>
    <n v="56580613"/>
    <n v="1"/>
    <n v="0"/>
    <n v="0"/>
  </r>
  <r>
    <x v="3115"/>
    <x v="8"/>
    <x v="23"/>
    <n v="164"/>
    <n v="239"/>
    <n v="39196"/>
    <s v="Supervisor-4"/>
    <n v="56580613"/>
    <n v="1"/>
    <n v="0"/>
    <n v="0"/>
  </r>
  <r>
    <x v="3116"/>
    <x v="16"/>
    <x v="25"/>
    <n v="137"/>
    <n v="600"/>
    <n v="82200"/>
    <s v="Supervisor-4"/>
    <n v="56580613"/>
    <n v="1"/>
    <n v="0"/>
    <n v="0"/>
  </r>
  <r>
    <x v="3117"/>
    <x v="10"/>
    <x v="1"/>
    <n v="298"/>
    <n v="107"/>
    <n v="31886"/>
    <s v="Supervisor-4"/>
    <n v="56580613"/>
    <n v="1"/>
    <n v="0"/>
    <n v="0"/>
  </r>
  <r>
    <x v="3118"/>
    <x v="7"/>
    <x v="4"/>
    <n v="156"/>
    <n v="116"/>
    <n v="18096"/>
    <s v="Supervisor-4"/>
    <n v="56580613"/>
    <n v="1"/>
    <n v="0"/>
    <n v="0"/>
  </r>
  <r>
    <x v="3119"/>
    <x v="16"/>
    <x v="8"/>
    <n v="194"/>
    <n v="139"/>
    <n v="26966"/>
    <s v="Supervisor-4"/>
    <n v="56580613"/>
    <n v="1"/>
    <n v="0"/>
    <n v="0"/>
  </r>
  <r>
    <x v="3120"/>
    <x v="16"/>
    <x v="5"/>
    <n v="182"/>
    <n v="110"/>
    <n v="20020"/>
    <s v="Supervisor-4"/>
    <n v="56580613"/>
    <n v="1"/>
    <n v="0"/>
    <n v="0"/>
  </r>
  <r>
    <x v="3121"/>
    <x v="10"/>
    <x v="11"/>
    <n v="243"/>
    <n v="68"/>
    <n v="16524"/>
    <s v="Supervisor-4"/>
    <n v="56580613"/>
    <n v="1"/>
    <n v="0"/>
    <n v="0"/>
  </r>
  <r>
    <x v="3122"/>
    <x v="7"/>
    <x v="9"/>
    <n v="293"/>
    <n v="87"/>
    <n v="25491"/>
    <s v="Supervisor-4"/>
    <n v="56580613"/>
    <n v="1"/>
    <n v="0"/>
    <n v="0"/>
  </r>
  <r>
    <x v="3123"/>
    <x v="16"/>
    <x v="10"/>
    <n v="300"/>
    <n v="122"/>
    <n v="36600"/>
    <s v="Supervisor-4"/>
    <n v="56580613"/>
    <n v="1"/>
    <n v="0"/>
    <n v="0"/>
  </r>
  <r>
    <x v="3124"/>
    <x v="10"/>
    <x v="8"/>
    <n v="287"/>
    <n v="139"/>
    <n v="39893"/>
    <s v="Supervisor-4"/>
    <n v="56580613"/>
    <n v="1"/>
    <n v="0"/>
    <n v="0"/>
  </r>
  <r>
    <x v="3125"/>
    <x v="7"/>
    <x v="21"/>
    <n v="204"/>
    <n v="200"/>
    <n v="40800"/>
    <s v="Supervisor-4"/>
    <n v="56580613"/>
    <n v="1"/>
    <n v="0"/>
    <n v="0"/>
  </r>
  <r>
    <x v="3126"/>
    <x v="16"/>
    <x v="16"/>
    <n v="297"/>
    <n v="79"/>
    <n v="23463"/>
    <s v="Supervisor-4"/>
    <n v="56580613"/>
    <n v="1"/>
    <n v="0"/>
    <n v="0"/>
  </r>
  <r>
    <x v="3127"/>
    <x v="16"/>
    <x v="3"/>
    <n v="276"/>
    <n v="141"/>
    <n v="38916"/>
    <s v="Supervisor-4"/>
    <n v="56580613"/>
    <n v="1"/>
    <n v="0"/>
    <n v="0"/>
  </r>
  <r>
    <x v="3128"/>
    <x v="9"/>
    <x v="1"/>
    <n v="244"/>
    <n v="107"/>
    <n v="26108"/>
    <s v="Supervisor-4"/>
    <n v="56580613"/>
    <n v="1"/>
    <n v="0"/>
    <n v="0"/>
  </r>
  <r>
    <x v="3129"/>
    <x v="10"/>
    <x v="15"/>
    <n v="205"/>
    <n v="84"/>
    <n v="17220"/>
    <s v="Supervisor-4"/>
    <n v="56580613"/>
    <n v="1"/>
    <n v="0"/>
    <n v="0"/>
  </r>
  <r>
    <x v="3130"/>
    <x v="9"/>
    <x v="14"/>
    <n v="216"/>
    <n v="97"/>
    <n v="20952"/>
    <s v="Supervisor-4"/>
    <n v="56580613"/>
    <n v="1"/>
    <n v="0"/>
    <n v="0"/>
  </r>
  <r>
    <x v="3131"/>
    <x v="9"/>
    <x v="23"/>
    <n v="122"/>
    <n v="239"/>
    <n v="29158"/>
    <s v="Supervisor-4"/>
    <n v="56580613"/>
    <n v="1"/>
    <n v="0"/>
    <n v="0"/>
  </r>
  <r>
    <x v="3132"/>
    <x v="16"/>
    <x v="14"/>
    <n v="207"/>
    <n v="97"/>
    <n v="20079"/>
    <s v="Supervisor-4"/>
    <n v="56580613"/>
    <n v="1"/>
    <n v="0"/>
    <n v="0"/>
  </r>
  <r>
    <x v="3133"/>
    <x v="8"/>
    <x v="26"/>
    <n v="224"/>
    <n v="515"/>
    <n v="115360"/>
    <s v="Supervisor-4"/>
    <n v="56580613"/>
    <n v="1"/>
    <n v="0"/>
    <n v="0"/>
  </r>
  <r>
    <x v="3134"/>
    <x v="16"/>
    <x v="17"/>
    <n v="234"/>
    <n v="70"/>
    <n v="16380"/>
    <s v="Supervisor-4"/>
    <n v="56580613"/>
    <n v="1"/>
    <n v="0"/>
    <n v="0"/>
  </r>
  <r>
    <x v="3135"/>
    <x v="9"/>
    <x v="27"/>
    <n v="231"/>
    <n v="808"/>
    <n v="186648"/>
    <s v="Supervisor-4"/>
    <n v="56580613"/>
    <n v="1"/>
    <n v="0"/>
    <n v="0"/>
  </r>
  <r>
    <x v="3136"/>
    <x v="7"/>
    <x v="24"/>
    <n v="98"/>
    <n v="291"/>
    <n v="28518"/>
    <s v="Supervisor-4"/>
    <n v="56580613"/>
    <n v="1"/>
    <n v="0"/>
    <n v="0"/>
  </r>
  <r>
    <x v="3137"/>
    <x v="7"/>
    <x v="29"/>
    <n v="178"/>
    <n v="687"/>
    <n v="122286"/>
    <s v="Supervisor-4"/>
    <n v="56580613"/>
    <n v="1"/>
    <n v="0"/>
    <n v="0"/>
  </r>
  <r>
    <x v="3138"/>
    <x v="8"/>
    <x v="29"/>
    <n v="147"/>
    <n v="687"/>
    <n v="100989"/>
    <s v="Supervisor-4"/>
    <n v="56580613"/>
    <n v="1"/>
    <n v="0"/>
    <n v="0"/>
  </r>
  <r>
    <x v="3139"/>
    <x v="10"/>
    <x v="27"/>
    <n v="198"/>
    <n v="808"/>
    <n v="159984"/>
    <s v="Supervisor-4"/>
    <n v="56580613"/>
    <n v="1"/>
    <n v="0"/>
    <n v="0"/>
  </r>
  <r>
    <x v="3140"/>
    <x v="10"/>
    <x v="29"/>
    <n v="113"/>
    <n v="687"/>
    <n v="77631"/>
    <s v="Supervisor-4"/>
    <n v="56580613"/>
    <n v="1"/>
    <n v="0"/>
    <n v="0"/>
  </r>
  <r>
    <x v="3141"/>
    <x v="10"/>
    <x v="27"/>
    <n v="179"/>
    <n v="808"/>
    <n v="144632"/>
    <s v="Supervisor-4"/>
    <n v="56580613"/>
    <n v="1"/>
    <n v="0"/>
    <n v="0"/>
  </r>
  <r>
    <x v="3142"/>
    <x v="9"/>
    <x v="28"/>
    <n v="128"/>
    <n v="440"/>
    <n v="56320"/>
    <s v="Supervisor-4"/>
    <n v="56580613"/>
    <n v="1"/>
    <n v="0"/>
    <n v="0"/>
  </r>
  <r>
    <x v="3143"/>
    <x v="9"/>
    <x v="6"/>
    <n v="186"/>
    <n v="145"/>
    <n v="26970"/>
    <s v="Supervisor-4"/>
    <n v="56580613"/>
    <n v="1"/>
    <n v="0"/>
    <n v="0"/>
  </r>
  <r>
    <x v="3144"/>
    <x v="10"/>
    <x v="1"/>
    <n v="180"/>
    <n v="107"/>
    <n v="19260"/>
    <s v="Supervisor-4"/>
    <n v="56580613"/>
    <n v="1"/>
    <n v="0"/>
    <n v="0"/>
  </r>
  <r>
    <x v="3145"/>
    <x v="7"/>
    <x v="27"/>
    <n v="144"/>
    <n v="808"/>
    <n v="116352"/>
    <s v="Supervisor-4"/>
    <n v="56580613"/>
    <n v="1"/>
    <n v="0"/>
    <n v="0"/>
  </r>
  <r>
    <x v="3146"/>
    <x v="16"/>
    <x v="4"/>
    <n v="277"/>
    <n v="116"/>
    <n v="32132"/>
    <s v="Supervisor-4"/>
    <n v="56580613"/>
    <n v="1"/>
    <n v="0"/>
    <n v="0"/>
  </r>
  <r>
    <x v="3147"/>
    <x v="7"/>
    <x v="4"/>
    <n v="225"/>
    <n v="116"/>
    <n v="26100"/>
    <s v="Supervisor-4"/>
    <n v="56580613"/>
    <n v="1"/>
    <n v="0"/>
    <n v="0"/>
  </r>
  <r>
    <x v="3148"/>
    <x v="16"/>
    <x v="19"/>
    <n v="244"/>
    <n v="113"/>
    <n v="27572"/>
    <s v="Supervisor-4"/>
    <n v="56580613"/>
    <n v="1"/>
    <n v="0"/>
    <n v="0"/>
  </r>
  <r>
    <x v="3149"/>
    <x v="7"/>
    <x v="7"/>
    <n v="219"/>
    <n v="92"/>
    <n v="20148"/>
    <s v="Supervisor-4"/>
    <n v="56580613"/>
    <n v="1"/>
    <n v="0"/>
    <n v="0"/>
  </r>
  <r>
    <x v="3150"/>
    <x v="10"/>
    <x v="8"/>
    <n v="157"/>
    <n v="139"/>
    <n v="21823"/>
    <s v="Supervisor-4"/>
    <n v="56580613"/>
    <n v="1"/>
    <n v="0"/>
    <n v="0"/>
  </r>
  <r>
    <x v="3151"/>
    <x v="8"/>
    <x v="21"/>
    <n v="125"/>
    <n v="200"/>
    <n v="25000"/>
    <s v="Supervisor-4"/>
    <n v="56580613"/>
    <n v="1"/>
    <n v="0"/>
    <n v="0"/>
  </r>
  <r>
    <x v="3152"/>
    <x v="9"/>
    <x v="21"/>
    <n v="162"/>
    <n v="200"/>
    <n v="32400"/>
    <s v="Supervisor-4"/>
    <n v="56580613"/>
    <n v="1"/>
    <n v="0"/>
    <n v="0"/>
  </r>
  <r>
    <x v="3153"/>
    <x v="8"/>
    <x v="22"/>
    <n v="101"/>
    <n v="239"/>
    <n v="24139"/>
    <s v="Supervisor-4"/>
    <n v="56580613"/>
    <n v="1"/>
    <n v="0"/>
    <n v="0"/>
  </r>
  <r>
    <x v="3154"/>
    <x v="16"/>
    <x v="19"/>
    <n v="252"/>
    <n v="113"/>
    <n v="28476"/>
    <s v="Supervisor-4"/>
    <n v="56580613"/>
    <n v="1"/>
    <n v="0"/>
    <n v="0"/>
  </r>
  <r>
    <x v="3155"/>
    <x v="16"/>
    <x v="5"/>
    <n v="204"/>
    <n v="110"/>
    <n v="22440"/>
    <s v="Supervisor-4"/>
    <n v="56580613"/>
    <n v="1"/>
    <n v="0"/>
    <n v="0"/>
  </r>
  <r>
    <x v="3156"/>
    <x v="16"/>
    <x v="24"/>
    <n v="236"/>
    <n v="291"/>
    <n v="68676"/>
    <s v="Supervisor-4"/>
    <n v="56580613"/>
    <n v="1"/>
    <n v="0"/>
    <n v="0"/>
  </r>
  <r>
    <x v="3157"/>
    <x v="10"/>
    <x v="28"/>
    <n v="63"/>
    <n v="440"/>
    <n v="27720"/>
    <s v="Supervisor-4"/>
    <n v="56580613"/>
    <n v="1"/>
    <n v="0"/>
    <n v="0"/>
  </r>
  <r>
    <x v="3158"/>
    <x v="7"/>
    <x v="6"/>
    <n v="188"/>
    <n v="145"/>
    <n v="27260"/>
    <s v="Supervisor-4"/>
    <n v="56580613"/>
    <n v="1"/>
    <n v="0"/>
    <n v="0"/>
  </r>
  <r>
    <x v="3159"/>
    <x v="10"/>
    <x v="21"/>
    <n v="219"/>
    <n v="200"/>
    <n v="43800"/>
    <s v="Supervisor-4"/>
    <n v="56580613"/>
    <n v="1"/>
    <n v="0"/>
    <n v="0"/>
  </r>
  <r>
    <x v="3160"/>
    <x v="7"/>
    <x v="4"/>
    <n v="155"/>
    <n v="116"/>
    <n v="17980"/>
    <s v="Supervisor-4"/>
    <n v="56580613"/>
    <n v="1"/>
    <n v="0"/>
    <n v="0"/>
  </r>
  <r>
    <x v="3161"/>
    <x v="10"/>
    <x v="10"/>
    <n v="203"/>
    <n v="122"/>
    <n v="24766"/>
    <s v="Supervisor-4"/>
    <n v="56580613"/>
    <n v="1"/>
    <n v="0"/>
    <n v="0"/>
  </r>
  <r>
    <x v="3162"/>
    <x v="9"/>
    <x v="24"/>
    <n v="205"/>
    <n v="291"/>
    <n v="59655"/>
    <s v="Supervisor-4"/>
    <n v="56580613"/>
    <n v="1"/>
    <n v="0"/>
    <n v="0"/>
  </r>
  <r>
    <x v="3163"/>
    <x v="9"/>
    <x v="4"/>
    <n v="208"/>
    <n v="116"/>
    <n v="24128"/>
    <s v="Supervisor-4"/>
    <n v="56580613"/>
    <n v="1"/>
    <n v="0"/>
    <n v="0"/>
  </r>
  <r>
    <x v="3164"/>
    <x v="7"/>
    <x v="28"/>
    <n v="66"/>
    <n v="440"/>
    <n v="29040"/>
    <s v="Supervisor-4"/>
    <n v="56580613"/>
    <n v="1"/>
    <n v="0"/>
    <n v="0"/>
  </r>
  <r>
    <x v="3165"/>
    <x v="7"/>
    <x v="10"/>
    <n v="235"/>
    <n v="122"/>
    <n v="28670"/>
    <s v="Supervisor-4"/>
    <n v="56580613"/>
    <n v="1"/>
    <n v="0"/>
    <n v="0"/>
  </r>
  <r>
    <x v="3166"/>
    <x v="16"/>
    <x v="12"/>
    <n v="293"/>
    <n v="85"/>
    <n v="24905"/>
    <s v="Supervisor-4"/>
    <n v="56580613"/>
    <n v="1"/>
    <n v="0"/>
    <n v="0"/>
  </r>
  <r>
    <x v="3167"/>
    <x v="10"/>
    <x v="21"/>
    <n v="291"/>
    <n v="200"/>
    <n v="58200"/>
    <s v="Supervisor-4"/>
    <n v="56580613"/>
    <n v="1"/>
    <n v="0"/>
    <n v="0"/>
  </r>
  <r>
    <x v="3168"/>
    <x v="10"/>
    <x v="12"/>
    <n v="196"/>
    <n v="85"/>
    <n v="16660"/>
    <s v="Supervisor-4"/>
    <n v="56580613"/>
    <n v="1"/>
    <n v="0"/>
    <n v="0"/>
  </r>
  <r>
    <x v="3169"/>
    <x v="10"/>
    <x v="0"/>
    <n v="225"/>
    <n v="150"/>
    <n v="33750"/>
    <s v="Supervisor-4"/>
    <n v="56580613"/>
    <n v="1"/>
    <n v="0"/>
    <n v="0"/>
  </r>
  <r>
    <x v="3170"/>
    <x v="9"/>
    <x v="5"/>
    <n v="251"/>
    <n v="110"/>
    <n v="27610"/>
    <s v="Supervisor-4"/>
    <n v="56580613"/>
    <n v="1"/>
    <n v="0"/>
    <n v="0"/>
  </r>
  <r>
    <x v="3171"/>
    <x v="9"/>
    <x v="15"/>
    <n v="261"/>
    <n v="84"/>
    <n v="21924"/>
    <s v="Supervisor-4"/>
    <n v="56580613"/>
    <n v="1"/>
    <n v="0"/>
    <n v="0"/>
  </r>
  <r>
    <x v="3172"/>
    <x v="7"/>
    <x v="9"/>
    <n v="205"/>
    <n v="87"/>
    <n v="17835"/>
    <s v="Supervisor-4"/>
    <n v="56580613"/>
    <n v="1"/>
    <n v="0"/>
    <n v="0"/>
  </r>
  <r>
    <x v="3173"/>
    <x v="8"/>
    <x v="13"/>
    <n v="154"/>
    <n v="139"/>
    <n v="21406"/>
    <s v="Supervisor-4"/>
    <n v="56580613"/>
    <n v="1"/>
    <n v="0"/>
    <n v="0"/>
  </r>
  <r>
    <x v="3174"/>
    <x v="7"/>
    <x v="22"/>
    <n v="72"/>
    <n v="239"/>
    <n v="17208"/>
    <s v="Supervisor-4"/>
    <n v="56580613"/>
    <n v="1"/>
    <n v="0"/>
    <n v="0"/>
  </r>
  <r>
    <x v="3175"/>
    <x v="8"/>
    <x v="13"/>
    <n v="146"/>
    <n v="139"/>
    <n v="20294"/>
    <s v="Supervisor-4"/>
    <n v="56580613"/>
    <n v="1"/>
    <n v="0"/>
    <n v="0"/>
  </r>
  <r>
    <x v="3176"/>
    <x v="16"/>
    <x v="12"/>
    <n v="197"/>
    <n v="85"/>
    <n v="16745"/>
    <s v="Supervisor-4"/>
    <n v="56580613"/>
    <n v="1"/>
    <n v="0"/>
    <n v="0"/>
  </r>
  <r>
    <x v="3177"/>
    <x v="10"/>
    <x v="3"/>
    <n v="166"/>
    <n v="141"/>
    <n v="23406"/>
    <s v="Supervisor-4"/>
    <n v="56580613"/>
    <n v="1"/>
    <n v="0"/>
    <n v="0"/>
  </r>
  <r>
    <x v="3178"/>
    <x v="10"/>
    <x v="21"/>
    <n v="155"/>
    <n v="200"/>
    <n v="31000"/>
    <s v="Supervisor-4"/>
    <n v="56580613"/>
    <n v="1"/>
    <n v="0"/>
    <n v="0"/>
  </r>
  <r>
    <x v="3179"/>
    <x v="9"/>
    <x v="8"/>
    <n v="201"/>
    <n v="139"/>
    <n v="27939"/>
    <s v="Supervisor-4"/>
    <n v="56580613"/>
    <n v="1"/>
    <n v="0"/>
    <n v="0"/>
  </r>
  <r>
    <x v="3180"/>
    <x v="8"/>
    <x v="28"/>
    <n v="124"/>
    <n v="440"/>
    <n v="54560"/>
    <s v="Supervisor-4"/>
    <n v="56580613"/>
    <n v="1"/>
    <n v="0"/>
    <n v="0"/>
  </r>
  <r>
    <x v="3181"/>
    <x v="10"/>
    <x v="26"/>
    <n v="112"/>
    <n v="515"/>
    <n v="57680"/>
    <s v="Supervisor-4"/>
    <n v="56580613"/>
    <n v="1"/>
    <n v="0"/>
    <n v="0"/>
  </r>
  <r>
    <x v="3182"/>
    <x v="16"/>
    <x v="20"/>
    <n v="285"/>
    <n v="114"/>
    <n v="32490"/>
    <s v="Supervisor-4"/>
    <n v="56580613"/>
    <n v="1"/>
    <n v="0"/>
    <n v="0"/>
  </r>
  <r>
    <x v="3183"/>
    <x v="10"/>
    <x v="24"/>
    <n v="160"/>
    <n v="291"/>
    <n v="46560"/>
    <s v="Supervisor-4"/>
    <n v="56580613"/>
    <n v="1"/>
    <n v="0"/>
    <n v="0"/>
  </r>
  <r>
    <x v="3184"/>
    <x v="7"/>
    <x v="2"/>
    <n v="188"/>
    <n v="129"/>
    <n v="24252"/>
    <s v="Supervisor-4"/>
    <n v="56580613"/>
    <n v="1"/>
    <n v="0"/>
    <n v="0"/>
  </r>
  <r>
    <x v="3185"/>
    <x v="10"/>
    <x v="27"/>
    <n v="254"/>
    <n v="808"/>
    <n v="205232"/>
    <s v="Supervisor-4"/>
    <n v="56580613"/>
    <n v="1"/>
    <n v="0"/>
    <n v="0"/>
  </r>
  <r>
    <x v="3186"/>
    <x v="16"/>
    <x v="28"/>
    <n v="253"/>
    <n v="440"/>
    <n v="111320"/>
    <s v="Supervisor-4"/>
    <n v="56580613"/>
    <n v="1"/>
    <n v="0"/>
    <n v="0"/>
  </r>
  <r>
    <x v="3187"/>
    <x v="7"/>
    <x v="27"/>
    <n v="130"/>
    <n v="808"/>
    <n v="105040"/>
    <s v="Supervisor-4"/>
    <n v="56580613"/>
    <n v="1"/>
    <n v="0"/>
    <n v="0"/>
  </r>
  <r>
    <x v="3188"/>
    <x v="7"/>
    <x v="25"/>
    <n v="107"/>
    <n v="600"/>
    <n v="64200"/>
    <s v="Supervisor-4"/>
    <n v="56580613"/>
    <n v="1"/>
    <n v="0"/>
    <n v="0"/>
  </r>
  <r>
    <x v="3189"/>
    <x v="7"/>
    <x v="10"/>
    <n v="264"/>
    <n v="122"/>
    <n v="32208"/>
    <s v="Supervisor-4"/>
    <n v="56580613"/>
    <n v="1"/>
    <n v="0"/>
    <n v="0"/>
  </r>
  <r>
    <x v="3190"/>
    <x v="8"/>
    <x v="10"/>
    <n v="229"/>
    <n v="122"/>
    <n v="27938"/>
    <s v="Supervisor-4"/>
    <n v="56580613"/>
    <n v="1"/>
    <n v="0"/>
    <n v="0"/>
  </r>
  <r>
    <x v="3191"/>
    <x v="7"/>
    <x v="0"/>
    <n v="211"/>
    <n v="150"/>
    <n v="31650"/>
    <s v="Supervisor-4"/>
    <n v="56580613"/>
    <n v="1"/>
    <n v="0"/>
    <n v="0"/>
  </r>
  <r>
    <x v="3192"/>
    <x v="16"/>
    <x v="0"/>
    <n v="285"/>
    <n v="150"/>
    <n v="42750"/>
    <s v="Supervisor-4"/>
    <n v="56580613"/>
    <n v="1"/>
    <n v="0"/>
    <n v="0"/>
  </r>
  <r>
    <x v="3193"/>
    <x v="16"/>
    <x v="13"/>
    <n v="261"/>
    <n v="139"/>
    <n v="36279"/>
    <s v="Supervisor-4"/>
    <n v="56580613"/>
    <n v="1"/>
    <n v="0"/>
    <n v="0"/>
  </r>
  <r>
    <x v="3194"/>
    <x v="8"/>
    <x v="5"/>
    <n v="279"/>
    <n v="110"/>
    <n v="30690"/>
    <s v="Supervisor-4"/>
    <n v="56580613"/>
    <n v="1"/>
    <n v="0"/>
    <n v="0"/>
  </r>
  <r>
    <x v="3195"/>
    <x v="10"/>
    <x v="3"/>
    <n v="268"/>
    <n v="141"/>
    <n v="37788"/>
    <s v="Supervisor-4"/>
    <n v="56580613"/>
    <n v="1"/>
    <n v="0"/>
    <n v="0"/>
  </r>
  <r>
    <x v="3196"/>
    <x v="10"/>
    <x v="24"/>
    <n v="97"/>
    <n v="291"/>
    <n v="28227"/>
    <s v="Supervisor-4"/>
    <n v="56580613"/>
    <n v="1"/>
    <n v="0"/>
    <n v="0"/>
  </r>
  <r>
    <x v="3197"/>
    <x v="7"/>
    <x v="9"/>
    <n v="200"/>
    <n v="87"/>
    <n v="17400"/>
    <s v="Supervisor-4"/>
    <n v="56580613"/>
    <n v="1"/>
    <n v="0"/>
    <n v="0"/>
  </r>
  <r>
    <x v="3198"/>
    <x v="7"/>
    <x v="24"/>
    <n v="184"/>
    <n v="291"/>
    <n v="53544"/>
    <s v="Supervisor-4"/>
    <n v="56580613"/>
    <n v="1"/>
    <n v="0"/>
    <n v="0"/>
  </r>
  <r>
    <x v="3199"/>
    <x v="10"/>
    <x v="28"/>
    <n v="268"/>
    <n v="440"/>
    <n v="117920"/>
    <s v="Supervisor-4"/>
    <n v="56580613"/>
    <n v="1"/>
    <n v="0"/>
    <n v="0"/>
  </r>
  <r>
    <x v="3200"/>
    <x v="16"/>
    <x v="27"/>
    <n v="185"/>
    <n v="808"/>
    <n v="149480"/>
    <s v="Supervisor-4"/>
    <n v="56580613"/>
    <n v="1"/>
    <n v="0"/>
    <n v="0"/>
  </r>
  <r>
    <x v="3201"/>
    <x v="7"/>
    <x v="16"/>
    <n v="251"/>
    <n v="79"/>
    <n v="19829"/>
    <s v="Supervisor-4"/>
    <n v="56580613"/>
    <n v="1"/>
    <n v="0"/>
    <n v="0"/>
  </r>
  <r>
    <x v="3202"/>
    <x v="7"/>
    <x v="24"/>
    <n v="91"/>
    <n v="291"/>
    <n v="26481"/>
    <s v="Supervisor-4"/>
    <n v="56580613"/>
    <n v="1"/>
    <n v="0"/>
    <n v="0"/>
  </r>
  <r>
    <x v="3203"/>
    <x v="7"/>
    <x v="8"/>
    <n v="282"/>
    <n v="139"/>
    <n v="39198"/>
    <s v="Supervisor-4"/>
    <n v="56580613"/>
    <n v="1"/>
    <n v="0"/>
    <n v="0"/>
  </r>
  <r>
    <x v="3204"/>
    <x v="9"/>
    <x v="10"/>
    <n v="171"/>
    <n v="122"/>
    <n v="20862"/>
    <s v="Supervisor-4"/>
    <n v="56580613"/>
    <n v="1"/>
    <n v="0"/>
    <n v="0"/>
  </r>
  <r>
    <x v="3205"/>
    <x v="8"/>
    <x v="0"/>
    <n v="153"/>
    <n v="150"/>
    <n v="22950"/>
    <s v="Supervisor-4"/>
    <n v="56580613"/>
    <n v="1"/>
    <n v="0"/>
    <n v="0"/>
  </r>
  <r>
    <x v="3206"/>
    <x v="8"/>
    <x v="0"/>
    <n v="262"/>
    <n v="150"/>
    <n v="39300"/>
    <s v="Supervisor-4"/>
    <n v="56580613"/>
    <n v="1"/>
    <n v="0"/>
    <n v="0"/>
  </r>
  <r>
    <x v="3207"/>
    <x v="9"/>
    <x v="18"/>
    <n v="224"/>
    <n v="73"/>
    <n v="16352"/>
    <s v="Supervisor-4"/>
    <n v="56580613"/>
    <n v="1"/>
    <n v="0"/>
    <n v="0"/>
  </r>
  <r>
    <x v="3208"/>
    <x v="16"/>
    <x v="0"/>
    <n v="215"/>
    <n v="150"/>
    <n v="32250"/>
    <s v="Supervisor-4"/>
    <n v="56580613"/>
    <n v="1"/>
    <n v="0"/>
    <n v="0"/>
  </r>
  <r>
    <x v="3209"/>
    <x v="10"/>
    <x v="27"/>
    <n v="218"/>
    <n v="808"/>
    <n v="176144"/>
    <s v="Supervisor-4"/>
    <n v="56580613"/>
    <n v="1"/>
    <n v="0"/>
    <n v="0"/>
  </r>
  <r>
    <x v="3210"/>
    <x v="8"/>
    <x v="5"/>
    <n v="180"/>
    <n v="110"/>
    <n v="19800"/>
    <s v="Supervisor-4"/>
    <n v="56580613"/>
    <n v="1"/>
    <n v="0"/>
    <n v="0"/>
  </r>
  <r>
    <x v="3211"/>
    <x v="8"/>
    <x v="28"/>
    <n v="272"/>
    <n v="440"/>
    <n v="119680"/>
    <s v="Supervisor-4"/>
    <n v="56580613"/>
    <n v="1"/>
    <n v="0"/>
    <n v="0"/>
  </r>
  <r>
    <x v="3212"/>
    <x v="7"/>
    <x v="12"/>
    <n v="178"/>
    <n v="85"/>
    <n v="15130"/>
    <s v="Supervisor-4"/>
    <n v="56580613"/>
    <n v="1"/>
    <n v="0"/>
    <n v="0"/>
  </r>
  <r>
    <x v="3213"/>
    <x v="8"/>
    <x v="24"/>
    <n v="221"/>
    <n v="291"/>
    <n v="64311"/>
    <s v="Supervisor-4"/>
    <n v="56580613"/>
    <n v="1"/>
    <n v="0"/>
    <n v="0"/>
  </r>
  <r>
    <x v="3214"/>
    <x v="16"/>
    <x v="9"/>
    <n v="189"/>
    <n v="87"/>
    <n v="16443"/>
    <s v="Supervisor-4"/>
    <n v="56580613"/>
    <n v="1"/>
    <n v="0"/>
    <n v="0"/>
  </r>
  <r>
    <x v="3215"/>
    <x v="10"/>
    <x v="24"/>
    <n v="134"/>
    <n v="291"/>
    <n v="38994"/>
    <s v="Supervisor-4"/>
    <n v="56580613"/>
    <n v="1"/>
    <n v="0"/>
    <n v="0"/>
  </r>
  <r>
    <x v="3216"/>
    <x v="16"/>
    <x v="26"/>
    <n v="165"/>
    <n v="515"/>
    <n v="84975"/>
    <s v="Supervisor-4"/>
    <n v="56580613"/>
    <n v="1"/>
    <n v="0"/>
    <n v="0"/>
  </r>
  <r>
    <x v="3217"/>
    <x v="10"/>
    <x v="25"/>
    <n v="253"/>
    <n v="600"/>
    <n v="151800"/>
    <s v="Supervisor-4"/>
    <n v="56580613"/>
    <n v="1"/>
    <n v="0"/>
    <n v="0"/>
  </r>
  <r>
    <x v="3218"/>
    <x v="10"/>
    <x v="1"/>
    <n v="236"/>
    <n v="107"/>
    <n v="25252"/>
    <s v="Supervisor-4"/>
    <n v="56580613"/>
    <n v="1"/>
    <n v="0"/>
    <n v="0"/>
  </r>
  <r>
    <x v="3219"/>
    <x v="16"/>
    <x v="22"/>
    <n v="120"/>
    <n v="239"/>
    <n v="28680"/>
    <s v="Supervisor-4"/>
    <n v="56580613"/>
    <n v="1"/>
    <n v="0"/>
    <n v="0"/>
  </r>
  <r>
    <x v="3220"/>
    <x v="16"/>
    <x v="13"/>
    <n v="230"/>
    <n v="139"/>
    <n v="31970"/>
    <s v="Supervisor-4"/>
    <n v="56580613"/>
    <n v="1"/>
    <n v="0"/>
    <n v="0"/>
  </r>
  <r>
    <x v="3221"/>
    <x v="8"/>
    <x v="15"/>
    <n v="221"/>
    <n v="84"/>
    <n v="18564"/>
    <s v="Supervisor-4"/>
    <n v="56580613"/>
    <n v="1"/>
    <n v="0"/>
    <n v="0"/>
  </r>
  <r>
    <x v="3222"/>
    <x v="16"/>
    <x v="19"/>
    <n v="156"/>
    <n v="113"/>
    <n v="17628"/>
    <s v="Supervisor-4"/>
    <n v="56580613"/>
    <n v="1"/>
    <n v="0"/>
    <n v="0"/>
  </r>
  <r>
    <x v="3223"/>
    <x v="10"/>
    <x v="20"/>
    <n v="268"/>
    <n v="114"/>
    <n v="30552"/>
    <s v="Supervisor-4"/>
    <n v="56580613"/>
    <n v="1"/>
    <n v="0"/>
    <n v="0"/>
  </r>
  <r>
    <x v="3224"/>
    <x v="10"/>
    <x v="23"/>
    <n v="299"/>
    <n v="239"/>
    <n v="71461"/>
    <s v="Supervisor-4"/>
    <n v="56580613"/>
    <n v="1"/>
    <n v="0"/>
    <n v="0"/>
  </r>
  <r>
    <x v="3225"/>
    <x v="9"/>
    <x v="23"/>
    <n v="224"/>
    <n v="239"/>
    <n v="53536"/>
    <s v="Supervisor-4"/>
    <n v="56580613"/>
    <n v="1"/>
    <n v="0"/>
    <n v="0"/>
  </r>
  <r>
    <x v="3226"/>
    <x v="10"/>
    <x v="7"/>
    <n v="235"/>
    <n v="92"/>
    <n v="21620"/>
    <s v="Supervisor-4"/>
    <n v="56580613"/>
    <n v="1"/>
    <n v="0"/>
    <n v="0"/>
  </r>
  <r>
    <x v="3227"/>
    <x v="8"/>
    <x v="2"/>
    <n v="164"/>
    <n v="129"/>
    <n v="21156"/>
    <s v="Supervisor-4"/>
    <n v="56580613"/>
    <n v="1"/>
    <n v="0"/>
    <n v="0"/>
  </r>
  <r>
    <x v="3228"/>
    <x v="7"/>
    <x v="20"/>
    <n v="210"/>
    <n v="114"/>
    <n v="23940"/>
    <s v="Supervisor-4"/>
    <n v="56580613"/>
    <n v="1"/>
    <n v="0"/>
    <n v="0"/>
  </r>
  <r>
    <x v="3229"/>
    <x v="8"/>
    <x v="25"/>
    <n v="154"/>
    <n v="600"/>
    <n v="92400"/>
    <s v="Supervisor-4"/>
    <n v="56580613"/>
    <n v="1"/>
    <n v="0"/>
    <n v="0"/>
  </r>
  <r>
    <x v="3230"/>
    <x v="16"/>
    <x v="27"/>
    <n v="190"/>
    <n v="808"/>
    <n v="153520"/>
    <s v="Supervisor-4"/>
    <n v="56580613"/>
    <n v="1"/>
    <n v="0"/>
    <n v="0"/>
  </r>
  <r>
    <x v="3231"/>
    <x v="9"/>
    <x v="26"/>
    <n v="244"/>
    <n v="515"/>
    <n v="125660"/>
    <s v="Supervisor-4"/>
    <n v="56580613"/>
    <n v="1"/>
    <n v="0"/>
    <n v="0"/>
  </r>
  <r>
    <x v="3232"/>
    <x v="10"/>
    <x v="2"/>
    <n v="191"/>
    <n v="129"/>
    <n v="24639"/>
    <s v="Supervisor-4"/>
    <n v="56580613"/>
    <n v="1"/>
    <n v="0"/>
    <n v="0"/>
  </r>
  <r>
    <x v="3233"/>
    <x v="7"/>
    <x v="5"/>
    <n v="229"/>
    <n v="110"/>
    <n v="25190"/>
    <s v="Supervisor-4"/>
    <n v="56580613"/>
    <n v="1"/>
    <n v="0"/>
    <n v="0"/>
  </r>
  <r>
    <x v="3234"/>
    <x v="10"/>
    <x v="13"/>
    <n v="234"/>
    <n v="139"/>
    <n v="32526"/>
    <s v="Supervisor-4"/>
    <n v="56580613"/>
    <n v="1"/>
    <n v="0"/>
    <n v="0"/>
  </r>
  <r>
    <x v="3235"/>
    <x v="8"/>
    <x v="22"/>
    <n v="266"/>
    <n v="239"/>
    <n v="63574"/>
    <s v="Supervisor-4"/>
    <n v="56580613"/>
    <n v="1"/>
    <n v="0"/>
    <n v="0"/>
  </r>
  <r>
    <x v="3236"/>
    <x v="10"/>
    <x v="29"/>
    <n v="236"/>
    <n v="687"/>
    <n v="162132"/>
    <s v="Supervisor-4"/>
    <n v="56580613"/>
    <n v="1"/>
    <n v="0"/>
    <n v="0"/>
  </r>
  <r>
    <x v="3237"/>
    <x v="8"/>
    <x v="22"/>
    <n v="76"/>
    <n v="239"/>
    <n v="18164"/>
    <s v="Supervisor-4"/>
    <n v="56580613"/>
    <n v="1"/>
    <n v="0"/>
    <n v="0"/>
  </r>
  <r>
    <x v="3238"/>
    <x v="9"/>
    <x v="24"/>
    <n v="256"/>
    <n v="291"/>
    <n v="74496"/>
    <s v="Supervisor-4"/>
    <n v="56580613"/>
    <n v="1"/>
    <n v="0"/>
    <n v="0"/>
  </r>
  <r>
    <x v="3239"/>
    <x v="10"/>
    <x v="19"/>
    <n v="242"/>
    <n v="113"/>
    <n v="27346"/>
    <s v="Supervisor-4"/>
    <n v="56580613"/>
    <n v="1"/>
    <n v="0"/>
    <n v="0"/>
  </r>
  <r>
    <x v="3240"/>
    <x v="16"/>
    <x v="7"/>
    <n v="220"/>
    <n v="92"/>
    <n v="20240"/>
    <s v="Supervisor-4"/>
    <n v="56580613"/>
    <n v="1"/>
    <n v="0"/>
    <n v="0"/>
  </r>
  <r>
    <x v="3241"/>
    <x v="7"/>
    <x v="16"/>
    <n v="206"/>
    <n v="79"/>
    <n v="16274"/>
    <s v="Supervisor-4"/>
    <n v="56580613"/>
    <n v="1"/>
    <n v="0"/>
    <n v="0"/>
  </r>
  <r>
    <x v="3242"/>
    <x v="10"/>
    <x v="23"/>
    <n v="68"/>
    <n v="239"/>
    <n v="16252"/>
    <s v="Supervisor-4"/>
    <n v="56580613"/>
    <n v="1"/>
    <n v="0"/>
    <n v="0"/>
  </r>
  <r>
    <x v="3243"/>
    <x v="10"/>
    <x v="0"/>
    <n v="126"/>
    <n v="150"/>
    <n v="18900"/>
    <s v="Supervisor-4"/>
    <n v="56580613"/>
    <n v="1"/>
    <n v="0"/>
    <n v="0"/>
  </r>
  <r>
    <x v="3244"/>
    <x v="7"/>
    <x v="25"/>
    <n v="132"/>
    <n v="600"/>
    <n v="79200"/>
    <s v="Supervisor-4"/>
    <n v="56580613"/>
    <n v="1"/>
    <n v="0"/>
    <n v="0"/>
  </r>
  <r>
    <x v="3245"/>
    <x v="9"/>
    <x v="12"/>
    <n v="299"/>
    <n v="85"/>
    <n v="25415"/>
    <s v="Supervisor-4"/>
    <n v="56580613"/>
    <n v="1"/>
    <n v="0"/>
    <n v="0"/>
  </r>
  <r>
    <x v="3246"/>
    <x v="9"/>
    <x v="27"/>
    <n v="260"/>
    <n v="808"/>
    <n v="210080"/>
    <s v="Supervisor-4"/>
    <n v="56580613"/>
    <n v="1"/>
    <n v="0"/>
    <n v="0"/>
  </r>
  <r>
    <x v="3247"/>
    <x v="9"/>
    <x v="14"/>
    <n v="168"/>
    <n v="97"/>
    <n v="16296"/>
    <s v="Supervisor-4"/>
    <n v="56580613"/>
    <n v="1"/>
    <n v="0"/>
    <n v="0"/>
  </r>
  <r>
    <x v="3248"/>
    <x v="7"/>
    <x v="3"/>
    <n v="116"/>
    <n v="141"/>
    <n v="16356"/>
    <s v="Supervisor-4"/>
    <n v="56580613"/>
    <n v="1"/>
    <n v="0"/>
    <n v="0"/>
  </r>
  <r>
    <x v="3249"/>
    <x v="10"/>
    <x v="25"/>
    <n v="177"/>
    <n v="600"/>
    <n v="106200"/>
    <s v="Supervisor-4"/>
    <n v="56580613"/>
    <n v="1"/>
    <n v="0"/>
    <n v="0"/>
  </r>
  <r>
    <x v="3250"/>
    <x v="8"/>
    <x v="26"/>
    <n v="178"/>
    <n v="515"/>
    <n v="91670"/>
    <s v="Supervisor-4"/>
    <n v="56580613"/>
    <n v="1"/>
    <n v="0"/>
    <n v="0"/>
  </r>
  <r>
    <x v="3251"/>
    <x v="10"/>
    <x v="10"/>
    <n v="212"/>
    <n v="122"/>
    <n v="25864"/>
    <s v="Supervisor-4"/>
    <n v="56580613"/>
    <n v="1"/>
    <n v="0"/>
    <n v="0"/>
  </r>
  <r>
    <x v="3252"/>
    <x v="16"/>
    <x v="6"/>
    <n v="292"/>
    <n v="145"/>
    <n v="42340"/>
    <s v="Supervisor-4"/>
    <n v="56580613"/>
    <n v="1"/>
    <n v="0"/>
    <n v="0"/>
  </r>
  <r>
    <x v="3253"/>
    <x v="8"/>
    <x v="8"/>
    <n v="253"/>
    <n v="139"/>
    <n v="35167"/>
    <s v="Supervisor-4"/>
    <n v="56580613"/>
    <n v="1"/>
    <n v="0"/>
    <n v="0"/>
  </r>
  <r>
    <x v="3254"/>
    <x v="9"/>
    <x v="9"/>
    <n v="225"/>
    <n v="87"/>
    <n v="19575"/>
    <s v="Supervisor-4"/>
    <n v="56580613"/>
    <n v="1"/>
    <n v="0"/>
    <n v="0"/>
  </r>
  <r>
    <x v="3255"/>
    <x v="7"/>
    <x v="13"/>
    <n v="219"/>
    <n v="139"/>
    <n v="30441"/>
    <s v="Supervisor-4"/>
    <n v="56580613"/>
    <n v="1"/>
    <n v="0"/>
    <n v="0"/>
  </r>
  <r>
    <x v="3256"/>
    <x v="10"/>
    <x v="2"/>
    <n v="287"/>
    <n v="129"/>
    <n v="37023"/>
    <s v="Supervisor-4"/>
    <n v="56580613"/>
    <n v="1"/>
    <n v="0"/>
    <n v="0"/>
  </r>
  <r>
    <x v="3257"/>
    <x v="16"/>
    <x v="0"/>
    <n v="200"/>
    <n v="150"/>
    <n v="30000"/>
    <s v="Supervisor-4"/>
    <n v="56580613"/>
    <n v="1"/>
    <n v="0"/>
    <n v="0"/>
  </r>
  <r>
    <x v="3258"/>
    <x v="16"/>
    <x v="10"/>
    <n v="258"/>
    <n v="122"/>
    <n v="31476"/>
    <s v="Supervisor-4"/>
    <n v="56580613"/>
    <n v="1"/>
    <n v="0"/>
    <n v="0"/>
  </r>
  <r>
    <x v="3259"/>
    <x v="10"/>
    <x v="29"/>
    <n v="139"/>
    <n v="687"/>
    <n v="95493"/>
    <s v="Supervisor-4"/>
    <n v="56580613"/>
    <n v="1"/>
    <n v="0"/>
    <n v="0"/>
  </r>
  <r>
    <x v="3260"/>
    <x v="10"/>
    <x v="28"/>
    <n v="110"/>
    <n v="440"/>
    <n v="48400"/>
    <s v="Supervisor-4"/>
    <n v="56580613"/>
    <n v="1"/>
    <n v="0"/>
    <n v="0"/>
  </r>
  <r>
    <x v="3261"/>
    <x v="9"/>
    <x v="29"/>
    <n v="128"/>
    <n v="687"/>
    <n v="87936"/>
    <s v="Supervisor-4"/>
    <n v="56580613"/>
    <n v="1"/>
    <n v="0"/>
    <n v="0"/>
  </r>
  <r>
    <x v="3262"/>
    <x v="10"/>
    <x v="14"/>
    <n v="226"/>
    <n v="97"/>
    <n v="21922"/>
    <s v="Supervisor-4"/>
    <n v="56580613"/>
    <n v="1"/>
    <n v="0"/>
    <n v="0"/>
  </r>
  <r>
    <x v="3263"/>
    <x v="8"/>
    <x v="24"/>
    <n v="182"/>
    <n v="291"/>
    <n v="52962"/>
    <s v="Supervisor-4"/>
    <n v="56580613"/>
    <n v="1"/>
    <n v="0"/>
    <n v="0"/>
  </r>
  <r>
    <x v="3264"/>
    <x v="9"/>
    <x v="4"/>
    <n v="233"/>
    <n v="116"/>
    <n v="27028"/>
    <s v="Supervisor-4"/>
    <n v="56580613"/>
    <n v="1"/>
    <n v="0"/>
    <n v="0"/>
  </r>
  <r>
    <x v="3265"/>
    <x v="16"/>
    <x v="6"/>
    <n v="195"/>
    <n v="145"/>
    <n v="28275"/>
    <s v="Supervisor-4"/>
    <n v="56580613"/>
    <n v="1"/>
    <n v="0"/>
    <n v="0"/>
  </r>
  <r>
    <x v="3266"/>
    <x v="10"/>
    <x v="25"/>
    <n v="263"/>
    <n v="600"/>
    <n v="157800"/>
    <s v="Supervisor-4"/>
    <n v="56580613"/>
    <n v="1"/>
    <n v="0"/>
    <n v="0"/>
  </r>
  <r>
    <x v="3267"/>
    <x v="10"/>
    <x v="29"/>
    <n v="175"/>
    <n v="687"/>
    <n v="120225"/>
    <s v="Supervisor-4"/>
    <n v="56580613"/>
    <n v="1"/>
    <n v="0"/>
    <n v="0"/>
  </r>
  <r>
    <x v="3268"/>
    <x v="9"/>
    <x v="7"/>
    <n v="269"/>
    <n v="92"/>
    <n v="24748"/>
    <s v="Supervisor-4"/>
    <n v="56580613"/>
    <n v="1"/>
    <n v="0"/>
    <n v="0"/>
  </r>
  <r>
    <x v="3269"/>
    <x v="9"/>
    <x v="2"/>
    <n v="251"/>
    <n v="129"/>
    <n v="32379"/>
    <s v="Supervisor-4"/>
    <n v="56580613"/>
    <n v="1"/>
    <n v="0"/>
    <n v="0"/>
  </r>
  <r>
    <x v="3270"/>
    <x v="8"/>
    <x v="8"/>
    <n v="221"/>
    <n v="139"/>
    <n v="30719"/>
    <s v="Supervisor-4"/>
    <n v="56580613"/>
    <n v="1"/>
    <n v="0"/>
    <n v="0"/>
  </r>
  <r>
    <x v="3271"/>
    <x v="8"/>
    <x v="13"/>
    <n v="139"/>
    <n v="139"/>
    <n v="19321"/>
    <s v="Supervisor-4"/>
    <n v="56580613"/>
    <n v="1"/>
    <n v="0"/>
    <n v="0"/>
  </r>
  <r>
    <x v="3272"/>
    <x v="8"/>
    <x v="4"/>
    <n v="234"/>
    <n v="116"/>
    <n v="27144"/>
    <s v="Supervisor-4"/>
    <n v="56580613"/>
    <n v="1"/>
    <n v="0"/>
    <n v="0"/>
  </r>
  <r>
    <x v="3273"/>
    <x v="10"/>
    <x v="25"/>
    <n v="115"/>
    <n v="600"/>
    <n v="69000"/>
    <s v="Supervisor-4"/>
    <n v="56580613"/>
    <n v="1"/>
    <n v="0"/>
    <n v="0"/>
  </r>
  <r>
    <x v="3274"/>
    <x v="10"/>
    <x v="14"/>
    <n v="228"/>
    <n v="97"/>
    <n v="22116"/>
    <s v="Supervisor-4"/>
    <n v="56580613"/>
    <n v="1"/>
    <n v="0"/>
    <n v="0"/>
  </r>
  <r>
    <x v="3275"/>
    <x v="9"/>
    <x v="26"/>
    <n v="238"/>
    <n v="515"/>
    <n v="122570"/>
    <s v="Supervisor-4"/>
    <n v="56580613"/>
    <n v="1"/>
    <n v="0"/>
    <n v="0"/>
  </r>
  <r>
    <x v="3276"/>
    <x v="10"/>
    <x v="22"/>
    <n v="134"/>
    <n v="239"/>
    <n v="32026"/>
    <s v="Supervisor-4"/>
    <n v="56580613"/>
    <n v="1"/>
    <n v="0"/>
    <n v="0"/>
  </r>
  <r>
    <x v="3277"/>
    <x v="7"/>
    <x v="28"/>
    <n v="137"/>
    <n v="440"/>
    <n v="60280"/>
    <s v="Supervisor-4"/>
    <n v="56580613"/>
    <n v="1"/>
    <n v="0"/>
    <n v="0"/>
  </r>
  <r>
    <x v="3278"/>
    <x v="8"/>
    <x v="15"/>
    <n v="266"/>
    <n v="84"/>
    <n v="22344"/>
    <s v="Supervisor-4"/>
    <n v="56580613"/>
    <n v="1"/>
    <n v="0"/>
    <n v="0"/>
  </r>
  <r>
    <x v="3279"/>
    <x v="7"/>
    <x v="19"/>
    <n v="185"/>
    <n v="113"/>
    <n v="20905"/>
    <s v="Supervisor-4"/>
    <n v="56580613"/>
    <n v="1"/>
    <n v="0"/>
    <n v="0"/>
  </r>
  <r>
    <x v="3280"/>
    <x v="9"/>
    <x v="20"/>
    <n v="152"/>
    <n v="114"/>
    <n v="17328"/>
    <s v="Supervisor-4"/>
    <n v="56580613"/>
    <n v="1"/>
    <n v="0"/>
    <n v="0"/>
  </r>
  <r>
    <x v="3281"/>
    <x v="10"/>
    <x v="13"/>
    <n v="164"/>
    <n v="139"/>
    <n v="22796"/>
    <s v="Supervisor-4"/>
    <n v="56580613"/>
    <n v="1"/>
    <n v="0"/>
    <n v="0"/>
  </r>
  <r>
    <x v="3282"/>
    <x v="10"/>
    <x v="26"/>
    <n v="163"/>
    <n v="515"/>
    <n v="83945"/>
    <s v="Supervisor-4"/>
    <n v="56580613"/>
    <n v="1"/>
    <n v="0"/>
    <n v="0"/>
  </r>
  <r>
    <x v="3283"/>
    <x v="10"/>
    <x v="0"/>
    <n v="139"/>
    <n v="150"/>
    <n v="20850"/>
    <s v="Supervisor-4"/>
    <n v="56580613"/>
    <n v="1"/>
    <n v="0"/>
    <n v="0"/>
  </r>
  <r>
    <x v="3284"/>
    <x v="16"/>
    <x v="11"/>
    <n v="297"/>
    <n v="68"/>
    <n v="20196"/>
    <s v="Supervisor-4"/>
    <n v="56580613"/>
    <n v="1"/>
    <n v="0"/>
    <n v="0"/>
  </r>
  <r>
    <x v="3285"/>
    <x v="16"/>
    <x v="27"/>
    <n v="86"/>
    <n v="808"/>
    <n v="69488"/>
    <s v="Supervisor-4"/>
    <n v="56580613"/>
    <n v="1"/>
    <n v="0"/>
    <n v="0"/>
  </r>
  <r>
    <x v="3286"/>
    <x v="16"/>
    <x v="25"/>
    <n v="55"/>
    <n v="600"/>
    <n v="33000"/>
    <s v="Supervisor-4"/>
    <n v="56580613"/>
    <n v="1"/>
    <n v="0"/>
    <n v="0"/>
  </r>
  <r>
    <x v="3287"/>
    <x v="7"/>
    <x v="24"/>
    <n v="257"/>
    <n v="291"/>
    <n v="74787"/>
    <s v="Supervisor-4"/>
    <n v="56580613"/>
    <n v="1"/>
    <n v="0"/>
    <n v="0"/>
  </r>
  <r>
    <x v="3288"/>
    <x v="8"/>
    <x v="27"/>
    <n v="103"/>
    <n v="808"/>
    <n v="83224"/>
    <s v="Supervisor-4"/>
    <n v="56580613"/>
    <n v="1"/>
    <n v="0"/>
    <n v="0"/>
  </r>
  <r>
    <x v="3289"/>
    <x v="9"/>
    <x v="25"/>
    <n v="173"/>
    <n v="600"/>
    <n v="103800"/>
    <s v="Supervisor-4"/>
    <n v="56580613"/>
    <n v="1"/>
    <n v="0"/>
    <n v="0"/>
  </r>
  <r>
    <x v="3290"/>
    <x v="10"/>
    <x v="19"/>
    <n v="180"/>
    <n v="113"/>
    <n v="20340"/>
    <s v="Supervisor-4"/>
    <n v="56580613"/>
    <n v="1"/>
    <n v="0"/>
    <n v="0"/>
  </r>
  <r>
    <x v="3291"/>
    <x v="8"/>
    <x v="10"/>
    <n v="126"/>
    <n v="122"/>
    <n v="15372"/>
    <s v="Supervisor-4"/>
    <n v="56580613"/>
    <n v="1"/>
    <n v="0"/>
    <n v="0"/>
  </r>
  <r>
    <x v="3292"/>
    <x v="9"/>
    <x v="29"/>
    <n v="254"/>
    <n v="687"/>
    <n v="174498"/>
    <s v="Supervisor-4"/>
    <n v="56580613"/>
    <n v="1"/>
    <n v="0"/>
    <n v="0"/>
  </r>
  <r>
    <x v="3293"/>
    <x v="9"/>
    <x v="23"/>
    <n v="79"/>
    <n v="239"/>
    <n v="18881"/>
    <s v="Supervisor-4"/>
    <n v="56580613"/>
    <n v="1"/>
    <n v="0"/>
    <n v="0"/>
  </r>
  <r>
    <x v="3294"/>
    <x v="16"/>
    <x v="27"/>
    <n v="122"/>
    <n v="808"/>
    <n v="98576"/>
    <s v="Supervisor-4"/>
    <n v="56580613"/>
    <n v="1"/>
    <n v="0"/>
    <n v="0"/>
  </r>
  <r>
    <x v="3295"/>
    <x v="10"/>
    <x v="28"/>
    <n v="60"/>
    <n v="440"/>
    <n v="26400"/>
    <s v="Supervisor-4"/>
    <n v="56580613"/>
    <n v="1"/>
    <n v="0"/>
    <n v="0"/>
  </r>
  <r>
    <x v="3296"/>
    <x v="16"/>
    <x v="15"/>
    <n v="208"/>
    <n v="84"/>
    <n v="17472"/>
    <s v="Supervisor-4"/>
    <n v="56580613"/>
    <n v="1"/>
    <n v="0"/>
    <n v="0"/>
  </r>
  <r>
    <x v="3297"/>
    <x v="16"/>
    <x v="14"/>
    <n v="162"/>
    <n v="97"/>
    <n v="15714"/>
    <s v="Supervisor-4"/>
    <n v="56580613"/>
    <n v="1"/>
    <n v="0"/>
    <n v="0"/>
  </r>
  <r>
    <x v="3298"/>
    <x v="8"/>
    <x v="2"/>
    <n v="155"/>
    <n v="129"/>
    <n v="19995"/>
    <s v="Supervisor-4"/>
    <n v="56580613"/>
    <n v="1"/>
    <n v="0"/>
    <n v="0"/>
  </r>
  <r>
    <x v="3299"/>
    <x v="8"/>
    <x v="22"/>
    <n v="265"/>
    <n v="239"/>
    <n v="63335"/>
    <s v="Supervisor-4"/>
    <n v="56580613"/>
    <n v="1"/>
    <n v="0"/>
    <n v="0"/>
  </r>
  <r>
    <x v="3300"/>
    <x v="9"/>
    <x v="13"/>
    <n v="156"/>
    <n v="139"/>
    <n v="21684"/>
    <s v="Supervisor-4"/>
    <n v="56580613"/>
    <n v="1"/>
    <n v="0"/>
    <n v="0"/>
  </r>
  <r>
    <x v="3301"/>
    <x v="9"/>
    <x v="19"/>
    <n v="270"/>
    <n v="113"/>
    <n v="30510"/>
    <s v="Supervisor-4"/>
    <n v="56580613"/>
    <n v="1"/>
    <n v="0"/>
    <n v="0"/>
  </r>
  <r>
    <x v="3302"/>
    <x v="10"/>
    <x v="8"/>
    <n v="208"/>
    <n v="139"/>
    <n v="28912"/>
    <s v="Supervisor-4"/>
    <n v="56580613"/>
    <n v="1"/>
    <n v="0"/>
    <n v="0"/>
  </r>
  <r>
    <x v="3303"/>
    <x v="7"/>
    <x v="7"/>
    <n v="208"/>
    <n v="92"/>
    <n v="19136"/>
    <s v="Supervisor-4"/>
    <n v="56580613"/>
    <n v="1"/>
    <n v="0"/>
    <n v="0"/>
  </r>
  <r>
    <x v="3304"/>
    <x v="16"/>
    <x v="13"/>
    <n v="284"/>
    <n v="139"/>
    <n v="39476"/>
    <s v="Supervisor-4"/>
    <n v="56580613"/>
    <n v="1"/>
    <n v="0"/>
    <n v="0"/>
  </r>
  <r>
    <x v="3305"/>
    <x v="9"/>
    <x v="0"/>
    <n v="215"/>
    <n v="150"/>
    <n v="32250"/>
    <s v="Supervisor-4"/>
    <n v="56580613"/>
    <n v="1"/>
    <n v="0"/>
    <n v="0"/>
  </r>
  <r>
    <x v="3306"/>
    <x v="16"/>
    <x v="27"/>
    <n v="124"/>
    <n v="808"/>
    <n v="100192"/>
    <s v="Supervisor-4"/>
    <n v="56580613"/>
    <n v="1"/>
    <n v="0"/>
    <n v="0"/>
  </r>
  <r>
    <x v="3307"/>
    <x v="16"/>
    <x v="6"/>
    <n v="180"/>
    <n v="145"/>
    <n v="26100"/>
    <s v="Supervisor-4"/>
    <n v="56580613"/>
    <n v="1"/>
    <n v="0"/>
    <n v="0"/>
  </r>
  <r>
    <x v="3308"/>
    <x v="8"/>
    <x v="8"/>
    <n v="178"/>
    <n v="139"/>
    <n v="24742"/>
    <s v="Supervisor-4"/>
    <n v="56580613"/>
    <n v="1"/>
    <n v="0"/>
    <n v="0"/>
  </r>
  <r>
    <x v="3309"/>
    <x v="16"/>
    <x v="28"/>
    <n v="250"/>
    <n v="440"/>
    <n v="110000"/>
    <s v="Supervisor-4"/>
    <n v="56580613"/>
    <n v="1"/>
    <n v="0"/>
    <n v="0"/>
  </r>
  <r>
    <x v="3310"/>
    <x v="16"/>
    <x v="18"/>
    <n v="279"/>
    <n v="73"/>
    <n v="20367"/>
    <s v="Supervisor-4"/>
    <n v="56580613"/>
    <n v="1"/>
    <n v="0"/>
    <n v="0"/>
  </r>
  <r>
    <x v="3311"/>
    <x v="10"/>
    <x v="19"/>
    <n v="193"/>
    <n v="113"/>
    <n v="21809"/>
    <s v="Supervisor-4"/>
    <n v="56580613"/>
    <n v="1"/>
    <n v="0"/>
    <n v="0"/>
  </r>
  <r>
    <x v="3312"/>
    <x v="8"/>
    <x v="8"/>
    <n v="194"/>
    <n v="139"/>
    <n v="26966"/>
    <s v="Supervisor-4"/>
    <n v="56580613"/>
    <n v="1"/>
    <n v="0"/>
    <n v="0"/>
  </r>
  <r>
    <x v="3313"/>
    <x v="16"/>
    <x v="27"/>
    <n v="278"/>
    <n v="808"/>
    <n v="224624"/>
    <s v="Supervisor-4"/>
    <n v="56580613"/>
    <n v="1"/>
    <n v="0"/>
    <n v="0"/>
  </r>
  <r>
    <x v="3314"/>
    <x v="16"/>
    <x v="0"/>
    <n v="141"/>
    <n v="150"/>
    <n v="21150"/>
    <s v="Supervisor-4"/>
    <n v="56580613"/>
    <n v="1"/>
    <n v="0"/>
    <n v="0"/>
  </r>
  <r>
    <x v="3315"/>
    <x v="10"/>
    <x v="18"/>
    <n v="237"/>
    <n v="73"/>
    <n v="17301"/>
    <s v="Supervisor-4"/>
    <n v="56580613"/>
    <n v="1"/>
    <n v="0"/>
    <n v="0"/>
  </r>
  <r>
    <x v="3316"/>
    <x v="9"/>
    <x v="24"/>
    <n v="175"/>
    <n v="291"/>
    <n v="50925"/>
    <s v="Supervisor-4"/>
    <n v="56580613"/>
    <n v="1"/>
    <n v="0"/>
    <n v="0"/>
  </r>
  <r>
    <x v="3317"/>
    <x v="16"/>
    <x v="7"/>
    <n v="290"/>
    <n v="92"/>
    <n v="26680"/>
    <s v="Supervisor-4"/>
    <n v="56580613"/>
    <n v="1"/>
    <n v="0"/>
    <n v="0"/>
  </r>
  <r>
    <x v="3318"/>
    <x v="7"/>
    <x v="15"/>
    <n v="278"/>
    <n v="84"/>
    <n v="23352"/>
    <s v="Supervisor-4"/>
    <n v="56580613"/>
    <n v="1"/>
    <n v="0"/>
    <n v="0"/>
  </r>
  <r>
    <x v="3319"/>
    <x v="9"/>
    <x v="14"/>
    <n v="269"/>
    <n v="97"/>
    <n v="26093"/>
    <s v="Supervisor-4"/>
    <n v="56580613"/>
    <n v="1"/>
    <n v="0"/>
    <n v="0"/>
  </r>
  <r>
    <x v="3320"/>
    <x v="9"/>
    <x v="10"/>
    <n v="268"/>
    <n v="122"/>
    <n v="32696"/>
    <s v="Supervisor-4"/>
    <n v="56580613"/>
    <n v="1"/>
    <n v="0"/>
    <n v="0"/>
  </r>
  <r>
    <x v="3321"/>
    <x v="16"/>
    <x v="27"/>
    <n v="209"/>
    <n v="808"/>
    <n v="168872"/>
    <s v="Supervisor-4"/>
    <n v="56580613"/>
    <n v="1"/>
    <n v="0"/>
    <n v="0"/>
  </r>
  <r>
    <x v="3322"/>
    <x v="9"/>
    <x v="21"/>
    <n v="280"/>
    <n v="200"/>
    <n v="56000"/>
    <s v="Supervisor-4"/>
    <n v="56580613"/>
    <n v="1"/>
    <n v="0"/>
    <n v="0"/>
  </r>
  <r>
    <x v="3323"/>
    <x v="16"/>
    <x v="8"/>
    <n v="194"/>
    <n v="139"/>
    <n v="26966"/>
    <s v="Supervisor-4"/>
    <n v="56580613"/>
    <n v="1"/>
    <n v="0"/>
    <n v="0"/>
  </r>
  <r>
    <x v="3324"/>
    <x v="16"/>
    <x v="22"/>
    <n v="230"/>
    <n v="239"/>
    <n v="54970"/>
    <s v="Supervisor-4"/>
    <n v="56580613"/>
    <n v="1"/>
    <n v="0"/>
    <n v="0"/>
  </r>
  <r>
    <x v="3325"/>
    <x v="10"/>
    <x v="19"/>
    <n v="259"/>
    <n v="113"/>
    <n v="29267"/>
    <s v="Supervisor-4"/>
    <n v="56580613"/>
    <n v="1"/>
    <n v="0"/>
    <n v="0"/>
  </r>
  <r>
    <x v="3326"/>
    <x v="10"/>
    <x v="29"/>
    <n v="269"/>
    <n v="687"/>
    <n v="184803"/>
    <s v="Supervisor-4"/>
    <n v="56580613"/>
    <n v="1"/>
    <n v="0"/>
    <n v="0"/>
  </r>
  <r>
    <x v="3327"/>
    <x v="16"/>
    <x v="28"/>
    <n v="288"/>
    <n v="440"/>
    <n v="126720"/>
    <s v="Supervisor-4"/>
    <n v="56580613"/>
    <n v="1"/>
    <n v="0"/>
    <n v="0"/>
  </r>
  <r>
    <x v="3328"/>
    <x v="10"/>
    <x v="3"/>
    <n v="296"/>
    <n v="141"/>
    <n v="41736"/>
    <s v="Supervisor-4"/>
    <n v="56580613"/>
    <n v="1"/>
    <n v="0"/>
    <n v="0"/>
  </r>
  <r>
    <x v="3329"/>
    <x v="7"/>
    <x v="3"/>
    <n v="255"/>
    <n v="141"/>
    <n v="35955"/>
    <s v="Supervisor-4"/>
    <n v="56580613"/>
    <n v="1"/>
    <n v="0"/>
    <n v="0"/>
  </r>
  <r>
    <x v="3330"/>
    <x v="9"/>
    <x v="1"/>
    <n v="226"/>
    <n v="107"/>
    <n v="24182"/>
    <s v="Supervisor-4"/>
    <n v="56580613"/>
    <n v="1"/>
    <n v="0"/>
    <n v="0"/>
  </r>
  <r>
    <x v="3331"/>
    <x v="8"/>
    <x v="27"/>
    <n v="254"/>
    <n v="808"/>
    <n v="205232"/>
    <s v="Supervisor-4"/>
    <n v="56580613"/>
    <n v="1"/>
    <n v="0"/>
    <n v="0"/>
  </r>
  <r>
    <x v="3332"/>
    <x v="7"/>
    <x v="21"/>
    <n v="273"/>
    <n v="200"/>
    <n v="54600"/>
    <s v="Supervisor-4"/>
    <n v="56580613"/>
    <n v="1"/>
    <n v="0"/>
    <n v="0"/>
  </r>
  <r>
    <x v="3333"/>
    <x v="10"/>
    <x v="13"/>
    <n v="204"/>
    <n v="139"/>
    <n v="28356"/>
    <s v="Supervisor-4"/>
    <n v="56580613"/>
    <n v="1"/>
    <n v="0"/>
    <n v="0"/>
  </r>
  <r>
    <x v="3334"/>
    <x v="7"/>
    <x v="5"/>
    <n v="149"/>
    <n v="110"/>
    <n v="16390"/>
    <s v="Supervisor-4"/>
    <n v="56580613"/>
    <n v="1"/>
    <n v="0"/>
    <n v="0"/>
  </r>
  <r>
    <x v="3335"/>
    <x v="9"/>
    <x v="16"/>
    <n v="277"/>
    <n v="79"/>
    <n v="21883"/>
    <s v="Supervisor-4"/>
    <n v="56580613"/>
    <n v="1"/>
    <n v="0"/>
    <n v="0"/>
  </r>
  <r>
    <x v="3336"/>
    <x v="9"/>
    <x v="8"/>
    <n v="273"/>
    <n v="139"/>
    <n v="37947"/>
    <s v="Supervisor-4"/>
    <n v="56580613"/>
    <n v="1"/>
    <n v="0"/>
    <n v="0"/>
  </r>
  <r>
    <x v="3337"/>
    <x v="9"/>
    <x v="12"/>
    <n v="195"/>
    <n v="85"/>
    <n v="16575"/>
    <s v="Supervisor-4"/>
    <n v="56580613"/>
    <n v="1"/>
    <n v="0"/>
    <n v="0"/>
  </r>
  <r>
    <x v="3338"/>
    <x v="8"/>
    <x v="10"/>
    <n v="233"/>
    <n v="122"/>
    <n v="28426"/>
    <s v="Supervisor-4"/>
    <n v="56580613"/>
    <n v="1"/>
    <n v="0"/>
    <n v="0"/>
  </r>
  <r>
    <x v="3339"/>
    <x v="16"/>
    <x v="29"/>
    <n v="189"/>
    <n v="687"/>
    <n v="129843"/>
    <s v="Supervisor-4"/>
    <n v="56580613"/>
    <n v="1"/>
    <n v="0"/>
    <n v="0"/>
  </r>
  <r>
    <x v="3340"/>
    <x v="7"/>
    <x v="11"/>
    <n v="224"/>
    <n v="68"/>
    <n v="15232"/>
    <s v="Supervisor-4"/>
    <n v="56580613"/>
    <n v="1"/>
    <n v="0"/>
    <n v="0"/>
  </r>
  <r>
    <x v="3341"/>
    <x v="10"/>
    <x v="10"/>
    <n v="279"/>
    <n v="122"/>
    <n v="34038"/>
    <s v="Supervisor-4"/>
    <n v="56580613"/>
    <n v="1"/>
    <n v="0"/>
    <n v="0"/>
  </r>
  <r>
    <x v="3342"/>
    <x v="7"/>
    <x v="29"/>
    <n v="248"/>
    <n v="687"/>
    <n v="170376"/>
    <s v="Supervisor-4"/>
    <n v="56580613"/>
    <n v="1"/>
    <n v="0"/>
    <n v="0"/>
  </r>
  <r>
    <x v="3343"/>
    <x v="9"/>
    <x v="25"/>
    <n v="269"/>
    <n v="600"/>
    <n v="161400"/>
    <s v="Supervisor-4"/>
    <n v="56580613"/>
    <n v="1"/>
    <n v="0"/>
    <n v="0"/>
  </r>
  <r>
    <x v="3344"/>
    <x v="10"/>
    <x v="3"/>
    <n v="247"/>
    <n v="141"/>
    <n v="34827"/>
    <s v="Supervisor-4"/>
    <n v="56580613"/>
    <n v="1"/>
    <n v="0"/>
    <n v="0"/>
  </r>
  <r>
    <x v="3345"/>
    <x v="16"/>
    <x v="0"/>
    <n v="240"/>
    <n v="150"/>
    <n v="36000"/>
    <s v="Supervisor-4"/>
    <n v="56580613"/>
    <n v="1"/>
    <n v="0"/>
    <n v="0"/>
  </r>
  <r>
    <x v="3346"/>
    <x v="16"/>
    <x v="8"/>
    <n v="222"/>
    <n v="139"/>
    <n v="30858"/>
    <s v="Supervisor-4"/>
    <n v="56580613"/>
    <n v="1"/>
    <n v="0"/>
    <n v="0"/>
  </r>
  <r>
    <x v="3347"/>
    <x v="16"/>
    <x v="29"/>
    <n v="117"/>
    <n v="687"/>
    <n v="80379"/>
    <s v="Supervisor-4"/>
    <n v="56580613"/>
    <n v="1"/>
    <n v="0"/>
    <n v="0"/>
  </r>
  <r>
    <x v="3348"/>
    <x v="10"/>
    <x v="4"/>
    <n v="169"/>
    <n v="116"/>
    <n v="19604"/>
    <s v="Supervisor-4"/>
    <n v="56580613"/>
    <n v="1"/>
    <n v="0"/>
    <n v="0"/>
  </r>
  <r>
    <x v="3349"/>
    <x v="16"/>
    <x v="6"/>
    <n v="281"/>
    <n v="145"/>
    <n v="40745"/>
    <s v="Supervisor-4"/>
    <n v="56580613"/>
    <n v="1"/>
    <n v="0"/>
    <n v="0"/>
  </r>
  <r>
    <x v="3350"/>
    <x v="7"/>
    <x v="10"/>
    <n v="258"/>
    <n v="122"/>
    <n v="31476"/>
    <s v="Supervisor-4"/>
    <n v="56580613"/>
    <n v="1"/>
    <n v="0"/>
    <n v="0"/>
  </r>
  <r>
    <x v="3351"/>
    <x v="9"/>
    <x v="16"/>
    <n v="285"/>
    <n v="79"/>
    <n v="22515"/>
    <s v="Supervisor-4"/>
    <n v="56580613"/>
    <n v="1"/>
    <n v="0"/>
    <n v="0"/>
  </r>
  <r>
    <x v="3352"/>
    <x v="9"/>
    <x v="13"/>
    <n v="201"/>
    <n v="139"/>
    <n v="27939"/>
    <s v="Supervisor-4"/>
    <n v="56580613"/>
    <n v="1"/>
    <n v="0"/>
    <n v="0"/>
  </r>
  <r>
    <x v="3353"/>
    <x v="7"/>
    <x v="8"/>
    <n v="157"/>
    <n v="139"/>
    <n v="21823"/>
    <s v="Supervisor-4"/>
    <n v="56580613"/>
    <n v="1"/>
    <n v="0"/>
    <n v="0"/>
  </r>
  <r>
    <x v="3354"/>
    <x v="7"/>
    <x v="27"/>
    <n v="125"/>
    <n v="808"/>
    <n v="101000"/>
    <s v="Supervisor-4"/>
    <n v="56580613"/>
    <n v="1"/>
    <n v="0"/>
    <n v="0"/>
  </r>
  <r>
    <x v="3355"/>
    <x v="16"/>
    <x v="10"/>
    <n v="225"/>
    <n v="122"/>
    <n v="27450"/>
    <s v="Supervisor-4"/>
    <n v="56580613"/>
    <n v="1"/>
    <n v="0"/>
    <n v="0"/>
  </r>
  <r>
    <x v="3356"/>
    <x v="16"/>
    <x v="5"/>
    <n v="178"/>
    <n v="110"/>
    <n v="19580"/>
    <s v="Supervisor-4"/>
    <n v="56580613"/>
    <n v="1"/>
    <n v="0"/>
    <n v="0"/>
  </r>
  <r>
    <x v="3357"/>
    <x v="8"/>
    <x v="10"/>
    <n v="282"/>
    <n v="122"/>
    <n v="34404"/>
    <s v="Supervisor-4"/>
    <n v="56580613"/>
    <n v="1"/>
    <n v="0"/>
    <n v="0"/>
  </r>
  <r>
    <x v="3358"/>
    <x v="10"/>
    <x v="9"/>
    <n v="257"/>
    <n v="87"/>
    <n v="22359"/>
    <s v="Supervisor-4"/>
    <n v="56580613"/>
    <n v="1"/>
    <n v="0"/>
    <n v="0"/>
  </r>
  <r>
    <x v="3359"/>
    <x v="10"/>
    <x v="13"/>
    <n v="183"/>
    <n v="139"/>
    <n v="25437"/>
    <s v="Supervisor-4"/>
    <n v="56580613"/>
    <n v="1"/>
    <n v="0"/>
    <n v="0"/>
  </r>
  <r>
    <x v="3360"/>
    <x v="8"/>
    <x v="4"/>
    <n v="203"/>
    <n v="116"/>
    <n v="23548"/>
    <s v="Supervisor-4"/>
    <n v="56580613"/>
    <n v="1"/>
    <n v="0"/>
    <n v="0"/>
  </r>
  <r>
    <x v="3361"/>
    <x v="7"/>
    <x v="25"/>
    <n v="274"/>
    <n v="600"/>
    <n v="164400"/>
    <s v="Supervisor-4"/>
    <n v="56580613"/>
    <n v="1"/>
    <n v="0"/>
    <n v="0"/>
  </r>
  <r>
    <x v="3362"/>
    <x v="10"/>
    <x v="2"/>
    <n v="120"/>
    <n v="129"/>
    <n v="15480"/>
    <s v="Supervisor-4"/>
    <n v="56580613"/>
    <n v="1"/>
    <n v="0"/>
    <n v="0"/>
  </r>
  <r>
    <x v="3363"/>
    <x v="10"/>
    <x v="5"/>
    <n v="233"/>
    <n v="110"/>
    <n v="25630"/>
    <s v="Supervisor-4"/>
    <n v="56580613"/>
    <n v="1"/>
    <n v="0"/>
    <n v="0"/>
  </r>
  <r>
    <x v="3364"/>
    <x v="8"/>
    <x v="24"/>
    <n v="249"/>
    <n v="291"/>
    <n v="72459"/>
    <s v="Supervisor-4"/>
    <n v="56580613"/>
    <n v="1"/>
    <n v="0"/>
    <n v="0"/>
  </r>
  <r>
    <x v="3365"/>
    <x v="16"/>
    <x v="14"/>
    <n v="287"/>
    <n v="97"/>
    <n v="27839"/>
    <s v="Supervisor-4"/>
    <n v="56580613"/>
    <n v="1"/>
    <n v="0"/>
    <n v="0"/>
  </r>
  <r>
    <x v="3366"/>
    <x v="7"/>
    <x v="21"/>
    <n v="265"/>
    <n v="200"/>
    <n v="53000"/>
    <s v="Supervisor-4"/>
    <n v="56580613"/>
    <n v="1"/>
    <n v="0"/>
    <n v="0"/>
  </r>
  <r>
    <x v="3367"/>
    <x v="10"/>
    <x v="4"/>
    <n v="166"/>
    <n v="116"/>
    <n v="19256"/>
    <s v="Supervisor-4"/>
    <n v="56580613"/>
    <n v="1"/>
    <n v="0"/>
    <n v="0"/>
  </r>
  <r>
    <x v="3368"/>
    <x v="10"/>
    <x v="4"/>
    <n v="206"/>
    <n v="116"/>
    <n v="23896"/>
    <s v="Supervisor-4"/>
    <n v="56580613"/>
    <n v="1"/>
    <n v="0"/>
    <n v="0"/>
  </r>
  <r>
    <x v="3369"/>
    <x v="7"/>
    <x v="24"/>
    <n v="111"/>
    <n v="291"/>
    <n v="32301"/>
    <s v="Supervisor-4"/>
    <n v="56580613"/>
    <n v="1"/>
    <n v="0"/>
    <n v="0"/>
  </r>
  <r>
    <x v="3370"/>
    <x v="10"/>
    <x v="26"/>
    <n v="89"/>
    <n v="515"/>
    <n v="45835"/>
    <s v="Supervisor-4"/>
    <n v="56580613"/>
    <n v="1"/>
    <n v="0"/>
    <n v="0"/>
  </r>
  <r>
    <x v="3371"/>
    <x v="8"/>
    <x v="4"/>
    <n v="220"/>
    <n v="116"/>
    <n v="25520"/>
    <s v="Supervisor-4"/>
    <n v="56580613"/>
    <n v="1"/>
    <n v="0"/>
    <n v="0"/>
  </r>
  <r>
    <x v="3372"/>
    <x v="7"/>
    <x v="1"/>
    <n v="215"/>
    <n v="107"/>
    <n v="23005"/>
    <s v="Supervisor-4"/>
    <n v="56580613"/>
    <n v="1"/>
    <n v="0"/>
    <n v="0"/>
  </r>
  <r>
    <x v="3373"/>
    <x v="8"/>
    <x v="20"/>
    <n v="172"/>
    <n v="114"/>
    <n v="19608"/>
    <s v="Supervisor-4"/>
    <n v="56580613"/>
    <n v="1"/>
    <n v="0"/>
    <n v="0"/>
  </r>
  <r>
    <x v="3374"/>
    <x v="10"/>
    <x v="1"/>
    <n v="233"/>
    <n v="107"/>
    <n v="24931"/>
    <s v="Supervisor-4"/>
    <n v="56580613"/>
    <n v="1"/>
    <n v="0"/>
    <n v="0"/>
  </r>
  <r>
    <x v="3375"/>
    <x v="16"/>
    <x v="19"/>
    <n v="230"/>
    <n v="113"/>
    <n v="25990"/>
    <s v="Supervisor-4"/>
    <n v="56580613"/>
    <n v="1"/>
    <n v="0"/>
    <n v="0"/>
  </r>
  <r>
    <x v="3376"/>
    <x v="16"/>
    <x v="23"/>
    <n v="94"/>
    <n v="239"/>
    <n v="22466"/>
    <s v="Supervisor-4"/>
    <n v="56580613"/>
    <n v="1"/>
    <n v="0"/>
    <n v="0"/>
  </r>
  <r>
    <x v="3377"/>
    <x v="16"/>
    <x v="15"/>
    <n v="299"/>
    <n v="84"/>
    <n v="25116"/>
    <s v="Supervisor-4"/>
    <n v="56580613"/>
    <n v="1"/>
    <n v="0"/>
    <n v="0"/>
  </r>
  <r>
    <x v="3378"/>
    <x v="10"/>
    <x v="22"/>
    <n v="84"/>
    <n v="239"/>
    <n v="20076"/>
    <s v="Supervisor-4"/>
    <n v="56580613"/>
    <n v="1"/>
    <n v="0"/>
    <n v="0"/>
  </r>
  <r>
    <x v="3379"/>
    <x v="8"/>
    <x v="10"/>
    <n v="269"/>
    <n v="122"/>
    <n v="32818"/>
    <s v="Supervisor-4"/>
    <n v="56580613"/>
    <n v="1"/>
    <n v="0"/>
    <n v="0"/>
  </r>
  <r>
    <x v="3380"/>
    <x v="7"/>
    <x v="25"/>
    <n v="129"/>
    <n v="600"/>
    <n v="77400"/>
    <s v="Supervisor-4"/>
    <n v="56580613"/>
    <n v="1"/>
    <n v="0"/>
    <n v="0"/>
  </r>
  <r>
    <x v="3381"/>
    <x v="10"/>
    <x v="25"/>
    <n v="172"/>
    <n v="600"/>
    <n v="103200"/>
    <s v="Supervisor-4"/>
    <n v="56580613"/>
    <n v="1"/>
    <n v="0"/>
    <n v="0"/>
  </r>
  <r>
    <x v="3382"/>
    <x v="10"/>
    <x v="3"/>
    <n v="189"/>
    <n v="141"/>
    <n v="26649"/>
    <s v="Supervisor-4"/>
    <n v="56580613"/>
    <n v="1"/>
    <n v="0"/>
    <n v="0"/>
  </r>
  <r>
    <x v="3383"/>
    <x v="10"/>
    <x v="22"/>
    <n v="175"/>
    <n v="239"/>
    <n v="41825"/>
    <s v="Supervisor-4"/>
    <n v="56580613"/>
    <n v="1"/>
    <n v="0"/>
    <n v="0"/>
  </r>
  <r>
    <x v="3384"/>
    <x v="9"/>
    <x v="28"/>
    <n v="170"/>
    <n v="440"/>
    <n v="74800"/>
    <s v="Supervisor-4"/>
    <n v="56580613"/>
    <n v="1"/>
    <n v="0"/>
    <n v="0"/>
  </r>
  <r>
    <x v="3385"/>
    <x v="16"/>
    <x v="6"/>
    <n v="170"/>
    <n v="145"/>
    <n v="24650"/>
    <s v="Supervisor-4"/>
    <n v="56580613"/>
    <n v="1"/>
    <n v="0"/>
    <n v="0"/>
  </r>
  <r>
    <x v="3386"/>
    <x v="8"/>
    <x v="26"/>
    <n v="273"/>
    <n v="515"/>
    <n v="140595"/>
    <s v="Supervisor-4"/>
    <n v="56580613"/>
    <n v="1"/>
    <n v="0"/>
    <n v="0"/>
  </r>
  <r>
    <x v="3387"/>
    <x v="8"/>
    <x v="27"/>
    <n v="292"/>
    <n v="808"/>
    <n v="235936"/>
    <s v="Supervisor-4"/>
    <n v="56580613"/>
    <n v="1"/>
    <n v="0"/>
    <n v="0"/>
  </r>
  <r>
    <x v="3388"/>
    <x v="7"/>
    <x v="26"/>
    <n v="90"/>
    <n v="515"/>
    <n v="46350"/>
    <s v="Supervisor-4"/>
    <n v="56580613"/>
    <n v="1"/>
    <n v="0"/>
    <n v="0"/>
  </r>
  <r>
    <x v="3389"/>
    <x v="16"/>
    <x v="20"/>
    <n v="217"/>
    <n v="114"/>
    <n v="24738"/>
    <s v="Supervisor-4"/>
    <n v="56580613"/>
    <n v="1"/>
    <n v="0"/>
    <n v="0"/>
  </r>
  <r>
    <x v="3390"/>
    <x v="9"/>
    <x v="29"/>
    <n v="108"/>
    <n v="687"/>
    <n v="74196"/>
    <s v="Supervisor-4"/>
    <n v="56580613"/>
    <n v="1"/>
    <n v="0"/>
    <n v="0"/>
  </r>
  <r>
    <x v="3391"/>
    <x v="10"/>
    <x v="7"/>
    <n v="170"/>
    <n v="92"/>
    <n v="15640"/>
    <s v="Supervisor-4"/>
    <n v="56580613"/>
    <n v="1"/>
    <n v="0"/>
    <n v="0"/>
  </r>
  <r>
    <x v="3392"/>
    <x v="16"/>
    <x v="15"/>
    <n v="205"/>
    <n v="84"/>
    <n v="17220"/>
    <s v="Supervisor-4"/>
    <n v="56580613"/>
    <n v="1"/>
    <n v="0"/>
    <n v="0"/>
  </r>
  <r>
    <x v="3393"/>
    <x v="9"/>
    <x v="13"/>
    <n v="176"/>
    <n v="139"/>
    <n v="24464"/>
    <s v="Supervisor-4"/>
    <n v="56580613"/>
    <n v="1"/>
    <n v="0"/>
    <n v="0"/>
  </r>
  <r>
    <x v="3394"/>
    <x v="10"/>
    <x v="24"/>
    <n v="157"/>
    <n v="291"/>
    <n v="45687"/>
    <s v="Supervisor-4"/>
    <n v="56580613"/>
    <n v="1"/>
    <n v="0"/>
    <n v="0"/>
  </r>
  <r>
    <x v="3395"/>
    <x v="8"/>
    <x v="0"/>
    <n v="100"/>
    <n v="150"/>
    <n v="15000"/>
    <s v="Supervisor-4"/>
    <n v="56580613"/>
    <n v="1"/>
    <n v="0"/>
    <n v="0"/>
  </r>
  <r>
    <x v="3396"/>
    <x v="8"/>
    <x v="10"/>
    <n v="176"/>
    <n v="122"/>
    <n v="21472"/>
    <s v="Supervisor-4"/>
    <n v="56580613"/>
    <n v="1"/>
    <n v="0"/>
    <n v="0"/>
  </r>
  <r>
    <x v="3397"/>
    <x v="9"/>
    <x v="0"/>
    <n v="288"/>
    <n v="150"/>
    <n v="43200"/>
    <s v="Supervisor-4"/>
    <n v="56580613"/>
    <n v="1"/>
    <n v="0"/>
    <n v="0"/>
  </r>
  <r>
    <x v="3398"/>
    <x v="16"/>
    <x v="16"/>
    <n v="261"/>
    <n v="79"/>
    <n v="20619"/>
    <s v="Supervisor-4"/>
    <n v="56580613"/>
    <n v="1"/>
    <n v="0"/>
    <n v="0"/>
  </r>
  <r>
    <x v="3399"/>
    <x v="10"/>
    <x v="27"/>
    <n v="268"/>
    <n v="808"/>
    <n v="216544"/>
    <s v="Supervisor-4"/>
    <n v="56580613"/>
    <n v="1"/>
    <n v="0"/>
    <n v="0"/>
  </r>
  <r>
    <x v="3400"/>
    <x v="8"/>
    <x v="10"/>
    <n v="222"/>
    <n v="122"/>
    <n v="27084"/>
    <s v="Supervisor-4"/>
    <n v="56580613"/>
    <n v="1"/>
    <n v="0"/>
    <n v="0"/>
  </r>
  <r>
    <x v="3401"/>
    <x v="9"/>
    <x v="20"/>
    <n v="219"/>
    <n v="114"/>
    <n v="24966"/>
    <s v="Supervisor-4"/>
    <n v="56580613"/>
    <n v="1"/>
    <n v="0"/>
    <n v="0"/>
  </r>
  <r>
    <x v="3402"/>
    <x v="9"/>
    <x v="22"/>
    <n v="116"/>
    <n v="239"/>
    <n v="27724"/>
    <s v="Supervisor-4"/>
    <n v="56580613"/>
    <n v="1"/>
    <n v="0"/>
    <n v="0"/>
  </r>
  <r>
    <x v="3403"/>
    <x v="10"/>
    <x v="27"/>
    <n v="160"/>
    <n v="808"/>
    <n v="129280"/>
    <s v="Supervisor-4"/>
    <n v="56580613"/>
    <n v="1"/>
    <n v="0"/>
    <n v="0"/>
  </r>
  <r>
    <x v="3404"/>
    <x v="16"/>
    <x v="25"/>
    <n v="50"/>
    <n v="600"/>
    <n v="30000"/>
    <s v="Supervisor-4"/>
    <n v="56580613"/>
    <n v="1"/>
    <n v="0"/>
    <n v="0"/>
  </r>
  <r>
    <x v="3405"/>
    <x v="8"/>
    <x v="2"/>
    <n v="190"/>
    <n v="129"/>
    <n v="24510"/>
    <s v="Supervisor-4"/>
    <n v="56580613"/>
    <n v="1"/>
    <n v="0"/>
    <n v="0"/>
  </r>
  <r>
    <x v="3406"/>
    <x v="8"/>
    <x v="10"/>
    <n v="168"/>
    <n v="122"/>
    <n v="20496"/>
    <s v="Supervisor-4"/>
    <n v="56580613"/>
    <n v="1"/>
    <n v="0"/>
    <n v="0"/>
  </r>
  <r>
    <x v="3407"/>
    <x v="7"/>
    <x v="21"/>
    <n v="120"/>
    <n v="200"/>
    <n v="24000"/>
    <s v="Supervisor-4"/>
    <n v="56580613"/>
    <n v="1"/>
    <n v="0"/>
    <n v="0"/>
  </r>
  <r>
    <x v="3408"/>
    <x v="8"/>
    <x v="24"/>
    <n v="226"/>
    <n v="291"/>
    <n v="65766"/>
    <s v="Supervisor-4"/>
    <n v="56580613"/>
    <n v="1"/>
    <n v="0"/>
    <n v="0"/>
  </r>
  <r>
    <x v="3409"/>
    <x v="8"/>
    <x v="9"/>
    <n v="194"/>
    <n v="87"/>
    <n v="16878"/>
    <s v="Supervisor-4"/>
    <n v="56580613"/>
    <n v="1"/>
    <n v="0"/>
    <n v="0"/>
  </r>
  <r>
    <x v="3410"/>
    <x v="8"/>
    <x v="2"/>
    <n v="224"/>
    <n v="129"/>
    <n v="28896"/>
    <s v="Supervisor-4"/>
    <n v="56580613"/>
    <n v="1"/>
    <n v="0"/>
    <n v="0"/>
  </r>
  <r>
    <x v="3411"/>
    <x v="8"/>
    <x v="25"/>
    <n v="165"/>
    <n v="600"/>
    <n v="99000"/>
    <s v="Supervisor-4"/>
    <n v="56580613"/>
    <n v="1"/>
    <n v="0"/>
    <n v="0"/>
  </r>
  <r>
    <x v="3412"/>
    <x v="7"/>
    <x v="22"/>
    <n v="88"/>
    <n v="239"/>
    <n v="21032"/>
    <s v="Supervisor-4"/>
    <n v="56580613"/>
    <n v="1"/>
    <n v="0"/>
    <n v="0"/>
  </r>
  <r>
    <x v="3413"/>
    <x v="10"/>
    <x v="28"/>
    <n v="231"/>
    <n v="440"/>
    <n v="101640"/>
    <s v="Supervisor-4"/>
    <n v="56580613"/>
    <n v="1"/>
    <n v="0"/>
    <n v="0"/>
  </r>
  <r>
    <x v="3414"/>
    <x v="9"/>
    <x v="28"/>
    <n v="265"/>
    <n v="440"/>
    <n v="116600"/>
    <s v="Supervisor-4"/>
    <n v="56580613"/>
    <n v="1"/>
    <n v="0"/>
    <n v="0"/>
  </r>
  <r>
    <x v="3415"/>
    <x v="8"/>
    <x v="14"/>
    <n v="236"/>
    <n v="97"/>
    <n v="22892"/>
    <s v="Supervisor-4"/>
    <n v="56580613"/>
    <n v="1"/>
    <n v="0"/>
    <n v="0"/>
  </r>
  <r>
    <x v="3416"/>
    <x v="16"/>
    <x v="27"/>
    <n v="66"/>
    <n v="808"/>
    <n v="53328"/>
    <s v="Supervisor-4"/>
    <n v="56580613"/>
    <n v="1"/>
    <n v="0"/>
    <n v="0"/>
  </r>
  <r>
    <x v="3417"/>
    <x v="7"/>
    <x v="29"/>
    <n v="207"/>
    <n v="687"/>
    <n v="142209"/>
    <s v="Supervisor-4"/>
    <n v="56580613"/>
    <n v="1"/>
    <n v="0"/>
    <n v="0"/>
  </r>
  <r>
    <x v="3418"/>
    <x v="8"/>
    <x v="19"/>
    <n v="145"/>
    <n v="113"/>
    <n v="16385"/>
    <s v="Supervisor-4"/>
    <n v="56580613"/>
    <n v="1"/>
    <n v="0"/>
    <n v="0"/>
  </r>
  <r>
    <x v="3419"/>
    <x v="10"/>
    <x v="27"/>
    <n v="76"/>
    <n v="808"/>
    <n v="61408"/>
    <s v="Supervisor-4"/>
    <n v="56580613"/>
    <n v="1"/>
    <n v="0"/>
    <n v="0"/>
  </r>
  <r>
    <x v="3420"/>
    <x v="9"/>
    <x v="23"/>
    <n v="209"/>
    <n v="239"/>
    <n v="49951"/>
    <s v="Supervisor-4"/>
    <n v="56580613"/>
    <n v="1"/>
    <n v="0"/>
    <n v="0"/>
  </r>
  <r>
    <x v="3421"/>
    <x v="9"/>
    <x v="17"/>
    <n v="233"/>
    <n v="70"/>
    <n v="16310"/>
    <s v="Supervisor-4"/>
    <n v="56580613"/>
    <n v="1"/>
    <n v="0"/>
    <n v="0"/>
  </r>
  <r>
    <x v="3422"/>
    <x v="8"/>
    <x v="0"/>
    <n v="265"/>
    <n v="150"/>
    <n v="39750"/>
    <s v="Supervisor-4"/>
    <n v="56580613"/>
    <n v="1"/>
    <n v="0"/>
    <n v="0"/>
  </r>
  <r>
    <x v="3423"/>
    <x v="16"/>
    <x v="22"/>
    <n v="275"/>
    <n v="239"/>
    <n v="65725"/>
    <s v="Supervisor-4"/>
    <n v="56580613"/>
    <n v="1"/>
    <n v="0"/>
    <n v="0"/>
  </r>
  <r>
    <x v="3424"/>
    <x v="9"/>
    <x v="5"/>
    <n v="284"/>
    <n v="110"/>
    <n v="31240"/>
    <s v="Supervisor-4"/>
    <n v="56580613"/>
    <n v="1"/>
    <n v="0"/>
    <n v="0"/>
  </r>
  <r>
    <x v="3425"/>
    <x v="10"/>
    <x v="20"/>
    <n v="283"/>
    <n v="114"/>
    <n v="32262"/>
    <s v="Supervisor-4"/>
    <n v="56580613"/>
    <n v="1"/>
    <n v="0"/>
    <n v="0"/>
  </r>
  <r>
    <x v="3426"/>
    <x v="16"/>
    <x v="19"/>
    <n v="193"/>
    <n v="113"/>
    <n v="21809"/>
    <s v="Supervisor-4"/>
    <n v="56580613"/>
    <n v="1"/>
    <n v="0"/>
    <n v="0"/>
  </r>
  <r>
    <x v="3427"/>
    <x v="8"/>
    <x v="21"/>
    <n v="190"/>
    <n v="200"/>
    <n v="38000"/>
    <s v="Supervisor-4"/>
    <n v="56580613"/>
    <n v="1"/>
    <n v="0"/>
    <n v="0"/>
  </r>
  <r>
    <x v="3428"/>
    <x v="10"/>
    <x v="4"/>
    <n v="181"/>
    <n v="116"/>
    <n v="20996"/>
    <s v="Supervisor-4"/>
    <n v="56580613"/>
    <n v="1"/>
    <n v="0"/>
    <n v="0"/>
  </r>
  <r>
    <x v="3429"/>
    <x v="8"/>
    <x v="13"/>
    <n v="197"/>
    <n v="139"/>
    <n v="27383"/>
    <s v="Supervisor-4"/>
    <n v="56580613"/>
    <n v="1"/>
    <n v="0"/>
    <n v="0"/>
  </r>
  <r>
    <x v="3430"/>
    <x v="10"/>
    <x v="29"/>
    <n v="222"/>
    <n v="687"/>
    <n v="152514"/>
    <s v="Supervisor-4"/>
    <n v="56580613"/>
    <n v="1"/>
    <n v="0"/>
    <n v="0"/>
  </r>
  <r>
    <x v="3431"/>
    <x v="7"/>
    <x v="0"/>
    <n v="157"/>
    <n v="150"/>
    <n v="23550"/>
    <s v="Supervisor-4"/>
    <n v="56580613"/>
    <n v="1"/>
    <n v="0"/>
    <n v="0"/>
  </r>
  <r>
    <x v="3432"/>
    <x v="10"/>
    <x v="24"/>
    <n v="239"/>
    <n v="291"/>
    <n v="69549"/>
    <s v="Supervisor-4"/>
    <n v="56580613"/>
    <n v="1"/>
    <n v="0"/>
    <n v="0"/>
  </r>
  <r>
    <x v="3433"/>
    <x v="8"/>
    <x v="11"/>
    <n v="271"/>
    <n v="68"/>
    <n v="18428"/>
    <s v="Supervisor-4"/>
    <n v="56580613"/>
    <n v="1"/>
    <n v="0"/>
    <n v="0"/>
  </r>
  <r>
    <x v="3434"/>
    <x v="8"/>
    <x v="6"/>
    <n v="166"/>
    <n v="145"/>
    <n v="24070"/>
    <s v="Supervisor-4"/>
    <n v="56580613"/>
    <n v="1"/>
    <n v="0"/>
    <n v="0"/>
  </r>
  <r>
    <x v="3435"/>
    <x v="16"/>
    <x v="13"/>
    <n v="178"/>
    <n v="139"/>
    <n v="24742"/>
    <s v="Supervisor-4"/>
    <n v="56580613"/>
    <n v="1"/>
    <n v="0"/>
    <n v="0"/>
  </r>
  <r>
    <x v="3436"/>
    <x v="8"/>
    <x v="13"/>
    <n v="293"/>
    <n v="139"/>
    <n v="40727"/>
    <s v="Supervisor-4"/>
    <n v="56580613"/>
    <n v="1"/>
    <n v="0"/>
    <n v="0"/>
  </r>
  <r>
    <x v="3437"/>
    <x v="16"/>
    <x v="27"/>
    <n v="141"/>
    <n v="808"/>
    <n v="113928"/>
    <s v="Supervisor-4"/>
    <n v="56580613"/>
    <n v="1"/>
    <n v="0"/>
    <n v="0"/>
  </r>
  <r>
    <x v="3438"/>
    <x v="16"/>
    <x v="6"/>
    <n v="278"/>
    <n v="145"/>
    <n v="40310"/>
    <s v="Supervisor-4"/>
    <n v="56580613"/>
    <n v="1"/>
    <n v="0"/>
    <n v="0"/>
  </r>
  <r>
    <x v="3439"/>
    <x v="7"/>
    <x v="29"/>
    <n v="98"/>
    <n v="687"/>
    <n v="67326"/>
    <s v="Supervisor-4"/>
    <n v="56580613"/>
    <n v="1"/>
    <n v="0"/>
    <n v="0"/>
  </r>
  <r>
    <x v="3440"/>
    <x v="7"/>
    <x v="13"/>
    <n v="231"/>
    <n v="139"/>
    <n v="32109"/>
    <s v="Supervisor-4"/>
    <n v="56580613"/>
    <n v="1"/>
    <n v="0"/>
    <n v="0"/>
  </r>
  <r>
    <x v="3441"/>
    <x v="9"/>
    <x v="14"/>
    <n v="257"/>
    <n v="97"/>
    <n v="24929"/>
    <s v="Supervisor-4"/>
    <n v="56580613"/>
    <n v="1"/>
    <n v="0"/>
    <n v="0"/>
  </r>
  <r>
    <x v="3442"/>
    <x v="7"/>
    <x v="26"/>
    <n v="96"/>
    <n v="515"/>
    <n v="49440"/>
    <s v="Supervisor-4"/>
    <n v="56580613"/>
    <n v="1"/>
    <n v="0"/>
    <n v="0"/>
  </r>
  <r>
    <x v="3443"/>
    <x v="7"/>
    <x v="21"/>
    <n v="149"/>
    <n v="200"/>
    <n v="29800"/>
    <s v="Supervisor-4"/>
    <n v="56580613"/>
    <n v="1"/>
    <n v="0"/>
    <n v="0"/>
  </r>
  <r>
    <x v="3444"/>
    <x v="10"/>
    <x v="1"/>
    <n v="212"/>
    <n v="107"/>
    <n v="22684"/>
    <s v="Supervisor-4"/>
    <n v="56580613"/>
    <n v="1"/>
    <n v="0"/>
    <n v="0"/>
  </r>
  <r>
    <x v="3445"/>
    <x v="10"/>
    <x v="28"/>
    <n v="216"/>
    <n v="440"/>
    <n v="95040"/>
    <s v="Supervisor-4"/>
    <n v="56580613"/>
    <n v="1"/>
    <n v="0"/>
    <n v="0"/>
  </r>
  <r>
    <x v="3446"/>
    <x v="8"/>
    <x v="29"/>
    <n v="76"/>
    <n v="687"/>
    <n v="52212"/>
    <s v="Supervisor-4"/>
    <n v="56580613"/>
    <n v="1"/>
    <n v="0"/>
    <n v="0"/>
  </r>
  <r>
    <x v="3447"/>
    <x v="8"/>
    <x v="29"/>
    <n v="295"/>
    <n v="687"/>
    <n v="202665"/>
    <s v="Supervisor-4"/>
    <n v="56580613"/>
    <n v="1"/>
    <n v="0"/>
    <n v="0"/>
  </r>
  <r>
    <x v="3448"/>
    <x v="10"/>
    <x v="0"/>
    <n v="135"/>
    <n v="150"/>
    <n v="20250"/>
    <s v="Supervisor-4"/>
    <n v="56580613"/>
    <n v="1"/>
    <n v="0"/>
    <n v="0"/>
  </r>
  <r>
    <x v="3449"/>
    <x v="16"/>
    <x v="22"/>
    <n v="210"/>
    <n v="239"/>
    <n v="50190"/>
    <s v="Supervisor-4"/>
    <n v="56580613"/>
    <n v="1"/>
    <n v="0"/>
    <n v="0"/>
  </r>
  <r>
    <x v="3450"/>
    <x v="7"/>
    <x v="13"/>
    <n v="179"/>
    <n v="139"/>
    <n v="24881"/>
    <s v="Supervisor-4"/>
    <n v="56580613"/>
    <n v="1"/>
    <n v="0"/>
    <n v="0"/>
  </r>
  <r>
    <x v="3451"/>
    <x v="16"/>
    <x v="3"/>
    <n v="121"/>
    <n v="141"/>
    <n v="17061"/>
    <s v="Supervisor-4"/>
    <n v="56580613"/>
    <n v="1"/>
    <n v="0"/>
    <n v="0"/>
  </r>
  <r>
    <x v="3452"/>
    <x v="7"/>
    <x v="8"/>
    <n v="253"/>
    <n v="139"/>
    <n v="35167"/>
    <s v="Supervisor-4"/>
    <n v="56580613"/>
    <n v="1"/>
    <n v="0"/>
    <n v="0"/>
  </r>
  <r>
    <x v="3453"/>
    <x v="7"/>
    <x v="28"/>
    <n v="68"/>
    <n v="440"/>
    <n v="29920"/>
    <s v="Supervisor-4"/>
    <n v="56580613"/>
    <n v="1"/>
    <n v="0"/>
    <n v="0"/>
  </r>
  <r>
    <x v="3454"/>
    <x v="9"/>
    <x v="22"/>
    <n v="158"/>
    <n v="239"/>
    <n v="37762"/>
    <s v="Supervisor-4"/>
    <n v="56580613"/>
    <n v="1"/>
    <n v="0"/>
    <n v="0"/>
  </r>
  <r>
    <x v="3455"/>
    <x v="16"/>
    <x v="20"/>
    <n v="247"/>
    <n v="114"/>
    <n v="28158"/>
    <s v="Supervisor-4"/>
    <n v="56580613"/>
    <n v="1"/>
    <n v="0"/>
    <n v="0"/>
  </r>
  <r>
    <x v="3456"/>
    <x v="7"/>
    <x v="26"/>
    <n v="213"/>
    <n v="515"/>
    <n v="109695"/>
    <s v="Supervisor-4"/>
    <n v="56580613"/>
    <n v="1"/>
    <n v="0"/>
    <n v="0"/>
  </r>
  <r>
    <x v="3457"/>
    <x v="8"/>
    <x v="3"/>
    <n v="210"/>
    <n v="141"/>
    <n v="29610"/>
    <s v="Supervisor-4"/>
    <n v="56580613"/>
    <n v="1"/>
    <n v="0"/>
    <n v="0"/>
  </r>
  <r>
    <x v="3458"/>
    <x v="8"/>
    <x v="2"/>
    <n v="261"/>
    <n v="129"/>
    <n v="33669"/>
    <s v="Supervisor-4"/>
    <n v="56580613"/>
    <n v="1"/>
    <n v="0"/>
    <n v="0"/>
  </r>
  <r>
    <x v="3459"/>
    <x v="16"/>
    <x v="0"/>
    <n v="210"/>
    <n v="150"/>
    <n v="31500"/>
    <s v="Supervisor-4"/>
    <n v="56580613"/>
    <n v="1"/>
    <n v="0"/>
    <n v="0"/>
  </r>
  <r>
    <x v="3460"/>
    <x v="10"/>
    <x v="3"/>
    <n v="172"/>
    <n v="141"/>
    <n v="24252"/>
    <s v="Supervisor-4"/>
    <n v="56580613"/>
    <n v="1"/>
    <n v="0"/>
    <n v="0"/>
  </r>
  <r>
    <x v="3461"/>
    <x v="9"/>
    <x v="25"/>
    <n v="138"/>
    <n v="600"/>
    <n v="82800"/>
    <s v="Supervisor-4"/>
    <n v="56580613"/>
    <n v="1"/>
    <n v="0"/>
    <n v="0"/>
  </r>
  <r>
    <x v="3462"/>
    <x v="10"/>
    <x v="27"/>
    <n v="197"/>
    <n v="808"/>
    <n v="159176"/>
    <s v="Supervisor-4"/>
    <n v="56580613"/>
    <n v="1"/>
    <n v="0"/>
    <n v="0"/>
  </r>
  <r>
    <x v="3463"/>
    <x v="9"/>
    <x v="23"/>
    <n v="293"/>
    <n v="239"/>
    <n v="70027"/>
    <s v="Supervisor-4"/>
    <n v="56580613"/>
    <n v="1"/>
    <n v="0"/>
    <n v="0"/>
  </r>
  <r>
    <x v="3464"/>
    <x v="10"/>
    <x v="8"/>
    <n v="206"/>
    <n v="139"/>
    <n v="28634"/>
    <s v="Supervisor-4"/>
    <n v="56580613"/>
    <n v="1"/>
    <n v="0"/>
    <n v="0"/>
  </r>
  <r>
    <x v="3465"/>
    <x v="10"/>
    <x v="17"/>
    <n v="228"/>
    <n v="70"/>
    <n v="15960"/>
    <s v="Supervisor-4"/>
    <n v="56580613"/>
    <n v="1"/>
    <n v="0"/>
    <n v="0"/>
  </r>
  <r>
    <x v="3466"/>
    <x v="9"/>
    <x v="4"/>
    <n v="245"/>
    <n v="116"/>
    <n v="28420"/>
    <s v="Supervisor-4"/>
    <n v="56580613"/>
    <n v="1"/>
    <n v="0"/>
    <n v="0"/>
  </r>
  <r>
    <x v="3467"/>
    <x v="10"/>
    <x v="24"/>
    <n v="205"/>
    <n v="291"/>
    <n v="59655"/>
    <s v="Supervisor-4"/>
    <n v="56580613"/>
    <n v="1"/>
    <n v="0"/>
    <n v="0"/>
  </r>
  <r>
    <x v="3468"/>
    <x v="16"/>
    <x v="5"/>
    <n v="189"/>
    <n v="110"/>
    <n v="20790"/>
    <s v="Supervisor-4"/>
    <n v="56580613"/>
    <n v="1"/>
    <n v="0"/>
    <n v="0"/>
  </r>
  <r>
    <x v="3469"/>
    <x v="10"/>
    <x v="24"/>
    <n v="241"/>
    <n v="291"/>
    <n v="70131"/>
    <s v="Supervisor-4"/>
    <n v="56580613"/>
    <n v="1"/>
    <n v="0"/>
    <n v="0"/>
  </r>
  <r>
    <x v="3470"/>
    <x v="8"/>
    <x v="4"/>
    <n v="179"/>
    <n v="116"/>
    <n v="20764"/>
    <s v="Supervisor-4"/>
    <n v="56580613"/>
    <n v="1"/>
    <n v="0"/>
    <n v="0"/>
  </r>
  <r>
    <x v="3471"/>
    <x v="10"/>
    <x v="23"/>
    <n v="91"/>
    <n v="239"/>
    <n v="21749"/>
    <s v="Supervisor-4"/>
    <n v="56580613"/>
    <n v="1"/>
    <n v="0"/>
    <n v="0"/>
  </r>
  <r>
    <x v="3472"/>
    <x v="10"/>
    <x v="24"/>
    <n v="88"/>
    <n v="291"/>
    <n v="25608"/>
    <s v="Supervisor-4"/>
    <n v="56580613"/>
    <n v="1"/>
    <n v="0"/>
    <n v="0"/>
  </r>
  <r>
    <x v="3473"/>
    <x v="9"/>
    <x v="10"/>
    <n v="125"/>
    <n v="122"/>
    <n v="15250"/>
    <s v="Supervisor-4"/>
    <n v="56580613"/>
    <n v="1"/>
    <n v="0"/>
    <n v="0"/>
  </r>
  <r>
    <x v="3474"/>
    <x v="9"/>
    <x v="4"/>
    <n v="267"/>
    <n v="116"/>
    <n v="30972"/>
    <s v="Supervisor-4"/>
    <n v="56580613"/>
    <n v="1"/>
    <n v="0"/>
    <n v="0"/>
  </r>
  <r>
    <x v="3475"/>
    <x v="9"/>
    <x v="2"/>
    <n v="273"/>
    <n v="129"/>
    <n v="35217"/>
    <s v="Supervisor-4"/>
    <n v="56580613"/>
    <n v="1"/>
    <n v="0"/>
    <n v="0"/>
  </r>
  <r>
    <x v="3476"/>
    <x v="8"/>
    <x v="24"/>
    <n v="220"/>
    <n v="291"/>
    <n v="64020"/>
    <s v="Supervisor-4"/>
    <n v="56580613"/>
    <n v="1"/>
    <n v="0"/>
    <n v="0"/>
  </r>
  <r>
    <x v="3477"/>
    <x v="10"/>
    <x v="12"/>
    <n v="280"/>
    <n v="85"/>
    <n v="23800"/>
    <s v="Supervisor-4"/>
    <n v="56580613"/>
    <n v="1"/>
    <n v="0"/>
    <n v="0"/>
  </r>
  <r>
    <x v="3478"/>
    <x v="9"/>
    <x v="29"/>
    <n v="143"/>
    <n v="687"/>
    <n v="98241"/>
    <s v="Supervisor-4"/>
    <n v="56580613"/>
    <n v="1"/>
    <n v="0"/>
    <n v="0"/>
  </r>
  <r>
    <x v="3479"/>
    <x v="7"/>
    <x v="24"/>
    <n v="192"/>
    <n v="291"/>
    <n v="55872"/>
    <s v="Supervisor-4"/>
    <n v="56580613"/>
    <n v="1"/>
    <n v="0"/>
    <n v="0"/>
  </r>
  <r>
    <x v="3480"/>
    <x v="7"/>
    <x v="27"/>
    <n v="254"/>
    <n v="808"/>
    <n v="205232"/>
    <s v="Supervisor-4"/>
    <n v="56580613"/>
    <n v="1"/>
    <n v="0"/>
    <n v="0"/>
  </r>
  <r>
    <x v="3481"/>
    <x v="8"/>
    <x v="25"/>
    <n v="167"/>
    <n v="600"/>
    <n v="100200"/>
    <s v="Supervisor-4"/>
    <n v="56580613"/>
    <n v="1"/>
    <n v="0"/>
    <n v="0"/>
  </r>
  <r>
    <x v="3482"/>
    <x v="9"/>
    <x v="28"/>
    <n v="155"/>
    <n v="440"/>
    <n v="68200"/>
    <s v="Supervisor-4"/>
    <n v="56580613"/>
    <n v="1"/>
    <n v="0"/>
    <n v="0"/>
  </r>
  <r>
    <x v="3483"/>
    <x v="8"/>
    <x v="23"/>
    <n v="134"/>
    <n v="239"/>
    <n v="32026"/>
    <s v="Supervisor-4"/>
    <n v="56580613"/>
    <n v="1"/>
    <n v="0"/>
    <n v="0"/>
  </r>
  <r>
    <x v="3484"/>
    <x v="8"/>
    <x v="0"/>
    <n v="202"/>
    <n v="150"/>
    <n v="30300"/>
    <s v="Supervisor-4"/>
    <n v="56580613"/>
    <n v="1"/>
    <n v="0"/>
    <n v="0"/>
  </r>
  <r>
    <x v="3485"/>
    <x v="10"/>
    <x v="29"/>
    <n v="97"/>
    <n v="687"/>
    <n v="66639"/>
    <s v="Supervisor-4"/>
    <n v="56580613"/>
    <n v="1"/>
    <n v="0"/>
    <n v="0"/>
  </r>
  <r>
    <x v="3486"/>
    <x v="16"/>
    <x v="20"/>
    <n v="194"/>
    <n v="114"/>
    <n v="22116"/>
    <s v="Supervisor-4"/>
    <n v="56580613"/>
    <n v="1"/>
    <n v="0"/>
    <n v="0"/>
  </r>
  <r>
    <x v="3487"/>
    <x v="8"/>
    <x v="9"/>
    <n v="281"/>
    <n v="87"/>
    <n v="24447"/>
    <s v="Supervisor-4"/>
    <n v="56580613"/>
    <n v="1"/>
    <n v="0"/>
    <n v="0"/>
  </r>
  <r>
    <x v="3488"/>
    <x v="10"/>
    <x v="29"/>
    <n v="220"/>
    <n v="687"/>
    <n v="151140"/>
    <s v="Supervisor-4"/>
    <n v="56580613"/>
    <n v="1"/>
    <n v="0"/>
    <n v="0"/>
  </r>
  <r>
    <x v="3489"/>
    <x v="16"/>
    <x v="21"/>
    <n v="129"/>
    <n v="200"/>
    <n v="25800"/>
    <s v="Supervisor-4"/>
    <n v="56580613"/>
    <n v="1"/>
    <n v="0"/>
    <n v="0"/>
  </r>
  <r>
    <x v="3490"/>
    <x v="9"/>
    <x v="15"/>
    <n v="209"/>
    <n v="84"/>
    <n v="17556"/>
    <s v="Supervisor-4"/>
    <n v="56580613"/>
    <n v="1"/>
    <n v="0"/>
    <n v="0"/>
  </r>
  <r>
    <x v="3491"/>
    <x v="10"/>
    <x v="13"/>
    <n v="203"/>
    <n v="139"/>
    <n v="28217"/>
    <s v="Supervisor-4"/>
    <n v="56580613"/>
    <n v="1"/>
    <n v="0"/>
    <n v="0"/>
  </r>
  <r>
    <x v="3492"/>
    <x v="16"/>
    <x v="11"/>
    <n v="253"/>
    <n v="68"/>
    <n v="17204"/>
    <s v="Supervisor-4"/>
    <n v="56580613"/>
    <n v="1"/>
    <n v="0"/>
    <n v="0"/>
  </r>
  <r>
    <x v="3493"/>
    <x v="16"/>
    <x v="4"/>
    <n v="231"/>
    <n v="116"/>
    <n v="26796"/>
    <s v="Supervisor-4"/>
    <n v="56580613"/>
    <n v="1"/>
    <n v="0"/>
    <n v="0"/>
  </r>
  <r>
    <x v="3494"/>
    <x v="9"/>
    <x v="16"/>
    <n v="218"/>
    <n v="79"/>
    <n v="17222"/>
    <s v="Supervisor-4"/>
    <n v="56580613"/>
    <n v="1"/>
    <n v="0"/>
    <n v="0"/>
  </r>
  <r>
    <x v="3495"/>
    <x v="9"/>
    <x v="29"/>
    <n v="139"/>
    <n v="687"/>
    <n v="95493"/>
    <s v="Supervisor-4"/>
    <n v="56580613"/>
    <n v="1"/>
    <n v="0"/>
    <n v="0"/>
  </r>
  <r>
    <x v="3496"/>
    <x v="10"/>
    <x v="4"/>
    <n v="281"/>
    <n v="116"/>
    <n v="32596"/>
    <s v="Supervisor-4"/>
    <n v="56580613"/>
    <n v="1"/>
    <n v="0"/>
    <n v="0"/>
  </r>
  <r>
    <x v="3497"/>
    <x v="7"/>
    <x v="21"/>
    <n v="110"/>
    <n v="200"/>
    <n v="22000"/>
    <s v="Supervisor-4"/>
    <n v="56580613"/>
    <n v="1"/>
    <n v="0"/>
    <n v="0"/>
  </r>
  <r>
    <x v="3498"/>
    <x v="7"/>
    <x v="6"/>
    <n v="142"/>
    <n v="145"/>
    <n v="20590"/>
    <s v="Supervisor-4"/>
    <n v="56580613"/>
    <n v="1"/>
    <n v="0"/>
    <n v="0"/>
  </r>
  <r>
    <x v="3499"/>
    <x v="16"/>
    <x v="2"/>
    <n v="119"/>
    <n v="129"/>
    <n v="15351"/>
    <s v="Supervisor-4"/>
    <n v="56580613"/>
    <n v="1"/>
    <n v="0"/>
    <n v="0"/>
  </r>
  <r>
    <x v="3500"/>
    <x v="8"/>
    <x v="25"/>
    <n v="79"/>
    <n v="600"/>
    <n v="47400"/>
    <s v="Supervisor-4"/>
    <n v="56580613"/>
    <n v="1"/>
    <n v="0"/>
    <n v="0"/>
  </r>
  <r>
    <x v="3501"/>
    <x v="9"/>
    <x v="9"/>
    <n v="288"/>
    <n v="87"/>
    <n v="25056"/>
    <s v="Supervisor-4"/>
    <n v="56580613"/>
    <n v="1"/>
    <n v="0"/>
    <n v="0"/>
  </r>
  <r>
    <x v="3502"/>
    <x v="7"/>
    <x v="1"/>
    <n v="251"/>
    <n v="107"/>
    <n v="26857"/>
    <s v="Supervisor-4"/>
    <n v="56580613"/>
    <n v="1"/>
    <n v="0"/>
    <n v="0"/>
  </r>
  <r>
    <x v="3503"/>
    <x v="16"/>
    <x v="5"/>
    <n v="215"/>
    <n v="110"/>
    <n v="23650"/>
    <s v="Supervisor-4"/>
    <n v="56580613"/>
    <n v="1"/>
    <n v="0"/>
    <n v="0"/>
  </r>
  <r>
    <x v="3504"/>
    <x v="16"/>
    <x v="14"/>
    <n v="170"/>
    <n v="97"/>
    <n v="16490"/>
    <s v="Supervisor-4"/>
    <n v="56580613"/>
    <n v="1"/>
    <n v="0"/>
    <n v="0"/>
  </r>
  <r>
    <x v="3505"/>
    <x v="16"/>
    <x v="8"/>
    <n v="220"/>
    <n v="139"/>
    <n v="30580"/>
    <s v="Supervisor-4"/>
    <n v="56580613"/>
    <n v="1"/>
    <n v="0"/>
    <n v="0"/>
  </r>
  <r>
    <x v="3506"/>
    <x v="9"/>
    <x v="28"/>
    <n v="140"/>
    <n v="440"/>
    <n v="61600"/>
    <s v="Supervisor-4"/>
    <n v="56580613"/>
    <n v="1"/>
    <n v="0"/>
    <n v="0"/>
  </r>
  <r>
    <x v="3507"/>
    <x v="10"/>
    <x v="13"/>
    <n v="123"/>
    <n v="139"/>
    <n v="17097"/>
    <s v="Supervisor-4"/>
    <n v="56580613"/>
    <n v="1"/>
    <n v="0"/>
    <n v="0"/>
  </r>
  <r>
    <x v="3508"/>
    <x v="16"/>
    <x v="8"/>
    <n v="125"/>
    <n v="139"/>
    <n v="17375"/>
    <s v="Supervisor-4"/>
    <n v="56580613"/>
    <n v="1"/>
    <n v="0"/>
    <n v="0"/>
  </r>
  <r>
    <x v="3509"/>
    <x v="10"/>
    <x v="15"/>
    <n v="227"/>
    <n v="84"/>
    <n v="19068"/>
    <s v="Supervisor-4"/>
    <n v="56580613"/>
    <n v="1"/>
    <n v="0"/>
    <n v="0"/>
  </r>
  <r>
    <x v="3510"/>
    <x v="16"/>
    <x v="19"/>
    <n v="195"/>
    <n v="113"/>
    <n v="22035"/>
    <s v="Supervisor-4"/>
    <n v="56580613"/>
    <n v="1"/>
    <n v="0"/>
    <n v="0"/>
  </r>
  <r>
    <x v="3511"/>
    <x v="8"/>
    <x v="24"/>
    <n v="282"/>
    <n v="291"/>
    <n v="82062"/>
    <s v="Supervisor-4"/>
    <n v="56580613"/>
    <n v="1"/>
    <n v="0"/>
    <n v="0"/>
  </r>
  <r>
    <x v="3512"/>
    <x v="16"/>
    <x v="2"/>
    <n v="218"/>
    <n v="129"/>
    <n v="28122"/>
    <s v="Supervisor-4"/>
    <n v="56580613"/>
    <n v="1"/>
    <n v="0"/>
    <n v="0"/>
  </r>
  <r>
    <x v="3513"/>
    <x v="7"/>
    <x v="16"/>
    <n v="257"/>
    <n v="79"/>
    <n v="20303"/>
    <s v="Supervisor-4"/>
    <n v="56580613"/>
    <n v="1"/>
    <n v="0"/>
    <n v="0"/>
  </r>
  <r>
    <x v="3514"/>
    <x v="16"/>
    <x v="23"/>
    <n v="165"/>
    <n v="239"/>
    <n v="39435"/>
    <s v="Supervisor-4"/>
    <n v="56580613"/>
    <n v="1"/>
    <n v="0"/>
    <n v="0"/>
  </r>
  <r>
    <x v="3515"/>
    <x v="7"/>
    <x v="19"/>
    <n v="189"/>
    <n v="113"/>
    <n v="21357"/>
    <s v="Supervisor-4"/>
    <n v="56580613"/>
    <n v="1"/>
    <n v="0"/>
    <n v="0"/>
  </r>
  <r>
    <x v="3516"/>
    <x v="10"/>
    <x v="21"/>
    <n v="285"/>
    <n v="200"/>
    <n v="57000"/>
    <s v="Supervisor-4"/>
    <n v="56580613"/>
    <n v="1"/>
    <n v="0"/>
    <n v="0"/>
  </r>
  <r>
    <x v="3517"/>
    <x v="16"/>
    <x v="3"/>
    <n v="213"/>
    <n v="141"/>
    <n v="30033"/>
    <s v="Supervisor-4"/>
    <n v="56580613"/>
    <n v="1"/>
    <n v="0"/>
    <n v="0"/>
  </r>
  <r>
    <x v="3518"/>
    <x v="16"/>
    <x v="7"/>
    <n v="206"/>
    <n v="92"/>
    <n v="18952"/>
    <s v="Supervisor-4"/>
    <n v="56580613"/>
    <n v="1"/>
    <n v="0"/>
    <n v="0"/>
  </r>
  <r>
    <x v="3519"/>
    <x v="10"/>
    <x v="25"/>
    <n v="158"/>
    <n v="600"/>
    <n v="94800"/>
    <s v="Supervisor-4"/>
    <n v="56580613"/>
    <n v="1"/>
    <n v="0"/>
    <n v="0"/>
  </r>
  <r>
    <x v="3520"/>
    <x v="9"/>
    <x v="22"/>
    <n v="129"/>
    <n v="239"/>
    <n v="30831"/>
    <s v="Supervisor-4"/>
    <n v="56580613"/>
    <n v="1"/>
    <n v="0"/>
    <n v="0"/>
  </r>
  <r>
    <x v="3521"/>
    <x v="9"/>
    <x v="15"/>
    <n v="232"/>
    <n v="84"/>
    <n v="19488"/>
    <s v="Supervisor-4"/>
    <n v="56580613"/>
    <n v="1"/>
    <n v="0"/>
    <n v="0"/>
  </r>
  <r>
    <x v="3522"/>
    <x v="10"/>
    <x v="22"/>
    <n v="186"/>
    <n v="239"/>
    <n v="44454"/>
    <s v="Supervisor-4"/>
    <n v="56580613"/>
    <n v="1"/>
    <n v="0"/>
    <n v="0"/>
  </r>
  <r>
    <x v="3523"/>
    <x v="16"/>
    <x v="16"/>
    <n v="244"/>
    <n v="79"/>
    <n v="19276"/>
    <s v="Supervisor-4"/>
    <n v="56580613"/>
    <n v="1"/>
    <n v="0"/>
    <n v="0"/>
  </r>
  <r>
    <x v="3524"/>
    <x v="16"/>
    <x v="25"/>
    <n v="259"/>
    <n v="600"/>
    <n v="155400"/>
    <s v="Supervisor-4"/>
    <n v="56580613"/>
    <n v="1"/>
    <n v="0"/>
    <n v="0"/>
  </r>
  <r>
    <x v="3525"/>
    <x v="10"/>
    <x v="26"/>
    <n v="74"/>
    <n v="515"/>
    <n v="38110"/>
    <s v="Supervisor-4"/>
    <n v="56580613"/>
    <n v="1"/>
    <n v="0"/>
    <n v="0"/>
  </r>
  <r>
    <x v="3526"/>
    <x v="8"/>
    <x v="28"/>
    <n v="264"/>
    <n v="440"/>
    <n v="116160"/>
    <s v="Supervisor-4"/>
    <n v="56580613"/>
    <n v="1"/>
    <n v="0"/>
    <n v="0"/>
  </r>
  <r>
    <x v="3527"/>
    <x v="9"/>
    <x v="26"/>
    <n v="240"/>
    <n v="515"/>
    <n v="123600"/>
    <s v="Supervisor-4"/>
    <n v="56580613"/>
    <n v="1"/>
    <n v="0"/>
    <n v="0"/>
  </r>
  <r>
    <x v="3528"/>
    <x v="7"/>
    <x v="28"/>
    <n v="123"/>
    <n v="440"/>
    <n v="54120"/>
    <s v="Supervisor-4"/>
    <n v="56580613"/>
    <n v="1"/>
    <n v="0"/>
    <n v="0"/>
  </r>
  <r>
    <x v="3529"/>
    <x v="9"/>
    <x v="13"/>
    <n v="170"/>
    <n v="139"/>
    <n v="23630"/>
    <s v="Supervisor-4"/>
    <n v="56580613"/>
    <n v="1"/>
    <n v="0"/>
    <n v="0"/>
  </r>
  <r>
    <x v="3530"/>
    <x v="10"/>
    <x v="21"/>
    <n v="99"/>
    <n v="200"/>
    <n v="19800"/>
    <s v="Supervisor-4"/>
    <n v="56580613"/>
    <n v="1"/>
    <n v="0"/>
    <n v="0"/>
  </r>
  <r>
    <x v="3531"/>
    <x v="9"/>
    <x v="6"/>
    <n v="111"/>
    <n v="145"/>
    <n v="16095"/>
    <s v="Supervisor-4"/>
    <n v="56580613"/>
    <n v="1"/>
    <n v="0"/>
    <n v="0"/>
  </r>
  <r>
    <x v="3532"/>
    <x v="7"/>
    <x v="21"/>
    <n v="272"/>
    <n v="200"/>
    <n v="54400"/>
    <s v="Supervisor-4"/>
    <n v="56580613"/>
    <n v="1"/>
    <n v="0"/>
    <n v="0"/>
  </r>
  <r>
    <x v="3533"/>
    <x v="7"/>
    <x v="3"/>
    <n v="157"/>
    <n v="141"/>
    <n v="22137"/>
    <s v="Supervisor-4"/>
    <n v="56580613"/>
    <n v="1"/>
    <n v="0"/>
    <n v="0"/>
  </r>
  <r>
    <x v="3534"/>
    <x v="9"/>
    <x v="13"/>
    <n v="139"/>
    <n v="139"/>
    <n v="19321"/>
    <s v="Supervisor-4"/>
    <n v="56580613"/>
    <n v="1"/>
    <n v="0"/>
    <n v="0"/>
  </r>
  <r>
    <x v="3535"/>
    <x v="16"/>
    <x v="19"/>
    <n v="183"/>
    <n v="113"/>
    <n v="20679"/>
    <s v="Supervisor-4"/>
    <n v="56580613"/>
    <n v="1"/>
    <n v="0"/>
    <n v="0"/>
  </r>
  <r>
    <x v="3536"/>
    <x v="9"/>
    <x v="13"/>
    <n v="209"/>
    <n v="139"/>
    <n v="29051"/>
    <s v="Supervisor-4"/>
    <n v="56580613"/>
    <n v="1"/>
    <n v="0"/>
    <n v="0"/>
  </r>
  <r>
    <x v="3537"/>
    <x v="9"/>
    <x v="17"/>
    <n v="262"/>
    <n v="70"/>
    <n v="18340"/>
    <s v="Supervisor-4"/>
    <n v="56580613"/>
    <n v="1"/>
    <n v="0"/>
    <n v="0"/>
  </r>
  <r>
    <x v="3538"/>
    <x v="8"/>
    <x v="20"/>
    <n v="279"/>
    <n v="114"/>
    <n v="31806"/>
    <s v="Supervisor-4"/>
    <n v="56580613"/>
    <n v="1"/>
    <n v="0"/>
    <n v="0"/>
  </r>
  <r>
    <x v="3539"/>
    <x v="9"/>
    <x v="7"/>
    <n v="173"/>
    <n v="92"/>
    <n v="15916"/>
    <s v="Supervisor-4"/>
    <n v="56580613"/>
    <n v="1"/>
    <n v="0"/>
    <n v="0"/>
  </r>
  <r>
    <x v="3540"/>
    <x v="10"/>
    <x v="29"/>
    <n v="202"/>
    <n v="687"/>
    <n v="138774"/>
    <s v="Supervisor-4"/>
    <n v="56580613"/>
    <n v="1"/>
    <n v="0"/>
    <n v="0"/>
  </r>
  <r>
    <x v="3541"/>
    <x v="16"/>
    <x v="29"/>
    <n v="266"/>
    <n v="687"/>
    <n v="182742"/>
    <s v="Supervisor-4"/>
    <n v="56580613"/>
    <n v="1"/>
    <n v="0"/>
    <n v="0"/>
  </r>
  <r>
    <x v="3542"/>
    <x v="16"/>
    <x v="18"/>
    <n v="269"/>
    <n v="73"/>
    <n v="19637"/>
    <s v="Supervisor-4"/>
    <n v="56580613"/>
    <n v="1"/>
    <n v="0"/>
    <n v="0"/>
  </r>
  <r>
    <x v="3543"/>
    <x v="8"/>
    <x v="8"/>
    <n v="157"/>
    <n v="139"/>
    <n v="21823"/>
    <s v="Supervisor-4"/>
    <n v="56580613"/>
    <n v="1"/>
    <n v="0"/>
    <n v="0"/>
  </r>
  <r>
    <x v="3544"/>
    <x v="9"/>
    <x v="4"/>
    <n v="215"/>
    <n v="116"/>
    <n v="24940"/>
    <s v="Supervisor-4"/>
    <n v="56580613"/>
    <n v="1"/>
    <n v="0"/>
    <n v="0"/>
  </r>
  <r>
    <x v="3545"/>
    <x v="7"/>
    <x v="6"/>
    <n v="296"/>
    <n v="145"/>
    <n v="42920"/>
    <s v="Supervisor-4"/>
    <n v="56580613"/>
    <n v="1"/>
    <n v="0"/>
    <n v="0"/>
  </r>
  <r>
    <x v="3546"/>
    <x v="7"/>
    <x v="14"/>
    <n v="221"/>
    <n v="97"/>
    <n v="21437"/>
    <s v="Supervisor-4"/>
    <n v="56580613"/>
    <n v="1"/>
    <n v="0"/>
    <n v="0"/>
  </r>
  <r>
    <x v="3547"/>
    <x v="8"/>
    <x v="23"/>
    <n v="282"/>
    <n v="239"/>
    <n v="67398"/>
    <s v="Supervisor-4"/>
    <n v="56580613"/>
    <n v="1"/>
    <n v="0"/>
    <n v="0"/>
  </r>
  <r>
    <x v="3548"/>
    <x v="8"/>
    <x v="21"/>
    <n v="235"/>
    <n v="200"/>
    <n v="47000"/>
    <s v="Supervisor-4"/>
    <n v="56580613"/>
    <n v="1"/>
    <n v="0"/>
    <n v="0"/>
  </r>
  <r>
    <x v="3549"/>
    <x v="10"/>
    <x v="4"/>
    <n v="293"/>
    <n v="116"/>
    <n v="33988"/>
    <s v="Supervisor-4"/>
    <n v="56580613"/>
    <n v="1"/>
    <n v="0"/>
    <n v="0"/>
  </r>
  <r>
    <x v="3550"/>
    <x v="7"/>
    <x v="21"/>
    <n v="296"/>
    <n v="200"/>
    <n v="59200"/>
    <s v="Supervisor-4"/>
    <n v="56580613"/>
    <n v="1"/>
    <n v="0"/>
    <n v="0"/>
  </r>
  <r>
    <x v="3551"/>
    <x v="16"/>
    <x v="1"/>
    <n v="156"/>
    <n v="107"/>
    <n v="16692"/>
    <s v="Supervisor-4"/>
    <n v="56580613"/>
    <n v="1"/>
    <n v="0"/>
    <n v="0"/>
  </r>
  <r>
    <x v="3552"/>
    <x v="8"/>
    <x v="8"/>
    <n v="211"/>
    <n v="139"/>
    <n v="29329"/>
    <s v="Supervisor-4"/>
    <n v="56580613"/>
    <n v="1"/>
    <n v="0"/>
    <n v="0"/>
  </r>
  <r>
    <x v="3553"/>
    <x v="8"/>
    <x v="24"/>
    <n v="184"/>
    <n v="291"/>
    <n v="53544"/>
    <s v="Supervisor-4"/>
    <n v="56580613"/>
    <n v="1"/>
    <n v="0"/>
    <n v="0"/>
  </r>
  <r>
    <x v="3554"/>
    <x v="9"/>
    <x v="10"/>
    <n v="153"/>
    <n v="122"/>
    <n v="18666"/>
    <s v="Supervisor-4"/>
    <n v="56580613"/>
    <n v="1"/>
    <n v="0"/>
    <n v="0"/>
  </r>
  <r>
    <x v="3555"/>
    <x v="16"/>
    <x v="3"/>
    <n v="151"/>
    <n v="141"/>
    <n v="21291"/>
    <s v="Supervisor-4"/>
    <n v="56580613"/>
    <n v="1"/>
    <n v="0"/>
    <n v="0"/>
  </r>
  <r>
    <x v="3556"/>
    <x v="9"/>
    <x v="10"/>
    <n v="161"/>
    <n v="122"/>
    <n v="19642"/>
    <s v="Supervisor-4"/>
    <n v="56580613"/>
    <n v="1"/>
    <n v="0"/>
    <n v="0"/>
  </r>
  <r>
    <x v="3557"/>
    <x v="8"/>
    <x v="12"/>
    <n v="207"/>
    <n v="85"/>
    <n v="17595"/>
    <s v="Supervisor-4"/>
    <n v="56580613"/>
    <n v="1"/>
    <n v="0"/>
    <n v="0"/>
  </r>
  <r>
    <x v="3558"/>
    <x v="16"/>
    <x v="25"/>
    <n v="247"/>
    <n v="600"/>
    <n v="148200"/>
    <s v="Supervisor-4"/>
    <n v="56580613"/>
    <n v="1"/>
    <n v="0"/>
    <n v="0"/>
  </r>
  <r>
    <x v="3559"/>
    <x v="8"/>
    <x v="6"/>
    <n v="277"/>
    <n v="145"/>
    <n v="40165"/>
    <s v="Supervisor-4"/>
    <n v="56580613"/>
    <n v="1"/>
    <n v="0"/>
    <n v="0"/>
  </r>
  <r>
    <x v="3560"/>
    <x v="9"/>
    <x v="23"/>
    <n v="131"/>
    <n v="239"/>
    <n v="31309"/>
    <s v="Supervisor-4"/>
    <n v="56580613"/>
    <n v="1"/>
    <n v="0"/>
    <n v="0"/>
  </r>
  <r>
    <x v="3561"/>
    <x v="8"/>
    <x v="3"/>
    <n v="233"/>
    <n v="141"/>
    <n v="32853"/>
    <s v="Supervisor-4"/>
    <n v="56580613"/>
    <n v="1"/>
    <n v="0"/>
    <n v="0"/>
  </r>
  <r>
    <x v="3562"/>
    <x v="9"/>
    <x v="27"/>
    <n v="104"/>
    <n v="808"/>
    <n v="84032"/>
    <s v="Supervisor-4"/>
    <n v="56580613"/>
    <n v="1"/>
    <n v="0"/>
    <n v="0"/>
  </r>
  <r>
    <x v="3563"/>
    <x v="8"/>
    <x v="26"/>
    <n v="57"/>
    <n v="515"/>
    <n v="29355"/>
    <s v="Supervisor-4"/>
    <n v="56580613"/>
    <n v="1"/>
    <n v="0"/>
    <n v="0"/>
  </r>
  <r>
    <x v="3564"/>
    <x v="8"/>
    <x v="27"/>
    <n v="250"/>
    <n v="808"/>
    <n v="202000"/>
    <s v="Supervisor-4"/>
    <n v="56580613"/>
    <n v="1"/>
    <n v="0"/>
    <n v="0"/>
  </r>
  <r>
    <x v="3565"/>
    <x v="7"/>
    <x v="6"/>
    <n v="228"/>
    <n v="145"/>
    <n v="33060"/>
    <s v="Supervisor-4"/>
    <n v="56580613"/>
    <n v="1"/>
    <n v="0"/>
    <n v="0"/>
  </r>
  <r>
    <x v="3566"/>
    <x v="7"/>
    <x v="28"/>
    <n v="140"/>
    <n v="440"/>
    <n v="61600"/>
    <s v="Supervisor-4"/>
    <n v="56580613"/>
    <n v="1"/>
    <n v="0"/>
    <n v="0"/>
  </r>
  <r>
    <x v="3567"/>
    <x v="7"/>
    <x v="5"/>
    <n v="213"/>
    <n v="110"/>
    <n v="23430"/>
    <s v="Supervisor-4"/>
    <n v="56580613"/>
    <n v="1"/>
    <n v="0"/>
    <n v="0"/>
  </r>
  <r>
    <x v="3568"/>
    <x v="10"/>
    <x v="15"/>
    <n v="251"/>
    <n v="84"/>
    <n v="21084"/>
    <s v="Supervisor-4"/>
    <n v="56580613"/>
    <n v="1"/>
    <n v="0"/>
    <n v="0"/>
  </r>
  <r>
    <x v="3569"/>
    <x v="16"/>
    <x v="3"/>
    <n v="204"/>
    <n v="141"/>
    <n v="28764"/>
    <s v="Supervisor-4"/>
    <n v="56580613"/>
    <n v="1"/>
    <n v="0"/>
    <n v="0"/>
  </r>
  <r>
    <x v="3570"/>
    <x v="7"/>
    <x v="3"/>
    <n v="203"/>
    <n v="141"/>
    <n v="28623"/>
    <s v="Supervisor-4"/>
    <n v="56580613"/>
    <n v="1"/>
    <n v="0"/>
    <n v="0"/>
  </r>
  <r>
    <x v="3571"/>
    <x v="7"/>
    <x v="8"/>
    <n v="203"/>
    <n v="139"/>
    <n v="28217"/>
    <s v="Supervisor-4"/>
    <n v="56580613"/>
    <n v="1"/>
    <n v="0"/>
    <n v="0"/>
  </r>
  <r>
    <x v="3572"/>
    <x v="10"/>
    <x v="15"/>
    <n v="281"/>
    <n v="84"/>
    <n v="23604"/>
    <s v="Supervisor-4"/>
    <n v="56580613"/>
    <n v="1"/>
    <n v="0"/>
    <n v="0"/>
  </r>
  <r>
    <x v="3573"/>
    <x v="16"/>
    <x v="1"/>
    <n v="145"/>
    <n v="107"/>
    <n v="15515"/>
    <s v="Supervisor-4"/>
    <n v="56580613"/>
    <n v="1"/>
    <n v="0"/>
    <n v="0"/>
  </r>
  <r>
    <x v="3574"/>
    <x v="8"/>
    <x v="21"/>
    <n v="188"/>
    <n v="200"/>
    <n v="37600"/>
    <s v="Supervisor-4"/>
    <n v="56580613"/>
    <n v="1"/>
    <n v="0"/>
    <n v="0"/>
  </r>
  <r>
    <x v="3575"/>
    <x v="7"/>
    <x v="23"/>
    <n v="271"/>
    <n v="239"/>
    <n v="64769"/>
    <s v="Supervisor-4"/>
    <n v="56580613"/>
    <n v="1"/>
    <n v="0"/>
    <n v="0"/>
  </r>
  <r>
    <x v="3576"/>
    <x v="10"/>
    <x v="20"/>
    <n v="220"/>
    <n v="114"/>
    <n v="25080"/>
    <s v="Supervisor-4"/>
    <n v="56580613"/>
    <n v="1"/>
    <n v="0"/>
    <n v="0"/>
  </r>
  <r>
    <x v="3577"/>
    <x v="9"/>
    <x v="14"/>
    <n v="182"/>
    <n v="97"/>
    <n v="17654"/>
    <s v="Supervisor-4"/>
    <n v="56580613"/>
    <n v="1"/>
    <n v="0"/>
    <n v="0"/>
  </r>
  <r>
    <x v="3578"/>
    <x v="9"/>
    <x v="21"/>
    <n v="183"/>
    <n v="200"/>
    <n v="36600"/>
    <s v="Supervisor-4"/>
    <n v="56580613"/>
    <n v="1"/>
    <n v="0"/>
    <n v="0"/>
  </r>
  <r>
    <x v="3579"/>
    <x v="7"/>
    <x v="15"/>
    <n v="255"/>
    <n v="84"/>
    <n v="21420"/>
    <s v="Supervisor-4"/>
    <n v="56580613"/>
    <n v="1"/>
    <n v="0"/>
    <n v="0"/>
  </r>
  <r>
    <x v="3580"/>
    <x v="16"/>
    <x v="21"/>
    <n v="170"/>
    <n v="200"/>
    <n v="34000"/>
    <s v="Supervisor-4"/>
    <n v="56580613"/>
    <n v="1"/>
    <n v="0"/>
    <n v="0"/>
  </r>
  <r>
    <x v="3581"/>
    <x v="8"/>
    <x v="21"/>
    <n v="233"/>
    <n v="200"/>
    <n v="46600"/>
    <s v="Supervisor-4"/>
    <n v="56580613"/>
    <n v="1"/>
    <n v="0"/>
    <n v="0"/>
  </r>
  <r>
    <x v="3582"/>
    <x v="8"/>
    <x v="16"/>
    <n v="286"/>
    <n v="79"/>
    <n v="22594"/>
    <s v="Supervisor-4"/>
    <n v="56580613"/>
    <n v="1"/>
    <n v="0"/>
    <n v="0"/>
  </r>
  <r>
    <x v="3583"/>
    <x v="9"/>
    <x v="23"/>
    <n v="281"/>
    <n v="239"/>
    <n v="67159"/>
    <s v="Supervisor-4"/>
    <n v="56580613"/>
    <n v="1"/>
    <n v="0"/>
    <n v="0"/>
  </r>
  <r>
    <x v="3584"/>
    <x v="7"/>
    <x v="14"/>
    <n v="286"/>
    <n v="97"/>
    <n v="27742"/>
    <s v="Supervisor-4"/>
    <n v="56580613"/>
    <n v="1"/>
    <n v="0"/>
    <n v="0"/>
  </r>
  <r>
    <x v="3585"/>
    <x v="10"/>
    <x v="8"/>
    <n v="282"/>
    <n v="139"/>
    <n v="39198"/>
    <s v="Supervisor-4"/>
    <n v="56580613"/>
    <n v="1"/>
    <n v="0"/>
    <n v="0"/>
  </r>
  <r>
    <x v="3586"/>
    <x v="7"/>
    <x v="6"/>
    <n v="138"/>
    <n v="145"/>
    <n v="20010"/>
    <s v="Supervisor-4"/>
    <n v="56580613"/>
    <n v="1"/>
    <n v="0"/>
    <n v="0"/>
  </r>
  <r>
    <x v="3587"/>
    <x v="10"/>
    <x v="4"/>
    <n v="263"/>
    <n v="116"/>
    <n v="30508"/>
    <s v="Supervisor-4"/>
    <n v="56580613"/>
    <n v="1"/>
    <n v="0"/>
    <n v="0"/>
  </r>
  <r>
    <x v="3588"/>
    <x v="8"/>
    <x v="27"/>
    <n v="200"/>
    <n v="808"/>
    <n v="161600"/>
    <s v="Supervisor-4"/>
    <n v="56580613"/>
    <n v="1"/>
    <n v="0"/>
    <n v="0"/>
  </r>
  <r>
    <x v="3589"/>
    <x v="8"/>
    <x v="9"/>
    <n v="284"/>
    <n v="87"/>
    <n v="24708"/>
    <s v="Supervisor-4"/>
    <n v="56580613"/>
    <n v="1"/>
    <n v="0"/>
    <n v="0"/>
  </r>
  <r>
    <x v="3590"/>
    <x v="8"/>
    <x v="12"/>
    <n v="185"/>
    <n v="85"/>
    <n v="15725"/>
    <s v="Supervisor-4"/>
    <n v="56580613"/>
    <n v="1"/>
    <n v="0"/>
    <n v="0"/>
  </r>
  <r>
    <x v="3591"/>
    <x v="8"/>
    <x v="1"/>
    <n v="299"/>
    <n v="107"/>
    <n v="31993"/>
    <s v="Supervisor-4"/>
    <n v="56580613"/>
    <n v="1"/>
    <n v="0"/>
    <n v="0"/>
  </r>
  <r>
    <x v="3592"/>
    <x v="9"/>
    <x v="26"/>
    <n v="92"/>
    <n v="515"/>
    <n v="47380"/>
    <s v="Supervisor-4"/>
    <n v="56580613"/>
    <n v="1"/>
    <n v="0"/>
    <n v="0"/>
  </r>
  <r>
    <x v="3593"/>
    <x v="16"/>
    <x v="24"/>
    <n v="259"/>
    <n v="291"/>
    <n v="75369"/>
    <s v="Supervisor-4"/>
    <n v="56580613"/>
    <n v="1"/>
    <n v="0"/>
    <n v="0"/>
  </r>
  <r>
    <x v="3594"/>
    <x v="7"/>
    <x v="13"/>
    <n v="290"/>
    <n v="139"/>
    <n v="40310"/>
    <s v="Supervisor-4"/>
    <n v="56580613"/>
    <n v="1"/>
    <n v="0"/>
    <n v="0"/>
  </r>
  <r>
    <x v="3595"/>
    <x v="7"/>
    <x v="28"/>
    <n v="197"/>
    <n v="440"/>
    <n v="86680"/>
    <s v="Supervisor-4"/>
    <n v="56580613"/>
    <n v="1"/>
    <n v="0"/>
    <n v="0"/>
  </r>
  <r>
    <x v="3596"/>
    <x v="8"/>
    <x v="29"/>
    <n v="50"/>
    <n v="687"/>
    <n v="34350"/>
    <s v="Supervisor-4"/>
    <n v="56580613"/>
    <n v="1"/>
    <n v="0"/>
    <n v="0"/>
  </r>
  <r>
    <x v="3597"/>
    <x v="10"/>
    <x v="22"/>
    <n v="157"/>
    <n v="239"/>
    <n v="37523"/>
    <s v="Supervisor-4"/>
    <n v="56580613"/>
    <n v="1"/>
    <n v="0"/>
    <n v="0"/>
  </r>
  <r>
    <x v="3598"/>
    <x v="16"/>
    <x v="27"/>
    <n v="257"/>
    <n v="808"/>
    <n v="207656"/>
    <s v="Supervisor-4"/>
    <n v="56580613"/>
    <n v="1"/>
    <n v="0"/>
    <n v="0"/>
  </r>
  <r>
    <x v="3599"/>
    <x v="7"/>
    <x v="26"/>
    <n v="283"/>
    <n v="515"/>
    <n v="145745"/>
    <s v="Supervisor-4"/>
    <n v="56580613"/>
    <n v="1"/>
    <n v="0"/>
    <n v="0"/>
  </r>
  <r>
    <x v="3600"/>
    <x v="9"/>
    <x v="16"/>
    <n v="274"/>
    <n v="79"/>
    <n v="21646"/>
    <s v="Supervisor-4"/>
    <n v="56580613"/>
    <n v="1"/>
    <n v="0"/>
    <n v="0"/>
  </r>
  <r>
    <x v="3601"/>
    <x v="16"/>
    <x v="19"/>
    <n v="167"/>
    <n v="113"/>
    <n v="18871"/>
    <s v="Supervisor-4"/>
    <n v="56580613"/>
    <n v="1"/>
    <n v="0"/>
    <n v="0"/>
  </r>
  <r>
    <x v="3602"/>
    <x v="9"/>
    <x v="19"/>
    <n v="141"/>
    <n v="113"/>
    <n v="15933"/>
    <s v="Supervisor-4"/>
    <n v="56580613"/>
    <n v="1"/>
    <n v="0"/>
    <n v="0"/>
  </r>
  <r>
    <x v="3603"/>
    <x v="10"/>
    <x v="14"/>
    <n v="204"/>
    <n v="97"/>
    <n v="19788"/>
    <s v="Supervisor-4"/>
    <n v="56580613"/>
    <n v="1"/>
    <n v="0"/>
    <n v="0"/>
  </r>
  <r>
    <x v="3604"/>
    <x v="9"/>
    <x v="25"/>
    <n v="79"/>
    <n v="600"/>
    <n v="47400"/>
    <s v="Supervisor-4"/>
    <n v="56580613"/>
    <n v="1"/>
    <n v="0"/>
    <n v="0"/>
  </r>
  <r>
    <x v="3605"/>
    <x v="7"/>
    <x v="29"/>
    <n v="112"/>
    <n v="687"/>
    <n v="76944"/>
    <s v="Supervisor-4"/>
    <n v="56580613"/>
    <n v="1"/>
    <n v="0"/>
    <n v="0"/>
  </r>
  <r>
    <x v="3606"/>
    <x v="9"/>
    <x v="29"/>
    <n v="262"/>
    <n v="687"/>
    <n v="179994"/>
    <s v="Supervisor-4"/>
    <n v="56580613"/>
    <n v="1"/>
    <n v="0"/>
    <n v="0"/>
  </r>
  <r>
    <x v="3607"/>
    <x v="9"/>
    <x v="24"/>
    <n v="229"/>
    <n v="291"/>
    <n v="66639"/>
    <s v="Supervisor-4"/>
    <n v="56580613"/>
    <n v="1"/>
    <n v="0"/>
    <n v="0"/>
  </r>
  <r>
    <x v="3608"/>
    <x v="16"/>
    <x v="16"/>
    <n v="246"/>
    <n v="79"/>
    <n v="19434"/>
    <s v="Supervisor-4"/>
    <n v="56580613"/>
    <n v="1"/>
    <n v="0"/>
    <n v="0"/>
  </r>
  <r>
    <x v="3609"/>
    <x v="7"/>
    <x v="8"/>
    <n v="233"/>
    <n v="139"/>
    <n v="32387"/>
    <s v="Supervisor-4"/>
    <n v="56580613"/>
    <n v="1"/>
    <n v="0"/>
    <n v="0"/>
  </r>
  <r>
    <x v="3610"/>
    <x v="9"/>
    <x v="14"/>
    <n v="190"/>
    <n v="97"/>
    <n v="18430"/>
    <s v="Supervisor-4"/>
    <n v="56580613"/>
    <n v="1"/>
    <n v="0"/>
    <n v="0"/>
  </r>
  <r>
    <x v="3611"/>
    <x v="16"/>
    <x v="21"/>
    <n v="207"/>
    <n v="200"/>
    <n v="41400"/>
    <s v="Supervisor-4"/>
    <n v="56580613"/>
    <n v="1"/>
    <n v="0"/>
    <n v="0"/>
  </r>
  <r>
    <x v="3612"/>
    <x v="10"/>
    <x v="29"/>
    <n v="288"/>
    <n v="687"/>
    <n v="197856"/>
    <s v="Supervisor-4"/>
    <n v="56580613"/>
    <n v="1"/>
    <n v="0"/>
    <n v="0"/>
  </r>
  <r>
    <x v="3613"/>
    <x v="9"/>
    <x v="28"/>
    <n v="71"/>
    <n v="440"/>
    <n v="31240"/>
    <s v="Supervisor-4"/>
    <n v="56580613"/>
    <n v="1"/>
    <n v="0"/>
    <n v="0"/>
  </r>
  <r>
    <x v="3614"/>
    <x v="16"/>
    <x v="19"/>
    <n v="300"/>
    <n v="113"/>
    <n v="33900"/>
    <s v="Supervisor-4"/>
    <n v="56580613"/>
    <n v="1"/>
    <n v="0"/>
    <n v="0"/>
  </r>
  <r>
    <x v="3615"/>
    <x v="16"/>
    <x v="22"/>
    <n v="154"/>
    <n v="239"/>
    <n v="36806"/>
    <s v="Supervisor-4"/>
    <n v="56580613"/>
    <n v="1"/>
    <n v="0"/>
    <n v="0"/>
  </r>
  <r>
    <x v="3616"/>
    <x v="7"/>
    <x v="13"/>
    <n v="242"/>
    <n v="139"/>
    <n v="33638"/>
    <s v="Supervisor-4"/>
    <n v="56580613"/>
    <n v="1"/>
    <n v="0"/>
    <n v="0"/>
  </r>
  <r>
    <x v="3617"/>
    <x v="9"/>
    <x v="23"/>
    <n v="225"/>
    <n v="239"/>
    <n v="53775"/>
    <s v="Supervisor-4"/>
    <n v="56580613"/>
    <n v="1"/>
    <n v="0"/>
    <n v="0"/>
  </r>
  <r>
    <x v="3618"/>
    <x v="8"/>
    <x v="22"/>
    <n v="71"/>
    <n v="239"/>
    <n v="16969"/>
    <s v="Supervisor-4"/>
    <n v="56580613"/>
    <n v="1"/>
    <n v="0"/>
    <n v="0"/>
  </r>
  <r>
    <x v="3619"/>
    <x v="8"/>
    <x v="2"/>
    <n v="181"/>
    <n v="129"/>
    <n v="23349"/>
    <s v="Supervisor-4"/>
    <n v="56580613"/>
    <n v="1"/>
    <n v="0"/>
    <n v="0"/>
  </r>
  <r>
    <x v="3620"/>
    <x v="8"/>
    <x v="13"/>
    <n v="206"/>
    <n v="139"/>
    <n v="28634"/>
    <s v="Supervisor-4"/>
    <n v="56580613"/>
    <n v="1"/>
    <n v="0"/>
    <n v="0"/>
  </r>
  <r>
    <x v="3621"/>
    <x v="7"/>
    <x v="22"/>
    <n v="273"/>
    <n v="239"/>
    <n v="65247"/>
    <s v="Supervisor-4"/>
    <n v="56580613"/>
    <n v="1"/>
    <n v="0"/>
    <n v="0"/>
  </r>
  <r>
    <x v="3622"/>
    <x v="16"/>
    <x v="10"/>
    <n v="189"/>
    <n v="122"/>
    <n v="23058"/>
    <s v="Supervisor-4"/>
    <n v="56580613"/>
    <n v="1"/>
    <n v="0"/>
    <n v="0"/>
  </r>
  <r>
    <x v="3623"/>
    <x v="7"/>
    <x v="24"/>
    <n v="123"/>
    <n v="291"/>
    <n v="35793"/>
    <s v="Supervisor-4"/>
    <n v="56580613"/>
    <n v="1"/>
    <n v="0"/>
    <n v="0"/>
  </r>
  <r>
    <x v="3624"/>
    <x v="8"/>
    <x v="9"/>
    <n v="225"/>
    <n v="87"/>
    <n v="19575"/>
    <s v="Supervisor-4"/>
    <n v="56580613"/>
    <n v="1"/>
    <n v="0"/>
    <n v="0"/>
  </r>
  <r>
    <x v="3625"/>
    <x v="16"/>
    <x v="10"/>
    <n v="168"/>
    <n v="122"/>
    <n v="20496"/>
    <s v="Supervisor-4"/>
    <n v="56580613"/>
    <n v="1"/>
    <n v="0"/>
    <n v="0"/>
  </r>
  <r>
    <x v="3626"/>
    <x v="16"/>
    <x v="13"/>
    <n v="207"/>
    <n v="139"/>
    <n v="28773"/>
    <s v="Supervisor-4"/>
    <n v="56580613"/>
    <n v="1"/>
    <n v="0"/>
    <n v="0"/>
  </r>
  <r>
    <x v="3627"/>
    <x v="16"/>
    <x v="13"/>
    <n v="145"/>
    <n v="139"/>
    <n v="20155"/>
    <s v="Supervisor-4"/>
    <n v="56580613"/>
    <n v="1"/>
    <n v="0"/>
    <n v="0"/>
  </r>
  <r>
    <x v="3628"/>
    <x v="10"/>
    <x v="22"/>
    <n v="129"/>
    <n v="239"/>
    <n v="30831"/>
    <s v="Supervisor-4"/>
    <n v="56580613"/>
    <n v="1"/>
    <n v="0"/>
    <n v="0"/>
  </r>
  <r>
    <x v="3629"/>
    <x v="9"/>
    <x v="0"/>
    <n v="269"/>
    <n v="150"/>
    <n v="40350"/>
    <s v="Supervisor-4"/>
    <n v="56580613"/>
    <n v="1"/>
    <n v="0"/>
    <n v="0"/>
  </r>
  <r>
    <x v="3630"/>
    <x v="9"/>
    <x v="6"/>
    <n v="196"/>
    <n v="145"/>
    <n v="28420"/>
    <s v="Supervisor-4"/>
    <n v="56580613"/>
    <n v="1"/>
    <n v="0"/>
    <n v="0"/>
  </r>
  <r>
    <x v="3631"/>
    <x v="9"/>
    <x v="11"/>
    <n v="256"/>
    <n v="68"/>
    <n v="17408"/>
    <s v="Supervisor-4"/>
    <n v="56580613"/>
    <n v="1"/>
    <n v="0"/>
    <n v="0"/>
  </r>
  <r>
    <x v="3632"/>
    <x v="16"/>
    <x v="7"/>
    <n v="260"/>
    <n v="92"/>
    <n v="23920"/>
    <s v="Supervisor-4"/>
    <n v="56580613"/>
    <n v="1"/>
    <n v="0"/>
    <n v="0"/>
  </r>
  <r>
    <x v="3633"/>
    <x v="9"/>
    <x v="27"/>
    <n v="209"/>
    <n v="808"/>
    <n v="168872"/>
    <s v="Supervisor-4"/>
    <n v="56580613"/>
    <n v="1"/>
    <n v="0"/>
    <n v="0"/>
  </r>
  <r>
    <x v="3634"/>
    <x v="10"/>
    <x v="6"/>
    <n v="145"/>
    <n v="145"/>
    <n v="21025"/>
    <s v="Supervisor-4"/>
    <n v="56580613"/>
    <n v="1"/>
    <n v="0"/>
    <n v="0"/>
  </r>
  <r>
    <x v="3635"/>
    <x v="9"/>
    <x v="8"/>
    <n v="231"/>
    <n v="139"/>
    <n v="32109"/>
    <s v="Supervisor-4"/>
    <n v="56580613"/>
    <n v="1"/>
    <n v="0"/>
    <n v="0"/>
  </r>
  <r>
    <x v="3636"/>
    <x v="7"/>
    <x v="7"/>
    <n v="263"/>
    <n v="92"/>
    <n v="24196"/>
    <s v="Supervisor-4"/>
    <n v="56580613"/>
    <n v="1"/>
    <n v="0"/>
    <n v="0"/>
  </r>
  <r>
    <x v="3637"/>
    <x v="16"/>
    <x v="13"/>
    <n v="273"/>
    <n v="139"/>
    <n v="37947"/>
    <s v="Supervisor-4"/>
    <n v="56580613"/>
    <n v="1"/>
    <n v="0"/>
    <n v="0"/>
  </r>
  <r>
    <x v="3638"/>
    <x v="10"/>
    <x v="0"/>
    <n v="159"/>
    <n v="150"/>
    <n v="23850"/>
    <s v="Supervisor-4"/>
    <n v="56580613"/>
    <n v="1"/>
    <n v="0"/>
    <n v="0"/>
  </r>
  <r>
    <x v="3639"/>
    <x v="9"/>
    <x v="6"/>
    <n v="244"/>
    <n v="145"/>
    <n v="35380"/>
    <s v="Supervisor-4"/>
    <n v="56580613"/>
    <n v="1"/>
    <n v="0"/>
    <n v="0"/>
  </r>
  <r>
    <x v="3640"/>
    <x v="7"/>
    <x v="14"/>
    <n v="163"/>
    <n v="97"/>
    <n v="15811"/>
    <s v="Supervisor-4"/>
    <n v="56580613"/>
    <n v="1"/>
    <n v="0"/>
    <n v="0"/>
  </r>
  <r>
    <x v="3641"/>
    <x v="8"/>
    <x v="6"/>
    <n v="269"/>
    <n v="145"/>
    <n v="39005"/>
    <s v="Supervisor-4"/>
    <n v="56580613"/>
    <n v="1"/>
    <n v="0"/>
    <n v="0"/>
  </r>
  <r>
    <x v="3642"/>
    <x v="10"/>
    <x v="10"/>
    <n v="240"/>
    <n v="122"/>
    <n v="29280"/>
    <s v="Supervisor-4"/>
    <n v="56580613"/>
    <n v="1"/>
    <n v="0"/>
    <n v="0"/>
  </r>
  <r>
    <x v="3643"/>
    <x v="7"/>
    <x v="22"/>
    <n v="196"/>
    <n v="239"/>
    <n v="46844"/>
    <s v="Supervisor-4"/>
    <n v="56580613"/>
    <n v="1"/>
    <n v="0"/>
    <n v="0"/>
  </r>
  <r>
    <x v="3644"/>
    <x v="8"/>
    <x v="26"/>
    <n v="169"/>
    <n v="515"/>
    <n v="87035"/>
    <s v="Supervisor-4"/>
    <n v="56580613"/>
    <n v="1"/>
    <n v="0"/>
    <n v="0"/>
  </r>
  <r>
    <x v="3645"/>
    <x v="10"/>
    <x v="15"/>
    <n v="236"/>
    <n v="84"/>
    <n v="19824"/>
    <s v="Supervisor-4"/>
    <n v="56580613"/>
    <n v="1"/>
    <n v="0"/>
    <n v="0"/>
  </r>
  <r>
    <x v="3646"/>
    <x v="10"/>
    <x v="9"/>
    <n v="262"/>
    <n v="87"/>
    <n v="22794"/>
    <s v="Supervisor-4"/>
    <n v="56580613"/>
    <n v="1"/>
    <n v="0"/>
    <n v="0"/>
  </r>
  <r>
    <x v="3647"/>
    <x v="9"/>
    <x v="27"/>
    <n v="231"/>
    <n v="808"/>
    <n v="186648"/>
    <s v="Supervisor-4"/>
    <n v="56580613"/>
    <n v="1"/>
    <n v="0"/>
    <n v="0"/>
  </r>
  <r>
    <x v="3648"/>
    <x v="10"/>
    <x v="27"/>
    <n v="187"/>
    <n v="808"/>
    <n v="151096"/>
    <s v="Supervisor-4"/>
    <n v="56580613"/>
    <n v="1"/>
    <n v="0"/>
    <n v="0"/>
  </r>
  <r>
    <x v="3649"/>
    <x v="16"/>
    <x v="14"/>
    <n v="258"/>
    <n v="97"/>
    <n v="25026"/>
    <s v="Supervisor-4"/>
    <n v="56580613"/>
    <n v="1"/>
    <n v="0"/>
    <n v="0"/>
  </r>
  <r>
    <x v="3650"/>
    <x v="16"/>
    <x v="23"/>
    <n v="225"/>
    <n v="239"/>
    <n v="53775"/>
    <s v="Supervisor-4"/>
    <n v="56580613"/>
    <n v="1"/>
    <n v="0"/>
    <n v="0"/>
  </r>
  <r>
    <x v="3651"/>
    <x v="9"/>
    <x v="21"/>
    <n v="251"/>
    <n v="200"/>
    <n v="50200"/>
    <s v="Supervisor-4"/>
    <n v="56580613"/>
    <n v="1"/>
    <n v="0"/>
    <n v="0"/>
  </r>
  <r>
    <x v="3652"/>
    <x v="9"/>
    <x v="16"/>
    <n v="222"/>
    <n v="79"/>
    <n v="17538"/>
    <s v="Supervisor-4"/>
    <n v="56580613"/>
    <n v="1"/>
    <n v="0"/>
    <n v="0"/>
  </r>
  <r>
    <x v="3653"/>
    <x v="7"/>
    <x v="19"/>
    <n v="286"/>
    <n v="113"/>
    <n v="32318"/>
    <s v="Supervisor-4"/>
    <n v="56580613"/>
    <n v="1"/>
    <n v="0"/>
    <n v="0"/>
  </r>
  <r>
    <x v="3654"/>
    <x v="9"/>
    <x v="14"/>
    <n v="246"/>
    <n v="97"/>
    <n v="23862"/>
    <s v="Supervisor-4"/>
    <n v="56580613"/>
    <n v="1"/>
    <n v="0"/>
    <n v="0"/>
  </r>
  <r>
    <x v="3655"/>
    <x v="7"/>
    <x v="9"/>
    <n v="174"/>
    <n v="87"/>
    <n v="15138"/>
    <s v="Supervisor-4"/>
    <n v="56580613"/>
    <n v="1"/>
    <n v="0"/>
    <n v="0"/>
  </r>
  <r>
    <x v="3656"/>
    <x v="9"/>
    <x v="4"/>
    <n v="168"/>
    <n v="116"/>
    <n v="19488"/>
    <s v="Supervisor-4"/>
    <n v="56580613"/>
    <n v="1"/>
    <n v="0"/>
    <n v="0"/>
  </r>
  <r>
    <x v="3657"/>
    <x v="8"/>
    <x v="0"/>
    <n v="189"/>
    <n v="150"/>
    <n v="28350"/>
    <s v="Supervisor-4"/>
    <n v="56580613"/>
    <n v="1"/>
    <n v="0"/>
    <n v="0"/>
  </r>
  <r>
    <x v="3658"/>
    <x v="8"/>
    <x v="28"/>
    <n v="57"/>
    <n v="440"/>
    <n v="25080"/>
    <s v="Supervisor-4"/>
    <n v="56580613"/>
    <n v="1"/>
    <n v="0"/>
    <n v="0"/>
  </r>
  <r>
    <x v="3659"/>
    <x v="8"/>
    <x v="25"/>
    <n v="69"/>
    <n v="600"/>
    <n v="41400"/>
    <s v="Supervisor-4"/>
    <n v="56580613"/>
    <n v="1"/>
    <n v="0"/>
    <n v="0"/>
  </r>
  <r>
    <x v="3660"/>
    <x v="7"/>
    <x v="4"/>
    <n v="284"/>
    <n v="116"/>
    <n v="32944"/>
    <s v="Supervisor-4"/>
    <n v="56580613"/>
    <n v="1"/>
    <n v="0"/>
    <n v="0"/>
  </r>
  <r>
    <x v="3661"/>
    <x v="7"/>
    <x v="3"/>
    <n v="116"/>
    <n v="141"/>
    <n v="16356"/>
    <s v="Supervisor-4"/>
    <n v="56580613"/>
    <n v="1"/>
    <n v="0"/>
    <n v="0"/>
  </r>
  <r>
    <x v="3662"/>
    <x v="16"/>
    <x v="28"/>
    <n v="262"/>
    <n v="440"/>
    <n v="115280"/>
    <s v="Supervisor-4"/>
    <n v="56580613"/>
    <n v="1"/>
    <n v="0"/>
    <n v="0"/>
  </r>
  <r>
    <x v="3663"/>
    <x v="9"/>
    <x v="24"/>
    <n v="145"/>
    <n v="291"/>
    <n v="42195"/>
    <s v="Supervisor-4"/>
    <n v="56580613"/>
    <n v="1"/>
    <n v="0"/>
    <n v="0"/>
  </r>
  <r>
    <x v="3664"/>
    <x v="10"/>
    <x v="29"/>
    <n v="192"/>
    <n v="687"/>
    <n v="131904"/>
    <s v="Supervisor-4"/>
    <n v="56580613"/>
    <n v="1"/>
    <n v="0"/>
    <n v="0"/>
  </r>
  <r>
    <x v="3665"/>
    <x v="7"/>
    <x v="26"/>
    <n v="241"/>
    <n v="515"/>
    <n v="124115"/>
    <s v="Supervisor-4"/>
    <n v="56580613"/>
    <n v="1"/>
    <n v="0"/>
    <n v="0"/>
  </r>
  <r>
    <x v="3666"/>
    <x v="16"/>
    <x v="4"/>
    <n v="278"/>
    <n v="116"/>
    <n v="32248"/>
    <s v="Supervisor-4"/>
    <n v="56580613"/>
    <n v="1"/>
    <n v="0"/>
    <n v="0"/>
  </r>
  <r>
    <x v="3667"/>
    <x v="10"/>
    <x v="13"/>
    <n v="123"/>
    <n v="139"/>
    <n v="17097"/>
    <s v="Supervisor-4"/>
    <n v="56580613"/>
    <n v="1"/>
    <n v="0"/>
    <n v="0"/>
  </r>
  <r>
    <x v="3668"/>
    <x v="7"/>
    <x v="22"/>
    <n v="72"/>
    <n v="239"/>
    <n v="17208"/>
    <s v="Supervisor-4"/>
    <n v="56580613"/>
    <n v="1"/>
    <n v="0"/>
    <n v="0"/>
  </r>
  <r>
    <x v="3669"/>
    <x v="16"/>
    <x v="26"/>
    <n v="80"/>
    <n v="515"/>
    <n v="41200"/>
    <s v="Supervisor-4"/>
    <n v="56580613"/>
    <n v="1"/>
    <n v="0"/>
    <n v="0"/>
  </r>
  <r>
    <x v="3670"/>
    <x v="10"/>
    <x v="5"/>
    <n v="263"/>
    <n v="110"/>
    <n v="28930"/>
    <s v="Supervisor-4"/>
    <n v="56580613"/>
    <n v="1"/>
    <n v="0"/>
    <n v="0"/>
  </r>
  <r>
    <x v="3671"/>
    <x v="16"/>
    <x v="23"/>
    <n v="124"/>
    <n v="239"/>
    <n v="29636"/>
    <s v="Supervisor-4"/>
    <n v="56580613"/>
    <n v="1"/>
    <n v="0"/>
    <n v="0"/>
  </r>
  <r>
    <x v="3672"/>
    <x v="8"/>
    <x v="6"/>
    <n v="187"/>
    <n v="145"/>
    <n v="27115"/>
    <s v="Supervisor-4"/>
    <n v="56580613"/>
    <n v="1"/>
    <n v="0"/>
    <n v="0"/>
  </r>
  <r>
    <x v="3673"/>
    <x v="10"/>
    <x v="16"/>
    <n v="246"/>
    <n v="79"/>
    <n v="19434"/>
    <s v="Supervisor-4"/>
    <n v="56580613"/>
    <n v="1"/>
    <n v="0"/>
    <n v="0"/>
  </r>
  <r>
    <x v="3674"/>
    <x v="7"/>
    <x v="4"/>
    <n v="207"/>
    <n v="116"/>
    <n v="24012"/>
    <s v="Supervisor-4"/>
    <n v="56580613"/>
    <n v="1"/>
    <n v="0"/>
    <n v="0"/>
  </r>
  <r>
    <x v="3675"/>
    <x v="8"/>
    <x v="12"/>
    <n v="181"/>
    <n v="85"/>
    <n v="15385"/>
    <s v="Supervisor-4"/>
    <n v="56580613"/>
    <n v="1"/>
    <n v="0"/>
    <n v="0"/>
  </r>
  <r>
    <x v="3676"/>
    <x v="16"/>
    <x v="21"/>
    <n v="224"/>
    <n v="200"/>
    <n v="44800"/>
    <s v="Supervisor-4"/>
    <n v="56580613"/>
    <n v="1"/>
    <n v="0"/>
    <n v="0"/>
  </r>
  <r>
    <x v="3677"/>
    <x v="9"/>
    <x v="7"/>
    <n v="170"/>
    <n v="92"/>
    <n v="15640"/>
    <s v="Supervisor-4"/>
    <n v="56580613"/>
    <n v="1"/>
    <n v="0"/>
    <n v="0"/>
  </r>
  <r>
    <x v="3678"/>
    <x v="8"/>
    <x v="4"/>
    <n v="250"/>
    <n v="116"/>
    <n v="29000"/>
    <s v="Supervisor-4"/>
    <n v="56580613"/>
    <n v="1"/>
    <n v="0"/>
    <n v="0"/>
  </r>
  <r>
    <x v="3679"/>
    <x v="16"/>
    <x v="2"/>
    <n v="143"/>
    <n v="129"/>
    <n v="18447"/>
    <s v="Supervisor-4"/>
    <n v="56580613"/>
    <n v="1"/>
    <n v="0"/>
    <n v="0"/>
  </r>
  <r>
    <x v="3680"/>
    <x v="16"/>
    <x v="28"/>
    <n v="183"/>
    <n v="440"/>
    <n v="80520"/>
    <s v="Supervisor-4"/>
    <n v="56580613"/>
    <n v="1"/>
    <n v="0"/>
    <n v="0"/>
  </r>
  <r>
    <x v="3681"/>
    <x v="8"/>
    <x v="2"/>
    <n v="223"/>
    <n v="129"/>
    <n v="28767"/>
    <s v="Supervisor-4"/>
    <n v="56580613"/>
    <n v="1"/>
    <n v="0"/>
    <n v="0"/>
  </r>
  <r>
    <x v="3682"/>
    <x v="8"/>
    <x v="0"/>
    <n v="158"/>
    <n v="150"/>
    <n v="23700"/>
    <s v="Supervisor-4"/>
    <n v="56580613"/>
    <n v="1"/>
    <n v="0"/>
    <n v="0"/>
  </r>
  <r>
    <x v="3683"/>
    <x v="7"/>
    <x v="24"/>
    <n v="116"/>
    <n v="291"/>
    <n v="33756"/>
    <s v="Supervisor-4"/>
    <n v="56580613"/>
    <n v="1"/>
    <n v="0"/>
    <n v="0"/>
  </r>
  <r>
    <x v="3684"/>
    <x v="10"/>
    <x v="24"/>
    <n v="286"/>
    <n v="291"/>
    <n v="83226"/>
    <s v="Supervisor-4"/>
    <n v="56580613"/>
    <n v="1"/>
    <n v="0"/>
    <n v="0"/>
  </r>
  <r>
    <x v="3685"/>
    <x v="7"/>
    <x v="6"/>
    <n v="116"/>
    <n v="145"/>
    <n v="16820"/>
    <s v="Supervisor-4"/>
    <n v="56580613"/>
    <n v="1"/>
    <n v="0"/>
    <n v="0"/>
  </r>
  <r>
    <x v="3686"/>
    <x v="16"/>
    <x v="29"/>
    <n v="91"/>
    <n v="687"/>
    <n v="62517"/>
    <s v="Supervisor-4"/>
    <n v="56580613"/>
    <n v="1"/>
    <n v="0"/>
    <n v="0"/>
  </r>
  <r>
    <x v="3687"/>
    <x v="7"/>
    <x v="15"/>
    <n v="189"/>
    <n v="84"/>
    <n v="15876"/>
    <s v="Supervisor-4"/>
    <n v="56580613"/>
    <n v="1"/>
    <n v="0"/>
    <n v="0"/>
  </r>
  <r>
    <x v="3688"/>
    <x v="16"/>
    <x v="19"/>
    <n v="206"/>
    <n v="113"/>
    <n v="23278"/>
    <s v="Supervisor-4"/>
    <n v="56580613"/>
    <n v="1"/>
    <n v="0"/>
    <n v="0"/>
  </r>
  <r>
    <x v="3689"/>
    <x v="8"/>
    <x v="26"/>
    <n v="72"/>
    <n v="515"/>
    <n v="37080"/>
    <s v="Supervisor-4"/>
    <n v="56580613"/>
    <n v="1"/>
    <n v="0"/>
    <n v="0"/>
  </r>
  <r>
    <x v="3690"/>
    <x v="10"/>
    <x v="28"/>
    <n v="77"/>
    <n v="440"/>
    <n v="33880"/>
    <s v="Supervisor-4"/>
    <n v="56580613"/>
    <n v="1"/>
    <n v="0"/>
    <n v="0"/>
  </r>
  <r>
    <x v="3691"/>
    <x v="8"/>
    <x v="29"/>
    <n v="214"/>
    <n v="687"/>
    <n v="147018"/>
    <s v="Supervisor-4"/>
    <n v="56580613"/>
    <n v="1"/>
    <n v="0"/>
    <n v="0"/>
  </r>
  <r>
    <x v="3692"/>
    <x v="16"/>
    <x v="26"/>
    <n v="233"/>
    <n v="515"/>
    <n v="119995"/>
    <s v="Supervisor-4"/>
    <n v="56580613"/>
    <n v="1"/>
    <n v="0"/>
    <n v="0"/>
  </r>
  <r>
    <x v="3693"/>
    <x v="9"/>
    <x v="19"/>
    <n v="243"/>
    <n v="113"/>
    <n v="27459"/>
    <s v="Supervisor-4"/>
    <n v="56580613"/>
    <n v="1"/>
    <n v="0"/>
    <n v="0"/>
  </r>
  <r>
    <x v="3694"/>
    <x v="8"/>
    <x v="7"/>
    <n v="265"/>
    <n v="92"/>
    <n v="24380"/>
    <s v="Supervisor-4"/>
    <n v="56580613"/>
    <n v="1"/>
    <n v="0"/>
    <n v="0"/>
  </r>
  <r>
    <x v="3695"/>
    <x v="10"/>
    <x v="22"/>
    <n v="287"/>
    <n v="239"/>
    <n v="68593"/>
    <s v="Supervisor-4"/>
    <n v="56580613"/>
    <n v="1"/>
    <n v="0"/>
    <n v="0"/>
  </r>
  <r>
    <x v="3696"/>
    <x v="10"/>
    <x v="25"/>
    <n v="158"/>
    <n v="600"/>
    <n v="94800"/>
    <s v="Supervisor-4"/>
    <n v="56580613"/>
    <n v="1"/>
    <n v="0"/>
    <n v="0"/>
  </r>
  <r>
    <x v="3697"/>
    <x v="9"/>
    <x v="21"/>
    <n v="93"/>
    <n v="200"/>
    <n v="18600"/>
    <s v="Supervisor-4"/>
    <n v="56580613"/>
    <n v="1"/>
    <n v="0"/>
    <n v="0"/>
  </r>
  <r>
    <x v="3698"/>
    <x v="9"/>
    <x v="6"/>
    <n v="246"/>
    <n v="145"/>
    <n v="35670"/>
    <s v="Supervisor-4"/>
    <n v="56580613"/>
    <n v="1"/>
    <n v="0"/>
    <n v="0"/>
  </r>
  <r>
    <x v="3699"/>
    <x v="9"/>
    <x v="6"/>
    <n v="139"/>
    <n v="145"/>
    <n v="20155"/>
    <s v="Supervisor-4"/>
    <n v="56580613"/>
    <n v="1"/>
    <n v="0"/>
    <n v="0"/>
  </r>
  <r>
    <x v="3700"/>
    <x v="10"/>
    <x v="2"/>
    <n v="253"/>
    <n v="129"/>
    <n v="32637"/>
    <s v="Supervisor-4"/>
    <n v="56580613"/>
    <n v="1"/>
    <n v="0"/>
    <n v="0"/>
  </r>
  <r>
    <x v="3701"/>
    <x v="10"/>
    <x v="6"/>
    <n v="124"/>
    <n v="145"/>
    <n v="17980"/>
    <s v="Supervisor-4"/>
    <n v="56580613"/>
    <n v="1"/>
    <n v="0"/>
    <n v="0"/>
  </r>
  <r>
    <x v="3702"/>
    <x v="7"/>
    <x v="11"/>
    <n v="226"/>
    <n v="68"/>
    <n v="15368"/>
    <s v="Supervisor-4"/>
    <n v="56580613"/>
    <n v="1"/>
    <n v="0"/>
    <n v="0"/>
  </r>
  <r>
    <x v="3703"/>
    <x v="8"/>
    <x v="12"/>
    <n v="243"/>
    <n v="85"/>
    <n v="20655"/>
    <s v="Supervisor-4"/>
    <n v="56580613"/>
    <n v="1"/>
    <n v="0"/>
    <n v="0"/>
  </r>
  <r>
    <x v="3704"/>
    <x v="9"/>
    <x v="4"/>
    <n v="203"/>
    <n v="116"/>
    <n v="23548"/>
    <s v="Supervisor-4"/>
    <n v="56580613"/>
    <n v="1"/>
    <n v="0"/>
    <n v="0"/>
  </r>
  <r>
    <x v="3705"/>
    <x v="9"/>
    <x v="22"/>
    <n v="131"/>
    <n v="239"/>
    <n v="31309"/>
    <s v="Supervisor-4"/>
    <n v="56580613"/>
    <n v="1"/>
    <n v="0"/>
    <n v="0"/>
  </r>
  <r>
    <x v="3706"/>
    <x v="8"/>
    <x v="24"/>
    <n v="203"/>
    <n v="291"/>
    <n v="59073"/>
    <s v="Supervisor-4"/>
    <n v="56580613"/>
    <n v="1"/>
    <n v="0"/>
    <n v="0"/>
  </r>
  <r>
    <x v="3707"/>
    <x v="8"/>
    <x v="0"/>
    <n v="158"/>
    <n v="150"/>
    <n v="23700"/>
    <s v="Supervisor-4"/>
    <n v="56580613"/>
    <n v="1"/>
    <n v="0"/>
    <n v="0"/>
  </r>
  <r>
    <x v="3708"/>
    <x v="16"/>
    <x v="27"/>
    <n v="182"/>
    <n v="808"/>
    <n v="147056"/>
    <s v="Supervisor-4"/>
    <n v="56580613"/>
    <n v="1"/>
    <n v="0"/>
    <n v="0"/>
  </r>
  <r>
    <x v="3709"/>
    <x v="7"/>
    <x v="20"/>
    <n v="162"/>
    <n v="114"/>
    <n v="18468"/>
    <s v="Supervisor-4"/>
    <n v="56580613"/>
    <n v="1"/>
    <n v="0"/>
    <n v="0"/>
  </r>
  <r>
    <x v="3710"/>
    <x v="16"/>
    <x v="7"/>
    <n v="174"/>
    <n v="92"/>
    <n v="16008"/>
    <s v="Supervisor-4"/>
    <n v="56580613"/>
    <n v="1"/>
    <n v="0"/>
    <n v="0"/>
  </r>
  <r>
    <x v="3711"/>
    <x v="7"/>
    <x v="7"/>
    <n v="252"/>
    <n v="92"/>
    <n v="23184"/>
    <s v="Supervisor-4"/>
    <n v="56580613"/>
    <n v="1"/>
    <n v="0"/>
    <n v="0"/>
  </r>
  <r>
    <x v="3712"/>
    <x v="7"/>
    <x v="28"/>
    <n v="55"/>
    <n v="440"/>
    <n v="24200"/>
    <s v="Supervisor-4"/>
    <n v="56580613"/>
    <n v="1"/>
    <n v="0"/>
    <n v="0"/>
  </r>
  <r>
    <x v="3713"/>
    <x v="8"/>
    <x v="13"/>
    <n v="275"/>
    <n v="139"/>
    <n v="38225"/>
    <s v="Supervisor-4"/>
    <n v="56580613"/>
    <n v="1"/>
    <n v="0"/>
    <n v="0"/>
  </r>
  <r>
    <x v="3714"/>
    <x v="16"/>
    <x v="9"/>
    <n v="196"/>
    <n v="87"/>
    <n v="17052"/>
    <s v="Supervisor-4"/>
    <n v="56580613"/>
    <n v="1"/>
    <n v="0"/>
    <n v="0"/>
  </r>
  <r>
    <x v="3715"/>
    <x v="10"/>
    <x v="17"/>
    <n v="216"/>
    <n v="70"/>
    <n v="15120"/>
    <s v="Supervisor-4"/>
    <n v="56580613"/>
    <n v="1"/>
    <n v="0"/>
    <n v="0"/>
  </r>
  <r>
    <x v="3716"/>
    <x v="16"/>
    <x v="17"/>
    <n v="282"/>
    <n v="70"/>
    <n v="19740"/>
    <s v="Supervisor-4"/>
    <n v="56580613"/>
    <n v="1"/>
    <n v="0"/>
    <n v="0"/>
  </r>
  <r>
    <x v="3717"/>
    <x v="10"/>
    <x v="12"/>
    <n v="181"/>
    <n v="85"/>
    <n v="15385"/>
    <s v="Supervisor-4"/>
    <n v="56580613"/>
    <n v="1"/>
    <n v="0"/>
    <n v="0"/>
  </r>
  <r>
    <x v="3718"/>
    <x v="9"/>
    <x v="4"/>
    <n v="225"/>
    <n v="116"/>
    <n v="26100"/>
    <s v="Supervisor-4"/>
    <n v="56580613"/>
    <n v="1"/>
    <n v="0"/>
    <n v="0"/>
  </r>
  <r>
    <x v="3719"/>
    <x v="7"/>
    <x v="25"/>
    <n v="124"/>
    <n v="600"/>
    <n v="74400"/>
    <s v="Supervisor-4"/>
    <n v="56580613"/>
    <n v="1"/>
    <n v="0"/>
    <n v="0"/>
  </r>
  <r>
    <x v="3720"/>
    <x v="16"/>
    <x v="3"/>
    <n v="270"/>
    <n v="141"/>
    <n v="38070"/>
    <s v="Supervisor-4"/>
    <n v="56580613"/>
    <n v="1"/>
    <n v="0"/>
    <n v="0"/>
  </r>
  <r>
    <x v="3721"/>
    <x v="10"/>
    <x v="29"/>
    <n v="216"/>
    <n v="687"/>
    <n v="148392"/>
    <s v="Supervisor-4"/>
    <n v="56580613"/>
    <n v="1"/>
    <n v="0"/>
    <n v="0"/>
  </r>
  <r>
    <x v="3722"/>
    <x v="10"/>
    <x v="23"/>
    <n v="250"/>
    <n v="239"/>
    <n v="59750"/>
    <s v="Supervisor-4"/>
    <n v="56580613"/>
    <n v="1"/>
    <n v="0"/>
    <n v="0"/>
  </r>
  <r>
    <x v="3723"/>
    <x v="10"/>
    <x v="27"/>
    <n v="295"/>
    <n v="808"/>
    <n v="238360"/>
    <s v="Supervisor-4"/>
    <n v="56580613"/>
    <n v="1"/>
    <n v="0"/>
    <n v="0"/>
  </r>
  <r>
    <x v="3724"/>
    <x v="9"/>
    <x v="23"/>
    <n v="207"/>
    <n v="239"/>
    <n v="49473"/>
    <s v="Supervisor-4"/>
    <n v="56580613"/>
    <n v="1"/>
    <n v="0"/>
    <n v="0"/>
  </r>
  <r>
    <x v="3725"/>
    <x v="10"/>
    <x v="2"/>
    <n v="233"/>
    <n v="129"/>
    <n v="30057"/>
    <s v="Supervisor-4"/>
    <n v="56580613"/>
    <n v="1"/>
    <n v="0"/>
    <n v="0"/>
  </r>
  <r>
    <x v="3726"/>
    <x v="9"/>
    <x v="27"/>
    <n v="169"/>
    <n v="808"/>
    <n v="136552"/>
    <s v="Supervisor-4"/>
    <n v="56580613"/>
    <n v="1"/>
    <n v="0"/>
    <n v="0"/>
  </r>
  <r>
    <x v="3727"/>
    <x v="10"/>
    <x v="13"/>
    <n v="134"/>
    <n v="139"/>
    <n v="18626"/>
    <s v="Supervisor-4"/>
    <n v="56580613"/>
    <n v="1"/>
    <n v="0"/>
    <n v="0"/>
  </r>
  <r>
    <x v="3728"/>
    <x v="8"/>
    <x v="20"/>
    <n v="252"/>
    <n v="114"/>
    <n v="28728"/>
    <s v="Supervisor-4"/>
    <n v="56580613"/>
    <n v="1"/>
    <n v="0"/>
    <n v="0"/>
  </r>
  <r>
    <x v="3729"/>
    <x v="9"/>
    <x v="26"/>
    <n v="118"/>
    <n v="515"/>
    <n v="60770"/>
    <s v="Supervisor-4"/>
    <n v="56580613"/>
    <n v="1"/>
    <n v="0"/>
    <n v="0"/>
  </r>
  <r>
    <x v="3730"/>
    <x v="16"/>
    <x v="12"/>
    <n v="178"/>
    <n v="85"/>
    <n v="15130"/>
    <s v="Supervisor-4"/>
    <n v="56580613"/>
    <n v="1"/>
    <n v="0"/>
    <n v="0"/>
  </r>
  <r>
    <x v="3731"/>
    <x v="9"/>
    <x v="26"/>
    <n v="110"/>
    <n v="515"/>
    <n v="56650"/>
    <s v="Supervisor-4"/>
    <n v="56580613"/>
    <n v="1"/>
    <n v="0"/>
    <n v="0"/>
  </r>
  <r>
    <x v="3732"/>
    <x v="10"/>
    <x v="22"/>
    <n v="102"/>
    <n v="239"/>
    <n v="24378"/>
    <s v="Supervisor-4"/>
    <n v="56580613"/>
    <n v="1"/>
    <n v="0"/>
    <n v="0"/>
  </r>
  <r>
    <x v="3733"/>
    <x v="8"/>
    <x v="5"/>
    <n v="250"/>
    <n v="110"/>
    <n v="27500"/>
    <s v="Supervisor-4"/>
    <n v="56580613"/>
    <n v="1"/>
    <n v="0"/>
    <n v="0"/>
  </r>
  <r>
    <x v="3734"/>
    <x v="7"/>
    <x v="28"/>
    <n v="70"/>
    <n v="440"/>
    <n v="30800"/>
    <s v="Supervisor-4"/>
    <n v="56580613"/>
    <n v="1"/>
    <n v="0"/>
    <n v="0"/>
  </r>
  <r>
    <x v="3735"/>
    <x v="10"/>
    <x v="4"/>
    <n v="234"/>
    <n v="116"/>
    <n v="27144"/>
    <s v="Supervisor-4"/>
    <n v="56580613"/>
    <n v="1"/>
    <n v="0"/>
    <n v="0"/>
  </r>
  <r>
    <x v="3736"/>
    <x v="8"/>
    <x v="2"/>
    <n v="197"/>
    <n v="129"/>
    <n v="25413"/>
    <s v="Supervisor-4"/>
    <n v="56580613"/>
    <n v="1"/>
    <n v="0"/>
    <n v="0"/>
  </r>
  <r>
    <x v="3737"/>
    <x v="16"/>
    <x v="13"/>
    <n v="138"/>
    <n v="139"/>
    <n v="19182"/>
    <s v="Supervisor-4"/>
    <n v="56580613"/>
    <n v="1"/>
    <n v="0"/>
    <n v="0"/>
  </r>
  <r>
    <x v="3738"/>
    <x v="10"/>
    <x v="3"/>
    <n v="214"/>
    <n v="141"/>
    <n v="30174"/>
    <s v="Supervisor-4"/>
    <n v="56580613"/>
    <n v="1"/>
    <n v="0"/>
    <n v="0"/>
  </r>
  <r>
    <x v="3739"/>
    <x v="8"/>
    <x v="23"/>
    <n v="131"/>
    <n v="239"/>
    <n v="31309"/>
    <s v="Supervisor-4"/>
    <n v="56580613"/>
    <n v="1"/>
    <n v="0"/>
    <n v="0"/>
  </r>
  <r>
    <x v="3740"/>
    <x v="7"/>
    <x v="11"/>
    <n v="244"/>
    <n v="68"/>
    <n v="16592"/>
    <s v="Supervisor-4"/>
    <n v="56580613"/>
    <n v="1"/>
    <n v="0"/>
    <n v="0"/>
  </r>
  <r>
    <x v="3741"/>
    <x v="16"/>
    <x v="3"/>
    <n v="130"/>
    <n v="141"/>
    <n v="18330"/>
    <s v="Supervisor-4"/>
    <n v="56580613"/>
    <n v="1"/>
    <n v="0"/>
    <n v="0"/>
  </r>
  <r>
    <x v="3742"/>
    <x v="8"/>
    <x v="29"/>
    <n v="210"/>
    <n v="687"/>
    <n v="144270"/>
    <s v="Supervisor-4"/>
    <n v="56580613"/>
    <n v="1"/>
    <n v="0"/>
    <n v="0"/>
  </r>
  <r>
    <x v="3743"/>
    <x v="7"/>
    <x v="3"/>
    <n v="109"/>
    <n v="141"/>
    <n v="15369"/>
    <s v="Supervisor-4"/>
    <n v="56580613"/>
    <n v="1"/>
    <n v="0"/>
    <n v="0"/>
  </r>
  <r>
    <x v="3744"/>
    <x v="10"/>
    <x v="22"/>
    <n v="277"/>
    <n v="239"/>
    <n v="66203"/>
    <s v="Supervisor-4"/>
    <n v="56580613"/>
    <n v="1"/>
    <n v="0"/>
    <n v="0"/>
  </r>
  <r>
    <x v="3745"/>
    <x v="9"/>
    <x v="28"/>
    <n v="51"/>
    <n v="440"/>
    <n v="22440"/>
    <s v="Supervisor-4"/>
    <n v="56580613"/>
    <n v="1"/>
    <n v="0"/>
    <n v="0"/>
  </r>
  <r>
    <x v="3746"/>
    <x v="8"/>
    <x v="26"/>
    <n v="90"/>
    <n v="515"/>
    <n v="46350"/>
    <s v="Supervisor-4"/>
    <n v="56580613"/>
    <n v="1"/>
    <n v="0"/>
    <n v="0"/>
  </r>
  <r>
    <x v="3747"/>
    <x v="8"/>
    <x v="9"/>
    <n v="194"/>
    <n v="87"/>
    <n v="16878"/>
    <s v="Supervisor-4"/>
    <n v="56580613"/>
    <n v="1"/>
    <n v="0"/>
    <n v="0"/>
  </r>
  <r>
    <x v="3748"/>
    <x v="7"/>
    <x v="2"/>
    <n v="295"/>
    <n v="129"/>
    <n v="38055"/>
    <s v="Supervisor-4"/>
    <n v="56580613"/>
    <n v="1"/>
    <n v="0"/>
    <n v="0"/>
  </r>
  <r>
    <x v="3749"/>
    <x v="16"/>
    <x v="22"/>
    <n v="128"/>
    <n v="239"/>
    <n v="30592"/>
    <s v="Supervisor-4"/>
    <n v="56580613"/>
    <n v="1"/>
    <n v="0"/>
    <n v="0"/>
  </r>
  <r>
    <x v="3750"/>
    <x v="16"/>
    <x v="6"/>
    <n v="181"/>
    <n v="145"/>
    <n v="26245"/>
    <s v="Supervisor-4"/>
    <n v="56580613"/>
    <n v="1"/>
    <n v="0"/>
    <n v="0"/>
  </r>
  <r>
    <x v="3751"/>
    <x v="10"/>
    <x v="13"/>
    <n v="193"/>
    <n v="139"/>
    <n v="26827"/>
    <s v="Supervisor-4"/>
    <n v="56580613"/>
    <n v="1"/>
    <n v="0"/>
    <n v="0"/>
  </r>
  <r>
    <x v="3752"/>
    <x v="16"/>
    <x v="26"/>
    <n v="246"/>
    <n v="515"/>
    <n v="126690"/>
    <s v="Supervisor-4"/>
    <n v="56580613"/>
    <n v="1"/>
    <n v="0"/>
    <n v="0"/>
  </r>
  <r>
    <x v="3753"/>
    <x v="7"/>
    <x v="24"/>
    <n v="246"/>
    <n v="291"/>
    <n v="71586"/>
    <s v="Supervisor-4"/>
    <n v="56580613"/>
    <n v="1"/>
    <n v="0"/>
    <n v="0"/>
  </r>
  <r>
    <x v="3754"/>
    <x v="8"/>
    <x v="3"/>
    <n v="244"/>
    <n v="141"/>
    <n v="34404"/>
    <s v="Supervisor-4"/>
    <n v="56580613"/>
    <n v="1"/>
    <n v="0"/>
    <n v="0"/>
  </r>
  <r>
    <x v="3755"/>
    <x v="16"/>
    <x v="1"/>
    <n v="248"/>
    <n v="107"/>
    <n v="26536"/>
    <s v="Supervisor-4"/>
    <n v="56580613"/>
    <n v="1"/>
    <n v="0"/>
    <n v="0"/>
  </r>
  <r>
    <x v="3756"/>
    <x v="8"/>
    <x v="9"/>
    <n v="270"/>
    <n v="87"/>
    <n v="23490"/>
    <s v="Supervisor-4"/>
    <n v="56580613"/>
    <n v="1"/>
    <n v="0"/>
    <n v="0"/>
  </r>
  <r>
    <x v="3757"/>
    <x v="10"/>
    <x v="9"/>
    <n v="296"/>
    <n v="87"/>
    <n v="25752"/>
    <s v="Supervisor-4"/>
    <n v="56580613"/>
    <n v="1"/>
    <n v="0"/>
    <n v="0"/>
  </r>
  <r>
    <x v="3758"/>
    <x v="7"/>
    <x v="26"/>
    <n v="121"/>
    <n v="515"/>
    <n v="62315"/>
    <s v="Supervisor-4"/>
    <n v="56580613"/>
    <n v="1"/>
    <n v="0"/>
    <n v="0"/>
  </r>
  <r>
    <x v="3759"/>
    <x v="10"/>
    <x v="8"/>
    <n v="113"/>
    <n v="139"/>
    <n v="15707"/>
    <s v="Supervisor-4"/>
    <n v="56580613"/>
    <n v="1"/>
    <n v="0"/>
    <n v="0"/>
  </r>
  <r>
    <x v="3760"/>
    <x v="8"/>
    <x v="10"/>
    <n v="185"/>
    <n v="122"/>
    <n v="22570"/>
    <s v="Supervisor-4"/>
    <n v="56580613"/>
    <n v="1"/>
    <n v="0"/>
    <n v="0"/>
  </r>
  <r>
    <x v="3761"/>
    <x v="9"/>
    <x v="24"/>
    <n v="69"/>
    <n v="291"/>
    <n v="20079"/>
    <s v="Supervisor-4"/>
    <n v="56580613"/>
    <n v="1"/>
    <n v="0"/>
    <n v="0"/>
  </r>
  <r>
    <x v="3762"/>
    <x v="8"/>
    <x v="25"/>
    <n v="151"/>
    <n v="600"/>
    <n v="90600"/>
    <s v="Supervisor-4"/>
    <n v="56580613"/>
    <n v="1"/>
    <n v="0"/>
    <n v="0"/>
  </r>
  <r>
    <x v="3763"/>
    <x v="9"/>
    <x v="22"/>
    <n v="116"/>
    <n v="239"/>
    <n v="27724"/>
    <s v="Supervisor-4"/>
    <n v="56580613"/>
    <n v="1"/>
    <n v="0"/>
    <n v="0"/>
  </r>
  <r>
    <x v="3764"/>
    <x v="9"/>
    <x v="21"/>
    <n v="174"/>
    <n v="200"/>
    <n v="34800"/>
    <s v="Supervisor-4"/>
    <n v="56580613"/>
    <n v="1"/>
    <n v="0"/>
    <n v="0"/>
  </r>
  <r>
    <x v="3765"/>
    <x v="16"/>
    <x v="11"/>
    <n v="233"/>
    <n v="68"/>
    <n v="15844"/>
    <s v="Supervisor-4"/>
    <n v="56580613"/>
    <n v="1"/>
    <n v="0"/>
    <n v="0"/>
  </r>
  <r>
    <x v="3766"/>
    <x v="9"/>
    <x v="10"/>
    <n v="176"/>
    <n v="122"/>
    <n v="21472"/>
    <s v="Supervisor-4"/>
    <n v="56580613"/>
    <n v="1"/>
    <n v="0"/>
    <n v="0"/>
  </r>
  <r>
    <x v="3767"/>
    <x v="7"/>
    <x v="22"/>
    <n v="89"/>
    <n v="239"/>
    <n v="21271"/>
    <s v="Supervisor-4"/>
    <n v="56580613"/>
    <n v="1"/>
    <n v="0"/>
    <n v="0"/>
  </r>
  <r>
    <x v="3768"/>
    <x v="8"/>
    <x v="8"/>
    <n v="111"/>
    <n v="139"/>
    <n v="15429"/>
    <s v="Supervisor-4"/>
    <n v="56580613"/>
    <n v="1"/>
    <n v="0"/>
    <n v="0"/>
  </r>
  <r>
    <x v="3769"/>
    <x v="9"/>
    <x v="27"/>
    <n v="161"/>
    <n v="808"/>
    <n v="130088"/>
    <s v="Supervisor-4"/>
    <n v="56580613"/>
    <n v="1"/>
    <n v="0"/>
    <n v="0"/>
  </r>
  <r>
    <x v="3770"/>
    <x v="16"/>
    <x v="3"/>
    <n v="132"/>
    <n v="141"/>
    <n v="18612"/>
    <s v="Supervisor-4"/>
    <n v="56580613"/>
    <n v="1"/>
    <n v="0"/>
    <n v="0"/>
  </r>
  <r>
    <x v="3771"/>
    <x v="7"/>
    <x v="22"/>
    <n v="215"/>
    <n v="239"/>
    <n v="51385"/>
    <s v="Supervisor-4"/>
    <n v="56580613"/>
    <n v="1"/>
    <n v="0"/>
    <n v="0"/>
  </r>
  <r>
    <x v="3772"/>
    <x v="9"/>
    <x v="5"/>
    <n v="137"/>
    <n v="110"/>
    <n v="15070"/>
    <s v="Supervisor-4"/>
    <n v="56580613"/>
    <n v="1"/>
    <n v="0"/>
    <n v="0"/>
  </r>
  <r>
    <x v="3773"/>
    <x v="8"/>
    <x v="4"/>
    <n v="193"/>
    <n v="116"/>
    <n v="22388"/>
    <s v="Supervisor-4"/>
    <n v="56580613"/>
    <n v="1"/>
    <n v="0"/>
    <n v="0"/>
  </r>
  <r>
    <x v="3774"/>
    <x v="10"/>
    <x v="14"/>
    <n v="248"/>
    <n v="97"/>
    <n v="24056"/>
    <s v="Supervisor-4"/>
    <n v="56580613"/>
    <n v="1"/>
    <n v="0"/>
    <n v="0"/>
  </r>
  <r>
    <x v="3775"/>
    <x v="7"/>
    <x v="0"/>
    <n v="263"/>
    <n v="150"/>
    <n v="39450"/>
    <s v="Supervisor-4"/>
    <n v="56580613"/>
    <n v="1"/>
    <n v="0"/>
    <n v="0"/>
  </r>
  <r>
    <x v="3776"/>
    <x v="8"/>
    <x v="11"/>
    <n v="293"/>
    <n v="68"/>
    <n v="19924"/>
    <s v="Supervisor-4"/>
    <n v="56580613"/>
    <n v="1"/>
    <n v="0"/>
    <n v="0"/>
  </r>
  <r>
    <x v="3777"/>
    <x v="8"/>
    <x v="15"/>
    <n v="207"/>
    <n v="84"/>
    <n v="17388"/>
    <s v="Supervisor-4"/>
    <n v="56580613"/>
    <n v="1"/>
    <n v="0"/>
    <n v="0"/>
  </r>
  <r>
    <x v="3778"/>
    <x v="7"/>
    <x v="24"/>
    <n v="221"/>
    <n v="291"/>
    <n v="64311"/>
    <s v="Supervisor-4"/>
    <n v="56580613"/>
    <n v="1"/>
    <n v="0"/>
    <n v="0"/>
  </r>
  <r>
    <x v="3779"/>
    <x v="10"/>
    <x v="18"/>
    <n v="225"/>
    <n v="73"/>
    <n v="16425"/>
    <s v="Supervisor-4"/>
    <n v="56580613"/>
    <n v="1"/>
    <n v="0"/>
    <n v="0"/>
  </r>
  <r>
    <x v="3780"/>
    <x v="10"/>
    <x v="6"/>
    <n v="208"/>
    <n v="145"/>
    <n v="30160"/>
    <s v="Supervisor-4"/>
    <n v="56580613"/>
    <n v="1"/>
    <n v="0"/>
    <n v="0"/>
  </r>
  <r>
    <x v="3781"/>
    <x v="9"/>
    <x v="19"/>
    <n v="187"/>
    <n v="113"/>
    <n v="21131"/>
    <s v="Supervisor-4"/>
    <n v="56580613"/>
    <n v="1"/>
    <n v="0"/>
    <n v="0"/>
  </r>
  <r>
    <x v="3782"/>
    <x v="9"/>
    <x v="13"/>
    <n v="299"/>
    <n v="139"/>
    <n v="41561"/>
    <s v="Supervisor-4"/>
    <n v="56580613"/>
    <n v="1"/>
    <n v="0"/>
    <n v="0"/>
  </r>
  <r>
    <x v="3783"/>
    <x v="8"/>
    <x v="16"/>
    <n v="207"/>
    <n v="79"/>
    <n v="16353"/>
    <s v="Supervisor-4"/>
    <n v="56580613"/>
    <n v="1"/>
    <n v="0"/>
    <n v="0"/>
  </r>
  <r>
    <x v="3784"/>
    <x v="8"/>
    <x v="22"/>
    <n v="209"/>
    <n v="239"/>
    <n v="49951"/>
    <s v="Supervisor-4"/>
    <n v="56580613"/>
    <n v="1"/>
    <n v="0"/>
    <n v="0"/>
  </r>
  <r>
    <x v="3785"/>
    <x v="9"/>
    <x v="7"/>
    <n v="213"/>
    <n v="92"/>
    <n v="19596"/>
    <s v="Supervisor-4"/>
    <n v="56580613"/>
    <n v="1"/>
    <n v="0"/>
    <n v="0"/>
  </r>
  <r>
    <x v="3786"/>
    <x v="16"/>
    <x v="26"/>
    <n v="54"/>
    <n v="515"/>
    <n v="27810"/>
    <s v="Supervisor-4"/>
    <n v="56580613"/>
    <n v="1"/>
    <n v="0"/>
    <n v="0"/>
  </r>
  <r>
    <x v="3787"/>
    <x v="7"/>
    <x v="23"/>
    <n v="74"/>
    <n v="239"/>
    <n v="17686"/>
    <s v="Supervisor-4"/>
    <n v="56580613"/>
    <n v="1"/>
    <n v="0"/>
    <n v="0"/>
  </r>
  <r>
    <x v="3788"/>
    <x v="16"/>
    <x v="14"/>
    <n v="252"/>
    <n v="97"/>
    <n v="24444"/>
    <s v="Supervisor-4"/>
    <n v="56580613"/>
    <n v="1"/>
    <n v="0"/>
    <n v="0"/>
  </r>
  <r>
    <x v="3789"/>
    <x v="10"/>
    <x v="12"/>
    <n v="199"/>
    <n v="85"/>
    <n v="16915"/>
    <s v="Supervisor-4"/>
    <n v="56580613"/>
    <n v="1"/>
    <n v="0"/>
    <n v="0"/>
  </r>
  <r>
    <x v="3790"/>
    <x v="9"/>
    <x v="12"/>
    <n v="293"/>
    <n v="85"/>
    <n v="24905"/>
    <s v="Supervisor-4"/>
    <n v="56580613"/>
    <n v="1"/>
    <n v="0"/>
    <n v="0"/>
  </r>
  <r>
    <x v="3791"/>
    <x v="16"/>
    <x v="28"/>
    <n v="204"/>
    <n v="440"/>
    <n v="89760"/>
    <s v="Supervisor-4"/>
    <n v="56580613"/>
    <n v="1"/>
    <n v="0"/>
    <n v="0"/>
  </r>
  <r>
    <x v="3792"/>
    <x v="9"/>
    <x v="14"/>
    <n v="194"/>
    <n v="97"/>
    <n v="18818"/>
    <s v="Supervisor-4"/>
    <n v="56580613"/>
    <n v="1"/>
    <n v="0"/>
    <n v="0"/>
  </r>
  <r>
    <x v="3793"/>
    <x v="8"/>
    <x v="5"/>
    <n v="239"/>
    <n v="110"/>
    <n v="26290"/>
    <s v="Supervisor-4"/>
    <n v="56580613"/>
    <n v="1"/>
    <n v="0"/>
    <n v="0"/>
  </r>
  <r>
    <x v="3794"/>
    <x v="10"/>
    <x v="28"/>
    <n v="133"/>
    <n v="440"/>
    <n v="58520"/>
    <s v="Supervisor-4"/>
    <n v="56580613"/>
    <n v="1"/>
    <n v="0"/>
    <n v="0"/>
  </r>
  <r>
    <x v="3795"/>
    <x v="16"/>
    <x v="27"/>
    <n v="59"/>
    <n v="808"/>
    <n v="47672"/>
    <s v="Supervisor-4"/>
    <n v="56580613"/>
    <n v="1"/>
    <n v="0"/>
    <n v="0"/>
  </r>
  <r>
    <x v="3796"/>
    <x v="9"/>
    <x v="6"/>
    <n v="211"/>
    <n v="145"/>
    <n v="30595"/>
    <s v="Supervisor-4"/>
    <n v="56580613"/>
    <n v="1"/>
    <n v="0"/>
    <n v="0"/>
  </r>
  <r>
    <x v="3797"/>
    <x v="9"/>
    <x v="20"/>
    <n v="277"/>
    <n v="114"/>
    <n v="31578"/>
    <s v="Supervisor-4"/>
    <n v="56580613"/>
    <n v="1"/>
    <n v="0"/>
    <n v="0"/>
  </r>
  <r>
    <x v="3798"/>
    <x v="8"/>
    <x v="29"/>
    <n v="105"/>
    <n v="687"/>
    <n v="72135"/>
    <s v="Supervisor-4"/>
    <n v="56580613"/>
    <n v="1"/>
    <n v="0"/>
    <n v="0"/>
  </r>
  <r>
    <x v="3799"/>
    <x v="8"/>
    <x v="27"/>
    <n v="79"/>
    <n v="808"/>
    <n v="63832"/>
    <s v="Supervisor-4"/>
    <n v="56580613"/>
    <n v="1"/>
    <n v="0"/>
    <n v="0"/>
  </r>
  <r>
    <x v="3800"/>
    <x v="8"/>
    <x v="15"/>
    <n v="187"/>
    <n v="84"/>
    <n v="15708"/>
    <s v="Supervisor-4"/>
    <n v="56580613"/>
    <n v="1"/>
    <n v="0"/>
    <n v="0"/>
  </r>
  <r>
    <x v="3801"/>
    <x v="8"/>
    <x v="27"/>
    <n v="207"/>
    <n v="808"/>
    <n v="167256"/>
    <s v="Supervisor-4"/>
    <n v="56580613"/>
    <n v="1"/>
    <n v="0"/>
    <n v="0"/>
  </r>
  <r>
    <x v="3802"/>
    <x v="10"/>
    <x v="21"/>
    <n v="238"/>
    <n v="200"/>
    <n v="47600"/>
    <s v="Supervisor-4"/>
    <n v="56580613"/>
    <n v="1"/>
    <n v="0"/>
    <n v="0"/>
  </r>
  <r>
    <x v="3803"/>
    <x v="10"/>
    <x v="26"/>
    <n v="187"/>
    <n v="515"/>
    <n v="96305"/>
    <s v="Supervisor-4"/>
    <n v="56580613"/>
    <n v="1"/>
    <n v="0"/>
    <n v="0"/>
  </r>
  <r>
    <x v="3804"/>
    <x v="9"/>
    <x v="23"/>
    <n v="232"/>
    <n v="239"/>
    <n v="55448"/>
    <s v="Supervisor-4"/>
    <n v="56580613"/>
    <n v="1"/>
    <n v="0"/>
    <n v="0"/>
  </r>
  <r>
    <x v="3805"/>
    <x v="16"/>
    <x v="5"/>
    <n v="174"/>
    <n v="110"/>
    <n v="19140"/>
    <s v="Supervisor-4"/>
    <n v="56580613"/>
    <n v="1"/>
    <n v="0"/>
    <n v="0"/>
  </r>
  <r>
    <x v="3806"/>
    <x v="10"/>
    <x v="1"/>
    <n v="153"/>
    <n v="107"/>
    <n v="16371"/>
    <s v="Supervisor-4"/>
    <n v="56580613"/>
    <n v="1"/>
    <n v="0"/>
    <n v="0"/>
  </r>
  <r>
    <x v="3807"/>
    <x v="10"/>
    <x v="1"/>
    <n v="215"/>
    <n v="107"/>
    <n v="23005"/>
    <s v="Supervisor-4"/>
    <n v="56580613"/>
    <n v="1"/>
    <n v="0"/>
    <n v="0"/>
  </r>
  <r>
    <x v="3808"/>
    <x v="7"/>
    <x v="27"/>
    <n v="208"/>
    <n v="808"/>
    <n v="168064"/>
    <s v="Supervisor-4"/>
    <n v="56580613"/>
    <n v="1"/>
    <n v="0"/>
    <n v="0"/>
  </r>
  <r>
    <x v="3809"/>
    <x v="9"/>
    <x v="5"/>
    <n v="275"/>
    <n v="110"/>
    <n v="30250"/>
    <s v="Supervisor-4"/>
    <n v="56580613"/>
    <n v="1"/>
    <n v="0"/>
    <n v="0"/>
  </r>
  <r>
    <x v="3810"/>
    <x v="16"/>
    <x v="5"/>
    <n v="163"/>
    <n v="110"/>
    <n v="17930"/>
    <s v="Supervisor-4"/>
    <n v="56580613"/>
    <n v="1"/>
    <n v="0"/>
    <n v="0"/>
  </r>
  <r>
    <x v="3811"/>
    <x v="9"/>
    <x v="14"/>
    <n v="197"/>
    <n v="97"/>
    <n v="19109"/>
    <s v="Supervisor-4"/>
    <n v="56580613"/>
    <n v="1"/>
    <n v="0"/>
    <n v="0"/>
  </r>
  <r>
    <x v="3812"/>
    <x v="10"/>
    <x v="5"/>
    <n v="178"/>
    <n v="110"/>
    <n v="19580"/>
    <s v="Supervisor-4"/>
    <n v="56580613"/>
    <n v="1"/>
    <n v="0"/>
    <n v="0"/>
  </r>
  <r>
    <x v="3813"/>
    <x v="16"/>
    <x v="2"/>
    <n v="127"/>
    <n v="129"/>
    <n v="16383"/>
    <s v="Supervisor-4"/>
    <n v="56580613"/>
    <n v="1"/>
    <n v="0"/>
    <n v="0"/>
  </r>
  <r>
    <x v="3814"/>
    <x v="10"/>
    <x v="12"/>
    <n v="253"/>
    <n v="85"/>
    <n v="21505"/>
    <s v="Supervisor-4"/>
    <n v="56580613"/>
    <n v="1"/>
    <n v="0"/>
    <n v="0"/>
  </r>
  <r>
    <x v="3815"/>
    <x v="8"/>
    <x v="23"/>
    <n v="271"/>
    <n v="239"/>
    <n v="64769"/>
    <s v="Supervisor-4"/>
    <n v="56580613"/>
    <n v="1"/>
    <n v="0"/>
    <n v="0"/>
  </r>
  <r>
    <x v="3816"/>
    <x v="16"/>
    <x v="26"/>
    <n v="158"/>
    <n v="515"/>
    <n v="81370"/>
    <s v="Supervisor-4"/>
    <n v="56580613"/>
    <n v="1"/>
    <n v="0"/>
    <n v="0"/>
  </r>
  <r>
    <x v="3817"/>
    <x v="10"/>
    <x v="6"/>
    <n v="200"/>
    <n v="145"/>
    <n v="29000"/>
    <s v="Supervisor-4"/>
    <n v="56580613"/>
    <n v="1"/>
    <n v="0"/>
    <n v="0"/>
  </r>
  <r>
    <x v="3818"/>
    <x v="10"/>
    <x v="20"/>
    <n v="239"/>
    <n v="114"/>
    <n v="27246"/>
    <s v="Supervisor-4"/>
    <n v="56580613"/>
    <n v="1"/>
    <n v="0"/>
    <n v="0"/>
  </r>
  <r>
    <x v="3819"/>
    <x v="10"/>
    <x v="0"/>
    <n v="264"/>
    <n v="150"/>
    <n v="39600"/>
    <s v="Supervisor-4"/>
    <n v="56580613"/>
    <n v="1"/>
    <n v="0"/>
    <n v="0"/>
  </r>
  <r>
    <x v="3820"/>
    <x v="8"/>
    <x v="28"/>
    <n v="297"/>
    <n v="440"/>
    <n v="130680"/>
    <s v="Supervisor-4"/>
    <n v="56580613"/>
    <n v="1"/>
    <n v="0"/>
    <n v="0"/>
  </r>
  <r>
    <x v="3821"/>
    <x v="8"/>
    <x v="24"/>
    <n v="152"/>
    <n v="291"/>
    <n v="44232"/>
    <s v="Supervisor-4"/>
    <n v="56580613"/>
    <n v="1"/>
    <n v="0"/>
    <n v="0"/>
  </r>
  <r>
    <x v="3822"/>
    <x v="10"/>
    <x v="7"/>
    <n v="261"/>
    <n v="92"/>
    <n v="24012"/>
    <s v="Supervisor-4"/>
    <n v="56580613"/>
    <n v="1"/>
    <n v="0"/>
    <n v="0"/>
  </r>
  <r>
    <x v="3823"/>
    <x v="16"/>
    <x v="20"/>
    <n v="200"/>
    <n v="114"/>
    <n v="22800"/>
    <s v="Supervisor-4"/>
    <n v="56580613"/>
    <n v="1"/>
    <n v="0"/>
    <n v="0"/>
  </r>
  <r>
    <x v="3824"/>
    <x v="16"/>
    <x v="23"/>
    <n v="97"/>
    <n v="239"/>
    <n v="23183"/>
    <s v="Supervisor-4"/>
    <n v="56580613"/>
    <n v="1"/>
    <n v="0"/>
    <n v="0"/>
  </r>
  <r>
    <x v="3825"/>
    <x v="7"/>
    <x v="24"/>
    <n v="66"/>
    <n v="291"/>
    <n v="19206"/>
    <s v="Supervisor-4"/>
    <n v="56580613"/>
    <n v="1"/>
    <n v="0"/>
    <n v="0"/>
  </r>
  <r>
    <x v="3826"/>
    <x v="10"/>
    <x v="12"/>
    <n v="212"/>
    <n v="85"/>
    <n v="18020"/>
    <s v="Supervisor-4"/>
    <n v="56580613"/>
    <n v="1"/>
    <n v="0"/>
    <n v="0"/>
  </r>
  <r>
    <x v="3827"/>
    <x v="8"/>
    <x v="10"/>
    <n v="190"/>
    <n v="122"/>
    <n v="23180"/>
    <s v="Supervisor-4"/>
    <n v="56580613"/>
    <n v="1"/>
    <n v="0"/>
    <n v="0"/>
  </r>
  <r>
    <x v="3828"/>
    <x v="7"/>
    <x v="10"/>
    <n v="239"/>
    <n v="122"/>
    <n v="29158"/>
    <s v="Supervisor-4"/>
    <n v="56580613"/>
    <n v="1"/>
    <n v="0"/>
    <n v="0"/>
  </r>
  <r>
    <x v="3829"/>
    <x v="7"/>
    <x v="22"/>
    <n v="72"/>
    <n v="239"/>
    <n v="17208"/>
    <s v="Supervisor-4"/>
    <n v="56580613"/>
    <n v="1"/>
    <n v="0"/>
    <n v="0"/>
  </r>
  <r>
    <x v="3830"/>
    <x v="16"/>
    <x v="3"/>
    <n v="258"/>
    <n v="141"/>
    <n v="36378"/>
    <s v="Supervisor-4"/>
    <n v="56580613"/>
    <n v="1"/>
    <n v="0"/>
    <n v="0"/>
  </r>
  <r>
    <x v="3831"/>
    <x v="7"/>
    <x v="27"/>
    <n v="92"/>
    <n v="808"/>
    <n v="74336"/>
    <s v="Supervisor-4"/>
    <n v="56580613"/>
    <n v="1"/>
    <n v="0"/>
    <n v="0"/>
  </r>
  <r>
    <x v="3832"/>
    <x v="9"/>
    <x v="19"/>
    <n v="172"/>
    <n v="113"/>
    <n v="19436"/>
    <s v="Supervisor-4"/>
    <n v="56580613"/>
    <n v="1"/>
    <n v="0"/>
    <n v="0"/>
  </r>
  <r>
    <x v="3833"/>
    <x v="9"/>
    <x v="24"/>
    <n v="241"/>
    <n v="291"/>
    <n v="70131"/>
    <s v="Supervisor-4"/>
    <n v="56580613"/>
    <n v="1"/>
    <n v="0"/>
    <n v="0"/>
  </r>
  <r>
    <x v="3834"/>
    <x v="7"/>
    <x v="8"/>
    <n v="300"/>
    <n v="139"/>
    <n v="41700"/>
    <s v="Supervisor-4"/>
    <n v="56580613"/>
    <n v="1"/>
    <n v="0"/>
    <n v="0"/>
  </r>
  <r>
    <x v="3835"/>
    <x v="10"/>
    <x v="5"/>
    <n v="195"/>
    <n v="110"/>
    <n v="21450"/>
    <s v="Supervisor-4"/>
    <n v="56580613"/>
    <n v="1"/>
    <n v="0"/>
    <n v="0"/>
  </r>
  <r>
    <x v="3836"/>
    <x v="9"/>
    <x v="15"/>
    <n v="205"/>
    <n v="84"/>
    <n v="17220"/>
    <s v="Supervisor-4"/>
    <n v="56580613"/>
    <n v="1"/>
    <n v="0"/>
    <n v="0"/>
  </r>
  <r>
    <x v="3837"/>
    <x v="10"/>
    <x v="25"/>
    <n v="102"/>
    <n v="600"/>
    <n v="61200"/>
    <s v="Supervisor-4"/>
    <n v="56580613"/>
    <n v="1"/>
    <n v="0"/>
    <n v="0"/>
  </r>
  <r>
    <x v="3838"/>
    <x v="7"/>
    <x v="28"/>
    <n v="122"/>
    <n v="440"/>
    <n v="53680"/>
    <s v="Supervisor-4"/>
    <n v="56580613"/>
    <n v="1"/>
    <n v="0"/>
    <n v="0"/>
  </r>
  <r>
    <x v="3839"/>
    <x v="10"/>
    <x v="14"/>
    <n v="187"/>
    <n v="97"/>
    <n v="18139"/>
    <s v="Supervisor-4"/>
    <n v="56580613"/>
    <n v="1"/>
    <n v="0"/>
    <n v="0"/>
  </r>
  <r>
    <x v="3840"/>
    <x v="7"/>
    <x v="25"/>
    <n v="88"/>
    <n v="600"/>
    <n v="52800"/>
    <s v="Supervisor-4"/>
    <n v="56580613"/>
    <n v="1"/>
    <n v="0"/>
    <n v="0"/>
  </r>
  <r>
    <x v="3841"/>
    <x v="16"/>
    <x v="23"/>
    <n v="282"/>
    <n v="239"/>
    <n v="67398"/>
    <s v="Supervisor-4"/>
    <n v="56580613"/>
    <n v="1"/>
    <n v="0"/>
    <n v="0"/>
  </r>
  <r>
    <x v="3842"/>
    <x v="9"/>
    <x v="21"/>
    <n v="89"/>
    <n v="200"/>
    <n v="17800"/>
    <s v="Supervisor-4"/>
    <n v="56580613"/>
    <n v="1"/>
    <n v="0"/>
    <n v="0"/>
  </r>
  <r>
    <x v="3843"/>
    <x v="16"/>
    <x v="7"/>
    <n v="297"/>
    <n v="92"/>
    <n v="27324"/>
    <s v="Supervisor-4"/>
    <n v="56580613"/>
    <n v="1"/>
    <n v="0"/>
    <n v="0"/>
  </r>
  <r>
    <x v="3844"/>
    <x v="7"/>
    <x v="19"/>
    <n v="188"/>
    <n v="113"/>
    <n v="21244"/>
    <s v="Supervisor-4"/>
    <n v="56580613"/>
    <n v="1"/>
    <n v="0"/>
    <n v="0"/>
  </r>
  <r>
    <x v="3845"/>
    <x v="9"/>
    <x v="17"/>
    <n v="270"/>
    <n v="70"/>
    <n v="18900"/>
    <s v="Supervisor-4"/>
    <n v="56580613"/>
    <n v="1"/>
    <n v="0"/>
    <n v="0"/>
  </r>
  <r>
    <x v="3846"/>
    <x v="8"/>
    <x v="26"/>
    <n v="145"/>
    <n v="515"/>
    <n v="74675"/>
    <s v="Supervisor-4"/>
    <n v="56580613"/>
    <n v="1"/>
    <n v="0"/>
    <n v="0"/>
  </r>
  <r>
    <x v="3847"/>
    <x v="10"/>
    <x v="28"/>
    <n v="154"/>
    <n v="440"/>
    <n v="67760"/>
    <s v="Supervisor-4"/>
    <n v="56580613"/>
    <n v="1"/>
    <n v="0"/>
    <n v="0"/>
  </r>
  <r>
    <x v="3848"/>
    <x v="9"/>
    <x v="5"/>
    <n v="269"/>
    <n v="110"/>
    <n v="29590"/>
    <s v="Supervisor-4"/>
    <n v="56580613"/>
    <n v="1"/>
    <n v="0"/>
    <n v="0"/>
  </r>
  <r>
    <x v="3849"/>
    <x v="10"/>
    <x v="8"/>
    <n v="277"/>
    <n v="139"/>
    <n v="38503"/>
    <s v="Supervisor-4"/>
    <n v="56580613"/>
    <n v="1"/>
    <n v="0"/>
    <n v="0"/>
  </r>
  <r>
    <x v="3850"/>
    <x v="9"/>
    <x v="25"/>
    <n v="62"/>
    <n v="600"/>
    <n v="37200"/>
    <s v="Supervisor-4"/>
    <n v="56580613"/>
    <n v="1"/>
    <n v="0"/>
    <n v="0"/>
  </r>
  <r>
    <x v="3851"/>
    <x v="7"/>
    <x v="24"/>
    <n v="66"/>
    <n v="291"/>
    <n v="19206"/>
    <s v="Supervisor-4"/>
    <n v="56580613"/>
    <n v="1"/>
    <n v="0"/>
    <n v="0"/>
  </r>
  <r>
    <x v="3852"/>
    <x v="8"/>
    <x v="13"/>
    <n v="127"/>
    <n v="139"/>
    <n v="17653"/>
    <s v="Supervisor-4"/>
    <n v="56580613"/>
    <n v="1"/>
    <n v="0"/>
    <n v="0"/>
  </r>
  <r>
    <x v="3853"/>
    <x v="7"/>
    <x v="21"/>
    <n v="210"/>
    <n v="200"/>
    <n v="42000"/>
    <s v="Supervisor-4"/>
    <n v="56580613"/>
    <n v="1"/>
    <n v="0"/>
    <n v="0"/>
  </r>
  <r>
    <x v="3854"/>
    <x v="7"/>
    <x v="15"/>
    <n v="276"/>
    <n v="84"/>
    <n v="23184"/>
    <s v="Supervisor-4"/>
    <n v="56580613"/>
    <n v="1"/>
    <n v="0"/>
    <n v="0"/>
  </r>
  <r>
    <x v="3855"/>
    <x v="10"/>
    <x v="22"/>
    <n v="78"/>
    <n v="239"/>
    <n v="18642"/>
    <s v="Supervisor-4"/>
    <n v="56580613"/>
    <n v="1"/>
    <n v="0"/>
    <n v="0"/>
  </r>
  <r>
    <x v="3856"/>
    <x v="8"/>
    <x v="3"/>
    <n v="147"/>
    <n v="141"/>
    <n v="20727"/>
    <s v="Supervisor-4"/>
    <n v="56580613"/>
    <n v="1"/>
    <n v="0"/>
    <n v="0"/>
  </r>
  <r>
    <x v="3857"/>
    <x v="10"/>
    <x v="22"/>
    <n v="66"/>
    <n v="239"/>
    <n v="15774"/>
    <s v="Supervisor-4"/>
    <n v="56580613"/>
    <n v="1"/>
    <n v="0"/>
    <n v="0"/>
  </r>
  <r>
    <x v="3858"/>
    <x v="8"/>
    <x v="12"/>
    <n v="232"/>
    <n v="85"/>
    <n v="19720"/>
    <s v="Supervisor-4"/>
    <n v="56580613"/>
    <n v="1"/>
    <n v="0"/>
    <n v="0"/>
  </r>
  <r>
    <x v="3859"/>
    <x v="10"/>
    <x v="19"/>
    <n v="225"/>
    <n v="113"/>
    <n v="25425"/>
    <s v="Supervisor-4"/>
    <n v="56580613"/>
    <n v="1"/>
    <n v="0"/>
    <n v="0"/>
  </r>
  <r>
    <x v="3860"/>
    <x v="9"/>
    <x v="7"/>
    <n v="227"/>
    <n v="92"/>
    <n v="20884"/>
    <s v="Supervisor-4"/>
    <n v="56580613"/>
    <n v="1"/>
    <n v="0"/>
    <n v="0"/>
  </r>
  <r>
    <x v="3861"/>
    <x v="8"/>
    <x v="6"/>
    <n v="265"/>
    <n v="145"/>
    <n v="38425"/>
    <s v="Supervisor-4"/>
    <n v="56580613"/>
    <n v="1"/>
    <n v="0"/>
    <n v="0"/>
  </r>
  <r>
    <x v="3862"/>
    <x v="16"/>
    <x v="22"/>
    <n v="209"/>
    <n v="239"/>
    <n v="49951"/>
    <s v="Supervisor-4"/>
    <n v="56580613"/>
    <n v="1"/>
    <n v="0"/>
    <n v="0"/>
  </r>
  <r>
    <x v="3863"/>
    <x v="7"/>
    <x v="25"/>
    <n v="195"/>
    <n v="600"/>
    <n v="117000"/>
    <s v="Supervisor-4"/>
    <n v="56580613"/>
    <n v="1"/>
    <n v="0"/>
    <n v="0"/>
  </r>
  <r>
    <x v="3864"/>
    <x v="10"/>
    <x v="14"/>
    <n v="260"/>
    <n v="97"/>
    <n v="25220"/>
    <s v="Supervisor-4"/>
    <n v="56580613"/>
    <n v="1"/>
    <n v="0"/>
    <n v="0"/>
  </r>
  <r>
    <x v="3865"/>
    <x v="7"/>
    <x v="18"/>
    <n v="249"/>
    <n v="73"/>
    <n v="18177"/>
    <s v="Supervisor-4"/>
    <n v="56580613"/>
    <n v="1"/>
    <n v="0"/>
    <n v="0"/>
  </r>
  <r>
    <x v="3866"/>
    <x v="8"/>
    <x v="2"/>
    <n v="218"/>
    <n v="129"/>
    <n v="28122"/>
    <s v="Supervisor-4"/>
    <n v="56580613"/>
    <n v="1"/>
    <n v="0"/>
    <n v="0"/>
  </r>
  <r>
    <x v="3867"/>
    <x v="10"/>
    <x v="3"/>
    <n v="212"/>
    <n v="141"/>
    <n v="29892"/>
    <s v="Supervisor-4"/>
    <n v="56580613"/>
    <n v="1"/>
    <n v="0"/>
    <n v="0"/>
  </r>
  <r>
    <x v="3868"/>
    <x v="8"/>
    <x v="9"/>
    <n v="204"/>
    <n v="87"/>
    <n v="17748"/>
    <s v="Supervisor-4"/>
    <n v="56580613"/>
    <n v="1"/>
    <n v="0"/>
    <n v="0"/>
  </r>
  <r>
    <x v="3869"/>
    <x v="10"/>
    <x v="22"/>
    <n v="129"/>
    <n v="239"/>
    <n v="30831"/>
    <s v="Supervisor-4"/>
    <n v="56580613"/>
    <n v="1"/>
    <n v="0"/>
    <n v="0"/>
  </r>
  <r>
    <x v="3870"/>
    <x v="10"/>
    <x v="0"/>
    <n v="245"/>
    <n v="150"/>
    <n v="36750"/>
    <s v="Supervisor-4"/>
    <n v="56580613"/>
    <n v="1"/>
    <n v="0"/>
    <n v="0"/>
  </r>
  <r>
    <x v="3871"/>
    <x v="7"/>
    <x v="24"/>
    <n v="109"/>
    <n v="291"/>
    <n v="31719"/>
    <s v="Supervisor-4"/>
    <n v="56580613"/>
    <n v="1"/>
    <n v="0"/>
    <n v="0"/>
  </r>
  <r>
    <x v="3872"/>
    <x v="9"/>
    <x v="20"/>
    <n v="224"/>
    <n v="114"/>
    <n v="25536"/>
    <s v="Supervisor-4"/>
    <n v="56580613"/>
    <n v="1"/>
    <n v="0"/>
    <n v="0"/>
  </r>
  <r>
    <x v="3873"/>
    <x v="10"/>
    <x v="21"/>
    <n v="165"/>
    <n v="200"/>
    <n v="33000"/>
    <s v="Supervisor-4"/>
    <n v="56580613"/>
    <n v="1"/>
    <n v="0"/>
    <n v="0"/>
  </r>
  <r>
    <x v="3874"/>
    <x v="16"/>
    <x v="20"/>
    <n v="250"/>
    <n v="114"/>
    <n v="28500"/>
    <s v="Supervisor-4"/>
    <n v="56580613"/>
    <n v="1"/>
    <n v="0"/>
    <n v="0"/>
  </r>
  <r>
    <x v="3875"/>
    <x v="16"/>
    <x v="23"/>
    <n v="139"/>
    <n v="239"/>
    <n v="33221"/>
    <s v="Supervisor-4"/>
    <n v="56580613"/>
    <n v="1"/>
    <n v="0"/>
    <n v="0"/>
  </r>
  <r>
    <x v="3876"/>
    <x v="7"/>
    <x v="20"/>
    <n v="209"/>
    <n v="114"/>
    <n v="23826"/>
    <s v="Supervisor-4"/>
    <n v="56580613"/>
    <n v="1"/>
    <n v="0"/>
    <n v="0"/>
  </r>
  <r>
    <x v="3877"/>
    <x v="10"/>
    <x v="26"/>
    <n v="245"/>
    <n v="515"/>
    <n v="126175"/>
    <s v="Supervisor-4"/>
    <n v="56580613"/>
    <n v="1"/>
    <n v="0"/>
    <n v="0"/>
  </r>
  <r>
    <x v="3878"/>
    <x v="8"/>
    <x v="22"/>
    <n v="93"/>
    <n v="239"/>
    <n v="22227"/>
    <s v="Supervisor-4"/>
    <n v="56580613"/>
    <n v="1"/>
    <n v="0"/>
    <n v="0"/>
  </r>
  <r>
    <x v="3879"/>
    <x v="7"/>
    <x v="13"/>
    <n v="121"/>
    <n v="139"/>
    <n v="16819"/>
    <s v="Supervisor-4"/>
    <n v="56580613"/>
    <n v="1"/>
    <n v="0"/>
    <n v="0"/>
  </r>
  <r>
    <x v="3880"/>
    <x v="10"/>
    <x v="22"/>
    <n v="104"/>
    <n v="239"/>
    <n v="24856"/>
    <s v="Supervisor-4"/>
    <n v="56580613"/>
    <n v="1"/>
    <n v="0"/>
    <n v="0"/>
  </r>
  <r>
    <x v="3881"/>
    <x v="10"/>
    <x v="29"/>
    <n v="66"/>
    <n v="687"/>
    <n v="45342"/>
    <s v="Supervisor-4"/>
    <n v="56580613"/>
    <n v="1"/>
    <n v="0"/>
    <n v="0"/>
  </r>
  <r>
    <x v="3882"/>
    <x v="9"/>
    <x v="15"/>
    <n v="267"/>
    <n v="84"/>
    <n v="22428"/>
    <s v="Supervisor-4"/>
    <n v="56580613"/>
    <n v="1"/>
    <n v="0"/>
    <n v="0"/>
  </r>
  <r>
    <x v="3883"/>
    <x v="9"/>
    <x v="23"/>
    <n v="101"/>
    <n v="239"/>
    <n v="24139"/>
    <s v="Supervisor-4"/>
    <n v="56580613"/>
    <n v="1"/>
    <n v="0"/>
    <n v="0"/>
  </r>
  <r>
    <x v="3884"/>
    <x v="7"/>
    <x v="22"/>
    <n v="194"/>
    <n v="239"/>
    <n v="46366"/>
    <s v="Supervisor-4"/>
    <n v="56580613"/>
    <n v="1"/>
    <n v="0"/>
    <n v="0"/>
  </r>
  <r>
    <x v="3885"/>
    <x v="7"/>
    <x v="19"/>
    <n v="179"/>
    <n v="113"/>
    <n v="20227"/>
    <s v="Supervisor-4"/>
    <n v="56580613"/>
    <n v="1"/>
    <n v="0"/>
    <n v="0"/>
  </r>
  <r>
    <x v="3886"/>
    <x v="16"/>
    <x v="1"/>
    <n v="251"/>
    <n v="107"/>
    <n v="26857"/>
    <s v="Supervisor-4"/>
    <n v="56580613"/>
    <n v="1"/>
    <n v="0"/>
    <n v="0"/>
  </r>
  <r>
    <x v="3887"/>
    <x v="8"/>
    <x v="25"/>
    <n v="99"/>
    <n v="600"/>
    <n v="59400"/>
    <s v="Supervisor-4"/>
    <n v="56580613"/>
    <n v="1"/>
    <n v="0"/>
    <n v="0"/>
  </r>
  <r>
    <x v="3888"/>
    <x v="8"/>
    <x v="13"/>
    <n v="129"/>
    <n v="139"/>
    <n v="17931"/>
    <s v="Supervisor-4"/>
    <n v="56580613"/>
    <n v="1"/>
    <n v="0"/>
    <n v="0"/>
  </r>
  <r>
    <x v="3889"/>
    <x v="8"/>
    <x v="23"/>
    <n v="274"/>
    <n v="239"/>
    <n v="65486"/>
    <s v="Supervisor-4"/>
    <n v="56580613"/>
    <n v="1"/>
    <n v="0"/>
    <n v="0"/>
  </r>
  <r>
    <x v="3890"/>
    <x v="9"/>
    <x v="25"/>
    <n v="236"/>
    <n v="600"/>
    <n v="141600"/>
    <s v="Supervisor-4"/>
    <n v="56580613"/>
    <n v="1"/>
    <n v="0"/>
    <n v="0"/>
  </r>
  <r>
    <x v="3891"/>
    <x v="9"/>
    <x v="23"/>
    <n v="161"/>
    <n v="239"/>
    <n v="38479"/>
    <s v="Supervisor-4"/>
    <n v="56580613"/>
    <n v="1"/>
    <n v="0"/>
    <n v="0"/>
  </r>
  <r>
    <x v="3892"/>
    <x v="10"/>
    <x v="28"/>
    <n v="91"/>
    <n v="440"/>
    <n v="40040"/>
    <s v="Supervisor-4"/>
    <n v="56580613"/>
    <n v="1"/>
    <n v="0"/>
    <n v="0"/>
  </r>
  <r>
    <x v="3893"/>
    <x v="16"/>
    <x v="21"/>
    <n v="91"/>
    <n v="200"/>
    <n v="18200"/>
    <s v="Supervisor-4"/>
    <n v="56580613"/>
    <n v="1"/>
    <n v="0"/>
    <n v="0"/>
  </r>
  <r>
    <x v="3894"/>
    <x v="9"/>
    <x v="8"/>
    <n v="217"/>
    <n v="139"/>
    <n v="30163"/>
    <s v="Supervisor-4"/>
    <n v="56580613"/>
    <n v="1"/>
    <n v="0"/>
    <n v="0"/>
  </r>
  <r>
    <x v="3895"/>
    <x v="10"/>
    <x v="16"/>
    <n v="227"/>
    <n v="79"/>
    <n v="17933"/>
    <s v="Supervisor-4"/>
    <n v="56580613"/>
    <n v="1"/>
    <n v="0"/>
    <n v="0"/>
  </r>
  <r>
    <x v="3896"/>
    <x v="16"/>
    <x v="20"/>
    <n v="279"/>
    <n v="114"/>
    <n v="31806"/>
    <s v="Supervisor-4"/>
    <n v="56580613"/>
    <n v="1"/>
    <n v="0"/>
    <n v="0"/>
  </r>
  <r>
    <x v="3897"/>
    <x v="10"/>
    <x v="19"/>
    <n v="163"/>
    <n v="113"/>
    <n v="18419"/>
    <s v="Supervisor-4"/>
    <n v="56580613"/>
    <n v="1"/>
    <n v="0"/>
    <n v="0"/>
  </r>
  <r>
    <x v="3898"/>
    <x v="16"/>
    <x v="3"/>
    <n v="172"/>
    <n v="141"/>
    <n v="24252"/>
    <s v="Supervisor-4"/>
    <n v="56580613"/>
    <n v="1"/>
    <n v="0"/>
    <n v="0"/>
  </r>
  <r>
    <x v="3899"/>
    <x v="8"/>
    <x v="19"/>
    <n v="213"/>
    <n v="113"/>
    <n v="24069"/>
    <s v="Supervisor-4"/>
    <n v="56580613"/>
    <n v="1"/>
    <n v="0"/>
    <n v="0"/>
  </r>
  <r>
    <x v="3900"/>
    <x v="7"/>
    <x v="19"/>
    <n v="218"/>
    <n v="113"/>
    <n v="24634"/>
    <s v="Supervisor-4"/>
    <n v="56580613"/>
    <n v="1"/>
    <n v="0"/>
    <n v="0"/>
  </r>
  <r>
    <x v="3901"/>
    <x v="8"/>
    <x v="10"/>
    <n v="218"/>
    <n v="122"/>
    <n v="26596"/>
    <s v="Supervisor-4"/>
    <n v="56580613"/>
    <n v="1"/>
    <n v="0"/>
    <n v="0"/>
  </r>
  <r>
    <x v="3902"/>
    <x v="9"/>
    <x v="24"/>
    <n v="244"/>
    <n v="291"/>
    <n v="71004"/>
    <s v="Supervisor-4"/>
    <n v="56580613"/>
    <n v="1"/>
    <n v="0"/>
    <n v="0"/>
  </r>
  <r>
    <x v="3903"/>
    <x v="8"/>
    <x v="20"/>
    <n v="172"/>
    <n v="114"/>
    <n v="19608"/>
    <s v="Supervisor-4"/>
    <n v="56580613"/>
    <n v="1"/>
    <n v="0"/>
    <n v="0"/>
  </r>
  <r>
    <x v="3904"/>
    <x v="16"/>
    <x v="3"/>
    <n v="200"/>
    <n v="141"/>
    <n v="28200"/>
    <s v="Supervisor-4"/>
    <n v="56580613"/>
    <n v="1"/>
    <n v="0"/>
    <n v="0"/>
  </r>
  <r>
    <x v="3905"/>
    <x v="10"/>
    <x v="26"/>
    <n v="177"/>
    <n v="515"/>
    <n v="91155"/>
    <s v="Supervisor-4"/>
    <n v="56580613"/>
    <n v="1"/>
    <n v="0"/>
    <n v="0"/>
  </r>
  <r>
    <x v="3906"/>
    <x v="9"/>
    <x v="20"/>
    <n v="158"/>
    <n v="114"/>
    <n v="18012"/>
    <s v="Supervisor-4"/>
    <n v="56580613"/>
    <n v="1"/>
    <n v="0"/>
    <n v="0"/>
  </r>
  <r>
    <x v="3907"/>
    <x v="7"/>
    <x v="26"/>
    <n v="230"/>
    <n v="515"/>
    <n v="118450"/>
    <s v="Supervisor-4"/>
    <n v="56580613"/>
    <n v="1"/>
    <n v="0"/>
    <n v="0"/>
  </r>
  <r>
    <x v="3908"/>
    <x v="7"/>
    <x v="27"/>
    <n v="236"/>
    <n v="808"/>
    <n v="190688"/>
    <s v="Supervisor-4"/>
    <n v="56580613"/>
    <n v="1"/>
    <n v="0"/>
    <n v="0"/>
  </r>
  <r>
    <x v="3909"/>
    <x v="16"/>
    <x v="8"/>
    <n v="174"/>
    <n v="139"/>
    <n v="24186"/>
    <s v="Supervisor-4"/>
    <n v="56580613"/>
    <n v="1"/>
    <n v="0"/>
    <n v="0"/>
  </r>
  <r>
    <x v="3910"/>
    <x v="8"/>
    <x v="20"/>
    <n v="185"/>
    <n v="114"/>
    <n v="21090"/>
    <s v="Supervisor-4"/>
    <n v="56580613"/>
    <n v="1"/>
    <n v="0"/>
    <n v="0"/>
  </r>
  <r>
    <x v="3911"/>
    <x v="16"/>
    <x v="25"/>
    <n v="105"/>
    <n v="600"/>
    <n v="63000"/>
    <s v="Supervisor-4"/>
    <n v="56580613"/>
    <n v="1"/>
    <n v="0"/>
    <n v="0"/>
  </r>
  <r>
    <x v="3912"/>
    <x v="16"/>
    <x v="8"/>
    <n v="284"/>
    <n v="139"/>
    <n v="39476"/>
    <s v="Supervisor-4"/>
    <n v="56580613"/>
    <n v="1"/>
    <n v="0"/>
    <n v="0"/>
  </r>
  <r>
    <x v="3913"/>
    <x v="7"/>
    <x v="26"/>
    <n v="133"/>
    <n v="515"/>
    <n v="68495"/>
    <s v="Supervisor-4"/>
    <n v="56580613"/>
    <n v="1"/>
    <n v="0"/>
    <n v="0"/>
  </r>
  <r>
    <x v="3914"/>
    <x v="10"/>
    <x v="16"/>
    <n v="287"/>
    <n v="79"/>
    <n v="22673"/>
    <s v="Supervisor-4"/>
    <n v="56580613"/>
    <n v="1"/>
    <n v="0"/>
    <n v="0"/>
  </r>
  <r>
    <x v="3915"/>
    <x v="8"/>
    <x v="9"/>
    <n v="222"/>
    <n v="87"/>
    <n v="19314"/>
    <s v="Supervisor-4"/>
    <n v="56580613"/>
    <n v="1"/>
    <n v="0"/>
    <n v="0"/>
  </r>
  <r>
    <x v="3916"/>
    <x v="16"/>
    <x v="26"/>
    <n v="278"/>
    <n v="515"/>
    <n v="143170"/>
    <s v="Supervisor-4"/>
    <n v="56580613"/>
    <n v="1"/>
    <n v="0"/>
    <n v="0"/>
  </r>
  <r>
    <x v="3917"/>
    <x v="8"/>
    <x v="3"/>
    <n v="292"/>
    <n v="141"/>
    <n v="41172"/>
    <s v="Supervisor-4"/>
    <n v="56580613"/>
    <n v="1"/>
    <n v="0"/>
    <n v="0"/>
  </r>
  <r>
    <x v="3918"/>
    <x v="8"/>
    <x v="28"/>
    <n v="185"/>
    <n v="440"/>
    <n v="81400"/>
    <s v="Supervisor-4"/>
    <n v="56580613"/>
    <n v="1"/>
    <n v="0"/>
    <n v="0"/>
  </r>
  <r>
    <x v="3919"/>
    <x v="16"/>
    <x v="29"/>
    <n v="207"/>
    <n v="687"/>
    <n v="142209"/>
    <s v="Supervisor-4"/>
    <n v="56580613"/>
    <n v="1"/>
    <n v="0"/>
    <n v="0"/>
  </r>
  <r>
    <x v="3920"/>
    <x v="7"/>
    <x v="19"/>
    <n v="291"/>
    <n v="113"/>
    <n v="32883"/>
    <s v="Supervisor-4"/>
    <n v="56580613"/>
    <n v="1"/>
    <n v="0"/>
    <n v="0"/>
  </r>
  <r>
    <x v="3921"/>
    <x v="8"/>
    <x v="17"/>
    <n v="215"/>
    <n v="70"/>
    <n v="15050"/>
    <s v="Supervisor-4"/>
    <n v="56580613"/>
    <n v="1"/>
    <n v="0"/>
    <n v="0"/>
  </r>
  <r>
    <x v="3922"/>
    <x v="7"/>
    <x v="3"/>
    <n v="112"/>
    <n v="141"/>
    <n v="15792"/>
    <s v="Supervisor-4"/>
    <n v="56580613"/>
    <n v="1"/>
    <n v="0"/>
    <n v="0"/>
  </r>
  <r>
    <x v="3923"/>
    <x v="9"/>
    <x v="20"/>
    <n v="230"/>
    <n v="114"/>
    <n v="26220"/>
    <s v="Supervisor-4"/>
    <n v="56580613"/>
    <n v="1"/>
    <n v="0"/>
    <n v="0"/>
  </r>
  <r>
    <x v="3924"/>
    <x v="9"/>
    <x v="3"/>
    <n v="252"/>
    <n v="141"/>
    <n v="35532"/>
    <s v="Supervisor-4"/>
    <n v="56580613"/>
    <n v="1"/>
    <n v="0"/>
    <n v="0"/>
  </r>
  <r>
    <x v="3925"/>
    <x v="8"/>
    <x v="28"/>
    <n v="170"/>
    <n v="440"/>
    <n v="74800"/>
    <s v="Supervisor-4"/>
    <n v="56580613"/>
    <n v="1"/>
    <n v="0"/>
    <n v="0"/>
  </r>
  <r>
    <x v="3926"/>
    <x v="16"/>
    <x v="29"/>
    <n v="222"/>
    <n v="687"/>
    <n v="152514"/>
    <s v="Supervisor-4"/>
    <n v="56580613"/>
    <n v="1"/>
    <n v="0"/>
    <n v="0"/>
  </r>
  <r>
    <x v="3927"/>
    <x v="10"/>
    <x v="7"/>
    <n v="276"/>
    <n v="92"/>
    <n v="25392"/>
    <s v="Supervisor-4"/>
    <n v="56580613"/>
    <n v="1"/>
    <n v="0"/>
    <n v="0"/>
  </r>
  <r>
    <x v="3928"/>
    <x v="7"/>
    <x v="14"/>
    <n v="160"/>
    <n v="97"/>
    <n v="15520"/>
    <s v="Supervisor-4"/>
    <n v="56580613"/>
    <n v="1"/>
    <n v="0"/>
    <n v="0"/>
  </r>
  <r>
    <x v="3929"/>
    <x v="16"/>
    <x v="24"/>
    <n v="184"/>
    <n v="291"/>
    <n v="53544"/>
    <s v="Supervisor-4"/>
    <n v="56580613"/>
    <n v="1"/>
    <n v="0"/>
    <n v="0"/>
  </r>
  <r>
    <x v="3930"/>
    <x v="16"/>
    <x v="21"/>
    <n v="209"/>
    <n v="200"/>
    <n v="41800"/>
    <s v="Supervisor-4"/>
    <n v="56580613"/>
    <n v="1"/>
    <n v="0"/>
    <n v="0"/>
  </r>
  <r>
    <x v="3931"/>
    <x v="16"/>
    <x v="13"/>
    <n v="212"/>
    <n v="139"/>
    <n v="29468"/>
    <s v="Supervisor-4"/>
    <n v="56580613"/>
    <n v="1"/>
    <n v="0"/>
    <n v="0"/>
  </r>
  <r>
    <x v="3932"/>
    <x v="7"/>
    <x v="23"/>
    <n v="262"/>
    <n v="239"/>
    <n v="62618"/>
    <s v="Supervisor-4"/>
    <n v="56580613"/>
    <n v="1"/>
    <n v="0"/>
    <n v="0"/>
  </r>
  <r>
    <x v="3933"/>
    <x v="7"/>
    <x v="28"/>
    <n v="297"/>
    <n v="440"/>
    <n v="130680"/>
    <s v="Supervisor-4"/>
    <n v="56580613"/>
    <n v="1"/>
    <n v="0"/>
    <n v="0"/>
  </r>
  <r>
    <x v="3934"/>
    <x v="9"/>
    <x v="6"/>
    <n v="291"/>
    <n v="145"/>
    <n v="42195"/>
    <s v="Supervisor-4"/>
    <n v="56580613"/>
    <n v="1"/>
    <n v="0"/>
    <n v="0"/>
  </r>
  <r>
    <x v="3935"/>
    <x v="16"/>
    <x v="19"/>
    <n v="289"/>
    <n v="113"/>
    <n v="32657"/>
    <s v="Supervisor-4"/>
    <n v="56580613"/>
    <n v="1"/>
    <n v="0"/>
    <n v="0"/>
  </r>
  <r>
    <x v="3936"/>
    <x v="16"/>
    <x v="28"/>
    <n v="177"/>
    <n v="440"/>
    <n v="77880"/>
    <s v="Supervisor-4"/>
    <n v="56580613"/>
    <n v="1"/>
    <n v="0"/>
    <n v="0"/>
  </r>
  <r>
    <x v="3937"/>
    <x v="16"/>
    <x v="20"/>
    <n v="240"/>
    <n v="114"/>
    <n v="27360"/>
    <s v="Supervisor-4"/>
    <n v="56580613"/>
    <n v="1"/>
    <n v="0"/>
    <n v="0"/>
  </r>
  <r>
    <x v="3938"/>
    <x v="9"/>
    <x v="15"/>
    <n v="283"/>
    <n v="84"/>
    <n v="23772"/>
    <s v="Supervisor-4"/>
    <n v="56580613"/>
    <n v="1"/>
    <n v="0"/>
    <n v="0"/>
  </r>
  <r>
    <x v="3939"/>
    <x v="9"/>
    <x v="26"/>
    <n v="110"/>
    <n v="515"/>
    <n v="56650"/>
    <s v="Supervisor-4"/>
    <n v="56580613"/>
    <n v="1"/>
    <n v="0"/>
    <n v="0"/>
  </r>
  <r>
    <x v="3940"/>
    <x v="8"/>
    <x v="5"/>
    <n v="297"/>
    <n v="110"/>
    <n v="32670"/>
    <s v="Supervisor-4"/>
    <n v="56580613"/>
    <n v="1"/>
    <n v="0"/>
    <n v="0"/>
  </r>
  <r>
    <x v="3941"/>
    <x v="10"/>
    <x v="27"/>
    <n v="250"/>
    <n v="808"/>
    <n v="202000"/>
    <s v="Supervisor-4"/>
    <n v="56580613"/>
    <n v="1"/>
    <n v="0"/>
    <n v="0"/>
  </r>
  <r>
    <x v="3942"/>
    <x v="10"/>
    <x v="6"/>
    <n v="194"/>
    <n v="145"/>
    <n v="28130"/>
    <s v="Supervisor-4"/>
    <n v="56580613"/>
    <n v="1"/>
    <n v="0"/>
    <n v="0"/>
  </r>
  <r>
    <x v="3943"/>
    <x v="16"/>
    <x v="1"/>
    <n v="253"/>
    <n v="107"/>
    <n v="27071"/>
    <s v="Supervisor-4"/>
    <n v="56580613"/>
    <n v="1"/>
    <n v="0"/>
    <n v="0"/>
  </r>
  <r>
    <x v="3944"/>
    <x v="8"/>
    <x v="26"/>
    <n v="181"/>
    <n v="515"/>
    <n v="93215"/>
    <s v="Supervisor-4"/>
    <n v="56580613"/>
    <n v="1"/>
    <n v="0"/>
    <n v="0"/>
  </r>
  <r>
    <x v="3945"/>
    <x v="10"/>
    <x v="16"/>
    <n v="218"/>
    <n v="79"/>
    <n v="17222"/>
    <s v="Supervisor-4"/>
    <n v="56580613"/>
    <n v="1"/>
    <n v="0"/>
    <n v="0"/>
  </r>
  <r>
    <x v="3946"/>
    <x v="8"/>
    <x v="25"/>
    <n v="88"/>
    <n v="600"/>
    <n v="52800"/>
    <s v="Supervisor-4"/>
    <n v="56580613"/>
    <n v="1"/>
    <n v="0"/>
    <n v="0"/>
  </r>
  <r>
    <x v="3947"/>
    <x v="8"/>
    <x v="2"/>
    <n v="211"/>
    <n v="129"/>
    <n v="27219"/>
    <s v="Supervisor-4"/>
    <n v="56580613"/>
    <n v="1"/>
    <n v="0"/>
    <n v="0"/>
  </r>
  <r>
    <x v="3948"/>
    <x v="16"/>
    <x v="28"/>
    <n v="243"/>
    <n v="440"/>
    <n v="106920"/>
    <s v="Supervisor-4"/>
    <n v="56580613"/>
    <n v="1"/>
    <n v="0"/>
    <n v="0"/>
  </r>
  <r>
    <x v="3949"/>
    <x v="7"/>
    <x v="27"/>
    <n v="155"/>
    <n v="808"/>
    <n v="125240"/>
    <s v="Supervisor-4"/>
    <n v="56580613"/>
    <n v="1"/>
    <n v="0"/>
    <n v="0"/>
  </r>
  <r>
    <x v="3950"/>
    <x v="10"/>
    <x v="7"/>
    <n v="246"/>
    <n v="92"/>
    <n v="22632"/>
    <s v="Supervisor-4"/>
    <n v="56580613"/>
    <n v="1"/>
    <n v="0"/>
    <n v="0"/>
  </r>
  <r>
    <x v="3951"/>
    <x v="9"/>
    <x v="22"/>
    <n v="274"/>
    <n v="239"/>
    <n v="65486"/>
    <s v="Supervisor-4"/>
    <n v="56580613"/>
    <n v="1"/>
    <n v="0"/>
    <n v="0"/>
  </r>
  <r>
    <x v="3952"/>
    <x v="8"/>
    <x v="13"/>
    <n v="241"/>
    <n v="139"/>
    <n v="33499"/>
    <s v="Supervisor-4"/>
    <n v="56580613"/>
    <n v="1"/>
    <n v="0"/>
    <n v="0"/>
  </r>
  <r>
    <x v="3953"/>
    <x v="9"/>
    <x v="1"/>
    <n v="284"/>
    <n v="107"/>
    <n v="30388"/>
    <s v="Supervisor-4"/>
    <n v="56580613"/>
    <n v="1"/>
    <n v="0"/>
    <n v="0"/>
  </r>
  <r>
    <x v="3954"/>
    <x v="16"/>
    <x v="5"/>
    <n v="182"/>
    <n v="110"/>
    <n v="20020"/>
    <s v="Supervisor-4"/>
    <n v="56580613"/>
    <n v="1"/>
    <n v="0"/>
    <n v="0"/>
  </r>
  <r>
    <x v="3955"/>
    <x v="16"/>
    <x v="5"/>
    <n v="197"/>
    <n v="110"/>
    <n v="21670"/>
    <s v="Supervisor-4"/>
    <n v="56580613"/>
    <n v="1"/>
    <n v="0"/>
    <n v="0"/>
  </r>
  <r>
    <x v="3956"/>
    <x v="10"/>
    <x v="18"/>
    <n v="266"/>
    <n v="73"/>
    <n v="19418"/>
    <s v="Supervisor-4"/>
    <n v="56580613"/>
    <n v="1"/>
    <n v="0"/>
    <n v="0"/>
  </r>
  <r>
    <x v="3957"/>
    <x v="10"/>
    <x v="10"/>
    <n v="234"/>
    <n v="122"/>
    <n v="28548"/>
    <s v="Supervisor-4"/>
    <n v="56580613"/>
    <n v="1"/>
    <n v="0"/>
    <n v="0"/>
  </r>
  <r>
    <x v="3958"/>
    <x v="16"/>
    <x v="21"/>
    <n v="209"/>
    <n v="200"/>
    <n v="41800"/>
    <s v="Supervisor-4"/>
    <n v="56580613"/>
    <n v="1"/>
    <n v="0"/>
    <n v="0"/>
  </r>
  <r>
    <x v="3959"/>
    <x v="9"/>
    <x v="6"/>
    <n v="145"/>
    <n v="145"/>
    <n v="21025"/>
    <s v="Supervisor-4"/>
    <n v="56580613"/>
    <n v="1"/>
    <n v="0"/>
    <n v="0"/>
  </r>
  <r>
    <x v="3960"/>
    <x v="7"/>
    <x v="24"/>
    <n v="191"/>
    <n v="291"/>
    <n v="55581"/>
    <s v="Supervisor-4"/>
    <n v="56580613"/>
    <n v="1"/>
    <n v="0"/>
    <n v="0"/>
  </r>
  <r>
    <x v="3961"/>
    <x v="8"/>
    <x v="15"/>
    <n v="197"/>
    <n v="84"/>
    <n v="16548"/>
    <s v="Supervisor-4"/>
    <n v="56580613"/>
    <n v="1"/>
    <n v="0"/>
    <n v="0"/>
  </r>
  <r>
    <x v="3962"/>
    <x v="16"/>
    <x v="4"/>
    <n v="279"/>
    <n v="116"/>
    <n v="32364"/>
    <s v="Supervisor-4"/>
    <n v="56580613"/>
    <n v="1"/>
    <n v="0"/>
    <n v="0"/>
  </r>
  <r>
    <x v="3963"/>
    <x v="16"/>
    <x v="2"/>
    <n v="195"/>
    <n v="129"/>
    <n v="25155"/>
    <s v="Supervisor-4"/>
    <n v="56580613"/>
    <n v="1"/>
    <n v="0"/>
    <n v="0"/>
  </r>
  <r>
    <x v="3964"/>
    <x v="7"/>
    <x v="1"/>
    <n v="249"/>
    <n v="107"/>
    <n v="26643"/>
    <s v="Supervisor-4"/>
    <n v="56580613"/>
    <n v="1"/>
    <n v="0"/>
    <n v="0"/>
  </r>
  <r>
    <x v="3965"/>
    <x v="16"/>
    <x v="4"/>
    <n v="158"/>
    <n v="116"/>
    <n v="18328"/>
    <s v="Supervisor-4"/>
    <n v="56580613"/>
    <n v="1"/>
    <n v="0"/>
    <n v="0"/>
  </r>
  <r>
    <x v="3966"/>
    <x v="8"/>
    <x v="20"/>
    <n v="201"/>
    <n v="114"/>
    <n v="22914"/>
    <s v="Supervisor-4"/>
    <n v="56580613"/>
    <n v="1"/>
    <n v="0"/>
    <n v="0"/>
  </r>
  <r>
    <x v="3967"/>
    <x v="7"/>
    <x v="26"/>
    <n v="287"/>
    <n v="515"/>
    <n v="147805"/>
    <s v="Supervisor-4"/>
    <n v="56580613"/>
    <n v="1"/>
    <n v="0"/>
    <n v="0"/>
  </r>
  <r>
    <x v="3968"/>
    <x v="10"/>
    <x v="23"/>
    <n v="108"/>
    <n v="239"/>
    <n v="25812"/>
    <s v="Supervisor-4"/>
    <n v="56580613"/>
    <n v="1"/>
    <n v="0"/>
    <n v="0"/>
  </r>
  <r>
    <x v="3969"/>
    <x v="8"/>
    <x v="12"/>
    <n v="239"/>
    <n v="85"/>
    <n v="20315"/>
    <s v="Supervisor-4"/>
    <n v="56580613"/>
    <n v="1"/>
    <n v="0"/>
    <n v="0"/>
  </r>
  <r>
    <x v="3970"/>
    <x v="8"/>
    <x v="1"/>
    <n v="210"/>
    <n v="107"/>
    <n v="22470"/>
    <s v="Supervisor-4"/>
    <n v="56580613"/>
    <n v="1"/>
    <n v="0"/>
    <n v="0"/>
  </r>
  <r>
    <x v="3971"/>
    <x v="9"/>
    <x v="29"/>
    <n v="242"/>
    <n v="687"/>
    <n v="166254"/>
    <s v="Supervisor-4"/>
    <n v="56580613"/>
    <n v="1"/>
    <n v="0"/>
    <n v="0"/>
  </r>
  <r>
    <x v="3972"/>
    <x v="7"/>
    <x v="28"/>
    <n v="247"/>
    <n v="440"/>
    <n v="108680"/>
    <s v="Supervisor-4"/>
    <n v="56580613"/>
    <n v="1"/>
    <n v="0"/>
    <n v="0"/>
  </r>
  <r>
    <x v="3973"/>
    <x v="10"/>
    <x v="9"/>
    <n v="258"/>
    <n v="87"/>
    <n v="22446"/>
    <s v="Supervisor-4"/>
    <n v="56580613"/>
    <n v="1"/>
    <n v="0"/>
    <n v="0"/>
  </r>
  <r>
    <x v="3974"/>
    <x v="8"/>
    <x v="16"/>
    <n v="299"/>
    <n v="79"/>
    <n v="23621"/>
    <s v="Supervisor-4"/>
    <n v="56580613"/>
    <n v="1"/>
    <n v="0"/>
    <n v="0"/>
  </r>
  <r>
    <x v="3975"/>
    <x v="9"/>
    <x v="22"/>
    <n v="181"/>
    <n v="239"/>
    <n v="43259"/>
    <s v="Supervisor-4"/>
    <n v="56580613"/>
    <n v="1"/>
    <n v="0"/>
    <n v="0"/>
  </r>
  <r>
    <x v="3976"/>
    <x v="9"/>
    <x v="25"/>
    <n v="214"/>
    <n v="600"/>
    <n v="128400"/>
    <s v="Supervisor-4"/>
    <n v="56580613"/>
    <n v="1"/>
    <n v="0"/>
    <n v="0"/>
  </r>
  <r>
    <x v="3977"/>
    <x v="7"/>
    <x v="22"/>
    <n v="171"/>
    <n v="239"/>
    <n v="40869"/>
    <s v="Supervisor-4"/>
    <n v="56580613"/>
    <n v="1"/>
    <n v="0"/>
    <n v="0"/>
  </r>
  <r>
    <x v="3978"/>
    <x v="10"/>
    <x v="20"/>
    <n v="244"/>
    <n v="114"/>
    <n v="27816"/>
    <s v="Supervisor-4"/>
    <n v="56580613"/>
    <n v="1"/>
    <n v="0"/>
    <n v="0"/>
  </r>
  <r>
    <x v="3979"/>
    <x v="8"/>
    <x v="15"/>
    <n v="238"/>
    <n v="84"/>
    <n v="19992"/>
    <s v="Supervisor-4"/>
    <n v="56580613"/>
    <n v="1"/>
    <n v="0"/>
    <n v="0"/>
  </r>
  <r>
    <x v="3980"/>
    <x v="16"/>
    <x v="8"/>
    <n v="296"/>
    <n v="139"/>
    <n v="41144"/>
    <s v="Supervisor-4"/>
    <n v="56580613"/>
    <n v="1"/>
    <n v="0"/>
    <n v="0"/>
  </r>
  <r>
    <x v="3981"/>
    <x v="16"/>
    <x v="14"/>
    <n v="177"/>
    <n v="97"/>
    <n v="17169"/>
    <s v="Supervisor-4"/>
    <n v="56580613"/>
    <n v="1"/>
    <n v="0"/>
    <n v="0"/>
  </r>
  <r>
    <x v="3982"/>
    <x v="7"/>
    <x v="28"/>
    <n v="239"/>
    <n v="440"/>
    <n v="105160"/>
    <s v="Supervisor-4"/>
    <n v="56580613"/>
    <n v="1"/>
    <n v="0"/>
    <n v="0"/>
  </r>
  <r>
    <x v="3983"/>
    <x v="8"/>
    <x v="20"/>
    <n v="185"/>
    <n v="114"/>
    <n v="21090"/>
    <s v="Supervisor-4"/>
    <n v="56580613"/>
    <n v="1"/>
    <n v="0"/>
    <n v="0"/>
  </r>
  <r>
    <x v="3984"/>
    <x v="8"/>
    <x v="21"/>
    <n v="292"/>
    <n v="200"/>
    <n v="58400"/>
    <s v="Supervisor-4"/>
    <n v="56580613"/>
    <n v="1"/>
    <n v="0"/>
    <n v="0"/>
  </r>
  <r>
    <x v="3985"/>
    <x v="16"/>
    <x v="29"/>
    <n v="203"/>
    <n v="687"/>
    <n v="139461"/>
    <s v="Supervisor-4"/>
    <n v="56580613"/>
    <n v="1"/>
    <n v="0"/>
    <n v="0"/>
  </r>
  <r>
    <x v="3986"/>
    <x v="7"/>
    <x v="3"/>
    <n v="254"/>
    <n v="141"/>
    <n v="35814"/>
    <s v="Supervisor-4"/>
    <n v="56580613"/>
    <n v="1"/>
    <n v="0"/>
    <n v="0"/>
  </r>
  <r>
    <x v="3987"/>
    <x v="7"/>
    <x v="0"/>
    <n v="108"/>
    <n v="150"/>
    <n v="16200"/>
    <s v="Supervisor-4"/>
    <n v="56580613"/>
    <n v="1"/>
    <n v="0"/>
    <n v="0"/>
  </r>
  <r>
    <x v="3988"/>
    <x v="16"/>
    <x v="7"/>
    <n v="234"/>
    <n v="92"/>
    <n v="21528"/>
    <s v="Supervisor-4"/>
    <n v="56580613"/>
    <n v="1"/>
    <n v="0"/>
    <n v="0"/>
  </r>
  <r>
    <x v="3989"/>
    <x v="16"/>
    <x v="29"/>
    <n v="121"/>
    <n v="687"/>
    <n v="83127"/>
    <s v="Supervisor-4"/>
    <n v="56580613"/>
    <n v="1"/>
    <n v="0"/>
    <n v="0"/>
  </r>
  <r>
    <x v="3990"/>
    <x v="9"/>
    <x v="8"/>
    <n v="295"/>
    <n v="139"/>
    <n v="41005"/>
    <s v="Supervisor-4"/>
    <n v="56580613"/>
    <n v="1"/>
    <n v="0"/>
    <n v="0"/>
  </r>
  <r>
    <x v="3991"/>
    <x v="7"/>
    <x v="22"/>
    <n v="154"/>
    <n v="239"/>
    <n v="36806"/>
    <s v="Supervisor-4"/>
    <n v="56580613"/>
    <n v="1"/>
    <n v="0"/>
    <n v="0"/>
  </r>
  <r>
    <x v="3992"/>
    <x v="8"/>
    <x v="29"/>
    <n v="195"/>
    <n v="687"/>
    <n v="133965"/>
    <s v="Supervisor-4"/>
    <n v="56580613"/>
    <n v="1"/>
    <n v="0"/>
    <n v="0"/>
  </r>
  <r>
    <x v="3993"/>
    <x v="7"/>
    <x v="19"/>
    <n v="229"/>
    <n v="113"/>
    <n v="25877"/>
    <s v="Supervisor-4"/>
    <n v="56580613"/>
    <n v="1"/>
    <n v="0"/>
    <n v="0"/>
  </r>
  <r>
    <x v="3994"/>
    <x v="7"/>
    <x v="28"/>
    <n v="90"/>
    <n v="440"/>
    <n v="39600"/>
    <s v="Supervisor-4"/>
    <n v="56580613"/>
    <n v="1"/>
    <n v="0"/>
    <n v="0"/>
  </r>
  <r>
    <x v="3995"/>
    <x v="16"/>
    <x v="13"/>
    <n v="153"/>
    <n v="139"/>
    <n v="21267"/>
    <s v="Supervisor-4"/>
    <n v="56580613"/>
    <n v="1"/>
    <n v="0"/>
    <n v="0"/>
  </r>
  <r>
    <x v="3996"/>
    <x v="10"/>
    <x v="10"/>
    <n v="162"/>
    <n v="122"/>
    <n v="19764"/>
    <s v="Supervisor-4"/>
    <n v="56580613"/>
    <n v="1"/>
    <n v="0"/>
    <n v="0"/>
  </r>
  <r>
    <x v="3997"/>
    <x v="10"/>
    <x v="13"/>
    <n v="222"/>
    <n v="139"/>
    <n v="30858"/>
    <s v="Supervisor-4"/>
    <n v="56580613"/>
    <n v="1"/>
    <n v="0"/>
    <n v="0"/>
  </r>
  <r>
    <x v="3998"/>
    <x v="7"/>
    <x v="13"/>
    <n v="141"/>
    <n v="139"/>
    <n v="19599"/>
    <s v="Supervisor-4"/>
    <n v="56580613"/>
    <n v="1"/>
    <n v="0"/>
    <n v="0"/>
  </r>
  <r>
    <x v="3999"/>
    <x v="10"/>
    <x v="28"/>
    <n v="123"/>
    <n v="440"/>
    <n v="54120"/>
    <s v="Supervisor-4"/>
    <n v="56580613"/>
    <n v="1"/>
    <n v="0"/>
    <n v="0"/>
  </r>
  <r>
    <x v="4000"/>
    <x v="7"/>
    <x v="1"/>
    <n v="289"/>
    <n v="107"/>
    <n v="30923"/>
    <s v="Supervisor-4"/>
    <n v="56580613"/>
    <n v="1"/>
    <n v="0"/>
    <n v="0"/>
  </r>
  <r>
    <x v="4001"/>
    <x v="16"/>
    <x v="3"/>
    <n v="296"/>
    <n v="141"/>
    <n v="41736"/>
    <s v="Supervisor-4"/>
    <n v="56580613"/>
    <n v="1"/>
    <n v="0"/>
    <n v="0"/>
  </r>
  <r>
    <x v="4002"/>
    <x v="8"/>
    <x v="25"/>
    <n v="59"/>
    <n v="600"/>
    <n v="35400"/>
    <s v="Supervisor-4"/>
    <n v="56580613"/>
    <n v="1"/>
    <n v="0"/>
    <n v="0"/>
  </r>
  <r>
    <x v="4003"/>
    <x v="8"/>
    <x v="22"/>
    <n v="220"/>
    <n v="239"/>
    <n v="52580"/>
    <s v="Supervisor-4"/>
    <n v="56580613"/>
    <n v="1"/>
    <n v="0"/>
    <n v="0"/>
  </r>
  <r>
    <x v="4004"/>
    <x v="10"/>
    <x v="2"/>
    <n v="198"/>
    <n v="129"/>
    <n v="25542"/>
    <s v="Supervisor-4"/>
    <n v="56580613"/>
    <n v="1"/>
    <n v="0"/>
    <n v="0"/>
  </r>
  <r>
    <x v="4005"/>
    <x v="9"/>
    <x v="29"/>
    <n v="123"/>
    <n v="687"/>
    <n v="84501"/>
    <s v="Supervisor-4"/>
    <n v="56580613"/>
    <n v="1"/>
    <n v="0"/>
    <n v="0"/>
  </r>
  <r>
    <x v="4006"/>
    <x v="10"/>
    <x v="22"/>
    <n v="221"/>
    <n v="239"/>
    <n v="52819"/>
    <s v="Supervisor-4"/>
    <n v="56580613"/>
    <n v="1"/>
    <n v="0"/>
    <n v="0"/>
  </r>
  <r>
    <x v="4007"/>
    <x v="16"/>
    <x v="23"/>
    <n v="250"/>
    <n v="239"/>
    <n v="59750"/>
    <s v="Supervisor-4"/>
    <n v="56580613"/>
    <n v="1"/>
    <n v="0"/>
    <n v="0"/>
  </r>
  <r>
    <x v="4008"/>
    <x v="7"/>
    <x v="10"/>
    <n v="267"/>
    <n v="122"/>
    <n v="32574"/>
    <s v="Supervisor-4"/>
    <n v="56580613"/>
    <n v="1"/>
    <n v="0"/>
    <n v="0"/>
  </r>
  <r>
    <x v="4009"/>
    <x v="9"/>
    <x v="18"/>
    <n v="268"/>
    <n v="73"/>
    <n v="19564"/>
    <s v="Supervisor-4"/>
    <n v="56580613"/>
    <n v="1"/>
    <n v="0"/>
    <n v="0"/>
  </r>
  <r>
    <x v="4010"/>
    <x v="9"/>
    <x v="5"/>
    <n v="280"/>
    <n v="110"/>
    <n v="30800"/>
    <s v="Supervisor-4"/>
    <n v="56580613"/>
    <n v="1"/>
    <n v="0"/>
    <n v="0"/>
  </r>
  <r>
    <x v="4011"/>
    <x v="7"/>
    <x v="6"/>
    <n v="198"/>
    <n v="145"/>
    <n v="28710"/>
    <s v="Supervisor-4"/>
    <n v="56580613"/>
    <n v="1"/>
    <n v="0"/>
    <n v="0"/>
  </r>
  <r>
    <x v="4012"/>
    <x v="8"/>
    <x v="14"/>
    <n v="175"/>
    <n v="97"/>
    <n v="16975"/>
    <s v="Supervisor-4"/>
    <n v="56580613"/>
    <n v="1"/>
    <n v="0"/>
    <n v="0"/>
  </r>
  <r>
    <x v="4013"/>
    <x v="16"/>
    <x v="9"/>
    <n v="213"/>
    <n v="87"/>
    <n v="18531"/>
    <s v="Supervisor-4"/>
    <n v="56580613"/>
    <n v="1"/>
    <n v="0"/>
    <n v="0"/>
  </r>
  <r>
    <x v="4014"/>
    <x v="7"/>
    <x v="11"/>
    <n v="234"/>
    <n v="68"/>
    <n v="15912"/>
    <s v="Supervisor-4"/>
    <n v="56580613"/>
    <n v="1"/>
    <n v="0"/>
    <n v="0"/>
  </r>
  <r>
    <x v="4015"/>
    <x v="9"/>
    <x v="6"/>
    <n v="228"/>
    <n v="145"/>
    <n v="33060"/>
    <s v="Supervisor-4"/>
    <n v="56580613"/>
    <n v="1"/>
    <n v="0"/>
    <n v="0"/>
  </r>
  <r>
    <x v="4016"/>
    <x v="16"/>
    <x v="15"/>
    <n v="299"/>
    <n v="84"/>
    <n v="25116"/>
    <s v="Supervisor-4"/>
    <n v="56580613"/>
    <n v="1"/>
    <n v="0"/>
    <n v="0"/>
  </r>
  <r>
    <x v="4017"/>
    <x v="9"/>
    <x v="19"/>
    <n v="219"/>
    <n v="113"/>
    <n v="24747"/>
    <s v="Supervisor-4"/>
    <n v="56580613"/>
    <n v="1"/>
    <n v="0"/>
    <n v="0"/>
  </r>
  <r>
    <x v="4018"/>
    <x v="16"/>
    <x v="19"/>
    <n v="265"/>
    <n v="113"/>
    <n v="29945"/>
    <s v="Supervisor-4"/>
    <n v="56580613"/>
    <n v="1"/>
    <n v="0"/>
    <n v="0"/>
  </r>
  <r>
    <x v="4019"/>
    <x v="10"/>
    <x v="20"/>
    <n v="178"/>
    <n v="114"/>
    <n v="20292"/>
    <s v="Supervisor-4"/>
    <n v="56580613"/>
    <n v="1"/>
    <n v="0"/>
    <n v="0"/>
  </r>
  <r>
    <x v="4020"/>
    <x v="8"/>
    <x v="2"/>
    <n v="165"/>
    <n v="129"/>
    <n v="21285"/>
    <s v="Supervisor-4"/>
    <n v="56580613"/>
    <n v="1"/>
    <n v="0"/>
    <n v="0"/>
  </r>
  <r>
    <x v="4021"/>
    <x v="8"/>
    <x v="19"/>
    <n v="157"/>
    <n v="113"/>
    <n v="17741"/>
    <s v="Supervisor-4"/>
    <n v="56580613"/>
    <n v="1"/>
    <n v="0"/>
    <n v="0"/>
  </r>
  <r>
    <x v="4022"/>
    <x v="7"/>
    <x v="24"/>
    <n v="121"/>
    <n v="291"/>
    <n v="35211"/>
    <s v="Supervisor-4"/>
    <n v="56580613"/>
    <n v="1"/>
    <n v="0"/>
    <n v="0"/>
  </r>
  <r>
    <x v="4023"/>
    <x v="9"/>
    <x v="12"/>
    <n v="204"/>
    <n v="85"/>
    <n v="17340"/>
    <s v="Supervisor-4"/>
    <n v="56580613"/>
    <n v="1"/>
    <n v="0"/>
    <n v="0"/>
  </r>
  <r>
    <x v="4024"/>
    <x v="16"/>
    <x v="6"/>
    <n v="234"/>
    <n v="145"/>
    <n v="33930"/>
    <s v="Supervisor-4"/>
    <n v="56580613"/>
    <n v="1"/>
    <n v="0"/>
    <n v="0"/>
  </r>
  <r>
    <x v="4025"/>
    <x v="9"/>
    <x v="10"/>
    <n v="284"/>
    <n v="122"/>
    <n v="34648"/>
    <s v="Supervisor-4"/>
    <n v="56580613"/>
    <n v="1"/>
    <n v="0"/>
    <n v="0"/>
  </r>
  <r>
    <x v="4026"/>
    <x v="10"/>
    <x v="16"/>
    <n v="290"/>
    <n v="79"/>
    <n v="22910"/>
    <s v="Supervisor-4"/>
    <n v="56580613"/>
    <n v="1"/>
    <n v="0"/>
    <n v="0"/>
  </r>
  <r>
    <x v="4027"/>
    <x v="10"/>
    <x v="3"/>
    <n v="257"/>
    <n v="141"/>
    <n v="36237"/>
    <s v="Supervisor-4"/>
    <n v="56580613"/>
    <n v="1"/>
    <n v="0"/>
    <n v="0"/>
  </r>
  <r>
    <x v="4028"/>
    <x v="9"/>
    <x v="21"/>
    <n v="294"/>
    <n v="200"/>
    <n v="58800"/>
    <s v="Supervisor-4"/>
    <n v="56580613"/>
    <n v="1"/>
    <n v="0"/>
    <n v="0"/>
  </r>
  <r>
    <x v="4029"/>
    <x v="7"/>
    <x v="5"/>
    <n v="185"/>
    <n v="110"/>
    <n v="20350"/>
    <s v="Supervisor-4"/>
    <n v="56580613"/>
    <n v="1"/>
    <n v="0"/>
    <n v="0"/>
  </r>
  <r>
    <x v="4030"/>
    <x v="10"/>
    <x v="3"/>
    <n v="134"/>
    <n v="141"/>
    <n v="18894"/>
    <s v="Supervisor-4"/>
    <n v="56580613"/>
    <n v="1"/>
    <n v="0"/>
    <n v="0"/>
  </r>
  <r>
    <x v="4031"/>
    <x v="16"/>
    <x v="16"/>
    <n v="195"/>
    <n v="79"/>
    <n v="15405"/>
    <s v="Supervisor-4"/>
    <n v="56580613"/>
    <n v="1"/>
    <n v="0"/>
    <n v="0"/>
  </r>
  <r>
    <x v="4032"/>
    <x v="9"/>
    <x v="1"/>
    <n v="238"/>
    <n v="107"/>
    <n v="25466"/>
    <s v="Supervisor-4"/>
    <n v="56580613"/>
    <n v="1"/>
    <n v="0"/>
    <n v="0"/>
  </r>
  <r>
    <x v="4033"/>
    <x v="8"/>
    <x v="8"/>
    <n v="171"/>
    <n v="139"/>
    <n v="23769"/>
    <s v="Supervisor-4"/>
    <n v="56580613"/>
    <n v="1"/>
    <n v="0"/>
    <n v="0"/>
  </r>
  <r>
    <x v="4034"/>
    <x v="9"/>
    <x v="3"/>
    <n v="108"/>
    <n v="141"/>
    <n v="15228"/>
    <s v="Supervisor-4"/>
    <n v="56580613"/>
    <n v="1"/>
    <n v="0"/>
    <n v="0"/>
  </r>
  <r>
    <x v="4035"/>
    <x v="8"/>
    <x v="23"/>
    <n v="123"/>
    <n v="239"/>
    <n v="29397"/>
    <s v="Supervisor-4"/>
    <n v="56580613"/>
    <n v="1"/>
    <n v="0"/>
    <n v="0"/>
  </r>
  <r>
    <x v="4036"/>
    <x v="10"/>
    <x v="25"/>
    <n v="166"/>
    <n v="600"/>
    <n v="99600"/>
    <s v="Supervisor-4"/>
    <n v="56580613"/>
    <n v="1"/>
    <n v="0"/>
    <n v="0"/>
  </r>
  <r>
    <x v="4037"/>
    <x v="10"/>
    <x v="10"/>
    <n v="209"/>
    <n v="122"/>
    <n v="25498"/>
    <s v="Supervisor-4"/>
    <n v="56580613"/>
    <n v="1"/>
    <n v="0"/>
    <n v="0"/>
  </r>
  <r>
    <x v="4038"/>
    <x v="16"/>
    <x v="10"/>
    <n v="254"/>
    <n v="122"/>
    <n v="30988"/>
    <s v="Supervisor-4"/>
    <n v="56580613"/>
    <n v="1"/>
    <n v="0"/>
    <n v="0"/>
  </r>
  <r>
    <x v="4039"/>
    <x v="8"/>
    <x v="15"/>
    <n v="224"/>
    <n v="84"/>
    <n v="18816"/>
    <s v="Supervisor-4"/>
    <n v="56580613"/>
    <n v="1"/>
    <n v="0"/>
    <n v="0"/>
  </r>
  <r>
    <x v="4040"/>
    <x v="8"/>
    <x v="22"/>
    <n v="184"/>
    <n v="239"/>
    <n v="43976"/>
    <s v="Supervisor-4"/>
    <n v="56580613"/>
    <n v="1"/>
    <n v="0"/>
    <n v="0"/>
  </r>
  <r>
    <x v="4041"/>
    <x v="9"/>
    <x v="4"/>
    <n v="153"/>
    <n v="116"/>
    <n v="17748"/>
    <s v="Supervisor-4"/>
    <n v="56580613"/>
    <n v="1"/>
    <n v="0"/>
    <n v="0"/>
  </r>
  <r>
    <x v="4042"/>
    <x v="9"/>
    <x v="28"/>
    <n v="153"/>
    <n v="440"/>
    <n v="67320"/>
    <s v="Supervisor-4"/>
    <n v="56580613"/>
    <n v="1"/>
    <n v="0"/>
    <n v="0"/>
  </r>
  <r>
    <x v="4043"/>
    <x v="8"/>
    <x v="21"/>
    <n v="252"/>
    <n v="200"/>
    <n v="50400"/>
    <s v="Supervisor-4"/>
    <n v="56580613"/>
    <n v="1"/>
    <n v="0"/>
    <n v="0"/>
  </r>
  <r>
    <x v="4044"/>
    <x v="16"/>
    <x v="28"/>
    <n v="94"/>
    <n v="440"/>
    <n v="41360"/>
    <s v="Supervisor-4"/>
    <n v="56580613"/>
    <n v="1"/>
    <n v="0"/>
    <n v="0"/>
  </r>
  <r>
    <x v="4045"/>
    <x v="9"/>
    <x v="4"/>
    <n v="210"/>
    <n v="116"/>
    <n v="24360"/>
    <s v="Supervisor-4"/>
    <n v="56580613"/>
    <n v="1"/>
    <n v="0"/>
    <n v="0"/>
  </r>
  <r>
    <x v="4046"/>
    <x v="8"/>
    <x v="23"/>
    <n v="234"/>
    <n v="239"/>
    <n v="55926"/>
    <s v="Supervisor-4"/>
    <n v="56580613"/>
    <n v="1"/>
    <n v="0"/>
    <n v="0"/>
  </r>
  <r>
    <x v="4047"/>
    <x v="8"/>
    <x v="4"/>
    <n v="151"/>
    <n v="116"/>
    <n v="17516"/>
    <s v="Supervisor-4"/>
    <n v="56580613"/>
    <n v="1"/>
    <n v="0"/>
    <n v="0"/>
  </r>
  <r>
    <x v="4048"/>
    <x v="9"/>
    <x v="29"/>
    <n v="81"/>
    <n v="687"/>
    <n v="55647"/>
    <s v="Supervisor-4"/>
    <n v="56580613"/>
    <n v="1"/>
    <n v="0"/>
    <n v="0"/>
  </r>
  <r>
    <x v="4049"/>
    <x v="8"/>
    <x v="2"/>
    <n v="169"/>
    <n v="129"/>
    <n v="21801"/>
    <s v="Supervisor-4"/>
    <n v="56580613"/>
    <n v="1"/>
    <n v="0"/>
    <n v="0"/>
  </r>
  <r>
    <x v="4050"/>
    <x v="10"/>
    <x v="2"/>
    <n v="259"/>
    <n v="129"/>
    <n v="33411"/>
    <s v="Supervisor-4"/>
    <n v="56580613"/>
    <n v="1"/>
    <n v="0"/>
    <n v="0"/>
  </r>
  <r>
    <x v="4051"/>
    <x v="10"/>
    <x v="24"/>
    <n v="57"/>
    <n v="291"/>
    <n v="16587"/>
    <s v="Supervisor-4"/>
    <n v="56580613"/>
    <n v="1"/>
    <n v="0"/>
    <n v="0"/>
  </r>
  <r>
    <x v="4052"/>
    <x v="16"/>
    <x v="28"/>
    <n v="165"/>
    <n v="440"/>
    <n v="72600"/>
    <s v="Supervisor-4"/>
    <n v="56580613"/>
    <n v="1"/>
    <n v="0"/>
    <n v="0"/>
  </r>
  <r>
    <x v="4053"/>
    <x v="7"/>
    <x v="20"/>
    <n v="163"/>
    <n v="114"/>
    <n v="18582"/>
    <s v="Supervisor-4"/>
    <n v="56580613"/>
    <n v="1"/>
    <n v="0"/>
    <n v="0"/>
  </r>
  <r>
    <x v="4054"/>
    <x v="7"/>
    <x v="20"/>
    <n v="251"/>
    <n v="114"/>
    <n v="28614"/>
    <s v="Supervisor-4"/>
    <n v="56580613"/>
    <n v="1"/>
    <n v="0"/>
    <n v="0"/>
  </r>
  <r>
    <x v="4055"/>
    <x v="9"/>
    <x v="22"/>
    <n v="169"/>
    <n v="239"/>
    <n v="40391"/>
    <s v="Supervisor-4"/>
    <n v="56580613"/>
    <n v="1"/>
    <n v="0"/>
    <n v="0"/>
  </r>
  <r>
    <x v="4056"/>
    <x v="16"/>
    <x v="26"/>
    <n v="61"/>
    <n v="515"/>
    <n v="31415"/>
    <s v="Supervisor-4"/>
    <n v="56580613"/>
    <n v="1"/>
    <n v="0"/>
    <n v="0"/>
  </r>
  <r>
    <x v="4057"/>
    <x v="9"/>
    <x v="28"/>
    <n v="159"/>
    <n v="440"/>
    <n v="69960"/>
    <s v="Supervisor-4"/>
    <n v="56580613"/>
    <n v="1"/>
    <n v="0"/>
    <n v="0"/>
  </r>
  <r>
    <x v="4058"/>
    <x v="9"/>
    <x v="7"/>
    <n v="214"/>
    <n v="92"/>
    <n v="19688"/>
    <s v="Supervisor-4"/>
    <n v="56580613"/>
    <n v="1"/>
    <n v="0"/>
    <n v="0"/>
  </r>
  <r>
    <x v="4059"/>
    <x v="10"/>
    <x v="23"/>
    <n v="251"/>
    <n v="239"/>
    <n v="59989"/>
    <s v="Supervisor-4"/>
    <n v="56580613"/>
    <n v="1"/>
    <n v="0"/>
    <n v="0"/>
  </r>
  <r>
    <x v="4060"/>
    <x v="8"/>
    <x v="19"/>
    <n v="164"/>
    <n v="113"/>
    <n v="18532"/>
    <s v="Supervisor-4"/>
    <n v="56580613"/>
    <n v="1"/>
    <n v="0"/>
    <n v="0"/>
  </r>
  <r>
    <x v="4061"/>
    <x v="10"/>
    <x v="28"/>
    <n v="194"/>
    <n v="440"/>
    <n v="85360"/>
    <s v="Supervisor-4"/>
    <n v="56580613"/>
    <n v="1"/>
    <n v="0"/>
    <n v="0"/>
  </r>
  <r>
    <x v="4062"/>
    <x v="16"/>
    <x v="23"/>
    <n v="151"/>
    <n v="239"/>
    <n v="36089"/>
    <s v="Supervisor-4"/>
    <n v="56580613"/>
    <n v="1"/>
    <n v="0"/>
    <n v="0"/>
  </r>
  <r>
    <x v="4063"/>
    <x v="16"/>
    <x v="9"/>
    <n v="196"/>
    <n v="87"/>
    <n v="17052"/>
    <s v="Supervisor-4"/>
    <n v="56580613"/>
    <n v="1"/>
    <n v="0"/>
    <n v="0"/>
  </r>
  <r>
    <x v="4064"/>
    <x v="7"/>
    <x v="22"/>
    <n v="238"/>
    <n v="239"/>
    <n v="56882"/>
    <s v="Supervisor-4"/>
    <n v="56580613"/>
    <n v="1"/>
    <n v="0"/>
    <n v="0"/>
  </r>
  <r>
    <x v="4065"/>
    <x v="8"/>
    <x v="24"/>
    <n v="288"/>
    <n v="291"/>
    <n v="83808"/>
    <s v="Supervisor-4"/>
    <n v="56580613"/>
    <n v="1"/>
    <n v="0"/>
    <n v="0"/>
  </r>
  <r>
    <x v="4066"/>
    <x v="7"/>
    <x v="9"/>
    <n v="264"/>
    <n v="87"/>
    <n v="22968"/>
    <s v="Supervisor-4"/>
    <n v="56580613"/>
    <n v="1"/>
    <n v="0"/>
    <n v="0"/>
  </r>
  <r>
    <x v="4067"/>
    <x v="9"/>
    <x v="9"/>
    <n v="210"/>
    <n v="87"/>
    <n v="18270"/>
    <s v="Supervisor-4"/>
    <n v="56580613"/>
    <n v="1"/>
    <n v="0"/>
    <n v="0"/>
  </r>
  <r>
    <x v="4068"/>
    <x v="16"/>
    <x v="1"/>
    <n v="143"/>
    <n v="107"/>
    <n v="15301"/>
    <s v="Supervisor-4"/>
    <n v="56580613"/>
    <n v="1"/>
    <n v="0"/>
    <n v="0"/>
  </r>
  <r>
    <x v="4069"/>
    <x v="10"/>
    <x v="25"/>
    <n v="143"/>
    <n v="600"/>
    <n v="85800"/>
    <s v="Supervisor-4"/>
    <n v="56580613"/>
    <n v="1"/>
    <n v="0"/>
    <n v="0"/>
  </r>
  <r>
    <x v="4070"/>
    <x v="10"/>
    <x v="0"/>
    <n v="236"/>
    <n v="150"/>
    <n v="35400"/>
    <s v="Supervisor-4"/>
    <n v="56580613"/>
    <n v="1"/>
    <n v="0"/>
    <n v="0"/>
  </r>
  <r>
    <x v="4071"/>
    <x v="7"/>
    <x v="25"/>
    <n v="62"/>
    <n v="600"/>
    <n v="37200"/>
    <s v="Supervisor-4"/>
    <n v="56580613"/>
    <n v="1"/>
    <n v="0"/>
    <n v="0"/>
  </r>
  <r>
    <x v="4072"/>
    <x v="10"/>
    <x v="19"/>
    <n v="161"/>
    <n v="113"/>
    <n v="18193"/>
    <s v="Supervisor-4"/>
    <n v="56580613"/>
    <n v="1"/>
    <n v="0"/>
    <n v="0"/>
  </r>
  <r>
    <x v="4073"/>
    <x v="16"/>
    <x v="27"/>
    <n v="265"/>
    <n v="808"/>
    <n v="214120"/>
    <s v="Supervisor-4"/>
    <n v="56580613"/>
    <n v="1"/>
    <n v="0"/>
    <n v="0"/>
  </r>
  <r>
    <x v="4074"/>
    <x v="8"/>
    <x v="29"/>
    <n v="210"/>
    <n v="687"/>
    <n v="144270"/>
    <s v="Supervisor-4"/>
    <n v="56580613"/>
    <n v="1"/>
    <n v="0"/>
    <n v="0"/>
  </r>
  <r>
    <x v="4075"/>
    <x v="9"/>
    <x v="7"/>
    <n v="291"/>
    <n v="92"/>
    <n v="26772"/>
    <s v="Supervisor-4"/>
    <n v="56580613"/>
    <n v="1"/>
    <n v="0"/>
    <n v="0"/>
  </r>
  <r>
    <x v="4076"/>
    <x v="7"/>
    <x v="1"/>
    <n v="179"/>
    <n v="107"/>
    <n v="19153"/>
    <s v="Supervisor-4"/>
    <n v="56580613"/>
    <n v="1"/>
    <n v="0"/>
    <n v="0"/>
  </r>
  <r>
    <x v="4077"/>
    <x v="9"/>
    <x v="29"/>
    <n v="235"/>
    <n v="687"/>
    <n v="161445"/>
    <s v="Supervisor-4"/>
    <n v="56580613"/>
    <n v="1"/>
    <n v="0"/>
    <n v="0"/>
  </r>
  <r>
    <x v="4078"/>
    <x v="10"/>
    <x v="27"/>
    <n v="145"/>
    <n v="808"/>
    <n v="117160"/>
    <s v="Supervisor-4"/>
    <n v="56580613"/>
    <n v="1"/>
    <n v="0"/>
    <n v="0"/>
  </r>
  <r>
    <x v="4079"/>
    <x v="16"/>
    <x v="15"/>
    <n v="277"/>
    <n v="84"/>
    <n v="23268"/>
    <s v="Supervisor-4"/>
    <n v="56580613"/>
    <n v="1"/>
    <n v="0"/>
    <n v="0"/>
  </r>
  <r>
    <x v="4080"/>
    <x v="7"/>
    <x v="4"/>
    <n v="254"/>
    <n v="116"/>
    <n v="29464"/>
    <s v="Supervisor-4"/>
    <n v="56580613"/>
    <n v="1"/>
    <n v="0"/>
    <n v="0"/>
  </r>
  <r>
    <x v="4081"/>
    <x v="7"/>
    <x v="12"/>
    <n v="246"/>
    <n v="85"/>
    <n v="20910"/>
    <s v="Supervisor-4"/>
    <n v="56580613"/>
    <n v="1"/>
    <n v="0"/>
    <n v="0"/>
  </r>
  <r>
    <x v="4082"/>
    <x v="16"/>
    <x v="13"/>
    <n v="243"/>
    <n v="139"/>
    <n v="33777"/>
    <s v="Supervisor-4"/>
    <n v="56580613"/>
    <n v="1"/>
    <n v="0"/>
    <n v="0"/>
  </r>
  <r>
    <x v="4083"/>
    <x v="10"/>
    <x v="3"/>
    <n v="162"/>
    <n v="141"/>
    <n v="22842"/>
    <s v="Supervisor-4"/>
    <n v="56580613"/>
    <n v="1"/>
    <n v="0"/>
    <n v="0"/>
  </r>
  <r>
    <x v="4084"/>
    <x v="7"/>
    <x v="25"/>
    <n v="298"/>
    <n v="600"/>
    <n v="178800"/>
    <s v="Supervisor-4"/>
    <n v="56580613"/>
    <n v="1"/>
    <n v="0"/>
    <n v="0"/>
  </r>
  <r>
    <x v="4085"/>
    <x v="16"/>
    <x v="21"/>
    <n v="208"/>
    <n v="200"/>
    <n v="41600"/>
    <s v="Supervisor-4"/>
    <n v="56580613"/>
    <n v="1"/>
    <n v="0"/>
    <n v="0"/>
  </r>
  <r>
    <x v="4086"/>
    <x v="9"/>
    <x v="10"/>
    <n v="212"/>
    <n v="122"/>
    <n v="25864"/>
    <s v="Supervisor-4"/>
    <n v="56580613"/>
    <n v="1"/>
    <n v="0"/>
    <n v="0"/>
  </r>
  <r>
    <x v="4087"/>
    <x v="9"/>
    <x v="6"/>
    <n v="121"/>
    <n v="145"/>
    <n v="17545"/>
    <s v="Supervisor-4"/>
    <n v="56580613"/>
    <n v="1"/>
    <n v="0"/>
    <n v="0"/>
  </r>
  <r>
    <x v="4088"/>
    <x v="9"/>
    <x v="26"/>
    <n v="183"/>
    <n v="515"/>
    <n v="94245"/>
    <s v="Supervisor-4"/>
    <n v="56580613"/>
    <n v="1"/>
    <n v="0"/>
    <n v="0"/>
  </r>
  <r>
    <x v="4089"/>
    <x v="16"/>
    <x v="22"/>
    <n v="241"/>
    <n v="239"/>
    <n v="57599"/>
    <s v="Supervisor-4"/>
    <n v="56580613"/>
    <n v="1"/>
    <n v="0"/>
    <n v="0"/>
  </r>
  <r>
    <x v="4090"/>
    <x v="7"/>
    <x v="0"/>
    <n v="122"/>
    <n v="150"/>
    <n v="18300"/>
    <s v="Supervisor-4"/>
    <n v="56580613"/>
    <n v="1"/>
    <n v="0"/>
    <n v="0"/>
  </r>
  <r>
    <x v="4091"/>
    <x v="7"/>
    <x v="21"/>
    <n v="233"/>
    <n v="200"/>
    <n v="46600"/>
    <s v="Supervisor-4"/>
    <n v="56580613"/>
    <n v="1"/>
    <n v="0"/>
    <n v="0"/>
  </r>
  <r>
    <x v="4092"/>
    <x v="10"/>
    <x v="0"/>
    <n v="170"/>
    <n v="150"/>
    <n v="25500"/>
    <s v="Supervisor-4"/>
    <n v="56580613"/>
    <n v="1"/>
    <n v="0"/>
    <n v="0"/>
  </r>
  <r>
    <x v="4093"/>
    <x v="9"/>
    <x v="6"/>
    <n v="246"/>
    <n v="145"/>
    <n v="35670"/>
    <s v="Supervisor-4"/>
    <n v="56580613"/>
    <n v="1"/>
    <n v="0"/>
    <n v="0"/>
  </r>
  <r>
    <x v="4094"/>
    <x v="10"/>
    <x v="23"/>
    <n v="293"/>
    <n v="239"/>
    <n v="70027"/>
    <s v="Supervisor-4"/>
    <n v="56580613"/>
    <n v="1"/>
    <n v="0"/>
    <n v="0"/>
  </r>
  <r>
    <x v="4095"/>
    <x v="9"/>
    <x v="3"/>
    <n v="182"/>
    <n v="141"/>
    <n v="25662"/>
    <s v="Supervisor-4"/>
    <n v="56580613"/>
    <n v="1"/>
    <n v="0"/>
    <n v="0"/>
  </r>
  <r>
    <x v="4096"/>
    <x v="7"/>
    <x v="25"/>
    <n v="109"/>
    <n v="600"/>
    <n v="65400"/>
    <s v="Supervisor-4"/>
    <n v="56580613"/>
    <n v="1"/>
    <n v="0"/>
    <n v="0"/>
  </r>
  <r>
    <x v="4097"/>
    <x v="7"/>
    <x v="5"/>
    <n v="218"/>
    <n v="110"/>
    <n v="23980"/>
    <s v="Supervisor-4"/>
    <n v="56580613"/>
    <n v="1"/>
    <n v="0"/>
    <n v="0"/>
  </r>
  <r>
    <x v="4098"/>
    <x v="16"/>
    <x v="2"/>
    <n v="249"/>
    <n v="129"/>
    <n v="32121"/>
    <s v="Supervisor-4"/>
    <n v="56580613"/>
    <n v="1"/>
    <n v="0"/>
    <n v="0"/>
  </r>
  <r>
    <x v="4099"/>
    <x v="7"/>
    <x v="12"/>
    <n v="215"/>
    <n v="85"/>
    <n v="18275"/>
    <s v="Supervisor-4"/>
    <n v="56580613"/>
    <n v="1"/>
    <n v="0"/>
    <n v="0"/>
  </r>
  <r>
    <x v="4100"/>
    <x v="16"/>
    <x v="24"/>
    <n v="174"/>
    <n v="291"/>
    <n v="50634"/>
    <s v="Supervisor-4"/>
    <n v="56580613"/>
    <n v="1"/>
    <n v="0"/>
    <n v="0"/>
  </r>
  <r>
    <x v="4101"/>
    <x v="9"/>
    <x v="29"/>
    <n v="117"/>
    <n v="687"/>
    <n v="80379"/>
    <s v="Supervisor-4"/>
    <n v="56580613"/>
    <n v="1"/>
    <n v="0"/>
    <n v="0"/>
  </r>
  <r>
    <x v="4102"/>
    <x v="16"/>
    <x v="10"/>
    <n v="144"/>
    <n v="122"/>
    <n v="17568"/>
    <s v="Supervisor-4"/>
    <n v="56580613"/>
    <n v="1"/>
    <n v="0"/>
    <n v="0"/>
  </r>
  <r>
    <x v="4103"/>
    <x v="7"/>
    <x v="10"/>
    <n v="153"/>
    <n v="122"/>
    <n v="18666"/>
    <s v="Supervisor-4"/>
    <n v="56580613"/>
    <n v="1"/>
    <n v="0"/>
    <n v="0"/>
  </r>
  <r>
    <x v="4104"/>
    <x v="10"/>
    <x v="23"/>
    <n v="98"/>
    <n v="239"/>
    <n v="23422"/>
    <s v="Supervisor-4"/>
    <n v="56580613"/>
    <n v="1"/>
    <n v="0"/>
    <n v="0"/>
  </r>
  <r>
    <x v="4105"/>
    <x v="9"/>
    <x v="21"/>
    <n v="245"/>
    <n v="200"/>
    <n v="49000"/>
    <s v="Supervisor-4"/>
    <n v="56580613"/>
    <n v="1"/>
    <n v="0"/>
    <n v="0"/>
  </r>
  <r>
    <x v="4106"/>
    <x v="16"/>
    <x v="0"/>
    <n v="300"/>
    <n v="150"/>
    <n v="45000"/>
    <s v="Supervisor-4"/>
    <n v="56580613"/>
    <n v="1"/>
    <n v="0"/>
    <n v="0"/>
  </r>
  <r>
    <x v="4107"/>
    <x v="8"/>
    <x v="26"/>
    <n v="113"/>
    <n v="515"/>
    <n v="58195"/>
    <s v="Supervisor-4"/>
    <n v="56580613"/>
    <n v="1"/>
    <n v="0"/>
    <n v="0"/>
  </r>
  <r>
    <x v="4108"/>
    <x v="7"/>
    <x v="3"/>
    <n v="255"/>
    <n v="141"/>
    <n v="35955"/>
    <s v="Supervisor-4"/>
    <n v="56580613"/>
    <n v="1"/>
    <n v="0"/>
    <n v="0"/>
  </r>
  <r>
    <x v="4109"/>
    <x v="8"/>
    <x v="23"/>
    <n v="237"/>
    <n v="239"/>
    <n v="56643"/>
    <s v="Supervisor-4"/>
    <n v="56580613"/>
    <n v="1"/>
    <n v="0"/>
    <n v="0"/>
  </r>
  <r>
    <x v="4110"/>
    <x v="8"/>
    <x v="8"/>
    <n v="242"/>
    <n v="139"/>
    <n v="33638"/>
    <s v="Supervisor-4"/>
    <n v="56580613"/>
    <n v="1"/>
    <n v="0"/>
    <n v="0"/>
  </r>
  <r>
    <x v="4111"/>
    <x v="10"/>
    <x v="25"/>
    <n v="67"/>
    <n v="600"/>
    <n v="40200"/>
    <s v="Supervisor-4"/>
    <n v="56580613"/>
    <n v="1"/>
    <n v="0"/>
    <n v="0"/>
  </r>
  <r>
    <x v="4112"/>
    <x v="16"/>
    <x v="9"/>
    <n v="245"/>
    <n v="87"/>
    <n v="21315"/>
    <s v="Supervisor-4"/>
    <n v="56580613"/>
    <n v="1"/>
    <n v="0"/>
    <n v="0"/>
  </r>
  <r>
    <x v="4113"/>
    <x v="16"/>
    <x v="22"/>
    <n v="165"/>
    <n v="239"/>
    <n v="39435"/>
    <s v="Supervisor-4"/>
    <n v="56580613"/>
    <n v="1"/>
    <n v="0"/>
    <n v="0"/>
  </r>
  <r>
    <x v="4114"/>
    <x v="8"/>
    <x v="13"/>
    <n v="230"/>
    <n v="139"/>
    <n v="31970"/>
    <s v="Supervisor-4"/>
    <n v="56580613"/>
    <n v="1"/>
    <n v="0"/>
    <n v="0"/>
  </r>
  <r>
    <x v="4115"/>
    <x v="7"/>
    <x v="22"/>
    <n v="257"/>
    <n v="239"/>
    <n v="61423"/>
    <s v="Supervisor-4"/>
    <n v="56580613"/>
    <n v="1"/>
    <n v="0"/>
    <n v="0"/>
  </r>
  <r>
    <x v="4116"/>
    <x v="10"/>
    <x v="21"/>
    <n v="113"/>
    <n v="200"/>
    <n v="22600"/>
    <s v="Supervisor-4"/>
    <n v="56580613"/>
    <n v="1"/>
    <n v="0"/>
    <n v="0"/>
  </r>
  <r>
    <x v="4117"/>
    <x v="10"/>
    <x v="22"/>
    <n v="220"/>
    <n v="239"/>
    <n v="52580"/>
    <s v="Supervisor-4"/>
    <n v="56580613"/>
    <n v="1"/>
    <n v="0"/>
    <n v="0"/>
  </r>
  <r>
    <x v="4118"/>
    <x v="16"/>
    <x v="26"/>
    <n v="239"/>
    <n v="515"/>
    <n v="123085"/>
    <s v="Supervisor-4"/>
    <n v="56580613"/>
    <n v="1"/>
    <n v="0"/>
    <n v="0"/>
  </r>
  <r>
    <x v="4119"/>
    <x v="16"/>
    <x v="26"/>
    <n v="272"/>
    <n v="515"/>
    <n v="140080"/>
    <s v="Supervisor-4"/>
    <n v="56580613"/>
    <n v="1"/>
    <n v="0"/>
    <n v="0"/>
  </r>
  <r>
    <x v="4120"/>
    <x v="10"/>
    <x v="29"/>
    <n v="255"/>
    <n v="687"/>
    <n v="175185"/>
    <s v="Supervisor-4"/>
    <n v="56580613"/>
    <n v="1"/>
    <n v="0"/>
    <n v="0"/>
  </r>
  <r>
    <x v="4121"/>
    <x v="10"/>
    <x v="18"/>
    <n v="236"/>
    <n v="73"/>
    <n v="17228"/>
    <s v="Supervisor-4"/>
    <n v="56580613"/>
    <n v="1"/>
    <n v="0"/>
    <n v="0"/>
  </r>
  <r>
    <x v="4122"/>
    <x v="8"/>
    <x v="20"/>
    <n v="132"/>
    <n v="114"/>
    <n v="15048"/>
    <s v="Supervisor-4"/>
    <n v="56580613"/>
    <n v="1"/>
    <n v="0"/>
    <n v="0"/>
  </r>
  <r>
    <x v="4123"/>
    <x v="16"/>
    <x v="28"/>
    <n v="80"/>
    <n v="440"/>
    <n v="35200"/>
    <s v="Supervisor-4"/>
    <n v="56580613"/>
    <n v="1"/>
    <n v="0"/>
    <n v="0"/>
  </r>
  <r>
    <x v="4124"/>
    <x v="9"/>
    <x v="4"/>
    <n v="272"/>
    <n v="116"/>
    <n v="31552"/>
    <s v="Supervisor-4"/>
    <n v="56580613"/>
    <n v="1"/>
    <n v="0"/>
    <n v="0"/>
  </r>
  <r>
    <x v="4125"/>
    <x v="16"/>
    <x v="15"/>
    <n v="300"/>
    <n v="84"/>
    <n v="25200"/>
    <s v="Supervisor-4"/>
    <n v="56580613"/>
    <n v="1"/>
    <n v="0"/>
    <n v="0"/>
  </r>
  <r>
    <x v="4126"/>
    <x v="7"/>
    <x v="2"/>
    <n v="179"/>
    <n v="129"/>
    <n v="23091"/>
    <s v="Supervisor-4"/>
    <n v="56580613"/>
    <n v="1"/>
    <n v="0"/>
    <n v="0"/>
  </r>
  <r>
    <x v="4127"/>
    <x v="16"/>
    <x v="1"/>
    <n v="143"/>
    <n v="107"/>
    <n v="15301"/>
    <s v="Supervisor-4"/>
    <n v="56580613"/>
    <n v="1"/>
    <n v="0"/>
    <n v="0"/>
  </r>
  <r>
    <x v="4128"/>
    <x v="9"/>
    <x v="25"/>
    <n v="226"/>
    <n v="600"/>
    <n v="135600"/>
    <s v="Supervisor-4"/>
    <n v="56580613"/>
    <n v="1"/>
    <n v="0"/>
    <n v="0"/>
  </r>
  <r>
    <x v="4129"/>
    <x v="7"/>
    <x v="8"/>
    <n v="244"/>
    <n v="139"/>
    <n v="33916"/>
    <s v="Supervisor-4"/>
    <n v="56580613"/>
    <n v="1"/>
    <n v="0"/>
    <n v="0"/>
  </r>
  <r>
    <x v="4130"/>
    <x v="9"/>
    <x v="29"/>
    <n v="80"/>
    <n v="687"/>
    <n v="54960"/>
    <s v="Supervisor-4"/>
    <n v="56580613"/>
    <n v="1"/>
    <n v="0"/>
    <n v="0"/>
  </r>
  <r>
    <x v="4131"/>
    <x v="8"/>
    <x v="12"/>
    <n v="250"/>
    <n v="85"/>
    <n v="21250"/>
    <s v="Supervisor-4"/>
    <n v="56580613"/>
    <n v="1"/>
    <n v="0"/>
    <n v="0"/>
  </r>
  <r>
    <x v="4132"/>
    <x v="16"/>
    <x v="5"/>
    <n v="244"/>
    <n v="110"/>
    <n v="26840"/>
    <s v="Supervisor-4"/>
    <n v="56580613"/>
    <n v="1"/>
    <n v="0"/>
    <n v="0"/>
  </r>
  <r>
    <x v="4133"/>
    <x v="10"/>
    <x v="2"/>
    <n v="182"/>
    <n v="129"/>
    <n v="23478"/>
    <s v="Supervisor-4"/>
    <n v="56580613"/>
    <n v="1"/>
    <n v="0"/>
    <n v="0"/>
  </r>
  <r>
    <x v="4134"/>
    <x v="16"/>
    <x v="7"/>
    <n v="246"/>
    <n v="92"/>
    <n v="22632"/>
    <s v="Supervisor-4"/>
    <n v="56580613"/>
    <n v="1"/>
    <n v="0"/>
    <n v="0"/>
  </r>
  <r>
    <x v="4135"/>
    <x v="8"/>
    <x v="6"/>
    <n v="267"/>
    <n v="145"/>
    <n v="38715"/>
    <s v="Supervisor-4"/>
    <n v="56580613"/>
    <n v="1"/>
    <n v="0"/>
    <n v="0"/>
  </r>
  <r>
    <x v="4136"/>
    <x v="8"/>
    <x v="25"/>
    <n v="200"/>
    <n v="600"/>
    <n v="120000"/>
    <s v="Supervisor-4"/>
    <n v="56580613"/>
    <n v="1"/>
    <n v="0"/>
    <n v="0"/>
  </r>
  <r>
    <x v="4137"/>
    <x v="8"/>
    <x v="1"/>
    <n v="247"/>
    <n v="107"/>
    <n v="26429"/>
    <s v="Supervisor-4"/>
    <n v="56580613"/>
    <n v="1"/>
    <n v="0"/>
    <n v="0"/>
  </r>
  <r>
    <x v="4138"/>
    <x v="9"/>
    <x v="18"/>
    <n v="243"/>
    <n v="73"/>
    <n v="17739"/>
    <s v="Supervisor-4"/>
    <n v="56580613"/>
    <n v="1"/>
    <n v="0"/>
    <n v="0"/>
  </r>
  <r>
    <x v="4139"/>
    <x v="8"/>
    <x v="29"/>
    <n v="86"/>
    <n v="687"/>
    <n v="59082"/>
    <s v="Supervisor-4"/>
    <n v="56580613"/>
    <n v="1"/>
    <n v="0"/>
    <n v="0"/>
  </r>
  <r>
    <x v="4140"/>
    <x v="9"/>
    <x v="18"/>
    <n v="279"/>
    <n v="73"/>
    <n v="20367"/>
    <s v="Supervisor-4"/>
    <n v="56580613"/>
    <n v="1"/>
    <n v="0"/>
    <n v="0"/>
  </r>
  <r>
    <x v="4141"/>
    <x v="9"/>
    <x v="10"/>
    <n v="217"/>
    <n v="122"/>
    <n v="26474"/>
    <s v="Supervisor-4"/>
    <n v="56580613"/>
    <n v="1"/>
    <n v="0"/>
    <n v="0"/>
  </r>
  <r>
    <x v="4142"/>
    <x v="10"/>
    <x v="2"/>
    <n v="189"/>
    <n v="129"/>
    <n v="24381"/>
    <s v="Supervisor-4"/>
    <n v="56580613"/>
    <n v="1"/>
    <n v="0"/>
    <n v="0"/>
  </r>
  <r>
    <x v="4143"/>
    <x v="16"/>
    <x v="19"/>
    <n v="175"/>
    <n v="113"/>
    <n v="19775"/>
    <s v="Supervisor-4"/>
    <n v="56580613"/>
    <n v="1"/>
    <n v="0"/>
    <n v="0"/>
  </r>
  <r>
    <x v="4144"/>
    <x v="7"/>
    <x v="2"/>
    <n v="162"/>
    <n v="129"/>
    <n v="20898"/>
    <s v="Supervisor-4"/>
    <n v="56580613"/>
    <n v="1"/>
    <n v="0"/>
    <n v="0"/>
  </r>
  <r>
    <x v="4145"/>
    <x v="7"/>
    <x v="4"/>
    <n v="251"/>
    <n v="116"/>
    <n v="29116"/>
    <s v="Supervisor-4"/>
    <n v="56580613"/>
    <n v="1"/>
    <n v="0"/>
    <n v="0"/>
  </r>
  <r>
    <x v="4146"/>
    <x v="7"/>
    <x v="6"/>
    <n v="296"/>
    <n v="145"/>
    <n v="42920"/>
    <s v="Supervisor-4"/>
    <n v="56580613"/>
    <n v="1"/>
    <n v="0"/>
    <n v="0"/>
  </r>
  <r>
    <x v="4147"/>
    <x v="16"/>
    <x v="23"/>
    <n v="217"/>
    <n v="239"/>
    <n v="51863"/>
    <s v="Supervisor-4"/>
    <n v="56580613"/>
    <n v="1"/>
    <n v="0"/>
    <n v="0"/>
  </r>
  <r>
    <x v="4148"/>
    <x v="7"/>
    <x v="4"/>
    <n v="216"/>
    <n v="116"/>
    <n v="25056"/>
    <s v="Supervisor-4"/>
    <n v="56580613"/>
    <n v="1"/>
    <n v="0"/>
    <n v="0"/>
  </r>
  <r>
    <x v="4149"/>
    <x v="7"/>
    <x v="15"/>
    <n v="257"/>
    <n v="84"/>
    <n v="21588"/>
    <s v="Supervisor-4"/>
    <n v="56580613"/>
    <n v="1"/>
    <n v="0"/>
    <n v="0"/>
  </r>
  <r>
    <x v="4150"/>
    <x v="8"/>
    <x v="20"/>
    <n v="279"/>
    <n v="114"/>
    <n v="31806"/>
    <s v="Supervisor-4"/>
    <n v="56580613"/>
    <n v="1"/>
    <n v="0"/>
    <n v="0"/>
  </r>
  <r>
    <x v="4151"/>
    <x v="9"/>
    <x v="26"/>
    <n v="257"/>
    <n v="515"/>
    <n v="132355"/>
    <s v="Supervisor-4"/>
    <n v="56580613"/>
    <n v="1"/>
    <n v="0"/>
    <n v="0"/>
  </r>
  <r>
    <x v="4152"/>
    <x v="16"/>
    <x v="4"/>
    <n v="139"/>
    <n v="116"/>
    <n v="16124"/>
    <s v="Supervisor-4"/>
    <n v="56580613"/>
    <n v="1"/>
    <n v="0"/>
    <n v="0"/>
  </r>
  <r>
    <x v="4153"/>
    <x v="10"/>
    <x v="22"/>
    <n v="93"/>
    <n v="239"/>
    <n v="22227"/>
    <s v="Supervisor-4"/>
    <n v="56580613"/>
    <n v="1"/>
    <n v="0"/>
    <n v="0"/>
  </r>
  <r>
    <x v="4154"/>
    <x v="8"/>
    <x v="10"/>
    <n v="193"/>
    <n v="122"/>
    <n v="23546"/>
    <s v="Supervisor-4"/>
    <n v="56580613"/>
    <n v="1"/>
    <n v="0"/>
    <n v="0"/>
  </r>
  <r>
    <x v="4155"/>
    <x v="9"/>
    <x v="17"/>
    <n v="260"/>
    <n v="70"/>
    <n v="18200"/>
    <s v="Supervisor-4"/>
    <n v="56580613"/>
    <n v="1"/>
    <n v="0"/>
    <n v="0"/>
  </r>
  <r>
    <x v="4156"/>
    <x v="7"/>
    <x v="21"/>
    <n v="159"/>
    <n v="200"/>
    <n v="31800"/>
    <s v="Supervisor-4"/>
    <n v="56580613"/>
    <n v="1"/>
    <n v="0"/>
    <n v="0"/>
  </r>
  <r>
    <x v="4157"/>
    <x v="10"/>
    <x v="18"/>
    <n v="236"/>
    <n v="73"/>
    <n v="17228"/>
    <s v="Supervisor-4"/>
    <n v="56580613"/>
    <n v="1"/>
    <n v="0"/>
    <n v="0"/>
  </r>
  <r>
    <x v="4158"/>
    <x v="9"/>
    <x v="17"/>
    <n v="269"/>
    <n v="70"/>
    <n v="18830"/>
    <s v="Supervisor-4"/>
    <n v="56580613"/>
    <n v="1"/>
    <n v="0"/>
    <n v="0"/>
  </r>
  <r>
    <x v="4159"/>
    <x v="8"/>
    <x v="8"/>
    <n v="115"/>
    <n v="139"/>
    <n v="15985"/>
    <s v="Supervisor-4"/>
    <n v="56580613"/>
    <n v="1"/>
    <n v="0"/>
    <n v="0"/>
  </r>
  <r>
    <x v="4160"/>
    <x v="10"/>
    <x v="20"/>
    <n v="232"/>
    <n v="114"/>
    <n v="26448"/>
    <s v="Supervisor-4"/>
    <n v="56580613"/>
    <n v="1"/>
    <n v="0"/>
    <n v="0"/>
  </r>
  <r>
    <x v="4161"/>
    <x v="9"/>
    <x v="29"/>
    <n v="117"/>
    <n v="687"/>
    <n v="80379"/>
    <s v="Supervisor-4"/>
    <n v="56580613"/>
    <n v="1"/>
    <n v="0"/>
    <n v="0"/>
  </r>
  <r>
    <x v="4162"/>
    <x v="16"/>
    <x v="7"/>
    <n v="241"/>
    <n v="92"/>
    <n v="22172"/>
    <s v="Supervisor-4"/>
    <n v="56580613"/>
    <n v="1"/>
    <n v="0"/>
    <n v="0"/>
  </r>
  <r>
    <x v="4163"/>
    <x v="16"/>
    <x v="16"/>
    <n v="192"/>
    <n v="79"/>
    <n v="15168"/>
    <s v="Supervisor-4"/>
    <n v="56580613"/>
    <n v="1"/>
    <n v="0"/>
    <n v="0"/>
  </r>
  <r>
    <x v="4164"/>
    <x v="16"/>
    <x v="21"/>
    <n v="244"/>
    <n v="200"/>
    <n v="48800"/>
    <s v="Supervisor-4"/>
    <n v="56580613"/>
    <n v="1"/>
    <n v="0"/>
    <n v="0"/>
  </r>
  <r>
    <x v="4165"/>
    <x v="9"/>
    <x v="22"/>
    <n v="70"/>
    <n v="239"/>
    <n v="16730"/>
    <s v="Supervisor-4"/>
    <n v="56580613"/>
    <n v="1"/>
    <n v="0"/>
    <n v="0"/>
  </r>
  <r>
    <x v="4166"/>
    <x v="16"/>
    <x v="19"/>
    <n v="247"/>
    <n v="113"/>
    <n v="27911"/>
    <s v="Supervisor-4"/>
    <n v="56580613"/>
    <n v="1"/>
    <n v="0"/>
    <n v="0"/>
  </r>
  <r>
    <x v="4167"/>
    <x v="9"/>
    <x v="4"/>
    <n v="217"/>
    <n v="116"/>
    <n v="25172"/>
    <s v="Supervisor-4"/>
    <n v="56580613"/>
    <n v="1"/>
    <n v="0"/>
    <n v="0"/>
  </r>
  <r>
    <x v="4168"/>
    <x v="16"/>
    <x v="29"/>
    <n v="269"/>
    <n v="687"/>
    <n v="184803"/>
    <s v="Supervisor-4"/>
    <n v="56580613"/>
    <n v="1"/>
    <n v="0"/>
    <n v="0"/>
  </r>
  <r>
    <x v="4169"/>
    <x v="9"/>
    <x v="10"/>
    <n v="250"/>
    <n v="122"/>
    <n v="30500"/>
    <s v="Supervisor-4"/>
    <n v="56580613"/>
    <n v="1"/>
    <n v="0"/>
    <n v="0"/>
  </r>
  <r>
    <x v="4170"/>
    <x v="16"/>
    <x v="0"/>
    <n v="250"/>
    <n v="150"/>
    <n v="37500"/>
    <s v="Supervisor-4"/>
    <n v="56580613"/>
    <n v="1"/>
    <n v="0"/>
    <n v="0"/>
  </r>
  <r>
    <x v="4171"/>
    <x v="8"/>
    <x v="25"/>
    <n v="197"/>
    <n v="600"/>
    <n v="118200"/>
    <s v="Supervisor-4"/>
    <n v="56580613"/>
    <n v="1"/>
    <n v="0"/>
    <n v="0"/>
  </r>
  <r>
    <x v="4172"/>
    <x v="10"/>
    <x v="21"/>
    <n v="106"/>
    <n v="200"/>
    <n v="21200"/>
    <s v="Supervisor-4"/>
    <n v="56580613"/>
    <n v="1"/>
    <n v="0"/>
    <n v="0"/>
  </r>
  <r>
    <x v="4173"/>
    <x v="8"/>
    <x v="28"/>
    <n v="275"/>
    <n v="440"/>
    <n v="121000"/>
    <s v="Supervisor-4"/>
    <n v="56580613"/>
    <n v="1"/>
    <n v="0"/>
    <n v="0"/>
  </r>
  <r>
    <x v="4174"/>
    <x v="16"/>
    <x v="1"/>
    <n v="198"/>
    <n v="107"/>
    <n v="21186"/>
    <s v="Supervisor-4"/>
    <n v="56580613"/>
    <n v="1"/>
    <n v="0"/>
    <n v="0"/>
  </r>
  <r>
    <x v="4175"/>
    <x v="7"/>
    <x v="20"/>
    <n v="230"/>
    <n v="114"/>
    <n v="26220"/>
    <s v="Supervisor-4"/>
    <n v="56580613"/>
    <n v="1"/>
    <n v="0"/>
    <n v="0"/>
  </r>
  <r>
    <x v="4176"/>
    <x v="16"/>
    <x v="9"/>
    <n v="209"/>
    <n v="87"/>
    <n v="18183"/>
    <s v="Supervisor-4"/>
    <n v="56580613"/>
    <n v="1"/>
    <n v="0"/>
    <n v="0"/>
  </r>
  <r>
    <x v="4177"/>
    <x v="10"/>
    <x v="18"/>
    <n v="298"/>
    <n v="73"/>
    <n v="21754"/>
    <s v="Supervisor-4"/>
    <n v="56580613"/>
    <n v="1"/>
    <n v="0"/>
    <n v="0"/>
  </r>
  <r>
    <x v="4178"/>
    <x v="10"/>
    <x v="10"/>
    <n v="244"/>
    <n v="122"/>
    <n v="29768"/>
    <s v="Supervisor-4"/>
    <n v="56580613"/>
    <n v="1"/>
    <n v="0"/>
    <n v="0"/>
  </r>
  <r>
    <x v="4179"/>
    <x v="16"/>
    <x v="26"/>
    <n v="197"/>
    <n v="515"/>
    <n v="101455"/>
    <s v="Supervisor-4"/>
    <n v="56580613"/>
    <n v="1"/>
    <n v="0"/>
    <n v="0"/>
  </r>
  <r>
    <x v="4180"/>
    <x v="16"/>
    <x v="21"/>
    <n v="85"/>
    <n v="200"/>
    <n v="17000"/>
    <s v="Supervisor-4"/>
    <n v="56580613"/>
    <n v="1"/>
    <n v="0"/>
    <n v="0"/>
  </r>
  <r>
    <x v="4181"/>
    <x v="10"/>
    <x v="3"/>
    <n v="153"/>
    <n v="141"/>
    <n v="21573"/>
    <s v="Supervisor-4"/>
    <n v="56580613"/>
    <n v="1"/>
    <n v="0"/>
    <n v="0"/>
  </r>
  <r>
    <x v="4182"/>
    <x v="7"/>
    <x v="9"/>
    <n v="267"/>
    <n v="87"/>
    <n v="23229"/>
    <s v="Supervisor-4"/>
    <n v="56580613"/>
    <n v="1"/>
    <n v="0"/>
    <n v="0"/>
  </r>
  <r>
    <x v="4183"/>
    <x v="7"/>
    <x v="29"/>
    <n v="145"/>
    <n v="687"/>
    <n v="99615"/>
    <s v="Supervisor-4"/>
    <n v="56580613"/>
    <n v="1"/>
    <n v="0"/>
    <n v="0"/>
  </r>
  <r>
    <x v="4184"/>
    <x v="16"/>
    <x v="13"/>
    <n v="282"/>
    <n v="139"/>
    <n v="39198"/>
    <s v="Supervisor-4"/>
    <n v="56580613"/>
    <n v="1"/>
    <n v="0"/>
    <n v="0"/>
  </r>
  <r>
    <x v="4185"/>
    <x v="10"/>
    <x v="8"/>
    <n v="191"/>
    <n v="139"/>
    <n v="26549"/>
    <s v="Supervisor-4"/>
    <n v="56580613"/>
    <n v="1"/>
    <n v="0"/>
    <n v="0"/>
  </r>
  <r>
    <x v="4186"/>
    <x v="16"/>
    <x v="8"/>
    <n v="108"/>
    <n v="139"/>
    <n v="15012"/>
    <s v="Supervisor-4"/>
    <n v="56580613"/>
    <n v="1"/>
    <n v="0"/>
    <n v="0"/>
  </r>
  <r>
    <x v="4187"/>
    <x v="16"/>
    <x v="11"/>
    <n v="291"/>
    <n v="68"/>
    <n v="19788"/>
    <s v="Supervisor-4"/>
    <n v="56580613"/>
    <n v="1"/>
    <n v="0"/>
    <n v="0"/>
  </r>
  <r>
    <x v="4188"/>
    <x v="9"/>
    <x v="11"/>
    <n v="242"/>
    <n v="68"/>
    <n v="16456"/>
    <s v="Supervisor-4"/>
    <n v="56580613"/>
    <n v="1"/>
    <n v="0"/>
    <n v="0"/>
  </r>
  <r>
    <x v="4189"/>
    <x v="7"/>
    <x v="8"/>
    <n v="256"/>
    <n v="139"/>
    <n v="35584"/>
    <s v="Supervisor-4"/>
    <n v="56580613"/>
    <n v="1"/>
    <n v="0"/>
    <n v="0"/>
  </r>
  <r>
    <x v="4190"/>
    <x v="9"/>
    <x v="0"/>
    <n v="156"/>
    <n v="150"/>
    <n v="23400"/>
    <s v="Supervisor-4"/>
    <n v="56580613"/>
    <n v="1"/>
    <n v="0"/>
    <n v="0"/>
  </r>
  <r>
    <x v="4191"/>
    <x v="9"/>
    <x v="28"/>
    <n v="127"/>
    <n v="440"/>
    <n v="55880"/>
    <s v="Supervisor-4"/>
    <n v="56580613"/>
    <n v="1"/>
    <n v="0"/>
    <n v="0"/>
  </r>
  <r>
    <x v="4192"/>
    <x v="7"/>
    <x v="1"/>
    <n v="198"/>
    <n v="107"/>
    <n v="21186"/>
    <s v="Supervisor-4"/>
    <n v="56580613"/>
    <n v="1"/>
    <n v="0"/>
    <n v="0"/>
  </r>
  <r>
    <x v="4193"/>
    <x v="7"/>
    <x v="5"/>
    <n v="180"/>
    <n v="110"/>
    <n v="19800"/>
    <s v="Supervisor-4"/>
    <n v="56580613"/>
    <n v="1"/>
    <n v="0"/>
    <n v="0"/>
  </r>
  <r>
    <x v="4194"/>
    <x v="16"/>
    <x v="21"/>
    <n v="263"/>
    <n v="200"/>
    <n v="52600"/>
    <s v="Supervisor-4"/>
    <n v="56580613"/>
    <n v="1"/>
    <n v="0"/>
    <n v="0"/>
  </r>
  <r>
    <x v="4195"/>
    <x v="10"/>
    <x v="23"/>
    <n v="299"/>
    <n v="239"/>
    <n v="71461"/>
    <s v="Supervisor-4"/>
    <n v="56580613"/>
    <n v="1"/>
    <n v="0"/>
    <n v="0"/>
  </r>
  <r>
    <x v="4196"/>
    <x v="14"/>
    <x v="25"/>
    <n v="71"/>
    <n v="600"/>
    <n v="42600"/>
    <s v="Supervisor-1"/>
    <n v="71844810"/>
    <n v="1"/>
    <n v="0"/>
    <n v="0"/>
  </r>
  <r>
    <x v="4197"/>
    <x v="11"/>
    <x v="16"/>
    <n v="201"/>
    <n v="79"/>
    <n v="15879"/>
    <s v="Supervisor-1"/>
    <n v="71844810"/>
    <n v="1"/>
    <n v="0"/>
    <n v="0"/>
  </r>
  <r>
    <x v="4198"/>
    <x v="14"/>
    <x v="24"/>
    <n v="107"/>
    <n v="291"/>
    <n v="31137"/>
    <s v="Supervisor-1"/>
    <n v="71844810"/>
    <n v="1"/>
    <n v="0"/>
    <n v="0"/>
  </r>
  <r>
    <x v="4199"/>
    <x v="19"/>
    <x v="22"/>
    <n v="156"/>
    <n v="239"/>
    <n v="37284"/>
    <s v="Supervisor-1"/>
    <n v="71844810"/>
    <n v="1"/>
    <n v="0"/>
    <n v="0"/>
  </r>
  <r>
    <x v="4200"/>
    <x v="19"/>
    <x v="8"/>
    <n v="168"/>
    <n v="139"/>
    <n v="23352"/>
    <s v="Supervisor-1"/>
    <n v="71844810"/>
    <n v="1"/>
    <n v="0"/>
    <n v="0"/>
  </r>
  <r>
    <x v="4201"/>
    <x v="19"/>
    <x v="10"/>
    <n v="250"/>
    <n v="122"/>
    <n v="30500"/>
    <s v="Supervisor-1"/>
    <n v="71844810"/>
    <n v="1"/>
    <n v="0"/>
    <n v="0"/>
  </r>
  <r>
    <x v="4202"/>
    <x v="19"/>
    <x v="2"/>
    <n v="167"/>
    <n v="129"/>
    <n v="21543"/>
    <s v="Supervisor-1"/>
    <n v="71844810"/>
    <n v="1"/>
    <n v="0"/>
    <n v="0"/>
  </r>
  <r>
    <x v="4203"/>
    <x v="17"/>
    <x v="0"/>
    <n v="300"/>
    <n v="150"/>
    <n v="45000"/>
    <s v="Supervisor-1"/>
    <n v="71844810"/>
    <n v="1"/>
    <n v="0"/>
    <n v="0"/>
  </r>
  <r>
    <x v="4204"/>
    <x v="17"/>
    <x v="19"/>
    <n v="160"/>
    <n v="113"/>
    <n v="18080"/>
    <s v="Supervisor-1"/>
    <n v="71844810"/>
    <n v="1"/>
    <n v="0"/>
    <n v="0"/>
  </r>
  <r>
    <x v="4205"/>
    <x v="11"/>
    <x v="28"/>
    <n v="203"/>
    <n v="440"/>
    <n v="89320"/>
    <s v="Supervisor-1"/>
    <n v="71844810"/>
    <n v="1"/>
    <n v="0"/>
    <n v="0"/>
  </r>
  <r>
    <x v="4206"/>
    <x v="13"/>
    <x v="24"/>
    <n v="112"/>
    <n v="291"/>
    <n v="32592"/>
    <s v="Supervisor-1"/>
    <n v="71844810"/>
    <n v="1"/>
    <n v="0"/>
    <n v="0"/>
  </r>
  <r>
    <x v="4207"/>
    <x v="13"/>
    <x v="14"/>
    <n v="196"/>
    <n v="97"/>
    <n v="19012"/>
    <s v="Supervisor-1"/>
    <n v="71844810"/>
    <n v="1"/>
    <n v="0"/>
    <n v="0"/>
  </r>
  <r>
    <x v="4208"/>
    <x v="11"/>
    <x v="27"/>
    <n v="158"/>
    <n v="808"/>
    <n v="127664"/>
    <s v="Supervisor-1"/>
    <n v="71844810"/>
    <n v="1"/>
    <n v="0"/>
    <n v="0"/>
  </r>
  <r>
    <x v="4209"/>
    <x v="17"/>
    <x v="6"/>
    <n v="263"/>
    <n v="145"/>
    <n v="38135"/>
    <s v="Supervisor-1"/>
    <n v="71844810"/>
    <n v="1"/>
    <n v="0"/>
    <n v="0"/>
  </r>
  <r>
    <x v="4210"/>
    <x v="19"/>
    <x v="22"/>
    <n v="133"/>
    <n v="239"/>
    <n v="31787"/>
    <s v="Supervisor-1"/>
    <n v="71844810"/>
    <n v="1"/>
    <n v="0"/>
    <n v="0"/>
  </r>
  <r>
    <x v="4211"/>
    <x v="19"/>
    <x v="16"/>
    <n v="243"/>
    <n v="79"/>
    <n v="19197"/>
    <s v="Supervisor-1"/>
    <n v="71844810"/>
    <n v="1"/>
    <n v="0"/>
    <n v="0"/>
  </r>
  <r>
    <x v="4212"/>
    <x v="12"/>
    <x v="10"/>
    <n v="125"/>
    <n v="122"/>
    <n v="15250"/>
    <s v="Supervisor-1"/>
    <n v="71844810"/>
    <n v="1"/>
    <n v="0"/>
    <n v="0"/>
  </r>
  <r>
    <x v="4213"/>
    <x v="19"/>
    <x v="4"/>
    <n v="155"/>
    <n v="116"/>
    <n v="17980"/>
    <s v="Supervisor-1"/>
    <n v="71844810"/>
    <n v="1"/>
    <n v="0"/>
    <n v="0"/>
  </r>
  <r>
    <x v="4214"/>
    <x v="14"/>
    <x v="21"/>
    <n v="151"/>
    <n v="200"/>
    <n v="30200"/>
    <s v="Supervisor-1"/>
    <n v="71844810"/>
    <n v="1"/>
    <n v="0"/>
    <n v="0"/>
  </r>
  <r>
    <x v="4215"/>
    <x v="13"/>
    <x v="26"/>
    <n v="103"/>
    <n v="515"/>
    <n v="53045"/>
    <s v="Supervisor-1"/>
    <n v="71844810"/>
    <n v="1"/>
    <n v="0"/>
    <n v="0"/>
  </r>
  <r>
    <x v="4216"/>
    <x v="11"/>
    <x v="26"/>
    <n v="300"/>
    <n v="515"/>
    <n v="154500"/>
    <s v="Supervisor-1"/>
    <n v="71844810"/>
    <n v="1"/>
    <n v="0"/>
    <n v="0"/>
  </r>
  <r>
    <x v="4217"/>
    <x v="17"/>
    <x v="25"/>
    <n v="72"/>
    <n v="600"/>
    <n v="43200"/>
    <s v="Supervisor-1"/>
    <n v="71844810"/>
    <n v="1"/>
    <n v="0"/>
    <n v="0"/>
  </r>
  <r>
    <x v="4218"/>
    <x v="19"/>
    <x v="10"/>
    <n v="256"/>
    <n v="122"/>
    <n v="31232"/>
    <s v="Supervisor-1"/>
    <n v="71844810"/>
    <n v="1"/>
    <n v="0"/>
    <n v="0"/>
  </r>
  <r>
    <x v="4219"/>
    <x v="17"/>
    <x v="16"/>
    <n v="245"/>
    <n v="79"/>
    <n v="19355"/>
    <s v="Supervisor-1"/>
    <n v="71844810"/>
    <n v="1"/>
    <n v="0"/>
    <n v="0"/>
  </r>
  <r>
    <x v="4220"/>
    <x v="12"/>
    <x v="2"/>
    <n v="169"/>
    <n v="129"/>
    <n v="21801"/>
    <s v="Supervisor-1"/>
    <n v="71844810"/>
    <n v="1"/>
    <n v="0"/>
    <n v="0"/>
  </r>
  <r>
    <x v="4221"/>
    <x v="12"/>
    <x v="19"/>
    <n v="160"/>
    <n v="113"/>
    <n v="18080"/>
    <s v="Supervisor-1"/>
    <n v="71844810"/>
    <n v="1"/>
    <n v="0"/>
    <n v="0"/>
  </r>
  <r>
    <x v="4222"/>
    <x v="17"/>
    <x v="23"/>
    <n v="163"/>
    <n v="239"/>
    <n v="38957"/>
    <s v="Supervisor-1"/>
    <n v="71844810"/>
    <n v="1"/>
    <n v="0"/>
    <n v="0"/>
  </r>
  <r>
    <x v="4223"/>
    <x v="13"/>
    <x v="20"/>
    <n v="203"/>
    <n v="114"/>
    <n v="23142"/>
    <s v="Supervisor-1"/>
    <n v="71844810"/>
    <n v="1"/>
    <n v="0"/>
    <n v="0"/>
  </r>
  <r>
    <x v="4224"/>
    <x v="19"/>
    <x v="11"/>
    <n v="268"/>
    <n v="68"/>
    <n v="18224"/>
    <s v="Supervisor-1"/>
    <n v="71844810"/>
    <n v="1"/>
    <n v="0"/>
    <n v="0"/>
  </r>
  <r>
    <x v="4225"/>
    <x v="11"/>
    <x v="3"/>
    <n v="199"/>
    <n v="141"/>
    <n v="28059"/>
    <s v="Supervisor-1"/>
    <n v="71844810"/>
    <n v="1"/>
    <n v="0"/>
    <n v="0"/>
  </r>
  <r>
    <x v="4226"/>
    <x v="14"/>
    <x v="8"/>
    <n v="150"/>
    <n v="139"/>
    <n v="20850"/>
    <s v="Supervisor-1"/>
    <n v="71844810"/>
    <n v="1"/>
    <n v="0"/>
    <n v="0"/>
  </r>
  <r>
    <x v="4227"/>
    <x v="12"/>
    <x v="10"/>
    <n v="147"/>
    <n v="122"/>
    <n v="17934"/>
    <s v="Supervisor-1"/>
    <n v="71844810"/>
    <n v="1"/>
    <n v="0"/>
    <n v="0"/>
  </r>
  <r>
    <x v="4228"/>
    <x v="19"/>
    <x v="11"/>
    <n v="236"/>
    <n v="68"/>
    <n v="16048"/>
    <s v="Supervisor-1"/>
    <n v="71844810"/>
    <n v="1"/>
    <n v="0"/>
    <n v="0"/>
  </r>
  <r>
    <x v="4229"/>
    <x v="12"/>
    <x v="1"/>
    <n v="148"/>
    <n v="107"/>
    <n v="15836"/>
    <s v="Supervisor-1"/>
    <n v="71844810"/>
    <n v="1"/>
    <n v="0"/>
    <n v="0"/>
  </r>
  <r>
    <x v="4230"/>
    <x v="11"/>
    <x v="29"/>
    <n v="294"/>
    <n v="687"/>
    <n v="201978"/>
    <s v="Supervisor-1"/>
    <n v="71844810"/>
    <n v="1"/>
    <n v="0"/>
    <n v="0"/>
  </r>
  <r>
    <x v="4231"/>
    <x v="17"/>
    <x v="21"/>
    <n v="136"/>
    <n v="200"/>
    <n v="27200"/>
    <s v="Supervisor-1"/>
    <n v="71844810"/>
    <n v="1"/>
    <n v="0"/>
    <n v="0"/>
  </r>
  <r>
    <x v="4232"/>
    <x v="13"/>
    <x v="27"/>
    <n v="193"/>
    <n v="808"/>
    <n v="155944"/>
    <s v="Supervisor-1"/>
    <n v="71844810"/>
    <n v="1"/>
    <n v="0"/>
    <n v="0"/>
  </r>
  <r>
    <x v="4233"/>
    <x v="13"/>
    <x v="4"/>
    <n v="192"/>
    <n v="116"/>
    <n v="22272"/>
    <s v="Supervisor-1"/>
    <n v="71844810"/>
    <n v="1"/>
    <n v="0"/>
    <n v="0"/>
  </r>
  <r>
    <x v="4234"/>
    <x v="13"/>
    <x v="7"/>
    <n v="199"/>
    <n v="92"/>
    <n v="18308"/>
    <s v="Supervisor-1"/>
    <n v="71844810"/>
    <n v="1"/>
    <n v="0"/>
    <n v="0"/>
  </r>
  <r>
    <x v="4235"/>
    <x v="11"/>
    <x v="12"/>
    <n v="184"/>
    <n v="85"/>
    <n v="15640"/>
    <s v="Supervisor-1"/>
    <n v="71844810"/>
    <n v="1"/>
    <n v="0"/>
    <n v="0"/>
  </r>
  <r>
    <x v="4236"/>
    <x v="19"/>
    <x v="24"/>
    <n v="78"/>
    <n v="291"/>
    <n v="22698"/>
    <s v="Supervisor-1"/>
    <n v="71844810"/>
    <n v="1"/>
    <n v="0"/>
    <n v="0"/>
  </r>
  <r>
    <x v="4237"/>
    <x v="17"/>
    <x v="27"/>
    <n v="289"/>
    <n v="808"/>
    <n v="233512"/>
    <s v="Supervisor-1"/>
    <n v="71844810"/>
    <n v="1"/>
    <n v="0"/>
    <n v="0"/>
  </r>
  <r>
    <x v="4238"/>
    <x v="11"/>
    <x v="17"/>
    <n v="280"/>
    <n v="70"/>
    <n v="19600"/>
    <s v="Supervisor-1"/>
    <n v="71844810"/>
    <n v="1"/>
    <n v="0"/>
    <n v="0"/>
  </r>
  <r>
    <x v="4239"/>
    <x v="11"/>
    <x v="19"/>
    <n v="222"/>
    <n v="113"/>
    <n v="25086"/>
    <s v="Supervisor-1"/>
    <n v="71844810"/>
    <n v="1"/>
    <n v="0"/>
    <n v="0"/>
  </r>
  <r>
    <x v="4240"/>
    <x v="12"/>
    <x v="0"/>
    <n v="272"/>
    <n v="150"/>
    <n v="40800"/>
    <s v="Supervisor-1"/>
    <n v="71844810"/>
    <n v="1"/>
    <n v="0"/>
    <n v="0"/>
  </r>
  <r>
    <x v="4241"/>
    <x v="19"/>
    <x v="12"/>
    <n v="290"/>
    <n v="85"/>
    <n v="24650"/>
    <s v="Supervisor-1"/>
    <n v="71844810"/>
    <n v="1"/>
    <n v="0"/>
    <n v="0"/>
  </r>
  <r>
    <x v="4242"/>
    <x v="13"/>
    <x v="5"/>
    <n v="161"/>
    <n v="110"/>
    <n v="17710"/>
    <s v="Supervisor-1"/>
    <n v="71844810"/>
    <n v="1"/>
    <n v="0"/>
    <n v="0"/>
  </r>
  <r>
    <x v="4243"/>
    <x v="13"/>
    <x v="24"/>
    <n v="232"/>
    <n v="291"/>
    <n v="67512"/>
    <s v="Supervisor-1"/>
    <n v="71844810"/>
    <n v="1"/>
    <n v="0"/>
    <n v="0"/>
  </r>
  <r>
    <x v="4244"/>
    <x v="14"/>
    <x v="14"/>
    <n v="188"/>
    <n v="97"/>
    <n v="18236"/>
    <s v="Supervisor-1"/>
    <n v="71844810"/>
    <n v="1"/>
    <n v="0"/>
    <n v="0"/>
  </r>
  <r>
    <x v="4245"/>
    <x v="17"/>
    <x v="14"/>
    <n v="198"/>
    <n v="97"/>
    <n v="19206"/>
    <s v="Supervisor-1"/>
    <n v="71844810"/>
    <n v="1"/>
    <n v="0"/>
    <n v="0"/>
  </r>
  <r>
    <x v="4246"/>
    <x v="17"/>
    <x v="21"/>
    <n v="258"/>
    <n v="200"/>
    <n v="51600"/>
    <s v="Supervisor-1"/>
    <n v="71844810"/>
    <n v="1"/>
    <n v="0"/>
    <n v="0"/>
  </r>
  <r>
    <x v="4247"/>
    <x v="14"/>
    <x v="17"/>
    <n v="286"/>
    <n v="70"/>
    <n v="20020"/>
    <s v="Supervisor-1"/>
    <n v="71844810"/>
    <n v="1"/>
    <n v="0"/>
    <n v="0"/>
  </r>
  <r>
    <x v="4248"/>
    <x v="13"/>
    <x v="28"/>
    <n v="144"/>
    <n v="440"/>
    <n v="63360"/>
    <s v="Supervisor-1"/>
    <n v="71844810"/>
    <n v="1"/>
    <n v="0"/>
    <n v="0"/>
  </r>
  <r>
    <x v="4249"/>
    <x v="19"/>
    <x v="1"/>
    <n v="202"/>
    <n v="107"/>
    <n v="21614"/>
    <s v="Supervisor-1"/>
    <n v="71844810"/>
    <n v="1"/>
    <n v="0"/>
    <n v="0"/>
  </r>
  <r>
    <x v="4250"/>
    <x v="19"/>
    <x v="7"/>
    <n v="300"/>
    <n v="92"/>
    <n v="27600"/>
    <s v="Supervisor-1"/>
    <n v="71844810"/>
    <n v="1"/>
    <n v="0"/>
    <n v="0"/>
  </r>
  <r>
    <x v="4251"/>
    <x v="19"/>
    <x v="10"/>
    <n v="300"/>
    <n v="122"/>
    <n v="36600"/>
    <s v="Supervisor-1"/>
    <n v="71844810"/>
    <n v="1"/>
    <n v="0"/>
    <n v="0"/>
  </r>
  <r>
    <x v="4252"/>
    <x v="13"/>
    <x v="26"/>
    <n v="290"/>
    <n v="515"/>
    <n v="149350"/>
    <s v="Supervisor-1"/>
    <n v="71844810"/>
    <n v="1"/>
    <n v="0"/>
    <n v="0"/>
  </r>
  <r>
    <x v="4253"/>
    <x v="13"/>
    <x v="24"/>
    <n v="117"/>
    <n v="291"/>
    <n v="34047"/>
    <s v="Supervisor-1"/>
    <n v="71844810"/>
    <n v="1"/>
    <n v="0"/>
    <n v="0"/>
  </r>
  <r>
    <x v="4254"/>
    <x v="11"/>
    <x v="24"/>
    <n v="65"/>
    <n v="291"/>
    <n v="18915"/>
    <s v="Supervisor-1"/>
    <n v="71844810"/>
    <n v="1"/>
    <n v="0"/>
    <n v="0"/>
  </r>
  <r>
    <x v="4255"/>
    <x v="13"/>
    <x v="21"/>
    <n v="236"/>
    <n v="200"/>
    <n v="47200"/>
    <s v="Supervisor-1"/>
    <n v="71844810"/>
    <n v="1"/>
    <n v="0"/>
    <n v="0"/>
  </r>
  <r>
    <x v="4256"/>
    <x v="12"/>
    <x v="4"/>
    <n v="186"/>
    <n v="116"/>
    <n v="21576"/>
    <s v="Supervisor-1"/>
    <n v="71844810"/>
    <n v="1"/>
    <n v="0"/>
    <n v="0"/>
  </r>
  <r>
    <x v="4257"/>
    <x v="19"/>
    <x v="7"/>
    <n v="223"/>
    <n v="92"/>
    <n v="20516"/>
    <s v="Supervisor-1"/>
    <n v="71844810"/>
    <n v="1"/>
    <n v="0"/>
    <n v="0"/>
  </r>
  <r>
    <x v="4258"/>
    <x v="19"/>
    <x v="23"/>
    <n v="118"/>
    <n v="239"/>
    <n v="28202"/>
    <s v="Supervisor-1"/>
    <n v="71844810"/>
    <n v="1"/>
    <n v="0"/>
    <n v="0"/>
  </r>
  <r>
    <x v="4259"/>
    <x v="13"/>
    <x v="18"/>
    <n v="232"/>
    <n v="73"/>
    <n v="16936"/>
    <s v="Supervisor-1"/>
    <n v="71844810"/>
    <n v="1"/>
    <n v="0"/>
    <n v="0"/>
  </r>
  <r>
    <x v="4260"/>
    <x v="12"/>
    <x v="16"/>
    <n v="213"/>
    <n v="79"/>
    <n v="16827"/>
    <s v="Supervisor-1"/>
    <n v="71844810"/>
    <n v="1"/>
    <n v="0"/>
    <n v="0"/>
  </r>
  <r>
    <x v="4261"/>
    <x v="13"/>
    <x v="24"/>
    <n v="256"/>
    <n v="291"/>
    <n v="74496"/>
    <s v="Supervisor-1"/>
    <n v="71844810"/>
    <n v="1"/>
    <n v="0"/>
    <n v="0"/>
  </r>
  <r>
    <x v="4262"/>
    <x v="12"/>
    <x v="13"/>
    <n v="155"/>
    <n v="139"/>
    <n v="21545"/>
    <s v="Supervisor-1"/>
    <n v="71844810"/>
    <n v="1"/>
    <n v="0"/>
    <n v="0"/>
  </r>
  <r>
    <x v="4263"/>
    <x v="17"/>
    <x v="0"/>
    <n v="186"/>
    <n v="150"/>
    <n v="27900"/>
    <s v="Supervisor-1"/>
    <n v="71844810"/>
    <n v="1"/>
    <n v="0"/>
    <n v="0"/>
  </r>
  <r>
    <x v="4264"/>
    <x v="11"/>
    <x v="0"/>
    <n v="148"/>
    <n v="150"/>
    <n v="22200"/>
    <s v="Supervisor-1"/>
    <n v="71844810"/>
    <n v="1"/>
    <n v="0"/>
    <n v="0"/>
  </r>
  <r>
    <x v="4265"/>
    <x v="13"/>
    <x v="18"/>
    <n v="250"/>
    <n v="73"/>
    <n v="18250"/>
    <s v="Supervisor-1"/>
    <n v="71844810"/>
    <n v="1"/>
    <n v="0"/>
    <n v="0"/>
  </r>
  <r>
    <x v="4266"/>
    <x v="17"/>
    <x v="2"/>
    <n v="169"/>
    <n v="129"/>
    <n v="21801"/>
    <s v="Supervisor-1"/>
    <n v="71844810"/>
    <n v="1"/>
    <n v="0"/>
    <n v="0"/>
  </r>
  <r>
    <x v="4267"/>
    <x v="19"/>
    <x v="16"/>
    <n v="274"/>
    <n v="79"/>
    <n v="21646"/>
    <s v="Supervisor-1"/>
    <n v="71844810"/>
    <n v="1"/>
    <n v="0"/>
    <n v="0"/>
  </r>
  <r>
    <x v="4268"/>
    <x v="14"/>
    <x v="29"/>
    <n v="293"/>
    <n v="687"/>
    <n v="201291"/>
    <s v="Supervisor-1"/>
    <n v="71844810"/>
    <n v="1"/>
    <n v="0"/>
    <n v="0"/>
  </r>
  <r>
    <x v="4269"/>
    <x v="11"/>
    <x v="20"/>
    <n v="298"/>
    <n v="114"/>
    <n v="33972"/>
    <s v="Supervisor-1"/>
    <n v="71844810"/>
    <n v="1"/>
    <n v="0"/>
    <n v="0"/>
  </r>
  <r>
    <x v="4270"/>
    <x v="13"/>
    <x v="29"/>
    <n v="165"/>
    <n v="687"/>
    <n v="113355"/>
    <s v="Supervisor-1"/>
    <n v="71844810"/>
    <n v="1"/>
    <n v="0"/>
    <n v="0"/>
  </r>
  <r>
    <x v="4271"/>
    <x v="11"/>
    <x v="20"/>
    <n v="194"/>
    <n v="114"/>
    <n v="22116"/>
    <s v="Supervisor-1"/>
    <n v="71844810"/>
    <n v="1"/>
    <n v="0"/>
    <n v="0"/>
  </r>
  <r>
    <x v="4272"/>
    <x v="14"/>
    <x v="12"/>
    <n v="184"/>
    <n v="85"/>
    <n v="15640"/>
    <s v="Supervisor-1"/>
    <n v="71844810"/>
    <n v="1"/>
    <n v="0"/>
    <n v="0"/>
  </r>
  <r>
    <x v="4273"/>
    <x v="13"/>
    <x v="8"/>
    <n v="155"/>
    <n v="139"/>
    <n v="21545"/>
    <s v="Supervisor-1"/>
    <n v="71844810"/>
    <n v="1"/>
    <n v="0"/>
    <n v="0"/>
  </r>
  <r>
    <x v="4274"/>
    <x v="14"/>
    <x v="29"/>
    <n v="215"/>
    <n v="687"/>
    <n v="147705"/>
    <s v="Supervisor-1"/>
    <n v="71844810"/>
    <n v="1"/>
    <n v="0"/>
    <n v="0"/>
  </r>
  <r>
    <x v="4275"/>
    <x v="17"/>
    <x v="25"/>
    <n v="261"/>
    <n v="600"/>
    <n v="156600"/>
    <s v="Supervisor-1"/>
    <n v="71844810"/>
    <n v="1"/>
    <n v="0"/>
    <n v="0"/>
  </r>
  <r>
    <x v="4276"/>
    <x v="12"/>
    <x v="4"/>
    <n v="244"/>
    <n v="116"/>
    <n v="28304"/>
    <s v="Supervisor-1"/>
    <n v="71844810"/>
    <n v="1"/>
    <n v="0"/>
    <n v="0"/>
  </r>
  <r>
    <x v="4277"/>
    <x v="19"/>
    <x v="11"/>
    <n v="267"/>
    <n v="68"/>
    <n v="18156"/>
    <s v="Supervisor-1"/>
    <n v="71844810"/>
    <n v="1"/>
    <n v="0"/>
    <n v="0"/>
  </r>
  <r>
    <x v="4278"/>
    <x v="11"/>
    <x v="16"/>
    <n v="222"/>
    <n v="79"/>
    <n v="17538"/>
    <s v="Supervisor-1"/>
    <n v="71844810"/>
    <n v="1"/>
    <n v="0"/>
    <n v="0"/>
  </r>
  <r>
    <x v="4279"/>
    <x v="14"/>
    <x v="11"/>
    <n v="281"/>
    <n v="68"/>
    <n v="19108"/>
    <s v="Supervisor-1"/>
    <n v="71844810"/>
    <n v="1"/>
    <n v="0"/>
    <n v="0"/>
  </r>
  <r>
    <x v="4280"/>
    <x v="17"/>
    <x v="26"/>
    <n v="209"/>
    <n v="515"/>
    <n v="107635"/>
    <s v="Supervisor-1"/>
    <n v="71844810"/>
    <n v="1"/>
    <n v="0"/>
    <n v="0"/>
  </r>
  <r>
    <x v="4281"/>
    <x v="19"/>
    <x v="28"/>
    <n v="141"/>
    <n v="440"/>
    <n v="62040"/>
    <s v="Supervisor-1"/>
    <n v="71844810"/>
    <n v="1"/>
    <n v="0"/>
    <n v="0"/>
  </r>
  <r>
    <x v="4282"/>
    <x v="12"/>
    <x v="0"/>
    <n v="202"/>
    <n v="150"/>
    <n v="30300"/>
    <s v="Supervisor-1"/>
    <n v="71844810"/>
    <n v="1"/>
    <n v="0"/>
    <n v="0"/>
  </r>
  <r>
    <x v="4283"/>
    <x v="19"/>
    <x v="23"/>
    <n v="153"/>
    <n v="239"/>
    <n v="36567"/>
    <s v="Supervisor-1"/>
    <n v="71844810"/>
    <n v="1"/>
    <n v="0"/>
    <n v="0"/>
  </r>
  <r>
    <x v="4284"/>
    <x v="14"/>
    <x v="3"/>
    <n v="129"/>
    <n v="141"/>
    <n v="18189"/>
    <s v="Supervisor-1"/>
    <n v="71844810"/>
    <n v="1"/>
    <n v="0"/>
    <n v="0"/>
  </r>
  <r>
    <x v="4285"/>
    <x v="19"/>
    <x v="18"/>
    <n v="272"/>
    <n v="73"/>
    <n v="19856"/>
    <s v="Supervisor-1"/>
    <n v="71844810"/>
    <n v="1"/>
    <n v="0"/>
    <n v="0"/>
  </r>
  <r>
    <x v="4286"/>
    <x v="17"/>
    <x v="8"/>
    <n v="266"/>
    <n v="139"/>
    <n v="36974"/>
    <s v="Supervisor-1"/>
    <n v="71844810"/>
    <n v="1"/>
    <n v="0"/>
    <n v="0"/>
  </r>
  <r>
    <x v="4287"/>
    <x v="17"/>
    <x v="25"/>
    <n v="247"/>
    <n v="600"/>
    <n v="148200"/>
    <s v="Supervisor-1"/>
    <n v="71844810"/>
    <n v="1"/>
    <n v="0"/>
    <n v="0"/>
  </r>
  <r>
    <x v="4288"/>
    <x v="14"/>
    <x v="1"/>
    <n v="200"/>
    <n v="107"/>
    <n v="21400"/>
    <s v="Supervisor-1"/>
    <n v="71844810"/>
    <n v="1"/>
    <n v="0"/>
    <n v="0"/>
  </r>
  <r>
    <x v="4289"/>
    <x v="19"/>
    <x v="0"/>
    <n v="266"/>
    <n v="150"/>
    <n v="39900"/>
    <s v="Supervisor-1"/>
    <n v="71844810"/>
    <n v="1"/>
    <n v="0"/>
    <n v="0"/>
  </r>
  <r>
    <x v="4290"/>
    <x v="11"/>
    <x v="9"/>
    <n v="186"/>
    <n v="87"/>
    <n v="16182"/>
    <s v="Supervisor-1"/>
    <n v="71844810"/>
    <n v="1"/>
    <n v="0"/>
    <n v="0"/>
  </r>
  <r>
    <x v="4291"/>
    <x v="17"/>
    <x v="18"/>
    <n v="275"/>
    <n v="73"/>
    <n v="20075"/>
    <s v="Supervisor-1"/>
    <n v="71844810"/>
    <n v="1"/>
    <n v="0"/>
    <n v="0"/>
  </r>
  <r>
    <x v="4292"/>
    <x v="12"/>
    <x v="6"/>
    <n v="180"/>
    <n v="145"/>
    <n v="26100"/>
    <s v="Supervisor-1"/>
    <n v="71844810"/>
    <n v="1"/>
    <n v="0"/>
    <n v="0"/>
  </r>
  <r>
    <x v="4293"/>
    <x v="12"/>
    <x v="0"/>
    <n v="249"/>
    <n v="150"/>
    <n v="37350"/>
    <s v="Supervisor-1"/>
    <n v="71844810"/>
    <n v="1"/>
    <n v="0"/>
    <n v="0"/>
  </r>
  <r>
    <x v="4294"/>
    <x v="12"/>
    <x v="6"/>
    <n v="277"/>
    <n v="145"/>
    <n v="40165"/>
    <s v="Supervisor-1"/>
    <n v="71844810"/>
    <n v="1"/>
    <n v="0"/>
    <n v="0"/>
  </r>
  <r>
    <x v="4295"/>
    <x v="17"/>
    <x v="6"/>
    <n v="220"/>
    <n v="145"/>
    <n v="31900"/>
    <s v="Supervisor-1"/>
    <n v="71844810"/>
    <n v="1"/>
    <n v="0"/>
    <n v="0"/>
  </r>
  <r>
    <x v="4296"/>
    <x v="12"/>
    <x v="25"/>
    <n v="93"/>
    <n v="600"/>
    <n v="55800"/>
    <s v="Supervisor-1"/>
    <n v="71844810"/>
    <n v="1"/>
    <n v="0"/>
    <n v="0"/>
  </r>
  <r>
    <x v="4297"/>
    <x v="13"/>
    <x v="2"/>
    <n v="285"/>
    <n v="129"/>
    <n v="36765"/>
    <s v="Supervisor-1"/>
    <n v="71844810"/>
    <n v="1"/>
    <n v="0"/>
    <n v="0"/>
  </r>
  <r>
    <x v="4298"/>
    <x v="19"/>
    <x v="9"/>
    <n v="214"/>
    <n v="87"/>
    <n v="18618"/>
    <s v="Supervisor-1"/>
    <n v="71844810"/>
    <n v="1"/>
    <n v="0"/>
    <n v="0"/>
  </r>
  <r>
    <x v="4299"/>
    <x v="12"/>
    <x v="25"/>
    <n v="236"/>
    <n v="600"/>
    <n v="141600"/>
    <s v="Supervisor-1"/>
    <n v="71844810"/>
    <n v="1"/>
    <n v="0"/>
    <n v="0"/>
  </r>
  <r>
    <x v="4300"/>
    <x v="14"/>
    <x v="6"/>
    <n v="143"/>
    <n v="145"/>
    <n v="20735"/>
    <s v="Supervisor-1"/>
    <n v="71844810"/>
    <n v="1"/>
    <n v="0"/>
    <n v="0"/>
  </r>
  <r>
    <x v="4301"/>
    <x v="19"/>
    <x v="29"/>
    <n v="249"/>
    <n v="687"/>
    <n v="171063"/>
    <s v="Supervisor-1"/>
    <n v="71844810"/>
    <n v="1"/>
    <n v="0"/>
    <n v="0"/>
  </r>
  <r>
    <x v="4302"/>
    <x v="13"/>
    <x v="20"/>
    <n v="189"/>
    <n v="114"/>
    <n v="21546"/>
    <s v="Supervisor-1"/>
    <n v="71844810"/>
    <n v="1"/>
    <n v="0"/>
    <n v="0"/>
  </r>
  <r>
    <x v="4303"/>
    <x v="12"/>
    <x v="28"/>
    <n v="254"/>
    <n v="440"/>
    <n v="111760"/>
    <s v="Supervisor-1"/>
    <n v="71844810"/>
    <n v="1"/>
    <n v="0"/>
    <n v="0"/>
  </r>
  <r>
    <x v="4304"/>
    <x v="11"/>
    <x v="29"/>
    <n v="241"/>
    <n v="687"/>
    <n v="165567"/>
    <s v="Supervisor-1"/>
    <n v="71844810"/>
    <n v="1"/>
    <n v="0"/>
    <n v="0"/>
  </r>
  <r>
    <x v="4305"/>
    <x v="14"/>
    <x v="24"/>
    <n v="57"/>
    <n v="291"/>
    <n v="16587"/>
    <s v="Supervisor-1"/>
    <n v="71844810"/>
    <n v="1"/>
    <n v="0"/>
    <n v="0"/>
  </r>
  <r>
    <x v="4306"/>
    <x v="13"/>
    <x v="29"/>
    <n v="175"/>
    <n v="687"/>
    <n v="120225"/>
    <s v="Supervisor-1"/>
    <n v="71844810"/>
    <n v="1"/>
    <n v="0"/>
    <n v="0"/>
  </r>
  <r>
    <x v="4307"/>
    <x v="14"/>
    <x v="23"/>
    <n v="162"/>
    <n v="239"/>
    <n v="38718"/>
    <s v="Supervisor-1"/>
    <n v="71844810"/>
    <n v="1"/>
    <n v="0"/>
    <n v="0"/>
  </r>
  <r>
    <x v="4308"/>
    <x v="13"/>
    <x v="22"/>
    <n v="229"/>
    <n v="239"/>
    <n v="54731"/>
    <s v="Supervisor-1"/>
    <n v="71844810"/>
    <n v="1"/>
    <n v="0"/>
    <n v="0"/>
  </r>
  <r>
    <x v="4309"/>
    <x v="11"/>
    <x v="20"/>
    <n v="295"/>
    <n v="114"/>
    <n v="33630"/>
    <s v="Supervisor-1"/>
    <n v="71844810"/>
    <n v="1"/>
    <n v="0"/>
    <n v="0"/>
  </r>
  <r>
    <x v="4310"/>
    <x v="19"/>
    <x v="29"/>
    <n v="154"/>
    <n v="687"/>
    <n v="105798"/>
    <s v="Supervisor-1"/>
    <n v="71844810"/>
    <n v="1"/>
    <n v="0"/>
    <n v="0"/>
  </r>
  <r>
    <x v="4311"/>
    <x v="13"/>
    <x v="13"/>
    <n v="201"/>
    <n v="139"/>
    <n v="27939"/>
    <s v="Supervisor-1"/>
    <n v="71844810"/>
    <n v="1"/>
    <n v="0"/>
    <n v="0"/>
  </r>
  <r>
    <x v="4312"/>
    <x v="14"/>
    <x v="4"/>
    <n v="289"/>
    <n v="116"/>
    <n v="33524"/>
    <s v="Supervisor-1"/>
    <n v="71844810"/>
    <n v="1"/>
    <n v="0"/>
    <n v="0"/>
  </r>
  <r>
    <x v="4313"/>
    <x v="13"/>
    <x v="1"/>
    <n v="279"/>
    <n v="107"/>
    <n v="29853"/>
    <s v="Supervisor-1"/>
    <n v="71844810"/>
    <n v="1"/>
    <n v="0"/>
    <n v="0"/>
  </r>
  <r>
    <x v="4314"/>
    <x v="19"/>
    <x v="23"/>
    <n v="218"/>
    <n v="239"/>
    <n v="52102"/>
    <s v="Supervisor-1"/>
    <n v="71844810"/>
    <n v="1"/>
    <n v="0"/>
    <n v="0"/>
  </r>
  <r>
    <x v="4315"/>
    <x v="12"/>
    <x v="23"/>
    <n v="64"/>
    <n v="239"/>
    <n v="15296"/>
    <s v="Supervisor-1"/>
    <n v="71844810"/>
    <n v="1"/>
    <n v="0"/>
    <n v="0"/>
  </r>
  <r>
    <x v="4316"/>
    <x v="17"/>
    <x v="10"/>
    <n v="254"/>
    <n v="122"/>
    <n v="30988"/>
    <s v="Supervisor-1"/>
    <n v="71844810"/>
    <n v="1"/>
    <n v="0"/>
    <n v="0"/>
  </r>
  <r>
    <x v="4317"/>
    <x v="19"/>
    <x v="24"/>
    <n v="293"/>
    <n v="291"/>
    <n v="85263"/>
    <s v="Supervisor-1"/>
    <n v="71844810"/>
    <n v="1"/>
    <n v="0"/>
    <n v="0"/>
  </r>
  <r>
    <x v="4318"/>
    <x v="13"/>
    <x v="16"/>
    <n v="197"/>
    <n v="79"/>
    <n v="15563"/>
    <s v="Supervisor-1"/>
    <n v="71844810"/>
    <n v="1"/>
    <n v="0"/>
    <n v="0"/>
  </r>
  <r>
    <x v="4319"/>
    <x v="12"/>
    <x v="11"/>
    <n v="242"/>
    <n v="68"/>
    <n v="16456"/>
    <s v="Supervisor-1"/>
    <n v="71844810"/>
    <n v="1"/>
    <n v="0"/>
    <n v="0"/>
  </r>
  <r>
    <x v="4320"/>
    <x v="14"/>
    <x v="13"/>
    <n v="118"/>
    <n v="139"/>
    <n v="16402"/>
    <s v="Supervisor-1"/>
    <n v="71844810"/>
    <n v="1"/>
    <n v="0"/>
    <n v="0"/>
  </r>
  <r>
    <x v="4321"/>
    <x v="12"/>
    <x v="21"/>
    <n v="101"/>
    <n v="200"/>
    <n v="20200"/>
    <s v="Supervisor-1"/>
    <n v="71844810"/>
    <n v="1"/>
    <n v="0"/>
    <n v="0"/>
  </r>
  <r>
    <x v="4322"/>
    <x v="13"/>
    <x v="5"/>
    <n v="207"/>
    <n v="110"/>
    <n v="22770"/>
    <s v="Supervisor-1"/>
    <n v="71844810"/>
    <n v="1"/>
    <n v="0"/>
    <n v="0"/>
  </r>
  <r>
    <x v="4323"/>
    <x v="12"/>
    <x v="15"/>
    <n v="180"/>
    <n v="84"/>
    <n v="15120"/>
    <s v="Supervisor-1"/>
    <n v="71844810"/>
    <n v="1"/>
    <n v="0"/>
    <n v="0"/>
  </r>
  <r>
    <x v="4324"/>
    <x v="17"/>
    <x v="20"/>
    <n v="284"/>
    <n v="114"/>
    <n v="32376"/>
    <s v="Supervisor-1"/>
    <n v="71844810"/>
    <n v="1"/>
    <n v="0"/>
    <n v="0"/>
  </r>
  <r>
    <x v="4325"/>
    <x v="11"/>
    <x v="23"/>
    <n v="271"/>
    <n v="239"/>
    <n v="64769"/>
    <s v="Supervisor-1"/>
    <n v="71844810"/>
    <n v="1"/>
    <n v="0"/>
    <n v="0"/>
  </r>
  <r>
    <x v="4326"/>
    <x v="14"/>
    <x v="23"/>
    <n v="74"/>
    <n v="239"/>
    <n v="17686"/>
    <s v="Supervisor-1"/>
    <n v="71844810"/>
    <n v="1"/>
    <n v="0"/>
    <n v="0"/>
  </r>
  <r>
    <x v="4327"/>
    <x v="11"/>
    <x v="7"/>
    <n v="281"/>
    <n v="92"/>
    <n v="25852"/>
    <s v="Supervisor-1"/>
    <n v="71844810"/>
    <n v="1"/>
    <n v="0"/>
    <n v="0"/>
  </r>
  <r>
    <x v="4328"/>
    <x v="11"/>
    <x v="13"/>
    <n v="224"/>
    <n v="139"/>
    <n v="31136"/>
    <s v="Supervisor-1"/>
    <n v="71844810"/>
    <n v="1"/>
    <n v="0"/>
    <n v="0"/>
  </r>
  <r>
    <x v="4329"/>
    <x v="14"/>
    <x v="14"/>
    <n v="199"/>
    <n v="97"/>
    <n v="19303"/>
    <s v="Supervisor-1"/>
    <n v="71844810"/>
    <n v="1"/>
    <n v="0"/>
    <n v="0"/>
  </r>
  <r>
    <x v="4330"/>
    <x v="14"/>
    <x v="5"/>
    <n v="171"/>
    <n v="110"/>
    <n v="18810"/>
    <s v="Supervisor-1"/>
    <n v="71844810"/>
    <n v="1"/>
    <n v="0"/>
    <n v="0"/>
  </r>
  <r>
    <x v="4331"/>
    <x v="13"/>
    <x v="16"/>
    <n v="267"/>
    <n v="79"/>
    <n v="21093"/>
    <s v="Supervisor-1"/>
    <n v="71844810"/>
    <n v="1"/>
    <n v="0"/>
    <n v="0"/>
  </r>
  <r>
    <x v="4332"/>
    <x v="14"/>
    <x v="3"/>
    <n v="270"/>
    <n v="141"/>
    <n v="38070"/>
    <s v="Supervisor-1"/>
    <n v="71844810"/>
    <n v="1"/>
    <n v="0"/>
    <n v="0"/>
  </r>
  <r>
    <x v="4333"/>
    <x v="19"/>
    <x v="23"/>
    <n v="240"/>
    <n v="239"/>
    <n v="57360"/>
    <s v="Supervisor-1"/>
    <n v="71844810"/>
    <n v="1"/>
    <n v="0"/>
    <n v="0"/>
  </r>
  <r>
    <x v="4334"/>
    <x v="19"/>
    <x v="21"/>
    <n v="190"/>
    <n v="200"/>
    <n v="38000"/>
    <s v="Supervisor-1"/>
    <n v="71844810"/>
    <n v="1"/>
    <n v="0"/>
    <n v="0"/>
  </r>
  <r>
    <x v="4335"/>
    <x v="12"/>
    <x v="18"/>
    <n v="269"/>
    <n v="73"/>
    <n v="19637"/>
    <s v="Supervisor-1"/>
    <n v="71844810"/>
    <n v="1"/>
    <n v="0"/>
    <n v="0"/>
  </r>
  <r>
    <x v="4336"/>
    <x v="11"/>
    <x v="2"/>
    <n v="211"/>
    <n v="129"/>
    <n v="27219"/>
    <s v="Supervisor-1"/>
    <n v="71844810"/>
    <n v="1"/>
    <n v="0"/>
    <n v="0"/>
  </r>
  <r>
    <x v="4337"/>
    <x v="13"/>
    <x v="7"/>
    <n v="285"/>
    <n v="92"/>
    <n v="26220"/>
    <s v="Supervisor-1"/>
    <n v="71844810"/>
    <n v="1"/>
    <n v="0"/>
    <n v="0"/>
  </r>
  <r>
    <x v="4338"/>
    <x v="14"/>
    <x v="6"/>
    <n v="283"/>
    <n v="145"/>
    <n v="41035"/>
    <s v="Supervisor-1"/>
    <n v="71844810"/>
    <n v="1"/>
    <n v="0"/>
    <n v="0"/>
  </r>
  <r>
    <x v="4339"/>
    <x v="14"/>
    <x v="3"/>
    <n v="201"/>
    <n v="141"/>
    <n v="28341"/>
    <s v="Supervisor-1"/>
    <n v="71844810"/>
    <n v="1"/>
    <n v="0"/>
    <n v="0"/>
  </r>
  <r>
    <x v="4340"/>
    <x v="17"/>
    <x v="2"/>
    <n v="179"/>
    <n v="129"/>
    <n v="23091"/>
    <s v="Supervisor-1"/>
    <n v="71844810"/>
    <n v="1"/>
    <n v="0"/>
    <n v="0"/>
  </r>
  <r>
    <x v="4341"/>
    <x v="11"/>
    <x v="9"/>
    <n v="274"/>
    <n v="87"/>
    <n v="23838"/>
    <s v="Supervisor-1"/>
    <n v="71844810"/>
    <n v="1"/>
    <n v="0"/>
    <n v="0"/>
  </r>
  <r>
    <x v="4342"/>
    <x v="11"/>
    <x v="20"/>
    <n v="238"/>
    <n v="114"/>
    <n v="27132"/>
    <s v="Supervisor-1"/>
    <n v="71844810"/>
    <n v="1"/>
    <n v="0"/>
    <n v="0"/>
  </r>
  <r>
    <x v="4343"/>
    <x v="11"/>
    <x v="22"/>
    <n v="123"/>
    <n v="239"/>
    <n v="29397"/>
    <s v="Supervisor-1"/>
    <n v="71844810"/>
    <n v="1"/>
    <n v="0"/>
    <n v="0"/>
  </r>
  <r>
    <x v="4344"/>
    <x v="14"/>
    <x v="0"/>
    <n v="152"/>
    <n v="150"/>
    <n v="22800"/>
    <s v="Supervisor-1"/>
    <n v="71844810"/>
    <n v="1"/>
    <n v="0"/>
    <n v="0"/>
  </r>
  <r>
    <x v="4345"/>
    <x v="13"/>
    <x v="5"/>
    <n v="203"/>
    <n v="110"/>
    <n v="22330"/>
    <s v="Supervisor-1"/>
    <n v="71844810"/>
    <n v="1"/>
    <n v="0"/>
    <n v="0"/>
  </r>
  <r>
    <x v="4346"/>
    <x v="11"/>
    <x v="10"/>
    <n v="147"/>
    <n v="122"/>
    <n v="17934"/>
    <s v="Supervisor-1"/>
    <n v="71844810"/>
    <n v="1"/>
    <n v="0"/>
    <n v="0"/>
  </r>
  <r>
    <x v="4347"/>
    <x v="17"/>
    <x v="24"/>
    <n v="284"/>
    <n v="291"/>
    <n v="82644"/>
    <s v="Supervisor-1"/>
    <n v="71844810"/>
    <n v="1"/>
    <n v="0"/>
    <n v="0"/>
  </r>
  <r>
    <x v="4348"/>
    <x v="13"/>
    <x v="3"/>
    <n v="142"/>
    <n v="141"/>
    <n v="20022"/>
    <s v="Supervisor-1"/>
    <n v="71844810"/>
    <n v="1"/>
    <n v="0"/>
    <n v="0"/>
  </r>
  <r>
    <x v="4349"/>
    <x v="17"/>
    <x v="22"/>
    <n v="140"/>
    <n v="239"/>
    <n v="33460"/>
    <s v="Supervisor-1"/>
    <n v="71844810"/>
    <n v="1"/>
    <n v="0"/>
    <n v="0"/>
  </r>
  <r>
    <x v="4350"/>
    <x v="12"/>
    <x v="15"/>
    <n v="221"/>
    <n v="84"/>
    <n v="18564"/>
    <s v="Supervisor-1"/>
    <n v="71844810"/>
    <n v="1"/>
    <n v="0"/>
    <n v="0"/>
  </r>
  <r>
    <x v="4351"/>
    <x v="11"/>
    <x v="29"/>
    <n v="97"/>
    <n v="687"/>
    <n v="66639"/>
    <s v="Supervisor-1"/>
    <n v="71844810"/>
    <n v="1"/>
    <n v="0"/>
    <n v="0"/>
  </r>
  <r>
    <x v="4352"/>
    <x v="13"/>
    <x v="23"/>
    <n v="113"/>
    <n v="239"/>
    <n v="27007"/>
    <s v="Supervisor-1"/>
    <n v="71844810"/>
    <n v="1"/>
    <n v="0"/>
    <n v="0"/>
  </r>
  <r>
    <x v="4353"/>
    <x v="11"/>
    <x v="27"/>
    <n v="99"/>
    <n v="808"/>
    <n v="79992"/>
    <s v="Supervisor-1"/>
    <n v="71844810"/>
    <n v="1"/>
    <n v="0"/>
    <n v="0"/>
  </r>
  <r>
    <x v="4354"/>
    <x v="14"/>
    <x v="3"/>
    <n v="149"/>
    <n v="141"/>
    <n v="21009"/>
    <s v="Supervisor-1"/>
    <n v="71844810"/>
    <n v="1"/>
    <n v="0"/>
    <n v="0"/>
  </r>
  <r>
    <x v="4355"/>
    <x v="11"/>
    <x v="8"/>
    <n v="267"/>
    <n v="139"/>
    <n v="37113"/>
    <s v="Supervisor-1"/>
    <n v="71844810"/>
    <n v="1"/>
    <n v="0"/>
    <n v="0"/>
  </r>
  <r>
    <x v="4356"/>
    <x v="19"/>
    <x v="2"/>
    <n v="280"/>
    <n v="129"/>
    <n v="36120"/>
    <s v="Supervisor-1"/>
    <n v="71844810"/>
    <n v="1"/>
    <n v="0"/>
    <n v="0"/>
  </r>
  <r>
    <x v="4357"/>
    <x v="13"/>
    <x v="4"/>
    <n v="225"/>
    <n v="116"/>
    <n v="26100"/>
    <s v="Supervisor-1"/>
    <n v="71844810"/>
    <n v="1"/>
    <n v="0"/>
    <n v="0"/>
  </r>
  <r>
    <x v="4358"/>
    <x v="14"/>
    <x v="11"/>
    <n v="276"/>
    <n v="68"/>
    <n v="18768"/>
    <s v="Supervisor-1"/>
    <n v="71844810"/>
    <n v="1"/>
    <n v="0"/>
    <n v="0"/>
  </r>
  <r>
    <x v="4359"/>
    <x v="14"/>
    <x v="5"/>
    <n v="237"/>
    <n v="110"/>
    <n v="26070"/>
    <s v="Supervisor-1"/>
    <n v="71844810"/>
    <n v="1"/>
    <n v="0"/>
    <n v="0"/>
  </r>
  <r>
    <x v="4360"/>
    <x v="11"/>
    <x v="14"/>
    <n v="236"/>
    <n v="97"/>
    <n v="22892"/>
    <s v="Supervisor-1"/>
    <n v="71844810"/>
    <n v="1"/>
    <n v="0"/>
    <n v="0"/>
  </r>
  <r>
    <x v="4361"/>
    <x v="17"/>
    <x v="28"/>
    <n v="245"/>
    <n v="440"/>
    <n v="107800"/>
    <s v="Supervisor-1"/>
    <n v="71844810"/>
    <n v="1"/>
    <n v="0"/>
    <n v="0"/>
  </r>
  <r>
    <x v="4362"/>
    <x v="19"/>
    <x v="26"/>
    <n v="265"/>
    <n v="515"/>
    <n v="136475"/>
    <s v="Supervisor-1"/>
    <n v="71844810"/>
    <n v="1"/>
    <n v="0"/>
    <n v="0"/>
  </r>
  <r>
    <x v="4363"/>
    <x v="19"/>
    <x v="16"/>
    <n v="272"/>
    <n v="79"/>
    <n v="21488"/>
    <s v="Supervisor-1"/>
    <n v="71844810"/>
    <n v="1"/>
    <n v="0"/>
    <n v="0"/>
  </r>
  <r>
    <x v="4364"/>
    <x v="17"/>
    <x v="16"/>
    <n v="247"/>
    <n v="79"/>
    <n v="19513"/>
    <s v="Supervisor-1"/>
    <n v="71844810"/>
    <n v="1"/>
    <n v="0"/>
    <n v="0"/>
  </r>
  <r>
    <x v="4365"/>
    <x v="19"/>
    <x v="8"/>
    <n v="192"/>
    <n v="139"/>
    <n v="26688"/>
    <s v="Supervisor-1"/>
    <n v="71844810"/>
    <n v="1"/>
    <n v="0"/>
    <n v="0"/>
  </r>
  <r>
    <x v="4366"/>
    <x v="12"/>
    <x v="10"/>
    <n v="279"/>
    <n v="122"/>
    <n v="34038"/>
    <s v="Supervisor-1"/>
    <n v="71844810"/>
    <n v="1"/>
    <n v="0"/>
    <n v="0"/>
  </r>
  <r>
    <x v="4367"/>
    <x v="11"/>
    <x v="10"/>
    <n v="287"/>
    <n v="122"/>
    <n v="35014"/>
    <s v="Supervisor-1"/>
    <n v="71844810"/>
    <n v="1"/>
    <n v="0"/>
    <n v="0"/>
  </r>
  <r>
    <x v="4368"/>
    <x v="17"/>
    <x v="12"/>
    <n v="234"/>
    <n v="85"/>
    <n v="19890"/>
    <s v="Supervisor-1"/>
    <n v="71844810"/>
    <n v="1"/>
    <n v="0"/>
    <n v="0"/>
  </r>
  <r>
    <x v="4369"/>
    <x v="11"/>
    <x v="8"/>
    <n v="291"/>
    <n v="139"/>
    <n v="40449"/>
    <s v="Supervisor-1"/>
    <n v="71844810"/>
    <n v="1"/>
    <n v="0"/>
    <n v="0"/>
  </r>
  <r>
    <x v="4370"/>
    <x v="14"/>
    <x v="13"/>
    <n v="154"/>
    <n v="139"/>
    <n v="21406"/>
    <s v="Supervisor-1"/>
    <n v="71844810"/>
    <n v="1"/>
    <n v="0"/>
    <n v="0"/>
  </r>
  <r>
    <x v="4371"/>
    <x v="12"/>
    <x v="25"/>
    <n v="138"/>
    <n v="600"/>
    <n v="82800"/>
    <s v="Supervisor-1"/>
    <n v="71844810"/>
    <n v="1"/>
    <n v="0"/>
    <n v="0"/>
  </r>
  <r>
    <x v="4372"/>
    <x v="17"/>
    <x v="4"/>
    <n v="260"/>
    <n v="116"/>
    <n v="30160"/>
    <s v="Supervisor-1"/>
    <n v="71844810"/>
    <n v="1"/>
    <n v="0"/>
    <n v="0"/>
  </r>
  <r>
    <x v="4373"/>
    <x v="12"/>
    <x v="1"/>
    <n v="144"/>
    <n v="107"/>
    <n v="15408"/>
    <s v="Supervisor-1"/>
    <n v="71844810"/>
    <n v="1"/>
    <n v="0"/>
    <n v="0"/>
  </r>
  <r>
    <x v="4374"/>
    <x v="17"/>
    <x v="21"/>
    <n v="177"/>
    <n v="200"/>
    <n v="35400"/>
    <s v="Supervisor-1"/>
    <n v="71844810"/>
    <n v="1"/>
    <n v="0"/>
    <n v="0"/>
  </r>
  <r>
    <x v="4375"/>
    <x v="13"/>
    <x v="5"/>
    <n v="174"/>
    <n v="110"/>
    <n v="19140"/>
    <s v="Supervisor-1"/>
    <n v="71844810"/>
    <n v="1"/>
    <n v="0"/>
    <n v="0"/>
  </r>
  <r>
    <x v="4376"/>
    <x v="17"/>
    <x v="3"/>
    <n v="238"/>
    <n v="141"/>
    <n v="33558"/>
    <s v="Supervisor-1"/>
    <n v="71844810"/>
    <n v="1"/>
    <n v="0"/>
    <n v="0"/>
  </r>
  <r>
    <x v="4377"/>
    <x v="14"/>
    <x v="4"/>
    <n v="177"/>
    <n v="116"/>
    <n v="20532"/>
    <s v="Supervisor-1"/>
    <n v="71844810"/>
    <n v="1"/>
    <n v="0"/>
    <n v="0"/>
  </r>
  <r>
    <x v="4378"/>
    <x v="11"/>
    <x v="29"/>
    <n v="294"/>
    <n v="687"/>
    <n v="201978"/>
    <s v="Supervisor-1"/>
    <n v="71844810"/>
    <n v="1"/>
    <n v="0"/>
    <n v="0"/>
  </r>
  <r>
    <x v="4379"/>
    <x v="13"/>
    <x v="15"/>
    <n v="191"/>
    <n v="84"/>
    <n v="16044"/>
    <s v="Supervisor-1"/>
    <n v="71844810"/>
    <n v="1"/>
    <n v="0"/>
    <n v="0"/>
  </r>
  <r>
    <x v="4380"/>
    <x v="12"/>
    <x v="25"/>
    <n v="103"/>
    <n v="600"/>
    <n v="61800"/>
    <s v="Supervisor-1"/>
    <n v="71844810"/>
    <n v="1"/>
    <n v="0"/>
    <n v="0"/>
  </r>
  <r>
    <x v="4381"/>
    <x v="19"/>
    <x v="14"/>
    <n v="237"/>
    <n v="97"/>
    <n v="22989"/>
    <s v="Supervisor-1"/>
    <n v="71844810"/>
    <n v="1"/>
    <n v="0"/>
    <n v="0"/>
  </r>
  <r>
    <x v="4382"/>
    <x v="17"/>
    <x v="16"/>
    <n v="214"/>
    <n v="79"/>
    <n v="16906"/>
    <s v="Supervisor-1"/>
    <n v="71844810"/>
    <n v="1"/>
    <n v="0"/>
    <n v="0"/>
  </r>
  <r>
    <x v="4383"/>
    <x v="17"/>
    <x v="21"/>
    <n v="146"/>
    <n v="200"/>
    <n v="29200"/>
    <s v="Supervisor-1"/>
    <n v="71844810"/>
    <n v="1"/>
    <n v="0"/>
    <n v="0"/>
  </r>
  <r>
    <x v="4384"/>
    <x v="11"/>
    <x v="3"/>
    <n v="251"/>
    <n v="141"/>
    <n v="35391"/>
    <s v="Supervisor-1"/>
    <n v="71844810"/>
    <n v="1"/>
    <n v="0"/>
    <n v="0"/>
  </r>
  <r>
    <x v="4385"/>
    <x v="19"/>
    <x v="19"/>
    <n v="278"/>
    <n v="113"/>
    <n v="31414"/>
    <s v="Supervisor-1"/>
    <n v="71844810"/>
    <n v="1"/>
    <n v="0"/>
    <n v="0"/>
  </r>
  <r>
    <x v="4386"/>
    <x v="19"/>
    <x v="27"/>
    <n v="167"/>
    <n v="808"/>
    <n v="134936"/>
    <s v="Supervisor-1"/>
    <n v="71844810"/>
    <n v="1"/>
    <n v="0"/>
    <n v="0"/>
  </r>
  <r>
    <x v="4387"/>
    <x v="12"/>
    <x v="15"/>
    <n v="283"/>
    <n v="84"/>
    <n v="23772"/>
    <s v="Supervisor-1"/>
    <n v="71844810"/>
    <n v="1"/>
    <n v="0"/>
    <n v="0"/>
  </r>
  <r>
    <x v="4388"/>
    <x v="11"/>
    <x v="26"/>
    <n v="153"/>
    <n v="515"/>
    <n v="78795"/>
    <s v="Supervisor-1"/>
    <n v="71844810"/>
    <n v="1"/>
    <n v="0"/>
    <n v="0"/>
  </r>
  <r>
    <x v="4389"/>
    <x v="12"/>
    <x v="22"/>
    <n v="96"/>
    <n v="239"/>
    <n v="22944"/>
    <s v="Supervisor-1"/>
    <n v="71844810"/>
    <n v="1"/>
    <n v="0"/>
    <n v="0"/>
  </r>
  <r>
    <x v="4390"/>
    <x v="11"/>
    <x v="29"/>
    <n v="120"/>
    <n v="687"/>
    <n v="82440"/>
    <s v="Supervisor-1"/>
    <n v="71844810"/>
    <n v="1"/>
    <n v="0"/>
    <n v="0"/>
  </r>
  <r>
    <x v="4391"/>
    <x v="17"/>
    <x v="9"/>
    <n v="294"/>
    <n v="87"/>
    <n v="25578"/>
    <s v="Supervisor-1"/>
    <n v="71844810"/>
    <n v="1"/>
    <n v="0"/>
    <n v="0"/>
  </r>
  <r>
    <x v="4392"/>
    <x v="17"/>
    <x v="4"/>
    <n v="268"/>
    <n v="116"/>
    <n v="31088"/>
    <s v="Supervisor-1"/>
    <n v="71844810"/>
    <n v="1"/>
    <n v="0"/>
    <n v="0"/>
  </r>
  <r>
    <x v="4393"/>
    <x v="14"/>
    <x v="13"/>
    <n v="295"/>
    <n v="139"/>
    <n v="41005"/>
    <s v="Supervisor-1"/>
    <n v="71844810"/>
    <n v="1"/>
    <n v="0"/>
    <n v="0"/>
  </r>
  <r>
    <x v="4394"/>
    <x v="14"/>
    <x v="28"/>
    <n v="77"/>
    <n v="440"/>
    <n v="33880"/>
    <s v="Supervisor-1"/>
    <n v="71844810"/>
    <n v="1"/>
    <n v="0"/>
    <n v="0"/>
  </r>
  <r>
    <x v="4395"/>
    <x v="12"/>
    <x v="25"/>
    <n v="186"/>
    <n v="600"/>
    <n v="111600"/>
    <s v="Supervisor-1"/>
    <n v="71844810"/>
    <n v="1"/>
    <n v="0"/>
    <n v="0"/>
  </r>
  <r>
    <x v="4396"/>
    <x v="19"/>
    <x v="22"/>
    <n v="259"/>
    <n v="239"/>
    <n v="61901"/>
    <s v="Supervisor-1"/>
    <n v="71844810"/>
    <n v="1"/>
    <n v="0"/>
    <n v="0"/>
  </r>
  <r>
    <x v="4397"/>
    <x v="11"/>
    <x v="6"/>
    <n v="163"/>
    <n v="145"/>
    <n v="23635"/>
    <s v="Supervisor-1"/>
    <n v="71844810"/>
    <n v="1"/>
    <n v="0"/>
    <n v="0"/>
  </r>
  <r>
    <x v="4398"/>
    <x v="19"/>
    <x v="0"/>
    <n v="210"/>
    <n v="150"/>
    <n v="31500"/>
    <s v="Supervisor-1"/>
    <n v="71844810"/>
    <n v="1"/>
    <n v="0"/>
    <n v="0"/>
  </r>
  <r>
    <x v="4399"/>
    <x v="17"/>
    <x v="9"/>
    <n v="224"/>
    <n v="87"/>
    <n v="19488"/>
    <s v="Supervisor-1"/>
    <n v="71844810"/>
    <n v="1"/>
    <n v="0"/>
    <n v="0"/>
  </r>
  <r>
    <x v="4400"/>
    <x v="14"/>
    <x v="6"/>
    <n v="132"/>
    <n v="145"/>
    <n v="19140"/>
    <s v="Supervisor-1"/>
    <n v="71844810"/>
    <n v="1"/>
    <n v="0"/>
    <n v="0"/>
  </r>
  <r>
    <x v="4401"/>
    <x v="11"/>
    <x v="6"/>
    <n v="144"/>
    <n v="145"/>
    <n v="20880"/>
    <s v="Supervisor-1"/>
    <n v="71844810"/>
    <n v="1"/>
    <n v="0"/>
    <n v="0"/>
  </r>
  <r>
    <x v="4402"/>
    <x v="17"/>
    <x v="22"/>
    <n v="81"/>
    <n v="239"/>
    <n v="19359"/>
    <s v="Supervisor-1"/>
    <n v="71844810"/>
    <n v="1"/>
    <n v="0"/>
    <n v="0"/>
  </r>
  <r>
    <x v="4403"/>
    <x v="17"/>
    <x v="1"/>
    <n v="188"/>
    <n v="107"/>
    <n v="20116"/>
    <s v="Supervisor-1"/>
    <n v="71844810"/>
    <n v="1"/>
    <n v="0"/>
    <n v="0"/>
  </r>
  <r>
    <x v="4404"/>
    <x v="14"/>
    <x v="4"/>
    <n v="286"/>
    <n v="116"/>
    <n v="33176"/>
    <s v="Supervisor-1"/>
    <n v="71844810"/>
    <n v="1"/>
    <n v="0"/>
    <n v="0"/>
  </r>
  <r>
    <x v="4405"/>
    <x v="19"/>
    <x v="24"/>
    <n v="70"/>
    <n v="291"/>
    <n v="20370"/>
    <s v="Supervisor-1"/>
    <n v="71844810"/>
    <n v="1"/>
    <n v="0"/>
    <n v="0"/>
  </r>
  <r>
    <x v="4406"/>
    <x v="12"/>
    <x v="16"/>
    <n v="287"/>
    <n v="79"/>
    <n v="22673"/>
    <s v="Supervisor-1"/>
    <n v="71844810"/>
    <n v="1"/>
    <n v="0"/>
    <n v="0"/>
  </r>
  <r>
    <x v="4407"/>
    <x v="11"/>
    <x v="27"/>
    <n v="192"/>
    <n v="808"/>
    <n v="155136"/>
    <s v="Supervisor-1"/>
    <n v="71844810"/>
    <n v="1"/>
    <n v="0"/>
    <n v="0"/>
  </r>
  <r>
    <x v="4408"/>
    <x v="12"/>
    <x v="8"/>
    <n v="151"/>
    <n v="139"/>
    <n v="20989"/>
    <s v="Supervisor-1"/>
    <n v="71844810"/>
    <n v="1"/>
    <n v="0"/>
    <n v="0"/>
  </r>
  <r>
    <x v="4409"/>
    <x v="12"/>
    <x v="6"/>
    <n v="233"/>
    <n v="145"/>
    <n v="33785"/>
    <s v="Supervisor-1"/>
    <n v="71844810"/>
    <n v="1"/>
    <n v="0"/>
    <n v="0"/>
  </r>
  <r>
    <x v="4410"/>
    <x v="14"/>
    <x v="9"/>
    <n v="201"/>
    <n v="87"/>
    <n v="17487"/>
    <s v="Supervisor-1"/>
    <n v="71844810"/>
    <n v="1"/>
    <n v="0"/>
    <n v="0"/>
  </r>
  <r>
    <x v="4411"/>
    <x v="12"/>
    <x v="8"/>
    <n v="300"/>
    <n v="139"/>
    <n v="41700"/>
    <s v="Supervisor-1"/>
    <n v="71844810"/>
    <n v="1"/>
    <n v="0"/>
    <n v="0"/>
  </r>
  <r>
    <x v="4412"/>
    <x v="17"/>
    <x v="3"/>
    <n v="260"/>
    <n v="141"/>
    <n v="36660"/>
    <s v="Supervisor-1"/>
    <n v="71844810"/>
    <n v="1"/>
    <n v="0"/>
    <n v="0"/>
  </r>
  <r>
    <x v="4413"/>
    <x v="14"/>
    <x v="7"/>
    <n v="237"/>
    <n v="92"/>
    <n v="21804"/>
    <s v="Supervisor-1"/>
    <n v="71844810"/>
    <n v="1"/>
    <n v="0"/>
    <n v="0"/>
  </r>
  <r>
    <x v="4414"/>
    <x v="19"/>
    <x v="25"/>
    <n v="292"/>
    <n v="600"/>
    <n v="175200"/>
    <s v="Supervisor-1"/>
    <n v="71844810"/>
    <n v="1"/>
    <n v="0"/>
    <n v="0"/>
  </r>
  <r>
    <x v="4415"/>
    <x v="17"/>
    <x v="11"/>
    <n v="259"/>
    <n v="68"/>
    <n v="17612"/>
    <s v="Supervisor-1"/>
    <n v="71844810"/>
    <n v="1"/>
    <n v="0"/>
    <n v="0"/>
  </r>
  <r>
    <x v="4416"/>
    <x v="12"/>
    <x v="20"/>
    <n v="165"/>
    <n v="114"/>
    <n v="18810"/>
    <s v="Supervisor-1"/>
    <n v="71844810"/>
    <n v="1"/>
    <n v="0"/>
    <n v="0"/>
  </r>
  <r>
    <x v="4417"/>
    <x v="14"/>
    <x v="12"/>
    <n v="242"/>
    <n v="85"/>
    <n v="20570"/>
    <s v="Supervisor-1"/>
    <n v="71844810"/>
    <n v="1"/>
    <n v="0"/>
    <n v="0"/>
  </r>
  <r>
    <x v="4418"/>
    <x v="14"/>
    <x v="20"/>
    <n v="284"/>
    <n v="114"/>
    <n v="32376"/>
    <s v="Supervisor-1"/>
    <n v="71844810"/>
    <n v="1"/>
    <n v="0"/>
    <n v="0"/>
  </r>
  <r>
    <x v="4419"/>
    <x v="13"/>
    <x v="1"/>
    <n v="161"/>
    <n v="107"/>
    <n v="17227"/>
    <s v="Supervisor-1"/>
    <n v="71844810"/>
    <n v="1"/>
    <n v="0"/>
    <n v="0"/>
  </r>
  <r>
    <x v="4420"/>
    <x v="19"/>
    <x v="26"/>
    <n v="119"/>
    <n v="515"/>
    <n v="61285"/>
    <s v="Supervisor-1"/>
    <n v="71844810"/>
    <n v="1"/>
    <n v="0"/>
    <n v="0"/>
  </r>
  <r>
    <x v="4421"/>
    <x v="14"/>
    <x v="21"/>
    <n v="219"/>
    <n v="200"/>
    <n v="43800"/>
    <s v="Supervisor-1"/>
    <n v="71844810"/>
    <n v="1"/>
    <n v="0"/>
    <n v="0"/>
  </r>
  <r>
    <x v="4422"/>
    <x v="14"/>
    <x v="23"/>
    <n v="237"/>
    <n v="239"/>
    <n v="56643"/>
    <s v="Supervisor-1"/>
    <n v="71844810"/>
    <n v="1"/>
    <n v="0"/>
    <n v="0"/>
  </r>
  <r>
    <x v="4423"/>
    <x v="13"/>
    <x v="16"/>
    <n v="232"/>
    <n v="79"/>
    <n v="18328"/>
    <s v="Supervisor-1"/>
    <n v="71844810"/>
    <n v="1"/>
    <n v="0"/>
    <n v="0"/>
  </r>
  <r>
    <x v="4424"/>
    <x v="11"/>
    <x v="8"/>
    <n v="299"/>
    <n v="139"/>
    <n v="41561"/>
    <s v="Supervisor-1"/>
    <n v="71844810"/>
    <n v="1"/>
    <n v="0"/>
    <n v="0"/>
  </r>
  <r>
    <x v="4425"/>
    <x v="11"/>
    <x v="24"/>
    <n v="218"/>
    <n v="291"/>
    <n v="63438"/>
    <s v="Supervisor-1"/>
    <n v="71844810"/>
    <n v="1"/>
    <n v="0"/>
    <n v="0"/>
  </r>
  <r>
    <x v="4426"/>
    <x v="13"/>
    <x v="7"/>
    <n v="293"/>
    <n v="92"/>
    <n v="26956"/>
    <s v="Supervisor-1"/>
    <n v="71844810"/>
    <n v="1"/>
    <n v="0"/>
    <n v="0"/>
  </r>
  <r>
    <x v="4427"/>
    <x v="19"/>
    <x v="22"/>
    <n v="223"/>
    <n v="239"/>
    <n v="53297"/>
    <s v="Supervisor-1"/>
    <n v="71844810"/>
    <n v="1"/>
    <n v="0"/>
    <n v="0"/>
  </r>
  <r>
    <x v="4428"/>
    <x v="11"/>
    <x v="19"/>
    <n v="246"/>
    <n v="113"/>
    <n v="27798"/>
    <s v="Supervisor-1"/>
    <n v="71844810"/>
    <n v="1"/>
    <n v="0"/>
    <n v="0"/>
  </r>
  <r>
    <x v="4429"/>
    <x v="17"/>
    <x v="11"/>
    <n v="292"/>
    <n v="68"/>
    <n v="19856"/>
    <s v="Supervisor-1"/>
    <n v="71844810"/>
    <n v="1"/>
    <n v="0"/>
    <n v="0"/>
  </r>
  <r>
    <x v="4430"/>
    <x v="19"/>
    <x v="6"/>
    <n v="158"/>
    <n v="145"/>
    <n v="22910"/>
    <s v="Supervisor-1"/>
    <n v="71844810"/>
    <n v="1"/>
    <n v="0"/>
    <n v="0"/>
  </r>
  <r>
    <x v="4431"/>
    <x v="11"/>
    <x v="26"/>
    <n v="240"/>
    <n v="515"/>
    <n v="123600"/>
    <s v="Supervisor-1"/>
    <n v="71844810"/>
    <n v="1"/>
    <n v="0"/>
    <n v="0"/>
  </r>
  <r>
    <x v="4432"/>
    <x v="13"/>
    <x v="21"/>
    <n v="113"/>
    <n v="200"/>
    <n v="22600"/>
    <s v="Supervisor-1"/>
    <n v="71844810"/>
    <n v="1"/>
    <n v="0"/>
    <n v="0"/>
  </r>
  <r>
    <x v="4433"/>
    <x v="11"/>
    <x v="8"/>
    <n v="231"/>
    <n v="139"/>
    <n v="32109"/>
    <s v="Supervisor-1"/>
    <n v="71844810"/>
    <n v="1"/>
    <n v="0"/>
    <n v="0"/>
  </r>
  <r>
    <x v="4434"/>
    <x v="14"/>
    <x v="23"/>
    <n v="189"/>
    <n v="239"/>
    <n v="45171"/>
    <s v="Supervisor-1"/>
    <n v="71844810"/>
    <n v="1"/>
    <n v="0"/>
    <n v="0"/>
  </r>
  <r>
    <x v="4435"/>
    <x v="13"/>
    <x v="0"/>
    <n v="166"/>
    <n v="150"/>
    <n v="24900"/>
    <s v="Supervisor-1"/>
    <n v="71844810"/>
    <n v="1"/>
    <n v="0"/>
    <n v="0"/>
  </r>
  <r>
    <x v="4436"/>
    <x v="11"/>
    <x v="27"/>
    <n v="71"/>
    <n v="808"/>
    <n v="57368"/>
    <s v="Supervisor-1"/>
    <n v="71844810"/>
    <n v="1"/>
    <n v="0"/>
    <n v="0"/>
  </r>
  <r>
    <x v="4437"/>
    <x v="13"/>
    <x v="3"/>
    <n v="201"/>
    <n v="141"/>
    <n v="28341"/>
    <s v="Supervisor-1"/>
    <n v="71844810"/>
    <n v="1"/>
    <n v="0"/>
    <n v="0"/>
  </r>
  <r>
    <x v="4438"/>
    <x v="11"/>
    <x v="22"/>
    <n v="254"/>
    <n v="239"/>
    <n v="60706"/>
    <s v="Supervisor-1"/>
    <n v="71844810"/>
    <n v="1"/>
    <n v="0"/>
    <n v="0"/>
  </r>
  <r>
    <x v="4439"/>
    <x v="19"/>
    <x v="17"/>
    <n v="256"/>
    <n v="70"/>
    <n v="17920"/>
    <s v="Supervisor-1"/>
    <n v="71844810"/>
    <n v="1"/>
    <n v="0"/>
    <n v="0"/>
  </r>
  <r>
    <x v="4440"/>
    <x v="11"/>
    <x v="19"/>
    <n v="240"/>
    <n v="113"/>
    <n v="27120"/>
    <s v="Supervisor-1"/>
    <n v="71844810"/>
    <n v="1"/>
    <n v="0"/>
    <n v="0"/>
  </r>
  <r>
    <x v="4441"/>
    <x v="13"/>
    <x v="24"/>
    <n v="288"/>
    <n v="291"/>
    <n v="83808"/>
    <s v="Supervisor-1"/>
    <n v="71844810"/>
    <n v="1"/>
    <n v="0"/>
    <n v="0"/>
  </r>
  <r>
    <x v="4442"/>
    <x v="11"/>
    <x v="6"/>
    <n v="254"/>
    <n v="145"/>
    <n v="36830"/>
    <s v="Supervisor-1"/>
    <n v="71844810"/>
    <n v="1"/>
    <n v="0"/>
    <n v="0"/>
  </r>
  <r>
    <x v="4443"/>
    <x v="19"/>
    <x v="26"/>
    <n v="247"/>
    <n v="515"/>
    <n v="127205"/>
    <s v="Supervisor-1"/>
    <n v="71844810"/>
    <n v="1"/>
    <n v="0"/>
    <n v="0"/>
  </r>
  <r>
    <x v="4444"/>
    <x v="11"/>
    <x v="27"/>
    <n v="235"/>
    <n v="808"/>
    <n v="189880"/>
    <s v="Supervisor-1"/>
    <n v="71844810"/>
    <n v="1"/>
    <n v="0"/>
    <n v="0"/>
  </r>
  <r>
    <x v="4445"/>
    <x v="13"/>
    <x v="2"/>
    <n v="151"/>
    <n v="129"/>
    <n v="19479"/>
    <s v="Supervisor-1"/>
    <n v="71844810"/>
    <n v="1"/>
    <n v="0"/>
    <n v="0"/>
  </r>
  <r>
    <x v="4446"/>
    <x v="12"/>
    <x v="24"/>
    <n v="267"/>
    <n v="291"/>
    <n v="77697"/>
    <s v="Supervisor-1"/>
    <n v="71844810"/>
    <n v="1"/>
    <n v="0"/>
    <n v="0"/>
  </r>
  <r>
    <x v="4447"/>
    <x v="12"/>
    <x v="7"/>
    <n v="298"/>
    <n v="92"/>
    <n v="27416"/>
    <s v="Supervisor-1"/>
    <n v="71844810"/>
    <n v="1"/>
    <n v="0"/>
    <n v="0"/>
  </r>
  <r>
    <x v="4448"/>
    <x v="14"/>
    <x v="5"/>
    <n v="231"/>
    <n v="110"/>
    <n v="25410"/>
    <s v="Supervisor-1"/>
    <n v="71844810"/>
    <n v="1"/>
    <n v="0"/>
    <n v="0"/>
  </r>
  <r>
    <x v="4449"/>
    <x v="13"/>
    <x v="24"/>
    <n v="130"/>
    <n v="291"/>
    <n v="37830"/>
    <s v="Supervisor-1"/>
    <n v="71844810"/>
    <n v="1"/>
    <n v="0"/>
    <n v="0"/>
  </r>
  <r>
    <x v="4450"/>
    <x v="17"/>
    <x v="8"/>
    <n v="109"/>
    <n v="139"/>
    <n v="15151"/>
    <s v="Supervisor-1"/>
    <n v="71844810"/>
    <n v="1"/>
    <n v="0"/>
    <n v="0"/>
  </r>
  <r>
    <x v="4451"/>
    <x v="11"/>
    <x v="17"/>
    <n v="243"/>
    <n v="70"/>
    <n v="17010"/>
    <s v="Supervisor-1"/>
    <n v="71844810"/>
    <n v="1"/>
    <n v="0"/>
    <n v="0"/>
  </r>
  <r>
    <x v="4452"/>
    <x v="12"/>
    <x v="21"/>
    <n v="246"/>
    <n v="200"/>
    <n v="49200"/>
    <s v="Supervisor-1"/>
    <n v="71844810"/>
    <n v="1"/>
    <n v="0"/>
    <n v="0"/>
  </r>
  <r>
    <x v="4453"/>
    <x v="17"/>
    <x v="14"/>
    <n v="188"/>
    <n v="97"/>
    <n v="18236"/>
    <s v="Supervisor-1"/>
    <n v="71844810"/>
    <n v="1"/>
    <n v="0"/>
    <n v="0"/>
  </r>
  <r>
    <x v="4454"/>
    <x v="19"/>
    <x v="25"/>
    <n v="291"/>
    <n v="600"/>
    <n v="174600"/>
    <s v="Supervisor-1"/>
    <n v="71844810"/>
    <n v="1"/>
    <n v="0"/>
    <n v="0"/>
  </r>
  <r>
    <x v="4455"/>
    <x v="11"/>
    <x v="7"/>
    <n v="268"/>
    <n v="92"/>
    <n v="24656"/>
    <s v="Supervisor-1"/>
    <n v="71844810"/>
    <n v="1"/>
    <n v="0"/>
    <n v="0"/>
  </r>
  <r>
    <x v="4456"/>
    <x v="14"/>
    <x v="29"/>
    <n v="178"/>
    <n v="687"/>
    <n v="122286"/>
    <s v="Supervisor-1"/>
    <n v="71844810"/>
    <n v="1"/>
    <n v="0"/>
    <n v="0"/>
  </r>
  <r>
    <x v="4457"/>
    <x v="11"/>
    <x v="26"/>
    <n v="271"/>
    <n v="515"/>
    <n v="139565"/>
    <s v="Supervisor-1"/>
    <n v="71844810"/>
    <n v="1"/>
    <n v="0"/>
    <n v="0"/>
  </r>
  <r>
    <x v="4458"/>
    <x v="14"/>
    <x v="8"/>
    <n v="120"/>
    <n v="139"/>
    <n v="16680"/>
    <s v="Supervisor-1"/>
    <n v="71844810"/>
    <n v="1"/>
    <n v="0"/>
    <n v="0"/>
  </r>
  <r>
    <x v="4459"/>
    <x v="11"/>
    <x v="4"/>
    <n v="278"/>
    <n v="116"/>
    <n v="32248"/>
    <s v="Supervisor-1"/>
    <n v="71844810"/>
    <n v="1"/>
    <n v="0"/>
    <n v="0"/>
  </r>
  <r>
    <x v="4460"/>
    <x v="19"/>
    <x v="13"/>
    <n v="163"/>
    <n v="139"/>
    <n v="22657"/>
    <s v="Supervisor-1"/>
    <n v="71844810"/>
    <n v="1"/>
    <n v="0"/>
    <n v="0"/>
  </r>
  <r>
    <x v="4461"/>
    <x v="14"/>
    <x v="12"/>
    <n v="273"/>
    <n v="85"/>
    <n v="23205"/>
    <s v="Supervisor-1"/>
    <n v="71844810"/>
    <n v="1"/>
    <n v="0"/>
    <n v="0"/>
  </r>
  <r>
    <x v="4462"/>
    <x v="14"/>
    <x v="25"/>
    <n v="174"/>
    <n v="600"/>
    <n v="104400"/>
    <s v="Supervisor-1"/>
    <n v="71844810"/>
    <n v="1"/>
    <n v="0"/>
    <n v="0"/>
  </r>
  <r>
    <x v="4463"/>
    <x v="14"/>
    <x v="4"/>
    <n v="163"/>
    <n v="116"/>
    <n v="18908"/>
    <s v="Supervisor-1"/>
    <n v="71844810"/>
    <n v="1"/>
    <n v="0"/>
    <n v="0"/>
  </r>
  <r>
    <x v="4464"/>
    <x v="19"/>
    <x v="22"/>
    <n v="179"/>
    <n v="239"/>
    <n v="42781"/>
    <s v="Supervisor-1"/>
    <n v="71844810"/>
    <n v="1"/>
    <n v="0"/>
    <n v="0"/>
  </r>
  <r>
    <x v="4465"/>
    <x v="13"/>
    <x v="27"/>
    <n v="92"/>
    <n v="808"/>
    <n v="74336"/>
    <s v="Supervisor-1"/>
    <n v="71844810"/>
    <n v="1"/>
    <n v="0"/>
    <n v="0"/>
  </r>
  <r>
    <x v="4466"/>
    <x v="13"/>
    <x v="3"/>
    <n v="142"/>
    <n v="141"/>
    <n v="20022"/>
    <s v="Supervisor-1"/>
    <n v="71844810"/>
    <n v="1"/>
    <n v="0"/>
    <n v="0"/>
  </r>
  <r>
    <x v="4467"/>
    <x v="13"/>
    <x v="2"/>
    <n v="239"/>
    <n v="129"/>
    <n v="30831"/>
    <s v="Supervisor-1"/>
    <n v="71844810"/>
    <n v="1"/>
    <n v="0"/>
    <n v="0"/>
  </r>
  <r>
    <x v="4468"/>
    <x v="12"/>
    <x v="20"/>
    <n v="248"/>
    <n v="114"/>
    <n v="28272"/>
    <s v="Supervisor-1"/>
    <n v="71844810"/>
    <n v="1"/>
    <n v="0"/>
    <n v="0"/>
  </r>
  <r>
    <x v="4469"/>
    <x v="14"/>
    <x v="24"/>
    <n v="186"/>
    <n v="291"/>
    <n v="54126"/>
    <s v="Supervisor-1"/>
    <n v="71844810"/>
    <n v="1"/>
    <n v="0"/>
    <n v="0"/>
  </r>
  <r>
    <x v="4470"/>
    <x v="19"/>
    <x v="8"/>
    <n v="136"/>
    <n v="139"/>
    <n v="18904"/>
    <s v="Supervisor-1"/>
    <n v="71844810"/>
    <n v="1"/>
    <n v="0"/>
    <n v="0"/>
  </r>
  <r>
    <x v="4471"/>
    <x v="11"/>
    <x v="21"/>
    <n v="238"/>
    <n v="200"/>
    <n v="47600"/>
    <s v="Supervisor-1"/>
    <n v="71844810"/>
    <n v="1"/>
    <n v="0"/>
    <n v="0"/>
  </r>
  <r>
    <x v="4472"/>
    <x v="13"/>
    <x v="17"/>
    <n v="242"/>
    <n v="70"/>
    <n v="16940"/>
    <s v="Supervisor-1"/>
    <n v="71844810"/>
    <n v="1"/>
    <n v="0"/>
    <n v="0"/>
  </r>
  <r>
    <x v="4473"/>
    <x v="11"/>
    <x v="20"/>
    <n v="155"/>
    <n v="114"/>
    <n v="17670"/>
    <s v="Supervisor-1"/>
    <n v="71844810"/>
    <n v="1"/>
    <n v="0"/>
    <n v="0"/>
  </r>
  <r>
    <x v="4474"/>
    <x v="11"/>
    <x v="21"/>
    <n v="229"/>
    <n v="200"/>
    <n v="45800"/>
    <s v="Supervisor-1"/>
    <n v="71844810"/>
    <n v="1"/>
    <n v="0"/>
    <n v="0"/>
  </r>
  <r>
    <x v="4475"/>
    <x v="19"/>
    <x v="19"/>
    <n v="222"/>
    <n v="113"/>
    <n v="25086"/>
    <s v="Supervisor-1"/>
    <n v="71844810"/>
    <n v="1"/>
    <n v="0"/>
    <n v="0"/>
  </r>
  <r>
    <x v="4476"/>
    <x v="11"/>
    <x v="21"/>
    <n v="117"/>
    <n v="200"/>
    <n v="23400"/>
    <s v="Supervisor-1"/>
    <n v="71844810"/>
    <n v="1"/>
    <n v="0"/>
    <n v="0"/>
  </r>
  <r>
    <x v="4477"/>
    <x v="14"/>
    <x v="25"/>
    <n v="89"/>
    <n v="600"/>
    <n v="53400"/>
    <s v="Supervisor-1"/>
    <n v="71844810"/>
    <n v="1"/>
    <n v="0"/>
    <n v="0"/>
  </r>
  <r>
    <x v="4478"/>
    <x v="11"/>
    <x v="26"/>
    <n v="242"/>
    <n v="515"/>
    <n v="124630"/>
    <s v="Supervisor-1"/>
    <n v="71844810"/>
    <n v="1"/>
    <n v="0"/>
    <n v="0"/>
  </r>
  <r>
    <x v="4479"/>
    <x v="14"/>
    <x v="24"/>
    <n v="290"/>
    <n v="291"/>
    <n v="84390"/>
    <s v="Supervisor-1"/>
    <n v="71844810"/>
    <n v="1"/>
    <n v="0"/>
    <n v="0"/>
  </r>
  <r>
    <x v="4480"/>
    <x v="13"/>
    <x v="9"/>
    <n v="230"/>
    <n v="87"/>
    <n v="20010"/>
    <s v="Supervisor-1"/>
    <n v="71844810"/>
    <n v="1"/>
    <n v="0"/>
    <n v="0"/>
  </r>
  <r>
    <x v="4481"/>
    <x v="12"/>
    <x v="2"/>
    <n v="189"/>
    <n v="129"/>
    <n v="24381"/>
    <s v="Supervisor-1"/>
    <n v="71844810"/>
    <n v="1"/>
    <n v="0"/>
    <n v="0"/>
  </r>
  <r>
    <x v="4482"/>
    <x v="14"/>
    <x v="29"/>
    <n v="54"/>
    <n v="687"/>
    <n v="37098"/>
    <s v="Supervisor-1"/>
    <n v="71844810"/>
    <n v="1"/>
    <n v="0"/>
    <n v="0"/>
  </r>
  <r>
    <x v="4483"/>
    <x v="12"/>
    <x v="15"/>
    <n v="207"/>
    <n v="84"/>
    <n v="17388"/>
    <s v="Supervisor-1"/>
    <n v="71844810"/>
    <n v="1"/>
    <n v="0"/>
    <n v="0"/>
  </r>
  <r>
    <x v="4484"/>
    <x v="12"/>
    <x v="20"/>
    <n v="258"/>
    <n v="114"/>
    <n v="29412"/>
    <s v="Supervisor-1"/>
    <n v="71844810"/>
    <n v="1"/>
    <n v="0"/>
    <n v="0"/>
  </r>
  <r>
    <x v="4485"/>
    <x v="17"/>
    <x v="2"/>
    <n v="221"/>
    <n v="129"/>
    <n v="28509"/>
    <s v="Supervisor-1"/>
    <n v="71844810"/>
    <n v="1"/>
    <n v="0"/>
    <n v="0"/>
  </r>
  <r>
    <x v="4486"/>
    <x v="13"/>
    <x v="0"/>
    <n v="174"/>
    <n v="150"/>
    <n v="26100"/>
    <s v="Supervisor-1"/>
    <n v="71844810"/>
    <n v="1"/>
    <n v="0"/>
    <n v="0"/>
  </r>
  <r>
    <x v="4487"/>
    <x v="11"/>
    <x v="27"/>
    <n v="241"/>
    <n v="808"/>
    <n v="194728"/>
    <s v="Supervisor-1"/>
    <n v="71844810"/>
    <n v="1"/>
    <n v="0"/>
    <n v="0"/>
  </r>
  <r>
    <x v="4488"/>
    <x v="17"/>
    <x v="2"/>
    <n v="139"/>
    <n v="129"/>
    <n v="17931"/>
    <s v="Supervisor-1"/>
    <n v="71844810"/>
    <n v="1"/>
    <n v="0"/>
    <n v="0"/>
  </r>
  <r>
    <x v="4489"/>
    <x v="12"/>
    <x v="26"/>
    <n v="292"/>
    <n v="515"/>
    <n v="150380"/>
    <s v="Supervisor-1"/>
    <n v="71844810"/>
    <n v="1"/>
    <n v="0"/>
    <n v="0"/>
  </r>
  <r>
    <x v="4490"/>
    <x v="12"/>
    <x v="21"/>
    <n v="90"/>
    <n v="200"/>
    <n v="18000"/>
    <s v="Supervisor-1"/>
    <n v="71844810"/>
    <n v="1"/>
    <n v="0"/>
    <n v="0"/>
  </r>
  <r>
    <x v="4491"/>
    <x v="19"/>
    <x v="3"/>
    <n v="221"/>
    <n v="141"/>
    <n v="31161"/>
    <s v="Supervisor-1"/>
    <n v="71844810"/>
    <n v="1"/>
    <n v="0"/>
    <n v="0"/>
  </r>
  <r>
    <x v="4492"/>
    <x v="11"/>
    <x v="27"/>
    <n v="139"/>
    <n v="808"/>
    <n v="112312"/>
    <s v="Supervisor-1"/>
    <n v="71844810"/>
    <n v="1"/>
    <n v="0"/>
    <n v="0"/>
  </r>
  <r>
    <x v="4493"/>
    <x v="13"/>
    <x v="29"/>
    <n v="95"/>
    <n v="687"/>
    <n v="65265"/>
    <s v="Supervisor-1"/>
    <n v="71844810"/>
    <n v="1"/>
    <n v="0"/>
    <n v="0"/>
  </r>
  <r>
    <x v="4494"/>
    <x v="13"/>
    <x v="29"/>
    <n v="64"/>
    <n v="687"/>
    <n v="43968"/>
    <s v="Supervisor-1"/>
    <n v="71844810"/>
    <n v="1"/>
    <n v="0"/>
    <n v="0"/>
  </r>
  <r>
    <x v="4495"/>
    <x v="17"/>
    <x v="25"/>
    <n v="285"/>
    <n v="600"/>
    <n v="171000"/>
    <s v="Supervisor-1"/>
    <n v="71844810"/>
    <n v="1"/>
    <n v="0"/>
    <n v="0"/>
  </r>
  <r>
    <x v="4496"/>
    <x v="14"/>
    <x v="17"/>
    <n v="296"/>
    <n v="70"/>
    <n v="20720"/>
    <s v="Supervisor-1"/>
    <n v="71844810"/>
    <n v="1"/>
    <n v="0"/>
    <n v="0"/>
  </r>
  <r>
    <x v="4497"/>
    <x v="12"/>
    <x v="11"/>
    <n v="273"/>
    <n v="68"/>
    <n v="18564"/>
    <s v="Supervisor-1"/>
    <n v="71844810"/>
    <n v="1"/>
    <n v="0"/>
    <n v="0"/>
  </r>
  <r>
    <x v="4498"/>
    <x v="11"/>
    <x v="15"/>
    <n v="193"/>
    <n v="84"/>
    <n v="16212"/>
    <s v="Supervisor-1"/>
    <n v="71844810"/>
    <n v="1"/>
    <n v="0"/>
    <n v="0"/>
  </r>
  <r>
    <x v="4499"/>
    <x v="14"/>
    <x v="4"/>
    <n v="195"/>
    <n v="116"/>
    <n v="22620"/>
    <s v="Supervisor-1"/>
    <n v="71844810"/>
    <n v="1"/>
    <n v="0"/>
    <n v="0"/>
  </r>
  <r>
    <x v="4500"/>
    <x v="11"/>
    <x v="20"/>
    <n v="197"/>
    <n v="114"/>
    <n v="22458"/>
    <s v="Supervisor-1"/>
    <n v="71844810"/>
    <n v="1"/>
    <n v="0"/>
    <n v="0"/>
  </r>
  <r>
    <x v="4501"/>
    <x v="14"/>
    <x v="29"/>
    <n v="149"/>
    <n v="687"/>
    <n v="102363"/>
    <s v="Supervisor-1"/>
    <n v="71844810"/>
    <n v="1"/>
    <n v="0"/>
    <n v="0"/>
  </r>
  <r>
    <x v="4502"/>
    <x v="19"/>
    <x v="23"/>
    <n v="291"/>
    <n v="239"/>
    <n v="69549"/>
    <s v="Supervisor-1"/>
    <n v="71844810"/>
    <n v="1"/>
    <n v="0"/>
    <n v="0"/>
  </r>
  <r>
    <x v="4503"/>
    <x v="17"/>
    <x v="8"/>
    <n v="230"/>
    <n v="139"/>
    <n v="31970"/>
    <s v="Supervisor-1"/>
    <n v="71844810"/>
    <n v="1"/>
    <n v="0"/>
    <n v="0"/>
  </r>
  <r>
    <x v="4504"/>
    <x v="13"/>
    <x v="25"/>
    <n v="203"/>
    <n v="600"/>
    <n v="121800"/>
    <s v="Supervisor-1"/>
    <n v="71844810"/>
    <n v="1"/>
    <n v="0"/>
    <n v="0"/>
  </r>
  <r>
    <x v="4505"/>
    <x v="11"/>
    <x v="22"/>
    <n v="295"/>
    <n v="239"/>
    <n v="70505"/>
    <s v="Supervisor-1"/>
    <n v="71844810"/>
    <n v="1"/>
    <n v="0"/>
    <n v="0"/>
  </r>
  <r>
    <x v="4506"/>
    <x v="11"/>
    <x v="20"/>
    <n v="284"/>
    <n v="114"/>
    <n v="32376"/>
    <s v="Supervisor-1"/>
    <n v="71844810"/>
    <n v="1"/>
    <n v="0"/>
    <n v="0"/>
  </r>
  <r>
    <x v="4507"/>
    <x v="14"/>
    <x v="25"/>
    <n v="149"/>
    <n v="600"/>
    <n v="89400"/>
    <s v="Supervisor-1"/>
    <n v="71844810"/>
    <n v="1"/>
    <n v="0"/>
    <n v="0"/>
  </r>
  <r>
    <x v="4508"/>
    <x v="11"/>
    <x v="26"/>
    <n v="102"/>
    <n v="515"/>
    <n v="52530"/>
    <s v="Supervisor-1"/>
    <n v="71844810"/>
    <n v="1"/>
    <n v="0"/>
    <n v="0"/>
  </r>
  <r>
    <x v="4509"/>
    <x v="11"/>
    <x v="16"/>
    <n v="217"/>
    <n v="79"/>
    <n v="17143"/>
    <s v="Supervisor-1"/>
    <n v="71844810"/>
    <n v="1"/>
    <n v="0"/>
    <n v="0"/>
  </r>
  <r>
    <x v="4510"/>
    <x v="19"/>
    <x v="29"/>
    <n v="146"/>
    <n v="687"/>
    <n v="100302"/>
    <s v="Supervisor-1"/>
    <n v="71844810"/>
    <n v="1"/>
    <n v="0"/>
    <n v="0"/>
  </r>
  <r>
    <x v="4511"/>
    <x v="11"/>
    <x v="27"/>
    <n v="117"/>
    <n v="808"/>
    <n v="94536"/>
    <s v="Supervisor-1"/>
    <n v="71844810"/>
    <n v="1"/>
    <n v="0"/>
    <n v="0"/>
  </r>
  <r>
    <x v="4512"/>
    <x v="19"/>
    <x v="22"/>
    <n v="164"/>
    <n v="239"/>
    <n v="39196"/>
    <s v="Supervisor-1"/>
    <n v="71844810"/>
    <n v="1"/>
    <n v="0"/>
    <n v="0"/>
  </r>
  <r>
    <x v="4513"/>
    <x v="13"/>
    <x v="5"/>
    <n v="234"/>
    <n v="110"/>
    <n v="25740"/>
    <s v="Supervisor-1"/>
    <n v="71844810"/>
    <n v="1"/>
    <n v="0"/>
    <n v="0"/>
  </r>
  <r>
    <x v="4514"/>
    <x v="13"/>
    <x v="26"/>
    <n v="250"/>
    <n v="515"/>
    <n v="128750"/>
    <s v="Supervisor-1"/>
    <n v="71844810"/>
    <n v="1"/>
    <n v="0"/>
    <n v="0"/>
  </r>
  <r>
    <x v="4515"/>
    <x v="17"/>
    <x v="26"/>
    <n v="185"/>
    <n v="515"/>
    <n v="95275"/>
    <s v="Supervisor-1"/>
    <n v="71844810"/>
    <n v="1"/>
    <n v="0"/>
    <n v="0"/>
  </r>
  <r>
    <x v="4516"/>
    <x v="12"/>
    <x v="21"/>
    <n v="226"/>
    <n v="200"/>
    <n v="45200"/>
    <s v="Supervisor-1"/>
    <n v="71844810"/>
    <n v="1"/>
    <n v="0"/>
    <n v="0"/>
  </r>
  <r>
    <x v="4517"/>
    <x v="13"/>
    <x v="24"/>
    <n v="55"/>
    <n v="291"/>
    <n v="16005"/>
    <s v="Supervisor-1"/>
    <n v="71844810"/>
    <n v="1"/>
    <n v="0"/>
    <n v="0"/>
  </r>
  <r>
    <x v="4518"/>
    <x v="17"/>
    <x v="16"/>
    <n v="256"/>
    <n v="79"/>
    <n v="20224"/>
    <s v="Supervisor-1"/>
    <n v="71844810"/>
    <n v="1"/>
    <n v="0"/>
    <n v="0"/>
  </r>
  <r>
    <x v="4519"/>
    <x v="17"/>
    <x v="13"/>
    <n v="151"/>
    <n v="139"/>
    <n v="20989"/>
    <s v="Supervisor-1"/>
    <n v="71844810"/>
    <n v="1"/>
    <n v="0"/>
    <n v="0"/>
  </r>
  <r>
    <x v="4520"/>
    <x v="19"/>
    <x v="21"/>
    <n v="184"/>
    <n v="200"/>
    <n v="36800"/>
    <s v="Supervisor-1"/>
    <n v="71844810"/>
    <n v="1"/>
    <n v="0"/>
    <n v="0"/>
  </r>
  <r>
    <x v="4521"/>
    <x v="11"/>
    <x v="12"/>
    <n v="250"/>
    <n v="85"/>
    <n v="21250"/>
    <s v="Supervisor-1"/>
    <n v="71844810"/>
    <n v="1"/>
    <n v="0"/>
    <n v="0"/>
  </r>
  <r>
    <x v="4522"/>
    <x v="17"/>
    <x v="26"/>
    <n v="153"/>
    <n v="515"/>
    <n v="78795"/>
    <s v="Supervisor-1"/>
    <n v="71844810"/>
    <n v="1"/>
    <n v="0"/>
    <n v="0"/>
  </r>
  <r>
    <x v="4523"/>
    <x v="19"/>
    <x v="29"/>
    <n v="187"/>
    <n v="687"/>
    <n v="128469"/>
    <s v="Supervisor-1"/>
    <n v="71844810"/>
    <n v="1"/>
    <n v="0"/>
    <n v="0"/>
  </r>
  <r>
    <x v="4524"/>
    <x v="17"/>
    <x v="6"/>
    <n v="223"/>
    <n v="145"/>
    <n v="32335"/>
    <s v="Supervisor-1"/>
    <n v="71844810"/>
    <n v="1"/>
    <n v="0"/>
    <n v="0"/>
  </r>
  <r>
    <x v="4525"/>
    <x v="11"/>
    <x v="0"/>
    <n v="220"/>
    <n v="150"/>
    <n v="33000"/>
    <s v="Supervisor-1"/>
    <n v="71844810"/>
    <n v="1"/>
    <n v="0"/>
    <n v="0"/>
  </r>
  <r>
    <x v="4526"/>
    <x v="11"/>
    <x v="22"/>
    <n v="260"/>
    <n v="239"/>
    <n v="62140"/>
    <s v="Supervisor-1"/>
    <n v="71844810"/>
    <n v="1"/>
    <n v="0"/>
    <n v="0"/>
  </r>
  <r>
    <x v="4527"/>
    <x v="19"/>
    <x v="7"/>
    <n v="206"/>
    <n v="92"/>
    <n v="18952"/>
    <s v="Supervisor-1"/>
    <n v="71844810"/>
    <n v="1"/>
    <n v="0"/>
    <n v="0"/>
  </r>
  <r>
    <x v="4528"/>
    <x v="17"/>
    <x v="4"/>
    <n v="186"/>
    <n v="116"/>
    <n v="21576"/>
    <s v="Supervisor-1"/>
    <n v="71844810"/>
    <n v="1"/>
    <n v="0"/>
    <n v="0"/>
  </r>
  <r>
    <x v="4529"/>
    <x v="19"/>
    <x v="28"/>
    <n v="111"/>
    <n v="440"/>
    <n v="48840"/>
    <s v="Supervisor-1"/>
    <n v="71844810"/>
    <n v="1"/>
    <n v="0"/>
    <n v="0"/>
  </r>
  <r>
    <x v="4530"/>
    <x v="19"/>
    <x v="8"/>
    <n v="119"/>
    <n v="139"/>
    <n v="16541"/>
    <s v="Supervisor-1"/>
    <n v="71844810"/>
    <n v="1"/>
    <n v="0"/>
    <n v="0"/>
  </r>
  <r>
    <x v="4531"/>
    <x v="17"/>
    <x v="15"/>
    <n v="281"/>
    <n v="84"/>
    <n v="23604"/>
    <s v="Supervisor-1"/>
    <n v="71844810"/>
    <n v="1"/>
    <n v="0"/>
    <n v="0"/>
  </r>
  <r>
    <x v="4532"/>
    <x v="13"/>
    <x v="20"/>
    <n v="217"/>
    <n v="114"/>
    <n v="24738"/>
    <s v="Supervisor-1"/>
    <n v="71844810"/>
    <n v="1"/>
    <n v="0"/>
    <n v="0"/>
  </r>
  <r>
    <x v="4533"/>
    <x v="12"/>
    <x v="18"/>
    <n v="224"/>
    <n v="73"/>
    <n v="16352"/>
    <s v="Supervisor-1"/>
    <n v="71844810"/>
    <n v="1"/>
    <n v="0"/>
    <n v="0"/>
  </r>
  <r>
    <x v="4534"/>
    <x v="13"/>
    <x v="5"/>
    <n v="286"/>
    <n v="110"/>
    <n v="31460"/>
    <s v="Supervisor-1"/>
    <n v="71844810"/>
    <n v="1"/>
    <n v="0"/>
    <n v="0"/>
  </r>
  <r>
    <x v="4535"/>
    <x v="11"/>
    <x v="17"/>
    <n v="254"/>
    <n v="70"/>
    <n v="17780"/>
    <s v="Supervisor-1"/>
    <n v="71844810"/>
    <n v="1"/>
    <n v="0"/>
    <n v="0"/>
  </r>
  <r>
    <x v="4536"/>
    <x v="11"/>
    <x v="25"/>
    <n v="60"/>
    <n v="600"/>
    <n v="36000"/>
    <s v="Supervisor-1"/>
    <n v="71844810"/>
    <n v="1"/>
    <n v="0"/>
    <n v="0"/>
  </r>
  <r>
    <x v="4537"/>
    <x v="12"/>
    <x v="18"/>
    <n v="251"/>
    <n v="73"/>
    <n v="18323"/>
    <s v="Supervisor-1"/>
    <n v="71844810"/>
    <n v="1"/>
    <n v="0"/>
    <n v="0"/>
  </r>
  <r>
    <x v="4538"/>
    <x v="13"/>
    <x v="20"/>
    <n v="248"/>
    <n v="114"/>
    <n v="28272"/>
    <s v="Supervisor-1"/>
    <n v="71844810"/>
    <n v="1"/>
    <n v="0"/>
    <n v="0"/>
  </r>
  <r>
    <x v="4539"/>
    <x v="11"/>
    <x v="2"/>
    <n v="245"/>
    <n v="129"/>
    <n v="31605"/>
    <s v="Supervisor-1"/>
    <n v="71844810"/>
    <n v="1"/>
    <n v="0"/>
    <n v="0"/>
  </r>
  <r>
    <x v="4540"/>
    <x v="14"/>
    <x v="28"/>
    <n v="67"/>
    <n v="440"/>
    <n v="29480"/>
    <s v="Supervisor-1"/>
    <n v="71844810"/>
    <n v="1"/>
    <n v="0"/>
    <n v="0"/>
  </r>
  <r>
    <x v="4541"/>
    <x v="19"/>
    <x v="24"/>
    <n v="118"/>
    <n v="291"/>
    <n v="34338"/>
    <s v="Supervisor-1"/>
    <n v="71844810"/>
    <n v="1"/>
    <n v="0"/>
    <n v="0"/>
  </r>
  <r>
    <x v="4542"/>
    <x v="19"/>
    <x v="12"/>
    <n v="260"/>
    <n v="85"/>
    <n v="22100"/>
    <s v="Supervisor-1"/>
    <n v="71844810"/>
    <n v="1"/>
    <n v="0"/>
    <n v="0"/>
  </r>
  <r>
    <x v="4543"/>
    <x v="14"/>
    <x v="4"/>
    <n v="214"/>
    <n v="116"/>
    <n v="24824"/>
    <s v="Supervisor-1"/>
    <n v="71844810"/>
    <n v="1"/>
    <n v="0"/>
    <n v="0"/>
  </r>
  <r>
    <x v="4544"/>
    <x v="12"/>
    <x v="16"/>
    <n v="266"/>
    <n v="79"/>
    <n v="21014"/>
    <s v="Supervisor-1"/>
    <n v="71844810"/>
    <n v="1"/>
    <n v="0"/>
    <n v="0"/>
  </r>
  <r>
    <x v="4545"/>
    <x v="17"/>
    <x v="19"/>
    <n v="236"/>
    <n v="113"/>
    <n v="26668"/>
    <s v="Supervisor-1"/>
    <n v="71844810"/>
    <n v="1"/>
    <n v="0"/>
    <n v="0"/>
  </r>
  <r>
    <x v="4546"/>
    <x v="19"/>
    <x v="2"/>
    <n v="184"/>
    <n v="129"/>
    <n v="23736"/>
    <s v="Supervisor-1"/>
    <n v="71844810"/>
    <n v="1"/>
    <n v="0"/>
    <n v="0"/>
  </r>
  <r>
    <x v="4547"/>
    <x v="11"/>
    <x v="26"/>
    <n v="164"/>
    <n v="515"/>
    <n v="84460"/>
    <s v="Supervisor-1"/>
    <n v="71844810"/>
    <n v="1"/>
    <n v="0"/>
    <n v="0"/>
  </r>
  <r>
    <x v="4548"/>
    <x v="12"/>
    <x v="24"/>
    <n v="177"/>
    <n v="291"/>
    <n v="51507"/>
    <s v="Supervisor-1"/>
    <n v="71844810"/>
    <n v="1"/>
    <n v="0"/>
    <n v="0"/>
  </r>
  <r>
    <x v="4549"/>
    <x v="11"/>
    <x v="18"/>
    <n v="299"/>
    <n v="73"/>
    <n v="21827"/>
    <s v="Supervisor-1"/>
    <n v="71844810"/>
    <n v="1"/>
    <n v="0"/>
    <n v="0"/>
  </r>
  <r>
    <x v="4550"/>
    <x v="12"/>
    <x v="10"/>
    <n v="130"/>
    <n v="122"/>
    <n v="15860"/>
    <s v="Supervisor-1"/>
    <n v="71844810"/>
    <n v="1"/>
    <n v="0"/>
    <n v="0"/>
  </r>
  <r>
    <x v="4551"/>
    <x v="11"/>
    <x v="0"/>
    <n v="232"/>
    <n v="150"/>
    <n v="34800"/>
    <s v="Supervisor-1"/>
    <n v="71844810"/>
    <n v="1"/>
    <n v="0"/>
    <n v="0"/>
  </r>
  <r>
    <x v="4552"/>
    <x v="17"/>
    <x v="4"/>
    <n v="266"/>
    <n v="116"/>
    <n v="30856"/>
    <s v="Supervisor-1"/>
    <n v="71844810"/>
    <n v="1"/>
    <n v="0"/>
    <n v="0"/>
  </r>
  <r>
    <x v="4553"/>
    <x v="19"/>
    <x v="19"/>
    <n v="203"/>
    <n v="113"/>
    <n v="22939"/>
    <s v="Supervisor-1"/>
    <n v="71844810"/>
    <n v="1"/>
    <n v="0"/>
    <n v="0"/>
  </r>
  <r>
    <x v="4554"/>
    <x v="11"/>
    <x v="21"/>
    <n v="231"/>
    <n v="200"/>
    <n v="46200"/>
    <s v="Supervisor-1"/>
    <n v="71844810"/>
    <n v="1"/>
    <n v="0"/>
    <n v="0"/>
  </r>
  <r>
    <x v="4555"/>
    <x v="12"/>
    <x v="21"/>
    <n v="241"/>
    <n v="200"/>
    <n v="48200"/>
    <s v="Supervisor-1"/>
    <n v="71844810"/>
    <n v="1"/>
    <n v="0"/>
    <n v="0"/>
  </r>
  <r>
    <x v="4556"/>
    <x v="14"/>
    <x v="3"/>
    <n v="219"/>
    <n v="141"/>
    <n v="30879"/>
    <s v="Supervisor-1"/>
    <n v="71844810"/>
    <n v="1"/>
    <n v="0"/>
    <n v="0"/>
  </r>
  <r>
    <x v="4557"/>
    <x v="19"/>
    <x v="14"/>
    <n v="157"/>
    <n v="97"/>
    <n v="15229"/>
    <s v="Supervisor-1"/>
    <n v="71844810"/>
    <n v="1"/>
    <n v="0"/>
    <n v="0"/>
  </r>
  <r>
    <x v="4558"/>
    <x v="14"/>
    <x v="20"/>
    <n v="273"/>
    <n v="114"/>
    <n v="31122"/>
    <s v="Supervisor-1"/>
    <n v="71844810"/>
    <n v="1"/>
    <n v="0"/>
    <n v="0"/>
  </r>
  <r>
    <x v="4559"/>
    <x v="17"/>
    <x v="17"/>
    <n v="254"/>
    <n v="70"/>
    <n v="17780"/>
    <s v="Supervisor-1"/>
    <n v="71844810"/>
    <n v="1"/>
    <n v="0"/>
    <n v="0"/>
  </r>
  <r>
    <x v="4560"/>
    <x v="17"/>
    <x v="29"/>
    <n v="110"/>
    <n v="687"/>
    <n v="75570"/>
    <s v="Supervisor-1"/>
    <n v="71844810"/>
    <n v="1"/>
    <n v="0"/>
    <n v="0"/>
  </r>
  <r>
    <x v="4561"/>
    <x v="13"/>
    <x v="27"/>
    <n v="235"/>
    <n v="808"/>
    <n v="189880"/>
    <s v="Supervisor-1"/>
    <n v="71844810"/>
    <n v="1"/>
    <n v="0"/>
    <n v="0"/>
  </r>
  <r>
    <x v="4562"/>
    <x v="11"/>
    <x v="16"/>
    <n v="258"/>
    <n v="79"/>
    <n v="20382"/>
    <s v="Supervisor-1"/>
    <n v="71844810"/>
    <n v="1"/>
    <n v="0"/>
    <n v="0"/>
  </r>
  <r>
    <x v="4563"/>
    <x v="13"/>
    <x v="27"/>
    <n v="149"/>
    <n v="808"/>
    <n v="120392"/>
    <s v="Supervisor-1"/>
    <n v="71844810"/>
    <n v="1"/>
    <n v="0"/>
    <n v="0"/>
  </r>
  <r>
    <x v="4564"/>
    <x v="11"/>
    <x v="23"/>
    <n v="262"/>
    <n v="239"/>
    <n v="62618"/>
    <s v="Supervisor-1"/>
    <n v="71844810"/>
    <n v="1"/>
    <n v="0"/>
    <n v="0"/>
  </r>
  <r>
    <x v="4565"/>
    <x v="11"/>
    <x v="7"/>
    <n v="178"/>
    <n v="92"/>
    <n v="16376"/>
    <s v="Supervisor-1"/>
    <n v="71844810"/>
    <n v="1"/>
    <n v="0"/>
    <n v="0"/>
  </r>
  <r>
    <x v="4566"/>
    <x v="11"/>
    <x v="11"/>
    <n v="259"/>
    <n v="68"/>
    <n v="17612"/>
    <s v="Supervisor-1"/>
    <n v="71844810"/>
    <n v="1"/>
    <n v="0"/>
    <n v="0"/>
  </r>
  <r>
    <x v="4567"/>
    <x v="12"/>
    <x v="8"/>
    <n v="255"/>
    <n v="139"/>
    <n v="35445"/>
    <s v="Supervisor-1"/>
    <n v="71844810"/>
    <n v="1"/>
    <n v="0"/>
    <n v="0"/>
  </r>
  <r>
    <x v="4568"/>
    <x v="13"/>
    <x v="4"/>
    <n v="146"/>
    <n v="116"/>
    <n v="16936"/>
    <s v="Supervisor-1"/>
    <n v="71844810"/>
    <n v="1"/>
    <n v="0"/>
    <n v="0"/>
  </r>
  <r>
    <x v="4569"/>
    <x v="17"/>
    <x v="10"/>
    <n v="282"/>
    <n v="122"/>
    <n v="34404"/>
    <s v="Supervisor-1"/>
    <n v="71844810"/>
    <n v="1"/>
    <n v="0"/>
    <n v="0"/>
  </r>
  <r>
    <x v="4570"/>
    <x v="11"/>
    <x v="27"/>
    <n v="187"/>
    <n v="808"/>
    <n v="151096"/>
    <s v="Supervisor-1"/>
    <n v="71844810"/>
    <n v="1"/>
    <n v="0"/>
    <n v="0"/>
  </r>
  <r>
    <x v="4571"/>
    <x v="19"/>
    <x v="24"/>
    <n v="127"/>
    <n v="291"/>
    <n v="36957"/>
    <s v="Supervisor-1"/>
    <n v="71844810"/>
    <n v="1"/>
    <n v="0"/>
    <n v="0"/>
  </r>
  <r>
    <x v="4572"/>
    <x v="14"/>
    <x v="14"/>
    <n v="201"/>
    <n v="97"/>
    <n v="19497"/>
    <s v="Supervisor-1"/>
    <n v="71844810"/>
    <n v="1"/>
    <n v="0"/>
    <n v="0"/>
  </r>
  <r>
    <x v="4573"/>
    <x v="13"/>
    <x v="5"/>
    <n v="219"/>
    <n v="110"/>
    <n v="24090"/>
    <s v="Supervisor-1"/>
    <n v="71844810"/>
    <n v="1"/>
    <n v="0"/>
    <n v="0"/>
  </r>
  <r>
    <x v="4574"/>
    <x v="17"/>
    <x v="6"/>
    <n v="280"/>
    <n v="145"/>
    <n v="40600"/>
    <s v="Supervisor-1"/>
    <n v="71844810"/>
    <n v="1"/>
    <n v="0"/>
    <n v="0"/>
  </r>
  <r>
    <x v="4575"/>
    <x v="19"/>
    <x v="15"/>
    <n v="193"/>
    <n v="84"/>
    <n v="16212"/>
    <s v="Supervisor-1"/>
    <n v="71844810"/>
    <n v="1"/>
    <n v="0"/>
    <n v="0"/>
  </r>
  <r>
    <x v="4576"/>
    <x v="13"/>
    <x v="15"/>
    <n v="268"/>
    <n v="84"/>
    <n v="22512"/>
    <s v="Supervisor-1"/>
    <n v="71844810"/>
    <n v="1"/>
    <n v="0"/>
    <n v="0"/>
  </r>
  <r>
    <x v="4577"/>
    <x v="11"/>
    <x v="24"/>
    <n v="147"/>
    <n v="291"/>
    <n v="42777"/>
    <s v="Supervisor-1"/>
    <n v="71844810"/>
    <n v="1"/>
    <n v="0"/>
    <n v="0"/>
  </r>
  <r>
    <x v="4578"/>
    <x v="13"/>
    <x v="19"/>
    <n v="137"/>
    <n v="113"/>
    <n v="15481"/>
    <s v="Supervisor-1"/>
    <n v="71844810"/>
    <n v="1"/>
    <n v="0"/>
    <n v="0"/>
  </r>
  <r>
    <x v="4579"/>
    <x v="17"/>
    <x v="20"/>
    <n v="154"/>
    <n v="114"/>
    <n v="17556"/>
    <s v="Supervisor-1"/>
    <n v="71844810"/>
    <n v="1"/>
    <n v="0"/>
    <n v="0"/>
  </r>
  <r>
    <x v="4580"/>
    <x v="13"/>
    <x v="17"/>
    <n v="232"/>
    <n v="70"/>
    <n v="16240"/>
    <s v="Supervisor-1"/>
    <n v="71844810"/>
    <n v="1"/>
    <n v="0"/>
    <n v="0"/>
  </r>
  <r>
    <x v="4581"/>
    <x v="13"/>
    <x v="8"/>
    <n v="239"/>
    <n v="139"/>
    <n v="33221"/>
    <s v="Supervisor-1"/>
    <n v="71844810"/>
    <n v="1"/>
    <n v="0"/>
    <n v="0"/>
  </r>
  <r>
    <x v="4582"/>
    <x v="17"/>
    <x v="27"/>
    <n v="170"/>
    <n v="808"/>
    <n v="137360"/>
    <s v="Supervisor-1"/>
    <n v="71844810"/>
    <n v="1"/>
    <n v="0"/>
    <n v="0"/>
  </r>
  <r>
    <x v="4583"/>
    <x v="12"/>
    <x v="10"/>
    <n v="162"/>
    <n v="122"/>
    <n v="19764"/>
    <s v="Supervisor-1"/>
    <n v="71844810"/>
    <n v="1"/>
    <n v="0"/>
    <n v="0"/>
  </r>
  <r>
    <x v="4584"/>
    <x v="17"/>
    <x v="24"/>
    <n v="216"/>
    <n v="291"/>
    <n v="62856"/>
    <s v="Supervisor-1"/>
    <n v="71844810"/>
    <n v="1"/>
    <n v="0"/>
    <n v="0"/>
  </r>
  <r>
    <x v="4585"/>
    <x v="13"/>
    <x v="17"/>
    <n v="289"/>
    <n v="70"/>
    <n v="20230"/>
    <s v="Supervisor-1"/>
    <n v="71844810"/>
    <n v="1"/>
    <n v="0"/>
    <n v="0"/>
  </r>
  <r>
    <x v="4586"/>
    <x v="17"/>
    <x v="19"/>
    <n v="287"/>
    <n v="113"/>
    <n v="32431"/>
    <s v="Supervisor-1"/>
    <n v="71844810"/>
    <n v="1"/>
    <n v="0"/>
    <n v="0"/>
  </r>
  <r>
    <x v="4587"/>
    <x v="12"/>
    <x v="3"/>
    <n v="181"/>
    <n v="141"/>
    <n v="25521"/>
    <s v="Supervisor-1"/>
    <n v="71844810"/>
    <n v="1"/>
    <n v="0"/>
    <n v="0"/>
  </r>
  <r>
    <x v="4588"/>
    <x v="14"/>
    <x v="29"/>
    <n v="238"/>
    <n v="687"/>
    <n v="163506"/>
    <s v="Supervisor-1"/>
    <n v="71844810"/>
    <n v="1"/>
    <n v="0"/>
    <n v="0"/>
  </r>
  <r>
    <x v="4589"/>
    <x v="12"/>
    <x v="4"/>
    <n v="245"/>
    <n v="116"/>
    <n v="28420"/>
    <s v="Supervisor-1"/>
    <n v="71844810"/>
    <n v="1"/>
    <n v="0"/>
    <n v="0"/>
  </r>
  <r>
    <x v="4590"/>
    <x v="13"/>
    <x v="6"/>
    <n v="283"/>
    <n v="145"/>
    <n v="41035"/>
    <s v="Supervisor-1"/>
    <n v="71844810"/>
    <n v="1"/>
    <n v="0"/>
    <n v="0"/>
  </r>
  <r>
    <x v="4591"/>
    <x v="19"/>
    <x v="21"/>
    <n v="135"/>
    <n v="200"/>
    <n v="27000"/>
    <s v="Supervisor-1"/>
    <n v="71844810"/>
    <n v="1"/>
    <n v="0"/>
    <n v="0"/>
  </r>
  <r>
    <x v="4592"/>
    <x v="11"/>
    <x v="1"/>
    <n v="276"/>
    <n v="107"/>
    <n v="29532"/>
    <s v="Supervisor-1"/>
    <n v="71844810"/>
    <n v="1"/>
    <n v="0"/>
    <n v="0"/>
  </r>
  <r>
    <x v="4593"/>
    <x v="14"/>
    <x v="21"/>
    <n v="191"/>
    <n v="200"/>
    <n v="38200"/>
    <s v="Supervisor-1"/>
    <n v="71844810"/>
    <n v="1"/>
    <n v="0"/>
    <n v="0"/>
  </r>
  <r>
    <x v="4594"/>
    <x v="19"/>
    <x v="12"/>
    <n v="274"/>
    <n v="85"/>
    <n v="23290"/>
    <s v="Supervisor-1"/>
    <n v="71844810"/>
    <n v="1"/>
    <n v="0"/>
    <n v="0"/>
  </r>
  <r>
    <x v="4595"/>
    <x v="17"/>
    <x v="12"/>
    <n v="269"/>
    <n v="85"/>
    <n v="22865"/>
    <s v="Supervisor-1"/>
    <n v="71844810"/>
    <n v="1"/>
    <n v="0"/>
    <n v="0"/>
  </r>
  <r>
    <x v="4596"/>
    <x v="19"/>
    <x v="5"/>
    <n v="281"/>
    <n v="110"/>
    <n v="30910"/>
    <s v="Supervisor-1"/>
    <n v="71844810"/>
    <n v="1"/>
    <n v="0"/>
    <n v="0"/>
  </r>
  <r>
    <x v="4597"/>
    <x v="11"/>
    <x v="5"/>
    <n v="299"/>
    <n v="110"/>
    <n v="32890"/>
    <s v="Supervisor-1"/>
    <n v="71844810"/>
    <n v="1"/>
    <n v="0"/>
    <n v="0"/>
  </r>
  <r>
    <x v="4598"/>
    <x v="11"/>
    <x v="22"/>
    <n v="153"/>
    <n v="239"/>
    <n v="36567"/>
    <s v="Supervisor-1"/>
    <n v="71844810"/>
    <n v="1"/>
    <n v="0"/>
    <n v="0"/>
  </r>
  <r>
    <x v="4599"/>
    <x v="12"/>
    <x v="1"/>
    <n v="163"/>
    <n v="107"/>
    <n v="17441"/>
    <s v="Supervisor-1"/>
    <n v="71844810"/>
    <n v="1"/>
    <n v="0"/>
    <n v="0"/>
  </r>
  <r>
    <x v="4600"/>
    <x v="14"/>
    <x v="29"/>
    <n v="92"/>
    <n v="687"/>
    <n v="63204"/>
    <s v="Supervisor-1"/>
    <n v="71844810"/>
    <n v="1"/>
    <n v="0"/>
    <n v="0"/>
  </r>
  <r>
    <x v="4601"/>
    <x v="11"/>
    <x v="20"/>
    <n v="162"/>
    <n v="114"/>
    <n v="18468"/>
    <s v="Supervisor-1"/>
    <n v="71844810"/>
    <n v="1"/>
    <n v="0"/>
    <n v="0"/>
  </r>
  <r>
    <x v="4602"/>
    <x v="14"/>
    <x v="2"/>
    <n v="134"/>
    <n v="129"/>
    <n v="17286"/>
    <s v="Supervisor-1"/>
    <n v="71844810"/>
    <n v="1"/>
    <n v="0"/>
    <n v="0"/>
  </r>
  <r>
    <x v="4603"/>
    <x v="19"/>
    <x v="22"/>
    <n v="124"/>
    <n v="239"/>
    <n v="29636"/>
    <s v="Supervisor-1"/>
    <n v="71844810"/>
    <n v="1"/>
    <n v="0"/>
    <n v="0"/>
  </r>
  <r>
    <x v="4604"/>
    <x v="12"/>
    <x v="22"/>
    <n v="284"/>
    <n v="239"/>
    <n v="67876"/>
    <s v="Supervisor-1"/>
    <n v="71844810"/>
    <n v="1"/>
    <n v="0"/>
    <n v="0"/>
  </r>
  <r>
    <x v="4605"/>
    <x v="19"/>
    <x v="6"/>
    <n v="242"/>
    <n v="145"/>
    <n v="35090"/>
    <s v="Supervisor-1"/>
    <n v="71844810"/>
    <n v="1"/>
    <n v="0"/>
    <n v="0"/>
  </r>
  <r>
    <x v="4606"/>
    <x v="12"/>
    <x v="12"/>
    <n v="257"/>
    <n v="85"/>
    <n v="21845"/>
    <s v="Supervisor-1"/>
    <n v="71844810"/>
    <n v="1"/>
    <n v="0"/>
    <n v="0"/>
  </r>
  <r>
    <x v="4607"/>
    <x v="11"/>
    <x v="0"/>
    <n v="225"/>
    <n v="150"/>
    <n v="33750"/>
    <s v="Supervisor-1"/>
    <n v="71844810"/>
    <n v="1"/>
    <n v="0"/>
    <n v="0"/>
  </r>
  <r>
    <x v="4608"/>
    <x v="17"/>
    <x v="4"/>
    <n v="271"/>
    <n v="116"/>
    <n v="31436"/>
    <s v="Supervisor-1"/>
    <n v="71844810"/>
    <n v="1"/>
    <n v="0"/>
    <n v="0"/>
  </r>
  <r>
    <x v="4609"/>
    <x v="14"/>
    <x v="23"/>
    <n v="246"/>
    <n v="239"/>
    <n v="58794"/>
    <s v="Supervisor-1"/>
    <n v="71844810"/>
    <n v="1"/>
    <n v="0"/>
    <n v="0"/>
  </r>
  <r>
    <x v="4610"/>
    <x v="13"/>
    <x v="1"/>
    <n v="172"/>
    <n v="107"/>
    <n v="18404"/>
    <s v="Supervisor-1"/>
    <n v="71844810"/>
    <n v="1"/>
    <n v="0"/>
    <n v="0"/>
  </r>
  <r>
    <x v="4611"/>
    <x v="13"/>
    <x v="28"/>
    <n v="211"/>
    <n v="440"/>
    <n v="92840"/>
    <s v="Supervisor-1"/>
    <n v="71844810"/>
    <n v="1"/>
    <n v="0"/>
    <n v="0"/>
  </r>
  <r>
    <x v="4612"/>
    <x v="19"/>
    <x v="26"/>
    <n v="191"/>
    <n v="515"/>
    <n v="98365"/>
    <s v="Supervisor-1"/>
    <n v="71844810"/>
    <n v="1"/>
    <n v="0"/>
    <n v="0"/>
  </r>
  <r>
    <x v="4613"/>
    <x v="17"/>
    <x v="2"/>
    <n v="222"/>
    <n v="129"/>
    <n v="28638"/>
    <s v="Supervisor-1"/>
    <n v="71844810"/>
    <n v="1"/>
    <n v="0"/>
    <n v="0"/>
  </r>
  <r>
    <x v="4614"/>
    <x v="12"/>
    <x v="27"/>
    <n v="277"/>
    <n v="808"/>
    <n v="223816"/>
    <s v="Supervisor-1"/>
    <n v="71844810"/>
    <n v="1"/>
    <n v="0"/>
    <n v="0"/>
  </r>
  <r>
    <x v="4615"/>
    <x v="13"/>
    <x v="28"/>
    <n v="123"/>
    <n v="440"/>
    <n v="54120"/>
    <s v="Supervisor-1"/>
    <n v="71844810"/>
    <n v="1"/>
    <n v="0"/>
    <n v="0"/>
  </r>
  <r>
    <x v="4616"/>
    <x v="12"/>
    <x v="10"/>
    <n v="145"/>
    <n v="122"/>
    <n v="17690"/>
    <s v="Supervisor-1"/>
    <n v="71844810"/>
    <n v="1"/>
    <n v="0"/>
    <n v="0"/>
  </r>
  <r>
    <x v="4617"/>
    <x v="17"/>
    <x v="21"/>
    <n v="185"/>
    <n v="200"/>
    <n v="37000"/>
    <s v="Supervisor-1"/>
    <n v="71844810"/>
    <n v="1"/>
    <n v="0"/>
    <n v="0"/>
  </r>
  <r>
    <x v="4618"/>
    <x v="13"/>
    <x v="27"/>
    <n v="222"/>
    <n v="808"/>
    <n v="179376"/>
    <s v="Supervisor-1"/>
    <n v="71844810"/>
    <n v="1"/>
    <n v="0"/>
    <n v="0"/>
  </r>
  <r>
    <x v="4619"/>
    <x v="17"/>
    <x v="23"/>
    <n v="288"/>
    <n v="239"/>
    <n v="68832"/>
    <s v="Supervisor-1"/>
    <n v="71844810"/>
    <n v="1"/>
    <n v="0"/>
    <n v="0"/>
  </r>
  <r>
    <x v="4620"/>
    <x v="19"/>
    <x v="20"/>
    <n v="153"/>
    <n v="114"/>
    <n v="17442"/>
    <s v="Supervisor-1"/>
    <n v="71844810"/>
    <n v="1"/>
    <n v="0"/>
    <n v="0"/>
  </r>
  <r>
    <x v="4621"/>
    <x v="11"/>
    <x v="25"/>
    <n v="75"/>
    <n v="600"/>
    <n v="45000"/>
    <s v="Supervisor-1"/>
    <n v="71844810"/>
    <n v="1"/>
    <n v="0"/>
    <n v="0"/>
  </r>
  <r>
    <x v="4622"/>
    <x v="12"/>
    <x v="4"/>
    <n v="196"/>
    <n v="116"/>
    <n v="22736"/>
    <s v="Supervisor-1"/>
    <n v="71844810"/>
    <n v="1"/>
    <n v="0"/>
    <n v="0"/>
  </r>
  <r>
    <x v="4623"/>
    <x v="12"/>
    <x v="23"/>
    <n v="202"/>
    <n v="239"/>
    <n v="48278"/>
    <s v="Supervisor-1"/>
    <n v="71844810"/>
    <n v="1"/>
    <n v="0"/>
    <n v="0"/>
  </r>
  <r>
    <x v="4624"/>
    <x v="14"/>
    <x v="2"/>
    <n v="129"/>
    <n v="129"/>
    <n v="16641"/>
    <s v="Supervisor-1"/>
    <n v="71844810"/>
    <n v="1"/>
    <n v="0"/>
    <n v="0"/>
  </r>
  <r>
    <x v="4625"/>
    <x v="13"/>
    <x v="24"/>
    <n v="136"/>
    <n v="291"/>
    <n v="39576"/>
    <s v="Supervisor-1"/>
    <n v="71844810"/>
    <n v="1"/>
    <n v="0"/>
    <n v="0"/>
  </r>
  <r>
    <x v="4626"/>
    <x v="17"/>
    <x v="16"/>
    <n v="205"/>
    <n v="79"/>
    <n v="16195"/>
    <s v="Supervisor-1"/>
    <n v="71844810"/>
    <n v="1"/>
    <n v="0"/>
    <n v="0"/>
  </r>
  <r>
    <x v="4627"/>
    <x v="19"/>
    <x v="29"/>
    <n v="236"/>
    <n v="687"/>
    <n v="162132"/>
    <s v="Supervisor-1"/>
    <n v="71844810"/>
    <n v="1"/>
    <n v="0"/>
    <n v="0"/>
  </r>
  <r>
    <x v="4628"/>
    <x v="13"/>
    <x v="21"/>
    <n v="159"/>
    <n v="200"/>
    <n v="31800"/>
    <s v="Supervisor-1"/>
    <n v="71844810"/>
    <n v="1"/>
    <n v="0"/>
    <n v="0"/>
  </r>
  <r>
    <x v="4629"/>
    <x v="14"/>
    <x v="9"/>
    <n v="236"/>
    <n v="87"/>
    <n v="20532"/>
    <s v="Supervisor-1"/>
    <n v="71844810"/>
    <n v="1"/>
    <n v="0"/>
    <n v="0"/>
  </r>
  <r>
    <x v="4630"/>
    <x v="11"/>
    <x v="9"/>
    <n v="226"/>
    <n v="87"/>
    <n v="19662"/>
    <s v="Supervisor-1"/>
    <n v="71844810"/>
    <n v="1"/>
    <n v="0"/>
    <n v="0"/>
  </r>
  <r>
    <x v="4631"/>
    <x v="13"/>
    <x v="18"/>
    <n v="266"/>
    <n v="73"/>
    <n v="19418"/>
    <s v="Supervisor-1"/>
    <n v="71844810"/>
    <n v="1"/>
    <n v="0"/>
    <n v="0"/>
  </r>
  <r>
    <x v="4632"/>
    <x v="17"/>
    <x v="4"/>
    <n v="200"/>
    <n v="116"/>
    <n v="23200"/>
    <s v="Supervisor-1"/>
    <n v="71844810"/>
    <n v="1"/>
    <n v="0"/>
    <n v="0"/>
  </r>
  <r>
    <x v="4633"/>
    <x v="11"/>
    <x v="1"/>
    <n v="277"/>
    <n v="107"/>
    <n v="29639"/>
    <s v="Supervisor-1"/>
    <n v="71844810"/>
    <n v="1"/>
    <n v="0"/>
    <n v="0"/>
  </r>
  <r>
    <x v="4634"/>
    <x v="19"/>
    <x v="29"/>
    <n v="298"/>
    <n v="687"/>
    <n v="204726"/>
    <s v="Supervisor-1"/>
    <n v="71844810"/>
    <n v="1"/>
    <n v="0"/>
    <n v="0"/>
  </r>
  <r>
    <x v="4635"/>
    <x v="12"/>
    <x v="23"/>
    <n v="265"/>
    <n v="239"/>
    <n v="63335"/>
    <s v="Supervisor-1"/>
    <n v="71844810"/>
    <n v="1"/>
    <n v="0"/>
    <n v="0"/>
  </r>
  <r>
    <x v="4636"/>
    <x v="17"/>
    <x v="22"/>
    <n v="288"/>
    <n v="239"/>
    <n v="68832"/>
    <s v="Supervisor-1"/>
    <n v="71844810"/>
    <n v="1"/>
    <n v="0"/>
    <n v="0"/>
  </r>
  <r>
    <x v="4637"/>
    <x v="19"/>
    <x v="29"/>
    <n v="137"/>
    <n v="687"/>
    <n v="94119"/>
    <s v="Supervisor-1"/>
    <n v="71844810"/>
    <n v="1"/>
    <n v="0"/>
    <n v="0"/>
  </r>
  <r>
    <x v="4638"/>
    <x v="17"/>
    <x v="14"/>
    <n v="261"/>
    <n v="97"/>
    <n v="25317"/>
    <s v="Supervisor-1"/>
    <n v="71844810"/>
    <n v="1"/>
    <n v="0"/>
    <n v="0"/>
  </r>
  <r>
    <x v="4639"/>
    <x v="12"/>
    <x v="28"/>
    <n v="246"/>
    <n v="440"/>
    <n v="108240"/>
    <s v="Supervisor-1"/>
    <n v="71844810"/>
    <n v="1"/>
    <n v="0"/>
    <n v="0"/>
  </r>
  <r>
    <x v="4640"/>
    <x v="17"/>
    <x v="4"/>
    <n v="274"/>
    <n v="116"/>
    <n v="31784"/>
    <s v="Supervisor-1"/>
    <n v="71844810"/>
    <n v="1"/>
    <n v="0"/>
    <n v="0"/>
  </r>
  <r>
    <x v="4641"/>
    <x v="14"/>
    <x v="23"/>
    <n v="278"/>
    <n v="239"/>
    <n v="66442"/>
    <s v="Supervisor-1"/>
    <n v="71844810"/>
    <n v="1"/>
    <n v="0"/>
    <n v="0"/>
  </r>
  <r>
    <x v="4642"/>
    <x v="14"/>
    <x v="25"/>
    <n v="272"/>
    <n v="600"/>
    <n v="163200"/>
    <s v="Supervisor-1"/>
    <n v="71844810"/>
    <n v="1"/>
    <n v="0"/>
    <n v="0"/>
  </r>
  <r>
    <x v="4643"/>
    <x v="12"/>
    <x v="19"/>
    <n v="182"/>
    <n v="113"/>
    <n v="20566"/>
    <s v="Supervisor-1"/>
    <n v="71844810"/>
    <n v="1"/>
    <n v="0"/>
    <n v="0"/>
  </r>
  <r>
    <x v="4644"/>
    <x v="13"/>
    <x v="28"/>
    <n v="145"/>
    <n v="440"/>
    <n v="63800"/>
    <s v="Supervisor-1"/>
    <n v="71844810"/>
    <n v="1"/>
    <n v="0"/>
    <n v="0"/>
  </r>
  <r>
    <x v="4645"/>
    <x v="11"/>
    <x v="9"/>
    <n v="299"/>
    <n v="87"/>
    <n v="26013"/>
    <s v="Supervisor-1"/>
    <n v="71844810"/>
    <n v="1"/>
    <n v="0"/>
    <n v="0"/>
  </r>
  <r>
    <x v="4646"/>
    <x v="17"/>
    <x v="20"/>
    <n v="190"/>
    <n v="114"/>
    <n v="21660"/>
    <s v="Supervisor-1"/>
    <n v="71844810"/>
    <n v="1"/>
    <n v="0"/>
    <n v="0"/>
  </r>
  <r>
    <x v="4647"/>
    <x v="11"/>
    <x v="4"/>
    <n v="285"/>
    <n v="116"/>
    <n v="33060"/>
    <s v="Supervisor-1"/>
    <n v="71844810"/>
    <n v="1"/>
    <n v="0"/>
    <n v="0"/>
  </r>
  <r>
    <x v="4648"/>
    <x v="12"/>
    <x v="3"/>
    <n v="186"/>
    <n v="141"/>
    <n v="26226"/>
    <s v="Supervisor-1"/>
    <n v="71844810"/>
    <n v="1"/>
    <n v="0"/>
    <n v="0"/>
  </r>
  <r>
    <x v="4649"/>
    <x v="12"/>
    <x v="16"/>
    <n v="197"/>
    <n v="79"/>
    <n v="15563"/>
    <s v="Supervisor-1"/>
    <n v="71844810"/>
    <n v="1"/>
    <n v="0"/>
    <n v="0"/>
  </r>
  <r>
    <x v="4650"/>
    <x v="14"/>
    <x v="3"/>
    <n v="242"/>
    <n v="141"/>
    <n v="34122"/>
    <s v="Supervisor-1"/>
    <n v="71844810"/>
    <n v="1"/>
    <n v="0"/>
    <n v="0"/>
  </r>
  <r>
    <x v="4651"/>
    <x v="12"/>
    <x v="16"/>
    <n v="237"/>
    <n v="79"/>
    <n v="18723"/>
    <s v="Supervisor-1"/>
    <n v="71844810"/>
    <n v="1"/>
    <n v="0"/>
    <n v="0"/>
  </r>
  <r>
    <x v="4652"/>
    <x v="12"/>
    <x v="29"/>
    <n v="65"/>
    <n v="687"/>
    <n v="44655"/>
    <s v="Supervisor-1"/>
    <n v="71844810"/>
    <n v="1"/>
    <n v="0"/>
    <n v="0"/>
  </r>
  <r>
    <x v="4653"/>
    <x v="12"/>
    <x v="6"/>
    <n v="269"/>
    <n v="145"/>
    <n v="39005"/>
    <s v="Supervisor-1"/>
    <n v="71844810"/>
    <n v="1"/>
    <n v="0"/>
    <n v="0"/>
  </r>
  <r>
    <x v="4654"/>
    <x v="17"/>
    <x v="19"/>
    <n v="221"/>
    <n v="113"/>
    <n v="24973"/>
    <s v="Supervisor-1"/>
    <n v="71844810"/>
    <n v="1"/>
    <n v="0"/>
    <n v="0"/>
  </r>
  <r>
    <x v="4655"/>
    <x v="14"/>
    <x v="2"/>
    <n v="167"/>
    <n v="129"/>
    <n v="21543"/>
    <s v="Supervisor-1"/>
    <n v="71844810"/>
    <n v="1"/>
    <n v="0"/>
    <n v="0"/>
  </r>
  <r>
    <x v="4656"/>
    <x v="17"/>
    <x v="10"/>
    <n v="155"/>
    <n v="122"/>
    <n v="18910"/>
    <s v="Supervisor-1"/>
    <n v="71844810"/>
    <n v="1"/>
    <n v="0"/>
    <n v="0"/>
  </r>
  <r>
    <x v="4657"/>
    <x v="11"/>
    <x v="26"/>
    <n v="106"/>
    <n v="515"/>
    <n v="54590"/>
    <s v="Supervisor-1"/>
    <n v="71844810"/>
    <n v="1"/>
    <n v="0"/>
    <n v="0"/>
  </r>
  <r>
    <x v="4658"/>
    <x v="12"/>
    <x v="0"/>
    <n v="298"/>
    <n v="150"/>
    <n v="44700"/>
    <s v="Supervisor-1"/>
    <n v="71844810"/>
    <n v="1"/>
    <n v="0"/>
    <n v="0"/>
  </r>
  <r>
    <x v="4659"/>
    <x v="17"/>
    <x v="27"/>
    <n v="118"/>
    <n v="808"/>
    <n v="95344"/>
    <s v="Supervisor-1"/>
    <n v="71844810"/>
    <n v="1"/>
    <n v="0"/>
    <n v="0"/>
  </r>
  <r>
    <x v="4660"/>
    <x v="17"/>
    <x v="25"/>
    <n v="128"/>
    <n v="600"/>
    <n v="76800"/>
    <s v="Supervisor-1"/>
    <n v="71844810"/>
    <n v="1"/>
    <n v="0"/>
    <n v="0"/>
  </r>
  <r>
    <x v="4661"/>
    <x v="12"/>
    <x v="16"/>
    <n v="234"/>
    <n v="79"/>
    <n v="18486"/>
    <s v="Supervisor-1"/>
    <n v="71844810"/>
    <n v="1"/>
    <n v="0"/>
    <n v="0"/>
  </r>
  <r>
    <x v="4662"/>
    <x v="14"/>
    <x v="2"/>
    <n v="252"/>
    <n v="129"/>
    <n v="32508"/>
    <s v="Supervisor-1"/>
    <n v="71844810"/>
    <n v="1"/>
    <n v="0"/>
    <n v="0"/>
  </r>
  <r>
    <x v="4663"/>
    <x v="19"/>
    <x v="10"/>
    <n v="280"/>
    <n v="122"/>
    <n v="34160"/>
    <s v="Supervisor-1"/>
    <n v="71844810"/>
    <n v="1"/>
    <n v="0"/>
    <n v="0"/>
  </r>
  <r>
    <x v="4664"/>
    <x v="11"/>
    <x v="27"/>
    <n v="224"/>
    <n v="808"/>
    <n v="180992"/>
    <s v="Supervisor-1"/>
    <n v="71844810"/>
    <n v="1"/>
    <n v="0"/>
    <n v="0"/>
  </r>
  <r>
    <x v="4665"/>
    <x v="11"/>
    <x v="15"/>
    <n v="257"/>
    <n v="84"/>
    <n v="21588"/>
    <s v="Supervisor-1"/>
    <n v="71844810"/>
    <n v="1"/>
    <n v="0"/>
    <n v="0"/>
  </r>
  <r>
    <x v="4666"/>
    <x v="14"/>
    <x v="26"/>
    <n v="233"/>
    <n v="515"/>
    <n v="119995"/>
    <s v="Supervisor-1"/>
    <n v="71844810"/>
    <n v="1"/>
    <n v="0"/>
    <n v="0"/>
  </r>
  <r>
    <x v="4667"/>
    <x v="12"/>
    <x v="0"/>
    <n v="284"/>
    <n v="150"/>
    <n v="42600"/>
    <s v="Supervisor-1"/>
    <n v="71844810"/>
    <n v="1"/>
    <n v="0"/>
    <n v="0"/>
  </r>
  <r>
    <x v="4668"/>
    <x v="19"/>
    <x v="21"/>
    <n v="239"/>
    <n v="200"/>
    <n v="47800"/>
    <s v="Supervisor-1"/>
    <n v="71844810"/>
    <n v="1"/>
    <n v="0"/>
    <n v="0"/>
  </r>
  <r>
    <x v="4669"/>
    <x v="11"/>
    <x v="23"/>
    <n v="278"/>
    <n v="239"/>
    <n v="66442"/>
    <s v="Supervisor-1"/>
    <n v="71844810"/>
    <n v="1"/>
    <n v="0"/>
    <n v="0"/>
  </r>
  <r>
    <x v="4670"/>
    <x v="13"/>
    <x v="22"/>
    <n v="187"/>
    <n v="239"/>
    <n v="44693"/>
    <s v="Supervisor-1"/>
    <n v="71844810"/>
    <n v="1"/>
    <n v="0"/>
    <n v="0"/>
  </r>
  <r>
    <x v="4671"/>
    <x v="13"/>
    <x v="8"/>
    <n v="255"/>
    <n v="139"/>
    <n v="35445"/>
    <s v="Supervisor-1"/>
    <n v="71844810"/>
    <n v="1"/>
    <n v="0"/>
    <n v="0"/>
  </r>
  <r>
    <x v="4672"/>
    <x v="12"/>
    <x v="18"/>
    <n v="292"/>
    <n v="73"/>
    <n v="21316"/>
    <s v="Supervisor-1"/>
    <n v="71844810"/>
    <n v="1"/>
    <n v="0"/>
    <n v="0"/>
  </r>
  <r>
    <x v="4673"/>
    <x v="19"/>
    <x v="21"/>
    <n v="78"/>
    <n v="200"/>
    <n v="15600"/>
    <s v="Supervisor-1"/>
    <n v="71844810"/>
    <n v="1"/>
    <n v="0"/>
    <n v="0"/>
  </r>
  <r>
    <x v="4674"/>
    <x v="19"/>
    <x v="7"/>
    <n v="237"/>
    <n v="92"/>
    <n v="21804"/>
    <s v="Supervisor-1"/>
    <n v="71844810"/>
    <n v="1"/>
    <n v="0"/>
    <n v="0"/>
  </r>
  <r>
    <x v="4675"/>
    <x v="19"/>
    <x v="8"/>
    <n v="246"/>
    <n v="139"/>
    <n v="34194"/>
    <s v="Supervisor-1"/>
    <n v="71844810"/>
    <n v="1"/>
    <n v="0"/>
    <n v="0"/>
  </r>
  <r>
    <x v="4676"/>
    <x v="13"/>
    <x v="8"/>
    <n v="172"/>
    <n v="139"/>
    <n v="23908"/>
    <s v="Supervisor-1"/>
    <n v="71844810"/>
    <n v="1"/>
    <n v="0"/>
    <n v="0"/>
  </r>
  <r>
    <x v="4677"/>
    <x v="13"/>
    <x v="10"/>
    <n v="210"/>
    <n v="122"/>
    <n v="25620"/>
    <s v="Supervisor-1"/>
    <n v="71844810"/>
    <n v="1"/>
    <n v="0"/>
    <n v="0"/>
  </r>
  <r>
    <x v="4678"/>
    <x v="13"/>
    <x v="26"/>
    <n v="83"/>
    <n v="515"/>
    <n v="42745"/>
    <s v="Supervisor-1"/>
    <n v="71844810"/>
    <n v="1"/>
    <n v="0"/>
    <n v="0"/>
  </r>
  <r>
    <x v="4679"/>
    <x v="19"/>
    <x v="6"/>
    <n v="291"/>
    <n v="145"/>
    <n v="42195"/>
    <s v="Supervisor-1"/>
    <n v="71844810"/>
    <n v="1"/>
    <n v="0"/>
    <n v="0"/>
  </r>
  <r>
    <x v="4680"/>
    <x v="19"/>
    <x v="9"/>
    <n v="210"/>
    <n v="87"/>
    <n v="18270"/>
    <s v="Supervisor-1"/>
    <n v="71844810"/>
    <n v="1"/>
    <n v="0"/>
    <n v="0"/>
  </r>
  <r>
    <x v="4681"/>
    <x v="14"/>
    <x v="5"/>
    <n v="180"/>
    <n v="110"/>
    <n v="19800"/>
    <s v="Supervisor-1"/>
    <n v="71844810"/>
    <n v="1"/>
    <n v="0"/>
    <n v="0"/>
  </r>
  <r>
    <x v="4682"/>
    <x v="19"/>
    <x v="4"/>
    <n v="168"/>
    <n v="116"/>
    <n v="19488"/>
    <s v="Supervisor-1"/>
    <n v="71844810"/>
    <n v="1"/>
    <n v="0"/>
    <n v="0"/>
  </r>
  <r>
    <x v="4683"/>
    <x v="17"/>
    <x v="24"/>
    <n v="74"/>
    <n v="291"/>
    <n v="21534"/>
    <s v="Supervisor-1"/>
    <n v="71844810"/>
    <n v="1"/>
    <n v="0"/>
    <n v="0"/>
  </r>
  <r>
    <x v="4684"/>
    <x v="17"/>
    <x v="14"/>
    <n v="211"/>
    <n v="97"/>
    <n v="20467"/>
    <s v="Supervisor-1"/>
    <n v="71844810"/>
    <n v="1"/>
    <n v="0"/>
    <n v="0"/>
  </r>
  <r>
    <x v="4685"/>
    <x v="12"/>
    <x v="11"/>
    <n v="256"/>
    <n v="68"/>
    <n v="17408"/>
    <s v="Supervisor-1"/>
    <n v="71844810"/>
    <n v="1"/>
    <n v="0"/>
    <n v="0"/>
  </r>
  <r>
    <x v="4686"/>
    <x v="17"/>
    <x v="19"/>
    <n v="236"/>
    <n v="113"/>
    <n v="26668"/>
    <s v="Supervisor-1"/>
    <n v="71844810"/>
    <n v="1"/>
    <n v="0"/>
    <n v="0"/>
  </r>
  <r>
    <x v="4687"/>
    <x v="14"/>
    <x v="18"/>
    <n v="266"/>
    <n v="73"/>
    <n v="19418"/>
    <s v="Supervisor-1"/>
    <n v="71844810"/>
    <n v="1"/>
    <n v="0"/>
    <n v="0"/>
  </r>
  <r>
    <x v="4688"/>
    <x v="14"/>
    <x v="6"/>
    <n v="116"/>
    <n v="145"/>
    <n v="16820"/>
    <s v="Supervisor-1"/>
    <n v="71844810"/>
    <n v="1"/>
    <n v="0"/>
    <n v="0"/>
  </r>
  <r>
    <x v="4689"/>
    <x v="17"/>
    <x v="14"/>
    <n v="185"/>
    <n v="97"/>
    <n v="17945"/>
    <s v="Supervisor-1"/>
    <n v="71844810"/>
    <n v="1"/>
    <n v="0"/>
    <n v="0"/>
  </r>
  <r>
    <x v="4690"/>
    <x v="19"/>
    <x v="23"/>
    <n v="274"/>
    <n v="239"/>
    <n v="65486"/>
    <s v="Supervisor-1"/>
    <n v="71844810"/>
    <n v="1"/>
    <n v="0"/>
    <n v="0"/>
  </r>
  <r>
    <x v="4691"/>
    <x v="14"/>
    <x v="14"/>
    <n v="243"/>
    <n v="97"/>
    <n v="23571"/>
    <s v="Supervisor-1"/>
    <n v="71844810"/>
    <n v="1"/>
    <n v="0"/>
    <n v="0"/>
  </r>
  <r>
    <x v="4692"/>
    <x v="11"/>
    <x v="28"/>
    <n v="66"/>
    <n v="440"/>
    <n v="29040"/>
    <s v="Supervisor-1"/>
    <n v="71844810"/>
    <n v="1"/>
    <n v="0"/>
    <n v="0"/>
  </r>
  <r>
    <x v="4693"/>
    <x v="14"/>
    <x v="3"/>
    <n v="112"/>
    <n v="141"/>
    <n v="15792"/>
    <s v="Supervisor-1"/>
    <n v="71844810"/>
    <n v="1"/>
    <n v="0"/>
    <n v="0"/>
  </r>
  <r>
    <x v="4694"/>
    <x v="14"/>
    <x v="19"/>
    <n v="151"/>
    <n v="113"/>
    <n v="17063"/>
    <s v="Supervisor-1"/>
    <n v="71844810"/>
    <n v="1"/>
    <n v="0"/>
    <n v="0"/>
  </r>
  <r>
    <x v="4695"/>
    <x v="14"/>
    <x v="25"/>
    <n v="90"/>
    <n v="600"/>
    <n v="54000"/>
    <s v="Supervisor-1"/>
    <n v="71844810"/>
    <n v="1"/>
    <n v="0"/>
    <n v="0"/>
  </r>
  <r>
    <x v="4696"/>
    <x v="12"/>
    <x v="28"/>
    <n v="253"/>
    <n v="440"/>
    <n v="111320"/>
    <s v="Supervisor-1"/>
    <n v="71844810"/>
    <n v="1"/>
    <n v="0"/>
    <n v="0"/>
  </r>
  <r>
    <x v="4697"/>
    <x v="14"/>
    <x v="23"/>
    <n v="134"/>
    <n v="239"/>
    <n v="32026"/>
    <s v="Supervisor-1"/>
    <n v="71844810"/>
    <n v="1"/>
    <n v="0"/>
    <n v="0"/>
  </r>
  <r>
    <x v="4698"/>
    <x v="14"/>
    <x v="4"/>
    <n v="249"/>
    <n v="116"/>
    <n v="28884"/>
    <s v="Supervisor-1"/>
    <n v="71844810"/>
    <n v="1"/>
    <n v="0"/>
    <n v="0"/>
  </r>
  <r>
    <x v="4699"/>
    <x v="11"/>
    <x v="17"/>
    <n v="293"/>
    <n v="70"/>
    <n v="20510"/>
    <s v="Supervisor-1"/>
    <n v="71844810"/>
    <n v="1"/>
    <n v="0"/>
    <n v="0"/>
  </r>
  <r>
    <x v="4700"/>
    <x v="13"/>
    <x v="17"/>
    <n v="248"/>
    <n v="70"/>
    <n v="17360"/>
    <s v="Supervisor-1"/>
    <n v="71844810"/>
    <n v="1"/>
    <n v="0"/>
    <n v="0"/>
  </r>
  <r>
    <x v="4701"/>
    <x v="13"/>
    <x v="5"/>
    <n v="270"/>
    <n v="110"/>
    <n v="29700"/>
    <s v="Supervisor-1"/>
    <n v="71844810"/>
    <n v="1"/>
    <n v="0"/>
    <n v="0"/>
  </r>
  <r>
    <x v="4702"/>
    <x v="14"/>
    <x v="18"/>
    <n v="252"/>
    <n v="73"/>
    <n v="18396"/>
    <s v="Supervisor-1"/>
    <n v="71844810"/>
    <n v="1"/>
    <n v="0"/>
    <n v="0"/>
  </r>
  <r>
    <x v="4703"/>
    <x v="11"/>
    <x v="25"/>
    <n v="279"/>
    <n v="600"/>
    <n v="167400"/>
    <s v="Supervisor-1"/>
    <n v="71844810"/>
    <n v="1"/>
    <n v="0"/>
    <n v="0"/>
  </r>
  <r>
    <x v="4704"/>
    <x v="12"/>
    <x v="13"/>
    <n v="268"/>
    <n v="139"/>
    <n v="37252"/>
    <s v="Supervisor-1"/>
    <n v="71844810"/>
    <n v="1"/>
    <n v="0"/>
    <n v="0"/>
  </r>
  <r>
    <x v="4705"/>
    <x v="11"/>
    <x v="28"/>
    <n v="254"/>
    <n v="440"/>
    <n v="111760"/>
    <s v="Supervisor-1"/>
    <n v="71844810"/>
    <n v="1"/>
    <n v="0"/>
    <n v="0"/>
  </r>
  <r>
    <x v="4706"/>
    <x v="19"/>
    <x v="27"/>
    <n v="198"/>
    <n v="808"/>
    <n v="159984"/>
    <s v="Supervisor-1"/>
    <n v="71844810"/>
    <n v="1"/>
    <n v="0"/>
    <n v="0"/>
  </r>
  <r>
    <x v="4707"/>
    <x v="13"/>
    <x v="24"/>
    <n v="220"/>
    <n v="291"/>
    <n v="64020"/>
    <s v="Supervisor-1"/>
    <n v="71844810"/>
    <n v="1"/>
    <n v="0"/>
    <n v="0"/>
  </r>
  <r>
    <x v="4708"/>
    <x v="12"/>
    <x v="8"/>
    <n v="152"/>
    <n v="139"/>
    <n v="21128"/>
    <s v="Supervisor-1"/>
    <n v="71844810"/>
    <n v="1"/>
    <n v="0"/>
    <n v="0"/>
  </r>
  <r>
    <x v="4709"/>
    <x v="12"/>
    <x v="1"/>
    <n v="155"/>
    <n v="107"/>
    <n v="16585"/>
    <s v="Supervisor-1"/>
    <n v="71844810"/>
    <n v="1"/>
    <n v="0"/>
    <n v="0"/>
  </r>
  <r>
    <x v="4710"/>
    <x v="14"/>
    <x v="2"/>
    <n v="117"/>
    <n v="129"/>
    <n v="15093"/>
    <s v="Supervisor-1"/>
    <n v="71844810"/>
    <n v="1"/>
    <n v="0"/>
    <n v="0"/>
  </r>
  <r>
    <x v="4711"/>
    <x v="11"/>
    <x v="18"/>
    <n v="264"/>
    <n v="73"/>
    <n v="19272"/>
    <s v="Supervisor-1"/>
    <n v="71844810"/>
    <n v="1"/>
    <n v="0"/>
    <n v="0"/>
  </r>
  <r>
    <x v="4712"/>
    <x v="14"/>
    <x v="10"/>
    <n v="289"/>
    <n v="122"/>
    <n v="35258"/>
    <s v="Supervisor-1"/>
    <n v="71844810"/>
    <n v="1"/>
    <n v="0"/>
    <n v="0"/>
  </r>
  <r>
    <x v="4713"/>
    <x v="12"/>
    <x v="1"/>
    <n v="178"/>
    <n v="107"/>
    <n v="19046"/>
    <s v="Supervisor-1"/>
    <n v="71844810"/>
    <n v="1"/>
    <n v="0"/>
    <n v="0"/>
  </r>
  <r>
    <x v="4714"/>
    <x v="11"/>
    <x v="13"/>
    <n v="185"/>
    <n v="139"/>
    <n v="25715"/>
    <s v="Supervisor-1"/>
    <n v="71844810"/>
    <n v="1"/>
    <n v="0"/>
    <n v="0"/>
  </r>
  <r>
    <x v="4715"/>
    <x v="12"/>
    <x v="23"/>
    <n v="273"/>
    <n v="239"/>
    <n v="65247"/>
    <s v="Supervisor-1"/>
    <n v="71844810"/>
    <n v="1"/>
    <n v="0"/>
    <n v="0"/>
  </r>
  <r>
    <x v="4716"/>
    <x v="11"/>
    <x v="25"/>
    <n v="123"/>
    <n v="600"/>
    <n v="73800"/>
    <s v="Supervisor-1"/>
    <n v="71844810"/>
    <n v="1"/>
    <n v="0"/>
    <n v="0"/>
  </r>
  <r>
    <x v="4717"/>
    <x v="17"/>
    <x v="8"/>
    <n v="176"/>
    <n v="139"/>
    <n v="24464"/>
    <s v="Supervisor-1"/>
    <n v="71844810"/>
    <n v="1"/>
    <n v="0"/>
    <n v="0"/>
  </r>
  <r>
    <x v="4718"/>
    <x v="17"/>
    <x v="24"/>
    <n v="232"/>
    <n v="291"/>
    <n v="67512"/>
    <s v="Supervisor-1"/>
    <n v="71844810"/>
    <n v="1"/>
    <n v="0"/>
    <n v="0"/>
  </r>
  <r>
    <x v="4719"/>
    <x v="17"/>
    <x v="6"/>
    <n v="262"/>
    <n v="145"/>
    <n v="37990"/>
    <s v="Supervisor-1"/>
    <n v="71844810"/>
    <n v="1"/>
    <n v="0"/>
    <n v="0"/>
  </r>
  <r>
    <x v="4720"/>
    <x v="17"/>
    <x v="29"/>
    <n v="58"/>
    <n v="687"/>
    <n v="39846"/>
    <s v="Supervisor-1"/>
    <n v="71844810"/>
    <n v="1"/>
    <n v="0"/>
    <n v="0"/>
  </r>
  <r>
    <x v="4721"/>
    <x v="12"/>
    <x v="3"/>
    <n v="258"/>
    <n v="141"/>
    <n v="36378"/>
    <s v="Supervisor-1"/>
    <n v="71844810"/>
    <n v="1"/>
    <n v="0"/>
    <n v="0"/>
  </r>
  <r>
    <x v="4722"/>
    <x v="17"/>
    <x v="16"/>
    <n v="207"/>
    <n v="79"/>
    <n v="16353"/>
    <s v="Supervisor-1"/>
    <n v="71844810"/>
    <n v="1"/>
    <n v="0"/>
    <n v="0"/>
  </r>
  <r>
    <x v="4723"/>
    <x v="19"/>
    <x v="10"/>
    <n v="290"/>
    <n v="122"/>
    <n v="35380"/>
    <s v="Supervisor-1"/>
    <n v="71844810"/>
    <n v="1"/>
    <n v="0"/>
    <n v="0"/>
  </r>
  <r>
    <x v="4724"/>
    <x v="11"/>
    <x v="22"/>
    <n v="135"/>
    <n v="239"/>
    <n v="32265"/>
    <s v="Supervisor-1"/>
    <n v="71844810"/>
    <n v="1"/>
    <n v="0"/>
    <n v="0"/>
  </r>
  <r>
    <x v="4725"/>
    <x v="17"/>
    <x v="22"/>
    <n v="259"/>
    <n v="239"/>
    <n v="61901"/>
    <s v="Supervisor-1"/>
    <n v="71844810"/>
    <n v="1"/>
    <n v="0"/>
    <n v="0"/>
  </r>
  <r>
    <x v="4726"/>
    <x v="19"/>
    <x v="21"/>
    <n v="237"/>
    <n v="200"/>
    <n v="47400"/>
    <s v="Supervisor-1"/>
    <n v="71844810"/>
    <n v="1"/>
    <n v="0"/>
    <n v="0"/>
  </r>
  <r>
    <x v="4727"/>
    <x v="12"/>
    <x v="3"/>
    <n v="114"/>
    <n v="141"/>
    <n v="16074"/>
    <s v="Supervisor-1"/>
    <n v="71844810"/>
    <n v="1"/>
    <n v="0"/>
    <n v="0"/>
  </r>
  <r>
    <x v="4728"/>
    <x v="11"/>
    <x v="27"/>
    <n v="177"/>
    <n v="808"/>
    <n v="143016"/>
    <s v="Supervisor-1"/>
    <n v="71844810"/>
    <n v="1"/>
    <n v="0"/>
    <n v="0"/>
  </r>
  <r>
    <x v="4729"/>
    <x v="17"/>
    <x v="6"/>
    <n v="250"/>
    <n v="145"/>
    <n v="36250"/>
    <s v="Supervisor-1"/>
    <n v="71844810"/>
    <n v="1"/>
    <n v="0"/>
    <n v="0"/>
  </r>
  <r>
    <x v="4730"/>
    <x v="17"/>
    <x v="15"/>
    <n v="227"/>
    <n v="84"/>
    <n v="19068"/>
    <s v="Supervisor-1"/>
    <n v="71844810"/>
    <n v="1"/>
    <n v="0"/>
    <n v="0"/>
  </r>
  <r>
    <x v="4731"/>
    <x v="14"/>
    <x v="25"/>
    <n v="93"/>
    <n v="600"/>
    <n v="55800"/>
    <s v="Supervisor-1"/>
    <n v="71844810"/>
    <n v="1"/>
    <n v="0"/>
    <n v="0"/>
  </r>
  <r>
    <x v="4732"/>
    <x v="13"/>
    <x v="23"/>
    <n v="146"/>
    <n v="239"/>
    <n v="34894"/>
    <s v="Supervisor-1"/>
    <n v="71844810"/>
    <n v="1"/>
    <n v="0"/>
    <n v="0"/>
  </r>
  <r>
    <x v="4733"/>
    <x v="17"/>
    <x v="14"/>
    <n v="283"/>
    <n v="97"/>
    <n v="27451"/>
    <s v="Supervisor-1"/>
    <n v="71844810"/>
    <n v="1"/>
    <n v="0"/>
    <n v="0"/>
  </r>
  <r>
    <x v="4734"/>
    <x v="19"/>
    <x v="12"/>
    <n v="267"/>
    <n v="85"/>
    <n v="22695"/>
    <s v="Supervisor-1"/>
    <n v="71844810"/>
    <n v="1"/>
    <n v="0"/>
    <n v="0"/>
  </r>
  <r>
    <x v="4735"/>
    <x v="19"/>
    <x v="3"/>
    <n v="124"/>
    <n v="141"/>
    <n v="17484"/>
    <s v="Supervisor-1"/>
    <n v="71844810"/>
    <n v="1"/>
    <n v="0"/>
    <n v="0"/>
  </r>
  <r>
    <x v="4736"/>
    <x v="19"/>
    <x v="2"/>
    <n v="147"/>
    <n v="129"/>
    <n v="18963"/>
    <s v="Supervisor-1"/>
    <n v="71844810"/>
    <n v="1"/>
    <n v="0"/>
    <n v="0"/>
  </r>
  <r>
    <x v="4737"/>
    <x v="11"/>
    <x v="20"/>
    <n v="282"/>
    <n v="114"/>
    <n v="32148"/>
    <s v="Supervisor-1"/>
    <n v="71844810"/>
    <n v="1"/>
    <n v="0"/>
    <n v="0"/>
  </r>
  <r>
    <x v="4738"/>
    <x v="11"/>
    <x v="2"/>
    <n v="203"/>
    <n v="129"/>
    <n v="26187"/>
    <s v="Supervisor-1"/>
    <n v="71844810"/>
    <n v="1"/>
    <n v="0"/>
    <n v="0"/>
  </r>
  <r>
    <x v="4739"/>
    <x v="12"/>
    <x v="27"/>
    <n v="287"/>
    <n v="808"/>
    <n v="231896"/>
    <s v="Supervisor-1"/>
    <n v="71844810"/>
    <n v="1"/>
    <n v="0"/>
    <n v="0"/>
  </r>
  <r>
    <x v="4740"/>
    <x v="11"/>
    <x v="19"/>
    <n v="152"/>
    <n v="113"/>
    <n v="17176"/>
    <s v="Supervisor-1"/>
    <n v="71844810"/>
    <n v="1"/>
    <n v="0"/>
    <n v="0"/>
  </r>
  <r>
    <x v="4741"/>
    <x v="14"/>
    <x v="1"/>
    <n v="258"/>
    <n v="107"/>
    <n v="27606"/>
    <s v="Supervisor-1"/>
    <n v="71844810"/>
    <n v="1"/>
    <n v="0"/>
    <n v="0"/>
  </r>
  <r>
    <x v="4742"/>
    <x v="13"/>
    <x v="2"/>
    <n v="225"/>
    <n v="129"/>
    <n v="29025"/>
    <s v="Supervisor-1"/>
    <n v="71844810"/>
    <n v="1"/>
    <n v="0"/>
    <n v="0"/>
  </r>
  <r>
    <x v="4743"/>
    <x v="11"/>
    <x v="9"/>
    <n v="298"/>
    <n v="87"/>
    <n v="25926"/>
    <s v="Supervisor-1"/>
    <n v="71844810"/>
    <n v="1"/>
    <n v="0"/>
    <n v="0"/>
  </r>
  <r>
    <x v="4744"/>
    <x v="13"/>
    <x v="15"/>
    <n v="188"/>
    <n v="84"/>
    <n v="15792"/>
    <s v="Supervisor-1"/>
    <n v="71844810"/>
    <n v="1"/>
    <n v="0"/>
    <n v="0"/>
  </r>
  <r>
    <x v="4745"/>
    <x v="17"/>
    <x v="6"/>
    <n v="258"/>
    <n v="145"/>
    <n v="37410"/>
    <s v="Supervisor-1"/>
    <n v="71844810"/>
    <n v="1"/>
    <n v="0"/>
    <n v="0"/>
  </r>
  <r>
    <x v="4746"/>
    <x v="17"/>
    <x v="12"/>
    <n v="186"/>
    <n v="85"/>
    <n v="15810"/>
    <s v="Supervisor-1"/>
    <n v="71844810"/>
    <n v="1"/>
    <n v="0"/>
    <n v="0"/>
  </r>
  <r>
    <x v="4747"/>
    <x v="14"/>
    <x v="19"/>
    <n v="174"/>
    <n v="113"/>
    <n v="19662"/>
    <s v="Supervisor-1"/>
    <n v="71844810"/>
    <n v="1"/>
    <n v="0"/>
    <n v="0"/>
  </r>
  <r>
    <x v="4748"/>
    <x v="13"/>
    <x v="10"/>
    <n v="212"/>
    <n v="122"/>
    <n v="25864"/>
    <s v="Supervisor-1"/>
    <n v="71844810"/>
    <n v="1"/>
    <n v="0"/>
    <n v="0"/>
  </r>
  <r>
    <x v="4749"/>
    <x v="14"/>
    <x v="15"/>
    <n v="196"/>
    <n v="84"/>
    <n v="16464"/>
    <s v="Supervisor-1"/>
    <n v="71844810"/>
    <n v="1"/>
    <n v="0"/>
    <n v="0"/>
  </r>
  <r>
    <x v="4750"/>
    <x v="14"/>
    <x v="27"/>
    <n v="104"/>
    <n v="808"/>
    <n v="84032"/>
    <s v="Supervisor-1"/>
    <n v="71844810"/>
    <n v="1"/>
    <n v="0"/>
    <n v="0"/>
  </r>
  <r>
    <x v="4751"/>
    <x v="13"/>
    <x v="29"/>
    <n v="145"/>
    <n v="687"/>
    <n v="99615"/>
    <s v="Supervisor-1"/>
    <n v="71844810"/>
    <n v="1"/>
    <n v="0"/>
    <n v="0"/>
  </r>
  <r>
    <x v="4752"/>
    <x v="12"/>
    <x v="9"/>
    <n v="255"/>
    <n v="87"/>
    <n v="22185"/>
    <s v="Supervisor-1"/>
    <n v="71844810"/>
    <n v="1"/>
    <n v="0"/>
    <n v="0"/>
  </r>
  <r>
    <x v="4753"/>
    <x v="13"/>
    <x v="24"/>
    <n v="276"/>
    <n v="291"/>
    <n v="80316"/>
    <s v="Supervisor-1"/>
    <n v="71844810"/>
    <n v="1"/>
    <n v="0"/>
    <n v="0"/>
  </r>
  <r>
    <x v="4754"/>
    <x v="13"/>
    <x v="26"/>
    <n v="86"/>
    <n v="515"/>
    <n v="44290"/>
    <s v="Supervisor-1"/>
    <n v="71844810"/>
    <n v="1"/>
    <n v="0"/>
    <n v="0"/>
  </r>
  <r>
    <x v="4755"/>
    <x v="14"/>
    <x v="6"/>
    <n v="120"/>
    <n v="145"/>
    <n v="17400"/>
    <s v="Supervisor-1"/>
    <n v="71844810"/>
    <n v="1"/>
    <n v="0"/>
    <n v="0"/>
  </r>
  <r>
    <x v="4756"/>
    <x v="14"/>
    <x v="25"/>
    <n v="202"/>
    <n v="600"/>
    <n v="121200"/>
    <s v="Supervisor-1"/>
    <n v="71844810"/>
    <n v="1"/>
    <n v="0"/>
    <n v="0"/>
  </r>
  <r>
    <x v="4757"/>
    <x v="19"/>
    <x v="26"/>
    <n v="244"/>
    <n v="515"/>
    <n v="125660"/>
    <s v="Supervisor-1"/>
    <n v="71844810"/>
    <n v="1"/>
    <n v="0"/>
    <n v="0"/>
  </r>
  <r>
    <x v="4758"/>
    <x v="12"/>
    <x v="26"/>
    <n v="102"/>
    <n v="515"/>
    <n v="52530"/>
    <s v="Supervisor-1"/>
    <n v="71844810"/>
    <n v="1"/>
    <n v="0"/>
    <n v="0"/>
  </r>
  <r>
    <x v="4759"/>
    <x v="14"/>
    <x v="27"/>
    <n v="173"/>
    <n v="808"/>
    <n v="139784"/>
    <s v="Supervisor-1"/>
    <n v="71844810"/>
    <n v="1"/>
    <n v="0"/>
    <n v="0"/>
  </r>
  <r>
    <x v="4760"/>
    <x v="11"/>
    <x v="24"/>
    <n v="248"/>
    <n v="291"/>
    <n v="72168"/>
    <s v="Supervisor-1"/>
    <n v="71844810"/>
    <n v="1"/>
    <n v="0"/>
    <n v="0"/>
  </r>
  <r>
    <x v="4761"/>
    <x v="13"/>
    <x v="22"/>
    <n v="296"/>
    <n v="239"/>
    <n v="70744"/>
    <s v="Supervisor-1"/>
    <n v="71844810"/>
    <n v="1"/>
    <n v="0"/>
    <n v="0"/>
  </r>
  <r>
    <x v="4762"/>
    <x v="11"/>
    <x v="4"/>
    <n v="176"/>
    <n v="116"/>
    <n v="20416"/>
    <s v="Supervisor-1"/>
    <n v="71844810"/>
    <n v="1"/>
    <n v="0"/>
    <n v="0"/>
  </r>
  <r>
    <x v="4763"/>
    <x v="14"/>
    <x v="8"/>
    <n v="286"/>
    <n v="139"/>
    <n v="39754"/>
    <s v="Supervisor-1"/>
    <n v="71844810"/>
    <n v="1"/>
    <n v="0"/>
    <n v="0"/>
  </r>
  <r>
    <x v="4764"/>
    <x v="12"/>
    <x v="18"/>
    <n v="299"/>
    <n v="73"/>
    <n v="21827"/>
    <s v="Supervisor-1"/>
    <n v="71844810"/>
    <n v="1"/>
    <n v="0"/>
    <n v="0"/>
  </r>
  <r>
    <x v="4765"/>
    <x v="14"/>
    <x v="19"/>
    <n v="159"/>
    <n v="113"/>
    <n v="17967"/>
    <s v="Supervisor-1"/>
    <n v="71844810"/>
    <n v="1"/>
    <n v="0"/>
    <n v="0"/>
  </r>
  <r>
    <x v="4766"/>
    <x v="11"/>
    <x v="6"/>
    <n v="264"/>
    <n v="145"/>
    <n v="38280"/>
    <s v="Supervisor-1"/>
    <n v="71844810"/>
    <n v="1"/>
    <n v="0"/>
    <n v="0"/>
  </r>
  <r>
    <x v="4767"/>
    <x v="13"/>
    <x v="12"/>
    <n v="273"/>
    <n v="85"/>
    <n v="23205"/>
    <s v="Supervisor-1"/>
    <n v="71844810"/>
    <n v="1"/>
    <n v="0"/>
    <n v="0"/>
  </r>
  <r>
    <x v="4768"/>
    <x v="13"/>
    <x v="29"/>
    <n v="170"/>
    <n v="687"/>
    <n v="116790"/>
    <s v="Supervisor-1"/>
    <n v="71844810"/>
    <n v="1"/>
    <n v="0"/>
    <n v="0"/>
  </r>
  <r>
    <x v="4769"/>
    <x v="13"/>
    <x v="20"/>
    <n v="142"/>
    <n v="114"/>
    <n v="16188"/>
    <s v="Supervisor-1"/>
    <n v="71844810"/>
    <n v="1"/>
    <n v="0"/>
    <n v="0"/>
  </r>
  <r>
    <x v="4770"/>
    <x v="17"/>
    <x v="9"/>
    <n v="229"/>
    <n v="87"/>
    <n v="19923"/>
    <s v="Supervisor-1"/>
    <n v="71844810"/>
    <n v="1"/>
    <n v="0"/>
    <n v="0"/>
  </r>
  <r>
    <x v="4771"/>
    <x v="13"/>
    <x v="0"/>
    <n v="242"/>
    <n v="150"/>
    <n v="36300"/>
    <s v="Supervisor-1"/>
    <n v="71844810"/>
    <n v="1"/>
    <n v="0"/>
    <n v="0"/>
  </r>
  <r>
    <x v="4772"/>
    <x v="12"/>
    <x v="5"/>
    <n v="173"/>
    <n v="110"/>
    <n v="19030"/>
    <s v="Supervisor-1"/>
    <n v="71844810"/>
    <n v="1"/>
    <n v="0"/>
    <n v="0"/>
  </r>
  <r>
    <x v="4773"/>
    <x v="11"/>
    <x v="20"/>
    <n v="250"/>
    <n v="114"/>
    <n v="28500"/>
    <s v="Supervisor-1"/>
    <n v="71844810"/>
    <n v="1"/>
    <n v="0"/>
    <n v="0"/>
  </r>
  <r>
    <x v="4774"/>
    <x v="19"/>
    <x v="28"/>
    <n v="213"/>
    <n v="440"/>
    <n v="93720"/>
    <s v="Supervisor-1"/>
    <n v="71844810"/>
    <n v="1"/>
    <n v="0"/>
    <n v="0"/>
  </r>
  <r>
    <x v="4775"/>
    <x v="14"/>
    <x v="8"/>
    <n v="200"/>
    <n v="139"/>
    <n v="27800"/>
    <s v="Supervisor-1"/>
    <n v="71844810"/>
    <n v="1"/>
    <n v="0"/>
    <n v="0"/>
  </r>
  <r>
    <x v="4776"/>
    <x v="19"/>
    <x v="9"/>
    <n v="296"/>
    <n v="87"/>
    <n v="25752"/>
    <s v="Supervisor-1"/>
    <n v="71844810"/>
    <n v="1"/>
    <n v="0"/>
    <n v="0"/>
  </r>
  <r>
    <x v="4777"/>
    <x v="13"/>
    <x v="0"/>
    <n v="179"/>
    <n v="150"/>
    <n v="26850"/>
    <s v="Supervisor-1"/>
    <n v="71844810"/>
    <n v="1"/>
    <n v="0"/>
    <n v="0"/>
  </r>
  <r>
    <x v="4778"/>
    <x v="11"/>
    <x v="26"/>
    <n v="258"/>
    <n v="515"/>
    <n v="132870"/>
    <s v="Supervisor-1"/>
    <n v="71844810"/>
    <n v="1"/>
    <n v="0"/>
    <n v="0"/>
  </r>
  <r>
    <x v="4779"/>
    <x v="14"/>
    <x v="8"/>
    <n v="256"/>
    <n v="139"/>
    <n v="35584"/>
    <s v="Supervisor-1"/>
    <n v="71844810"/>
    <n v="1"/>
    <n v="0"/>
    <n v="0"/>
  </r>
  <r>
    <x v="4780"/>
    <x v="11"/>
    <x v="3"/>
    <n v="148"/>
    <n v="141"/>
    <n v="20868"/>
    <s v="Supervisor-1"/>
    <n v="71844810"/>
    <n v="1"/>
    <n v="0"/>
    <n v="0"/>
  </r>
  <r>
    <x v="4781"/>
    <x v="14"/>
    <x v="5"/>
    <n v="165"/>
    <n v="110"/>
    <n v="18150"/>
    <s v="Supervisor-1"/>
    <n v="71844810"/>
    <n v="1"/>
    <n v="0"/>
    <n v="0"/>
  </r>
  <r>
    <x v="4782"/>
    <x v="11"/>
    <x v="12"/>
    <n v="190"/>
    <n v="85"/>
    <n v="16150"/>
    <s v="Supervisor-1"/>
    <n v="71844810"/>
    <n v="1"/>
    <n v="0"/>
    <n v="0"/>
  </r>
  <r>
    <x v="4783"/>
    <x v="17"/>
    <x v="9"/>
    <n v="259"/>
    <n v="87"/>
    <n v="22533"/>
    <s v="Supervisor-1"/>
    <n v="71844810"/>
    <n v="1"/>
    <n v="0"/>
    <n v="0"/>
  </r>
  <r>
    <x v="4784"/>
    <x v="11"/>
    <x v="10"/>
    <n v="244"/>
    <n v="122"/>
    <n v="29768"/>
    <s v="Supervisor-1"/>
    <n v="71844810"/>
    <n v="1"/>
    <n v="0"/>
    <n v="0"/>
  </r>
  <r>
    <x v="4785"/>
    <x v="17"/>
    <x v="25"/>
    <n v="204"/>
    <n v="600"/>
    <n v="122400"/>
    <s v="Supervisor-1"/>
    <n v="71844810"/>
    <n v="1"/>
    <n v="0"/>
    <n v="0"/>
  </r>
  <r>
    <x v="4786"/>
    <x v="17"/>
    <x v="25"/>
    <n v="70"/>
    <n v="600"/>
    <n v="42000"/>
    <s v="Supervisor-1"/>
    <n v="71844810"/>
    <n v="1"/>
    <n v="0"/>
    <n v="0"/>
  </r>
  <r>
    <x v="4787"/>
    <x v="12"/>
    <x v="16"/>
    <n v="217"/>
    <n v="79"/>
    <n v="17143"/>
    <s v="Supervisor-1"/>
    <n v="71844810"/>
    <n v="1"/>
    <n v="0"/>
    <n v="0"/>
  </r>
  <r>
    <x v="4788"/>
    <x v="17"/>
    <x v="24"/>
    <n v="199"/>
    <n v="291"/>
    <n v="57909"/>
    <s v="Supervisor-1"/>
    <n v="71844810"/>
    <n v="1"/>
    <n v="0"/>
    <n v="0"/>
  </r>
  <r>
    <x v="4789"/>
    <x v="12"/>
    <x v="15"/>
    <n v="241"/>
    <n v="84"/>
    <n v="20244"/>
    <s v="Supervisor-1"/>
    <n v="71844810"/>
    <n v="1"/>
    <n v="0"/>
    <n v="0"/>
  </r>
  <r>
    <x v="4790"/>
    <x v="19"/>
    <x v="2"/>
    <n v="132"/>
    <n v="129"/>
    <n v="17028"/>
    <s v="Supervisor-1"/>
    <n v="71844810"/>
    <n v="1"/>
    <n v="0"/>
    <n v="0"/>
  </r>
  <r>
    <x v="4791"/>
    <x v="13"/>
    <x v="6"/>
    <n v="285"/>
    <n v="145"/>
    <n v="41325"/>
    <s v="Supervisor-1"/>
    <n v="71844810"/>
    <n v="1"/>
    <n v="0"/>
    <n v="0"/>
  </r>
  <r>
    <x v="4792"/>
    <x v="14"/>
    <x v="11"/>
    <n v="221"/>
    <n v="68"/>
    <n v="15028"/>
    <s v="Supervisor-1"/>
    <n v="71844810"/>
    <n v="1"/>
    <n v="0"/>
    <n v="0"/>
  </r>
  <r>
    <x v="4793"/>
    <x v="13"/>
    <x v="20"/>
    <n v="176"/>
    <n v="114"/>
    <n v="20064"/>
    <s v="Supervisor-1"/>
    <n v="71844810"/>
    <n v="1"/>
    <n v="0"/>
    <n v="0"/>
  </r>
  <r>
    <x v="4794"/>
    <x v="13"/>
    <x v="19"/>
    <n v="265"/>
    <n v="113"/>
    <n v="29945"/>
    <s v="Supervisor-1"/>
    <n v="71844810"/>
    <n v="1"/>
    <n v="0"/>
    <n v="0"/>
  </r>
  <r>
    <x v="4795"/>
    <x v="17"/>
    <x v="22"/>
    <n v="120"/>
    <n v="239"/>
    <n v="28680"/>
    <s v="Supervisor-1"/>
    <n v="71844810"/>
    <n v="1"/>
    <n v="0"/>
    <n v="0"/>
  </r>
  <r>
    <x v="4796"/>
    <x v="11"/>
    <x v="27"/>
    <n v="84"/>
    <n v="808"/>
    <n v="67872"/>
    <s v="Supervisor-1"/>
    <n v="71844810"/>
    <n v="1"/>
    <n v="0"/>
    <n v="0"/>
  </r>
  <r>
    <x v="4797"/>
    <x v="17"/>
    <x v="27"/>
    <n v="120"/>
    <n v="808"/>
    <n v="96960"/>
    <s v="Supervisor-1"/>
    <n v="71844810"/>
    <n v="1"/>
    <n v="0"/>
    <n v="0"/>
  </r>
  <r>
    <x v="4798"/>
    <x v="12"/>
    <x v="10"/>
    <n v="150"/>
    <n v="122"/>
    <n v="18300"/>
    <s v="Supervisor-1"/>
    <n v="71844810"/>
    <n v="1"/>
    <n v="0"/>
    <n v="0"/>
  </r>
  <r>
    <x v="4799"/>
    <x v="17"/>
    <x v="25"/>
    <n v="119"/>
    <n v="600"/>
    <n v="71400"/>
    <s v="Supervisor-1"/>
    <n v="71844810"/>
    <n v="1"/>
    <n v="0"/>
    <n v="0"/>
  </r>
  <r>
    <x v="4800"/>
    <x v="12"/>
    <x v="3"/>
    <n v="168"/>
    <n v="141"/>
    <n v="23688"/>
    <s v="Supervisor-1"/>
    <n v="71844810"/>
    <n v="1"/>
    <n v="0"/>
    <n v="0"/>
  </r>
  <r>
    <x v="4801"/>
    <x v="12"/>
    <x v="28"/>
    <n v="95"/>
    <n v="440"/>
    <n v="41800"/>
    <s v="Supervisor-1"/>
    <n v="71844810"/>
    <n v="1"/>
    <n v="0"/>
    <n v="0"/>
  </r>
  <r>
    <x v="4802"/>
    <x v="14"/>
    <x v="2"/>
    <n v="300"/>
    <n v="129"/>
    <n v="38700"/>
    <s v="Supervisor-1"/>
    <n v="71844810"/>
    <n v="1"/>
    <n v="0"/>
    <n v="0"/>
  </r>
  <r>
    <x v="4803"/>
    <x v="13"/>
    <x v="5"/>
    <n v="162"/>
    <n v="110"/>
    <n v="17820"/>
    <s v="Supervisor-1"/>
    <n v="71844810"/>
    <n v="1"/>
    <n v="0"/>
    <n v="0"/>
  </r>
  <r>
    <x v="4804"/>
    <x v="17"/>
    <x v="24"/>
    <n v="101"/>
    <n v="291"/>
    <n v="29391"/>
    <s v="Supervisor-1"/>
    <n v="71844810"/>
    <n v="1"/>
    <n v="0"/>
    <n v="0"/>
  </r>
  <r>
    <x v="4805"/>
    <x v="13"/>
    <x v="2"/>
    <n v="152"/>
    <n v="129"/>
    <n v="19608"/>
    <s v="Supervisor-1"/>
    <n v="71844810"/>
    <n v="1"/>
    <n v="0"/>
    <n v="0"/>
  </r>
  <r>
    <x v="4806"/>
    <x v="19"/>
    <x v="1"/>
    <n v="260"/>
    <n v="107"/>
    <n v="27820"/>
    <s v="Supervisor-1"/>
    <n v="71844810"/>
    <n v="1"/>
    <n v="0"/>
    <n v="0"/>
  </r>
  <r>
    <x v="4807"/>
    <x v="14"/>
    <x v="24"/>
    <n v="202"/>
    <n v="291"/>
    <n v="58782"/>
    <s v="Supervisor-1"/>
    <n v="71844810"/>
    <n v="1"/>
    <n v="0"/>
    <n v="0"/>
  </r>
  <r>
    <x v="4808"/>
    <x v="14"/>
    <x v="3"/>
    <n v="187"/>
    <n v="141"/>
    <n v="26367"/>
    <s v="Supervisor-1"/>
    <n v="71844810"/>
    <n v="1"/>
    <n v="0"/>
    <n v="0"/>
  </r>
  <r>
    <x v="4809"/>
    <x v="11"/>
    <x v="29"/>
    <n v="185"/>
    <n v="687"/>
    <n v="127095"/>
    <s v="Supervisor-1"/>
    <n v="71844810"/>
    <n v="1"/>
    <n v="0"/>
    <n v="0"/>
  </r>
  <r>
    <x v="4810"/>
    <x v="13"/>
    <x v="21"/>
    <n v="226"/>
    <n v="200"/>
    <n v="45200"/>
    <s v="Supervisor-1"/>
    <n v="71844810"/>
    <n v="1"/>
    <n v="0"/>
    <n v="0"/>
  </r>
  <r>
    <x v="4811"/>
    <x v="12"/>
    <x v="6"/>
    <n v="177"/>
    <n v="145"/>
    <n v="25665"/>
    <s v="Supervisor-1"/>
    <n v="71844810"/>
    <n v="1"/>
    <n v="0"/>
    <n v="0"/>
  </r>
  <r>
    <x v="4812"/>
    <x v="13"/>
    <x v="27"/>
    <n v="54"/>
    <n v="808"/>
    <n v="43632"/>
    <s v="Supervisor-1"/>
    <n v="71844810"/>
    <n v="1"/>
    <n v="0"/>
    <n v="0"/>
  </r>
  <r>
    <x v="4813"/>
    <x v="17"/>
    <x v="17"/>
    <n v="242"/>
    <n v="70"/>
    <n v="16940"/>
    <s v="Supervisor-1"/>
    <n v="71844810"/>
    <n v="1"/>
    <n v="0"/>
    <n v="0"/>
  </r>
  <r>
    <x v="4814"/>
    <x v="17"/>
    <x v="25"/>
    <n v="228"/>
    <n v="600"/>
    <n v="136800"/>
    <s v="Supervisor-1"/>
    <n v="71844810"/>
    <n v="1"/>
    <n v="0"/>
    <n v="0"/>
  </r>
  <r>
    <x v="4815"/>
    <x v="14"/>
    <x v="5"/>
    <n v="137"/>
    <n v="110"/>
    <n v="15070"/>
    <s v="Supervisor-1"/>
    <n v="71844810"/>
    <n v="1"/>
    <n v="0"/>
    <n v="0"/>
  </r>
  <r>
    <x v="4816"/>
    <x v="14"/>
    <x v="11"/>
    <n v="300"/>
    <n v="68"/>
    <n v="20400"/>
    <s v="Supervisor-1"/>
    <n v="71844810"/>
    <n v="1"/>
    <n v="0"/>
    <n v="0"/>
  </r>
  <r>
    <x v="4817"/>
    <x v="19"/>
    <x v="9"/>
    <n v="297"/>
    <n v="87"/>
    <n v="25839"/>
    <s v="Supervisor-1"/>
    <n v="71844810"/>
    <n v="1"/>
    <n v="0"/>
    <n v="0"/>
  </r>
  <r>
    <x v="4818"/>
    <x v="17"/>
    <x v="21"/>
    <n v="145"/>
    <n v="200"/>
    <n v="29000"/>
    <s v="Supervisor-1"/>
    <n v="71844810"/>
    <n v="1"/>
    <n v="0"/>
    <n v="0"/>
  </r>
  <r>
    <x v="4819"/>
    <x v="13"/>
    <x v="3"/>
    <n v="249"/>
    <n v="141"/>
    <n v="35109"/>
    <s v="Supervisor-1"/>
    <n v="71844810"/>
    <n v="1"/>
    <n v="0"/>
    <n v="0"/>
  </r>
  <r>
    <x v="4820"/>
    <x v="13"/>
    <x v="8"/>
    <n v="264"/>
    <n v="139"/>
    <n v="36696"/>
    <s v="Supervisor-1"/>
    <n v="71844810"/>
    <n v="1"/>
    <n v="0"/>
    <n v="0"/>
  </r>
  <r>
    <x v="4821"/>
    <x v="12"/>
    <x v="9"/>
    <n v="287"/>
    <n v="87"/>
    <n v="24969"/>
    <s v="Supervisor-1"/>
    <n v="71844810"/>
    <n v="1"/>
    <n v="0"/>
    <n v="0"/>
  </r>
  <r>
    <x v="4822"/>
    <x v="19"/>
    <x v="2"/>
    <n v="257"/>
    <n v="129"/>
    <n v="33153"/>
    <s v="Supervisor-1"/>
    <n v="71844810"/>
    <n v="1"/>
    <n v="0"/>
    <n v="0"/>
  </r>
  <r>
    <x v="4823"/>
    <x v="12"/>
    <x v="21"/>
    <n v="220"/>
    <n v="200"/>
    <n v="44000"/>
    <s v="Supervisor-1"/>
    <n v="71844810"/>
    <n v="1"/>
    <n v="0"/>
    <n v="0"/>
  </r>
  <r>
    <x v="4824"/>
    <x v="11"/>
    <x v="4"/>
    <n v="288"/>
    <n v="116"/>
    <n v="33408"/>
    <s v="Supervisor-1"/>
    <n v="71844810"/>
    <n v="1"/>
    <n v="0"/>
    <n v="0"/>
  </r>
  <r>
    <x v="4825"/>
    <x v="11"/>
    <x v="27"/>
    <n v="225"/>
    <n v="808"/>
    <n v="181800"/>
    <s v="Supervisor-1"/>
    <n v="71844810"/>
    <n v="1"/>
    <n v="0"/>
    <n v="0"/>
  </r>
  <r>
    <x v="4826"/>
    <x v="14"/>
    <x v="19"/>
    <n v="149"/>
    <n v="113"/>
    <n v="16837"/>
    <s v="Supervisor-1"/>
    <n v="71844810"/>
    <n v="1"/>
    <n v="0"/>
    <n v="0"/>
  </r>
  <r>
    <x v="4827"/>
    <x v="13"/>
    <x v="28"/>
    <n v="281"/>
    <n v="440"/>
    <n v="123640"/>
    <s v="Supervisor-1"/>
    <n v="71844810"/>
    <n v="1"/>
    <n v="0"/>
    <n v="0"/>
  </r>
  <r>
    <x v="4828"/>
    <x v="11"/>
    <x v="24"/>
    <n v="191"/>
    <n v="291"/>
    <n v="55581"/>
    <s v="Supervisor-1"/>
    <n v="71844810"/>
    <n v="1"/>
    <n v="0"/>
    <n v="0"/>
  </r>
  <r>
    <x v="4829"/>
    <x v="11"/>
    <x v="19"/>
    <n v="250"/>
    <n v="113"/>
    <n v="28250"/>
    <s v="Supervisor-1"/>
    <n v="71844810"/>
    <n v="1"/>
    <n v="0"/>
    <n v="0"/>
  </r>
  <r>
    <x v="4830"/>
    <x v="14"/>
    <x v="2"/>
    <n v="137"/>
    <n v="129"/>
    <n v="17673"/>
    <s v="Supervisor-1"/>
    <n v="71844810"/>
    <n v="1"/>
    <n v="0"/>
    <n v="0"/>
  </r>
  <r>
    <x v="4831"/>
    <x v="13"/>
    <x v="1"/>
    <n v="152"/>
    <n v="107"/>
    <n v="16264"/>
    <s v="Supervisor-1"/>
    <n v="71844810"/>
    <n v="1"/>
    <n v="0"/>
    <n v="0"/>
  </r>
  <r>
    <x v="4832"/>
    <x v="13"/>
    <x v="23"/>
    <n v="291"/>
    <n v="239"/>
    <n v="69549"/>
    <s v="Supervisor-1"/>
    <n v="71844810"/>
    <n v="1"/>
    <n v="0"/>
    <n v="0"/>
  </r>
  <r>
    <x v="4833"/>
    <x v="12"/>
    <x v="2"/>
    <n v="178"/>
    <n v="129"/>
    <n v="22962"/>
    <s v="Supervisor-1"/>
    <n v="71844810"/>
    <n v="1"/>
    <n v="0"/>
    <n v="0"/>
  </r>
  <r>
    <x v="4834"/>
    <x v="11"/>
    <x v="20"/>
    <n v="200"/>
    <n v="114"/>
    <n v="22800"/>
    <s v="Supervisor-1"/>
    <n v="71844810"/>
    <n v="1"/>
    <n v="0"/>
    <n v="0"/>
  </r>
  <r>
    <x v="4835"/>
    <x v="13"/>
    <x v="29"/>
    <n v="139"/>
    <n v="687"/>
    <n v="95493"/>
    <s v="Supervisor-1"/>
    <n v="71844810"/>
    <n v="1"/>
    <n v="0"/>
    <n v="0"/>
  </r>
  <r>
    <x v="4836"/>
    <x v="11"/>
    <x v="1"/>
    <n v="211"/>
    <n v="107"/>
    <n v="22577"/>
    <s v="Supervisor-1"/>
    <n v="71844810"/>
    <n v="1"/>
    <n v="0"/>
    <n v="0"/>
  </r>
  <r>
    <x v="4837"/>
    <x v="11"/>
    <x v="28"/>
    <n v="161"/>
    <n v="440"/>
    <n v="70840"/>
    <s v="Supervisor-1"/>
    <n v="71844810"/>
    <n v="1"/>
    <n v="0"/>
    <n v="0"/>
  </r>
  <r>
    <x v="4838"/>
    <x v="13"/>
    <x v="17"/>
    <n v="238"/>
    <n v="70"/>
    <n v="16660"/>
    <s v="Supervisor-1"/>
    <n v="71844810"/>
    <n v="1"/>
    <n v="0"/>
    <n v="0"/>
  </r>
  <r>
    <x v="4839"/>
    <x v="12"/>
    <x v="16"/>
    <n v="206"/>
    <n v="79"/>
    <n v="16274"/>
    <s v="Supervisor-1"/>
    <n v="71844810"/>
    <n v="1"/>
    <n v="0"/>
    <n v="0"/>
  </r>
  <r>
    <x v="4840"/>
    <x v="17"/>
    <x v="27"/>
    <n v="104"/>
    <n v="808"/>
    <n v="84032"/>
    <s v="Supervisor-1"/>
    <n v="71844810"/>
    <n v="1"/>
    <n v="0"/>
    <n v="0"/>
  </r>
  <r>
    <x v="4841"/>
    <x v="19"/>
    <x v="8"/>
    <n v="218"/>
    <n v="139"/>
    <n v="30302"/>
    <s v="Supervisor-1"/>
    <n v="71844810"/>
    <n v="1"/>
    <n v="0"/>
    <n v="0"/>
  </r>
  <r>
    <x v="4842"/>
    <x v="19"/>
    <x v="0"/>
    <n v="179"/>
    <n v="150"/>
    <n v="26850"/>
    <s v="Supervisor-1"/>
    <n v="71844810"/>
    <n v="1"/>
    <n v="0"/>
    <n v="0"/>
  </r>
  <r>
    <x v="4843"/>
    <x v="11"/>
    <x v="14"/>
    <n v="222"/>
    <n v="97"/>
    <n v="21534"/>
    <s v="Supervisor-1"/>
    <n v="71844810"/>
    <n v="1"/>
    <n v="0"/>
    <n v="0"/>
  </r>
  <r>
    <x v="4844"/>
    <x v="11"/>
    <x v="10"/>
    <n v="189"/>
    <n v="122"/>
    <n v="23058"/>
    <s v="Supervisor-1"/>
    <n v="71844810"/>
    <n v="1"/>
    <n v="0"/>
    <n v="0"/>
  </r>
  <r>
    <x v="4845"/>
    <x v="11"/>
    <x v="21"/>
    <n v="87"/>
    <n v="200"/>
    <n v="17400"/>
    <s v="Supervisor-1"/>
    <n v="71844810"/>
    <n v="1"/>
    <n v="0"/>
    <n v="0"/>
  </r>
  <r>
    <x v="4846"/>
    <x v="13"/>
    <x v="4"/>
    <n v="161"/>
    <n v="116"/>
    <n v="18676"/>
    <s v="Supervisor-1"/>
    <n v="71844810"/>
    <n v="1"/>
    <n v="0"/>
    <n v="0"/>
  </r>
  <r>
    <x v="4847"/>
    <x v="12"/>
    <x v="11"/>
    <n v="247"/>
    <n v="68"/>
    <n v="16796"/>
    <s v="Supervisor-1"/>
    <n v="71844810"/>
    <n v="1"/>
    <n v="0"/>
    <n v="0"/>
  </r>
  <r>
    <x v="4848"/>
    <x v="11"/>
    <x v="13"/>
    <n v="135"/>
    <n v="139"/>
    <n v="18765"/>
    <s v="Supervisor-1"/>
    <n v="71844810"/>
    <n v="1"/>
    <n v="0"/>
    <n v="0"/>
  </r>
  <r>
    <x v="4849"/>
    <x v="14"/>
    <x v="27"/>
    <n v="78"/>
    <n v="808"/>
    <n v="63024"/>
    <s v="Supervisor-1"/>
    <n v="71844810"/>
    <n v="1"/>
    <n v="0"/>
    <n v="0"/>
  </r>
  <r>
    <x v="4850"/>
    <x v="12"/>
    <x v="1"/>
    <n v="221"/>
    <n v="107"/>
    <n v="23647"/>
    <s v="Supervisor-1"/>
    <n v="71844810"/>
    <n v="1"/>
    <n v="0"/>
    <n v="0"/>
  </r>
  <r>
    <x v="4851"/>
    <x v="12"/>
    <x v="28"/>
    <n v="162"/>
    <n v="440"/>
    <n v="71280"/>
    <s v="Supervisor-1"/>
    <n v="71844810"/>
    <n v="1"/>
    <n v="0"/>
    <n v="0"/>
  </r>
  <r>
    <x v="4852"/>
    <x v="14"/>
    <x v="6"/>
    <n v="264"/>
    <n v="145"/>
    <n v="38280"/>
    <s v="Supervisor-1"/>
    <n v="71844810"/>
    <n v="1"/>
    <n v="0"/>
    <n v="0"/>
  </r>
  <r>
    <x v="4853"/>
    <x v="19"/>
    <x v="29"/>
    <n v="112"/>
    <n v="687"/>
    <n v="76944"/>
    <s v="Supervisor-1"/>
    <n v="71844810"/>
    <n v="1"/>
    <n v="0"/>
    <n v="0"/>
  </r>
  <r>
    <x v="4854"/>
    <x v="14"/>
    <x v="27"/>
    <n v="102"/>
    <n v="808"/>
    <n v="82416"/>
    <s v="Supervisor-1"/>
    <n v="71844810"/>
    <n v="1"/>
    <n v="0"/>
    <n v="0"/>
  </r>
  <r>
    <x v="4855"/>
    <x v="11"/>
    <x v="26"/>
    <n v="182"/>
    <n v="515"/>
    <n v="93730"/>
    <s v="Supervisor-1"/>
    <n v="71844810"/>
    <n v="1"/>
    <n v="0"/>
    <n v="0"/>
  </r>
  <r>
    <x v="4856"/>
    <x v="17"/>
    <x v="8"/>
    <n v="175"/>
    <n v="139"/>
    <n v="24325"/>
    <s v="Supervisor-1"/>
    <n v="71844810"/>
    <n v="1"/>
    <n v="0"/>
    <n v="0"/>
  </r>
  <r>
    <x v="4857"/>
    <x v="11"/>
    <x v="4"/>
    <n v="284"/>
    <n v="116"/>
    <n v="32944"/>
    <s v="Supervisor-1"/>
    <n v="71844810"/>
    <n v="1"/>
    <n v="0"/>
    <n v="0"/>
  </r>
  <r>
    <x v="4858"/>
    <x v="11"/>
    <x v="1"/>
    <n v="248"/>
    <n v="107"/>
    <n v="26536"/>
    <s v="Supervisor-1"/>
    <n v="71844810"/>
    <n v="1"/>
    <n v="0"/>
    <n v="0"/>
  </r>
  <r>
    <x v="4859"/>
    <x v="13"/>
    <x v="17"/>
    <n v="251"/>
    <n v="70"/>
    <n v="17570"/>
    <s v="Supervisor-1"/>
    <n v="71844810"/>
    <n v="1"/>
    <n v="0"/>
    <n v="0"/>
  </r>
  <r>
    <x v="4860"/>
    <x v="14"/>
    <x v="29"/>
    <n v="67"/>
    <n v="687"/>
    <n v="46029"/>
    <s v="Supervisor-1"/>
    <n v="71844810"/>
    <n v="1"/>
    <n v="0"/>
    <n v="0"/>
  </r>
  <r>
    <x v="4861"/>
    <x v="11"/>
    <x v="17"/>
    <n v="257"/>
    <n v="70"/>
    <n v="17990"/>
    <s v="Supervisor-1"/>
    <n v="71844810"/>
    <n v="1"/>
    <n v="0"/>
    <n v="0"/>
  </r>
  <r>
    <x v="4862"/>
    <x v="11"/>
    <x v="25"/>
    <n v="291"/>
    <n v="600"/>
    <n v="174600"/>
    <s v="Supervisor-1"/>
    <n v="71844810"/>
    <n v="1"/>
    <n v="0"/>
    <n v="0"/>
  </r>
  <r>
    <x v="4863"/>
    <x v="11"/>
    <x v="25"/>
    <n v="188"/>
    <n v="600"/>
    <n v="112800"/>
    <s v="Supervisor-1"/>
    <n v="71844810"/>
    <n v="1"/>
    <n v="0"/>
    <n v="0"/>
  </r>
  <r>
    <x v="4864"/>
    <x v="17"/>
    <x v="13"/>
    <n v="166"/>
    <n v="139"/>
    <n v="23074"/>
    <s v="Supervisor-1"/>
    <n v="71844810"/>
    <n v="1"/>
    <n v="0"/>
    <n v="0"/>
  </r>
  <r>
    <x v="4865"/>
    <x v="13"/>
    <x v="1"/>
    <n v="154"/>
    <n v="107"/>
    <n v="16478"/>
    <s v="Supervisor-1"/>
    <n v="71844810"/>
    <n v="1"/>
    <n v="0"/>
    <n v="0"/>
  </r>
  <r>
    <x v="4866"/>
    <x v="19"/>
    <x v="12"/>
    <n v="179"/>
    <n v="85"/>
    <n v="15215"/>
    <s v="Supervisor-1"/>
    <n v="71844810"/>
    <n v="1"/>
    <n v="0"/>
    <n v="0"/>
  </r>
  <r>
    <x v="4867"/>
    <x v="13"/>
    <x v="18"/>
    <n v="292"/>
    <n v="73"/>
    <n v="21316"/>
    <s v="Supervisor-1"/>
    <n v="71844810"/>
    <n v="1"/>
    <n v="0"/>
    <n v="0"/>
  </r>
  <r>
    <x v="4868"/>
    <x v="11"/>
    <x v="5"/>
    <n v="146"/>
    <n v="110"/>
    <n v="16060"/>
    <s v="Supervisor-1"/>
    <n v="71844810"/>
    <n v="1"/>
    <n v="0"/>
    <n v="0"/>
  </r>
  <r>
    <x v="4869"/>
    <x v="14"/>
    <x v="22"/>
    <n v="127"/>
    <n v="239"/>
    <n v="30353"/>
    <s v="Supervisor-1"/>
    <n v="71844810"/>
    <n v="1"/>
    <n v="0"/>
    <n v="0"/>
  </r>
  <r>
    <x v="4870"/>
    <x v="17"/>
    <x v="13"/>
    <n v="249"/>
    <n v="139"/>
    <n v="34611"/>
    <s v="Supervisor-1"/>
    <n v="71844810"/>
    <n v="1"/>
    <n v="0"/>
    <n v="0"/>
  </r>
  <r>
    <x v="4871"/>
    <x v="11"/>
    <x v="15"/>
    <n v="219"/>
    <n v="84"/>
    <n v="18396"/>
    <s v="Supervisor-1"/>
    <n v="71844810"/>
    <n v="1"/>
    <n v="0"/>
    <n v="0"/>
  </r>
  <r>
    <x v="4872"/>
    <x v="17"/>
    <x v="2"/>
    <n v="123"/>
    <n v="129"/>
    <n v="15867"/>
    <s v="Supervisor-1"/>
    <n v="71844810"/>
    <n v="1"/>
    <n v="0"/>
    <n v="0"/>
  </r>
  <r>
    <x v="4873"/>
    <x v="17"/>
    <x v="21"/>
    <n v="178"/>
    <n v="200"/>
    <n v="35600"/>
    <s v="Supervisor-1"/>
    <n v="71844810"/>
    <n v="1"/>
    <n v="0"/>
    <n v="0"/>
  </r>
  <r>
    <x v="4874"/>
    <x v="11"/>
    <x v="6"/>
    <n v="164"/>
    <n v="145"/>
    <n v="23780"/>
    <s v="Supervisor-1"/>
    <n v="71844810"/>
    <n v="1"/>
    <n v="0"/>
    <n v="0"/>
  </r>
  <r>
    <x v="4875"/>
    <x v="11"/>
    <x v="14"/>
    <n v="288"/>
    <n v="97"/>
    <n v="27936"/>
    <s v="Supervisor-1"/>
    <n v="71844810"/>
    <n v="1"/>
    <n v="0"/>
    <n v="0"/>
  </r>
  <r>
    <x v="4876"/>
    <x v="14"/>
    <x v="24"/>
    <n v="244"/>
    <n v="291"/>
    <n v="71004"/>
    <s v="Supervisor-1"/>
    <n v="71844810"/>
    <n v="1"/>
    <n v="0"/>
    <n v="0"/>
  </r>
  <r>
    <x v="4877"/>
    <x v="19"/>
    <x v="6"/>
    <n v="183"/>
    <n v="145"/>
    <n v="26535"/>
    <s v="Supervisor-1"/>
    <n v="71844810"/>
    <n v="1"/>
    <n v="0"/>
    <n v="0"/>
  </r>
  <r>
    <x v="4878"/>
    <x v="14"/>
    <x v="25"/>
    <n v="220"/>
    <n v="600"/>
    <n v="132000"/>
    <s v="Supervisor-1"/>
    <n v="71844810"/>
    <n v="1"/>
    <n v="0"/>
    <n v="0"/>
  </r>
  <r>
    <x v="4879"/>
    <x v="13"/>
    <x v="28"/>
    <n v="128"/>
    <n v="440"/>
    <n v="56320"/>
    <s v="Supervisor-1"/>
    <n v="71844810"/>
    <n v="1"/>
    <n v="0"/>
    <n v="0"/>
  </r>
  <r>
    <x v="4880"/>
    <x v="19"/>
    <x v="0"/>
    <n v="255"/>
    <n v="150"/>
    <n v="38250"/>
    <s v="Supervisor-1"/>
    <n v="71844810"/>
    <n v="1"/>
    <n v="0"/>
    <n v="0"/>
  </r>
  <r>
    <x v="4881"/>
    <x v="14"/>
    <x v="2"/>
    <n v="291"/>
    <n v="129"/>
    <n v="37539"/>
    <s v="Supervisor-1"/>
    <n v="71844810"/>
    <n v="1"/>
    <n v="0"/>
    <n v="0"/>
  </r>
  <r>
    <x v="4882"/>
    <x v="13"/>
    <x v="9"/>
    <n v="256"/>
    <n v="87"/>
    <n v="22272"/>
    <s v="Supervisor-1"/>
    <n v="71844810"/>
    <n v="1"/>
    <n v="0"/>
    <n v="0"/>
  </r>
  <r>
    <x v="4883"/>
    <x v="12"/>
    <x v="8"/>
    <n v="110"/>
    <n v="139"/>
    <n v="15290"/>
    <s v="Supervisor-1"/>
    <n v="71844810"/>
    <n v="1"/>
    <n v="0"/>
    <n v="0"/>
  </r>
  <r>
    <x v="4884"/>
    <x v="19"/>
    <x v="3"/>
    <n v="190"/>
    <n v="141"/>
    <n v="26790"/>
    <s v="Supervisor-1"/>
    <n v="71844810"/>
    <n v="1"/>
    <n v="0"/>
    <n v="0"/>
  </r>
  <r>
    <x v="4885"/>
    <x v="17"/>
    <x v="3"/>
    <n v="138"/>
    <n v="141"/>
    <n v="19458"/>
    <s v="Supervisor-1"/>
    <n v="71844810"/>
    <n v="1"/>
    <n v="0"/>
    <n v="0"/>
  </r>
  <r>
    <x v="4886"/>
    <x v="13"/>
    <x v="20"/>
    <n v="288"/>
    <n v="114"/>
    <n v="32832"/>
    <s v="Supervisor-1"/>
    <n v="71844810"/>
    <n v="1"/>
    <n v="0"/>
    <n v="0"/>
  </r>
  <r>
    <x v="4887"/>
    <x v="14"/>
    <x v="13"/>
    <n v="153"/>
    <n v="139"/>
    <n v="21267"/>
    <s v="Supervisor-1"/>
    <n v="71844810"/>
    <n v="1"/>
    <n v="0"/>
    <n v="0"/>
  </r>
  <r>
    <x v="4888"/>
    <x v="12"/>
    <x v="27"/>
    <n v="227"/>
    <n v="808"/>
    <n v="183416"/>
    <s v="Supervisor-1"/>
    <n v="71844810"/>
    <n v="1"/>
    <n v="0"/>
    <n v="0"/>
  </r>
  <r>
    <x v="4889"/>
    <x v="11"/>
    <x v="29"/>
    <n v="171"/>
    <n v="687"/>
    <n v="117477"/>
    <s v="Supervisor-1"/>
    <n v="71844810"/>
    <n v="1"/>
    <n v="0"/>
    <n v="0"/>
  </r>
  <r>
    <x v="4890"/>
    <x v="17"/>
    <x v="21"/>
    <n v="150"/>
    <n v="200"/>
    <n v="30000"/>
    <s v="Supervisor-1"/>
    <n v="71844810"/>
    <n v="1"/>
    <n v="0"/>
    <n v="0"/>
  </r>
  <r>
    <x v="4891"/>
    <x v="12"/>
    <x v="22"/>
    <n v="265"/>
    <n v="239"/>
    <n v="63335"/>
    <s v="Supervisor-1"/>
    <n v="71844810"/>
    <n v="1"/>
    <n v="0"/>
    <n v="0"/>
  </r>
  <r>
    <x v="4892"/>
    <x v="12"/>
    <x v="6"/>
    <n v="198"/>
    <n v="145"/>
    <n v="28710"/>
    <s v="Supervisor-1"/>
    <n v="71844810"/>
    <n v="1"/>
    <n v="0"/>
    <n v="0"/>
  </r>
  <r>
    <x v="4893"/>
    <x v="12"/>
    <x v="10"/>
    <n v="296"/>
    <n v="122"/>
    <n v="36112"/>
    <s v="Supervisor-1"/>
    <n v="71844810"/>
    <n v="1"/>
    <n v="0"/>
    <n v="0"/>
  </r>
  <r>
    <x v="4894"/>
    <x v="19"/>
    <x v="27"/>
    <n v="113"/>
    <n v="808"/>
    <n v="91304"/>
    <s v="Supervisor-1"/>
    <n v="71844810"/>
    <n v="1"/>
    <n v="0"/>
    <n v="0"/>
  </r>
  <r>
    <x v="4895"/>
    <x v="17"/>
    <x v="9"/>
    <n v="253"/>
    <n v="87"/>
    <n v="22011"/>
    <s v="Supervisor-1"/>
    <n v="71844810"/>
    <n v="1"/>
    <n v="0"/>
    <n v="0"/>
  </r>
  <r>
    <x v="4896"/>
    <x v="19"/>
    <x v="23"/>
    <n v="231"/>
    <n v="239"/>
    <n v="55209"/>
    <s v="Supervisor-1"/>
    <n v="71844810"/>
    <n v="1"/>
    <n v="0"/>
    <n v="0"/>
  </r>
  <r>
    <x v="4897"/>
    <x v="11"/>
    <x v="3"/>
    <n v="210"/>
    <n v="141"/>
    <n v="29610"/>
    <s v="Supervisor-1"/>
    <n v="71844810"/>
    <n v="1"/>
    <n v="0"/>
    <n v="0"/>
  </r>
  <r>
    <x v="4898"/>
    <x v="13"/>
    <x v="8"/>
    <n v="202"/>
    <n v="139"/>
    <n v="28078"/>
    <s v="Supervisor-1"/>
    <n v="71844810"/>
    <n v="1"/>
    <n v="0"/>
    <n v="0"/>
  </r>
  <r>
    <x v="4899"/>
    <x v="17"/>
    <x v="25"/>
    <n v="97"/>
    <n v="600"/>
    <n v="58200"/>
    <s v="Supervisor-1"/>
    <n v="71844810"/>
    <n v="1"/>
    <n v="0"/>
    <n v="0"/>
  </r>
  <r>
    <x v="4900"/>
    <x v="17"/>
    <x v="26"/>
    <n v="158"/>
    <n v="515"/>
    <n v="81370"/>
    <s v="Supervisor-1"/>
    <n v="71844810"/>
    <n v="1"/>
    <n v="0"/>
    <n v="0"/>
  </r>
  <r>
    <x v="4901"/>
    <x v="13"/>
    <x v="16"/>
    <n v="207"/>
    <n v="79"/>
    <n v="16353"/>
    <s v="Supervisor-1"/>
    <n v="71844810"/>
    <n v="1"/>
    <n v="0"/>
    <n v="0"/>
  </r>
  <r>
    <x v="4902"/>
    <x v="19"/>
    <x v="1"/>
    <n v="188"/>
    <n v="107"/>
    <n v="20116"/>
    <s v="Supervisor-1"/>
    <n v="71844810"/>
    <n v="1"/>
    <n v="0"/>
    <n v="0"/>
  </r>
  <r>
    <x v="4903"/>
    <x v="12"/>
    <x v="17"/>
    <n v="271"/>
    <n v="70"/>
    <n v="18970"/>
    <s v="Supervisor-1"/>
    <n v="71844810"/>
    <n v="1"/>
    <n v="0"/>
    <n v="0"/>
  </r>
  <r>
    <x v="4904"/>
    <x v="14"/>
    <x v="25"/>
    <n v="96"/>
    <n v="600"/>
    <n v="57600"/>
    <s v="Supervisor-1"/>
    <n v="71844810"/>
    <n v="1"/>
    <n v="0"/>
    <n v="0"/>
  </r>
  <r>
    <x v="4905"/>
    <x v="14"/>
    <x v="8"/>
    <n v="108"/>
    <n v="139"/>
    <n v="15012"/>
    <s v="Supervisor-1"/>
    <n v="71844810"/>
    <n v="1"/>
    <n v="0"/>
    <n v="0"/>
  </r>
  <r>
    <x v="4906"/>
    <x v="13"/>
    <x v="22"/>
    <n v="204"/>
    <n v="239"/>
    <n v="48756"/>
    <s v="Supervisor-1"/>
    <n v="71844810"/>
    <n v="1"/>
    <n v="0"/>
    <n v="0"/>
  </r>
  <r>
    <x v="4907"/>
    <x v="17"/>
    <x v="6"/>
    <n v="225"/>
    <n v="145"/>
    <n v="32625"/>
    <s v="Supervisor-1"/>
    <n v="71844810"/>
    <n v="1"/>
    <n v="0"/>
    <n v="0"/>
  </r>
  <r>
    <x v="4908"/>
    <x v="14"/>
    <x v="10"/>
    <n v="230"/>
    <n v="122"/>
    <n v="28060"/>
    <s v="Supervisor-1"/>
    <n v="71844810"/>
    <n v="1"/>
    <n v="0"/>
    <n v="0"/>
  </r>
  <r>
    <x v="4909"/>
    <x v="17"/>
    <x v="5"/>
    <n v="188"/>
    <n v="110"/>
    <n v="20680"/>
    <s v="Supervisor-1"/>
    <n v="71844810"/>
    <n v="1"/>
    <n v="0"/>
    <n v="0"/>
  </r>
  <r>
    <x v="4910"/>
    <x v="14"/>
    <x v="12"/>
    <n v="208"/>
    <n v="85"/>
    <n v="17680"/>
    <s v="Supervisor-1"/>
    <n v="71844810"/>
    <n v="1"/>
    <n v="0"/>
    <n v="0"/>
  </r>
  <r>
    <x v="4911"/>
    <x v="17"/>
    <x v="20"/>
    <n v="275"/>
    <n v="114"/>
    <n v="31350"/>
    <s v="Supervisor-1"/>
    <n v="71844810"/>
    <n v="1"/>
    <n v="0"/>
    <n v="0"/>
  </r>
  <r>
    <x v="4912"/>
    <x v="17"/>
    <x v="4"/>
    <n v="283"/>
    <n v="116"/>
    <n v="32828"/>
    <s v="Supervisor-1"/>
    <n v="71844810"/>
    <n v="1"/>
    <n v="0"/>
    <n v="0"/>
  </r>
  <r>
    <x v="4913"/>
    <x v="12"/>
    <x v="29"/>
    <n v="81"/>
    <n v="687"/>
    <n v="55647"/>
    <s v="Supervisor-1"/>
    <n v="71844810"/>
    <n v="1"/>
    <n v="0"/>
    <n v="0"/>
  </r>
  <r>
    <x v="4914"/>
    <x v="12"/>
    <x v="25"/>
    <n v="59"/>
    <n v="600"/>
    <n v="35400"/>
    <s v="Supervisor-1"/>
    <n v="71844810"/>
    <n v="1"/>
    <n v="0"/>
    <n v="0"/>
  </r>
  <r>
    <x v="4915"/>
    <x v="19"/>
    <x v="3"/>
    <n v="120"/>
    <n v="141"/>
    <n v="16920"/>
    <s v="Supervisor-1"/>
    <n v="71844810"/>
    <n v="1"/>
    <n v="0"/>
    <n v="0"/>
  </r>
  <r>
    <x v="4916"/>
    <x v="12"/>
    <x v="8"/>
    <n v="245"/>
    <n v="139"/>
    <n v="34055"/>
    <s v="Supervisor-1"/>
    <n v="71844810"/>
    <n v="1"/>
    <n v="0"/>
    <n v="0"/>
  </r>
  <r>
    <x v="4917"/>
    <x v="19"/>
    <x v="27"/>
    <n v="85"/>
    <n v="808"/>
    <n v="68680"/>
    <s v="Supervisor-1"/>
    <n v="71844810"/>
    <n v="1"/>
    <n v="0"/>
    <n v="0"/>
  </r>
  <r>
    <x v="4918"/>
    <x v="17"/>
    <x v="0"/>
    <n v="204"/>
    <n v="150"/>
    <n v="30600"/>
    <s v="Supervisor-1"/>
    <n v="71844810"/>
    <n v="1"/>
    <n v="0"/>
    <n v="0"/>
  </r>
  <r>
    <x v="4919"/>
    <x v="14"/>
    <x v="4"/>
    <n v="130"/>
    <n v="116"/>
    <n v="15080"/>
    <s v="Supervisor-1"/>
    <n v="71844810"/>
    <n v="1"/>
    <n v="0"/>
    <n v="0"/>
  </r>
  <r>
    <x v="4920"/>
    <x v="13"/>
    <x v="8"/>
    <n v="185"/>
    <n v="139"/>
    <n v="25715"/>
    <s v="Supervisor-1"/>
    <n v="71844810"/>
    <n v="1"/>
    <n v="0"/>
    <n v="0"/>
  </r>
  <r>
    <x v="4921"/>
    <x v="19"/>
    <x v="24"/>
    <n v="164"/>
    <n v="291"/>
    <n v="47724"/>
    <s v="Supervisor-1"/>
    <n v="71844810"/>
    <n v="1"/>
    <n v="0"/>
    <n v="0"/>
  </r>
  <r>
    <x v="4922"/>
    <x v="12"/>
    <x v="29"/>
    <n v="126"/>
    <n v="687"/>
    <n v="86562"/>
    <s v="Supervisor-1"/>
    <n v="71844810"/>
    <n v="1"/>
    <n v="0"/>
    <n v="0"/>
  </r>
  <r>
    <x v="4923"/>
    <x v="17"/>
    <x v="29"/>
    <n v="98"/>
    <n v="687"/>
    <n v="67326"/>
    <s v="Supervisor-1"/>
    <n v="71844810"/>
    <n v="1"/>
    <n v="0"/>
    <n v="0"/>
  </r>
  <r>
    <x v="4924"/>
    <x v="11"/>
    <x v="12"/>
    <n v="197"/>
    <n v="85"/>
    <n v="16745"/>
    <s v="Supervisor-1"/>
    <n v="71844810"/>
    <n v="1"/>
    <n v="0"/>
    <n v="0"/>
  </r>
  <r>
    <x v="4925"/>
    <x v="12"/>
    <x v="10"/>
    <n v="136"/>
    <n v="122"/>
    <n v="16592"/>
    <s v="Supervisor-1"/>
    <n v="71844810"/>
    <n v="1"/>
    <n v="0"/>
    <n v="0"/>
  </r>
  <r>
    <x v="4926"/>
    <x v="12"/>
    <x v="28"/>
    <n v="66"/>
    <n v="440"/>
    <n v="29040"/>
    <s v="Supervisor-1"/>
    <n v="71844810"/>
    <n v="1"/>
    <n v="0"/>
    <n v="0"/>
  </r>
  <r>
    <x v="4927"/>
    <x v="12"/>
    <x v="28"/>
    <n v="86"/>
    <n v="440"/>
    <n v="37840"/>
    <s v="Supervisor-1"/>
    <n v="71844810"/>
    <n v="1"/>
    <n v="0"/>
    <n v="0"/>
  </r>
  <r>
    <x v="4928"/>
    <x v="13"/>
    <x v="18"/>
    <n v="211"/>
    <n v="73"/>
    <n v="15403"/>
    <s v="Supervisor-1"/>
    <n v="71844810"/>
    <n v="1"/>
    <n v="0"/>
    <n v="0"/>
  </r>
  <r>
    <x v="4929"/>
    <x v="11"/>
    <x v="20"/>
    <n v="284"/>
    <n v="114"/>
    <n v="32376"/>
    <s v="Supervisor-1"/>
    <n v="71844810"/>
    <n v="1"/>
    <n v="0"/>
    <n v="0"/>
  </r>
  <r>
    <x v="4930"/>
    <x v="12"/>
    <x v="7"/>
    <n v="286"/>
    <n v="92"/>
    <n v="26312"/>
    <s v="Supervisor-1"/>
    <n v="71844810"/>
    <n v="1"/>
    <n v="0"/>
    <n v="0"/>
  </r>
  <r>
    <x v="4931"/>
    <x v="17"/>
    <x v="4"/>
    <n v="144"/>
    <n v="116"/>
    <n v="16704"/>
    <s v="Supervisor-1"/>
    <n v="71844810"/>
    <n v="1"/>
    <n v="0"/>
    <n v="0"/>
  </r>
  <r>
    <x v="4932"/>
    <x v="14"/>
    <x v="26"/>
    <n v="240"/>
    <n v="515"/>
    <n v="123600"/>
    <s v="Supervisor-1"/>
    <n v="71844810"/>
    <n v="1"/>
    <n v="0"/>
    <n v="0"/>
  </r>
  <r>
    <x v="4933"/>
    <x v="12"/>
    <x v="29"/>
    <n v="58"/>
    <n v="687"/>
    <n v="39846"/>
    <s v="Supervisor-1"/>
    <n v="71844810"/>
    <n v="1"/>
    <n v="0"/>
    <n v="0"/>
  </r>
  <r>
    <x v="4934"/>
    <x v="12"/>
    <x v="29"/>
    <n v="265"/>
    <n v="687"/>
    <n v="182055"/>
    <s v="Supervisor-1"/>
    <n v="71844810"/>
    <n v="1"/>
    <n v="0"/>
    <n v="0"/>
  </r>
  <r>
    <x v="4935"/>
    <x v="13"/>
    <x v="10"/>
    <n v="232"/>
    <n v="122"/>
    <n v="28304"/>
    <s v="Supervisor-1"/>
    <n v="71844810"/>
    <n v="1"/>
    <n v="0"/>
    <n v="0"/>
  </r>
  <r>
    <x v="4936"/>
    <x v="19"/>
    <x v="8"/>
    <n v="176"/>
    <n v="139"/>
    <n v="24464"/>
    <s v="Supervisor-1"/>
    <n v="71844810"/>
    <n v="1"/>
    <n v="0"/>
    <n v="0"/>
  </r>
  <r>
    <x v="4937"/>
    <x v="12"/>
    <x v="24"/>
    <n v="203"/>
    <n v="291"/>
    <n v="59073"/>
    <s v="Supervisor-1"/>
    <n v="71844810"/>
    <n v="1"/>
    <n v="0"/>
    <n v="0"/>
  </r>
  <r>
    <x v="4938"/>
    <x v="17"/>
    <x v="27"/>
    <n v="162"/>
    <n v="808"/>
    <n v="130896"/>
    <s v="Supervisor-1"/>
    <n v="71844810"/>
    <n v="1"/>
    <n v="0"/>
    <n v="0"/>
  </r>
  <r>
    <x v="4939"/>
    <x v="11"/>
    <x v="24"/>
    <n v="283"/>
    <n v="291"/>
    <n v="82353"/>
    <s v="Supervisor-1"/>
    <n v="71844810"/>
    <n v="1"/>
    <n v="0"/>
    <n v="0"/>
  </r>
  <r>
    <x v="4940"/>
    <x v="17"/>
    <x v="26"/>
    <n v="298"/>
    <n v="515"/>
    <n v="153470"/>
    <s v="Supervisor-1"/>
    <n v="71844810"/>
    <n v="1"/>
    <n v="0"/>
    <n v="0"/>
  </r>
  <r>
    <x v="4941"/>
    <x v="17"/>
    <x v="25"/>
    <n v="156"/>
    <n v="600"/>
    <n v="93600"/>
    <s v="Supervisor-1"/>
    <n v="71844810"/>
    <n v="1"/>
    <n v="0"/>
    <n v="0"/>
  </r>
  <r>
    <x v="4942"/>
    <x v="12"/>
    <x v="24"/>
    <n v="131"/>
    <n v="291"/>
    <n v="38121"/>
    <s v="Supervisor-1"/>
    <n v="71844810"/>
    <n v="1"/>
    <n v="0"/>
    <n v="0"/>
  </r>
  <r>
    <x v="4943"/>
    <x v="17"/>
    <x v="17"/>
    <n v="268"/>
    <n v="70"/>
    <n v="18760"/>
    <s v="Supervisor-1"/>
    <n v="71844810"/>
    <n v="1"/>
    <n v="0"/>
    <n v="0"/>
  </r>
  <r>
    <x v="4944"/>
    <x v="12"/>
    <x v="18"/>
    <n v="260"/>
    <n v="73"/>
    <n v="18980"/>
    <s v="Supervisor-1"/>
    <n v="71844810"/>
    <n v="1"/>
    <n v="0"/>
    <n v="0"/>
  </r>
  <r>
    <x v="4945"/>
    <x v="19"/>
    <x v="26"/>
    <n v="275"/>
    <n v="515"/>
    <n v="141625"/>
    <s v="Supervisor-1"/>
    <n v="71844810"/>
    <n v="1"/>
    <n v="0"/>
    <n v="0"/>
  </r>
  <r>
    <x v="4946"/>
    <x v="11"/>
    <x v="25"/>
    <n v="261"/>
    <n v="600"/>
    <n v="156600"/>
    <s v="Supervisor-1"/>
    <n v="71844810"/>
    <n v="1"/>
    <n v="0"/>
    <n v="0"/>
  </r>
  <r>
    <x v="4947"/>
    <x v="13"/>
    <x v="5"/>
    <n v="258"/>
    <n v="110"/>
    <n v="28380"/>
    <s v="Supervisor-1"/>
    <n v="71844810"/>
    <n v="1"/>
    <n v="0"/>
    <n v="0"/>
  </r>
  <r>
    <x v="4948"/>
    <x v="19"/>
    <x v="21"/>
    <n v="208"/>
    <n v="200"/>
    <n v="41600"/>
    <s v="Supervisor-1"/>
    <n v="71844810"/>
    <n v="1"/>
    <n v="0"/>
    <n v="0"/>
  </r>
  <r>
    <x v="4949"/>
    <x v="12"/>
    <x v="24"/>
    <n v="181"/>
    <n v="291"/>
    <n v="52671"/>
    <s v="Supervisor-1"/>
    <n v="71844810"/>
    <n v="1"/>
    <n v="0"/>
    <n v="0"/>
  </r>
  <r>
    <x v="4950"/>
    <x v="19"/>
    <x v="23"/>
    <n v="209"/>
    <n v="239"/>
    <n v="49951"/>
    <s v="Supervisor-1"/>
    <n v="71844810"/>
    <n v="1"/>
    <n v="0"/>
    <n v="0"/>
  </r>
  <r>
    <x v="4951"/>
    <x v="14"/>
    <x v="4"/>
    <n v="208"/>
    <n v="116"/>
    <n v="24128"/>
    <s v="Supervisor-1"/>
    <n v="71844810"/>
    <n v="1"/>
    <n v="0"/>
    <n v="0"/>
  </r>
  <r>
    <x v="4952"/>
    <x v="14"/>
    <x v="18"/>
    <n v="296"/>
    <n v="73"/>
    <n v="21608"/>
    <s v="Supervisor-1"/>
    <n v="71844810"/>
    <n v="1"/>
    <n v="0"/>
    <n v="0"/>
  </r>
  <r>
    <x v="4953"/>
    <x v="17"/>
    <x v="10"/>
    <n v="257"/>
    <n v="122"/>
    <n v="31354"/>
    <s v="Supervisor-1"/>
    <n v="71844810"/>
    <n v="1"/>
    <n v="0"/>
    <n v="0"/>
  </r>
  <r>
    <x v="4954"/>
    <x v="17"/>
    <x v="3"/>
    <n v="219"/>
    <n v="141"/>
    <n v="30879"/>
    <s v="Supervisor-1"/>
    <n v="71844810"/>
    <n v="1"/>
    <n v="0"/>
    <n v="0"/>
  </r>
  <r>
    <x v="4955"/>
    <x v="11"/>
    <x v="10"/>
    <n v="127"/>
    <n v="122"/>
    <n v="15494"/>
    <s v="Supervisor-1"/>
    <n v="71844810"/>
    <n v="1"/>
    <n v="0"/>
    <n v="0"/>
  </r>
  <r>
    <x v="4956"/>
    <x v="19"/>
    <x v="20"/>
    <n v="294"/>
    <n v="114"/>
    <n v="33516"/>
    <s v="Supervisor-1"/>
    <n v="71844810"/>
    <n v="1"/>
    <n v="0"/>
    <n v="0"/>
  </r>
  <r>
    <x v="4957"/>
    <x v="13"/>
    <x v="22"/>
    <n v="106"/>
    <n v="239"/>
    <n v="25334"/>
    <s v="Supervisor-1"/>
    <n v="71844810"/>
    <n v="1"/>
    <n v="0"/>
    <n v="0"/>
  </r>
  <r>
    <x v="4958"/>
    <x v="13"/>
    <x v="14"/>
    <n v="273"/>
    <n v="97"/>
    <n v="26481"/>
    <s v="Supervisor-1"/>
    <n v="71844810"/>
    <n v="1"/>
    <n v="0"/>
    <n v="0"/>
  </r>
  <r>
    <x v="4959"/>
    <x v="14"/>
    <x v="6"/>
    <n v="167"/>
    <n v="145"/>
    <n v="24215"/>
    <s v="Supervisor-1"/>
    <n v="71844810"/>
    <n v="1"/>
    <n v="0"/>
    <n v="0"/>
  </r>
  <r>
    <x v="4960"/>
    <x v="19"/>
    <x v="3"/>
    <n v="254"/>
    <n v="141"/>
    <n v="35814"/>
    <s v="Supervisor-1"/>
    <n v="71844810"/>
    <n v="1"/>
    <n v="0"/>
    <n v="0"/>
  </r>
  <r>
    <x v="4961"/>
    <x v="12"/>
    <x v="25"/>
    <n v="164"/>
    <n v="600"/>
    <n v="98400"/>
    <s v="Supervisor-1"/>
    <n v="71844810"/>
    <n v="1"/>
    <n v="0"/>
    <n v="0"/>
  </r>
  <r>
    <x v="4962"/>
    <x v="14"/>
    <x v="20"/>
    <n v="243"/>
    <n v="114"/>
    <n v="27702"/>
    <s v="Supervisor-1"/>
    <n v="71844810"/>
    <n v="1"/>
    <n v="0"/>
    <n v="0"/>
  </r>
  <r>
    <x v="4963"/>
    <x v="12"/>
    <x v="6"/>
    <n v="109"/>
    <n v="145"/>
    <n v="15805"/>
    <s v="Supervisor-1"/>
    <n v="71844810"/>
    <n v="1"/>
    <n v="0"/>
    <n v="0"/>
  </r>
  <r>
    <x v="4964"/>
    <x v="11"/>
    <x v="4"/>
    <n v="276"/>
    <n v="116"/>
    <n v="32016"/>
    <s v="Supervisor-1"/>
    <n v="71844810"/>
    <n v="1"/>
    <n v="0"/>
    <n v="0"/>
  </r>
  <r>
    <x v="4965"/>
    <x v="12"/>
    <x v="19"/>
    <n v="277"/>
    <n v="113"/>
    <n v="31301"/>
    <s v="Supervisor-1"/>
    <n v="71844810"/>
    <n v="1"/>
    <n v="0"/>
    <n v="0"/>
  </r>
  <r>
    <x v="4966"/>
    <x v="19"/>
    <x v="22"/>
    <n v="230"/>
    <n v="239"/>
    <n v="54970"/>
    <s v="Supervisor-1"/>
    <n v="71844810"/>
    <n v="1"/>
    <n v="0"/>
    <n v="0"/>
  </r>
  <r>
    <x v="4967"/>
    <x v="17"/>
    <x v="24"/>
    <n v="251"/>
    <n v="291"/>
    <n v="73041"/>
    <s v="Supervisor-1"/>
    <n v="71844810"/>
    <n v="1"/>
    <n v="0"/>
    <n v="0"/>
  </r>
  <r>
    <x v="4968"/>
    <x v="11"/>
    <x v="25"/>
    <n v="67"/>
    <n v="600"/>
    <n v="40200"/>
    <s v="Supervisor-1"/>
    <n v="71844810"/>
    <n v="1"/>
    <n v="0"/>
    <n v="0"/>
  </r>
  <r>
    <x v="4969"/>
    <x v="12"/>
    <x v="24"/>
    <n v="213"/>
    <n v="291"/>
    <n v="61983"/>
    <s v="Supervisor-1"/>
    <n v="71844810"/>
    <n v="1"/>
    <n v="0"/>
    <n v="0"/>
  </r>
  <r>
    <x v="4970"/>
    <x v="12"/>
    <x v="5"/>
    <n v="211"/>
    <n v="110"/>
    <n v="23210"/>
    <s v="Supervisor-1"/>
    <n v="71844810"/>
    <n v="1"/>
    <n v="0"/>
    <n v="0"/>
  </r>
  <r>
    <x v="4971"/>
    <x v="12"/>
    <x v="29"/>
    <n v="138"/>
    <n v="687"/>
    <n v="94806"/>
    <s v="Supervisor-1"/>
    <n v="71844810"/>
    <n v="1"/>
    <n v="0"/>
    <n v="0"/>
  </r>
  <r>
    <x v="4972"/>
    <x v="13"/>
    <x v="20"/>
    <n v="153"/>
    <n v="114"/>
    <n v="17442"/>
    <s v="Supervisor-1"/>
    <n v="71844810"/>
    <n v="1"/>
    <n v="0"/>
    <n v="0"/>
  </r>
  <r>
    <x v="4973"/>
    <x v="11"/>
    <x v="17"/>
    <n v="258"/>
    <n v="70"/>
    <n v="18060"/>
    <s v="Supervisor-1"/>
    <n v="71844810"/>
    <n v="1"/>
    <n v="0"/>
    <n v="0"/>
  </r>
  <r>
    <x v="4974"/>
    <x v="14"/>
    <x v="21"/>
    <n v="252"/>
    <n v="200"/>
    <n v="50400"/>
    <s v="Supervisor-1"/>
    <n v="71844810"/>
    <n v="1"/>
    <n v="0"/>
    <n v="0"/>
  </r>
  <r>
    <x v="4975"/>
    <x v="14"/>
    <x v="16"/>
    <n v="222"/>
    <n v="79"/>
    <n v="17538"/>
    <s v="Supervisor-1"/>
    <n v="71844810"/>
    <n v="1"/>
    <n v="0"/>
    <n v="0"/>
  </r>
  <r>
    <x v="4976"/>
    <x v="11"/>
    <x v="3"/>
    <n v="227"/>
    <n v="141"/>
    <n v="32007"/>
    <s v="Supervisor-1"/>
    <n v="71844810"/>
    <n v="1"/>
    <n v="0"/>
    <n v="0"/>
  </r>
  <r>
    <x v="4977"/>
    <x v="19"/>
    <x v="23"/>
    <n v="177"/>
    <n v="239"/>
    <n v="42303"/>
    <s v="Supervisor-1"/>
    <n v="71844810"/>
    <n v="1"/>
    <n v="0"/>
    <n v="0"/>
  </r>
  <r>
    <x v="4978"/>
    <x v="12"/>
    <x v="6"/>
    <n v="118"/>
    <n v="145"/>
    <n v="17110"/>
    <s v="Supervisor-1"/>
    <n v="71844810"/>
    <n v="1"/>
    <n v="0"/>
    <n v="0"/>
  </r>
  <r>
    <x v="4979"/>
    <x v="13"/>
    <x v="2"/>
    <n v="151"/>
    <n v="129"/>
    <n v="19479"/>
    <s v="Supervisor-1"/>
    <n v="71844810"/>
    <n v="1"/>
    <n v="0"/>
    <n v="0"/>
  </r>
  <r>
    <x v="4980"/>
    <x v="13"/>
    <x v="5"/>
    <n v="137"/>
    <n v="110"/>
    <n v="15070"/>
    <s v="Supervisor-1"/>
    <n v="71844810"/>
    <n v="1"/>
    <n v="0"/>
    <n v="0"/>
  </r>
  <r>
    <x v="4981"/>
    <x v="14"/>
    <x v="14"/>
    <n v="189"/>
    <n v="97"/>
    <n v="18333"/>
    <s v="Supervisor-1"/>
    <n v="71844810"/>
    <n v="1"/>
    <n v="0"/>
    <n v="0"/>
  </r>
  <r>
    <x v="4982"/>
    <x v="11"/>
    <x v="23"/>
    <n v="152"/>
    <n v="239"/>
    <n v="36328"/>
    <s v="Supervisor-1"/>
    <n v="71844810"/>
    <n v="1"/>
    <n v="0"/>
    <n v="0"/>
  </r>
  <r>
    <x v="4983"/>
    <x v="14"/>
    <x v="19"/>
    <n v="225"/>
    <n v="113"/>
    <n v="25425"/>
    <s v="Supervisor-1"/>
    <n v="71844810"/>
    <n v="1"/>
    <n v="0"/>
    <n v="0"/>
  </r>
  <r>
    <x v="4984"/>
    <x v="13"/>
    <x v="19"/>
    <n v="294"/>
    <n v="113"/>
    <n v="33222"/>
    <s v="Supervisor-1"/>
    <n v="71844810"/>
    <n v="1"/>
    <n v="0"/>
    <n v="0"/>
  </r>
  <r>
    <x v="4985"/>
    <x v="12"/>
    <x v="25"/>
    <n v="187"/>
    <n v="600"/>
    <n v="112200"/>
    <s v="Supervisor-1"/>
    <n v="71844810"/>
    <n v="1"/>
    <n v="0"/>
    <n v="0"/>
  </r>
  <r>
    <x v="4986"/>
    <x v="14"/>
    <x v="25"/>
    <n v="275"/>
    <n v="600"/>
    <n v="165000"/>
    <s v="Supervisor-1"/>
    <n v="71844810"/>
    <n v="1"/>
    <n v="0"/>
    <n v="0"/>
  </r>
  <r>
    <x v="4987"/>
    <x v="14"/>
    <x v="29"/>
    <n v="230"/>
    <n v="687"/>
    <n v="158010"/>
    <s v="Supervisor-1"/>
    <n v="71844810"/>
    <n v="1"/>
    <n v="0"/>
    <n v="0"/>
  </r>
  <r>
    <x v="4988"/>
    <x v="11"/>
    <x v="24"/>
    <n v="152"/>
    <n v="291"/>
    <n v="44232"/>
    <s v="Supervisor-1"/>
    <n v="71844810"/>
    <n v="1"/>
    <n v="0"/>
    <n v="0"/>
  </r>
  <r>
    <x v="4989"/>
    <x v="11"/>
    <x v="26"/>
    <n v="67"/>
    <n v="515"/>
    <n v="34505"/>
    <s v="Supervisor-1"/>
    <n v="71844810"/>
    <n v="1"/>
    <n v="0"/>
    <n v="0"/>
  </r>
  <r>
    <x v="4990"/>
    <x v="12"/>
    <x v="27"/>
    <n v="148"/>
    <n v="808"/>
    <n v="119584"/>
    <s v="Supervisor-1"/>
    <n v="71844810"/>
    <n v="1"/>
    <n v="0"/>
    <n v="0"/>
  </r>
  <r>
    <x v="4991"/>
    <x v="14"/>
    <x v="0"/>
    <n v="249"/>
    <n v="150"/>
    <n v="37350"/>
    <s v="Supervisor-1"/>
    <n v="71844810"/>
    <n v="1"/>
    <n v="0"/>
    <n v="0"/>
  </r>
  <r>
    <x v="4992"/>
    <x v="19"/>
    <x v="5"/>
    <n v="155"/>
    <n v="110"/>
    <n v="17050"/>
    <s v="Supervisor-1"/>
    <n v="71844810"/>
    <n v="1"/>
    <n v="0"/>
    <n v="0"/>
  </r>
  <r>
    <x v="4993"/>
    <x v="19"/>
    <x v="19"/>
    <n v="133"/>
    <n v="113"/>
    <n v="15029"/>
    <s v="Supervisor-1"/>
    <n v="71844810"/>
    <n v="1"/>
    <n v="0"/>
    <n v="0"/>
  </r>
  <r>
    <x v="4994"/>
    <x v="12"/>
    <x v="25"/>
    <n v="123"/>
    <n v="600"/>
    <n v="73800"/>
    <s v="Supervisor-1"/>
    <n v="71844810"/>
    <n v="1"/>
    <n v="0"/>
    <n v="0"/>
  </r>
  <r>
    <x v="4995"/>
    <x v="11"/>
    <x v="8"/>
    <n v="207"/>
    <n v="139"/>
    <n v="28773"/>
    <s v="Supervisor-1"/>
    <n v="71844810"/>
    <n v="1"/>
    <n v="0"/>
    <n v="0"/>
  </r>
  <r>
    <x v="4996"/>
    <x v="17"/>
    <x v="13"/>
    <n v="182"/>
    <n v="139"/>
    <n v="25298"/>
    <s v="Supervisor-1"/>
    <n v="71844810"/>
    <n v="1"/>
    <n v="0"/>
    <n v="0"/>
  </r>
  <r>
    <x v="4997"/>
    <x v="14"/>
    <x v="6"/>
    <n v="247"/>
    <n v="145"/>
    <n v="35815"/>
    <s v="Supervisor-1"/>
    <n v="71844810"/>
    <n v="1"/>
    <n v="0"/>
    <n v="0"/>
  </r>
  <r>
    <x v="4998"/>
    <x v="17"/>
    <x v="1"/>
    <n v="226"/>
    <n v="107"/>
    <n v="24182"/>
    <s v="Supervisor-1"/>
    <n v="71844810"/>
    <n v="1"/>
    <n v="0"/>
    <n v="0"/>
  </r>
  <r>
    <x v="4999"/>
    <x v="13"/>
    <x v="25"/>
    <n v="230"/>
    <n v="600"/>
    <n v="138000"/>
    <s v="Supervisor-1"/>
    <n v="71844810"/>
    <n v="1"/>
    <n v="0"/>
    <n v="0"/>
  </r>
  <r>
    <x v="5000"/>
    <x v="11"/>
    <x v="15"/>
    <n v="263"/>
    <n v="84"/>
    <n v="22092"/>
    <s v="Supervisor-1"/>
    <n v="71844810"/>
    <n v="1"/>
    <n v="0"/>
    <n v="0"/>
  </r>
  <r>
    <x v="5001"/>
    <x v="14"/>
    <x v="22"/>
    <n v="128"/>
    <n v="239"/>
    <n v="30592"/>
    <s v="Supervisor-1"/>
    <n v="71844810"/>
    <n v="1"/>
    <n v="0"/>
    <n v="0"/>
  </r>
  <r>
    <x v="5002"/>
    <x v="11"/>
    <x v="14"/>
    <n v="199"/>
    <n v="97"/>
    <n v="19303"/>
    <s v="Supervisor-1"/>
    <n v="71844810"/>
    <n v="1"/>
    <n v="0"/>
    <n v="0"/>
  </r>
  <r>
    <x v="5003"/>
    <x v="17"/>
    <x v="26"/>
    <n v="191"/>
    <n v="515"/>
    <n v="98365"/>
    <s v="Supervisor-1"/>
    <n v="71844810"/>
    <n v="1"/>
    <n v="0"/>
    <n v="0"/>
  </r>
  <r>
    <x v="5004"/>
    <x v="19"/>
    <x v="9"/>
    <n v="285"/>
    <n v="87"/>
    <n v="24795"/>
    <s v="Supervisor-1"/>
    <n v="71844810"/>
    <n v="1"/>
    <n v="0"/>
    <n v="0"/>
  </r>
  <r>
    <x v="5005"/>
    <x v="11"/>
    <x v="10"/>
    <n v="185"/>
    <n v="122"/>
    <n v="22570"/>
    <s v="Supervisor-1"/>
    <n v="71844810"/>
    <n v="1"/>
    <n v="0"/>
    <n v="0"/>
  </r>
  <r>
    <x v="5006"/>
    <x v="11"/>
    <x v="26"/>
    <n v="212"/>
    <n v="515"/>
    <n v="109180"/>
    <s v="Supervisor-1"/>
    <n v="71844810"/>
    <n v="1"/>
    <n v="0"/>
    <n v="0"/>
  </r>
  <r>
    <x v="5007"/>
    <x v="11"/>
    <x v="14"/>
    <n v="268"/>
    <n v="97"/>
    <n v="25996"/>
    <s v="Supervisor-1"/>
    <n v="71844810"/>
    <n v="1"/>
    <n v="0"/>
    <n v="0"/>
  </r>
  <r>
    <x v="5008"/>
    <x v="14"/>
    <x v="1"/>
    <n v="162"/>
    <n v="107"/>
    <n v="17334"/>
    <s v="Supervisor-1"/>
    <n v="71844810"/>
    <n v="1"/>
    <n v="0"/>
    <n v="0"/>
  </r>
  <r>
    <x v="5009"/>
    <x v="19"/>
    <x v="0"/>
    <n v="178"/>
    <n v="150"/>
    <n v="26700"/>
    <s v="Supervisor-1"/>
    <n v="71844810"/>
    <n v="1"/>
    <n v="0"/>
    <n v="0"/>
  </r>
  <r>
    <x v="5010"/>
    <x v="11"/>
    <x v="22"/>
    <n v="120"/>
    <n v="239"/>
    <n v="28680"/>
    <s v="Supervisor-1"/>
    <n v="71844810"/>
    <n v="1"/>
    <n v="0"/>
    <n v="0"/>
  </r>
  <r>
    <x v="5011"/>
    <x v="19"/>
    <x v="2"/>
    <n v="178"/>
    <n v="129"/>
    <n v="22962"/>
    <s v="Supervisor-1"/>
    <n v="71844810"/>
    <n v="1"/>
    <n v="0"/>
    <n v="0"/>
  </r>
  <r>
    <x v="5012"/>
    <x v="12"/>
    <x v="14"/>
    <n v="240"/>
    <n v="97"/>
    <n v="23280"/>
    <s v="Supervisor-1"/>
    <n v="71844810"/>
    <n v="1"/>
    <n v="0"/>
    <n v="0"/>
  </r>
  <r>
    <x v="5013"/>
    <x v="19"/>
    <x v="20"/>
    <n v="203"/>
    <n v="114"/>
    <n v="23142"/>
    <s v="Supervisor-1"/>
    <n v="71844810"/>
    <n v="1"/>
    <n v="0"/>
    <n v="0"/>
  </r>
  <r>
    <x v="5014"/>
    <x v="19"/>
    <x v="27"/>
    <n v="79"/>
    <n v="808"/>
    <n v="63832"/>
    <s v="Supervisor-1"/>
    <n v="71844810"/>
    <n v="1"/>
    <n v="0"/>
    <n v="0"/>
  </r>
  <r>
    <x v="5015"/>
    <x v="13"/>
    <x v="14"/>
    <n v="186"/>
    <n v="97"/>
    <n v="18042"/>
    <s v="Supervisor-1"/>
    <n v="71844810"/>
    <n v="1"/>
    <n v="0"/>
    <n v="0"/>
  </r>
  <r>
    <x v="5016"/>
    <x v="13"/>
    <x v="21"/>
    <n v="296"/>
    <n v="200"/>
    <n v="59200"/>
    <s v="Supervisor-1"/>
    <n v="71844810"/>
    <n v="1"/>
    <n v="0"/>
    <n v="0"/>
  </r>
  <r>
    <x v="5017"/>
    <x v="17"/>
    <x v="26"/>
    <n v="266"/>
    <n v="515"/>
    <n v="136990"/>
    <s v="Supervisor-1"/>
    <n v="71844810"/>
    <n v="1"/>
    <n v="0"/>
    <n v="0"/>
  </r>
  <r>
    <x v="5018"/>
    <x v="13"/>
    <x v="28"/>
    <n v="194"/>
    <n v="440"/>
    <n v="85360"/>
    <s v="Supervisor-1"/>
    <n v="71844810"/>
    <n v="1"/>
    <n v="0"/>
    <n v="0"/>
  </r>
  <r>
    <x v="5019"/>
    <x v="11"/>
    <x v="28"/>
    <n v="155"/>
    <n v="440"/>
    <n v="68200"/>
    <s v="Supervisor-1"/>
    <n v="71844810"/>
    <n v="1"/>
    <n v="0"/>
    <n v="0"/>
  </r>
  <r>
    <x v="5020"/>
    <x v="11"/>
    <x v="27"/>
    <n v="242"/>
    <n v="808"/>
    <n v="195536"/>
    <s v="Supervisor-1"/>
    <n v="71844810"/>
    <n v="1"/>
    <n v="0"/>
    <n v="0"/>
  </r>
  <r>
    <x v="5021"/>
    <x v="12"/>
    <x v="27"/>
    <n v="254"/>
    <n v="808"/>
    <n v="205232"/>
    <s v="Supervisor-1"/>
    <n v="71844810"/>
    <n v="1"/>
    <n v="0"/>
    <n v="0"/>
  </r>
  <r>
    <x v="5022"/>
    <x v="17"/>
    <x v="9"/>
    <n v="233"/>
    <n v="87"/>
    <n v="20271"/>
    <s v="Supervisor-1"/>
    <n v="71844810"/>
    <n v="1"/>
    <n v="0"/>
    <n v="0"/>
  </r>
  <r>
    <x v="5023"/>
    <x v="17"/>
    <x v="10"/>
    <n v="200"/>
    <n v="122"/>
    <n v="24400"/>
    <s v="Supervisor-1"/>
    <n v="71844810"/>
    <n v="1"/>
    <n v="0"/>
    <n v="0"/>
  </r>
  <r>
    <x v="5024"/>
    <x v="17"/>
    <x v="3"/>
    <n v="219"/>
    <n v="141"/>
    <n v="30879"/>
    <s v="Supervisor-1"/>
    <n v="71844810"/>
    <n v="1"/>
    <n v="0"/>
    <n v="0"/>
  </r>
  <r>
    <x v="5025"/>
    <x v="11"/>
    <x v="28"/>
    <n v="156"/>
    <n v="440"/>
    <n v="68640"/>
    <s v="Supervisor-1"/>
    <n v="71844810"/>
    <n v="1"/>
    <n v="0"/>
    <n v="0"/>
  </r>
  <r>
    <x v="5026"/>
    <x v="17"/>
    <x v="21"/>
    <n v="127"/>
    <n v="200"/>
    <n v="25400"/>
    <s v="Supervisor-1"/>
    <n v="71844810"/>
    <n v="1"/>
    <n v="0"/>
    <n v="0"/>
  </r>
  <r>
    <x v="5027"/>
    <x v="14"/>
    <x v="12"/>
    <n v="200"/>
    <n v="85"/>
    <n v="17000"/>
    <s v="Supervisor-1"/>
    <n v="71844810"/>
    <n v="1"/>
    <n v="0"/>
    <n v="0"/>
  </r>
  <r>
    <x v="5028"/>
    <x v="13"/>
    <x v="29"/>
    <n v="278"/>
    <n v="687"/>
    <n v="190986"/>
    <s v="Supervisor-1"/>
    <n v="71844810"/>
    <n v="1"/>
    <n v="0"/>
    <n v="0"/>
  </r>
  <r>
    <x v="5029"/>
    <x v="14"/>
    <x v="4"/>
    <n v="273"/>
    <n v="116"/>
    <n v="31668"/>
    <s v="Supervisor-1"/>
    <n v="71844810"/>
    <n v="1"/>
    <n v="0"/>
    <n v="0"/>
  </r>
  <r>
    <x v="5030"/>
    <x v="11"/>
    <x v="26"/>
    <n v="251"/>
    <n v="515"/>
    <n v="129265"/>
    <s v="Supervisor-1"/>
    <n v="71844810"/>
    <n v="1"/>
    <n v="0"/>
    <n v="0"/>
  </r>
  <r>
    <x v="5031"/>
    <x v="19"/>
    <x v="28"/>
    <n v="239"/>
    <n v="440"/>
    <n v="105160"/>
    <s v="Supervisor-1"/>
    <n v="71844810"/>
    <n v="1"/>
    <n v="0"/>
    <n v="0"/>
  </r>
  <r>
    <x v="5032"/>
    <x v="13"/>
    <x v="20"/>
    <n v="202"/>
    <n v="114"/>
    <n v="23028"/>
    <s v="Supervisor-1"/>
    <n v="71844810"/>
    <n v="1"/>
    <n v="0"/>
    <n v="0"/>
  </r>
  <r>
    <x v="5033"/>
    <x v="19"/>
    <x v="8"/>
    <n v="172"/>
    <n v="139"/>
    <n v="23908"/>
    <s v="Supervisor-1"/>
    <n v="71844810"/>
    <n v="1"/>
    <n v="0"/>
    <n v="0"/>
  </r>
  <r>
    <x v="5034"/>
    <x v="11"/>
    <x v="5"/>
    <n v="265"/>
    <n v="110"/>
    <n v="29150"/>
    <s v="Supervisor-1"/>
    <n v="71844810"/>
    <n v="1"/>
    <n v="0"/>
    <n v="0"/>
  </r>
  <r>
    <x v="5035"/>
    <x v="17"/>
    <x v="3"/>
    <n v="144"/>
    <n v="141"/>
    <n v="20304"/>
    <s v="Supervisor-1"/>
    <n v="71844810"/>
    <n v="1"/>
    <n v="0"/>
    <n v="0"/>
  </r>
  <r>
    <x v="5036"/>
    <x v="13"/>
    <x v="27"/>
    <n v="118"/>
    <n v="808"/>
    <n v="95344"/>
    <s v="Supervisor-1"/>
    <n v="71844810"/>
    <n v="1"/>
    <n v="0"/>
    <n v="0"/>
  </r>
  <r>
    <x v="5037"/>
    <x v="12"/>
    <x v="10"/>
    <n v="283"/>
    <n v="122"/>
    <n v="34526"/>
    <s v="Supervisor-1"/>
    <n v="71844810"/>
    <n v="1"/>
    <n v="0"/>
    <n v="0"/>
  </r>
  <r>
    <x v="5038"/>
    <x v="13"/>
    <x v="28"/>
    <n v="172"/>
    <n v="440"/>
    <n v="75680"/>
    <s v="Supervisor-1"/>
    <n v="71844810"/>
    <n v="1"/>
    <n v="0"/>
    <n v="0"/>
  </r>
  <r>
    <x v="5039"/>
    <x v="11"/>
    <x v="7"/>
    <n v="225"/>
    <n v="92"/>
    <n v="20700"/>
    <s v="Supervisor-1"/>
    <n v="71844810"/>
    <n v="1"/>
    <n v="0"/>
    <n v="0"/>
  </r>
  <r>
    <x v="5040"/>
    <x v="19"/>
    <x v="10"/>
    <n v="188"/>
    <n v="122"/>
    <n v="22936"/>
    <s v="Supervisor-1"/>
    <n v="71844810"/>
    <n v="1"/>
    <n v="0"/>
    <n v="0"/>
  </r>
  <r>
    <x v="5041"/>
    <x v="19"/>
    <x v="9"/>
    <n v="179"/>
    <n v="87"/>
    <n v="15573"/>
    <s v="Supervisor-1"/>
    <n v="71844810"/>
    <n v="1"/>
    <n v="0"/>
    <n v="0"/>
  </r>
  <r>
    <x v="5042"/>
    <x v="13"/>
    <x v="19"/>
    <n v="137"/>
    <n v="113"/>
    <n v="15481"/>
    <s v="Supervisor-1"/>
    <n v="71844810"/>
    <n v="1"/>
    <n v="0"/>
    <n v="0"/>
  </r>
  <r>
    <x v="5043"/>
    <x v="17"/>
    <x v="28"/>
    <n v="238"/>
    <n v="440"/>
    <n v="104720"/>
    <s v="Supervisor-1"/>
    <n v="71844810"/>
    <n v="1"/>
    <n v="0"/>
    <n v="0"/>
  </r>
  <r>
    <x v="5044"/>
    <x v="17"/>
    <x v="11"/>
    <n v="236"/>
    <n v="68"/>
    <n v="16048"/>
    <s v="Supervisor-1"/>
    <n v="71844810"/>
    <n v="1"/>
    <n v="0"/>
    <n v="0"/>
  </r>
  <r>
    <x v="5045"/>
    <x v="17"/>
    <x v="23"/>
    <n v="70"/>
    <n v="239"/>
    <n v="16730"/>
    <s v="Supervisor-1"/>
    <n v="71844810"/>
    <n v="1"/>
    <n v="0"/>
    <n v="0"/>
  </r>
  <r>
    <x v="5046"/>
    <x v="19"/>
    <x v="23"/>
    <n v="157"/>
    <n v="239"/>
    <n v="37523"/>
    <s v="Supervisor-1"/>
    <n v="71844810"/>
    <n v="1"/>
    <n v="0"/>
    <n v="0"/>
  </r>
  <r>
    <x v="5047"/>
    <x v="11"/>
    <x v="28"/>
    <n v="139"/>
    <n v="440"/>
    <n v="61160"/>
    <s v="Supervisor-1"/>
    <n v="71844810"/>
    <n v="1"/>
    <n v="0"/>
    <n v="0"/>
  </r>
  <r>
    <x v="5048"/>
    <x v="12"/>
    <x v="21"/>
    <n v="211"/>
    <n v="200"/>
    <n v="42200"/>
    <s v="Supervisor-1"/>
    <n v="71844810"/>
    <n v="1"/>
    <n v="0"/>
    <n v="0"/>
  </r>
  <r>
    <x v="5049"/>
    <x v="19"/>
    <x v="2"/>
    <n v="172"/>
    <n v="129"/>
    <n v="22188"/>
    <s v="Supervisor-1"/>
    <n v="71844810"/>
    <n v="1"/>
    <n v="0"/>
    <n v="0"/>
  </r>
  <r>
    <x v="5050"/>
    <x v="11"/>
    <x v="10"/>
    <n v="175"/>
    <n v="122"/>
    <n v="21350"/>
    <s v="Supervisor-1"/>
    <n v="71844810"/>
    <n v="1"/>
    <n v="0"/>
    <n v="0"/>
  </r>
  <r>
    <x v="5051"/>
    <x v="17"/>
    <x v="7"/>
    <n v="186"/>
    <n v="92"/>
    <n v="17112"/>
    <s v="Supervisor-1"/>
    <n v="71844810"/>
    <n v="1"/>
    <n v="0"/>
    <n v="0"/>
  </r>
  <r>
    <x v="5052"/>
    <x v="19"/>
    <x v="26"/>
    <n v="272"/>
    <n v="515"/>
    <n v="140080"/>
    <s v="Supervisor-1"/>
    <n v="71844810"/>
    <n v="1"/>
    <n v="0"/>
    <n v="0"/>
  </r>
  <r>
    <x v="5053"/>
    <x v="12"/>
    <x v="19"/>
    <n v="160"/>
    <n v="113"/>
    <n v="18080"/>
    <s v="Supervisor-1"/>
    <n v="71844810"/>
    <n v="1"/>
    <n v="0"/>
    <n v="0"/>
  </r>
  <r>
    <x v="5054"/>
    <x v="12"/>
    <x v="20"/>
    <n v="142"/>
    <n v="114"/>
    <n v="16188"/>
    <s v="Supervisor-1"/>
    <n v="71844810"/>
    <n v="1"/>
    <n v="0"/>
    <n v="0"/>
  </r>
  <r>
    <x v="5055"/>
    <x v="14"/>
    <x v="21"/>
    <n v="261"/>
    <n v="200"/>
    <n v="52200"/>
    <s v="Supervisor-1"/>
    <n v="71844810"/>
    <n v="1"/>
    <n v="0"/>
    <n v="0"/>
  </r>
  <r>
    <x v="5056"/>
    <x v="19"/>
    <x v="24"/>
    <n v="60"/>
    <n v="291"/>
    <n v="17460"/>
    <s v="Supervisor-1"/>
    <n v="71844810"/>
    <n v="1"/>
    <n v="0"/>
    <n v="0"/>
  </r>
  <r>
    <x v="5057"/>
    <x v="19"/>
    <x v="27"/>
    <n v="274"/>
    <n v="808"/>
    <n v="221392"/>
    <s v="Supervisor-1"/>
    <n v="71844810"/>
    <n v="1"/>
    <n v="0"/>
    <n v="0"/>
  </r>
  <r>
    <x v="5058"/>
    <x v="17"/>
    <x v="6"/>
    <n v="183"/>
    <n v="145"/>
    <n v="26535"/>
    <s v="Supervisor-1"/>
    <n v="71844810"/>
    <n v="1"/>
    <n v="0"/>
    <n v="0"/>
  </r>
  <r>
    <x v="5059"/>
    <x v="11"/>
    <x v="27"/>
    <n v="269"/>
    <n v="808"/>
    <n v="217352"/>
    <s v="Supervisor-1"/>
    <n v="71844810"/>
    <n v="1"/>
    <n v="0"/>
    <n v="0"/>
  </r>
  <r>
    <x v="5060"/>
    <x v="17"/>
    <x v="15"/>
    <n v="243"/>
    <n v="84"/>
    <n v="20412"/>
    <s v="Supervisor-1"/>
    <n v="71844810"/>
    <n v="1"/>
    <n v="0"/>
    <n v="0"/>
  </r>
  <r>
    <x v="5061"/>
    <x v="17"/>
    <x v="8"/>
    <n v="295"/>
    <n v="139"/>
    <n v="41005"/>
    <s v="Supervisor-1"/>
    <n v="71844810"/>
    <n v="1"/>
    <n v="0"/>
    <n v="0"/>
  </r>
  <r>
    <x v="5062"/>
    <x v="12"/>
    <x v="24"/>
    <n v="94"/>
    <n v="291"/>
    <n v="27354"/>
    <s v="Supervisor-1"/>
    <n v="71844810"/>
    <n v="1"/>
    <n v="0"/>
    <n v="0"/>
  </r>
  <r>
    <x v="5063"/>
    <x v="12"/>
    <x v="4"/>
    <n v="202"/>
    <n v="116"/>
    <n v="23432"/>
    <s v="Supervisor-1"/>
    <n v="71844810"/>
    <n v="1"/>
    <n v="0"/>
    <n v="0"/>
  </r>
  <r>
    <x v="5064"/>
    <x v="19"/>
    <x v="6"/>
    <n v="249"/>
    <n v="145"/>
    <n v="36105"/>
    <s v="Supervisor-1"/>
    <n v="71844810"/>
    <n v="1"/>
    <n v="0"/>
    <n v="0"/>
  </r>
  <r>
    <x v="5065"/>
    <x v="13"/>
    <x v="26"/>
    <n v="105"/>
    <n v="515"/>
    <n v="54075"/>
    <s v="Supervisor-1"/>
    <n v="71844810"/>
    <n v="1"/>
    <n v="0"/>
    <n v="0"/>
  </r>
  <r>
    <x v="5066"/>
    <x v="11"/>
    <x v="26"/>
    <n v="177"/>
    <n v="515"/>
    <n v="91155"/>
    <s v="Supervisor-1"/>
    <n v="71844810"/>
    <n v="1"/>
    <n v="0"/>
    <n v="0"/>
  </r>
  <r>
    <x v="5067"/>
    <x v="12"/>
    <x v="16"/>
    <n v="192"/>
    <n v="79"/>
    <n v="15168"/>
    <s v="Supervisor-1"/>
    <n v="71844810"/>
    <n v="1"/>
    <n v="0"/>
    <n v="0"/>
  </r>
  <r>
    <x v="5068"/>
    <x v="11"/>
    <x v="0"/>
    <n v="197"/>
    <n v="150"/>
    <n v="29550"/>
    <s v="Supervisor-1"/>
    <n v="71844810"/>
    <n v="1"/>
    <n v="0"/>
    <n v="0"/>
  </r>
  <r>
    <x v="5069"/>
    <x v="17"/>
    <x v="10"/>
    <n v="278"/>
    <n v="122"/>
    <n v="33916"/>
    <s v="Supervisor-1"/>
    <n v="71844810"/>
    <n v="1"/>
    <n v="0"/>
    <n v="0"/>
  </r>
  <r>
    <x v="5070"/>
    <x v="19"/>
    <x v="29"/>
    <n v="216"/>
    <n v="687"/>
    <n v="148392"/>
    <s v="Supervisor-1"/>
    <n v="71844810"/>
    <n v="1"/>
    <n v="0"/>
    <n v="0"/>
  </r>
  <r>
    <x v="5071"/>
    <x v="19"/>
    <x v="25"/>
    <n v="180"/>
    <n v="600"/>
    <n v="108000"/>
    <s v="Supervisor-1"/>
    <n v="71844810"/>
    <n v="1"/>
    <n v="0"/>
    <n v="0"/>
  </r>
  <r>
    <x v="5072"/>
    <x v="13"/>
    <x v="24"/>
    <n v="132"/>
    <n v="291"/>
    <n v="38412"/>
    <s v="Supervisor-1"/>
    <n v="71844810"/>
    <n v="1"/>
    <n v="0"/>
    <n v="0"/>
  </r>
  <r>
    <x v="5073"/>
    <x v="17"/>
    <x v="24"/>
    <n v="109"/>
    <n v="291"/>
    <n v="31719"/>
    <s v="Supervisor-1"/>
    <n v="71844810"/>
    <n v="1"/>
    <n v="0"/>
    <n v="0"/>
  </r>
  <r>
    <x v="5074"/>
    <x v="11"/>
    <x v="8"/>
    <n v="183"/>
    <n v="139"/>
    <n v="25437"/>
    <s v="Supervisor-1"/>
    <n v="71844810"/>
    <n v="1"/>
    <n v="0"/>
    <n v="0"/>
  </r>
  <r>
    <x v="5075"/>
    <x v="19"/>
    <x v="5"/>
    <n v="298"/>
    <n v="110"/>
    <n v="32780"/>
    <s v="Supervisor-1"/>
    <n v="71844810"/>
    <n v="1"/>
    <n v="0"/>
    <n v="0"/>
  </r>
  <r>
    <x v="5076"/>
    <x v="17"/>
    <x v="23"/>
    <n v="181"/>
    <n v="239"/>
    <n v="43259"/>
    <s v="Supervisor-1"/>
    <n v="71844810"/>
    <n v="1"/>
    <n v="0"/>
    <n v="0"/>
  </r>
  <r>
    <x v="5077"/>
    <x v="17"/>
    <x v="10"/>
    <n v="188"/>
    <n v="122"/>
    <n v="22936"/>
    <s v="Supervisor-1"/>
    <n v="71844810"/>
    <n v="1"/>
    <n v="0"/>
    <n v="0"/>
  </r>
  <r>
    <x v="5078"/>
    <x v="19"/>
    <x v="0"/>
    <n v="148"/>
    <n v="150"/>
    <n v="22200"/>
    <s v="Supervisor-1"/>
    <n v="71844810"/>
    <n v="1"/>
    <n v="0"/>
    <n v="0"/>
  </r>
  <r>
    <x v="5079"/>
    <x v="12"/>
    <x v="28"/>
    <n v="76"/>
    <n v="440"/>
    <n v="33440"/>
    <s v="Supervisor-1"/>
    <n v="71844810"/>
    <n v="1"/>
    <n v="0"/>
    <n v="0"/>
  </r>
  <r>
    <x v="5080"/>
    <x v="19"/>
    <x v="27"/>
    <n v="294"/>
    <n v="808"/>
    <n v="237552"/>
    <s v="Supervisor-1"/>
    <n v="71844810"/>
    <n v="1"/>
    <n v="0"/>
    <n v="0"/>
  </r>
  <r>
    <x v="5081"/>
    <x v="12"/>
    <x v="0"/>
    <n v="277"/>
    <n v="150"/>
    <n v="41550"/>
    <s v="Supervisor-1"/>
    <n v="71844810"/>
    <n v="1"/>
    <n v="0"/>
    <n v="0"/>
  </r>
  <r>
    <x v="5082"/>
    <x v="14"/>
    <x v="21"/>
    <n v="150"/>
    <n v="200"/>
    <n v="30000"/>
    <s v="Supervisor-1"/>
    <n v="71844810"/>
    <n v="1"/>
    <n v="0"/>
    <n v="0"/>
  </r>
  <r>
    <x v="5083"/>
    <x v="12"/>
    <x v="29"/>
    <n v="204"/>
    <n v="687"/>
    <n v="140148"/>
    <s v="Supervisor-1"/>
    <n v="71844810"/>
    <n v="1"/>
    <n v="0"/>
    <n v="0"/>
  </r>
  <r>
    <x v="5084"/>
    <x v="11"/>
    <x v="18"/>
    <n v="274"/>
    <n v="73"/>
    <n v="20002"/>
    <s v="Supervisor-1"/>
    <n v="71844810"/>
    <n v="1"/>
    <n v="0"/>
    <n v="0"/>
  </r>
  <r>
    <x v="5085"/>
    <x v="17"/>
    <x v="1"/>
    <n v="171"/>
    <n v="107"/>
    <n v="18297"/>
    <s v="Supervisor-1"/>
    <n v="71844810"/>
    <n v="1"/>
    <n v="0"/>
    <n v="0"/>
  </r>
  <r>
    <x v="5086"/>
    <x v="11"/>
    <x v="19"/>
    <n v="276"/>
    <n v="113"/>
    <n v="31188"/>
    <s v="Supervisor-1"/>
    <n v="71844810"/>
    <n v="1"/>
    <n v="0"/>
    <n v="0"/>
  </r>
  <r>
    <x v="5087"/>
    <x v="14"/>
    <x v="2"/>
    <n v="290"/>
    <n v="129"/>
    <n v="37410"/>
    <s v="Supervisor-1"/>
    <n v="71844810"/>
    <n v="1"/>
    <n v="0"/>
    <n v="0"/>
  </r>
  <r>
    <x v="5088"/>
    <x v="19"/>
    <x v="25"/>
    <n v="116"/>
    <n v="600"/>
    <n v="69600"/>
    <s v="Supervisor-1"/>
    <n v="71844810"/>
    <n v="1"/>
    <n v="0"/>
    <n v="0"/>
  </r>
  <r>
    <x v="5089"/>
    <x v="11"/>
    <x v="6"/>
    <n v="281"/>
    <n v="145"/>
    <n v="40745"/>
    <s v="Supervisor-1"/>
    <n v="71844810"/>
    <n v="1"/>
    <n v="0"/>
    <n v="0"/>
  </r>
  <r>
    <x v="5090"/>
    <x v="11"/>
    <x v="23"/>
    <n v="250"/>
    <n v="239"/>
    <n v="59750"/>
    <s v="Supervisor-1"/>
    <n v="71844810"/>
    <n v="1"/>
    <n v="0"/>
    <n v="0"/>
  </r>
  <r>
    <x v="5091"/>
    <x v="13"/>
    <x v="29"/>
    <n v="250"/>
    <n v="687"/>
    <n v="171750"/>
    <s v="Supervisor-1"/>
    <n v="71844810"/>
    <n v="1"/>
    <n v="0"/>
    <n v="0"/>
  </r>
  <r>
    <x v="5092"/>
    <x v="17"/>
    <x v="26"/>
    <n v="101"/>
    <n v="515"/>
    <n v="52015"/>
    <s v="Supervisor-1"/>
    <n v="71844810"/>
    <n v="1"/>
    <n v="0"/>
    <n v="0"/>
  </r>
  <r>
    <x v="5093"/>
    <x v="13"/>
    <x v="26"/>
    <n v="252"/>
    <n v="515"/>
    <n v="129780"/>
    <s v="Supervisor-1"/>
    <n v="71844810"/>
    <n v="1"/>
    <n v="0"/>
    <n v="0"/>
  </r>
  <r>
    <x v="5094"/>
    <x v="13"/>
    <x v="24"/>
    <n v="200"/>
    <n v="291"/>
    <n v="58200"/>
    <s v="Supervisor-1"/>
    <n v="71844810"/>
    <n v="1"/>
    <n v="0"/>
    <n v="0"/>
  </r>
  <r>
    <x v="5095"/>
    <x v="17"/>
    <x v="1"/>
    <n v="291"/>
    <n v="107"/>
    <n v="31137"/>
    <s v="Supervisor-1"/>
    <n v="71844810"/>
    <n v="1"/>
    <n v="0"/>
    <n v="0"/>
  </r>
  <r>
    <x v="5096"/>
    <x v="17"/>
    <x v="2"/>
    <n v="135"/>
    <n v="129"/>
    <n v="17415"/>
    <s v="Supervisor-1"/>
    <n v="71844810"/>
    <n v="1"/>
    <n v="0"/>
    <n v="0"/>
  </r>
  <r>
    <x v="5097"/>
    <x v="13"/>
    <x v="15"/>
    <n v="180"/>
    <n v="84"/>
    <n v="15120"/>
    <s v="Supervisor-1"/>
    <n v="71844810"/>
    <n v="1"/>
    <n v="0"/>
    <n v="0"/>
  </r>
  <r>
    <x v="5098"/>
    <x v="17"/>
    <x v="22"/>
    <n v="202"/>
    <n v="239"/>
    <n v="48278"/>
    <s v="Supervisor-1"/>
    <n v="71844810"/>
    <n v="1"/>
    <n v="0"/>
    <n v="0"/>
  </r>
  <r>
    <x v="5099"/>
    <x v="14"/>
    <x v="5"/>
    <n v="171"/>
    <n v="110"/>
    <n v="18810"/>
    <s v="Supervisor-1"/>
    <n v="71844810"/>
    <n v="1"/>
    <n v="0"/>
    <n v="0"/>
  </r>
  <r>
    <x v="5100"/>
    <x v="12"/>
    <x v="24"/>
    <n v="105"/>
    <n v="291"/>
    <n v="30555"/>
    <s v="Supervisor-1"/>
    <n v="71844810"/>
    <n v="1"/>
    <n v="0"/>
    <n v="0"/>
  </r>
  <r>
    <x v="5101"/>
    <x v="19"/>
    <x v="24"/>
    <n v="199"/>
    <n v="291"/>
    <n v="57909"/>
    <s v="Supervisor-1"/>
    <n v="71844810"/>
    <n v="1"/>
    <n v="0"/>
    <n v="0"/>
  </r>
  <r>
    <x v="5102"/>
    <x v="19"/>
    <x v="20"/>
    <n v="178"/>
    <n v="114"/>
    <n v="20292"/>
    <s v="Supervisor-1"/>
    <n v="71844810"/>
    <n v="1"/>
    <n v="0"/>
    <n v="0"/>
  </r>
  <r>
    <x v="5103"/>
    <x v="14"/>
    <x v="2"/>
    <n v="263"/>
    <n v="129"/>
    <n v="33927"/>
    <s v="Supervisor-1"/>
    <n v="71844810"/>
    <n v="1"/>
    <n v="0"/>
    <n v="0"/>
  </r>
  <r>
    <x v="5104"/>
    <x v="11"/>
    <x v="22"/>
    <n v="300"/>
    <n v="239"/>
    <n v="71700"/>
    <s v="Supervisor-1"/>
    <n v="71844810"/>
    <n v="1"/>
    <n v="0"/>
    <n v="0"/>
  </r>
  <r>
    <x v="5105"/>
    <x v="14"/>
    <x v="0"/>
    <n v="288"/>
    <n v="150"/>
    <n v="43200"/>
    <s v="Supervisor-1"/>
    <n v="71844810"/>
    <n v="1"/>
    <n v="0"/>
    <n v="0"/>
  </r>
  <r>
    <x v="5106"/>
    <x v="13"/>
    <x v="18"/>
    <n v="271"/>
    <n v="73"/>
    <n v="19783"/>
    <s v="Supervisor-1"/>
    <n v="71844810"/>
    <n v="1"/>
    <n v="0"/>
    <n v="0"/>
  </r>
  <r>
    <x v="5107"/>
    <x v="11"/>
    <x v="29"/>
    <n v="281"/>
    <n v="687"/>
    <n v="193047"/>
    <s v="Supervisor-1"/>
    <n v="71844810"/>
    <n v="1"/>
    <n v="0"/>
    <n v="0"/>
  </r>
  <r>
    <x v="5108"/>
    <x v="11"/>
    <x v="12"/>
    <n v="254"/>
    <n v="85"/>
    <n v="21590"/>
    <s v="Supervisor-1"/>
    <n v="71844810"/>
    <n v="1"/>
    <n v="0"/>
    <n v="0"/>
  </r>
  <r>
    <x v="5109"/>
    <x v="13"/>
    <x v="25"/>
    <n v="287"/>
    <n v="600"/>
    <n v="172200"/>
    <s v="Supervisor-1"/>
    <n v="71844810"/>
    <n v="1"/>
    <n v="0"/>
    <n v="0"/>
  </r>
  <r>
    <x v="5110"/>
    <x v="19"/>
    <x v="7"/>
    <n v="252"/>
    <n v="92"/>
    <n v="23184"/>
    <s v="Supervisor-1"/>
    <n v="71844810"/>
    <n v="1"/>
    <n v="0"/>
    <n v="0"/>
  </r>
  <r>
    <x v="5111"/>
    <x v="13"/>
    <x v="3"/>
    <n v="248"/>
    <n v="141"/>
    <n v="34968"/>
    <s v="Supervisor-1"/>
    <n v="71844810"/>
    <n v="1"/>
    <n v="0"/>
    <n v="0"/>
  </r>
  <r>
    <x v="5112"/>
    <x v="11"/>
    <x v="13"/>
    <n v="299"/>
    <n v="139"/>
    <n v="41561"/>
    <s v="Supervisor-1"/>
    <n v="71844810"/>
    <n v="1"/>
    <n v="0"/>
    <n v="0"/>
  </r>
  <r>
    <x v="5113"/>
    <x v="12"/>
    <x v="26"/>
    <n v="82"/>
    <n v="515"/>
    <n v="42230"/>
    <s v="Supervisor-1"/>
    <n v="71844810"/>
    <n v="1"/>
    <n v="0"/>
    <n v="0"/>
  </r>
  <r>
    <x v="5114"/>
    <x v="17"/>
    <x v="18"/>
    <n v="281"/>
    <n v="73"/>
    <n v="20513"/>
    <s v="Supervisor-1"/>
    <n v="71844810"/>
    <n v="1"/>
    <n v="0"/>
    <n v="0"/>
  </r>
  <r>
    <x v="5115"/>
    <x v="14"/>
    <x v="15"/>
    <n v="295"/>
    <n v="84"/>
    <n v="24780"/>
    <s v="Supervisor-1"/>
    <n v="71844810"/>
    <n v="1"/>
    <n v="0"/>
    <n v="0"/>
  </r>
  <r>
    <x v="5116"/>
    <x v="14"/>
    <x v="13"/>
    <n v="181"/>
    <n v="139"/>
    <n v="25159"/>
    <s v="Supervisor-1"/>
    <n v="71844810"/>
    <n v="1"/>
    <n v="0"/>
    <n v="0"/>
  </r>
  <r>
    <x v="5117"/>
    <x v="17"/>
    <x v="11"/>
    <n v="230"/>
    <n v="68"/>
    <n v="15640"/>
    <s v="Supervisor-1"/>
    <n v="71844810"/>
    <n v="1"/>
    <n v="0"/>
    <n v="0"/>
  </r>
  <r>
    <x v="5118"/>
    <x v="13"/>
    <x v="19"/>
    <n v="267"/>
    <n v="113"/>
    <n v="30171"/>
    <s v="Supervisor-1"/>
    <n v="71844810"/>
    <n v="1"/>
    <n v="0"/>
    <n v="0"/>
  </r>
  <r>
    <x v="5119"/>
    <x v="17"/>
    <x v="14"/>
    <n v="253"/>
    <n v="97"/>
    <n v="24541"/>
    <s v="Supervisor-1"/>
    <n v="71844810"/>
    <n v="1"/>
    <n v="0"/>
    <n v="0"/>
  </r>
  <r>
    <x v="5120"/>
    <x v="19"/>
    <x v="3"/>
    <n v="193"/>
    <n v="141"/>
    <n v="27213"/>
    <s v="Supervisor-1"/>
    <n v="71844810"/>
    <n v="1"/>
    <n v="0"/>
    <n v="0"/>
  </r>
  <r>
    <x v="5121"/>
    <x v="17"/>
    <x v="3"/>
    <n v="178"/>
    <n v="141"/>
    <n v="25098"/>
    <s v="Supervisor-1"/>
    <n v="71844810"/>
    <n v="1"/>
    <n v="0"/>
    <n v="0"/>
  </r>
  <r>
    <x v="5122"/>
    <x v="13"/>
    <x v="22"/>
    <n v="124"/>
    <n v="239"/>
    <n v="29636"/>
    <s v="Supervisor-1"/>
    <n v="71844810"/>
    <n v="1"/>
    <n v="0"/>
    <n v="0"/>
  </r>
  <r>
    <x v="5123"/>
    <x v="19"/>
    <x v="19"/>
    <n v="284"/>
    <n v="113"/>
    <n v="32092"/>
    <s v="Supervisor-1"/>
    <n v="71844810"/>
    <n v="1"/>
    <n v="0"/>
    <n v="0"/>
  </r>
  <r>
    <x v="5124"/>
    <x v="13"/>
    <x v="25"/>
    <n v="156"/>
    <n v="600"/>
    <n v="93600"/>
    <s v="Supervisor-1"/>
    <n v="71844810"/>
    <n v="1"/>
    <n v="0"/>
    <n v="0"/>
  </r>
  <r>
    <x v="5125"/>
    <x v="19"/>
    <x v="28"/>
    <n v="170"/>
    <n v="440"/>
    <n v="74800"/>
    <s v="Supervisor-1"/>
    <n v="71844810"/>
    <n v="1"/>
    <n v="0"/>
    <n v="0"/>
  </r>
  <r>
    <x v="5126"/>
    <x v="11"/>
    <x v="22"/>
    <n v="111"/>
    <n v="239"/>
    <n v="26529"/>
    <s v="Supervisor-1"/>
    <n v="71844810"/>
    <n v="1"/>
    <n v="0"/>
    <n v="0"/>
  </r>
  <r>
    <x v="5127"/>
    <x v="13"/>
    <x v="25"/>
    <n v="154"/>
    <n v="600"/>
    <n v="92400"/>
    <s v="Supervisor-1"/>
    <n v="71844810"/>
    <n v="1"/>
    <n v="0"/>
    <n v="0"/>
  </r>
  <r>
    <x v="5128"/>
    <x v="14"/>
    <x v="13"/>
    <n v="119"/>
    <n v="139"/>
    <n v="16541"/>
    <s v="Supervisor-1"/>
    <n v="71844810"/>
    <n v="1"/>
    <n v="0"/>
    <n v="0"/>
  </r>
  <r>
    <x v="5129"/>
    <x v="17"/>
    <x v="2"/>
    <n v="249"/>
    <n v="129"/>
    <n v="32121"/>
    <s v="Supervisor-1"/>
    <n v="71844810"/>
    <n v="1"/>
    <n v="0"/>
    <n v="0"/>
  </r>
  <r>
    <x v="5130"/>
    <x v="17"/>
    <x v="28"/>
    <n v="64"/>
    <n v="440"/>
    <n v="28160"/>
    <s v="Supervisor-1"/>
    <n v="71844810"/>
    <n v="1"/>
    <n v="0"/>
    <n v="0"/>
  </r>
  <r>
    <x v="5131"/>
    <x v="17"/>
    <x v="20"/>
    <n v="137"/>
    <n v="114"/>
    <n v="15618"/>
    <s v="Supervisor-1"/>
    <n v="71844810"/>
    <n v="1"/>
    <n v="0"/>
    <n v="0"/>
  </r>
  <r>
    <x v="5132"/>
    <x v="17"/>
    <x v="23"/>
    <n v="260"/>
    <n v="239"/>
    <n v="62140"/>
    <s v="Supervisor-1"/>
    <n v="71844810"/>
    <n v="1"/>
    <n v="0"/>
    <n v="0"/>
  </r>
  <r>
    <x v="5133"/>
    <x v="13"/>
    <x v="9"/>
    <n v="193"/>
    <n v="87"/>
    <n v="16791"/>
    <s v="Supervisor-1"/>
    <n v="71844810"/>
    <n v="1"/>
    <n v="0"/>
    <n v="0"/>
  </r>
  <r>
    <x v="5134"/>
    <x v="13"/>
    <x v="14"/>
    <n v="159"/>
    <n v="97"/>
    <n v="15423"/>
    <s v="Supervisor-1"/>
    <n v="71844810"/>
    <n v="1"/>
    <n v="0"/>
    <n v="0"/>
  </r>
  <r>
    <x v="5135"/>
    <x v="13"/>
    <x v="1"/>
    <n v="248"/>
    <n v="107"/>
    <n v="26536"/>
    <s v="Supervisor-1"/>
    <n v="71844810"/>
    <n v="1"/>
    <n v="0"/>
    <n v="0"/>
  </r>
  <r>
    <x v="5136"/>
    <x v="12"/>
    <x v="14"/>
    <n v="285"/>
    <n v="97"/>
    <n v="27645"/>
    <s v="Supervisor-1"/>
    <n v="71844810"/>
    <n v="1"/>
    <n v="0"/>
    <n v="0"/>
  </r>
  <r>
    <x v="5137"/>
    <x v="12"/>
    <x v="19"/>
    <n v="183"/>
    <n v="113"/>
    <n v="20679"/>
    <s v="Supervisor-1"/>
    <n v="71844810"/>
    <n v="1"/>
    <n v="0"/>
    <n v="0"/>
  </r>
  <r>
    <x v="5138"/>
    <x v="19"/>
    <x v="13"/>
    <n v="132"/>
    <n v="139"/>
    <n v="18348"/>
    <s v="Supervisor-1"/>
    <n v="71844810"/>
    <n v="1"/>
    <n v="0"/>
    <n v="0"/>
  </r>
  <r>
    <x v="5139"/>
    <x v="17"/>
    <x v="22"/>
    <n v="129"/>
    <n v="239"/>
    <n v="30831"/>
    <s v="Supervisor-1"/>
    <n v="71844810"/>
    <n v="1"/>
    <n v="0"/>
    <n v="0"/>
  </r>
  <r>
    <x v="5140"/>
    <x v="17"/>
    <x v="6"/>
    <n v="142"/>
    <n v="145"/>
    <n v="20590"/>
    <s v="Supervisor-1"/>
    <n v="71844810"/>
    <n v="1"/>
    <n v="0"/>
    <n v="0"/>
  </r>
  <r>
    <x v="5141"/>
    <x v="17"/>
    <x v="15"/>
    <n v="220"/>
    <n v="84"/>
    <n v="18480"/>
    <s v="Supervisor-1"/>
    <n v="71844810"/>
    <n v="1"/>
    <n v="0"/>
    <n v="0"/>
  </r>
  <r>
    <x v="5142"/>
    <x v="13"/>
    <x v="26"/>
    <n v="269"/>
    <n v="515"/>
    <n v="138535"/>
    <s v="Supervisor-1"/>
    <n v="71844810"/>
    <n v="1"/>
    <n v="0"/>
    <n v="0"/>
  </r>
  <r>
    <x v="5143"/>
    <x v="11"/>
    <x v="13"/>
    <n v="169"/>
    <n v="139"/>
    <n v="23491"/>
    <s v="Supervisor-1"/>
    <n v="71844810"/>
    <n v="1"/>
    <n v="0"/>
    <n v="0"/>
  </r>
  <r>
    <x v="5144"/>
    <x v="12"/>
    <x v="15"/>
    <n v="184"/>
    <n v="84"/>
    <n v="15456"/>
    <s v="Supervisor-1"/>
    <n v="71844810"/>
    <n v="1"/>
    <n v="0"/>
    <n v="0"/>
  </r>
  <r>
    <x v="5145"/>
    <x v="17"/>
    <x v="24"/>
    <n v="123"/>
    <n v="291"/>
    <n v="35793"/>
    <s v="Supervisor-1"/>
    <n v="71844810"/>
    <n v="1"/>
    <n v="0"/>
    <n v="0"/>
  </r>
  <r>
    <x v="5146"/>
    <x v="19"/>
    <x v="23"/>
    <n v="188"/>
    <n v="239"/>
    <n v="44932"/>
    <s v="Supervisor-1"/>
    <n v="71844810"/>
    <n v="1"/>
    <n v="0"/>
    <n v="0"/>
  </r>
  <r>
    <x v="5147"/>
    <x v="13"/>
    <x v="24"/>
    <n v="156"/>
    <n v="291"/>
    <n v="45396"/>
    <s v="Supervisor-1"/>
    <n v="71844810"/>
    <n v="1"/>
    <n v="0"/>
    <n v="0"/>
  </r>
  <r>
    <x v="5148"/>
    <x v="14"/>
    <x v="8"/>
    <n v="219"/>
    <n v="139"/>
    <n v="30441"/>
    <s v="Supervisor-1"/>
    <n v="71844810"/>
    <n v="1"/>
    <n v="0"/>
    <n v="0"/>
  </r>
  <r>
    <x v="5149"/>
    <x v="14"/>
    <x v="4"/>
    <n v="223"/>
    <n v="116"/>
    <n v="25868"/>
    <s v="Supervisor-1"/>
    <n v="71844810"/>
    <n v="1"/>
    <n v="0"/>
    <n v="0"/>
  </r>
  <r>
    <x v="5150"/>
    <x v="13"/>
    <x v="19"/>
    <n v="207"/>
    <n v="113"/>
    <n v="23391"/>
    <s v="Supervisor-1"/>
    <n v="71844810"/>
    <n v="1"/>
    <n v="0"/>
    <n v="0"/>
  </r>
  <r>
    <x v="5151"/>
    <x v="14"/>
    <x v="1"/>
    <n v="164"/>
    <n v="107"/>
    <n v="17548"/>
    <s v="Supervisor-1"/>
    <n v="71844810"/>
    <n v="1"/>
    <n v="0"/>
    <n v="0"/>
  </r>
  <r>
    <x v="5152"/>
    <x v="19"/>
    <x v="21"/>
    <n v="98"/>
    <n v="200"/>
    <n v="19600"/>
    <s v="Supervisor-1"/>
    <n v="71844810"/>
    <n v="1"/>
    <n v="0"/>
    <n v="0"/>
  </r>
  <r>
    <x v="5153"/>
    <x v="11"/>
    <x v="27"/>
    <n v="294"/>
    <n v="808"/>
    <n v="237552"/>
    <s v="Supervisor-1"/>
    <n v="71844810"/>
    <n v="1"/>
    <n v="0"/>
    <n v="0"/>
  </r>
  <r>
    <x v="5154"/>
    <x v="12"/>
    <x v="27"/>
    <n v="83"/>
    <n v="808"/>
    <n v="67064"/>
    <s v="Supervisor-1"/>
    <n v="71844810"/>
    <n v="1"/>
    <n v="0"/>
    <n v="0"/>
  </r>
  <r>
    <x v="5155"/>
    <x v="19"/>
    <x v="12"/>
    <n v="212"/>
    <n v="85"/>
    <n v="18020"/>
    <s v="Supervisor-1"/>
    <n v="71844810"/>
    <n v="1"/>
    <n v="0"/>
    <n v="0"/>
  </r>
  <r>
    <x v="5156"/>
    <x v="11"/>
    <x v="0"/>
    <n v="182"/>
    <n v="150"/>
    <n v="27300"/>
    <s v="Supervisor-1"/>
    <n v="71844810"/>
    <n v="1"/>
    <n v="0"/>
    <n v="0"/>
  </r>
  <r>
    <x v="5157"/>
    <x v="14"/>
    <x v="0"/>
    <n v="186"/>
    <n v="150"/>
    <n v="27900"/>
    <s v="Supervisor-1"/>
    <n v="71844810"/>
    <n v="1"/>
    <n v="0"/>
    <n v="0"/>
  </r>
  <r>
    <x v="5158"/>
    <x v="12"/>
    <x v="22"/>
    <n v="254"/>
    <n v="239"/>
    <n v="60706"/>
    <s v="Supervisor-1"/>
    <n v="71844810"/>
    <n v="1"/>
    <n v="0"/>
    <n v="0"/>
  </r>
  <r>
    <x v="5159"/>
    <x v="13"/>
    <x v="18"/>
    <n v="264"/>
    <n v="73"/>
    <n v="19272"/>
    <s v="Supervisor-1"/>
    <n v="71844810"/>
    <n v="1"/>
    <n v="0"/>
    <n v="0"/>
  </r>
  <r>
    <x v="5160"/>
    <x v="13"/>
    <x v="12"/>
    <n v="177"/>
    <n v="85"/>
    <n v="15045"/>
    <s v="Supervisor-1"/>
    <n v="71844810"/>
    <n v="1"/>
    <n v="0"/>
    <n v="0"/>
  </r>
  <r>
    <x v="5161"/>
    <x v="13"/>
    <x v="21"/>
    <n v="95"/>
    <n v="200"/>
    <n v="19000"/>
    <s v="Supervisor-1"/>
    <n v="71844810"/>
    <n v="1"/>
    <n v="0"/>
    <n v="0"/>
  </r>
  <r>
    <x v="5162"/>
    <x v="11"/>
    <x v="19"/>
    <n v="233"/>
    <n v="113"/>
    <n v="26329"/>
    <s v="Supervisor-1"/>
    <n v="71844810"/>
    <n v="1"/>
    <n v="0"/>
    <n v="0"/>
  </r>
  <r>
    <x v="5163"/>
    <x v="11"/>
    <x v="12"/>
    <n v="256"/>
    <n v="85"/>
    <n v="21760"/>
    <s v="Supervisor-1"/>
    <n v="71844810"/>
    <n v="1"/>
    <n v="0"/>
    <n v="0"/>
  </r>
  <r>
    <x v="5164"/>
    <x v="11"/>
    <x v="19"/>
    <n v="249"/>
    <n v="113"/>
    <n v="28137"/>
    <s v="Supervisor-1"/>
    <n v="71844810"/>
    <n v="1"/>
    <n v="0"/>
    <n v="0"/>
  </r>
  <r>
    <x v="5165"/>
    <x v="14"/>
    <x v="9"/>
    <n v="251"/>
    <n v="87"/>
    <n v="21837"/>
    <s v="Supervisor-1"/>
    <n v="71844810"/>
    <n v="1"/>
    <n v="0"/>
    <n v="0"/>
  </r>
  <r>
    <x v="5166"/>
    <x v="12"/>
    <x v="8"/>
    <n v="136"/>
    <n v="139"/>
    <n v="18904"/>
    <s v="Supervisor-1"/>
    <n v="71844810"/>
    <n v="1"/>
    <n v="0"/>
    <n v="0"/>
  </r>
  <r>
    <x v="5167"/>
    <x v="17"/>
    <x v="1"/>
    <n v="277"/>
    <n v="107"/>
    <n v="29639"/>
    <s v="Supervisor-1"/>
    <n v="71844810"/>
    <n v="1"/>
    <n v="0"/>
    <n v="0"/>
  </r>
  <r>
    <x v="5168"/>
    <x v="17"/>
    <x v="22"/>
    <n v="131"/>
    <n v="239"/>
    <n v="31309"/>
    <s v="Supervisor-1"/>
    <n v="71844810"/>
    <n v="1"/>
    <n v="0"/>
    <n v="0"/>
  </r>
  <r>
    <x v="5169"/>
    <x v="17"/>
    <x v="19"/>
    <n v="186"/>
    <n v="113"/>
    <n v="21018"/>
    <s v="Supervisor-1"/>
    <n v="71844810"/>
    <n v="1"/>
    <n v="0"/>
    <n v="0"/>
  </r>
  <r>
    <x v="5170"/>
    <x v="17"/>
    <x v="8"/>
    <n v="191"/>
    <n v="139"/>
    <n v="26549"/>
    <s v="Supervisor-1"/>
    <n v="71844810"/>
    <n v="1"/>
    <n v="0"/>
    <n v="0"/>
  </r>
  <r>
    <x v="5171"/>
    <x v="13"/>
    <x v="29"/>
    <n v="255"/>
    <n v="687"/>
    <n v="175185"/>
    <s v="Supervisor-1"/>
    <n v="71844810"/>
    <n v="1"/>
    <n v="0"/>
    <n v="0"/>
  </r>
  <r>
    <x v="5172"/>
    <x v="13"/>
    <x v="26"/>
    <n v="159"/>
    <n v="515"/>
    <n v="81885"/>
    <s v="Supervisor-1"/>
    <n v="71844810"/>
    <n v="1"/>
    <n v="0"/>
    <n v="0"/>
  </r>
  <r>
    <x v="5173"/>
    <x v="11"/>
    <x v="4"/>
    <n v="196"/>
    <n v="116"/>
    <n v="22736"/>
    <s v="Supervisor-1"/>
    <n v="71844810"/>
    <n v="1"/>
    <n v="0"/>
    <n v="0"/>
  </r>
  <r>
    <x v="5174"/>
    <x v="19"/>
    <x v="10"/>
    <n v="143"/>
    <n v="122"/>
    <n v="17446"/>
    <s v="Supervisor-1"/>
    <n v="71844810"/>
    <n v="1"/>
    <n v="0"/>
    <n v="0"/>
  </r>
  <r>
    <x v="5175"/>
    <x v="12"/>
    <x v="3"/>
    <n v="160"/>
    <n v="141"/>
    <n v="22560"/>
    <s v="Supervisor-1"/>
    <n v="71844810"/>
    <n v="1"/>
    <n v="0"/>
    <n v="0"/>
  </r>
  <r>
    <x v="5176"/>
    <x v="19"/>
    <x v="13"/>
    <n v="158"/>
    <n v="139"/>
    <n v="21962"/>
    <s v="Supervisor-1"/>
    <n v="71844810"/>
    <n v="1"/>
    <n v="0"/>
    <n v="0"/>
  </r>
  <r>
    <x v="5177"/>
    <x v="13"/>
    <x v="25"/>
    <n v="234"/>
    <n v="600"/>
    <n v="140400"/>
    <s v="Supervisor-1"/>
    <n v="71844810"/>
    <n v="1"/>
    <n v="0"/>
    <n v="0"/>
  </r>
  <r>
    <x v="5178"/>
    <x v="14"/>
    <x v="11"/>
    <n v="281"/>
    <n v="68"/>
    <n v="19108"/>
    <s v="Supervisor-1"/>
    <n v="71844810"/>
    <n v="1"/>
    <n v="0"/>
    <n v="0"/>
  </r>
  <r>
    <x v="5179"/>
    <x v="19"/>
    <x v="1"/>
    <n v="186"/>
    <n v="107"/>
    <n v="19902"/>
    <s v="Supervisor-1"/>
    <n v="71844810"/>
    <n v="1"/>
    <n v="0"/>
    <n v="0"/>
  </r>
  <r>
    <x v="5180"/>
    <x v="13"/>
    <x v="28"/>
    <n v="106"/>
    <n v="440"/>
    <n v="46640"/>
    <s v="Supervisor-1"/>
    <n v="71844810"/>
    <n v="1"/>
    <n v="0"/>
    <n v="0"/>
  </r>
  <r>
    <x v="5181"/>
    <x v="13"/>
    <x v="17"/>
    <n v="267"/>
    <n v="70"/>
    <n v="18690"/>
    <s v="Supervisor-1"/>
    <n v="71844810"/>
    <n v="1"/>
    <n v="0"/>
    <n v="0"/>
  </r>
  <r>
    <x v="5182"/>
    <x v="13"/>
    <x v="28"/>
    <n v="223"/>
    <n v="440"/>
    <n v="98120"/>
    <s v="Supervisor-1"/>
    <n v="71844810"/>
    <n v="1"/>
    <n v="0"/>
    <n v="0"/>
  </r>
  <r>
    <x v="5183"/>
    <x v="17"/>
    <x v="21"/>
    <n v="232"/>
    <n v="200"/>
    <n v="46400"/>
    <s v="Supervisor-1"/>
    <n v="71844810"/>
    <n v="1"/>
    <n v="0"/>
    <n v="0"/>
  </r>
  <r>
    <x v="5184"/>
    <x v="11"/>
    <x v="3"/>
    <n v="169"/>
    <n v="141"/>
    <n v="23829"/>
    <s v="Supervisor-1"/>
    <n v="71844810"/>
    <n v="1"/>
    <n v="0"/>
    <n v="0"/>
  </r>
  <r>
    <x v="5185"/>
    <x v="14"/>
    <x v="10"/>
    <n v="205"/>
    <n v="122"/>
    <n v="25010"/>
    <s v="Supervisor-1"/>
    <n v="71844810"/>
    <n v="1"/>
    <n v="0"/>
    <n v="0"/>
  </r>
  <r>
    <x v="5186"/>
    <x v="12"/>
    <x v="0"/>
    <n v="123"/>
    <n v="150"/>
    <n v="18450"/>
    <s v="Supervisor-1"/>
    <n v="71844810"/>
    <n v="1"/>
    <n v="0"/>
    <n v="0"/>
  </r>
  <r>
    <x v="5187"/>
    <x v="17"/>
    <x v="15"/>
    <n v="250"/>
    <n v="84"/>
    <n v="21000"/>
    <s v="Supervisor-1"/>
    <n v="71844810"/>
    <n v="1"/>
    <n v="0"/>
    <n v="0"/>
  </r>
  <r>
    <x v="5188"/>
    <x v="17"/>
    <x v="10"/>
    <n v="178"/>
    <n v="122"/>
    <n v="21716"/>
    <s v="Supervisor-1"/>
    <n v="71844810"/>
    <n v="1"/>
    <n v="0"/>
    <n v="0"/>
  </r>
  <r>
    <x v="5189"/>
    <x v="12"/>
    <x v="27"/>
    <n v="86"/>
    <n v="808"/>
    <n v="69488"/>
    <s v="Supervisor-1"/>
    <n v="71844810"/>
    <n v="1"/>
    <n v="0"/>
    <n v="0"/>
  </r>
  <r>
    <x v="5190"/>
    <x v="11"/>
    <x v="13"/>
    <n v="118"/>
    <n v="139"/>
    <n v="16402"/>
    <s v="Supervisor-1"/>
    <n v="71844810"/>
    <n v="1"/>
    <n v="0"/>
    <n v="0"/>
  </r>
  <r>
    <x v="5191"/>
    <x v="14"/>
    <x v="21"/>
    <n v="98"/>
    <n v="200"/>
    <n v="19600"/>
    <s v="Supervisor-1"/>
    <n v="71844810"/>
    <n v="1"/>
    <n v="0"/>
    <n v="0"/>
  </r>
  <r>
    <x v="5192"/>
    <x v="19"/>
    <x v="21"/>
    <n v="173"/>
    <n v="200"/>
    <n v="34600"/>
    <s v="Supervisor-1"/>
    <n v="71844810"/>
    <n v="1"/>
    <n v="0"/>
    <n v="0"/>
  </r>
  <r>
    <x v="5193"/>
    <x v="12"/>
    <x v="14"/>
    <n v="278"/>
    <n v="97"/>
    <n v="26966"/>
    <s v="Supervisor-1"/>
    <n v="71844810"/>
    <n v="1"/>
    <n v="0"/>
    <n v="0"/>
  </r>
  <r>
    <x v="5194"/>
    <x v="12"/>
    <x v="20"/>
    <n v="160"/>
    <n v="114"/>
    <n v="18240"/>
    <s v="Supervisor-1"/>
    <n v="71844810"/>
    <n v="1"/>
    <n v="0"/>
    <n v="0"/>
  </r>
  <r>
    <x v="5195"/>
    <x v="13"/>
    <x v="6"/>
    <n v="213"/>
    <n v="145"/>
    <n v="30885"/>
    <s v="Supervisor-1"/>
    <n v="71844810"/>
    <n v="1"/>
    <n v="0"/>
    <n v="0"/>
  </r>
  <r>
    <x v="5196"/>
    <x v="11"/>
    <x v="29"/>
    <n v="237"/>
    <n v="687"/>
    <n v="162819"/>
    <s v="Supervisor-1"/>
    <n v="71844810"/>
    <n v="1"/>
    <n v="0"/>
    <n v="0"/>
  </r>
  <r>
    <x v="5197"/>
    <x v="17"/>
    <x v="13"/>
    <n v="245"/>
    <n v="139"/>
    <n v="34055"/>
    <s v="Supervisor-1"/>
    <n v="71844810"/>
    <n v="1"/>
    <n v="0"/>
    <n v="0"/>
  </r>
  <r>
    <x v="5198"/>
    <x v="17"/>
    <x v="20"/>
    <n v="162"/>
    <n v="114"/>
    <n v="18468"/>
    <s v="Supervisor-1"/>
    <n v="71844810"/>
    <n v="1"/>
    <n v="0"/>
    <n v="0"/>
  </r>
  <r>
    <x v="5199"/>
    <x v="19"/>
    <x v="17"/>
    <n v="229"/>
    <n v="70"/>
    <n v="16030"/>
    <s v="Supervisor-1"/>
    <n v="71844810"/>
    <n v="1"/>
    <n v="0"/>
    <n v="0"/>
  </r>
  <r>
    <x v="5200"/>
    <x v="11"/>
    <x v="28"/>
    <n v="208"/>
    <n v="440"/>
    <n v="91520"/>
    <s v="Supervisor-1"/>
    <n v="71844810"/>
    <n v="1"/>
    <n v="0"/>
    <n v="0"/>
  </r>
  <r>
    <x v="5201"/>
    <x v="11"/>
    <x v="10"/>
    <n v="128"/>
    <n v="122"/>
    <n v="15616"/>
    <s v="Supervisor-1"/>
    <n v="71844810"/>
    <n v="1"/>
    <n v="0"/>
    <n v="0"/>
  </r>
  <r>
    <x v="5202"/>
    <x v="13"/>
    <x v="11"/>
    <n v="290"/>
    <n v="68"/>
    <n v="19720"/>
    <s v="Supervisor-1"/>
    <n v="71844810"/>
    <n v="1"/>
    <n v="0"/>
    <n v="0"/>
  </r>
  <r>
    <x v="5203"/>
    <x v="12"/>
    <x v="20"/>
    <n v="250"/>
    <n v="114"/>
    <n v="28500"/>
    <s v="Supervisor-1"/>
    <n v="71844810"/>
    <n v="1"/>
    <n v="0"/>
    <n v="0"/>
  </r>
  <r>
    <x v="5204"/>
    <x v="11"/>
    <x v="26"/>
    <n v="284"/>
    <n v="515"/>
    <n v="146260"/>
    <s v="Supervisor-1"/>
    <n v="71844810"/>
    <n v="1"/>
    <n v="0"/>
    <n v="0"/>
  </r>
  <r>
    <x v="5205"/>
    <x v="14"/>
    <x v="8"/>
    <n v="142"/>
    <n v="139"/>
    <n v="19738"/>
    <s v="Supervisor-1"/>
    <n v="71844810"/>
    <n v="1"/>
    <n v="0"/>
    <n v="0"/>
  </r>
  <r>
    <x v="5206"/>
    <x v="19"/>
    <x v="21"/>
    <n v="208"/>
    <n v="200"/>
    <n v="41600"/>
    <s v="Supervisor-1"/>
    <n v="71844810"/>
    <n v="1"/>
    <n v="0"/>
    <n v="0"/>
  </r>
  <r>
    <x v="5207"/>
    <x v="13"/>
    <x v="8"/>
    <n v="218"/>
    <n v="139"/>
    <n v="30302"/>
    <s v="Supervisor-1"/>
    <n v="71844810"/>
    <n v="1"/>
    <n v="0"/>
    <n v="0"/>
  </r>
  <r>
    <x v="5208"/>
    <x v="17"/>
    <x v="10"/>
    <n v="262"/>
    <n v="122"/>
    <n v="31964"/>
    <s v="Supervisor-1"/>
    <n v="71844810"/>
    <n v="1"/>
    <n v="0"/>
    <n v="0"/>
  </r>
  <r>
    <x v="5209"/>
    <x v="13"/>
    <x v="0"/>
    <n v="236"/>
    <n v="150"/>
    <n v="35400"/>
    <s v="Supervisor-1"/>
    <n v="71844810"/>
    <n v="1"/>
    <n v="0"/>
    <n v="0"/>
  </r>
  <r>
    <x v="5210"/>
    <x v="17"/>
    <x v="10"/>
    <n v="147"/>
    <n v="122"/>
    <n v="17934"/>
    <s v="Supervisor-1"/>
    <n v="71844810"/>
    <n v="1"/>
    <n v="0"/>
    <n v="0"/>
  </r>
  <r>
    <x v="5211"/>
    <x v="13"/>
    <x v="14"/>
    <n v="235"/>
    <n v="97"/>
    <n v="22795"/>
    <s v="Supervisor-1"/>
    <n v="71844810"/>
    <n v="1"/>
    <n v="0"/>
    <n v="0"/>
  </r>
  <r>
    <x v="5212"/>
    <x v="13"/>
    <x v="28"/>
    <n v="62"/>
    <n v="440"/>
    <n v="27280"/>
    <s v="Supervisor-1"/>
    <n v="71844810"/>
    <n v="1"/>
    <n v="0"/>
    <n v="0"/>
  </r>
  <r>
    <x v="5213"/>
    <x v="11"/>
    <x v="6"/>
    <n v="272"/>
    <n v="145"/>
    <n v="39440"/>
    <s v="Supervisor-1"/>
    <n v="71844810"/>
    <n v="1"/>
    <n v="0"/>
    <n v="0"/>
  </r>
  <r>
    <x v="5214"/>
    <x v="19"/>
    <x v="10"/>
    <n v="227"/>
    <n v="122"/>
    <n v="27694"/>
    <s v="Supervisor-1"/>
    <n v="71844810"/>
    <n v="1"/>
    <n v="0"/>
    <n v="0"/>
  </r>
  <r>
    <x v="5215"/>
    <x v="19"/>
    <x v="2"/>
    <n v="231"/>
    <n v="129"/>
    <n v="29799"/>
    <s v="Supervisor-1"/>
    <n v="71844810"/>
    <n v="1"/>
    <n v="0"/>
    <n v="0"/>
  </r>
  <r>
    <x v="5216"/>
    <x v="13"/>
    <x v="10"/>
    <n v="143"/>
    <n v="122"/>
    <n v="17446"/>
    <s v="Supervisor-1"/>
    <n v="71844810"/>
    <n v="1"/>
    <n v="0"/>
    <n v="0"/>
  </r>
  <r>
    <x v="5217"/>
    <x v="17"/>
    <x v="7"/>
    <n v="299"/>
    <n v="92"/>
    <n v="27508"/>
    <s v="Supervisor-1"/>
    <n v="71844810"/>
    <n v="1"/>
    <n v="0"/>
    <n v="0"/>
  </r>
  <r>
    <x v="5218"/>
    <x v="17"/>
    <x v="29"/>
    <n v="300"/>
    <n v="687"/>
    <n v="206100"/>
    <s v="Supervisor-1"/>
    <n v="71844810"/>
    <n v="1"/>
    <n v="0"/>
    <n v="0"/>
  </r>
  <r>
    <x v="5219"/>
    <x v="14"/>
    <x v="21"/>
    <n v="129"/>
    <n v="200"/>
    <n v="25800"/>
    <s v="Supervisor-1"/>
    <n v="71844810"/>
    <n v="1"/>
    <n v="0"/>
    <n v="0"/>
  </r>
  <r>
    <x v="5220"/>
    <x v="19"/>
    <x v="26"/>
    <n v="130"/>
    <n v="515"/>
    <n v="66950"/>
    <s v="Supervisor-1"/>
    <n v="71844810"/>
    <n v="1"/>
    <n v="0"/>
    <n v="0"/>
  </r>
  <r>
    <x v="5221"/>
    <x v="17"/>
    <x v="3"/>
    <n v="171"/>
    <n v="141"/>
    <n v="24111"/>
    <s v="Supervisor-1"/>
    <n v="71844810"/>
    <n v="1"/>
    <n v="0"/>
    <n v="0"/>
  </r>
  <r>
    <x v="5222"/>
    <x v="14"/>
    <x v="26"/>
    <n v="187"/>
    <n v="515"/>
    <n v="96305"/>
    <s v="Supervisor-1"/>
    <n v="71844810"/>
    <n v="1"/>
    <n v="0"/>
    <n v="0"/>
  </r>
  <r>
    <x v="5223"/>
    <x v="13"/>
    <x v="24"/>
    <n v="147"/>
    <n v="291"/>
    <n v="42777"/>
    <s v="Supervisor-1"/>
    <n v="71844810"/>
    <n v="1"/>
    <n v="0"/>
    <n v="0"/>
  </r>
  <r>
    <x v="5224"/>
    <x v="17"/>
    <x v="25"/>
    <n v="293"/>
    <n v="600"/>
    <n v="175800"/>
    <s v="Supervisor-1"/>
    <n v="71844810"/>
    <n v="1"/>
    <n v="0"/>
    <n v="0"/>
  </r>
  <r>
    <x v="5225"/>
    <x v="19"/>
    <x v="2"/>
    <n v="300"/>
    <n v="129"/>
    <n v="38700"/>
    <s v="Supervisor-1"/>
    <n v="71844810"/>
    <n v="1"/>
    <n v="0"/>
    <n v="0"/>
  </r>
  <r>
    <x v="5226"/>
    <x v="12"/>
    <x v="23"/>
    <n v="132"/>
    <n v="239"/>
    <n v="31548"/>
    <s v="Supervisor-1"/>
    <n v="71844810"/>
    <n v="1"/>
    <n v="0"/>
    <n v="0"/>
  </r>
  <r>
    <x v="5227"/>
    <x v="17"/>
    <x v="26"/>
    <n v="285"/>
    <n v="515"/>
    <n v="146775"/>
    <s v="Supervisor-1"/>
    <n v="71844810"/>
    <n v="1"/>
    <n v="0"/>
    <n v="0"/>
  </r>
  <r>
    <x v="5228"/>
    <x v="12"/>
    <x v="14"/>
    <n v="277"/>
    <n v="97"/>
    <n v="26869"/>
    <s v="Supervisor-1"/>
    <n v="71844810"/>
    <n v="1"/>
    <n v="0"/>
    <n v="0"/>
  </r>
  <r>
    <x v="5229"/>
    <x v="19"/>
    <x v="22"/>
    <n v="269"/>
    <n v="239"/>
    <n v="64291"/>
    <s v="Supervisor-1"/>
    <n v="71844810"/>
    <n v="1"/>
    <n v="0"/>
    <n v="0"/>
  </r>
  <r>
    <x v="5230"/>
    <x v="17"/>
    <x v="7"/>
    <n v="188"/>
    <n v="92"/>
    <n v="17296"/>
    <s v="Supervisor-1"/>
    <n v="71844810"/>
    <n v="1"/>
    <n v="0"/>
    <n v="0"/>
  </r>
  <r>
    <x v="5231"/>
    <x v="12"/>
    <x v="4"/>
    <n v="218"/>
    <n v="116"/>
    <n v="25288"/>
    <s v="Supervisor-1"/>
    <n v="71844810"/>
    <n v="1"/>
    <n v="0"/>
    <n v="0"/>
  </r>
  <r>
    <x v="5232"/>
    <x v="14"/>
    <x v="24"/>
    <n v="62"/>
    <n v="291"/>
    <n v="18042"/>
    <s v="Supervisor-1"/>
    <n v="71844810"/>
    <n v="1"/>
    <n v="0"/>
    <n v="0"/>
  </r>
  <r>
    <x v="5233"/>
    <x v="11"/>
    <x v="22"/>
    <n v="261"/>
    <n v="239"/>
    <n v="62379"/>
    <s v="Supervisor-1"/>
    <n v="71844810"/>
    <n v="1"/>
    <n v="0"/>
    <n v="0"/>
  </r>
  <r>
    <x v="5234"/>
    <x v="17"/>
    <x v="18"/>
    <n v="247"/>
    <n v="73"/>
    <n v="18031"/>
    <s v="Supervisor-1"/>
    <n v="71844810"/>
    <n v="1"/>
    <n v="0"/>
    <n v="0"/>
  </r>
  <r>
    <x v="5235"/>
    <x v="14"/>
    <x v="4"/>
    <n v="218"/>
    <n v="116"/>
    <n v="25288"/>
    <s v="Supervisor-1"/>
    <n v="71844810"/>
    <n v="1"/>
    <n v="0"/>
    <n v="0"/>
  </r>
  <r>
    <x v="5236"/>
    <x v="12"/>
    <x v="25"/>
    <n v="189"/>
    <n v="600"/>
    <n v="113400"/>
    <s v="Supervisor-1"/>
    <n v="71844810"/>
    <n v="1"/>
    <n v="0"/>
    <n v="0"/>
  </r>
  <r>
    <x v="5237"/>
    <x v="17"/>
    <x v="23"/>
    <n v="155"/>
    <n v="239"/>
    <n v="37045"/>
    <s v="Supervisor-1"/>
    <n v="71844810"/>
    <n v="1"/>
    <n v="0"/>
    <n v="0"/>
  </r>
  <r>
    <x v="5238"/>
    <x v="17"/>
    <x v="29"/>
    <n v="89"/>
    <n v="687"/>
    <n v="61143"/>
    <s v="Supervisor-1"/>
    <n v="71844810"/>
    <n v="1"/>
    <n v="0"/>
    <n v="0"/>
  </r>
  <r>
    <x v="5239"/>
    <x v="13"/>
    <x v="1"/>
    <n v="241"/>
    <n v="107"/>
    <n v="25787"/>
    <s v="Supervisor-1"/>
    <n v="71844810"/>
    <n v="1"/>
    <n v="0"/>
    <n v="0"/>
  </r>
  <r>
    <x v="5240"/>
    <x v="11"/>
    <x v="29"/>
    <n v="207"/>
    <n v="687"/>
    <n v="142209"/>
    <s v="Supervisor-1"/>
    <n v="71844810"/>
    <n v="1"/>
    <n v="0"/>
    <n v="0"/>
  </r>
  <r>
    <x v="5241"/>
    <x v="11"/>
    <x v="29"/>
    <n v="64"/>
    <n v="687"/>
    <n v="43968"/>
    <s v="Supervisor-1"/>
    <n v="71844810"/>
    <n v="1"/>
    <n v="0"/>
    <n v="0"/>
  </r>
  <r>
    <x v="5242"/>
    <x v="19"/>
    <x v="2"/>
    <n v="221"/>
    <n v="129"/>
    <n v="28509"/>
    <s v="Supervisor-1"/>
    <n v="71844810"/>
    <n v="1"/>
    <n v="0"/>
    <n v="0"/>
  </r>
  <r>
    <x v="5243"/>
    <x v="11"/>
    <x v="26"/>
    <n v="274"/>
    <n v="515"/>
    <n v="141110"/>
    <s v="Supervisor-1"/>
    <n v="71844810"/>
    <n v="1"/>
    <n v="0"/>
    <n v="0"/>
  </r>
  <r>
    <x v="5244"/>
    <x v="12"/>
    <x v="22"/>
    <n v="106"/>
    <n v="239"/>
    <n v="25334"/>
    <s v="Supervisor-1"/>
    <n v="71844810"/>
    <n v="1"/>
    <n v="0"/>
    <n v="0"/>
  </r>
  <r>
    <x v="5245"/>
    <x v="14"/>
    <x v="22"/>
    <n v="132"/>
    <n v="239"/>
    <n v="31548"/>
    <s v="Supervisor-1"/>
    <n v="71844810"/>
    <n v="1"/>
    <n v="0"/>
    <n v="0"/>
  </r>
  <r>
    <x v="5246"/>
    <x v="13"/>
    <x v="10"/>
    <n v="259"/>
    <n v="122"/>
    <n v="31598"/>
    <s v="Supervisor-1"/>
    <n v="71844810"/>
    <n v="1"/>
    <n v="0"/>
    <n v="0"/>
  </r>
  <r>
    <x v="5247"/>
    <x v="17"/>
    <x v="8"/>
    <n v="265"/>
    <n v="139"/>
    <n v="36835"/>
    <s v="Supervisor-1"/>
    <n v="71844810"/>
    <n v="1"/>
    <n v="0"/>
    <n v="0"/>
  </r>
  <r>
    <x v="5248"/>
    <x v="19"/>
    <x v="25"/>
    <n v="92"/>
    <n v="600"/>
    <n v="55200"/>
    <s v="Supervisor-1"/>
    <n v="71844810"/>
    <n v="1"/>
    <n v="0"/>
    <n v="0"/>
  </r>
  <r>
    <x v="5249"/>
    <x v="17"/>
    <x v="18"/>
    <n v="209"/>
    <n v="73"/>
    <n v="15257"/>
    <s v="Supervisor-1"/>
    <n v="71844810"/>
    <n v="1"/>
    <n v="0"/>
    <n v="0"/>
  </r>
  <r>
    <x v="5250"/>
    <x v="17"/>
    <x v="8"/>
    <n v="284"/>
    <n v="139"/>
    <n v="39476"/>
    <s v="Supervisor-1"/>
    <n v="71844810"/>
    <n v="1"/>
    <n v="0"/>
    <n v="0"/>
  </r>
  <r>
    <x v="5251"/>
    <x v="11"/>
    <x v="13"/>
    <n v="152"/>
    <n v="139"/>
    <n v="21128"/>
    <s v="Supervisor-1"/>
    <n v="71844810"/>
    <n v="1"/>
    <n v="0"/>
    <n v="0"/>
  </r>
  <r>
    <x v="5252"/>
    <x v="14"/>
    <x v="0"/>
    <n v="128"/>
    <n v="150"/>
    <n v="19200"/>
    <s v="Supervisor-1"/>
    <n v="71844810"/>
    <n v="1"/>
    <n v="0"/>
    <n v="0"/>
  </r>
  <r>
    <x v="5253"/>
    <x v="12"/>
    <x v="25"/>
    <n v="298"/>
    <n v="600"/>
    <n v="178800"/>
    <s v="Supervisor-1"/>
    <n v="71844810"/>
    <n v="1"/>
    <n v="0"/>
    <n v="0"/>
  </r>
  <r>
    <x v="5254"/>
    <x v="12"/>
    <x v="22"/>
    <n v="105"/>
    <n v="239"/>
    <n v="25095"/>
    <s v="Supervisor-1"/>
    <n v="71844810"/>
    <n v="1"/>
    <n v="0"/>
    <n v="0"/>
  </r>
  <r>
    <x v="5255"/>
    <x v="17"/>
    <x v="10"/>
    <n v="148"/>
    <n v="122"/>
    <n v="18056"/>
    <s v="Supervisor-1"/>
    <n v="71844810"/>
    <n v="1"/>
    <n v="0"/>
    <n v="0"/>
  </r>
  <r>
    <x v="5256"/>
    <x v="17"/>
    <x v="1"/>
    <n v="197"/>
    <n v="107"/>
    <n v="21079"/>
    <s v="Supervisor-1"/>
    <n v="71844810"/>
    <n v="1"/>
    <n v="0"/>
    <n v="0"/>
  </r>
  <r>
    <x v="5257"/>
    <x v="11"/>
    <x v="18"/>
    <n v="297"/>
    <n v="73"/>
    <n v="21681"/>
    <s v="Supervisor-1"/>
    <n v="71844810"/>
    <n v="1"/>
    <n v="0"/>
    <n v="0"/>
  </r>
  <r>
    <x v="5258"/>
    <x v="12"/>
    <x v="20"/>
    <n v="154"/>
    <n v="114"/>
    <n v="17556"/>
    <s v="Supervisor-1"/>
    <n v="71844810"/>
    <n v="1"/>
    <n v="0"/>
    <n v="0"/>
  </r>
  <r>
    <x v="5259"/>
    <x v="19"/>
    <x v="5"/>
    <n v="146"/>
    <n v="110"/>
    <n v="16060"/>
    <s v="Supervisor-1"/>
    <n v="71844810"/>
    <n v="1"/>
    <n v="0"/>
    <n v="0"/>
  </r>
  <r>
    <x v="5260"/>
    <x v="14"/>
    <x v="7"/>
    <n v="177"/>
    <n v="92"/>
    <n v="16284"/>
    <s v="Supervisor-1"/>
    <n v="71844810"/>
    <n v="1"/>
    <n v="0"/>
    <n v="0"/>
  </r>
  <r>
    <x v="5261"/>
    <x v="17"/>
    <x v="11"/>
    <n v="250"/>
    <n v="68"/>
    <n v="17000"/>
    <s v="Supervisor-1"/>
    <n v="71844810"/>
    <n v="1"/>
    <n v="0"/>
    <n v="0"/>
  </r>
  <r>
    <x v="5262"/>
    <x v="14"/>
    <x v="10"/>
    <n v="244"/>
    <n v="122"/>
    <n v="29768"/>
    <s v="Supervisor-1"/>
    <n v="71844810"/>
    <n v="1"/>
    <n v="0"/>
    <n v="0"/>
  </r>
  <r>
    <x v="5263"/>
    <x v="11"/>
    <x v="20"/>
    <n v="299"/>
    <n v="114"/>
    <n v="34086"/>
    <s v="Supervisor-1"/>
    <n v="71844810"/>
    <n v="1"/>
    <n v="0"/>
    <n v="0"/>
  </r>
  <r>
    <x v="5264"/>
    <x v="11"/>
    <x v="19"/>
    <n v="169"/>
    <n v="113"/>
    <n v="19097"/>
    <s v="Supervisor-1"/>
    <n v="71844810"/>
    <n v="1"/>
    <n v="0"/>
    <n v="0"/>
  </r>
  <r>
    <x v="5265"/>
    <x v="13"/>
    <x v="28"/>
    <n v="224"/>
    <n v="440"/>
    <n v="98560"/>
    <s v="Supervisor-1"/>
    <n v="71844810"/>
    <n v="1"/>
    <n v="0"/>
    <n v="0"/>
  </r>
  <r>
    <x v="5266"/>
    <x v="11"/>
    <x v="29"/>
    <n v="183"/>
    <n v="687"/>
    <n v="125721"/>
    <s v="Supervisor-1"/>
    <n v="71844810"/>
    <n v="1"/>
    <n v="0"/>
    <n v="0"/>
  </r>
  <r>
    <x v="5267"/>
    <x v="17"/>
    <x v="6"/>
    <n v="164"/>
    <n v="145"/>
    <n v="23780"/>
    <s v="Supervisor-1"/>
    <n v="71844810"/>
    <n v="1"/>
    <n v="0"/>
    <n v="0"/>
  </r>
  <r>
    <x v="5268"/>
    <x v="19"/>
    <x v="0"/>
    <n v="261"/>
    <n v="150"/>
    <n v="39150"/>
    <s v="Supervisor-1"/>
    <n v="71844810"/>
    <n v="1"/>
    <n v="0"/>
    <n v="0"/>
  </r>
  <r>
    <x v="5269"/>
    <x v="12"/>
    <x v="25"/>
    <n v="133"/>
    <n v="600"/>
    <n v="79800"/>
    <s v="Supervisor-1"/>
    <n v="71844810"/>
    <n v="1"/>
    <n v="0"/>
    <n v="0"/>
  </r>
  <r>
    <x v="5270"/>
    <x v="13"/>
    <x v="21"/>
    <n v="80"/>
    <n v="200"/>
    <n v="16000"/>
    <s v="Supervisor-1"/>
    <n v="71844810"/>
    <n v="1"/>
    <n v="0"/>
    <n v="0"/>
  </r>
  <r>
    <x v="5271"/>
    <x v="17"/>
    <x v="14"/>
    <n v="288"/>
    <n v="97"/>
    <n v="27936"/>
    <s v="Supervisor-1"/>
    <n v="71844810"/>
    <n v="1"/>
    <n v="0"/>
    <n v="0"/>
  </r>
  <r>
    <x v="5272"/>
    <x v="19"/>
    <x v="3"/>
    <n v="223"/>
    <n v="141"/>
    <n v="31443"/>
    <s v="Supervisor-1"/>
    <n v="71844810"/>
    <n v="1"/>
    <n v="0"/>
    <n v="0"/>
  </r>
  <r>
    <x v="5273"/>
    <x v="12"/>
    <x v="27"/>
    <n v="100"/>
    <n v="808"/>
    <n v="80800"/>
    <s v="Supervisor-1"/>
    <n v="71844810"/>
    <n v="1"/>
    <n v="0"/>
    <n v="0"/>
  </r>
  <r>
    <x v="5274"/>
    <x v="12"/>
    <x v="5"/>
    <n v="255"/>
    <n v="110"/>
    <n v="28050"/>
    <s v="Supervisor-1"/>
    <n v="71844810"/>
    <n v="1"/>
    <n v="0"/>
    <n v="0"/>
  </r>
  <r>
    <x v="5275"/>
    <x v="13"/>
    <x v="26"/>
    <n v="229"/>
    <n v="515"/>
    <n v="117935"/>
    <s v="Supervisor-1"/>
    <n v="71844810"/>
    <n v="1"/>
    <n v="0"/>
    <n v="0"/>
  </r>
  <r>
    <x v="5276"/>
    <x v="12"/>
    <x v="3"/>
    <n v="163"/>
    <n v="141"/>
    <n v="22983"/>
    <s v="Supervisor-1"/>
    <n v="71844810"/>
    <n v="1"/>
    <n v="0"/>
    <n v="0"/>
  </r>
  <r>
    <x v="5277"/>
    <x v="19"/>
    <x v="11"/>
    <n v="257"/>
    <n v="68"/>
    <n v="17476"/>
    <s v="Supervisor-1"/>
    <n v="71844810"/>
    <n v="1"/>
    <n v="0"/>
    <n v="0"/>
  </r>
  <r>
    <x v="5278"/>
    <x v="12"/>
    <x v="28"/>
    <n v="91"/>
    <n v="440"/>
    <n v="40040"/>
    <s v="Supervisor-1"/>
    <n v="71844810"/>
    <n v="1"/>
    <n v="0"/>
    <n v="0"/>
  </r>
  <r>
    <x v="5279"/>
    <x v="19"/>
    <x v="4"/>
    <n v="231"/>
    <n v="116"/>
    <n v="26796"/>
    <s v="Supervisor-1"/>
    <n v="71844810"/>
    <n v="1"/>
    <n v="0"/>
    <n v="0"/>
  </r>
  <r>
    <x v="5280"/>
    <x v="17"/>
    <x v="19"/>
    <n v="241"/>
    <n v="113"/>
    <n v="27233"/>
    <s v="Supervisor-1"/>
    <n v="71844810"/>
    <n v="1"/>
    <n v="0"/>
    <n v="0"/>
  </r>
  <r>
    <x v="5281"/>
    <x v="17"/>
    <x v="29"/>
    <n v="179"/>
    <n v="687"/>
    <n v="122973"/>
    <s v="Supervisor-1"/>
    <n v="71844810"/>
    <n v="1"/>
    <n v="0"/>
    <n v="0"/>
  </r>
  <r>
    <x v="5282"/>
    <x v="12"/>
    <x v="25"/>
    <n v="103"/>
    <n v="600"/>
    <n v="61800"/>
    <s v="Supervisor-1"/>
    <n v="71844810"/>
    <n v="1"/>
    <n v="0"/>
    <n v="0"/>
  </r>
  <r>
    <x v="5283"/>
    <x v="12"/>
    <x v="14"/>
    <n v="234"/>
    <n v="97"/>
    <n v="22698"/>
    <s v="Supervisor-1"/>
    <n v="71844810"/>
    <n v="1"/>
    <n v="0"/>
    <n v="0"/>
  </r>
  <r>
    <x v="5284"/>
    <x v="12"/>
    <x v="22"/>
    <n v="186"/>
    <n v="239"/>
    <n v="44454"/>
    <s v="Supervisor-1"/>
    <n v="71844810"/>
    <n v="1"/>
    <n v="0"/>
    <n v="0"/>
  </r>
  <r>
    <x v="5285"/>
    <x v="14"/>
    <x v="16"/>
    <n v="284"/>
    <n v="79"/>
    <n v="22436"/>
    <s v="Supervisor-1"/>
    <n v="71844810"/>
    <n v="1"/>
    <n v="0"/>
    <n v="0"/>
  </r>
  <r>
    <x v="5286"/>
    <x v="11"/>
    <x v="23"/>
    <n v="299"/>
    <n v="239"/>
    <n v="71461"/>
    <s v="Supervisor-1"/>
    <n v="71844810"/>
    <n v="1"/>
    <n v="0"/>
    <n v="0"/>
  </r>
  <r>
    <x v="5287"/>
    <x v="17"/>
    <x v="26"/>
    <n v="108"/>
    <n v="515"/>
    <n v="55620"/>
    <s v="Supervisor-1"/>
    <n v="71844810"/>
    <n v="1"/>
    <n v="0"/>
    <n v="0"/>
  </r>
  <r>
    <x v="5288"/>
    <x v="11"/>
    <x v="27"/>
    <n v="237"/>
    <n v="808"/>
    <n v="191496"/>
    <s v="Supervisor-1"/>
    <n v="71844810"/>
    <n v="1"/>
    <n v="0"/>
    <n v="0"/>
  </r>
  <r>
    <x v="5289"/>
    <x v="12"/>
    <x v="1"/>
    <n v="258"/>
    <n v="107"/>
    <n v="27606"/>
    <s v="Supervisor-1"/>
    <n v="71844810"/>
    <n v="1"/>
    <n v="0"/>
    <n v="0"/>
  </r>
  <r>
    <x v="5290"/>
    <x v="19"/>
    <x v="26"/>
    <n v="116"/>
    <n v="515"/>
    <n v="59740"/>
    <s v="Supervisor-1"/>
    <n v="71844810"/>
    <n v="1"/>
    <n v="0"/>
    <n v="0"/>
  </r>
  <r>
    <x v="5291"/>
    <x v="14"/>
    <x v="9"/>
    <n v="266"/>
    <n v="87"/>
    <n v="23142"/>
    <s v="Supervisor-1"/>
    <n v="71844810"/>
    <n v="1"/>
    <n v="0"/>
    <n v="0"/>
  </r>
  <r>
    <x v="5292"/>
    <x v="12"/>
    <x v="18"/>
    <n v="295"/>
    <n v="73"/>
    <n v="21535"/>
    <s v="Supervisor-1"/>
    <n v="71844810"/>
    <n v="1"/>
    <n v="0"/>
    <n v="0"/>
  </r>
  <r>
    <x v="5293"/>
    <x v="13"/>
    <x v="14"/>
    <n v="299"/>
    <n v="97"/>
    <n v="29003"/>
    <s v="Supervisor-1"/>
    <n v="71844810"/>
    <n v="1"/>
    <n v="0"/>
    <n v="0"/>
  </r>
  <r>
    <x v="5294"/>
    <x v="17"/>
    <x v="7"/>
    <n v="165"/>
    <n v="92"/>
    <n v="15180"/>
    <s v="Supervisor-1"/>
    <n v="71844810"/>
    <n v="1"/>
    <n v="0"/>
    <n v="0"/>
  </r>
  <r>
    <x v="5295"/>
    <x v="12"/>
    <x v="25"/>
    <n v="136"/>
    <n v="600"/>
    <n v="81600"/>
    <s v="Supervisor-1"/>
    <n v="71844810"/>
    <n v="1"/>
    <n v="0"/>
    <n v="0"/>
  </r>
  <r>
    <x v="5296"/>
    <x v="19"/>
    <x v="11"/>
    <n v="274"/>
    <n v="68"/>
    <n v="18632"/>
    <s v="Supervisor-1"/>
    <n v="71844810"/>
    <n v="1"/>
    <n v="0"/>
    <n v="0"/>
  </r>
  <r>
    <x v="5297"/>
    <x v="12"/>
    <x v="21"/>
    <n v="167"/>
    <n v="200"/>
    <n v="33400"/>
    <s v="Supervisor-1"/>
    <n v="71844810"/>
    <n v="1"/>
    <n v="0"/>
    <n v="0"/>
  </r>
  <r>
    <x v="5298"/>
    <x v="19"/>
    <x v="22"/>
    <n v="252"/>
    <n v="239"/>
    <n v="60228"/>
    <s v="Supervisor-1"/>
    <n v="71844810"/>
    <n v="1"/>
    <n v="0"/>
    <n v="0"/>
  </r>
  <r>
    <x v="5299"/>
    <x v="11"/>
    <x v="23"/>
    <n v="72"/>
    <n v="239"/>
    <n v="17208"/>
    <s v="Supervisor-1"/>
    <n v="71844810"/>
    <n v="1"/>
    <n v="0"/>
    <n v="0"/>
  </r>
  <r>
    <x v="5300"/>
    <x v="17"/>
    <x v="17"/>
    <n v="292"/>
    <n v="70"/>
    <n v="20440"/>
    <s v="Supervisor-1"/>
    <n v="71844810"/>
    <n v="1"/>
    <n v="0"/>
    <n v="0"/>
  </r>
  <r>
    <x v="5301"/>
    <x v="12"/>
    <x v="25"/>
    <n v="255"/>
    <n v="600"/>
    <n v="153000"/>
    <s v="Supervisor-1"/>
    <n v="71844810"/>
    <n v="1"/>
    <n v="0"/>
    <n v="0"/>
  </r>
  <r>
    <x v="5302"/>
    <x v="13"/>
    <x v="6"/>
    <n v="116"/>
    <n v="145"/>
    <n v="16820"/>
    <s v="Supervisor-1"/>
    <n v="71844810"/>
    <n v="1"/>
    <n v="0"/>
    <n v="0"/>
  </r>
  <r>
    <x v="5303"/>
    <x v="17"/>
    <x v="23"/>
    <n v="214"/>
    <n v="239"/>
    <n v="51146"/>
    <s v="Supervisor-1"/>
    <n v="71844810"/>
    <n v="1"/>
    <n v="0"/>
    <n v="0"/>
  </r>
  <r>
    <x v="5304"/>
    <x v="12"/>
    <x v="2"/>
    <n v="159"/>
    <n v="129"/>
    <n v="20511"/>
    <s v="Supervisor-1"/>
    <n v="71844810"/>
    <n v="1"/>
    <n v="0"/>
    <n v="0"/>
  </r>
  <r>
    <x v="5305"/>
    <x v="19"/>
    <x v="10"/>
    <n v="294"/>
    <n v="122"/>
    <n v="35868"/>
    <s v="Supervisor-1"/>
    <n v="71844810"/>
    <n v="1"/>
    <n v="0"/>
    <n v="0"/>
  </r>
  <r>
    <x v="5306"/>
    <x v="13"/>
    <x v="1"/>
    <n v="264"/>
    <n v="107"/>
    <n v="28248"/>
    <s v="Supervisor-1"/>
    <n v="71844810"/>
    <n v="1"/>
    <n v="0"/>
    <n v="0"/>
  </r>
  <r>
    <x v="5307"/>
    <x v="13"/>
    <x v="22"/>
    <n v="92"/>
    <n v="239"/>
    <n v="21988"/>
    <s v="Supervisor-1"/>
    <n v="71844810"/>
    <n v="1"/>
    <n v="0"/>
    <n v="0"/>
  </r>
  <r>
    <x v="5308"/>
    <x v="11"/>
    <x v="6"/>
    <n v="123"/>
    <n v="145"/>
    <n v="17835"/>
    <s v="Supervisor-1"/>
    <n v="71844810"/>
    <n v="1"/>
    <n v="0"/>
    <n v="0"/>
  </r>
  <r>
    <x v="5309"/>
    <x v="11"/>
    <x v="14"/>
    <n v="252"/>
    <n v="97"/>
    <n v="24444"/>
    <s v="Supervisor-1"/>
    <n v="71844810"/>
    <n v="1"/>
    <n v="0"/>
    <n v="0"/>
  </r>
  <r>
    <x v="5310"/>
    <x v="13"/>
    <x v="21"/>
    <n v="136"/>
    <n v="200"/>
    <n v="27200"/>
    <s v="Supervisor-1"/>
    <n v="71844810"/>
    <n v="1"/>
    <n v="0"/>
    <n v="0"/>
  </r>
  <r>
    <x v="5311"/>
    <x v="19"/>
    <x v="29"/>
    <n v="204"/>
    <n v="687"/>
    <n v="140148"/>
    <s v="Supervisor-1"/>
    <n v="71844810"/>
    <n v="1"/>
    <n v="0"/>
    <n v="0"/>
  </r>
  <r>
    <x v="5312"/>
    <x v="19"/>
    <x v="3"/>
    <n v="220"/>
    <n v="141"/>
    <n v="31020"/>
    <s v="Supervisor-1"/>
    <n v="71844810"/>
    <n v="1"/>
    <n v="0"/>
    <n v="0"/>
  </r>
  <r>
    <x v="5313"/>
    <x v="14"/>
    <x v="21"/>
    <n v="230"/>
    <n v="200"/>
    <n v="46000"/>
    <s v="Supervisor-1"/>
    <n v="71844810"/>
    <n v="1"/>
    <n v="0"/>
    <n v="0"/>
  </r>
  <r>
    <x v="5314"/>
    <x v="19"/>
    <x v="24"/>
    <n v="112"/>
    <n v="291"/>
    <n v="32592"/>
    <s v="Supervisor-1"/>
    <n v="71844810"/>
    <n v="1"/>
    <n v="0"/>
    <n v="0"/>
  </r>
  <r>
    <x v="5315"/>
    <x v="19"/>
    <x v="11"/>
    <n v="239"/>
    <n v="68"/>
    <n v="16252"/>
    <s v="Supervisor-1"/>
    <n v="71844810"/>
    <n v="1"/>
    <n v="0"/>
    <n v="0"/>
  </r>
  <r>
    <x v="5316"/>
    <x v="12"/>
    <x v="12"/>
    <n v="252"/>
    <n v="85"/>
    <n v="21420"/>
    <s v="Supervisor-1"/>
    <n v="71844810"/>
    <n v="1"/>
    <n v="0"/>
    <n v="0"/>
  </r>
  <r>
    <x v="5317"/>
    <x v="11"/>
    <x v="6"/>
    <n v="193"/>
    <n v="145"/>
    <n v="27985"/>
    <s v="Supervisor-1"/>
    <n v="71844810"/>
    <n v="1"/>
    <n v="0"/>
    <n v="0"/>
  </r>
  <r>
    <x v="5318"/>
    <x v="17"/>
    <x v="24"/>
    <n v="87"/>
    <n v="291"/>
    <n v="25317"/>
    <s v="Supervisor-1"/>
    <n v="71844810"/>
    <n v="1"/>
    <n v="0"/>
    <n v="0"/>
  </r>
  <r>
    <x v="5319"/>
    <x v="13"/>
    <x v="8"/>
    <n v="299"/>
    <n v="139"/>
    <n v="41561"/>
    <s v="Supervisor-1"/>
    <n v="71844810"/>
    <n v="1"/>
    <n v="0"/>
    <n v="0"/>
  </r>
  <r>
    <x v="5320"/>
    <x v="19"/>
    <x v="8"/>
    <n v="276"/>
    <n v="139"/>
    <n v="38364"/>
    <s v="Supervisor-1"/>
    <n v="71844810"/>
    <n v="1"/>
    <n v="0"/>
    <n v="0"/>
  </r>
  <r>
    <x v="5321"/>
    <x v="12"/>
    <x v="13"/>
    <n v="147"/>
    <n v="139"/>
    <n v="20433"/>
    <s v="Supervisor-1"/>
    <n v="71844810"/>
    <n v="1"/>
    <n v="0"/>
    <n v="0"/>
  </r>
  <r>
    <x v="5322"/>
    <x v="12"/>
    <x v="28"/>
    <n v="255"/>
    <n v="440"/>
    <n v="112200"/>
    <s v="Supervisor-1"/>
    <n v="71844810"/>
    <n v="1"/>
    <n v="0"/>
    <n v="0"/>
  </r>
  <r>
    <x v="5323"/>
    <x v="17"/>
    <x v="23"/>
    <n v="203"/>
    <n v="239"/>
    <n v="48517"/>
    <s v="Supervisor-1"/>
    <n v="71844810"/>
    <n v="1"/>
    <n v="0"/>
    <n v="0"/>
  </r>
  <r>
    <x v="5324"/>
    <x v="12"/>
    <x v="24"/>
    <n v="169"/>
    <n v="291"/>
    <n v="49179"/>
    <s v="Supervisor-1"/>
    <n v="71844810"/>
    <n v="1"/>
    <n v="0"/>
    <n v="0"/>
  </r>
  <r>
    <x v="5325"/>
    <x v="11"/>
    <x v="27"/>
    <n v="106"/>
    <n v="808"/>
    <n v="85648"/>
    <s v="Supervisor-1"/>
    <n v="71844810"/>
    <n v="1"/>
    <n v="0"/>
    <n v="0"/>
  </r>
  <r>
    <x v="5326"/>
    <x v="17"/>
    <x v="20"/>
    <n v="284"/>
    <n v="114"/>
    <n v="32376"/>
    <s v="Supervisor-1"/>
    <n v="71844810"/>
    <n v="1"/>
    <n v="0"/>
    <n v="0"/>
  </r>
  <r>
    <x v="5327"/>
    <x v="13"/>
    <x v="6"/>
    <n v="155"/>
    <n v="145"/>
    <n v="22475"/>
    <s v="Supervisor-1"/>
    <n v="71844810"/>
    <n v="1"/>
    <n v="0"/>
    <n v="0"/>
  </r>
  <r>
    <x v="5328"/>
    <x v="12"/>
    <x v="23"/>
    <n v="93"/>
    <n v="239"/>
    <n v="22227"/>
    <s v="Supervisor-1"/>
    <n v="71844810"/>
    <n v="1"/>
    <n v="0"/>
    <n v="0"/>
  </r>
  <r>
    <x v="5329"/>
    <x v="13"/>
    <x v="0"/>
    <n v="272"/>
    <n v="150"/>
    <n v="40800"/>
    <s v="Supervisor-1"/>
    <n v="71844810"/>
    <n v="1"/>
    <n v="0"/>
    <n v="0"/>
  </r>
  <r>
    <x v="5330"/>
    <x v="12"/>
    <x v="19"/>
    <n v="292"/>
    <n v="113"/>
    <n v="32996"/>
    <s v="Supervisor-1"/>
    <n v="71844810"/>
    <n v="1"/>
    <n v="0"/>
    <n v="0"/>
  </r>
  <r>
    <x v="5331"/>
    <x v="19"/>
    <x v="15"/>
    <n v="242"/>
    <n v="84"/>
    <n v="20328"/>
    <s v="Supervisor-1"/>
    <n v="71844810"/>
    <n v="1"/>
    <n v="0"/>
    <n v="0"/>
  </r>
  <r>
    <x v="5332"/>
    <x v="11"/>
    <x v="28"/>
    <n v="264"/>
    <n v="440"/>
    <n v="116160"/>
    <s v="Supervisor-1"/>
    <n v="71844810"/>
    <n v="1"/>
    <n v="0"/>
    <n v="0"/>
  </r>
  <r>
    <x v="5333"/>
    <x v="11"/>
    <x v="28"/>
    <n v="212"/>
    <n v="440"/>
    <n v="93280"/>
    <s v="Supervisor-1"/>
    <n v="71844810"/>
    <n v="1"/>
    <n v="0"/>
    <n v="0"/>
  </r>
  <r>
    <x v="5334"/>
    <x v="14"/>
    <x v="22"/>
    <n v="75"/>
    <n v="239"/>
    <n v="17925"/>
    <s v="Supervisor-1"/>
    <n v="71844810"/>
    <n v="1"/>
    <n v="0"/>
    <n v="0"/>
  </r>
  <r>
    <x v="5335"/>
    <x v="17"/>
    <x v="21"/>
    <n v="94"/>
    <n v="200"/>
    <n v="18800"/>
    <s v="Supervisor-1"/>
    <n v="71844810"/>
    <n v="1"/>
    <n v="0"/>
    <n v="0"/>
  </r>
  <r>
    <x v="5336"/>
    <x v="11"/>
    <x v="13"/>
    <n v="161"/>
    <n v="139"/>
    <n v="22379"/>
    <s v="Supervisor-1"/>
    <n v="71844810"/>
    <n v="1"/>
    <n v="0"/>
    <n v="0"/>
  </r>
  <r>
    <x v="5337"/>
    <x v="12"/>
    <x v="27"/>
    <n v="224"/>
    <n v="808"/>
    <n v="180992"/>
    <s v="Supervisor-1"/>
    <n v="71844810"/>
    <n v="1"/>
    <n v="0"/>
    <n v="0"/>
  </r>
  <r>
    <x v="5338"/>
    <x v="19"/>
    <x v="26"/>
    <n v="147"/>
    <n v="515"/>
    <n v="75705"/>
    <s v="Supervisor-1"/>
    <n v="71844810"/>
    <n v="1"/>
    <n v="0"/>
    <n v="0"/>
  </r>
  <r>
    <x v="5339"/>
    <x v="11"/>
    <x v="14"/>
    <n v="188"/>
    <n v="97"/>
    <n v="18236"/>
    <s v="Supervisor-1"/>
    <n v="71844810"/>
    <n v="1"/>
    <n v="0"/>
    <n v="0"/>
  </r>
  <r>
    <x v="5340"/>
    <x v="19"/>
    <x v="25"/>
    <n v="68"/>
    <n v="600"/>
    <n v="40800"/>
    <s v="Supervisor-1"/>
    <n v="71844810"/>
    <n v="1"/>
    <n v="0"/>
    <n v="0"/>
  </r>
  <r>
    <x v="5341"/>
    <x v="14"/>
    <x v="23"/>
    <n v="168"/>
    <n v="239"/>
    <n v="40152"/>
    <s v="Supervisor-1"/>
    <n v="71844810"/>
    <n v="1"/>
    <n v="0"/>
    <n v="0"/>
  </r>
  <r>
    <x v="5342"/>
    <x v="11"/>
    <x v="4"/>
    <n v="280"/>
    <n v="116"/>
    <n v="32480"/>
    <s v="Supervisor-1"/>
    <n v="71844810"/>
    <n v="1"/>
    <n v="0"/>
    <n v="0"/>
  </r>
  <r>
    <x v="5343"/>
    <x v="19"/>
    <x v="12"/>
    <n v="241"/>
    <n v="85"/>
    <n v="20485"/>
    <s v="Supervisor-1"/>
    <n v="71844810"/>
    <n v="1"/>
    <n v="0"/>
    <n v="0"/>
  </r>
  <r>
    <x v="5344"/>
    <x v="12"/>
    <x v="7"/>
    <n v="284"/>
    <n v="92"/>
    <n v="26128"/>
    <s v="Supervisor-1"/>
    <n v="71844810"/>
    <n v="1"/>
    <n v="0"/>
    <n v="0"/>
  </r>
  <r>
    <x v="5345"/>
    <x v="13"/>
    <x v="2"/>
    <n v="248"/>
    <n v="129"/>
    <n v="31992"/>
    <s v="Supervisor-1"/>
    <n v="71844810"/>
    <n v="1"/>
    <n v="0"/>
    <n v="0"/>
  </r>
  <r>
    <x v="5346"/>
    <x v="12"/>
    <x v="14"/>
    <n v="174"/>
    <n v="97"/>
    <n v="16878"/>
    <s v="Supervisor-1"/>
    <n v="71844810"/>
    <n v="1"/>
    <n v="0"/>
    <n v="0"/>
  </r>
  <r>
    <x v="5347"/>
    <x v="12"/>
    <x v="24"/>
    <n v="97"/>
    <n v="291"/>
    <n v="28227"/>
    <s v="Supervisor-1"/>
    <n v="71844810"/>
    <n v="1"/>
    <n v="0"/>
    <n v="0"/>
  </r>
  <r>
    <x v="5348"/>
    <x v="14"/>
    <x v="3"/>
    <n v="116"/>
    <n v="141"/>
    <n v="16356"/>
    <s v="Supervisor-1"/>
    <n v="71844810"/>
    <n v="1"/>
    <n v="0"/>
    <n v="0"/>
  </r>
  <r>
    <x v="5349"/>
    <x v="19"/>
    <x v="28"/>
    <n v="155"/>
    <n v="440"/>
    <n v="68200"/>
    <s v="Supervisor-1"/>
    <n v="71844810"/>
    <n v="1"/>
    <n v="0"/>
    <n v="0"/>
  </r>
  <r>
    <x v="5350"/>
    <x v="11"/>
    <x v="21"/>
    <n v="180"/>
    <n v="200"/>
    <n v="36000"/>
    <s v="Supervisor-1"/>
    <n v="71844810"/>
    <n v="1"/>
    <n v="0"/>
    <n v="0"/>
  </r>
  <r>
    <x v="5351"/>
    <x v="12"/>
    <x v="26"/>
    <n v="227"/>
    <n v="515"/>
    <n v="116905"/>
    <s v="Supervisor-1"/>
    <n v="71844810"/>
    <n v="1"/>
    <n v="0"/>
    <n v="0"/>
  </r>
  <r>
    <x v="5352"/>
    <x v="11"/>
    <x v="14"/>
    <n v="293"/>
    <n v="97"/>
    <n v="28421"/>
    <s v="Supervisor-1"/>
    <n v="71844810"/>
    <n v="1"/>
    <n v="0"/>
    <n v="0"/>
  </r>
  <r>
    <x v="5353"/>
    <x v="13"/>
    <x v="29"/>
    <n v="61"/>
    <n v="687"/>
    <n v="41907"/>
    <s v="Supervisor-1"/>
    <n v="71844810"/>
    <n v="1"/>
    <n v="0"/>
    <n v="0"/>
  </r>
  <r>
    <x v="5354"/>
    <x v="17"/>
    <x v="25"/>
    <n v="263"/>
    <n v="600"/>
    <n v="157800"/>
    <s v="Supervisor-1"/>
    <n v="71844810"/>
    <n v="1"/>
    <n v="0"/>
    <n v="0"/>
  </r>
  <r>
    <x v="5355"/>
    <x v="17"/>
    <x v="2"/>
    <n v="261"/>
    <n v="129"/>
    <n v="33669"/>
    <s v="Supervisor-1"/>
    <n v="71844810"/>
    <n v="1"/>
    <n v="0"/>
    <n v="0"/>
  </r>
  <r>
    <x v="5356"/>
    <x v="11"/>
    <x v="27"/>
    <n v="110"/>
    <n v="808"/>
    <n v="88880"/>
    <s v="Supervisor-1"/>
    <n v="71844810"/>
    <n v="1"/>
    <n v="0"/>
    <n v="0"/>
  </r>
  <r>
    <x v="5357"/>
    <x v="14"/>
    <x v="19"/>
    <n v="277"/>
    <n v="113"/>
    <n v="31301"/>
    <s v="Supervisor-1"/>
    <n v="71844810"/>
    <n v="1"/>
    <n v="0"/>
    <n v="0"/>
  </r>
  <r>
    <x v="5358"/>
    <x v="14"/>
    <x v="8"/>
    <n v="234"/>
    <n v="139"/>
    <n v="32526"/>
    <s v="Supervisor-1"/>
    <n v="71844810"/>
    <n v="1"/>
    <n v="0"/>
    <n v="0"/>
  </r>
  <r>
    <x v="5359"/>
    <x v="19"/>
    <x v="24"/>
    <n v="110"/>
    <n v="291"/>
    <n v="32010"/>
    <s v="Supervisor-1"/>
    <n v="71844810"/>
    <n v="1"/>
    <n v="0"/>
    <n v="0"/>
  </r>
  <r>
    <x v="5360"/>
    <x v="14"/>
    <x v="19"/>
    <n v="297"/>
    <n v="113"/>
    <n v="33561"/>
    <s v="Supervisor-1"/>
    <n v="71844810"/>
    <n v="1"/>
    <n v="0"/>
    <n v="0"/>
  </r>
  <r>
    <x v="5361"/>
    <x v="12"/>
    <x v="14"/>
    <n v="289"/>
    <n v="97"/>
    <n v="28033"/>
    <s v="Supervisor-1"/>
    <n v="71844810"/>
    <n v="1"/>
    <n v="0"/>
    <n v="0"/>
  </r>
  <r>
    <x v="5362"/>
    <x v="11"/>
    <x v="9"/>
    <n v="198"/>
    <n v="87"/>
    <n v="17226"/>
    <s v="Supervisor-1"/>
    <n v="71844810"/>
    <n v="1"/>
    <n v="0"/>
    <n v="0"/>
  </r>
  <r>
    <x v="5363"/>
    <x v="13"/>
    <x v="23"/>
    <n v="225"/>
    <n v="239"/>
    <n v="53775"/>
    <s v="Supervisor-1"/>
    <n v="71844810"/>
    <n v="1"/>
    <n v="0"/>
    <n v="0"/>
  </r>
  <r>
    <x v="5364"/>
    <x v="13"/>
    <x v="20"/>
    <n v="225"/>
    <n v="114"/>
    <n v="25650"/>
    <s v="Supervisor-1"/>
    <n v="71844810"/>
    <n v="1"/>
    <n v="0"/>
    <n v="0"/>
  </r>
  <r>
    <x v="5365"/>
    <x v="14"/>
    <x v="22"/>
    <n v="240"/>
    <n v="239"/>
    <n v="57360"/>
    <s v="Supervisor-1"/>
    <n v="71844810"/>
    <n v="1"/>
    <n v="0"/>
    <n v="0"/>
  </r>
  <r>
    <x v="5366"/>
    <x v="14"/>
    <x v="29"/>
    <n v="172"/>
    <n v="687"/>
    <n v="118164"/>
    <s v="Supervisor-1"/>
    <n v="71844810"/>
    <n v="1"/>
    <n v="0"/>
    <n v="0"/>
  </r>
  <r>
    <x v="5367"/>
    <x v="17"/>
    <x v="8"/>
    <n v="282"/>
    <n v="139"/>
    <n v="39198"/>
    <s v="Supervisor-1"/>
    <n v="71844810"/>
    <n v="1"/>
    <n v="0"/>
    <n v="0"/>
  </r>
  <r>
    <x v="5368"/>
    <x v="13"/>
    <x v="9"/>
    <n v="243"/>
    <n v="87"/>
    <n v="21141"/>
    <s v="Supervisor-1"/>
    <n v="71844810"/>
    <n v="1"/>
    <n v="0"/>
    <n v="0"/>
  </r>
  <r>
    <x v="5369"/>
    <x v="11"/>
    <x v="10"/>
    <n v="220"/>
    <n v="122"/>
    <n v="26840"/>
    <s v="Supervisor-1"/>
    <n v="71844810"/>
    <n v="1"/>
    <n v="0"/>
    <n v="0"/>
  </r>
  <r>
    <x v="5370"/>
    <x v="13"/>
    <x v="26"/>
    <n v="275"/>
    <n v="515"/>
    <n v="141625"/>
    <s v="Supervisor-1"/>
    <n v="71844810"/>
    <n v="1"/>
    <n v="0"/>
    <n v="0"/>
  </r>
  <r>
    <x v="5371"/>
    <x v="12"/>
    <x v="25"/>
    <n v="206"/>
    <n v="600"/>
    <n v="123600"/>
    <s v="Supervisor-1"/>
    <n v="71844810"/>
    <n v="1"/>
    <n v="0"/>
    <n v="0"/>
  </r>
  <r>
    <x v="5372"/>
    <x v="12"/>
    <x v="5"/>
    <n v="286"/>
    <n v="110"/>
    <n v="31460"/>
    <s v="Supervisor-1"/>
    <n v="71844810"/>
    <n v="1"/>
    <n v="0"/>
    <n v="0"/>
  </r>
  <r>
    <x v="5373"/>
    <x v="17"/>
    <x v="21"/>
    <n v="235"/>
    <n v="200"/>
    <n v="47000"/>
    <s v="Supervisor-1"/>
    <n v="71844810"/>
    <n v="1"/>
    <n v="0"/>
    <n v="0"/>
  </r>
  <r>
    <x v="5374"/>
    <x v="11"/>
    <x v="19"/>
    <n v="201"/>
    <n v="113"/>
    <n v="22713"/>
    <s v="Supervisor-1"/>
    <n v="71844810"/>
    <n v="1"/>
    <n v="0"/>
    <n v="0"/>
  </r>
  <r>
    <x v="5375"/>
    <x v="13"/>
    <x v="5"/>
    <n v="185"/>
    <n v="110"/>
    <n v="20350"/>
    <s v="Supervisor-1"/>
    <n v="71844810"/>
    <n v="1"/>
    <n v="0"/>
    <n v="0"/>
  </r>
  <r>
    <x v="5376"/>
    <x v="14"/>
    <x v="23"/>
    <n v="83"/>
    <n v="239"/>
    <n v="19837"/>
    <s v="Supervisor-1"/>
    <n v="71844810"/>
    <n v="1"/>
    <n v="0"/>
    <n v="0"/>
  </r>
  <r>
    <x v="5377"/>
    <x v="11"/>
    <x v="25"/>
    <n v="247"/>
    <n v="600"/>
    <n v="148200"/>
    <s v="Supervisor-1"/>
    <n v="71844810"/>
    <n v="1"/>
    <n v="0"/>
    <n v="0"/>
  </r>
  <r>
    <x v="5378"/>
    <x v="14"/>
    <x v="3"/>
    <n v="164"/>
    <n v="141"/>
    <n v="23124"/>
    <s v="Supervisor-1"/>
    <n v="71844810"/>
    <n v="1"/>
    <n v="0"/>
    <n v="0"/>
  </r>
  <r>
    <x v="5379"/>
    <x v="12"/>
    <x v="13"/>
    <n v="240"/>
    <n v="139"/>
    <n v="33360"/>
    <s v="Supervisor-1"/>
    <n v="71844810"/>
    <n v="1"/>
    <n v="0"/>
    <n v="0"/>
  </r>
  <r>
    <x v="5380"/>
    <x v="19"/>
    <x v="1"/>
    <n v="256"/>
    <n v="107"/>
    <n v="27392"/>
    <s v="Supervisor-1"/>
    <n v="71844810"/>
    <n v="1"/>
    <n v="0"/>
    <n v="0"/>
  </r>
  <r>
    <x v="5381"/>
    <x v="13"/>
    <x v="29"/>
    <n v="273"/>
    <n v="687"/>
    <n v="187551"/>
    <s v="Supervisor-1"/>
    <n v="71844810"/>
    <n v="1"/>
    <n v="0"/>
    <n v="0"/>
  </r>
  <r>
    <x v="5382"/>
    <x v="14"/>
    <x v="14"/>
    <n v="257"/>
    <n v="97"/>
    <n v="24929"/>
    <s v="Supervisor-1"/>
    <n v="71844810"/>
    <n v="1"/>
    <n v="0"/>
    <n v="0"/>
  </r>
  <r>
    <x v="5383"/>
    <x v="17"/>
    <x v="25"/>
    <n v="274"/>
    <n v="600"/>
    <n v="164400"/>
    <s v="Supervisor-1"/>
    <n v="71844810"/>
    <n v="1"/>
    <n v="0"/>
    <n v="0"/>
  </r>
  <r>
    <x v="5384"/>
    <x v="13"/>
    <x v="25"/>
    <n v="240"/>
    <n v="600"/>
    <n v="144000"/>
    <s v="Supervisor-1"/>
    <n v="71844810"/>
    <n v="1"/>
    <n v="0"/>
    <n v="0"/>
  </r>
  <r>
    <x v="5385"/>
    <x v="13"/>
    <x v="15"/>
    <n v="285"/>
    <n v="84"/>
    <n v="23940"/>
    <s v="Supervisor-1"/>
    <n v="71844810"/>
    <n v="1"/>
    <n v="0"/>
    <n v="0"/>
  </r>
  <r>
    <x v="5386"/>
    <x v="14"/>
    <x v="27"/>
    <n v="188"/>
    <n v="808"/>
    <n v="151904"/>
    <s v="Supervisor-1"/>
    <n v="71844810"/>
    <n v="1"/>
    <n v="0"/>
    <n v="0"/>
  </r>
  <r>
    <x v="5387"/>
    <x v="14"/>
    <x v="29"/>
    <n v="165"/>
    <n v="687"/>
    <n v="113355"/>
    <s v="Supervisor-1"/>
    <n v="71844810"/>
    <n v="1"/>
    <n v="0"/>
    <n v="0"/>
  </r>
  <r>
    <x v="5388"/>
    <x v="17"/>
    <x v="28"/>
    <n v="121"/>
    <n v="440"/>
    <n v="53240"/>
    <s v="Supervisor-1"/>
    <n v="71844810"/>
    <n v="1"/>
    <n v="0"/>
    <n v="0"/>
  </r>
  <r>
    <x v="5389"/>
    <x v="17"/>
    <x v="27"/>
    <n v="139"/>
    <n v="808"/>
    <n v="112312"/>
    <s v="Supervisor-1"/>
    <n v="71844810"/>
    <n v="1"/>
    <n v="0"/>
    <n v="0"/>
  </r>
  <r>
    <x v="5390"/>
    <x v="17"/>
    <x v="20"/>
    <n v="215"/>
    <n v="114"/>
    <n v="24510"/>
    <s v="Supervisor-1"/>
    <n v="71844810"/>
    <n v="1"/>
    <n v="0"/>
    <n v="0"/>
  </r>
  <r>
    <x v="5391"/>
    <x v="14"/>
    <x v="28"/>
    <n v="260"/>
    <n v="440"/>
    <n v="114400"/>
    <s v="Supervisor-1"/>
    <n v="71844810"/>
    <n v="1"/>
    <n v="0"/>
    <n v="0"/>
  </r>
  <r>
    <x v="5392"/>
    <x v="12"/>
    <x v="22"/>
    <n v="172"/>
    <n v="239"/>
    <n v="41108"/>
    <s v="Supervisor-1"/>
    <n v="71844810"/>
    <n v="1"/>
    <n v="0"/>
    <n v="0"/>
  </r>
  <r>
    <x v="5393"/>
    <x v="19"/>
    <x v="21"/>
    <n v="218"/>
    <n v="200"/>
    <n v="43600"/>
    <s v="Supervisor-1"/>
    <n v="71844810"/>
    <n v="1"/>
    <n v="0"/>
    <n v="0"/>
  </r>
  <r>
    <x v="5394"/>
    <x v="19"/>
    <x v="23"/>
    <n v="234"/>
    <n v="239"/>
    <n v="55926"/>
    <s v="Supervisor-1"/>
    <n v="71844810"/>
    <n v="1"/>
    <n v="0"/>
    <n v="0"/>
  </r>
  <r>
    <x v="5395"/>
    <x v="17"/>
    <x v="8"/>
    <n v="160"/>
    <n v="139"/>
    <n v="22240"/>
    <s v="Supervisor-1"/>
    <n v="71844810"/>
    <n v="1"/>
    <n v="0"/>
    <n v="0"/>
  </r>
  <r>
    <x v="5396"/>
    <x v="14"/>
    <x v="26"/>
    <n v="198"/>
    <n v="515"/>
    <n v="101970"/>
    <s v="Supervisor-1"/>
    <n v="71844810"/>
    <n v="1"/>
    <n v="0"/>
    <n v="0"/>
  </r>
  <r>
    <x v="5397"/>
    <x v="17"/>
    <x v="0"/>
    <n v="222"/>
    <n v="150"/>
    <n v="33300"/>
    <s v="Supervisor-1"/>
    <n v="71844810"/>
    <n v="1"/>
    <n v="0"/>
    <n v="0"/>
  </r>
  <r>
    <x v="5398"/>
    <x v="12"/>
    <x v="29"/>
    <n v="146"/>
    <n v="687"/>
    <n v="100302"/>
    <s v="Supervisor-1"/>
    <n v="71844810"/>
    <n v="1"/>
    <n v="0"/>
    <n v="0"/>
  </r>
  <r>
    <x v="5399"/>
    <x v="14"/>
    <x v="1"/>
    <n v="195"/>
    <n v="107"/>
    <n v="20865"/>
    <s v="Supervisor-1"/>
    <n v="71844810"/>
    <n v="1"/>
    <n v="0"/>
    <n v="0"/>
  </r>
  <r>
    <x v="5400"/>
    <x v="14"/>
    <x v="10"/>
    <n v="211"/>
    <n v="122"/>
    <n v="25742"/>
    <s v="Supervisor-1"/>
    <n v="71844810"/>
    <n v="1"/>
    <n v="0"/>
    <n v="0"/>
  </r>
  <r>
    <x v="5401"/>
    <x v="19"/>
    <x v="2"/>
    <n v="131"/>
    <n v="129"/>
    <n v="16899"/>
    <s v="Supervisor-1"/>
    <n v="71844810"/>
    <n v="1"/>
    <n v="0"/>
    <n v="0"/>
  </r>
  <r>
    <x v="5402"/>
    <x v="19"/>
    <x v="13"/>
    <n v="174"/>
    <n v="139"/>
    <n v="24186"/>
    <s v="Supervisor-1"/>
    <n v="71844810"/>
    <n v="1"/>
    <n v="0"/>
    <n v="0"/>
  </r>
  <r>
    <x v="5403"/>
    <x v="13"/>
    <x v="17"/>
    <n v="247"/>
    <n v="70"/>
    <n v="17290"/>
    <s v="Supervisor-1"/>
    <n v="71844810"/>
    <n v="1"/>
    <n v="0"/>
    <n v="0"/>
  </r>
  <r>
    <x v="5404"/>
    <x v="14"/>
    <x v="20"/>
    <n v="136"/>
    <n v="114"/>
    <n v="15504"/>
    <s v="Supervisor-1"/>
    <n v="71844810"/>
    <n v="1"/>
    <n v="0"/>
    <n v="0"/>
  </r>
  <r>
    <x v="5405"/>
    <x v="12"/>
    <x v="22"/>
    <n v="138"/>
    <n v="239"/>
    <n v="32982"/>
    <s v="Supervisor-1"/>
    <n v="71844810"/>
    <n v="1"/>
    <n v="0"/>
    <n v="0"/>
  </r>
  <r>
    <x v="5406"/>
    <x v="13"/>
    <x v="28"/>
    <n v="152"/>
    <n v="440"/>
    <n v="66880"/>
    <s v="Supervisor-1"/>
    <n v="71844810"/>
    <n v="1"/>
    <n v="0"/>
    <n v="0"/>
  </r>
  <r>
    <x v="5407"/>
    <x v="19"/>
    <x v="17"/>
    <n v="264"/>
    <n v="70"/>
    <n v="18480"/>
    <s v="Supervisor-1"/>
    <n v="71844810"/>
    <n v="1"/>
    <n v="0"/>
    <n v="0"/>
  </r>
  <r>
    <x v="5408"/>
    <x v="19"/>
    <x v="6"/>
    <n v="208"/>
    <n v="145"/>
    <n v="30160"/>
    <s v="Supervisor-1"/>
    <n v="71844810"/>
    <n v="1"/>
    <n v="0"/>
    <n v="0"/>
  </r>
  <r>
    <x v="5409"/>
    <x v="17"/>
    <x v="23"/>
    <n v="278"/>
    <n v="239"/>
    <n v="66442"/>
    <s v="Supervisor-1"/>
    <n v="71844810"/>
    <n v="1"/>
    <n v="0"/>
    <n v="0"/>
  </r>
  <r>
    <x v="5410"/>
    <x v="12"/>
    <x v="9"/>
    <n v="245"/>
    <n v="87"/>
    <n v="21315"/>
    <s v="Supervisor-1"/>
    <n v="71844810"/>
    <n v="1"/>
    <n v="0"/>
    <n v="0"/>
  </r>
  <r>
    <x v="5411"/>
    <x v="11"/>
    <x v="5"/>
    <n v="292"/>
    <n v="110"/>
    <n v="32120"/>
    <s v="Supervisor-1"/>
    <n v="71844810"/>
    <n v="1"/>
    <n v="0"/>
    <n v="0"/>
  </r>
  <r>
    <x v="5412"/>
    <x v="13"/>
    <x v="14"/>
    <n v="213"/>
    <n v="97"/>
    <n v="20661"/>
    <s v="Supervisor-1"/>
    <n v="71844810"/>
    <n v="1"/>
    <n v="0"/>
    <n v="0"/>
  </r>
  <r>
    <x v="5413"/>
    <x v="19"/>
    <x v="1"/>
    <n v="159"/>
    <n v="107"/>
    <n v="17013"/>
    <s v="Supervisor-1"/>
    <n v="71844810"/>
    <n v="1"/>
    <n v="0"/>
    <n v="0"/>
  </r>
  <r>
    <x v="5414"/>
    <x v="11"/>
    <x v="6"/>
    <n v="272"/>
    <n v="145"/>
    <n v="39440"/>
    <s v="Supervisor-1"/>
    <n v="71844810"/>
    <n v="1"/>
    <n v="0"/>
    <n v="0"/>
  </r>
  <r>
    <x v="5415"/>
    <x v="12"/>
    <x v="28"/>
    <n v="258"/>
    <n v="440"/>
    <n v="113520"/>
    <s v="Supervisor-1"/>
    <n v="71844810"/>
    <n v="1"/>
    <n v="0"/>
    <n v="0"/>
  </r>
  <r>
    <x v="5416"/>
    <x v="14"/>
    <x v="15"/>
    <n v="211"/>
    <n v="84"/>
    <n v="17724"/>
    <s v="Supervisor-1"/>
    <n v="71844810"/>
    <n v="1"/>
    <n v="0"/>
    <n v="0"/>
  </r>
  <r>
    <x v="5417"/>
    <x v="19"/>
    <x v="24"/>
    <n v="175"/>
    <n v="291"/>
    <n v="50925"/>
    <s v="Supervisor-1"/>
    <n v="71844810"/>
    <n v="1"/>
    <n v="0"/>
    <n v="0"/>
  </r>
  <r>
    <x v="5418"/>
    <x v="14"/>
    <x v="25"/>
    <n v="169"/>
    <n v="600"/>
    <n v="101400"/>
    <s v="Supervisor-1"/>
    <n v="71844810"/>
    <n v="1"/>
    <n v="0"/>
    <n v="0"/>
  </r>
  <r>
    <x v="5419"/>
    <x v="11"/>
    <x v="0"/>
    <n v="252"/>
    <n v="150"/>
    <n v="37800"/>
    <s v="Supervisor-1"/>
    <n v="71844810"/>
    <n v="1"/>
    <n v="0"/>
    <n v="0"/>
  </r>
  <r>
    <x v="5420"/>
    <x v="12"/>
    <x v="27"/>
    <n v="242"/>
    <n v="808"/>
    <n v="195536"/>
    <s v="Supervisor-1"/>
    <n v="71844810"/>
    <n v="1"/>
    <n v="0"/>
    <n v="0"/>
  </r>
  <r>
    <x v="5421"/>
    <x v="14"/>
    <x v="20"/>
    <n v="296"/>
    <n v="114"/>
    <n v="33744"/>
    <s v="Supervisor-1"/>
    <n v="71844810"/>
    <n v="1"/>
    <n v="0"/>
    <n v="0"/>
  </r>
  <r>
    <x v="5422"/>
    <x v="11"/>
    <x v="15"/>
    <n v="195"/>
    <n v="84"/>
    <n v="16380"/>
    <s v="Supervisor-1"/>
    <n v="71844810"/>
    <n v="1"/>
    <n v="0"/>
    <n v="0"/>
  </r>
  <r>
    <x v="5423"/>
    <x v="13"/>
    <x v="28"/>
    <n v="276"/>
    <n v="440"/>
    <n v="121440"/>
    <s v="Supervisor-1"/>
    <n v="71844810"/>
    <n v="1"/>
    <n v="0"/>
    <n v="0"/>
  </r>
  <r>
    <x v="5424"/>
    <x v="13"/>
    <x v="4"/>
    <n v="145"/>
    <n v="116"/>
    <n v="16820"/>
    <s v="Supervisor-1"/>
    <n v="71844810"/>
    <n v="1"/>
    <n v="0"/>
    <n v="0"/>
  </r>
  <r>
    <x v="5425"/>
    <x v="11"/>
    <x v="14"/>
    <n v="284"/>
    <n v="97"/>
    <n v="27548"/>
    <s v="Supervisor-1"/>
    <n v="71844810"/>
    <n v="1"/>
    <n v="0"/>
    <n v="0"/>
  </r>
  <r>
    <x v="5426"/>
    <x v="12"/>
    <x v="0"/>
    <n v="249"/>
    <n v="150"/>
    <n v="37350"/>
    <s v="Supervisor-1"/>
    <n v="71844810"/>
    <n v="1"/>
    <n v="0"/>
    <n v="0"/>
  </r>
  <r>
    <x v="5427"/>
    <x v="14"/>
    <x v="25"/>
    <n v="235"/>
    <n v="600"/>
    <n v="141000"/>
    <s v="Supervisor-1"/>
    <n v="71844810"/>
    <n v="1"/>
    <n v="0"/>
    <n v="0"/>
  </r>
  <r>
    <x v="5428"/>
    <x v="19"/>
    <x v="14"/>
    <n v="254"/>
    <n v="97"/>
    <n v="24638"/>
    <s v="Supervisor-1"/>
    <n v="71844810"/>
    <n v="1"/>
    <n v="0"/>
    <n v="0"/>
  </r>
  <r>
    <x v="5429"/>
    <x v="19"/>
    <x v="19"/>
    <n v="229"/>
    <n v="113"/>
    <n v="25877"/>
    <s v="Supervisor-1"/>
    <n v="71844810"/>
    <n v="1"/>
    <n v="0"/>
    <n v="0"/>
  </r>
  <r>
    <x v="5430"/>
    <x v="19"/>
    <x v="23"/>
    <n v="222"/>
    <n v="239"/>
    <n v="53058"/>
    <s v="Supervisor-1"/>
    <n v="71844810"/>
    <n v="1"/>
    <n v="0"/>
    <n v="0"/>
  </r>
  <r>
    <x v="5431"/>
    <x v="13"/>
    <x v="4"/>
    <n v="275"/>
    <n v="116"/>
    <n v="31900"/>
    <s v="Supervisor-1"/>
    <n v="71844810"/>
    <n v="1"/>
    <n v="0"/>
    <n v="0"/>
  </r>
  <r>
    <x v="5432"/>
    <x v="11"/>
    <x v="5"/>
    <n v="263"/>
    <n v="110"/>
    <n v="28930"/>
    <s v="Supervisor-1"/>
    <n v="71844810"/>
    <n v="1"/>
    <n v="0"/>
    <n v="0"/>
  </r>
  <r>
    <x v="5433"/>
    <x v="12"/>
    <x v="24"/>
    <n v="115"/>
    <n v="291"/>
    <n v="33465"/>
    <s v="Supervisor-1"/>
    <n v="71844810"/>
    <n v="1"/>
    <n v="0"/>
    <n v="0"/>
  </r>
  <r>
    <x v="5434"/>
    <x v="17"/>
    <x v="0"/>
    <n v="197"/>
    <n v="150"/>
    <n v="29550"/>
    <s v="Supervisor-1"/>
    <n v="71844810"/>
    <n v="1"/>
    <n v="0"/>
    <n v="0"/>
  </r>
  <r>
    <x v="5435"/>
    <x v="11"/>
    <x v="26"/>
    <n v="153"/>
    <n v="515"/>
    <n v="78795"/>
    <s v="Supervisor-1"/>
    <n v="71844810"/>
    <n v="1"/>
    <n v="0"/>
    <n v="0"/>
  </r>
  <r>
    <x v="5436"/>
    <x v="14"/>
    <x v="7"/>
    <n v="266"/>
    <n v="92"/>
    <n v="24472"/>
    <s v="Supervisor-1"/>
    <n v="71844810"/>
    <n v="1"/>
    <n v="0"/>
    <n v="0"/>
  </r>
  <r>
    <x v="5437"/>
    <x v="19"/>
    <x v="23"/>
    <n v="196"/>
    <n v="239"/>
    <n v="46844"/>
    <s v="Supervisor-1"/>
    <n v="71844810"/>
    <n v="1"/>
    <n v="0"/>
    <n v="0"/>
  </r>
  <r>
    <x v="5438"/>
    <x v="19"/>
    <x v="25"/>
    <n v="123"/>
    <n v="600"/>
    <n v="73800"/>
    <s v="Supervisor-1"/>
    <n v="71844810"/>
    <n v="1"/>
    <n v="0"/>
    <n v="0"/>
  </r>
  <r>
    <x v="5439"/>
    <x v="14"/>
    <x v="19"/>
    <n v="260"/>
    <n v="113"/>
    <n v="29380"/>
    <s v="Supervisor-1"/>
    <n v="71844810"/>
    <n v="1"/>
    <n v="0"/>
    <n v="0"/>
  </r>
  <r>
    <x v="5440"/>
    <x v="13"/>
    <x v="23"/>
    <n v="195"/>
    <n v="239"/>
    <n v="46605"/>
    <s v="Supervisor-1"/>
    <n v="71844810"/>
    <n v="1"/>
    <n v="0"/>
    <n v="0"/>
  </r>
  <r>
    <x v="5441"/>
    <x v="17"/>
    <x v="10"/>
    <n v="289"/>
    <n v="122"/>
    <n v="35258"/>
    <s v="Supervisor-1"/>
    <n v="71844810"/>
    <n v="1"/>
    <n v="0"/>
    <n v="0"/>
  </r>
  <r>
    <x v="5442"/>
    <x v="11"/>
    <x v="19"/>
    <n v="228"/>
    <n v="113"/>
    <n v="25764"/>
    <s v="Supervisor-1"/>
    <n v="71844810"/>
    <n v="1"/>
    <n v="0"/>
    <n v="0"/>
  </r>
  <r>
    <x v="5443"/>
    <x v="17"/>
    <x v="27"/>
    <n v="248"/>
    <n v="808"/>
    <n v="200384"/>
    <s v="Supervisor-1"/>
    <n v="71844810"/>
    <n v="1"/>
    <n v="0"/>
    <n v="0"/>
  </r>
  <r>
    <x v="5444"/>
    <x v="13"/>
    <x v="23"/>
    <n v="262"/>
    <n v="239"/>
    <n v="62618"/>
    <s v="Supervisor-1"/>
    <n v="71844810"/>
    <n v="1"/>
    <n v="0"/>
    <n v="0"/>
  </r>
  <r>
    <x v="5445"/>
    <x v="19"/>
    <x v="25"/>
    <n v="212"/>
    <n v="600"/>
    <n v="127200"/>
    <s v="Supervisor-1"/>
    <n v="71844810"/>
    <n v="1"/>
    <n v="0"/>
    <n v="0"/>
  </r>
  <r>
    <x v="5446"/>
    <x v="19"/>
    <x v="0"/>
    <n v="208"/>
    <n v="150"/>
    <n v="31200"/>
    <s v="Supervisor-1"/>
    <n v="71844810"/>
    <n v="1"/>
    <n v="0"/>
    <n v="0"/>
  </r>
  <r>
    <x v="5447"/>
    <x v="17"/>
    <x v="28"/>
    <n v="202"/>
    <n v="440"/>
    <n v="88880"/>
    <s v="Supervisor-1"/>
    <n v="71844810"/>
    <n v="1"/>
    <n v="0"/>
    <n v="0"/>
  </r>
  <r>
    <x v="5448"/>
    <x v="11"/>
    <x v="29"/>
    <n v="249"/>
    <n v="687"/>
    <n v="171063"/>
    <s v="Supervisor-1"/>
    <n v="71844810"/>
    <n v="1"/>
    <n v="0"/>
    <n v="0"/>
  </r>
  <r>
    <x v="5449"/>
    <x v="14"/>
    <x v="4"/>
    <n v="291"/>
    <n v="116"/>
    <n v="33756"/>
    <s v="Supervisor-1"/>
    <n v="71844810"/>
    <n v="1"/>
    <n v="0"/>
    <n v="0"/>
  </r>
  <r>
    <x v="5450"/>
    <x v="19"/>
    <x v="8"/>
    <n v="274"/>
    <n v="139"/>
    <n v="38086"/>
    <s v="Supervisor-1"/>
    <n v="71844810"/>
    <n v="1"/>
    <n v="0"/>
    <n v="0"/>
  </r>
  <r>
    <x v="5451"/>
    <x v="17"/>
    <x v="8"/>
    <n v="113"/>
    <n v="139"/>
    <n v="15707"/>
    <s v="Supervisor-1"/>
    <n v="71844810"/>
    <n v="1"/>
    <n v="0"/>
    <n v="0"/>
  </r>
  <r>
    <x v="5452"/>
    <x v="12"/>
    <x v="18"/>
    <n v="208"/>
    <n v="73"/>
    <n v="15184"/>
    <s v="Supervisor-1"/>
    <n v="71844810"/>
    <n v="1"/>
    <n v="0"/>
    <n v="0"/>
  </r>
  <r>
    <x v="5453"/>
    <x v="12"/>
    <x v="16"/>
    <n v="244"/>
    <n v="79"/>
    <n v="19276"/>
    <s v="Supervisor-1"/>
    <n v="71844810"/>
    <n v="1"/>
    <n v="0"/>
    <n v="0"/>
  </r>
  <r>
    <x v="5454"/>
    <x v="11"/>
    <x v="23"/>
    <n v="249"/>
    <n v="239"/>
    <n v="59511"/>
    <s v="Supervisor-1"/>
    <n v="71844810"/>
    <n v="1"/>
    <n v="0"/>
    <n v="0"/>
  </r>
  <r>
    <x v="5455"/>
    <x v="12"/>
    <x v="1"/>
    <n v="208"/>
    <n v="107"/>
    <n v="22256"/>
    <s v="Supervisor-1"/>
    <n v="71844810"/>
    <n v="1"/>
    <n v="0"/>
    <n v="0"/>
  </r>
  <r>
    <x v="5456"/>
    <x v="19"/>
    <x v="1"/>
    <n v="253"/>
    <n v="107"/>
    <n v="27071"/>
    <s v="Supervisor-1"/>
    <n v="71844810"/>
    <n v="1"/>
    <n v="0"/>
    <n v="0"/>
  </r>
  <r>
    <x v="5457"/>
    <x v="13"/>
    <x v="22"/>
    <n v="250"/>
    <n v="239"/>
    <n v="59750"/>
    <s v="Supervisor-1"/>
    <n v="71844810"/>
    <n v="1"/>
    <n v="0"/>
    <n v="0"/>
  </r>
  <r>
    <x v="5458"/>
    <x v="11"/>
    <x v="21"/>
    <n v="92"/>
    <n v="200"/>
    <n v="18400"/>
    <s v="Supervisor-1"/>
    <n v="71844810"/>
    <n v="1"/>
    <n v="0"/>
    <n v="0"/>
  </r>
  <r>
    <x v="5459"/>
    <x v="17"/>
    <x v="0"/>
    <n v="155"/>
    <n v="150"/>
    <n v="23250"/>
    <s v="Supervisor-1"/>
    <n v="71844810"/>
    <n v="1"/>
    <n v="0"/>
    <n v="0"/>
  </r>
  <r>
    <x v="5460"/>
    <x v="19"/>
    <x v="5"/>
    <n v="187"/>
    <n v="110"/>
    <n v="20570"/>
    <s v="Supervisor-1"/>
    <n v="71844810"/>
    <n v="1"/>
    <n v="0"/>
    <n v="0"/>
  </r>
  <r>
    <x v="5461"/>
    <x v="12"/>
    <x v="25"/>
    <n v="285"/>
    <n v="600"/>
    <n v="171000"/>
    <s v="Supervisor-1"/>
    <n v="71844810"/>
    <n v="1"/>
    <n v="0"/>
    <n v="0"/>
  </r>
  <r>
    <x v="5462"/>
    <x v="17"/>
    <x v="28"/>
    <n v="190"/>
    <n v="440"/>
    <n v="83600"/>
    <s v="Supervisor-1"/>
    <n v="71844810"/>
    <n v="1"/>
    <n v="0"/>
    <n v="0"/>
  </r>
  <r>
    <x v="5463"/>
    <x v="14"/>
    <x v="22"/>
    <n v="280"/>
    <n v="239"/>
    <n v="66920"/>
    <s v="Supervisor-1"/>
    <n v="71844810"/>
    <n v="1"/>
    <n v="0"/>
    <n v="0"/>
  </r>
  <r>
    <x v="5464"/>
    <x v="17"/>
    <x v="16"/>
    <n v="208"/>
    <n v="79"/>
    <n v="16432"/>
    <s v="Supervisor-1"/>
    <n v="71844810"/>
    <n v="1"/>
    <n v="0"/>
    <n v="0"/>
  </r>
  <r>
    <x v="5465"/>
    <x v="19"/>
    <x v="6"/>
    <n v="215"/>
    <n v="145"/>
    <n v="31175"/>
    <s v="Supervisor-1"/>
    <n v="71844810"/>
    <n v="1"/>
    <n v="0"/>
    <n v="0"/>
  </r>
  <r>
    <x v="5466"/>
    <x v="13"/>
    <x v="26"/>
    <n v="195"/>
    <n v="515"/>
    <n v="100425"/>
    <s v="Supervisor-1"/>
    <n v="71844810"/>
    <n v="1"/>
    <n v="0"/>
    <n v="0"/>
  </r>
  <r>
    <x v="5467"/>
    <x v="12"/>
    <x v="24"/>
    <n v="144"/>
    <n v="291"/>
    <n v="41904"/>
    <s v="Supervisor-1"/>
    <n v="71844810"/>
    <n v="1"/>
    <n v="0"/>
    <n v="0"/>
  </r>
  <r>
    <x v="5468"/>
    <x v="17"/>
    <x v="8"/>
    <n v="173"/>
    <n v="139"/>
    <n v="24047"/>
    <s v="Supervisor-1"/>
    <n v="71844810"/>
    <n v="1"/>
    <n v="0"/>
    <n v="0"/>
  </r>
  <r>
    <x v="5469"/>
    <x v="17"/>
    <x v="8"/>
    <n v="183"/>
    <n v="139"/>
    <n v="25437"/>
    <s v="Supervisor-1"/>
    <n v="71844810"/>
    <n v="1"/>
    <n v="0"/>
    <n v="0"/>
  </r>
  <r>
    <x v="5470"/>
    <x v="14"/>
    <x v="6"/>
    <n v="149"/>
    <n v="145"/>
    <n v="21605"/>
    <s v="Supervisor-1"/>
    <n v="71844810"/>
    <n v="1"/>
    <n v="0"/>
    <n v="0"/>
  </r>
  <r>
    <x v="5471"/>
    <x v="13"/>
    <x v="3"/>
    <n v="257"/>
    <n v="141"/>
    <n v="36237"/>
    <s v="Supervisor-1"/>
    <n v="71844810"/>
    <n v="1"/>
    <n v="0"/>
    <n v="0"/>
  </r>
  <r>
    <x v="5472"/>
    <x v="12"/>
    <x v="26"/>
    <n v="213"/>
    <n v="515"/>
    <n v="109695"/>
    <s v="Supervisor-1"/>
    <n v="71844810"/>
    <n v="1"/>
    <n v="0"/>
    <n v="0"/>
  </r>
  <r>
    <x v="5473"/>
    <x v="12"/>
    <x v="24"/>
    <n v="266"/>
    <n v="291"/>
    <n v="77406"/>
    <s v="Supervisor-1"/>
    <n v="71844810"/>
    <n v="1"/>
    <n v="0"/>
    <n v="0"/>
  </r>
  <r>
    <x v="5474"/>
    <x v="19"/>
    <x v="24"/>
    <n v="74"/>
    <n v="291"/>
    <n v="21534"/>
    <s v="Supervisor-1"/>
    <n v="71844810"/>
    <n v="1"/>
    <n v="0"/>
    <n v="0"/>
  </r>
  <r>
    <x v="5475"/>
    <x v="12"/>
    <x v="9"/>
    <n v="177"/>
    <n v="87"/>
    <n v="15399"/>
    <s v="Supervisor-1"/>
    <n v="71844810"/>
    <n v="1"/>
    <n v="0"/>
    <n v="0"/>
  </r>
  <r>
    <x v="5476"/>
    <x v="14"/>
    <x v="21"/>
    <n v="180"/>
    <n v="200"/>
    <n v="36000"/>
    <s v="Supervisor-1"/>
    <n v="71844810"/>
    <n v="1"/>
    <n v="0"/>
    <n v="0"/>
  </r>
  <r>
    <x v="5477"/>
    <x v="17"/>
    <x v="10"/>
    <n v="272"/>
    <n v="122"/>
    <n v="33184"/>
    <s v="Supervisor-1"/>
    <n v="71844810"/>
    <n v="1"/>
    <n v="0"/>
    <n v="0"/>
  </r>
  <r>
    <x v="5478"/>
    <x v="12"/>
    <x v="27"/>
    <n v="158"/>
    <n v="808"/>
    <n v="127664"/>
    <s v="Supervisor-1"/>
    <n v="71844810"/>
    <n v="1"/>
    <n v="0"/>
    <n v="0"/>
  </r>
  <r>
    <x v="5479"/>
    <x v="17"/>
    <x v="26"/>
    <n v="165"/>
    <n v="515"/>
    <n v="84975"/>
    <s v="Supervisor-1"/>
    <n v="71844810"/>
    <n v="1"/>
    <n v="0"/>
    <n v="0"/>
  </r>
  <r>
    <x v="5480"/>
    <x v="13"/>
    <x v="20"/>
    <n v="145"/>
    <n v="114"/>
    <n v="16530"/>
    <s v="Supervisor-1"/>
    <n v="71844810"/>
    <n v="1"/>
    <n v="0"/>
    <n v="0"/>
  </r>
  <r>
    <x v="5481"/>
    <x v="11"/>
    <x v="22"/>
    <n v="297"/>
    <n v="239"/>
    <n v="70983"/>
    <s v="Supervisor-1"/>
    <n v="71844810"/>
    <n v="1"/>
    <n v="0"/>
    <n v="0"/>
  </r>
  <r>
    <x v="5482"/>
    <x v="12"/>
    <x v="16"/>
    <n v="255"/>
    <n v="79"/>
    <n v="20145"/>
    <s v="Supervisor-1"/>
    <n v="71844810"/>
    <n v="1"/>
    <n v="0"/>
    <n v="0"/>
  </r>
  <r>
    <x v="5483"/>
    <x v="17"/>
    <x v="2"/>
    <n v="238"/>
    <n v="129"/>
    <n v="30702"/>
    <s v="Supervisor-1"/>
    <n v="71844810"/>
    <n v="1"/>
    <n v="0"/>
    <n v="0"/>
  </r>
  <r>
    <x v="5484"/>
    <x v="14"/>
    <x v="27"/>
    <n v="227"/>
    <n v="808"/>
    <n v="183416"/>
    <s v="Supervisor-1"/>
    <n v="71844810"/>
    <n v="1"/>
    <n v="0"/>
    <n v="0"/>
  </r>
  <r>
    <x v="5485"/>
    <x v="17"/>
    <x v="20"/>
    <n v="175"/>
    <n v="114"/>
    <n v="19950"/>
    <s v="Supervisor-1"/>
    <n v="71844810"/>
    <n v="1"/>
    <n v="0"/>
    <n v="0"/>
  </r>
  <r>
    <x v="5486"/>
    <x v="14"/>
    <x v="24"/>
    <n v="88"/>
    <n v="291"/>
    <n v="25608"/>
    <s v="Supervisor-1"/>
    <n v="71844810"/>
    <n v="1"/>
    <n v="0"/>
    <n v="0"/>
  </r>
  <r>
    <x v="5487"/>
    <x v="13"/>
    <x v="4"/>
    <n v="160"/>
    <n v="116"/>
    <n v="18560"/>
    <s v="Supervisor-1"/>
    <n v="71844810"/>
    <n v="1"/>
    <n v="0"/>
    <n v="0"/>
  </r>
  <r>
    <x v="5488"/>
    <x v="11"/>
    <x v="14"/>
    <n v="193"/>
    <n v="97"/>
    <n v="18721"/>
    <s v="Supervisor-1"/>
    <n v="71844810"/>
    <n v="1"/>
    <n v="0"/>
    <n v="0"/>
  </r>
  <r>
    <x v="5489"/>
    <x v="14"/>
    <x v="0"/>
    <n v="252"/>
    <n v="150"/>
    <n v="37800"/>
    <s v="Supervisor-1"/>
    <n v="71844810"/>
    <n v="1"/>
    <n v="0"/>
    <n v="0"/>
  </r>
  <r>
    <x v="5490"/>
    <x v="14"/>
    <x v="20"/>
    <n v="196"/>
    <n v="114"/>
    <n v="22344"/>
    <s v="Supervisor-1"/>
    <n v="71844810"/>
    <n v="1"/>
    <n v="0"/>
    <n v="0"/>
  </r>
  <r>
    <x v="5491"/>
    <x v="13"/>
    <x v="26"/>
    <n v="78"/>
    <n v="515"/>
    <n v="40170"/>
    <s v="Supervisor-1"/>
    <n v="71844810"/>
    <n v="1"/>
    <n v="0"/>
    <n v="0"/>
  </r>
  <r>
    <x v="5492"/>
    <x v="12"/>
    <x v="22"/>
    <n v="136"/>
    <n v="239"/>
    <n v="32504"/>
    <s v="Supervisor-1"/>
    <n v="71844810"/>
    <n v="1"/>
    <n v="0"/>
    <n v="0"/>
  </r>
  <r>
    <x v="5493"/>
    <x v="17"/>
    <x v="28"/>
    <n v="224"/>
    <n v="440"/>
    <n v="98560"/>
    <s v="Supervisor-1"/>
    <n v="71844810"/>
    <n v="1"/>
    <n v="0"/>
    <n v="0"/>
  </r>
  <r>
    <x v="5494"/>
    <x v="19"/>
    <x v="29"/>
    <n v="128"/>
    <n v="687"/>
    <n v="87936"/>
    <s v="Supervisor-1"/>
    <n v="71844810"/>
    <n v="1"/>
    <n v="0"/>
    <n v="0"/>
  </r>
  <r>
    <x v="5495"/>
    <x v="14"/>
    <x v="5"/>
    <n v="270"/>
    <n v="110"/>
    <n v="29700"/>
    <s v="Supervisor-1"/>
    <n v="71844810"/>
    <n v="1"/>
    <n v="0"/>
    <n v="0"/>
  </r>
  <r>
    <x v="5496"/>
    <x v="19"/>
    <x v="13"/>
    <n v="269"/>
    <n v="139"/>
    <n v="37391"/>
    <s v="Supervisor-1"/>
    <n v="71844810"/>
    <n v="1"/>
    <n v="0"/>
    <n v="0"/>
  </r>
  <r>
    <x v="5497"/>
    <x v="17"/>
    <x v="7"/>
    <n v="262"/>
    <n v="92"/>
    <n v="24104"/>
    <s v="Supervisor-1"/>
    <n v="71844810"/>
    <n v="1"/>
    <n v="0"/>
    <n v="0"/>
  </r>
  <r>
    <x v="5498"/>
    <x v="12"/>
    <x v="3"/>
    <n v="243"/>
    <n v="141"/>
    <n v="34263"/>
    <s v="Supervisor-1"/>
    <n v="71844810"/>
    <n v="1"/>
    <n v="0"/>
    <n v="0"/>
  </r>
  <r>
    <x v="5499"/>
    <x v="12"/>
    <x v="21"/>
    <n v="93"/>
    <n v="200"/>
    <n v="18600"/>
    <s v="Supervisor-1"/>
    <n v="71844810"/>
    <n v="1"/>
    <n v="0"/>
    <n v="0"/>
  </r>
  <r>
    <x v="5500"/>
    <x v="17"/>
    <x v="10"/>
    <n v="216"/>
    <n v="122"/>
    <n v="26352"/>
    <s v="Supervisor-1"/>
    <n v="71844810"/>
    <n v="1"/>
    <n v="0"/>
    <n v="0"/>
  </r>
  <r>
    <x v="5501"/>
    <x v="19"/>
    <x v="4"/>
    <n v="151"/>
    <n v="116"/>
    <n v="17516"/>
    <s v="Supervisor-1"/>
    <n v="71844810"/>
    <n v="1"/>
    <n v="0"/>
    <n v="0"/>
  </r>
  <r>
    <x v="5502"/>
    <x v="13"/>
    <x v="0"/>
    <n v="218"/>
    <n v="150"/>
    <n v="32700"/>
    <s v="Supervisor-1"/>
    <n v="71844810"/>
    <n v="1"/>
    <n v="0"/>
    <n v="0"/>
  </r>
  <r>
    <x v="5503"/>
    <x v="12"/>
    <x v="23"/>
    <n v="155"/>
    <n v="239"/>
    <n v="37045"/>
    <s v="Supervisor-1"/>
    <n v="71844810"/>
    <n v="1"/>
    <n v="0"/>
    <n v="0"/>
  </r>
  <r>
    <x v="5504"/>
    <x v="19"/>
    <x v="19"/>
    <n v="148"/>
    <n v="113"/>
    <n v="16724"/>
    <s v="Supervisor-1"/>
    <n v="71844810"/>
    <n v="1"/>
    <n v="0"/>
    <n v="0"/>
  </r>
  <r>
    <x v="5505"/>
    <x v="14"/>
    <x v="8"/>
    <n v="211"/>
    <n v="139"/>
    <n v="29329"/>
    <s v="Supervisor-1"/>
    <n v="71844810"/>
    <n v="1"/>
    <n v="0"/>
    <n v="0"/>
  </r>
  <r>
    <x v="5506"/>
    <x v="12"/>
    <x v="25"/>
    <n v="94"/>
    <n v="600"/>
    <n v="56400"/>
    <s v="Supervisor-1"/>
    <n v="71844810"/>
    <n v="1"/>
    <n v="0"/>
    <n v="0"/>
  </r>
  <r>
    <x v="5507"/>
    <x v="11"/>
    <x v="7"/>
    <n v="245"/>
    <n v="92"/>
    <n v="22540"/>
    <s v="Supervisor-1"/>
    <n v="71844810"/>
    <n v="1"/>
    <n v="0"/>
    <n v="0"/>
  </r>
  <r>
    <x v="5508"/>
    <x v="12"/>
    <x v="27"/>
    <n v="259"/>
    <n v="808"/>
    <n v="209272"/>
    <s v="Supervisor-1"/>
    <n v="71844810"/>
    <n v="1"/>
    <n v="0"/>
    <n v="0"/>
  </r>
  <r>
    <x v="5509"/>
    <x v="14"/>
    <x v="28"/>
    <n v="290"/>
    <n v="440"/>
    <n v="127600"/>
    <s v="Supervisor-1"/>
    <n v="71844810"/>
    <n v="1"/>
    <n v="0"/>
    <n v="0"/>
  </r>
  <r>
    <x v="5510"/>
    <x v="11"/>
    <x v="8"/>
    <n v="156"/>
    <n v="139"/>
    <n v="21684"/>
    <s v="Supervisor-1"/>
    <n v="71844810"/>
    <n v="1"/>
    <n v="0"/>
    <n v="0"/>
  </r>
  <r>
    <x v="5511"/>
    <x v="19"/>
    <x v="27"/>
    <n v="252"/>
    <n v="808"/>
    <n v="203616"/>
    <s v="Supervisor-1"/>
    <n v="71844810"/>
    <n v="1"/>
    <n v="0"/>
    <n v="0"/>
  </r>
  <r>
    <x v="5512"/>
    <x v="17"/>
    <x v="24"/>
    <n v="62"/>
    <n v="291"/>
    <n v="18042"/>
    <s v="Supervisor-1"/>
    <n v="71844810"/>
    <n v="1"/>
    <n v="0"/>
    <n v="0"/>
  </r>
  <r>
    <x v="5513"/>
    <x v="17"/>
    <x v="12"/>
    <n v="225"/>
    <n v="85"/>
    <n v="19125"/>
    <s v="Supervisor-1"/>
    <n v="71844810"/>
    <n v="1"/>
    <n v="0"/>
    <n v="0"/>
  </r>
  <r>
    <x v="5514"/>
    <x v="11"/>
    <x v="13"/>
    <n v="141"/>
    <n v="139"/>
    <n v="19599"/>
    <s v="Supervisor-1"/>
    <n v="71844810"/>
    <n v="1"/>
    <n v="0"/>
    <n v="0"/>
  </r>
  <r>
    <x v="5515"/>
    <x v="14"/>
    <x v="13"/>
    <n v="248"/>
    <n v="139"/>
    <n v="34472"/>
    <s v="Supervisor-1"/>
    <n v="71844810"/>
    <n v="1"/>
    <n v="0"/>
    <n v="0"/>
  </r>
  <r>
    <x v="5516"/>
    <x v="11"/>
    <x v="2"/>
    <n v="300"/>
    <n v="129"/>
    <n v="38700"/>
    <s v="Supervisor-1"/>
    <n v="71844810"/>
    <n v="1"/>
    <n v="0"/>
    <n v="0"/>
  </r>
  <r>
    <x v="5517"/>
    <x v="17"/>
    <x v="13"/>
    <n v="198"/>
    <n v="139"/>
    <n v="27522"/>
    <s v="Supervisor-1"/>
    <n v="71844810"/>
    <n v="1"/>
    <n v="0"/>
    <n v="0"/>
  </r>
  <r>
    <x v="5518"/>
    <x v="19"/>
    <x v="21"/>
    <n v="276"/>
    <n v="200"/>
    <n v="55200"/>
    <s v="Supervisor-1"/>
    <n v="71844810"/>
    <n v="1"/>
    <n v="0"/>
    <n v="0"/>
  </r>
  <r>
    <x v="5519"/>
    <x v="12"/>
    <x v="5"/>
    <n v="146"/>
    <n v="110"/>
    <n v="16060"/>
    <s v="Supervisor-1"/>
    <n v="71844810"/>
    <n v="1"/>
    <n v="0"/>
    <n v="0"/>
  </r>
  <r>
    <x v="5520"/>
    <x v="12"/>
    <x v="5"/>
    <n v="150"/>
    <n v="110"/>
    <n v="16500"/>
    <s v="Supervisor-1"/>
    <n v="71844810"/>
    <n v="1"/>
    <n v="0"/>
    <n v="0"/>
  </r>
  <r>
    <x v="5521"/>
    <x v="19"/>
    <x v="16"/>
    <n v="266"/>
    <n v="79"/>
    <n v="21014"/>
    <s v="Supervisor-1"/>
    <n v="71844810"/>
    <n v="1"/>
    <n v="0"/>
    <n v="0"/>
  </r>
  <r>
    <x v="5522"/>
    <x v="13"/>
    <x v="22"/>
    <n v="216"/>
    <n v="239"/>
    <n v="51624"/>
    <s v="Supervisor-1"/>
    <n v="71844810"/>
    <n v="1"/>
    <n v="0"/>
    <n v="0"/>
  </r>
  <r>
    <x v="5523"/>
    <x v="13"/>
    <x v="3"/>
    <n v="131"/>
    <n v="141"/>
    <n v="18471"/>
    <s v="Supervisor-1"/>
    <n v="71844810"/>
    <n v="1"/>
    <n v="0"/>
    <n v="0"/>
  </r>
  <r>
    <x v="5524"/>
    <x v="11"/>
    <x v="1"/>
    <n v="226"/>
    <n v="107"/>
    <n v="24182"/>
    <s v="Supervisor-1"/>
    <n v="71844810"/>
    <n v="1"/>
    <n v="0"/>
    <n v="0"/>
  </r>
  <r>
    <x v="5525"/>
    <x v="19"/>
    <x v="18"/>
    <n v="233"/>
    <n v="73"/>
    <n v="17009"/>
    <s v="Supervisor-1"/>
    <n v="71844810"/>
    <n v="1"/>
    <n v="0"/>
    <n v="0"/>
  </r>
  <r>
    <x v="5526"/>
    <x v="17"/>
    <x v="2"/>
    <n v="143"/>
    <n v="129"/>
    <n v="18447"/>
    <s v="Supervisor-1"/>
    <n v="71844810"/>
    <n v="1"/>
    <n v="0"/>
    <n v="0"/>
  </r>
  <r>
    <x v="5527"/>
    <x v="14"/>
    <x v="3"/>
    <n v="191"/>
    <n v="141"/>
    <n v="26931"/>
    <s v="Supervisor-1"/>
    <n v="71844810"/>
    <n v="1"/>
    <n v="0"/>
    <n v="0"/>
  </r>
  <r>
    <x v="5528"/>
    <x v="14"/>
    <x v="21"/>
    <n v="219"/>
    <n v="200"/>
    <n v="43800"/>
    <s v="Supervisor-1"/>
    <n v="71844810"/>
    <n v="1"/>
    <n v="0"/>
    <n v="0"/>
  </r>
  <r>
    <x v="5529"/>
    <x v="13"/>
    <x v="13"/>
    <n v="208"/>
    <n v="139"/>
    <n v="28912"/>
    <s v="Supervisor-1"/>
    <n v="71844810"/>
    <n v="1"/>
    <n v="0"/>
    <n v="0"/>
  </r>
  <r>
    <x v="5530"/>
    <x v="11"/>
    <x v="25"/>
    <n v="288"/>
    <n v="600"/>
    <n v="172800"/>
    <s v="Supervisor-1"/>
    <n v="71844810"/>
    <n v="1"/>
    <n v="0"/>
    <n v="0"/>
  </r>
  <r>
    <x v="5531"/>
    <x v="13"/>
    <x v="23"/>
    <n v="277"/>
    <n v="239"/>
    <n v="66203"/>
    <s v="Supervisor-1"/>
    <n v="71844810"/>
    <n v="1"/>
    <n v="0"/>
    <n v="0"/>
  </r>
  <r>
    <x v="5532"/>
    <x v="12"/>
    <x v="20"/>
    <n v="285"/>
    <n v="114"/>
    <n v="32490"/>
    <s v="Supervisor-1"/>
    <n v="71844810"/>
    <n v="1"/>
    <n v="0"/>
    <n v="0"/>
  </r>
  <r>
    <x v="5533"/>
    <x v="12"/>
    <x v="22"/>
    <n v="126"/>
    <n v="239"/>
    <n v="30114"/>
    <s v="Supervisor-1"/>
    <n v="71844810"/>
    <n v="1"/>
    <n v="0"/>
    <n v="0"/>
  </r>
  <r>
    <x v="5534"/>
    <x v="19"/>
    <x v="29"/>
    <n v="208"/>
    <n v="687"/>
    <n v="142896"/>
    <s v="Supervisor-1"/>
    <n v="71844810"/>
    <n v="1"/>
    <n v="0"/>
    <n v="0"/>
  </r>
  <r>
    <x v="5535"/>
    <x v="14"/>
    <x v="19"/>
    <n v="190"/>
    <n v="113"/>
    <n v="21470"/>
    <s v="Supervisor-1"/>
    <n v="71844810"/>
    <n v="1"/>
    <n v="0"/>
    <n v="0"/>
  </r>
  <r>
    <x v="5536"/>
    <x v="13"/>
    <x v="25"/>
    <n v="212"/>
    <n v="600"/>
    <n v="127200"/>
    <s v="Supervisor-1"/>
    <n v="71844810"/>
    <n v="1"/>
    <n v="0"/>
    <n v="0"/>
  </r>
  <r>
    <x v="5537"/>
    <x v="13"/>
    <x v="4"/>
    <n v="229"/>
    <n v="116"/>
    <n v="26564"/>
    <s v="Supervisor-1"/>
    <n v="71844810"/>
    <n v="1"/>
    <n v="0"/>
    <n v="0"/>
  </r>
  <r>
    <x v="5538"/>
    <x v="14"/>
    <x v="13"/>
    <n v="240"/>
    <n v="139"/>
    <n v="33360"/>
    <s v="Supervisor-1"/>
    <n v="71844810"/>
    <n v="1"/>
    <n v="0"/>
    <n v="0"/>
  </r>
  <r>
    <x v="5539"/>
    <x v="12"/>
    <x v="20"/>
    <n v="222"/>
    <n v="114"/>
    <n v="25308"/>
    <s v="Supervisor-1"/>
    <n v="71844810"/>
    <n v="1"/>
    <n v="0"/>
    <n v="0"/>
  </r>
  <r>
    <x v="5540"/>
    <x v="17"/>
    <x v="20"/>
    <n v="213"/>
    <n v="114"/>
    <n v="24282"/>
    <s v="Supervisor-1"/>
    <n v="71844810"/>
    <n v="1"/>
    <n v="0"/>
    <n v="0"/>
  </r>
  <r>
    <x v="5541"/>
    <x v="11"/>
    <x v="20"/>
    <n v="150"/>
    <n v="114"/>
    <n v="17100"/>
    <s v="Supervisor-1"/>
    <n v="71844810"/>
    <n v="1"/>
    <n v="0"/>
    <n v="0"/>
  </r>
  <r>
    <x v="5542"/>
    <x v="14"/>
    <x v="24"/>
    <n v="249"/>
    <n v="291"/>
    <n v="72459"/>
    <s v="Supervisor-1"/>
    <n v="71844810"/>
    <n v="1"/>
    <n v="0"/>
    <n v="0"/>
  </r>
  <r>
    <x v="5543"/>
    <x v="12"/>
    <x v="25"/>
    <n v="150"/>
    <n v="600"/>
    <n v="90000"/>
    <s v="Supervisor-1"/>
    <n v="71844810"/>
    <n v="1"/>
    <n v="0"/>
    <n v="0"/>
  </r>
  <r>
    <x v="5544"/>
    <x v="12"/>
    <x v="11"/>
    <n v="236"/>
    <n v="68"/>
    <n v="16048"/>
    <s v="Supervisor-1"/>
    <n v="71844810"/>
    <n v="1"/>
    <n v="0"/>
    <n v="0"/>
  </r>
  <r>
    <x v="5545"/>
    <x v="13"/>
    <x v="29"/>
    <n v="253"/>
    <n v="687"/>
    <n v="173811"/>
    <s v="Supervisor-1"/>
    <n v="71844810"/>
    <n v="1"/>
    <n v="0"/>
    <n v="0"/>
  </r>
  <r>
    <x v="5546"/>
    <x v="19"/>
    <x v="0"/>
    <n v="294"/>
    <n v="150"/>
    <n v="44100"/>
    <s v="Supervisor-1"/>
    <n v="71844810"/>
    <n v="1"/>
    <n v="0"/>
    <n v="0"/>
  </r>
  <r>
    <x v="5547"/>
    <x v="12"/>
    <x v="28"/>
    <n v="169"/>
    <n v="440"/>
    <n v="74360"/>
    <s v="Supervisor-1"/>
    <n v="71844810"/>
    <n v="1"/>
    <n v="0"/>
    <n v="0"/>
  </r>
  <r>
    <x v="5548"/>
    <x v="17"/>
    <x v="10"/>
    <n v="149"/>
    <n v="122"/>
    <n v="18178"/>
    <s v="Supervisor-1"/>
    <n v="71844810"/>
    <n v="1"/>
    <n v="0"/>
    <n v="0"/>
  </r>
  <r>
    <x v="5549"/>
    <x v="12"/>
    <x v="24"/>
    <n v="99"/>
    <n v="291"/>
    <n v="28809"/>
    <s v="Supervisor-1"/>
    <n v="71844810"/>
    <n v="1"/>
    <n v="0"/>
    <n v="0"/>
  </r>
  <r>
    <x v="5550"/>
    <x v="12"/>
    <x v="21"/>
    <n v="161"/>
    <n v="200"/>
    <n v="32200"/>
    <s v="Supervisor-1"/>
    <n v="71844810"/>
    <n v="1"/>
    <n v="0"/>
    <n v="0"/>
  </r>
  <r>
    <x v="5551"/>
    <x v="12"/>
    <x v="23"/>
    <n v="200"/>
    <n v="239"/>
    <n v="47800"/>
    <s v="Supervisor-1"/>
    <n v="71844810"/>
    <n v="1"/>
    <n v="0"/>
    <n v="0"/>
  </r>
  <r>
    <x v="5552"/>
    <x v="14"/>
    <x v="26"/>
    <n v="73"/>
    <n v="515"/>
    <n v="37595"/>
    <s v="Supervisor-1"/>
    <n v="71844810"/>
    <n v="1"/>
    <n v="0"/>
    <n v="0"/>
  </r>
  <r>
    <x v="5553"/>
    <x v="14"/>
    <x v="2"/>
    <n v="260"/>
    <n v="129"/>
    <n v="33540"/>
    <s v="Supervisor-1"/>
    <n v="71844810"/>
    <n v="1"/>
    <n v="0"/>
    <n v="0"/>
  </r>
  <r>
    <x v="5554"/>
    <x v="19"/>
    <x v="8"/>
    <n v="254"/>
    <n v="139"/>
    <n v="35306"/>
    <s v="Supervisor-1"/>
    <n v="71844810"/>
    <n v="1"/>
    <n v="0"/>
    <n v="0"/>
  </r>
  <r>
    <x v="5555"/>
    <x v="19"/>
    <x v="14"/>
    <n v="172"/>
    <n v="97"/>
    <n v="16684"/>
    <s v="Supervisor-1"/>
    <n v="71844810"/>
    <n v="1"/>
    <n v="0"/>
    <n v="0"/>
  </r>
  <r>
    <x v="5556"/>
    <x v="12"/>
    <x v="4"/>
    <n v="172"/>
    <n v="116"/>
    <n v="19952"/>
    <s v="Supervisor-1"/>
    <n v="71844810"/>
    <n v="1"/>
    <n v="0"/>
    <n v="0"/>
  </r>
  <r>
    <x v="5557"/>
    <x v="14"/>
    <x v="4"/>
    <n v="190"/>
    <n v="116"/>
    <n v="22040"/>
    <s v="Supervisor-1"/>
    <n v="71844810"/>
    <n v="1"/>
    <n v="0"/>
    <n v="0"/>
  </r>
  <r>
    <x v="5558"/>
    <x v="19"/>
    <x v="13"/>
    <n v="226"/>
    <n v="139"/>
    <n v="31414"/>
    <s v="Supervisor-1"/>
    <n v="71844810"/>
    <n v="1"/>
    <n v="0"/>
    <n v="0"/>
  </r>
  <r>
    <x v="5559"/>
    <x v="12"/>
    <x v="8"/>
    <n v="261"/>
    <n v="139"/>
    <n v="36279"/>
    <s v="Supervisor-1"/>
    <n v="71844810"/>
    <n v="1"/>
    <n v="0"/>
    <n v="0"/>
  </r>
  <r>
    <x v="5560"/>
    <x v="11"/>
    <x v="28"/>
    <n v="133"/>
    <n v="440"/>
    <n v="58520"/>
    <s v="Supervisor-1"/>
    <n v="71844810"/>
    <n v="1"/>
    <n v="0"/>
    <n v="0"/>
  </r>
  <r>
    <x v="5561"/>
    <x v="17"/>
    <x v="10"/>
    <n v="253"/>
    <n v="122"/>
    <n v="30866"/>
    <s v="Supervisor-1"/>
    <n v="71844810"/>
    <n v="1"/>
    <n v="0"/>
    <n v="0"/>
  </r>
  <r>
    <x v="5562"/>
    <x v="13"/>
    <x v="21"/>
    <n v="141"/>
    <n v="200"/>
    <n v="28200"/>
    <s v="Supervisor-1"/>
    <n v="71844810"/>
    <n v="1"/>
    <n v="0"/>
    <n v="0"/>
  </r>
  <r>
    <x v="5563"/>
    <x v="14"/>
    <x v="21"/>
    <n v="228"/>
    <n v="200"/>
    <n v="45600"/>
    <s v="Supervisor-1"/>
    <n v="71844810"/>
    <n v="1"/>
    <n v="0"/>
    <n v="0"/>
  </r>
  <r>
    <x v="5564"/>
    <x v="12"/>
    <x v="26"/>
    <n v="177"/>
    <n v="515"/>
    <n v="91155"/>
    <s v="Supervisor-1"/>
    <n v="71844810"/>
    <n v="1"/>
    <n v="0"/>
    <n v="0"/>
  </r>
  <r>
    <x v="5565"/>
    <x v="13"/>
    <x v="23"/>
    <n v="226"/>
    <n v="239"/>
    <n v="54014"/>
    <s v="Supervisor-1"/>
    <n v="71844810"/>
    <n v="1"/>
    <n v="0"/>
    <n v="0"/>
  </r>
  <r>
    <x v="5566"/>
    <x v="19"/>
    <x v="24"/>
    <n v="150"/>
    <n v="291"/>
    <n v="43650"/>
    <s v="Supervisor-1"/>
    <n v="71844810"/>
    <n v="1"/>
    <n v="0"/>
    <n v="0"/>
  </r>
  <r>
    <x v="5567"/>
    <x v="12"/>
    <x v="15"/>
    <n v="262"/>
    <n v="84"/>
    <n v="22008"/>
    <s v="Supervisor-1"/>
    <n v="71844810"/>
    <n v="1"/>
    <n v="0"/>
    <n v="0"/>
  </r>
  <r>
    <x v="5568"/>
    <x v="19"/>
    <x v="25"/>
    <n v="110"/>
    <n v="600"/>
    <n v="66000"/>
    <s v="Supervisor-1"/>
    <n v="71844810"/>
    <n v="1"/>
    <n v="0"/>
    <n v="0"/>
  </r>
  <r>
    <x v="5569"/>
    <x v="17"/>
    <x v="5"/>
    <n v="248"/>
    <n v="110"/>
    <n v="27280"/>
    <s v="Supervisor-1"/>
    <n v="71844810"/>
    <n v="1"/>
    <n v="0"/>
    <n v="0"/>
  </r>
  <r>
    <x v="5570"/>
    <x v="12"/>
    <x v="22"/>
    <n v="156"/>
    <n v="239"/>
    <n v="37284"/>
    <s v="Supervisor-1"/>
    <n v="71844810"/>
    <n v="1"/>
    <n v="0"/>
    <n v="0"/>
  </r>
  <r>
    <x v="5571"/>
    <x v="12"/>
    <x v="22"/>
    <n v="227"/>
    <n v="239"/>
    <n v="54253"/>
    <s v="Supervisor-1"/>
    <n v="71844810"/>
    <n v="1"/>
    <n v="0"/>
    <n v="0"/>
  </r>
  <r>
    <x v="5572"/>
    <x v="12"/>
    <x v="4"/>
    <n v="252"/>
    <n v="116"/>
    <n v="29232"/>
    <s v="Supervisor-1"/>
    <n v="71844810"/>
    <n v="1"/>
    <n v="0"/>
    <n v="0"/>
  </r>
  <r>
    <x v="5573"/>
    <x v="17"/>
    <x v="21"/>
    <n v="164"/>
    <n v="200"/>
    <n v="32800"/>
    <s v="Supervisor-1"/>
    <n v="71844810"/>
    <n v="1"/>
    <n v="0"/>
    <n v="0"/>
  </r>
  <r>
    <x v="5574"/>
    <x v="12"/>
    <x v="24"/>
    <n v="54"/>
    <n v="291"/>
    <n v="15714"/>
    <s v="Supervisor-1"/>
    <n v="71844810"/>
    <n v="1"/>
    <n v="0"/>
    <n v="0"/>
  </r>
  <r>
    <x v="5575"/>
    <x v="19"/>
    <x v="14"/>
    <n v="285"/>
    <n v="97"/>
    <n v="27645"/>
    <s v="Supervisor-1"/>
    <n v="71844810"/>
    <n v="1"/>
    <n v="0"/>
    <n v="0"/>
  </r>
  <r>
    <x v="5576"/>
    <x v="14"/>
    <x v="27"/>
    <n v="275"/>
    <n v="808"/>
    <n v="222200"/>
    <s v="Supervisor-1"/>
    <n v="71844810"/>
    <n v="1"/>
    <n v="0"/>
    <n v="0"/>
  </r>
  <r>
    <x v="5577"/>
    <x v="17"/>
    <x v="26"/>
    <n v="164"/>
    <n v="515"/>
    <n v="84460"/>
    <s v="Supervisor-1"/>
    <n v="71844810"/>
    <n v="1"/>
    <n v="0"/>
    <n v="0"/>
  </r>
  <r>
    <x v="5578"/>
    <x v="19"/>
    <x v="20"/>
    <n v="154"/>
    <n v="114"/>
    <n v="17556"/>
    <s v="Supervisor-1"/>
    <n v="71844810"/>
    <n v="1"/>
    <n v="0"/>
    <n v="0"/>
  </r>
  <r>
    <x v="5579"/>
    <x v="14"/>
    <x v="7"/>
    <n v="271"/>
    <n v="92"/>
    <n v="24932"/>
    <s v="Supervisor-1"/>
    <n v="71844810"/>
    <n v="1"/>
    <n v="0"/>
    <n v="0"/>
  </r>
  <r>
    <x v="5580"/>
    <x v="12"/>
    <x v="24"/>
    <n v="106"/>
    <n v="291"/>
    <n v="30846"/>
    <s v="Supervisor-1"/>
    <n v="71844810"/>
    <n v="1"/>
    <n v="0"/>
    <n v="0"/>
  </r>
  <r>
    <x v="5581"/>
    <x v="13"/>
    <x v="3"/>
    <n v="230"/>
    <n v="141"/>
    <n v="32430"/>
    <s v="Supervisor-1"/>
    <n v="71844810"/>
    <n v="1"/>
    <n v="0"/>
    <n v="0"/>
  </r>
  <r>
    <x v="5582"/>
    <x v="11"/>
    <x v="4"/>
    <n v="266"/>
    <n v="116"/>
    <n v="30856"/>
    <s v="Supervisor-1"/>
    <n v="71844810"/>
    <n v="1"/>
    <n v="0"/>
    <n v="0"/>
  </r>
  <r>
    <x v="5583"/>
    <x v="17"/>
    <x v="19"/>
    <n v="225"/>
    <n v="113"/>
    <n v="25425"/>
    <s v="Supervisor-1"/>
    <n v="71844810"/>
    <n v="1"/>
    <n v="0"/>
    <n v="0"/>
  </r>
  <r>
    <x v="5584"/>
    <x v="13"/>
    <x v="21"/>
    <n v="263"/>
    <n v="200"/>
    <n v="52600"/>
    <s v="Supervisor-1"/>
    <n v="71844810"/>
    <n v="1"/>
    <n v="0"/>
    <n v="0"/>
  </r>
  <r>
    <x v="5585"/>
    <x v="19"/>
    <x v="28"/>
    <n v="100"/>
    <n v="440"/>
    <n v="44000"/>
    <s v="Supervisor-1"/>
    <n v="71844810"/>
    <n v="1"/>
    <n v="0"/>
    <n v="0"/>
  </r>
  <r>
    <x v="5586"/>
    <x v="13"/>
    <x v="15"/>
    <n v="275"/>
    <n v="84"/>
    <n v="23100"/>
    <s v="Supervisor-1"/>
    <n v="71844810"/>
    <n v="1"/>
    <n v="0"/>
    <n v="0"/>
  </r>
  <r>
    <x v="5587"/>
    <x v="17"/>
    <x v="20"/>
    <n v="234"/>
    <n v="114"/>
    <n v="26676"/>
    <s v="Supervisor-1"/>
    <n v="71844810"/>
    <n v="1"/>
    <n v="0"/>
    <n v="0"/>
  </r>
  <r>
    <x v="5588"/>
    <x v="13"/>
    <x v="9"/>
    <n v="294"/>
    <n v="87"/>
    <n v="25578"/>
    <s v="Supervisor-1"/>
    <n v="71844810"/>
    <n v="1"/>
    <n v="0"/>
    <n v="0"/>
  </r>
  <r>
    <x v="5589"/>
    <x v="11"/>
    <x v="28"/>
    <n v="155"/>
    <n v="440"/>
    <n v="68200"/>
    <s v="Supervisor-1"/>
    <n v="71844810"/>
    <n v="1"/>
    <n v="0"/>
    <n v="0"/>
  </r>
  <r>
    <x v="5590"/>
    <x v="14"/>
    <x v="26"/>
    <n v="212"/>
    <n v="515"/>
    <n v="109180"/>
    <s v="Supervisor-1"/>
    <n v="71844810"/>
    <n v="1"/>
    <n v="0"/>
    <n v="0"/>
  </r>
  <r>
    <x v="5591"/>
    <x v="14"/>
    <x v="22"/>
    <n v="101"/>
    <n v="239"/>
    <n v="24139"/>
    <s v="Supervisor-1"/>
    <n v="71844810"/>
    <n v="1"/>
    <n v="0"/>
    <n v="0"/>
  </r>
  <r>
    <x v="5592"/>
    <x v="17"/>
    <x v="15"/>
    <n v="269"/>
    <n v="84"/>
    <n v="22596"/>
    <s v="Supervisor-1"/>
    <n v="71844810"/>
    <n v="1"/>
    <n v="0"/>
    <n v="0"/>
  </r>
  <r>
    <x v="5593"/>
    <x v="12"/>
    <x v="5"/>
    <n v="222"/>
    <n v="110"/>
    <n v="24420"/>
    <s v="Supervisor-1"/>
    <n v="71844810"/>
    <n v="1"/>
    <n v="0"/>
    <n v="0"/>
  </r>
  <r>
    <x v="5594"/>
    <x v="11"/>
    <x v="1"/>
    <n v="248"/>
    <n v="107"/>
    <n v="26536"/>
    <s v="Supervisor-1"/>
    <n v="71844810"/>
    <n v="1"/>
    <n v="0"/>
    <n v="0"/>
  </r>
  <r>
    <x v="5595"/>
    <x v="14"/>
    <x v="6"/>
    <n v="261"/>
    <n v="145"/>
    <n v="37845"/>
    <s v="Supervisor-1"/>
    <n v="71844810"/>
    <n v="1"/>
    <n v="0"/>
    <n v="0"/>
  </r>
  <r>
    <x v="5596"/>
    <x v="19"/>
    <x v="9"/>
    <n v="267"/>
    <n v="87"/>
    <n v="23229"/>
    <s v="Supervisor-1"/>
    <n v="71844810"/>
    <n v="1"/>
    <n v="0"/>
    <n v="0"/>
  </r>
  <r>
    <x v="5597"/>
    <x v="14"/>
    <x v="10"/>
    <n v="129"/>
    <n v="122"/>
    <n v="15738"/>
    <s v="Supervisor-1"/>
    <n v="71844810"/>
    <n v="1"/>
    <n v="0"/>
    <n v="0"/>
  </r>
  <r>
    <x v="5598"/>
    <x v="17"/>
    <x v="23"/>
    <n v="289"/>
    <n v="239"/>
    <n v="69071"/>
    <s v="Supervisor-1"/>
    <n v="71844810"/>
    <n v="1"/>
    <n v="0"/>
    <n v="0"/>
  </r>
  <r>
    <x v="5599"/>
    <x v="14"/>
    <x v="4"/>
    <n v="220"/>
    <n v="116"/>
    <n v="25520"/>
    <s v="Supervisor-1"/>
    <n v="71844810"/>
    <n v="1"/>
    <n v="0"/>
    <n v="0"/>
  </r>
  <r>
    <x v="5600"/>
    <x v="14"/>
    <x v="24"/>
    <n v="134"/>
    <n v="291"/>
    <n v="38994"/>
    <s v="Supervisor-1"/>
    <n v="71844810"/>
    <n v="1"/>
    <n v="0"/>
    <n v="0"/>
  </r>
  <r>
    <x v="5601"/>
    <x v="11"/>
    <x v="9"/>
    <n v="296"/>
    <n v="87"/>
    <n v="25752"/>
    <s v="Supervisor-1"/>
    <n v="71844810"/>
    <n v="1"/>
    <n v="0"/>
    <n v="0"/>
  </r>
  <r>
    <x v="5602"/>
    <x v="12"/>
    <x v="16"/>
    <n v="263"/>
    <n v="79"/>
    <n v="20777"/>
    <s v="Supervisor-1"/>
    <n v="71844810"/>
    <n v="1"/>
    <n v="0"/>
    <n v="0"/>
  </r>
  <r>
    <x v="5603"/>
    <x v="19"/>
    <x v="11"/>
    <n v="219"/>
    <n v="68"/>
    <n v="14892"/>
    <s v="Supervisor-1"/>
    <n v="71844810"/>
    <n v="0"/>
    <n v="219"/>
    <n v="1"/>
  </r>
  <r>
    <x v="5604"/>
    <x v="18"/>
    <x v="11"/>
    <n v="218"/>
    <n v="68"/>
    <n v="14824"/>
    <s v="Supervisor-3"/>
    <n v="56264962"/>
    <n v="0"/>
    <n v="218"/>
    <n v="1"/>
  </r>
  <r>
    <x v="5605"/>
    <x v="8"/>
    <x v="11"/>
    <n v="217"/>
    <n v="68"/>
    <n v="14756"/>
    <s v="Supervisor-4"/>
    <n v="56580613"/>
    <n v="0"/>
    <n v="217"/>
    <n v="1"/>
  </r>
  <r>
    <x v="5606"/>
    <x v="6"/>
    <x v="17"/>
    <n v="214"/>
    <n v="70"/>
    <n v="14980"/>
    <s v="Supervisor-3"/>
    <n v="56264962"/>
    <n v="0"/>
    <n v="214"/>
    <n v="1"/>
  </r>
  <r>
    <x v="5607"/>
    <x v="5"/>
    <x v="11"/>
    <n v="214"/>
    <n v="68"/>
    <n v="14552"/>
    <s v="Supervisor-3"/>
    <n v="56264962"/>
    <n v="0"/>
    <n v="214"/>
    <n v="1"/>
  </r>
  <r>
    <x v="5608"/>
    <x v="3"/>
    <x v="17"/>
    <n v="213"/>
    <n v="70"/>
    <n v="14910"/>
    <s v="Supervisor-3"/>
    <n v="56264962"/>
    <n v="0"/>
    <n v="213"/>
    <n v="1"/>
  </r>
  <r>
    <x v="5609"/>
    <x v="8"/>
    <x v="11"/>
    <n v="213"/>
    <n v="68"/>
    <n v="14484"/>
    <s v="Supervisor-4"/>
    <n v="56580613"/>
    <n v="0"/>
    <n v="213"/>
    <n v="1"/>
  </r>
  <r>
    <x v="5610"/>
    <x v="16"/>
    <x v="11"/>
    <n v="213"/>
    <n v="68"/>
    <n v="14484"/>
    <s v="Supervisor-4"/>
    <n v="56580613"/>
    <n v="0"/>
    <n v="213"/>
    <n v="1"/>
  </r>
  <r>
    <x v="5611"/>
    <x v="11"/>
    <x v="11"/>
    <n v="212"/>
    <n v="68"/>
    <n v="14416"/>
    <s v="Supervisor-1"/>
    <n v="71844810"/>
    <n v="0"/>
    <n v="212"/>
    <n v="1"/>
  </r>
  <r>
    <x v="5612"/>
    <x v="19"/>
    <x v="11"/>
    <n v="212"/>
    <n v="68"/>
    <n v="14416"/>
    <s v="Supervisor-1"/>
    <n v="71844810"/>
    <n v="0"/>
    <n v="212"/>
    <n v="1"/>
  </r>
  <r>
    <x v="5613"/>
    <x v="0"/>
    <x v="11"/>
    <n v="211"/>
    <n v="68"/>
    <n v="14348"/>
    <s v="Supervisor-2"/>
    <n v="47777431"/>
    <n v="0"/>
    <n v="211"/>
    <n v="1"/>
  </r>
  <r>
    <x v="5614"/>
    <x v="8"/>
    <x v="17"/>
    <n v="211"/>
    <n v="70"/>
    <n v="14770"/>
    <s v="Supervisor-4"/>
    <n v="56580613"/>
    <n v="0"/>
    <n v="211"/>
    <n v="1"/>
  </r>
  <r>
    <x v="5615"/>
    <x v="3"/>
    <x v="11"/>
    <n v="209"/>
    <n v="68"/>
    <n v="14212"/>
    <s v="Supervisor-3"/>
    <n v="56264962"/>
    <n v="0"/>
    <n v="209"/>
    <n v="1"/>
  </r>
  <r>
    <x v="5616"/>
    <x v="9"/>
    <x v="17"/>
    <n v="207"/>
    <n v="70"/>
    <n v="14490"/>
    <s v="Supervisor-4"/>
    <n v="56580613"/>
    <n v="0"/>
    <n v="207"/>
    <n v="1"/>
  </r>
  <r>
    <x v="5617"/>
    <x v="15"/>
    <x v="11"/>
    <n v="206"/>
    <n v="68"/>
    <n v="14008"/>
    <s v="Supervisor-2"/>
    <n v="47777431"/>
    <n v="0"/>
    <n v="206"/>
    <n v="1"/>
  </r>
  <r>
    <x v="5618"/>
    <x v="6"/>
    <x v="17"/>
    <n v="206"/>
    <n v="70"/>
    <n v="14420"/>
    <s v="Supervisor-3"/>
    <n v="56264962"/>
    <n v="0"/>
    <n v="206"/>
    <n v="1"/>
  </r>
  <r>
    <x v="5619"/>
    <x v="8"/>
    <x v="17"/>
    <n v="206"/>
    <n v="70"/>
    <n v="14420"/>
    <s v="Supervisor-4"/>
    <n v="56580613"/>
    <n v="0"/>
    <n v="206"/>
    <n v="1"/>
  </r>
  <r>
    <x v="5620"/>
    <x v="16"/>
    <x v="17"/>
    <n v="205"/>
    <n v="70"/>
    <n v="14350"/>
    <s v="Supervisor-4"/>
    <n v="56580613"/>
    <n v="0"/>
    <n v="205"/>
    <n v="1"/>
  </r>
  <r>
    <x v="5621"/>
    <x v="10"/>
    <x v="18"/>
    <n v="204"/>
    <n v="73"/>
    <n v="14892"/>
    <s v="Supervisor-4"/>
    <n v="56580613"/>
    <n v="0"/>
    <n v="204"/>
    <n v="1"/>
  </r>
  <r>
    <x v="5622"/>
    <x v="12"/>
    <x v="11"/>
    <n v="204"/>
    <n v="68"/>
    <n v="13872"/>
    <s v="Supervisor-1"/>
    <n v="71844810"/>
    <n v="0"/>
    <n v="204"/>
    <n v="1"/>
  </r>
  <r>
    <x v="5623"/>
    <x v="16"/>
    <x v="17"/>
    <n v="203"/>
    <n v="70"/>
    <n v="14210"/>
    <s v="Supervisor-4"/>
    <n v="56580613"/>
    <n v="0"/>
    <n v="203"/>
    <n v="1"/>
  </r>
  <r>
    <x v="5624"/>
    <x v="17"/>
    <x v="17"/>
    <n v="203"/>
    <n v="70"/>
    <n v="14210"/>
    <s v="Supervisor-1"/>
    <n v="71844810"/>
    <n v="0"/>
    <n v="203"/>
    <n v="1"/>
  </r>
  <r>
    <x v="5625"/>
    <x v="2"/>
    <x v="18"/>
    <n v="202"/>
    <n v="73"/>
    <n v="14746"/>
    <s v="Supervisor-2"/>
    <n v="47777431"/>
    <n v="0"/>
    <n v="202"/>
    <n v="1"/>
  </r>
  <r>
    <x v="5626"/>
    <x v="4"/>
    <x v="17"/>
    <n v="202"/>
    <n v="70"/>
    <n v="14140"/>
    <s v="Supervisor-3"/>
    <n v="56264962"/>
    <n v="0"/>
    <n v="202"/>
    <n v="1"/>
  </r>
  <r>
    <x v="5627"/>
    <x v="16"/>
    <x v="18"/>
    <n v="202"/>
    <n v="73"/>
    <n v="14746"/>
    <s v="Supervisor-4"/>
    <n v="56580613"/>
    <n v="0"/>
    <n v="202"/>
    <n v="1"/>
  </r>
  <r>
    <x v="5628"/>
    <x v="12"/>
    <x v="17"/>
    <n v="202"/>
    <n v="70"/>
    <n v="14140"/>
    <s v="Supervisor-1"/>
    <n v="71844810"/>
    <n v="0"/>
    <n v="202"/>
    <n v="1"/>
  </r>
  <r>
    <x v="5629"/>
    <x v="14"/>
    <x v="11"/>
    <n v="202"/>
    <n v="68"/>
    <n v="13736"/>
    <s v="Supervisor-1"/>
    <n v="71844810"/>
    <n v="0"/>
    <n v="202"/>
    <n v="1"/>
  </r>
  <r>
    <x v="5630"/>
    <x v="16"/>
    <x v="18"/>
    <n v="201"/>
    <n v="73"/>
    <n v="14673"/>
    <s v="Supervisor-4"/>
    <n v="56580613"/>
    <n v="0"/>
    <n v="201"/>
    <n v="1"/>
  </r>
  <r>
    <x v="5631"/>
    <x v="10"/>
    <x v="11"/>
    <n v="201"/>
    <n v="68"/>
    <n v="13668"/>
    <s v="Supervisor-4"/>
    <n v="56580613"/>
    <n v="0"/>
    <n v="201"/>
    <n v="1"/>
  </r>
  <r>
    <x v="5632"/>
    <x v="17"/>
    <x v="18"/>
    <n v="201"/>
    <n v="73"/>
    <n v="14673"/>
    <s v="Supervisor-1"/>
    <n v="71844810"/>
    <n v="0"/>
    <n v="201"/>
    <n v="1"/>
  </r>
  <r>
    <x v="5633"/>
    <x v="13"/>
    <x v="17"/>
    <n v="201"/>
    <n v="70"/>
    <n v="14070"/>
    <s v="Supervisor-1"/>
    <n v="71844810"/>
    <n v="0"/>
    <n v="201"/>
    <n v="1"/>
  </r>
  <r>
    <x v="5634"/>
    <x v="2"/>
    <x v="17"/>
    <n v="200"/>
    <n v="70"/>
    <n v="14000"/>
    <s v="Supervisor-2"/>
    <n v="47777431"/>
    <n v="0"/>
    <n v="200"/>
    <n v="1"/>
  </r>
  <r>
    <x v="5635"/>
    <x v="0"/>
    <x v="17"/>
    <n v="199"/>
    <n v="70"/>
    <n v="13930"/>
    <s v="Supervisor-2"/>
    <n v="47777431"/>
    <n v="0"/>
    <n v="199"/>
    <n v="1"/>
  </r>
  <r>
    <x v="5636"/>
    <x v="16"/>
    <x v="18"/>
    <n v="199"/>
    <n v="73"/>
    <n v="14527"/>
    <s v="Supervisor-4"/>
    <n v="56580613"/>
    <n v="0"/>
    <n v="199"/>
    <n v="1"/>
  </r>
  <r>
    <x v="5637"/>
    <x v="7"/>
    <x v="11"/>
    <n v="199"/>
    <n v="68"/>
    <n v="13532"/>
    <s v="Supervisor-4"/>
    <n v="56580613"/>
    <n v="0"/>
    <n v="199"/>
    <n v="1"/>
  </r>
  <r>
    <x v="5638"/>
    <x v="1"/>
    <x v="17"/>
    <n v="198"/>
    <n v="70"/>
    <n v="13860"/>
    <s v="Supervisor-2"/>
    <n v="47777431"/>
    <n v="0"/>
    <n v="198"/>
    <n v="1"/>
  </r>
  <r>
    <x v="5639"/>
    <x v="10"/>
    <x v="17"/>
    <n v="198"/>
    <n v="70"/>
    <n v="13860"/>
    <s v="Supervisor-4"/>
    <n v="56580613"/>
    <n v="0"/>
    <n v="198"/>
    <n v="1"/>
  </r>
  <r>
    <x v="5640"/>
    <x v="11"/>
    <x v="18"/>
    <n v="198"/>
    <n v="73"/>
    <n v="14454"/>
    <s v="Supervisor-1"/>
    <n v="71844810"/>
    <n v="0"/>
    <n v="198"/>
    <n v="1"/>
  </r>
  <r>
    <x v="5641"/>
    <x v="11"/>
    <x v="17"/>
    <n v="198"/>
    <n v="70"/>
    <n v="13860"/>
    <s v="Supervisor-1"/>
    <n v="71844810"/>
    <n v="0"/>
    <n v="198"/>
    <n v="1"/>
  </r>
  <r>
    <x v="5642"/>
    <x v="0"/>
    <x v="18"/>
    <n v="197"/>
    <n v="73"/>
    <n v="14381"/>
    <s v="Supervisor-2"/>
    <n v="47777431"/>
    <n v="0"/>
    <n v="197"/>
    <n v="1"/>
  </r>
  <r>
    <x v="5643"/>
    <x v="18"/>
    <x v="18"/>
    <n v="197"/>
    <n v="73"/>
    <n v="14381"/>
    <s v="Supervisor-3"/>
    <n v="56264962"/>
    <n v="0"/>
    <n v="197"/>
    <n v="1"/>
  </r>
  <r>
    <x v="5644"/>
    <x v="12"/>
    <x v="17"/>
    <n v="197"/>
    <n v="70"/>
    <n v="13790"/>
    <s v="Supervisor-1"/>
    <n v="71844810"/>
    <n v="0"/>
    <n v="197"/>
    <n v="1"/>
  </r>
  <r>
    <x v="5645"/>
    <x v="0"/>
    <x v="11"/>
    <n v="196"/>
    <n v="68"/>
    <n v="13328"/>
    <s v="Supervisor-2"/>
    <n v="47777431"/>
    <n v="0"/>
    <n v="196"/>
    <n v="1"/>
  </r>
  <r>
    <x v="5646"/>
    <x v="3"/>
    <x v="18"/>
    <n v="195"/>
    <n v="73"/>
    <n v="14235"/>
    <s v="Supervisor-3"/>
    <n v="56264962"/>
    <n v="0"/>
    <n v="195"/>
    <n v="1"/>
  </r>
  <r>
    <x v="5647"/>
    <x v="18"/>
    <x v="11"/>
    <n v="195"/>
    <n v="68"/>
    <n v="13260"/>
    <s v="Supervisor-3"/>
    <n v="56264962"/>
    <n v="0"/>
    <n v="195"/>
    <n v="1"/>
  </r>
  <r>
    <x v="5648"/>
    <x v="17"/>
    <x v="17"/>
    <n v="195"/>
    <n v="70"/>
    <n v="13650"/>
    <s v="Supervisor-1"/>
    <n v="71844810"/>
    <n v="0"/>
    <n v="195"/>
    <n v="1"/>
  </r>
  <r>
    <x v="5649"/>
    <x v="2"/>
    <x v="17"/>
    <n v="194"/>
    <n v="70"/>
    <n v="13580"/>
    <s v="Supervisor-2"/>
    <n v="47777431"/>
    <n v="0"/>
    <n v="194"/>
    <n v="1"/>
  </r>
  <r>
    <x v="5650"/>
    <x v="1"/>
    <x v="18"/>
    <n v="194"/>
    <n v="73"/>
    <n v="14162"/>
    <s v="Supervisor-2"/>
    <n v="47777431"/>
    <n v="0"/>
    <n v="194"/>
    <n v="1"/>
  </r>
  <r>
    <x v="5651"/>
    <x v="17"/>
    <x v="17"/>
    <n v="193"/>
    <n v="70"/>
    <n v="13510"/>
    <s v="Supervisor-1"/>
    <n v="71844810"/>
    <n v="0"/>
    <n v="193"/>
    <n v="1"/>
  </r>
  <r>
    <x v="5652"/>
    <x v="6"/>
    <x v="11"/>
    <n v="192"/>
    <n v="68"/>
    <n v="13056"/>
    <s v="Supervisor-3"/>
    <n v="56264962"/>
    <n v="0"/>
    <n v="192"/>
    <n v="1"/>
  </r>
  <r>
    <x v="5653"/>
    <x v="12"/>
    <x v="11"/>
    <n v="192"/>
    <n v="68"/>
    <n v="13056"/>
    <s v="Supervisor-1"/>
    <n v="71844810"/>
    <n v="0"/>
    <n v="192"/>
    <n v="1"/>
  </r>
  <r>
    <x v="5654"/>
    <x v="13"/>
    <x v="18"/>
    <n v="192"/>
    <n v="73"/>
    <n v="14016"/>
    <s v="Supervisor-1"/>
    <n v="71844810"/>
    <n v="0"/>
    <n v="192"/>
    <n v="1"/>
  </r>
  <r>
    <x v="5655"/>
    <x v="3"/>
    <x v="17"/>
    <n v="191"/>
    <n v="70"/>
    <n v="13370"/>
    <s v="Supervisor-3"/>
    <n v="56264962"/>
    <n v="0"/>
    <n v="191"/>
    <n v="1"/>
  </r>
  <r>
    <x v="5656"/>
    <x v="1"/>
    <x v="17"/>
    <n v="190"/>
    <n v="70"/>
    <n v="13300"/>
    <s v="Supervisor-2"/>
    <n v="47777431"/>
    <n v="0"/>
    <n v="190"/>
    <n v="1"/>
  </r>
  <r>
    <x v="5657"/>
    <x v="6"/>
    <x v="11"/>
    <n v="190"/>
    <n v="68"/>
    <n v="12920"/>
    <s v="Supervisor-3"/>
    <n v="56264962"/>
    <n v="0"/>
    <n v="190"/>
    <n v="1"/>
  </r>
  <r>
    <x v="5658"/>
    <x v="9"/>
    <x v="11"/>
    <n v="190"/>
    <n v="68"/>
    <n v="12920"/>
    <s v="Supervisor-4"/>
    <n v="56580613"/>
    <n v="0"/>
    <n v="190"/>
    <n v="1"/>
  </r>
  <r>
    <x v="5659"/>
    <x v="6"/>
    <x v="16"/>
    <n v="189"/>
    <n v="79"/>
    <n v="14931"/>
    <s v="Supervisor-3"/>
    <n v="56264962"/>
    <n v="0"/>
    <n v="189"/>
    <n v="1"/>
  </r>
  <r>
    <x v="5660"/>
    <x v="12"/>
    <x v="18"/>
    <n v="189"/>
    <n v="73"/>
    <n v="13797"/>
    <s v="Supervisor-1"/>
    <n v="71844810"/>
    <n v="0"/>
    <n v="189"/>
    <n v="1"/>
  </r>
  <r>
    <x v="5661"/>
    <x v="15"/>
    <x v="16"/>
    <n v="188"/>
    <n v="79"/>
    <n v="14852"/>
    <s v="Supervisor-2"/>
    <n v="47777431"/>
    <n v="0"/>
    <n v="188"/>
    <n v="1"/>
  </r>
  <r>
    <x v="5662"/>
    <x v="0"/>
    <x v="11"/>
    <n v="188"/>
    <n v="68"/>
    <n v="12784"/>
    <s v="Supervisor-2"/>
    <n v="47777431"/>
    <n v="0"/>
    <n v="188"/>
    <n v="1"/>
  </r>
  <r>
    <x v="5663"/>
    <x v="9"/>
    <x v="17"/>
    <n v="188"/>
    <n v="70"/>
    <n v="13160"/>
    <s v="Supervisor-4"/>
    <n v="56580613"/>
    <n v="0"/>
    <n v="188"/>
    <n v="1"/>
  </r>
  <r>
    <x v="5664"/>
    <x v="14"/>
    <x v="18"/>
    <n v="188"/>
    <n v="73"/>
    <n v="13724"/>
    <s v="Supervisor-1"/>
    <n v="71844810"/>
    <n v="0"/>
    <n v="188"/>
    <n v="1"/>
  </r>
  <r>
    <x v="5665"/>
    <x v="14"/>
    <x v="17"/>
    <n v="188"/>
    <n v="70"/>
    <n v="13160"/>
    <s v="Supervisor-1"/>
    <n v="71844810"/>
    <n v="0"/>
    <n v="188"/>
    <n v="1"/>
  </r>
  <r>
    <x v="5666"/>
    <x v="1"/>
    <x v="18"/>
    <n v="187"/>
    <n v="73"/>
    <n v="13651"/>
    <s v="Supervisor-2"/>
    <n v="47777431"/>
    <n v="0"/>
    <n v="187"/>
    <n v="1"/>
  </r>
  <r>
    <x v="5667"/>
    <x v="0"/>
    <x v="11"/>
    <n v="187"/>
    <n v="68"/>
    <n v="12716"/>
    <s v="Supervisor-2"/>
    <n v="47777431"/>
    <n v="0"/>
    <n v="187"/>
    <n v="1"/>
  </r>
  <r>
    <x v="5668"/>
    <x v="4"/>
    <x v="18"/>
    <n v="187"/>
    <n v="73"/>
    <n v="13651"/>
    <s v="Supervisor-3"/>
    <n v="56264962"/>
    <n v="0"/>
    <n v="187"/>
    <n v="1"/>
  </r>
  <r>
    <x v="5669"/>
    <x v="10"/>
    <x v="11"/>
    <n v="187"/>
    <n v="68"/>
    <n v="12716"/>
    <s v="Supervisor-4"/>
    <n v="56580613"/>
    <n v="0"/>
    <n v="187"/>
    <n v="1"/>
  </r>
  <r>
    <x v="5670"/>
    <x v="10"/>
    <x v="17"/>
    <n v="187"/>
    <n v="70"/>
    <n v="13090"/>
    <s v="Supervisor-4"/>
    <n v="56580613"/>
    <n v="0"/>
    <n v="187"/>
    <n v="1"/>
  </r>
  <r>
    <x v="5671"/>
    <x v="16"/>
    <x v="16"/>
    <n v="187"/>
    <n v="79"/>
    <n v="14773"/>
    <s v="Supervisor-4"/>
    <n v="56580613"/>
    <n v="0"/>
    <n v="187"/>
    <n v="1"/>
  </r>
  <r>
    <x v="5672"/>
    <x v="11"/>
    <x v="17"/>
    <n v="187"/>
    <n v="70"/>
    <n v="13090"/>
    <s v="Supervisor-1"/>
    <n v="71844810"/>
    <n v="0"/>
    <n v="187"/>
    <n v="1"/>
  </r>
  <r>
    <x v="5673"/>
    <x v="15"/>
    <x v="17"/>
    <n v="186"/>
    <n v="70"/>
    <n v="13020"/>
    <s v="Supervisor-2"/>
    <n v="47777431"/>
    <n v="0"/>
    <n v="186"/>
    <n v="1"/>
  </r>
  <r>
    <x v="5674"/>
    <x v="7"/>
    <x v="17"/>
    <n v="186"/>
    <n v="70"/>
    <n v="13020"/>
    <s v="Supervisor-4"/>
    <n v="56580613"/>
    <n v="0"/>
    <n v="186"/>
    <n v="1"/>
  </r>
  <r>
    <x v="5675"/>
    <x v="1"/>
    <x v="18"/>
    <n v="185"/>
    <n v="73"/>
    <n v="13505"/>
    <s v="Supervisor-2"/>
    <n v="47777431"/>
    <n v="0"/>
    <n v="185"/>
    <n v="1"/>
  </r>
  <r>
    <x v="5676"/>
    <x v="6"/>
    <x v="17"/>
    <n v="185"/>
    <n v="70"/>
    <n v="12950"/>
    <s v="Supervisor-3"/>
    <n v="56264962"/>
    <n v="0"/>
    <n v="185"/>
    <n v="1"/>
  </r>
  <r>
    <x v="5677"/>
    <x v="3"/>
    <x v="18"/>
    <n v="185"/>
    <n v="73"/>
    <n v="13505"/>
    <s v="Supervisor-3"/>
    <n v="56264962"/>
    <n v="0"/>
    <n v="185"/>
    <n v="1"/>
  </r>
  <r>
    <x v="5678"/>
    <x v="8"/>
    <x v="11"/>
    <n v="185"/>
    <n v="68"/>
    <n v="12580"/>
    <s v="Supervisor-4"/>
    <n v="56580613"/>
    <n v="0"/>
    <n v="185"/>
    <n v="1"/>
  </r>
  <r>
    <x v="5679"/>
    <x v="13"/>
    <x v="18"/>
    <n v="185"/>
    <n v="73"/>
    <n v="13505"/>
    <s v="Supervisor-1"/>
    <n v="71844810"/>
    <n v="0"/>
    <n v="185"/>
    <n v="1"/>
  </r>
  <r>
    <x v="5680"/>
    <x v="14"/>
    <x v="11"/>
    <n v="185"/>
    <n v="68"/>
    <n v="12580"/>
    <s v="Supervisor-1"/>
    <n v="71844810"/>
    <n v="0"/>
    <n v="185"/>
    <n v="1"/>
  </r>
  <r>
    <x v="5681"/>
    <x v="4"/>
    <x v="11"/>
    <n v="184"/>
    <n v="68"/>
    <n v="12512"/>
    <s v="Supervisor-3"/>
    <n v="56264962"/>
    <n v="0"/>
    <n v="184"/>
    <n v="1"/>
  </r>
  <r>
    <x v="5682"/>
    <x v="1"/>
    <x v="17"/>
    <n v="183"/>
    <n v="70"/>
    <n v="12810"/>
    <s v="Supervisor-2"/>
    <n v="47777431"/>
    <n v="0"/>
    <n v="183"/>
    <n v="1"/>
  </r>
  <r>
    <x v="5683"/>
    <x v="8"/>
    <x v="18"/>
    <n v="183"/>
    <n v="73"/>
    <n v="13359"/>
    <s v="Supervisor-4"/>
    <n v="56580613"/>
    <n v="0"/>
    <n v="183"/>
    <n v="1"/>
  </r>
  <r>
    <x v="5684"/>
    <x v="19"/>
    <x v="16"/>
    <n v="183"/>
    <n v="79"/>
    <n v="14457"/>
    <s v="Supervisor-1"/>
    <n v="71844810"/>
    <n v="0"/>
    <n v="183"/>
    <n v="1"/>
  </r>
  <r>
    <x v="5685"/>
    <x v="16"/>
    <x v="11"/>
    <n v="182"/>
    <n v="68"/>
    <n v="12376"/>
    <s v="Supervisor-4"/>
    <n v="56580613"/>
    <n v="0"/>
    <n v="182"/>
    <n v="1"/>
  </r>
  <r>
    <x v="5686"/>
    <x v="9"/>
    <x v="11"/>
    <n v="182"/>
    <n v="68"/>
    <n v="12376"/>
    <s v="Supervisor-4"/>
    <n v="56580613"/>
    <n v="0"/>
    <n v="182"/>
    <n v="1"/>
  </r>
  <r>
    <x v="5687"/>
    <x v="16"/>
    <x v="17"/>
    <n v="182"/>
    <n v="70"/>
    <n v="12740"/>
    <s v="Supervisor-4"/>
    <n v="56580613"/>
    <n v="0"/>
    <n v="182"/>
    <n v="1"/>
  </r>
  <r>
    <x v="5688"/>
    <x v="8"/>
    <x v="17"/>
    <n v="182"/>
    <n v="70"/>
    <n v="12740"/>
    <s v="Supervisor-4"/>
    <n v="56580613"/>
    <n v="0"/>
    <n v="182"/>
    <n v="1"/>
  </r>
  <r>
    <x v="5689"/>
    <x v="1"/>
    <x v="17"/>
    <n v="181"/>
    <n v="70"/>
    <n v="12670"/>
    <s v="Supervisor-2"/>
    <n v="47777431"/>
    <n v="0"/>
    <n v="181"/>
    <n v="1"/>
  </r>
  <r>
    <x v="5690"/>
    <x v="15"/>
    <x v="17"/>
    <n v="181"/>
    <n v="70"/>
    <n v="12670"/>
    <s v="Supervisor-2"/>
    <n v="47777431"/>
    <n v="0"/>
    <n v="181"/>
    <n v="1"/>
  </r>
  <r>
    <x v="5691"/>
    <x v="16"/>
    <x v="18"/>
    <n v="181"/>
    <n v="73"/>
    <n v="13213"/>
    <s v="Supervisor-4"/>
    <n v="56580613"/>
    <n v="0"/>
    <n v="181"/>
    <n v="1"/>
  </r>
  <r>
    <x v="5692"/>
    <x v="9"/>
    <x v="17"/>
    <n v="181"/>
    <n v="70"/>
    <n v="12670"/>
    <s v="Supervisor-4"/>
    <n v="56580613"/>
    <n v="0"/>
    <n v="181"/>
    <n v="1"/>
  </r>
  <r>
    <x v="5693"/>
    <x v="9"/>
    <x v="18"/>
    <n v="181"/>
    <n v="73"/>
    <n v="13213"/>
    <s v="Supervisor-4"/>
    <n v="56580613"/>
    <n v="0"/>
    <n v="181"/>
    <n v="1"/>
  </r>
  <r>
    <x v="5694"/>
    <x v="19"/>
    <x v="17"/>
    <n v="181"/>
    <n v="70"/>
    <n v="12670"/>
    <s v="Supervisor-1"/>
    <n v="71844810"/>
    <n v="0"/>
    <n v="181"/>
    <n v="1"/>
  </r>
  <r>
    <x v="5695"/>
    <x v="6"/>
    <x v="16"/>
    <n v="180"/>
    <n v="79"/>
    <n v="14220"/>
    <s v="Supervisor-3"/>
    <n v="56264962"/>
    <n v="0"/>
    <n v="180"/>
    <n v="1"/>
  </r>
  <r>
    <x v="5696"/>
    <x v="17"/>
    <x v="11"/>
    <n v="180"/>
    <n v="68"/>
    <n v="12240"/>
    <s v="Supervisor-1"/>
    <n v="71844810"/>
    <n v="0"/>
    <n v="180"/>
    <n v="1"/>
  </r>
  <r>
    <x v="5697"/>
    <x v="3"/>
    <x v="16"/>
    <n v="179"/>
    <n v="79"/>
    <n v="14141"/>
    <s v="Supervisor-3"/>
    <n v="56264962"/>
    <n v="0"/>
    <n v="179"/>
    <n v="1"/>
  </r>
  <r>
    <x v="5698"/>
    <x v="12"/>
    <x v="11"/>
    <n v="179"/>
    <n v="68"/>
    <n v="12172"/>
    <s v="Supervisor-1"/>
    <n v="71844810"/>
    <n v="0"/>
    <n v="179"/>
    <n v="1"/>
  </r>
  <r>
    <x v="5699"/>
    <x v="14"/>
    <x v="18"/>
    <n v="179"/>
    <n v="73"/>
    <n v="13067"/>
    <s v="Supervisor-1"/>
    <n v="71844810"/>
    <n v="0"/>
    <n v="179"/>
    <n v="1"/>
  </r>
  <r>
    <x v="5700"/>
    <x v="12"/>
    <x v="11"/>
    <n v="179"/>
    <n v="68"/>
    <n v="12172"/>
    <s v="Supervisor-1"/>
    <n v="71844810"/>
    <n v="0"/>
    <n v="179"/>
    <n v="1"/>
  </r>
  <r>
    <x v="5701"/>
    <x v="12"/>
    <x v="11"/>
    <n v="179"/>
    <n v="68"/>
    <n v="12172"/>
    <s v="Supervisor-1"/>
    <n v="71844810"/>
    <n v="0"/>
    <n v="179"/>
    <n v="1"/>
  </r>
  <r>
    <x v="5702"/>
    <x v="15"/>
    <x v="11"/>
    <n v="178"/>
    <n v="68"/>
    <n v="12104"/>
    <s v="Supervisor-2"/>
    <n v="47777431"/>
    <n v="0"/>
    <n v="178"/>
    <n v="1"/>
  </r>
  <r>
    <x v="5703"/>
    <x v="16"/>
    <x v="15"/>
    <n v="178"/>
    <n v="84"/>
    <n v="14952"/>
    <s v="Supervisor-4"/>
    <n v="56580613"/>
    <n v="0"/>
    <n v="178"/>
    <n v="1"/>
  </r>
  <r>
    <x v="5704"/>
    <x v="8"/>
    <x v="15"/>
    <n v="178"/>
    <n v="84"/>
    <n v="14952"/>
    <s v="Supervisor-4"/>
    <n v="56580613"/>
    <n v="0"/>
    <n v="178"/>
    <n v="1"/>
  </r>
  <r>
    <x v="5705"/>
    <x v="17"/>
    <x v="18"/>
    <n v="178"/>
    <n v="73"/>
    <n v="12994"/>
    <s v="Supervisor-1"/>
    <n v="71844810"/>
    <n v="0"/>
    <n v="178"/>
    <n v="1"/>
  </r>
  <r>
    <x v="5706"/>
    <x v="6"/>
    <x v="17"/>
    <n v="177"/>
    <n v="70"/>
    <n v="12390"/>
    <s v="Supervisor-3"/>
    <n v="56264962"/>
    <n v="0"/>
    <n v="177"/>
    <n v="1"/>
  </r>
  <r>
    <x v="5707"/>
    <x v="9"/>
    <x v="16"/>
    <n v="177"/>
    <n v="79"/>
    <n v="13983"/>
    <s v="Supervisor-4"/>
    <n v="56580613"/>
    <n v="0"/>
    <n v="177"/>
    <n v="1"/>
  </r>
  <r>
    <x v="5708"/>
    <x v="16"/>
    <x v="11"/>
    <n v="177"/>
    <n v="68"/>
    <n v="12036"/>
    <s v="Supervisor-4"/>
    <n v="56580613"/>
    <n v="0"/>
    <n v="177"/>
    <n v="1"/>
  </r>
  <r>
    <x v="5709"/>
    <x v="9"/>
    <x v="11"/>
    <n v="177"/>
    <n v="68"/>
    <n v="12036"/>
    <s v="Supervisor-4"/>
    <n v="56580613"/>
    <n v="0"/>
    <n v="177"/>
    <n v="1"/>
  </r>
  <r>
    <x v="5710"/>
    <x v="18"/>
    <x v="18"/>
    <n v="176"/>
    <n v="73"/>
    <n v="12848"/>
    <s v="Supervisor-3"/>
    <n v="56264962"/>
    <n v="0"/>
    <n v="176"/>
    <n v="1"/>
  </r>
  <r>
    <x v="5711"/>
    <x v="13"/>
    <x v="11"/>
    <n v="176"/>
    <n v="68"/>
    <n v="11968"/>
    <s v="Supervisor-1"/>
    <n v="71844810"/>
    <n v="0"/>
    <n v="176"/>
    <n v="1"/>
  </r>
  <r>
    <x v="5712"/>
    <x v="0"/>
    <x v="17"/>
    <n v="175"/>
    <n v="70"/>
    <n v="12250"/>
    <s v="Supervisor-2"/>
    <n v="47777431"/>
    <n v="0"/>
    <n v="175"/>
    <n v="1"/>
  </r>
  <r>
    <x v="5713"/>
    <x v="15"/>
    <x v="12"/>
    <n v="175"/>
    <n v="85"/>
    <n v="14875"/>
    <s v="Supervisor-2"/>
    <n v="47777431"/>
    <n v="0"/>
    <n v="175"/>
    <n v="1"/>
  </r>
  <r>
    <x v="5714"/>
    <x v="1"/>
    <x v="18"/>
    <n v="175"/>
    <n v="73"/>
    <n v="12775"/>
    <s v="Supervisor-2"/>
    <n v="47777431"/>
    <n v="0"/>
    <n v="175"/>
    <n v="1"/>
  </r>
  <r>
    <x v="5715"/>
    <x v="18"/>
    <x v="17"/>
    <n v="175"/>
    <n v="70"/>
    <n v="12250"/>
    <s v="Supervisor-3"/>
    <n v="56264962"/>
    <n v="0"/>
    <n v="175"/>
    <n v="1"/>
  </r>
  <r>
    <x v="5716"/>
    <x v="18"/>
    <x v="11"/>
    <n v="175"/>
    <n v="68"/>
    <n v="11900"/>
    <s v="Supervisor-3"/>
    <n v="56264962"/>
    <n v="0"/>
    <n v="175"/>
    <n v="1"/>
  </r>
  <r>
    <x v="5717"/>
    <x v="15"/>
    <x v="15"/>
    <n v="174"/>
    <n v="84"/>
    <n v="14616"/>
    <s v="Supervisor-2"/>
    <n v="47777431"/>
    <n v="0"/>
    <n v="174"/>
    <n v="1"/>
  </r>
  <r>
    <x v="5718"/>
    <x v="8"/>
    <x v="11"/>
    <n v="174"/>
    <n v="68"/>
    <n v="11832"/>
    <s v="Supervisor-4"/>
    <n v="56580613"/>
    <n v="0"/>
    <n v="174"/>
    <n v="1"/>
  </r>
  <r>
    <x v="5719"/>
    <x v="14"/>
    <x v="15"/>
    <n v="174"/>
    <n v="84"/>
    <n v="14616"/>
    <s v="Supervisor-1"/>
    <n v="71844810"/>
    <n v="0"/>
    <n v="174"/>
    <n v="1"/>
  </r>
  <r>
    <x v="5720"/>
    <x v="19"/>
    <x v="16"/>
    <n v="174"/>
    <n v="79"/>
    <n v="13746"/>
    <s v="Supervisor-1"/>
    <n v="71844810"/>
    <n v="0"/>
    <n v="174"/>
    <n v="1"/>
  </r>
  <r>
    <x v="5721"/>
    <x v="18"/>
    <x v="18"/>
    <n v="173"/>
    <n v="73"/>
    <n v="12629"/>
    <s v="Supervisor-3"/>
    <n v="56264962"/>
    <n v="0"/>
    <n v="173"/>
    <n v="1"/>
  </r>
  <r>
    <x v="5722"/>
    <x v="4"/>
    <x v="15"/>
    <n v="173"/>
    <n v="84"/>
    <n v="14532"/>
    <s v="Supervisor-3"/>
    <n v="56264962"/>
    <n v="0"/>
    <n v="173"/>
    <n v="1"/>
  </r>
  <r>
    <x v="5723"/>
    <x v="13"/>
    <x v="16"/>
    <n v="173"/>
    <n v="79"/>
    <n v="13667"/>
    <s v="Supervisor-1"/>
    <n v="71844810"/>
    <n v="0"/>
    <n v="173"/>
    <n v="1"/>
  </r>
  <r>
    <x v="5724"/>
    <x v="1"/>
    <x v="11"/>
    <n v="172"/>
    <n v="68"/>
    <n v="11696"/>
    <s v="Supervisor-2"/>
    <n v="47777431"/>
    <n v="0"/>
    <n v="172"/>
    <n v="1"/>
  </r>
  <r>
    <x v="5725"/>
    <x v="5"/>
    <x v="12"/>
    <n v="172"/>
    <n v="85"/>
    <n v="14620"/>
    <s v="Supervisor-3"/>
    <n v="56264962"/>
    <n v="0"/>
    <n v="172"/>
    <n v="1"/>
  </r>
  <r>
    <x v="5726"/>
    <x v="7"/>
    <x v="9"/>
    <n v="172"/>
    <n v="87"/>
    <n v="14964"/>
    <s v="Supervisor-4"/>
    <n v="56580613"/>
    <n v="0"/>
    <n v="172"/>
    <n v="1"/>
  </r>
  <r>
    <x v="5727"/>
    <x v="12"/>
    <x v="15"/>
    <n v="172"/>
    <n v="84"/>
    <n v="14448"/>
    <s v="Supervisor-1"/>
    <n v="71844810"/>
    <n v="0"/>
    <n v="172"/>
    <n v="1"/>
  </r>
  <r>
    <x v="5728"/>
    <x v="17"/>
    <x v="17"/>
    <n v="172"/>
    <n v="70"/>
    <n v="12040"/>
    <s v="Supervisor-1"/>
    <n v="71844810"/>
    <n v="0"/>
    <n v="172"/>
    <n v="1"/>
  </r>
  <r>
    <x v="5729"/>
    <x v="1"/>
    <x v="11"/>
    <n v="171"/>
    <n v="68"/>
    <n v="11628"/>
    <s v="Supervisor-2"/>
    <n v="47777431"/>
    <n v="0"/>
    <n v="171"/>
    <n v="1"/>
  </r>
  <r>
    <x v="5730"/>
    <x v="18"/>
    <x v="12"/>
    <n v="171"/>
    <n v="85"/>
    <n v="14535"/>
    <s v="Supervisor-3"/>
    <n v="56264962"/>
    <n v="0"/>
    <n v="171"/>
    <n v="1"/>
  </r>
  <r>
    <x v="5731"/>
    <x v="6"/>
    <x v="16"/>
    <n v="171"/>
    <n v="79"/>
    <n v="13509"/>
    <s v="Supervisor-3"/>
    <n v="56264962"/>
    <n v="0"/>
    <n v="171"/>
    <n v="1"/>
  </r>
  <r>
    <x v="5732"/>
    <x v="4"/>
    <x v="18"/>
    <n v="171"/>
    <n v="73"/>
    <n v="12483"/>
    <s v="Supervisor-3"/>
    <n v="56264962"/>
    <n v="0"/>
    <n v="171"/>
    <n v="1"/>
  </r>
  <r>
    <x v="5733"/>
    <x v="12"/>
    <x v="16"/>
    <n v="171"/>
    <n v="79"/>
    <n v="13509"/>
    <s v="Supervisor-1"/>
    <n v="71844810"/>
    <n v="0"/>
    <n v="171"/>
    <n v="1"/>
  </r>
  <r>
    <x v="5734"/>
    <x v="18"/>
    <x v="16"/>
    <n v="170"/>
    <n v="79"/>
    <n v="13430"/>
    <s v="Supervisor-3"/>
    <n v="56264962"/>
    <n v="0"/>
    <n v="170"/>
    <n v="1"/>
  </r>
  <r>
    <x v="5735"/>
    <x v="5"/>
    <x v="18"/>
    <n v="170"/>
    <n v="73"/>
    <n v="12410"/>
    <s v="Supervisor-3"/>
    <n v="56264962"/>
    <n v="0"/>
    <n v="170"/>
    <n v="1"/>
  </r>
  <r>
    <x v="5736"/>
    <x v="12"/>
    <x v="16"/>
    <n v="170"/>
    <n v="79"/>
    <n v="13430"/>
    <s v="Supervisor-1"/>
    <n v="71844810"/>
    <n v="0"/>
    <n v="170"/>
    <n v="1"/>
  </r>
  <r>
    <x v="5737"/>
    <x v="4"/>
    <x v="16"/>
    <n v="169"/>
    <n v="79"/>
    <n v="13351"/>
    <s v="Supervisor-3"/>
    <n v="56264962"/>
    <n v="0"/>
    <n v="169"/>
    <n v="1"/>
  </r>
  <r>
    <x v="5738"/>
    <x v="13"/>
    <x v="11"/>
    <n v="169"/>
    <n v="68"/>
    <n v="11492"/>
    <s v="Supervisor-1"/>
    <n v="71844810"/>
    <n v="0"/>
    <n v="169"/>
    <n v="1"/>
  </r>
  <r>
    <x v="5739"/>
    <x v="1"/>
    <x v="11"/>
    <n v="168"/>
    <n v="68"/>
    <n v="11424"/>
    <s v="Supervisor-2"/>
    <n v="47777431"/>
    <n v="0"/>
    <n v="168"/>
    <n v="1"/>
  </r>
  <r>
    <x v="5740"/>
    <x v="13"/>
    <x v="11"/>
    <n v="168"/>
    <n v="68"/>
    <n v="11424"/>
    <s v="Supervisor-1"/>
    <n v="71844810"/>
    <n v="0"/>
    <n v="168"/>
    <n v="1"/>
  </r>
  <r>
    <x v="5741"/>
    <x v="0"/>
    <x v="9"/>
    <n v="167"/>
    <n v="87"/>
    <n v="14529"/>
    <s v="Supervisor-2"/>
    <n v="47777431"/>
    <n v="0"/>
    <n v="167"/>
    <n v="1"/>
  </r>
  <r>
    <x v="5742"/>
    <x v="15"/>
    <x v="16"/>
    <n v="167"/>
    <n v="79"/>
    <n v="13193"/>
    <s v="Supervisor-2"/>
    <n v="47777431"/>
    <n v="0"/>
    <n v="167"/>
    <n v="1"/>
  </r>
  <r>
    <x v="5743"/>
    <x v="0"/>
    <x v="16"/>
    <n v="167"/>
    <n v="79"/>
    <n v="13193"/>
    <s v="Supervisor-2"/>
    <n v="47777431"/>
    <n v="0"/>
    <n v="167"/>
    <n v="1"/>
  </r>
  <r>
    <x v="5744"/>
    <x v="0"/>
    <x v="11"/>
    <n v="167"/>
    <n v="68"/>
    <n v="11356"/>
    <s v="Supervisor-2"/>
    <n v="47777431"/>
    <n v="0"/>
    <n v="167"/>
    <n v="1"/>
  </r>
  <r>
    <x v="5745"/>
    <x v="18"/>
    <x v="17"/>
    <n v="167"/>
    <n v="70"/>
    <n v="11690"/>
    <s v="Supervisor-3"/>
    <n v="56264962"/>
    <n v="0"/>
    <n v="167"/>
    <n v="1"/>
  </r>
  <r>
    <x v="5746"/>
    <x v="4"/>
    <x v="17"/>
    <n v="167"/>
    <n v="70"/>
    <n v="11690"/>
    <s v="Supervisor-3"/>
    <n v="56264962"/>
    <n v="0"/>
    <n v="167"/>
    <n v="1"/>
  </r>
  <r>
    <x v="5747"/>
    <x v="3"/>
    <x v="11"/>
    <n v="167"/>
    <n v="68"/>
    <n v="11356"/>
    <s v="Supervisor-3"/>
    <n v="56264962"/>
    <n v="0"/>
    <n v="167"/>
    <n v="1"/>
  </r>
  <r>
    <x v="5748"/>
    <x v="6"/>
    <x v="12"/>
    <n v="167"/>
    <n v="85"/>
    <n v="14195"/>
    <s v="Supervisor-3"/>
    <n v="56264962"/>
    <n v="0"/>
    <n v="167"/>
    <n v="1"/>
  </r>
  <r>
    <x v="5749"/>
    <x v="10"/>
    <x v="16"/>
    <n v="167"/>
    <n v="79"/>
    <n v="13193"/>
    <s v="Supervisor-4"/>
    <n v="56580613"/>
    <n v="0"/>
    <n v="167"/>
    <n v="1"/>
  </r>
  <r>
    <x v="5750"/>
    <x v="10"/>
    <x v="15"/>
    <n v="167"/>
    <n v="84"/>
    <n v="14028"/>
    <s v="Supervisor-4"/>
    <n v="56580613"/>
    <n v="0"/>
    <n v="167"/>
    <n v="1"/>
  </r>
  <r>
    <x v="5751"/>
    <x v="12"/>
    <x v="17"/>
    <n v="167"/>
    <n v="70"/>
    <n v="11690"/>
    <s v="Supervisor-1"/>
    <n v="71844810"/>
    <n v="0"/>
    <n v="167"/>
    <n v="1"/>
  </r>
  <r>
    <x v="5752"/>
    <x v="11"/>
    <x v="12"/>
    <n v="167"/>
    <n v="85"/>
    <n v="14195"/>
    <s v="Supervisor-1"/>
    <n v="71844810"/>
    <n v="0"/>
    <n v="167"/>
    <n v="1"/>
  </r>
  <r>
    <x v="5753"/>
    <x v="2"/>
    <x v="18"/>
    <n v="166"/>
    <n v="73"/>
    <n v="12118"/>
    <s v="Supervisor-2"/>
    <n v="47777431"/>
    <n v="0"/>
    <n v="166"/>
    <n v="1"/>
  </r>
  <r>
    <x v="5754"/>
    <x v="15"/>
    <x v="15"/>
    <n v="166"/>
    <n v="84"/>
    <n v="13944"/>
    <s v="Supervisor-2"/>
    <n v="47777431"/>
    <n v="0"/>
    <n v="166"/>
    <n v="1"/>
  </r>
  <r>
    <x v="5755"/>
    <x v="18"/>
    <x v="17"/>
    <n v="166"/>
    <n v="70"/>
    <n v="11620"/>
    <s v="Supervisor-3"/>
    <n v="56264962"/>
    <n v="0"/>
    <n v="166"/>
    <n v="1"/>
  </r>
  <r>
    <x v="5756"/>
    <x v="6"/>
    <x v="12"/>
    <n v="166"/>
    <n v="85"/>
    <n v="14110"/>
    <s v="Supervisor-3"/>
    <n v="56264962"/>
    <n v="0"/>
    <n v="166"/>
    <n v="1"/>
  </r>
  <r>
    <x v="5757"/>
    <x v="16"/>
    <x v="17"/>
    <n v="166"/>
    <n v="70"/>
    <n v="11620"/>
    <s v="Supervisor-4"/>
    <n v="56580613"/>
    <n v="0"/>
    <n v="166"/>
    <n v="1"/>
  </r>
  <r>
    <x v="5758"/>
    <x v="7"/>
    <x v="17"/>
    <n v="166"/>
    <n v="70"/>
    <n v="11620"/>
    <s v="Supervisor-4"/>
    <n v="56580613"/>
    <n v="0"/>
    <n v="166"/>
    <n v="1"/>
  </r>
  <r>
    <x v="5759"/>
    <x v="14"/>
    <x v="11"/>
    <n v="166"/>
    <n v="68"/>
    <n v="11288"/>
    <s v="Supervisor-1"/>
    <n v="71844810"/>
    <n v="0"/>
    <n v="166"/>
    <n v="1"/>
  </r>
  <r>
    <x v="5760"/>
    <x v="15"/>
    <x v="16"/>
    <n v="165"/>
    <n v="79"/>
    <n v="13035"/>
    <s v="Supervisor-2"/>
    <n v="47777431"/>
    <n v="0"/>
    <n v="165"/>
    <n v="1"/>
  </r>
  <r>
    <x v="5761"/>
    <x v="0"/>
    <x v="17"/>
    <n v="165"/>
    <n v="70"/>
    <n v="11550"/>
    <s v="Supervisor-2"/>
    <n v="47777431"/>
    <n v="0"/>
    <n v="165"/>
    <n v="1"/>
  </r>
  <r>
    <x v="5762"/>
    <x v="5"/>
    <x v="16"/>
    <n v="165"/>
    <n v="79"/>
    <n v="13035"/>
    <s v="Supervisor-3"/>
    <n v="56264962"/>
    <n v="0"/>
    <n v="165"/>
    <n v="1"/>
  </r>
  <r>
    <x v="5763"/>
    <x v="16"/>
    <x v="12"/>
    <n v="165"/>
    <n v="85"/>
    <n v="14025"/>
    <s v="Supervisor-4"/>
    <n v="56580613"/>
    <n v="0"/>
    <n v="165"/>
    <n v="1"/>
  </r>
  <r>
    <x v="5764"/>
    <x v="10"/>
    <x v="12"/>
    <n v="165"/>
    <n v="85"/>
    <n v="14025"/>
    <s v="Supervisor-4"/>
    <n v="56580613"/>
    <n v="0"/>
    <n v="165"/>
    <n v="1"/>
  </r>
  <r>
    <x v="5765"/>
    <x v="7"/>
    <x v="11"/>
    <n v="165"/>
    <n v="68"/>
    <n v="11220"/>
    <s v="Supervisor-4"/>
    <n v="56580613"/>
    <n v="0"/>
    <n v="165"/>
    <n v="1"/>
  </r>
  <r>
    <x v="5766"/>
    <x v="5"/>
    <x v="17"/>
    <n v="164"/>
    <n v="70"/>
    <n v="11480"/>
    <s v="Supervisor-3"/>
    <n v="56264962"/>
    <n v="0"/>
    <n v="164"/>
    <n v="1"/>
  </r>
  <r>
    <x v="5767"/>
    <x v="6"/>
    <x v="12"/>
    <n v="164"/>
    <n v="85"/>
    <n v="13940"/>
    <s v="Supervisor-3"/>
    <n v="56264962"/>
    <n v="0"/>
    <n v="164"/>
    <n v="1"/>
  </r>
  <r>
    <x v="5768"/>
    <x v="18"/>
    <x v="9"/>
    <n v="164"/>
    <n v="87"/>
    <n v="14268"/>
    <s v="Supervisor-3"/>
    <n v="56264962"/>
    <n v="0"/>
    <n v="164"/>
    <n v="1"/>
  </r>
  <r>
    <x v="5769"/>
    <x v="16"/>
    <x v="17"/>
    <n v="164"/>
    <n v="70"/>
    <n v="11480"/>
    <s v="Supervisor-4"/>
    <n v="56580613"/>
    <n v="0"/>
    <n v="164"/>
    <n v="1"/>
  </r>
  <r>
    <x v="5770"/>
    <x v="13"/>
    <x v="17"/>
    <n v="164"/>
    <n v="70"/>
    <n v="11480"/>
    <s v="Supervisor-1"/>
    <n v="71844810"/>
    <n v="0"/>
    <n v="164"/>
    <n v="1"/>
  </r>
  <r>
    <x v="5771"/>
    <x v="14"/>
    <x v="16"/>
    <n v="164"/>
    <n v="79"/>
    <n v="12956"/>
    <s v="Supervisor-1"/>
    <n v="71844810"/>
    <n v="0"/>
    <n v="164"/>
    <n v="1"/>
  </r>
  <r>
    <x v="5772"/>
    <x v="17"/>
    <x v="9"/>
    <n v="164"/>
    <n v="87"/>
    <n v="14268"/>
    <s v="Supervisor-1"/>
    <n v="71844810"/>
    <n v="0"/>
    <n v="164"/>
    <n v="1"/>
  </r>
  <r>
    <x v="5773"/>
    <x v="1"/>
    <x v="12"/>
    <n v="163"/>
    <n v="85"/>
    <n v="13855"/>
    <s v="Supervisor-2"/>
    <n v="47777431"/>
    <n v="0"/>
    <n v="163"/>
    <n v="1"/>
  </r>
  <r>
    <x v="5774"/>
    <x v="3"/>
    <x v="12"/>
    <n v="163"/>
    <n v="85"/>
    <n v="13855"/>
    <s v="Supervisor-3"/>
    <n v="56264962"/>
    <n v="0"/>
    <n v="163"/>
    <n v="1"/>
  </r>
  <r>
    <x v="5775"/>
    <x v="4"/>
    <x v="9"/>
    <n v="163"/>
    <n v="87"/>
    <n v="14181"/>
    <s v="Supervisor-3"/>
    <n v="56264962"/>
    <n v="0"/>
    <n v="163"/>
    <n v="1"/>
  </r>
  <r>
    <x v="5776"/>
    <x v="3"/>
    <x v="11"/>
    <n v="163"/>
    <n v="68"/>
    <n v="11084"/>
    <s v="Supervisor-3"/>
    <n v="56264962"/>
    <n v="0"/>
    <n v="163"/>
    <n v="1"/>
  </r>
  <r>
    <x v="5777"/>
    <x v="5"/>
    <x v="16"/>
    <n v="163"/>
    <n v="79"/>
    <n v="12877"/>
    <s v="Supervisor-3"/>
    <n v="56264962"/>
    <n v="0"/>
    <n v="163"/>
    <n v="1"/>
  </r>
  <r>
    <x v="5778"/>
    <x v="7"/>
    <x v="11"/>
    <n v="163"/>
    <n v="68"/>
    <n v="11084"/>
    <s v="Supervisor-4"/>
    <n v="56580613"/>
    <n v="0"/>
    <n v="163"/>
    <n v="1"/>
  </r>
  <r>
    <x v="5779"/>
    <x v="9"/>
    <x v="7"/>
    <n v="163"/>
    <n v="92"/>
    <n v="14996"/>
    <s v="Supervisor-4"/>
    <n v="56580613"/>
    <n v="0"/>
    <n v="163"/>
    <n v="1"/>
  </r>
  <r>
    <x v="5780"/>
    <x v="17"/>
    <x v="17"/>
    <n v="163"/>
    <n v="70"/>
    <n v="11410"/>
    <s v="Supervisor-1"/>
    <n v="71844810"/>
    <n v="0"/>
    <n v="163"/>
    <n v="1"/>
  </r>
  <r>
    <x v="5781"/>
    <x v="11"/>
    <x v="11"/>
    <n v="163"/>
    <n v="68"/>
    <n v="11084"/>
    <s v="Supervisor-1"/>
    <n v="71844810"/>
    <n v="0"/>
    <n v="163"/>
    <n v="1"/>
  </r>
  <r>
    <x v="5782"/>
    <x v="0"/>
    <x v="12"/>
    <n v="162"/>
    <n v="85"/>
    <n v="13770"/>
    <s v="Supervisor-2"/>
    <n v="47777431"/>
    <n v="0"/>
    <n v="162"/>
    <n v="1"/>
  </r>
  <r>
    <x v="5783"/>
    <x v="5"/>
    <x v="18"/>
    <n v="162"/>
    <n v="73"/>
    <n v="11826"/>
    <s v="Supervisor-3"/>
    <n v="56264962"/>
    <n v="0"/>
    <n v="162"/>
    <n v="1"/>
  </r>
  <r>
    <x v="5784"/>
    <x v="18"/>
    <x v="9"/>
    <n v="162"/>
    <n v="87"/>
    <n v="14094"/>
    <s v="Supervisor-3"/>
    <n v="56264962"/>
    <n v="0"/>
    <n v="162"/>
    <n v="1"/>
  </r>
  <r>
    <x v="5785"/>
    <x v="9"/>
    <x v="7"/>
    <n v="162"/>
    <n v="92"/>
    <n v="14904"/>
    <s v="Supervisor-4"/>
    <n v="56580613"/>
    <n v="0"/>
    <n v="162"/>
    <n v="1"/>
  </r>
  <r>
    <x v="5786"/>
    <x v="12"/>
    <x v="7"/>
    <n v="162"/>
    <n v="92"/>
    <n v="14904"/>
    <s v="Supervisor-1"/>
    <n v="71844810"/>
    <n v="0"/>
    <n v="162"/>
    <n v="1"/>
  </r>
  <r>
    <x v="5787"/>
    <x v="19"/>
    <x v="11"/>
    <n v="162"/>
    <n v="68"/>
    <n v="11016"/>
    <s v="Supervisor-1"/>
    <n v="71844810"/>
    <n v="0"/>
    <n v="162"/>
    <n v="1"/>
  </r>
  <r>
    <x v="5788"/>
    <x v="17"/>
    <x v="15"/>
    <n v="162"/>
    <n v="84"/>
    <n v="13608"/>
    <s v="Supervisor-1"/>
    <n v="71844810"/>
    <n v="0"/>
    <n v="162"/>
    <n v="1"/>
  </r>
  <r>
    <x v="5789"/>
    <x v="0"/>
    <x v="12"/>
    <n v="161"/>
    <n v="85"/>
    <n v="13685"/>
    <s v="Supervisor-2"/>
    <n v="47777431"/>
    <n v="0"/>
    <n v="161"/>
    <n v="1"/>
  </r>
  <r>
    <x v="5790"/>
    <x v="15"/>
    <x v="9"/>
    <n v="161"/>
    <n v="87"/>
    <n v="14007"/>
    <s v="Supervisor-2"/>
    <n v="47777431"/>
    <n v="0"/>
    <n v="161"/>
    <n v="1"/>
  </r>
  <r>
    <x v="5791"/>
    <x v="8"/>
    <x v="17"/>
    <n v="161"/>
    <n v="70"/>
    <n v="11270"/>
    <s v="Supervisor-4"/>
    <n v="56580613"/>
    <n v="0"/>
    <n v="161"/>
    <n v="1"/>
  </r>
  <r>
    <x v="5792"/>
    <x v="13"/>
    <x v="9"/>
    <n v="161"/>
    <n v="87"/>
    <n v="14007"/>
    <s v="Supervisor-1"/>
    <n v="71844810"/>
    <n v="0"/>
    <n v="161"/>
    <n v="1"/>
  </r>
  <r>
    <x v="5793"/>
    <x v="15"/>
    <x v="11"/>
    <n v="160"/>
    <n v="68"/>
    <n v="10880"/>
    <s v="Supervisor-2"/>
    <n v="47777431"/>
    <n v="0"/>
    <n v="160"/>
    <n v="1"/>
  </r>
  <r>
    <x v="5794"/>
    <x v="0"/>
    <x v="11"/>
    <n v="160"/>
    <n v="68"/>
    <n v="10880"/>
    <s v="Supervisor-2"/>
    <n v="47777431"/>
    <n v="0"/>
    <n v="160"/>
    <n v="1"/>
  </r>
  <r>
    <x v="5795"/>
    <x v="4"/>
    <x v="9"/>
    <n v="160"/>
    <n v="87"/>
    <n v="13920"/>
    <s v="Supervisor-3"/>
    <n v="56264962"/>
    <n v="0"/>
    <n v="160"/>
    <n v="1"/>
  </r>
  <r>
    <x v="5796"/>
    <x v="4"/>
    <x v="7"/>
    <n v="160"/>
    <n v="92"/>
    <n v="14720"/>
    <s v="Supervisor-3"/>
    <n v="56264962"/>
    <n v="0"/>
    <n v="160"/>
    <n v="1"/>
  </r>
  <r>
    <x v="5797"/>
    <x v="8"/>
    <x v="9"/>
    <n v="160"/>
    <n v="87"/>
    <n v="13920"/>
    <s v="Supervisor-4"/>
    <n v="56580613"/>
    <n v="0"/>
    <n v="160"/>
    <n v="1"/>
  </r>
  <r>
    <x v="5798"/>
    <x v="4"/>
    <x v="12"/>
    <n v="159"/>
    <n v="85"/>
    <n v="13515"/>
    <s v="Supervisor-3"/>
    <n v="56264962"/>
    <n v="0"/>
    <n v="159"/>
    <n v="1"/>
  </r>
  <r>
    <x v="5799"/>
    <x v="14"/>
    <x v="15"/>
    <n v="159"/>
    <n v="84"/>
    <n v="13356"/>
    <s v="Supervisor-1"/>
    <n v="71844810"/>
    <n v="0"/>
    <n v="159"/>
    <n v="1"/>
  </r>
  <r>
    <x v="5800"/>
    <x v="13"/>
    <x v="18"/>
    <n v="159"/>
    <n v="73"/>
    <n v="11607"/>
    <s v="Supervisor-1"/>
    <n v="71844810"/>
    <n v="0"/>
    <n v="159"/>
    <n v="1"/>
  </r>
  <r>
    <x v="5801"/>
    <x v="14"/>
    <x v="7"/>
    <n v="159"/>
    <n v="92"/>
    <n v="14628"/>
    <s v="Supervisor-1"/>
    <n v="71844810"/>
    <n v="0"/>
    <n v="159"/>
    <n v="1"/>
  </r>
  <r>
    <x v="5802"/>
    <x v="17"/>
    <x v="16"/>
    <n v="159"/>
    <n v="79"/>
    <n v="12561"/>
    <s v="Supervisor-1"/>
    <n v="71844810"/>
    <n v="0"/>
    <n v="159"/>
    <n v="1"/>
  </r>
  <r>
    <x v="5803"/>
    <x v="15"/>
    <x v="11"/>
    <n v="158"/>
    <n v="68"/>
    <n v="10744"/>
    <s v="Supervisor-2"/>
    <n v="47777431"/>
    <n v="0"/>
    <n v="158"/>
    <n v="1"/>
  </r>
  <r>
    <x v="5804"/>
    <x v="5"/>
    <x v="17"/>
    <n v="158"/>
    <n v="70"/>
    <n v="11060"/>
    <s v="Supervisor-3"/>
    <n v="56264962"/>
    <n v="0"/>
    <n v="158"/>
    <n v="1"/>
  </r>
  <r>
    <x v="5805"/>
    <x v="3"/>
    <x v="12"/>
    <n v="158"/>
    <n v="85"/>
    <n v="13430"/>
    <s v="Supervisor-3"/>
    <n v="56264962"/>
    <n v="0"/>
    <n v="158"/>
    <n v="1"/>
  </r>
  <r>
    <x v="5806"/>
    <x v="4"/>
    <x v="16"/>
    <n v="158"/>
    <n v="79"/>
    <n v="12482"/>
    <s v="Supervisor-3"/>
    <n v="56264962"/>
    <n v="0"/>
    <n v="158"/>
    <n v="1"/>
  </r>
  <r>
    <x v="5807"/>
    <x v="5"/>
    <x v="16"/>
    <n v="158"/>
    <n v="79"/>
    <n v="12482"/>
    <s v="Supervisor-3"/>
    <n v="56264962"/>
    <n v="0"/>
    <n v="158"/>
    <n v="1"/>
  </r>
  <r>
    <x v="5808"/>
    <x v="8"/>
    <x v="9"/>
    <n v="158"/>
    <n v="87"/>
    <n v="13746"/>
    <s v="Supervisor-4"/>
    <n v="56580613"/>
    <n v="0"/>
    <n v="158"/>
    <n v="1"/>
  </r>
  <r>
    <x v="5809"/>
    <x v="8"/>
    <x v="17"/>
    <n v="158"/>
    <n v="70"/>
    <n v="11060"/>
    <s v="Supervisor-4"/>
    <n v="56580613"/>
    <n v="0"/>
    <n v="158"/>
    <n v="1"/>
  </r>
  <r>
    <x v="5810"/>
    <x v="14"/>
    <x v="12"/>
    <n v="158"/>
    <n v="85"/>
    <n v="13430"/>
    <s v="Supervisor-1"/>
    <n v="71844810"/>
    <n v="0"/>
    <n v="158"/>
    <n v="1"/>
  </r>
  <r>
    <x v="5811"/>
    <x v="12"/>
    <x v="7"/>
    <n v="158"/>
    <n v="92"/>
    <n v="14536"/>
    <s v="Supervisor-1"/>
    <n v="71844810"/>
    <n v="0"/>
    <n v="158"/>
    <n v="1"/>
  </r>
  <r>
    <x v="5812"/>
    <x v="7"/>
    <x v="11"/>
    <n v="157"/>
    <n v="68"/>
    <n v="10676"/>
    <s v="Supervisor-4"/>
    <n v="56580613"/>
    <n v="0"/>
    <n v="157"/>
    <n v="1"/>
  </r>
  <r>
    <x v="5813"/>
    <x v="12"/>
    <x v="15"/>
    <n v="157"/>
    <n v="84"/>
    <n v="13188"/>
    <s v="Supervisor-1"/>
    <n v="71844810"/>
    <n v="0"/>
    <n v="157"/>
    <n v="1"/>
  </r>
  <r>
    <x v="5814"/>
    <x v="19"/>
    <x v="7"/>
    <n v="157"/>
    <n v="92"/>
    <n v="14444"/>
    <s v="Supervisor-1"/>
    <n v="71844810"/>
    <n v="0"/>
    <n v="157"/>
    <n v="1"/>
  </r>
  <r>
    <x v="5815"/>
    <x v="2"/>
    <x v="17"/>
    <n v="156"/>
    <n v="70"/>
    <n v="10920"/>
    <s v="Supervisor-2"/>
    <n v="47777431"/>
    <n v="0"/>
    <n v="156"/>
    <n v="1"/>
  </r>
  <r>
    <x v="5816"/>
    <x v="18"/>
    <x v="17"/>
    <n v="156"/>
    <n v="70"/>
    <n v="10920"/>
    <s v="Supervisor-3"/>
    <n v="56264962"/>
    <n v="0"/>
    <n v="156"/>
    <n v="1"/>
  </r>
  <r>
    <x v="5817"/>
    <x v="18"/>
    <x v="7"/>
    <n v="156"/>
    <n v="92"/>
    <n v="14352"/>
    <s v="Supervisor-3"/>
    <n v="56264962"/>
    <n v="0"/>
    <n v="156"/>
    <n v="1"/>
  </r>
  <r>
    <x v="5818"/>
    <x v="19"/>
    <x v="16"/>
    <n v="156"/>
    <n v="79"/>
    <n v="12324"/>
    <s v="Supervisor-1"/>
    <n v="71844810"/>
    <n v="0"/>
    <n v="156"/>
    <n v="1"/>
  </r>
  <r>
    <x v="5819"/>
    <x v="12"/>
    <x v="11"/>
    <n v="156"/>
    <n v="68"/>
    <n v="10608"/>
    <s v="Supervisor-1"/>
    <n v="71844810"/>
    <n v="0"/>
    <n v="156"/>
    <n v="1"/>
  </r>
  <r>
    <x v="5820"/>
    <x v="0"/>
    <x v="15"/>
    <n v="155"/>
    <n v="84"/>
    <n v="13020"/>
    <s v="Supervisor-2"/>
    <n v="47777431"/>
    <n v="0"/>
    <n v="155"/>
    <n v="1"/>
  </r>
  <r>
    <x v="5821"/>
    <x v="1"/>
    <x v="17"/>
    <n v="155"/>
    <n v="70"/>
    <n v="10850"/>
    <s v="Supervisor-2"/>
    <n v="47777431"/>
    <n v="0"/>
    <n v="155"/>
    <n v="1"/>
  </r>
  <r>
    <x v="5822"/>
    <x v="0"/>
    <x v="15"/>
    <n v="155"/>
    <n v="84"/>
    <n v="13020"/>
    <s v="Supervisor-2"/>
    <n v="47777431"/>
    <n v="0"/>
    <n v="155"/>
    <n v="1"/>
  </r>
  <r>
    <x v="5823"/>
    <x v="5"/>
    <x v="9"/>
    <n v="155"/>
    <n v="87"/>
    <n v="13485"/>
    <s v="Supervisor-3"/>
    <n v="56264962"/>
    <n v="0"/>
    <n v="155"/>
    <n v="1"/>
  </r>
  <r>
    <x v="5824"/>
    <x v="6"/>
    <x v="17"/>
    <n v="155"/>
    <n v="70"/>
    <n v="10850"/>
    <s v="Supervisor-3"/>
    <n v="56264962"/>
    <n v="0"/>
    <n v="155"/>
    <n v="1"/>
  </r>
  <r>
    <x v="5825"/>
    <x v="4"/>
    <x v="16"/>
    <n v="155"/>
    <n v="79"/>
    <n v="12245"/>
    <s v="Supervisor-3"/>
    <n v="56264962"/>
    <n v="0"/>
    <n v="155"/>
    <n v="1"/>
  </r>
  <r>
    <x v="5826"/>
    <x v="4"/>
    <x v="12"/>
    <n v="155"/>
    <n v="85"/>
    <n v="13175"/>
    <s v="Supervisor-3"/>
    <n v="56264962"/>
    <n v="0"/>
    <n v="155"/>
    <n v="1"/>
  </r>
  <r>
    <x v="5827"/>
    <x v="10"/>
    <x v="7"/>
    <n v="155"/>
    <n v="92"/>
    <n v="14260"/>
    <s v="Supervisor-4"/>
    <n v="56580613"/>
    <n v="0"/>
    <n v="155"/>
    <n v="1"/>
  </r>
  <r>
    <x v="5828"/>
    <x v="1"/>
    <x v="15"/>
    <n v="154"/>
    <n v="84"/>
    <n v="12936"/>
    <s v="Supervisor-2"/>
    <n v="47777431"/>
    <n v="0"/>
    <n v="154"/>
    <n v="1"/>
  </r>
  <r>
    <x v="5829"/>
    <x v="15"/>
    <x v="14"/>
    <n v="154"/>
    <n v="97"/>
    <n v="14938"/>
    <s v="Supervisor-2"/>
    <n v="47777431"/>
    <n v="0"/>
    <n v="154"/>
    <n v="1"/>
  </r>
  <r>
    <x v="5830"/>
    <x v="18"/>
    <x v="11"/>
    <n v="154"/>
    <n v="68"/>
    <n v="10472"/>
    <s v="Supervisor-3"/>
    <n v="56264962"/>
    <n v="0"/>
    <n v="154"/>
    <n v="1"/>
  </r>
  <r>
    <x v="5831"/>
    <x v="3"/>
    <x v="11"/>
    <n v="154"/>
    <n v="68"/>
    <n v="10472"/>
    <s v="Supervisor-3"/>
    <n v="56264962"/>
    <n v="0"/>
    <n v="154"/>
    <n v="1"/>
  </r>
  <r>
    <x v="5832"/>
    <x v="4"/>
    <x v="11"/>
    <n v="154"/>
    <n v="68"/>
    <n v="10472"/>
    <s v="Supervisor-3"/>
    <n v="56264962"/>
    <n v="0"/>
    <n v="154"/>
    <n v="1"/>
  </r>
  <r>
    <x v="5833"/>
    <x v="5"/>
    <x v="18"/>
    <n v="154"/>
    <n v="73"/>
    <n v="11242"/>
    <s v="Supervisor-3"/>
    <n v="56264962"/>
    <n v="0"/>
    <n v="154"/>
    <n v="1"/>
  </r>
  <r>
    <x v="5834"/>
    <x v="18"/>
    <x v="16"/>
    <n v="154"/>
    <n v="79"/>
    <n v="12166"/>
    <s v="Supervisor-3"/>
    <n v="56264962"/>
    <n v="0"/>
    <n v="154"/>
    <n v="1"/>
  </r>
  <r>
    <x v="5835"/>
    <x v="5"/>
    <x v="15"/>
    <n v="154"/>
    <n v="84"/>
    <n v="12936"/>
    <s v="Supervisor-3"/>
    <n v="56264962"/>
    <n v="0"/>
    <n v="154"/>
    <n v="1"/>
  </r>
  <r>
    <x v="5836"/>
    <x v="8"/>
    <x v="16"/>
    <n v="154"/>
    <n v="79"/>
    <n v="12166"/>
    <s v="Supervisor-4"/>
    <n v="56580613"/>
    <n v="0"/>
    <n v="154"/>
    <n v="1"/>
  </r>
  <r>
    <x v="5837"/>
    <x v="11"/>
    <x v="17"/>
    <n v="154"/>
    <n v="70"/>
    <n v="10780"/>
    <s v="Supervisor-1"/>
    <n v="71844810"/>
    <n v="0"/>
    <n v="154"/>
    <n v="1"/>
  </r>
  <r>
    <x v="5838"/>
    <x v="11"/>
    <x v="7"/>
    <n v="154"/>
    <n v="92"/>
    <n v="14168"/>
    <s v="Supervisor-1"/>
    <n v="71844810"/>
    <n v="0"/>
    <n v="154"/>
    <n v="1"/>
  </r>
  <r>
    <x v="5839"/>
    <x v="12"/>
    <x v="15"/>
    <n v="154"/>
    <n v="84"/>
    <n v="12936"/>
    <s v="Supervisor-1"/>
    <n v="71844810"/>
    <n v="0"/>
    <n v="154"/>
    <n v="1"/>
  </r>
  <r>
    <x v="5840"/>
    <x v="13"/>
    <x v="12"/>
    <n v="154"/>
    <n v="85"/>
    <n v="13090"/>
    <s v="Supervisor-1"/>
    <n v="71844810"/>
    <n v="0"/>
    <n v="154"/>
    <n v="1"/>
  </r>
  <r>
    <x v="5841"/>
    <x v="2"/>
    <x v="15"/>
    <n v="153"/>
    <n v="84"/>
    <n v="12852"/>
    <s v="Supervisor-2"/>
    <n v="47777431"/>
    <n v="0"/>
    <n v="153"/>
    <n v="1"/>
  </r>
  <r>
    <x v="5842"/>
    <x v="15"/>
    <x v="18"/>
    <n v="153"/>
    <n v="73"/>
    <n v="11169"/>
    <s v="Supervisor-2"/>
    <n v="47777431"/>
    <n v="0"/>
    <n v="153"/>
    <n v="1"/>
  </r>
  <r>
    <x v="5843"/>
    <x v="7"/>
    <x v="12"/>
    <n v="153"/>
    <n v="85"/>
    <n v="13005"/>
    <s v="Supervisor-4"/>
    <n v="56580613"/>
    <n v="0"/>
    <n v="153"/>
    <n v="1"/>
  </r>
  <r>
    <x v="5844"/>
    <x v="9"/>
    <x v="18"/>
    <n v="153"/>
    <n v="73"/>
    <n v="11169"/>
    <s v="Supervisor-4"/>
    <n v="56580613"/>
    <n v="0"/>
    <n v="153"/>
    <n v="1"/>
  </r>
  <r>
    <x v="5845"/>
    <x v="16"/>
    <x v="18"/>
    <n v="153"/>
    <n v="73"/>
    <n v="11169"/>
    <s v="Supervisor-4"/>
    <n v="56580613"/>
    <n v="0"/>
    <n v="153"/>
    <n v="1"/>
  </r>
  <r>
    <x v="5846"/>
    <x v="17"/>
    <x v="15"/>
    <n v="153"/>
    <n v="84"/>
    <n v="12852"/>
    <s v="Supervisor-1"/>
    <n v="71844810"/>
    <n v="0"/>
    <n v="153"/>
    <n v="1"/>
  </r>
  <r>
    <x v="5847"/>
    <x v="12"/>
    <x v="7"/>
    <n v="153"/>
    <n v="92"/>
    <n v="14076"/>
    <s v="Supervisor-1"/>
    <n v="71844810"/>
    <n v="0"/>
    <n v="153"/>
    <n v="1"/>
  </r>
  <r>
    <x v="5848"/>
    <x v="14"/>
    <x v="18"/>
    <n v="153"/>
    <n v="73"/>
    <n v="11169"/>
    <s v="Supervisor-1"/>
    <n v="71844810"/>
    <n v="0"/>
    <n v="153"/>
    <n v="1"/>
  </r>
  <r>
    <x v="5849"/>
    <x v="15"/>
    <x v="15"/>
    <n v="152"/>
    <n v="84"/>
    <n v="12768"/>
    <s v="Supervisor-2"/>
    <n v="47777431"/>
    <n v="0"/>
    <n v="152"/>
    <n v="1"/>
  </r>
  <r>
    <x v="5850"/>
    <x v="5"/>
    <x v="9"/>
    <n v="152"/>
    <n v="87"/>
    <n v="13224"/>
    <s v="Supervisor-3"/>
    <n v="56264962"/>
    <n v="0"/>
    <n v="152"/>
    <n v="1"/>
  </r>
  <r>
    <x v="5851"/>
    <x v="6"/>
    <x v="16"/>
    <n v="152"/>
    <n v="79"/>
    <n v="12008"/>
    <s v="Supervisor-3"/>
    <n v="56264962"/>
    <n v="0"/>
    <n v="152"/>
    <n v="1"/>
  </r>
  <r>
    <x v="5852"/>
    <x v="8"/>
    <x v="11"/>
    <n v="152"/>
    <n v="68"/>
    <n v="10336"/>
    <s v="Supervisor-4"/>
    <n v="56580613"/>
    <n v="0"/>
    <n v="152"/>
    <n v="1"/>
  </r>
  <r>
    <x v="5853"/>
    <x v="17"/>
    <x v="16"/>
    <n v="152"/>
    <n v="79"/>
    <n v="12008"/>
    <s v="Supervisor-1"/>
    <n v="71844810"/>
    <n v="0"/>
    <n v="152"/>
    <n v="1"/>
  </r>
  <r>
    <x v="5854"/>
    <x v="17"/>
    <x v="15"/>
    <n v="152"/>
    <n v="84"/>
    <n v="12768"/>
    <s v="Supervisor-1"/>
    <n v="71844810"/>
    <n v="0"/>
    <n v="152"/>
    <n v="1"/>
  </r>
  <r>
    <x v="5855"/>
    <x v="1"/>
    <x v="18"/>
    <n v="151"/>
    <n v="73"/>
    <n v="11023"/>
    <s v="Supervisor-2"/>
    <n v="47777431"/>
    <n v="0"/>
    <n v="151"/>
    <n v="1"/>
  </r>
  <r>
    <x v="5856"/>
    <x v="6"/>
    <x v="11"/>
    <n v="151"/>
    <n v="68"/>
    <n v="10268"/>
    <s v="Supervisor-3"/>
    <n v="56264962"/>
    <n v="0"/>
    <n v="151"/>
    <n v="1"/>
  </r>
  <r>
    <x v="5857"/>
    <x v="9"/>
    <x v="7"/>
    <n v="151"/>
    <n v="92"/>
    <n v="13892"/>
    <s v="Supervisor-4"/>
    <n v="56580613"/>
    <n v="0"/>
    <n v="151"/>
    <n v="1"/>
  </r>
  <r>
    <x v="5858"/>
    <x v="7"/>
    <x v="11"/>
    <n v="151"/>
    <n v="68"/>
    <n v="10268"/>
    <s v="Supervisor-4"/>
    <n v="56580613"/>
    <n v="0"/>
    <n v="151"/>
    <n v="1"/>
  </r>
  <r>
    <x v="5859"/>
    <x v="13"/>
    <x v="17"/>
    <n v="151"/>
    <n v="70"/>
    <n v="10570"/>
    <s v="Supervisor-1"/>
    <n v="71844810"/>
    <n v="0"/>
    <n v="151"/>
    <n v="1"/>
  </r>
  <r>
    <x v="5860"/>
    <x v="17"/>
    <x v="15"/>
    <n v="151"/>
    <n v="84"/>
    <n v="12684"/>
    <s v="Supervisor-1"/>
    <n v="71844810"/>
    <n v="0"/>
    <n v="151"/>
    <n v="1"/>
  </r>
  <r>
    <x v="5861"/>
    <x v="0"/>
    <x v="9"/>
    <n v="150"/>
    <n v="87"/>
    <n v="13050"/>
    <s v="Supervisor-2"/>
    <n v="47777431"/>
    <n v="0"/>
    <n v="150"/>
    <n v="1"/>
  </r>
  <r>
    <x v="5862"/>
    <x v="2"/>
    <x v="18"/>
    <n v="150"/>
    <n v="73"/>
    <n v="10950"/>
    <s v="Supervisor-2"/>
    <n v="47777431"/>
    <n v="0"/>
    <n v="150"/>
    <n v="1"/>
  </r>
  <r>
    <x v="5863"/>
    <x v="0"/>
    <x v="7"/>
    <n v="150"/>
    <n v="92"/>
    <n v="13800"/>
    <s v="Supervisor-2"/>
    <n v="47777431"/>
    <n v="0"/>
    <n v="150"/>
    <n v="1"/>
  </r>
  <r>
    <x v="5864"/>
    <x v="15"/>
    <x v="11"/>
    <n v="150"/>
    <n v="68"/>
    <n v="10200"/>
    <s v="Supervisor-2"/>
    <n v="47777431"/>
    <n v="0"/>
    <n v="150"/>
    <n v="1"/>
  </r>
  <r>
    <x v="5865"/>
    <x v="3"/>
    <x v="12"/>
    <n v="150"/>
    <n v="85"/>
    <n v="12750"/>
    <s v="Supervisor-3"/>
    <n v="56264962"/>
    <n v="0"/>
    <n v="150"/>
    <n v="1"/>
  </r>
  <r>
    <x v="5866"/>
    <x v="5"/>
    <x v="9"/>
    <n v="150"/>
    <n v="87"/>
    <n v="13050"/>
    <s v="Supervisor-3"/>
    <n v="56264962"/>
    <n v="0"/>
    <n v="150"/>
    <n v="1"/>
  </r>
  <r>
    <x v="5867"/>
    <x v="3"/>
    <x v="16"/>
    <n v="150"/>
    <n v="79"/>
    <n v="11850"/>
    <s v="Supervisor-3"/>
    <n v="56264962"/>
    <n v="0"/>
    <n v="150"/>
    <n v="1"/>
  </r>
  <r>
    <x v="5868"/>
    <x v="3"/>
    <x v="7"/>
    <n v="150"/>
    <n v="92"/>
    <n v="13800"/>
    <s v="Supervisor-3"/>
    <n v="56264962"/>
    <n v="0"/>
    <n v="150"/>
    <n v="1"/>
  </r>
  <r>
    <x v="5869"/>
    <x v="6"/>
    <x v="16"/>
    <n v="150"/>
    <n v="79"/>
    <n v="11850"/>
    <s v="Supervisor-3"/>
    <n v="56264962"/>
    <n v="0"/>
    <n v="150"/>
    <n v="1"/>
  </r>
  <r>
    <x v="5870"/>
    <x v="4"/>
    <x v="11"/>
    <n v="150"/>
    <n v="68"/>
    <n v="10200"/>
    <s v="Supervisor-3"/>
    <n v="56264962"/>
    <n v="0"/>
    <n v="150"/>
    <n v="1"/>
  </r>
  <r>
    <x v="5871"/>
    <x v="16"/>
    <x v="15"/>
    <n v="150"/>
    <n v="84"/>
    <n v="12600"/>
    <s v="Supervisor-4"/>
    <n v="56580613"/>
    <n v="0"/>
    <n v="150"/>
    <n v="1"/>
  </r>
  <r>
    <x v="5872"/>
    <x v="16"/>
    <x v="18"/>
    <n v="150"/>
    <n v="73"/>
    <n v="10950"/>
    <s v="Supervisor-4"/>
    <n v="56580613"/>
    <n v="0"/>
    <n v="150"/>
    <n v="1"/>
  </r>
  <r>
    <x v="5873"/>
    <x v="19"/>
    <x v="16"/>
    <n v="150"/>
    <n v="79"/>
    <n v="11850"/>
    <s v="Supervisor-1"/>
    <n v="71844810"/>
    <n v="0"/>
    <n v="150"/>
    <n v="1"/>
  </r>
  <r>
    <x v="5874"/>
    <x v="19"/>
    <x v="16"/>
    <n v="150"/>
    <n v="79"/>
    <n v="11850"/>
    <s v="Supervisor-1"/>
    <n v="71844810"/>
    <n v="0"/>
    <n v="150"/>
    <n v="1"/>
  </r>
  <r>
    <x v="5875"/>
    <x v="17"/>
    <x v="16"/>
    <n v="150"/>
    <n v="79"/>
    <n v="11850"/>
    <s v="Supervisor-1"/>
    <n v="71844810"/>
    <n v="0"/>
    <n v="150"/>
    <n v="1"/>
  </r>
  <r>
    <x v="5876"/>
    <x v="10"/>
    <x v="9"/>
    <n v="149"/>
    <n v="87"/>
    <n v="12963"/>
    <s v="Supervisor-4"/>
    <n v="56580613"/>
    <n v="0"/>
    <n v="149"/>
    <n v="1"/>
  </r>
  <r>
    <x v="5877"/>
    <x v="13"/>
    <x v="18"/>
    <n v="149"/>
    <n v="73"/>
    <n v="10877"/>
    <s v="Supervisor-1"/>
    <n v="71844810"/>
    <n v="0"/>
    <n v="149"/>
    <n v="1"/>
  </r>
  <r>
    <x v="5878"/>
    <x v="14"/>
    <x v="18"/>
    <n v="149"/>
    <n v="73"/>
    <n v="10877"/>
    <s v="Supervisor-1"/>
    <n v="71844810"/>
    <n v="0"/>
    <n v="149"/>
    <n v="1"/>
  </r>
  <r>
    <x v="5879"/>
    <x v="13"/>
    <x v="16"/>
    <n v="149"/>
    <n v="79"/>
    <n v="11771"/>
    <s v="Supervisor-1"/>
    <n v="71844810"/>
    <n v="0"/>
    <n v="149"/>
    <n v="1"/>
  </r>
  <r>
    <x v="5880"/>
    <x v="11"/>
    <x v="16"/>
    <n v="149"/>
    <n v="79"/>
    <n v="11771"/>
    <s v="Supervisor-1"/>
    <n v="71844810"/>
    <n v="0"/>
    <n v="149"/>
    <n v="1"/>
  </r>
  <r>
    <x v="5881"/>
    <x v="15"/>
    <x v="11"/>
    <n v="148"/>
    <n v="68"/>
    <n v="10064"/>
    <s v="Supervisor-2"/>
    <n v="47777431"/>
    <n v="0"/>
    <n v="148"/>
    <n v="1"/>
  </r>
  <r>
    <x v="5882"/>
    <x v="6"/>
    <x v="11"/>
    <n v="148"/>
    <n v="68"/>
    <n v="10064"/>
    <s v="Supervisor-3"/>
    <n v="56264962"/>
    <n v="0"/>
    <n v="148"/>
    <n v="1"/>
  </r>
  <r>
    <x v="5883"/>
    <x v="6"/>
    <x v="9"/>
    <n v="148"/>
    <n v="87"/>
    <n v="12876"/>
    <s v="Supervisor-3"/>
    <n v="56264962"/>
    <n v="0"/>
    <n v="148"/>
    <n v="1"/>
  </r>
  <r>
    <x v="5884"/>
    <x v="9"/>
    <x v="12"/>
    <n v="148"/>
    <n v="85"/>
    <n v="12580"/>
    <s v="Supervisor-4"/>
    <n v="56580613"/>
    <n v="0"/>
    <n v="148"/>
    <n v="1"/>
  </r>
  <r>
    <x v="5885"/>
    <x v="8"/>
    <x v="9"/>
    <n v="148"/>
    <n v="87"/>
    <n v="12876"/>
    <s v="Supervisor-4"/>
    <n v="56580613"/>
    <n v="0"/>
    <n v="148"/>
    <n v="1"/>
  </r>
  <r>
    <x v="5886"/>
    <x v="13"/>
    <x v="15"/>
    <n v="148"/>
    <n v="84"/>
    <n v="12432"/>
    <s v="Supervisor-1"/>
    <n v="71844810"/>
    <n v="0"/>
    <n v="148"/>
    <n v="1"/>
  </r>
  <r>
    <x v="5887"/>
    <x v="11"/>
    <x v="9"/>
    <n v="148"/>
    <n v="87"/>
    <n v="12876"/>
    <s v="Supervisor-1"/>
    <n v="71844810"/>
    <n v="0"/>
    <n v="148"/>
    <n v="1"/>
  </r>
  <r>
    <x v="5888"/>
    <x v="3"/>
    <x v="9"/>
    <n v="147"/>
    <n v="87"/>
    <n v="12789"/>
    <s v="Supervisor-3"/>
    <n v="56264962"/>
    <n v="0"/>
    <n v="147"/>
    <n v="1"/>
  </r>
  <r>
    <x v="5889"/>
    <x v="8"/>
    <x v="12"/>
    <n v="147"/>
    <n v="85"/>
    <n v="12495"/>
    <s v="Supervisor-4"/>
    <n v="56580613"/>
    <n v="0"/>
    <n v="147"/>
    <n v="1"/>
  </r>
  <r>
    <x v="5890"/>
    <x v="17"/>
    <x v="17"/>
    <n v="147"/>
    <n v="70"/>
    <n v="10290"/>
    <s v="Supervisor-1"/>
    <n v="71844810"/>
    <n v="0"/>
    <n v="147"/>
    <n v="1"/>
  </r>
  <r>
    <x v="5891"/>
    <x v="19"/>
    <x v="9"/>
    <n v="147"/>
    <n v="87"/>
    <n v="12789"/>
    <s v="Supervisor-1"/>
    <n v="71844810"/>
    <n v="0"/>
    <n v="147"/>
    <n v="1"/>
  </r>
  <r>
    <x v="5892"/>
    <x v="1"/>
    <x v="14"/>
    <n v="146"/>
    <n v="97"/>
    <n v="14162"/>
    <s v="Supervisor-2"/>
    <n v="47777431"/>
    <n v="0"/>
    <n v="146"/>
    <n v="1"/>
  </r>
  <r>
    <x v="5893"/>
    <x v="15"/>
    <x v="14"/>
    <n v="146"/>
    <n v="97"/>
    <n v="14162"/>
    <s v="Supervisor-2"/>
    <n v="47777431"/>
    <n v="0"/>
    <n v="146"/>
    <n v="1"/>
  </r>
  <r>
    <x v="5894"/>
    <x v="2"/>
    <x v="7"/>
    <n v="146"/>
    <n v="92"/>
    <n v="13432"/>
    <s v="Supervisor-2"/>
    <n v="47777431"/>
    <n v="0"/>
    <n v="146"/>
    <n v="1"/>
  </r>
  <r>
    <x v="5895"/>
    <x v="2"/>
    <x v="7"/>
    <n v="146"/>
    <n v="92"/>
    <n v="13432"/>
    <s v="Supervisor-2"/>
    <n v="47777431"/>
    <n v="0"/>
    <n v="146"/>
    <n v="1"/>
  </r>
  <r>
    <x v="5896"/>
    <x v="18"/>
    <x v="18"/>
    <n v="146"/>
    <n v="73"/>
    <n v="10658"/>
    <s v="Supervisor-3"/>
    <n v="56264962"/>
    <n v="0"/>
    <n v="146"/>
    <n v="1"/>
  </r>
  <r>
    <x v="5897"/>
    <x v="18"/>
    <x v="15"/>
    <n v="146"/>
    <n v="84"/>
    <n v="12264"/>
    <s v="Supervisor-3"/>
    <n v="56264962"/>
    <n v="0"/>
    <n v="146"/>
    <n v="1"/>
  </r>
  <r>
    <x v="5898"/>
    <x v="16"/>
    <x v="17"/>
    <n v="146"/>
    <n v="70"/>
    <n v="10220"/>
    <s v="Supervisor-4"/>
    <n v="56580613"/>
    <n v="0"/>
    <n v="146"/>
    <n v="1"/>
  </r>
  <r>
    <x v="5899"/>
    <x v="14"/>
    <x v="11"/>
    <n v="146"/>
    <n v="68"/>
    <n v="9928"/>
    <s v="Supervisor-1"/>
    <n v="71844810"/>
    <n v="0"/>
    <n v="146"/>
    <n v="1"/>
  </r>
  <r>
    <x v="5900"/>
    <x v="11"/>
    <x v="12"/>
    <n v="146"/>
    <n v="85"/>
    <n v="12410"/>
    <s v="Supervisor-1"/>
    <n v="71844810"/>
    <n v="0"/>
    <n v="146"/>
    <n v="1"/>
  </r>
  <r>
    <x v="5901"/>
    <x v="0"/>
    <x v="7"/>
    <n v="145"/>
    <n v="92"/>
    <n v="13340"/>
    <s v="Supervisor-2"/>
    <n v="47777431"/>
    <n v="0"/>
    <n v="145"/>
    <n v="1"/>
  </r>
  <r>
    <x v="5902"/>
    <x v="6"/>
    <x v="15"/>
    <n v="145"/>
    <n v="84"/>
    <n v="12180"/>
    <s v="Supervisor-3"/>
    <n v="56264962"/>
    <n v="0"/>
    <n v="145"/>
    <n v="1"/>
  </r>
  <r>
    <x v="5903"/>
    <x v="16"/>
    <x v="15"/>
    <n v="145"/>
    <n v="84"/>
    <n v="12180"/>
    <s v="Supervisor-4"/>
    <n v="56580613"/>
    <n v="0"/>
    <n v="145"/>
    <n v="1"/>
  </r>
  <r>
    <x v="5904"/>
    <x v="16"/>
    <x v="14"/>
    <n v="145"/>
    <n v="97"/>
    <n v="14065"/>
    <s v="Supervisor-4"/>
    <n v="56580613"/>
    <n v="0"/>
    <n v="145"/>
    <n v="1"/>
  </r>
  <r>
    <x v="5905"/>
    <x v="17"/>
    <x v="12"/>
    <n v="145"/>
    <n v="85"/>
    <n v="12325"/>
    <s v="Supervisor-1"/>
    <n v="71844810"/>
    <n v="0"/>
    <n v="145"/>
    <n v="1"/>
  </r>
  <r>
    <x v="5906"/>
    <x v="19"/>
    <x v="12"/>
    <n v="145"/>
    <n v="85"/>
    <n v="12325"/>
    <s v="Supervisor-1"/>
    <n v="71844810"/>
    <n v="0"/>
    <n v="145"/>
    <n v="1"/>
  </r>
  <r>
    <x v="5907"/>
    <x v="14"/>
    <x v="12"/>
    <n v="145"/>
    <n v="85"/>
    <n v="12325"/>
    <s v="Supervisor-1"/>
    <n v="71844810"/>
    <n v="0"/>
    <n v="145"/>
    <n v="1"/>
  </r>
  <r>
    <x v="5908"/>
    <x v="14"/>
    <x v="11"/>
    <n v="145"/>
    <n v="68"/>
    <n v="9860"/>
    <s v="Supervisor-1"/>
    <n v="71844810"/>
    <n v="0"/>
    <n v="145"/>
    <n v="1"/>
  </r>
  <r>
    <x v="5909"/>
    <x v="6"/>
    <x v="16"/>
    <n v="144"/>
    <n v="79"/>
    <n v="11376"/>
    <s v="Supervisor-3"/>
    <n v="56264962"/>
    <n v="0"/>
    <n v="144"/>
    <n v="1"/>
  </r>
  <r>
    <x v="5910"/>
    <x v="3"/>
    <x v="17"/>
    <n v="144"/>
    <n v="70"/>
    <n v="10080"/>
    <s v="Supervisor-3"/>
    <n v="56264962"/>
    <n v="0"/>
    <n v="144"/>
    <n v="1"/>
  </r>
  <r>
    <x v="5911"/>
    <x v="17"/>
    <x v="11"/>
    <n v="144"/>
    <n v="68"/>
    <n v="9792"/>
    <s v="Supervisor-1"/>
    <n v="71844810"/>
    <n v="0"/>
    <n v="144"/>
    <n v="1"/>
  </r>
  <r>
    <x v="5912"/>
    <x v="14"/>
    <x v="15"/>
    <n v="144"/>
    <n v="84"/>
    <n v="12096"/>
    <s v="Supervisor-1"/>
    <n v="71844810"/>
    <n v="0"/>
    <n v="144"/>
    <n v="1"/>
  </r>
  <r>
    <x v="5913"/>
    <x v="0"/>
    <x v="16"/>
    <n v="143"/>
    <n v="79"/>
    <n v="11297"/>
    <s v="Supervisor-2"/>
    <n v="47777431"/>
    <n v="0"/>
    <n v="143"/>
    <n v="1"/>
  </r>
  <r>
    <x v="5914"/>
    <x v="6"/>
    <x v="15"/>
    <n v="143"/>
    <n v="84"/>
    <n v="12012"/>
    <s v="Supervisor-3"/>
    <n v="56264962"/>
    <n v="0"/>
    <n v="143"/>
    <n v="1"/>
  </r>
  <r>
    <x v="5915"/>
    <x v="5"/>
    <x v="17"/>
    <n v="143"/>
    <n v="70"/>
    <n v="10010"/>
    <s v="Supervisor-3"/>
    <n v="56264962"/>
    <n v="0"/>
    <n v="143"/>
    <n v="1"/>
  </r>
  <r>
    <x v="5916"/>
    <x v="3"/>
    <x v="12"/>
    <n v="143"/>
    <n v="85"/>
    <n v="12155"/>
    <s v="Supervisor-3"/>
    <n v="56264962"/>
    <n v="0"/>
    <n v="143"/>
    <n v="1"/>
  </r>
  <r>
    <x v="5917"/>
    <x v="6"/>
    <x v="15"/>
    <n v="143"/>
    <n v="84"/>
    <n v="12012"/>
    <s v="Supervisor-3"/>
    <n v="56264962"/>
    <n v="0"/>
    <n v="143"/>
    <n v="1"/>
  </r>
  <r>
    <x v="5918"/>
    <x v="6"/>
    <x v="18"/>
    <n v="143"/>
    <n v="73"/>
    <n v="10439"/>
    <s v="Supervisor-3"/>
    <n v="56264962"/>
    <n v="0"/>
    <n v="143"/>
    <n v="1"/>
  </r>
  <r>
    <x v="5919"/>
    <x v="5"/>
    <x v="18"/>
    <n v="143"/>
    <n v="73"/>
    <n v="10439"/>
    <s v="Supervisor-3"/>
    <n v="56264962"/>
    <n v="0"/>
    <n v="143"/>
    <n v="1"/>
  </r>
  <r>
    <x v="5920"/>
    <x v="4"/>
    <x v="7"/>
    <n v="143"/>
    <n v="92"/>
    <n v="13156"/>
    <s v="Supervisor-3"/>
    <n v="56264962"/>
    <n v="0"/>
    <n v="143"/>
    <n v="1"/>
  </r>
  <r>
    <x v="5921"/>
    <x v="9"/>
    <x v="15"/>
    <n v="143"/>
    <n v="84"/>
    <n v="12012"/>
    <s v="Supervisor-4"/>
    <n v="56580613"/>
    <n v="0"/>
    <n v="143"/>
    <n v="1"/>
  </r>
  <r>
    <x v="5922"/>
    <x v="11"/>
    <x v="18"/>
    <n v="143"/>
    <n v="73"/>
    <n v="10439"/>
    <s v="Supervisor-1"/>
    <n v="71844810"/>
    <n v="0"/>
    <n v="143"/>
    <n v="1"/>
  </r>
  <r>
    <x v="5923"/>
    <x v="11"/>
    <x v="18"/>
    <n v="143"/>
    <n v="73"/>
    <n v="10439"/>
    <s v="Supervisor-1"/>
    <n v="71844810"/>
    <n v="0"/>
    <n v="143"/>
    <n v="1"/>
  </r>
  <r>
    <x v="5924"/>
    <x v="19"/>
    <x v="7"/>
    <n v="143"/>
    <n v="92"/>
    <n v="13156"/>
    <s v="Supervisor-1"/>
    <n v="71844810"/>
    <n v="0"/>
    <n v="143"/>
    <n v="1"/>
  </r>
  <r>
    <x v="5925"/>
    <x v="19"/>
    <x v="16"/>
    <n v="143"/>
    <n v="79"/>
    <n v="11297"/>
    <s v="Supervisor-1"/>
    <n v="71844810"/>
    <n v="0"/>
    <n v="143"/>
    <n v="1"/>
  </r>
  <r>
    <x v="5926"/>
    <x v="19"/>
    <x v="15"/>
    <n v="143"/>
    <n v="84"/>
    <n v="12012"/>
    <s v="Supervisor-1"/>
    <n v="71844810"/>
    <n v="0"/>
    <n v="143"/>
    <n v="1"/>
  </r>
  <r>
    <x v="5927"/>
    <x v="6"/>
    <x v="11"/>
    <n v="142"/>
    <n v="68"/>
    <n v="9656"/>
    <s v="Supervisor-3"/>
    <n v="56264962"/>
    <n v="0"/>
    <n v="142"/>
    <n v="1"/>
  </r>
  <r>
    <x v="5928"/>
    <x v="9"/>
    <x v="11"/>
    <n v="142"/>
    <n v="68"/>
    <n v="9656"/>
    <s v="Supervisor-4"/>
    <n v="56580613"/>
    <n v="0"/>
    <n v="142"/>
    <n v="1"/>
  </r>
  <r>
    <x v="5929"/>
    <x v="0"/>
    <x v="18"/>
    <n v="141"/>
    <n v="73"/>
    <n v="10293"/>
    <s v="Supervisor-2"/>
    <n v="47777431"/>
    <n v="0"/>
    <n v="141"/>
    <n v="1"/>
  </r>
  <r>
    <x v="5930"/>
    <x v="6"/>
    <x v="11"/>
    <n v="141"/>
    <n v="68"/>
    <n v="9588"/>
    <s v="Supervisor-3"/>
    <n v="56264962"/>
    <n v="0"/>
    <n v="141"/>
    <n v="1"/>
  </r>
  <r>
    <x v="5931"/>
    <x v="9"/>
    <x v="12"/>
    <n v="141"/>
    <n v="85"/>
    <n v="11985"/>
    <s v="Supervisor-4"/>
    <n v="56580613"/>
    <n v="0"/>
    <n v="141"/>
    <n v="1"/>
  </r>
  <r>
    <x v="5932"/>
    <x v="8"/>
    <x v="9"/>
    <n v="141"/>
    <n v="87"/>
    <n v="12267"/>
    <s v="Supervisor-4"/>
    <n v="56580613"/>
    <n v="0"/>
    <n v="141"/>
    <n v="1"/>
  </r>
  <r>
    <x v="5933"/>
    <x v="0"/>
    <x v="14"/>
    <n v="140"/>
    <n v="97"/>
    <n v="13580"/>
    <s v="Supervisor-2"/>
    <n v="47777431"/>
    <n v="0"/>
    <n v="140"/>
    <n v="1"/>
  </r>
  <r>
    <x v="5934"/>
    <x v="0"/>
    <x v="14"/>
    <n v="140"/>
    <n v="97"/>
    <n v="13580"/>
    <s v="Supervisor-2"/>
    <n v="47777431"/>
    <n v="0"/>
    <n v="140"/>
    <n v="1"/>
  </r>
  <r>
    <x v="5935"/>
    <x v="2"/>
    <x v="9"/>
    <n v="140"/>
    <n v="87"/>
    <n v="12180"/>
    <s v="Supervisor-2"/>
    <n v="47777431"/>
    <n v="0"/>
    <n v="140"/>
    <n v="1"/>
  </r>
  <r>
    <x v="5936"/>
    <x v="2"/>
    <x v="15"/>
    <n v="140"/>
    <n v="84"/>
    <n v="11760"/>
    <s v="Supervisor-2"/>
    <n v="47777431"/>
    <n v="0"/>
    <n v="140"/>
    <n v="1"/>
  </r>
  <r>
    <x v="5937"/>
    <x v="6"/>
    <x v="18"/>
    <n v="140"/>
    <n v="73"/>
    <n v="10220"/>
    <s v="Supervisor-3"/>
    <n v="56264962"/>
    <n v="0"/>
    <n v="140"/>
    <n v="1"/>
  </r>
  <r>
    <x v="5938"/>
    <x v="6"/>
    <x v="15"/>
    <n v="140"/>
    <n v="84"/>
    <n v="11760"/>
    <s v="Supervisor-3"/>
    <n v="56264962"/>
    <n v="0"/>
    <n v="140"/>
    <n v="1"/>
  </r>
  <r>
    <x v="5939"/>
    <x v="18"/>
    <x v="7"/>
    <n v="140"/>
    <n v="92"/>
    <n v="12880"/>
    <s v="Supervisor-3"/>
    <n v="56264962"/>
    <n v="0"/>
    <n v="140"/>
    <n v="1"/>
  </r>
  <r>
    <x v="5940"/>
    <x v="9"/>
    <x v="17"/>
    <n v="140"/>
    <n v="70"/>
    <n v="9800"/>
    <s v="Supervisor-4"/>
    <n v="56580613"/>
    <n v="0"/>
    <n v="140"/>
    <n v="1"/>
  </r>
  <r>
    <x v="5941"/>
    <x v="8"/>
    <x v="11"/>
    <n v="140"/>
    <n v="68"/>
    <n v="9520"/>
    <s v="Supervisor-4"/>
    <n v="56580613"/>
    <n v="0"/>
    <n v="140"/>
    <n v="1"/>
  </r>
  <r>
    <x v="5942"/>
    <x v="13"/>
    <x v="16"/>
    <n v="140"/>
    <n v="79"/>
    <n v="11060"/>
    <s v="Supervisor-1"/>
    <n v="71844810"/>
    <n v="0"/>
    <n v="140"/>
    <n v="1"/>
  </r>
  <r>
    <x v="5943"/>
    <x v="19"/>
    <x v="11"/>
    <n v="140"/>
    <n v="68"/>
    <n v="9520"/>
    <s v="Supervisor-1"/>
    <n v="71844810"/>
    <n v="0"/>
    <n v="140"/>
    <n v="1"/>
  </r>
  <r>
    <x v="5944"/>
    <x v="14"/>
    <x v="9"/>
    <n v="140"/>
    <n v="87"/>
    <n v="12180"/>
    <s v="Supervisor-1"/>
    <n v="71844810"/>
    <n v="0"/>
    <n v="140"/>
    <n v="1"/>
  </r>
  <r>
    <x v="5945"/>
    <x v="6"/>
    <x v="1"/>
    <n v="139"/>
    <n v="107"/>
    <n v="14873"/>
    <s v="Supervisor-3"/>
    <n v="56264962"/>
    <n v="0"/>
    <n v="139"/>
    <n v="1"/>
  </r>
  <r>
    <x v="5946"/>
    <x v="8"/>
    <x v="11"/>
    <n v="139"/>
    <n v="68"/>
    <n v="9452"/>
    <s v="Supervisor-4"/>
    <n v="56580613"/>
    <n v="0"/>
    <n v="139"/>
    <n v="1"/>
  </r>
  <r>
    <x v="5947"/>
    <x v="16"/>
    <x v="18"/>
    <n v="139"/>
    <n v="73"/>
    <n v="10147"/>
    <s v="Supervisor-4"/>
    <n v="56580613"/>
    <n v="0"/>
    <n v="139"/>
    <n v="1"/>
  </r>
  <r>
    <x v="5948"/>
    <x v="9"/>
    <x v="12"/>
    <n v="139"/>
    <n v="85"/>
    <n v="11815"/>
    <s v="Supervisor-4"/>
    <n v="56580613"/>
    <n v="0"/>
    <n v="139"/>
    <n v="1"/>
  </r>
  <r>
    <x v="5949"/>
    <x v="2"/>
    <x v="17"/>
    <n v="138"/>
    <n v="70"/>
    <n v="9660"/>
    <s v="Supervisor-2"/>
    <n v="47777431"/>
    <n v="0"/>
    <n v="138"/>
    <n v="1"/>
  </r>
  <r>
    <x v="5950"/>
    <x v="7"/>
    <x v="7"/>
    <n v="138"/>
    <n v="92"/>
    <n v="12696"/>
    <s v="Supervisor-4"/>
    <n v="56580613"/>
    <n v="0"/>
    <n v="138"/>
    <n v="1"/>
  </r>
  <r>
    <x v="5951"/>
    <x v="16"/>
    <x v="17"/>
    <n v="138"/>
    <n v="70"/>
    <n v="9660"/>
    <s v="Supervisor-4"/>
    <n v="56580613"/>
    <n v="0"/>
    <n v="138"/>
    <n v="1"/>
  </r>
  <r>
    <x v="5952"/>
    <x v="14"/>
    <x v="17"/>
    <n v="138"/>
    <n v="70"/>
    <n v="9660"/>
    <s v="Supervisor-1"/>
    <n v="71844810"/>
    <n v="0"/>
    <n v="138"/>
    <n v="1"/>
  </r>
  <r>
    <x v="5953"/>
    <x v="14"/>
    <x v="1"/>
    <n v="138"/>
    <n v="107"/>
    <n v="14766"/>
    <s v="Supervisor-1"/>
    <n v="71844810"/>
    <n v="0"/>
    <n v="138"/>
    <n v="1"/>
  </r>
  <r>
    <x v="5954"/>
    <x v="17"/>
    <x v="7"/>
    <n v="138"/>
    <n v="92"/>
    <n v="12696"/>
    <s v="Supervisor-1"/>
    <n v="71844810"/>
    <n v="0"/>
    <n v="138"/>
    <n v="1"/>
  </r>
  <r>
    <x v="5955"/>
    <x v="4"/>
    <x v="9"/>
    <n v="137"/>
    <n v="87"/>
    <n v="11919"/>
    <s v="Supervisor-3"/>
    <n v="56264962"/>
    <n v="0"/>
    <n v="137"/>
    <n v="1"/>
  </r>
  <r>
    <x v="5956"/>
    <x v="6"/>
    <x v="16"/>
    <n v="137"/>
    <n v="79"/>
    <n v="10823"/>
    <s v="Supervisor-3"/>
    <n v="56264962"/>
    <n v="0"/>
    <n v="137"/>
    <n v="1"/>
  </r>
  <r>
    <x v="5957"/>
    <x v="16"/>
    <x v="14"/>
    <n v="137"/>
    <n v="97"/>
    <n v="13289"/>
    <s v="Supervisor-4"/>
    <n v="56580613"/>
    <n v="0"/>
    <n v="137"/>
    <n v="1"/>
  </r>
  <r>
    <x v="5958"/>
    <x v="8"/>
    <x v="14"/>
    <n v="137"/>
    <n v="97"/>
    <n v="13289"/>
    <s v="Supervisor-4"/>
    <n v="56580613"/>
    <n v="0"/>
    <n v="137"/>
    <n v="1"/>
  </r>
  <r>
    <x v="5959"/>
    <x v="7"/>
    <x v="14"/>
    <n v="137"/>
    <n v="97"/>
    <n v="13289"/>
    <s v="Supervisor-4"/>
    <n v="56580613"/>
    <n v="0"/>
    <n v="137"/>
    <n v="1"/>
  </r>
  <r>
    <x v="5960"/>
    <x v="9"/>
    <x v="16"/>
    <n v="137"/>
    <n v="79"/>
    <n v="10823"/>
    <s v="Supervisor-4"/>
    <n v="56580613"/>
    <n v="0"/>
    <n v="137"/>
    <n v="1"/>
  </r>
  <r>
    <x v="5961"/>
    <x v="10"/>
    <x v="14"/>
    <n v="137"/>
    <n v="97"/>
    <n v="13289"/>
    <s v="Supervisor-4"/>
    <n v="56580613"/>
    <n v="0"/>
    <n v="137"/>
    <n v="1"/>
  </r>
  <r>
    <x v="5962"/>
    <x v="9"/>
    <x v="1"/>
    <n v="137"/>
    <n v="107"/>
    <n v="14659"/>
    <s v="Supervisor-4"/>
    <n v="56580613"/>
    <n v="0"/>
    <n v="137"/>
    <n v="1"/>
  </r>
  <r>
    <x v="5963"/>
    <x v="11"/>
    <x v="11"/>
    <n v="137"/>
    <n v="68"/>
    <n v="9316"/>
    <s v="Supervisor-1"/>
    <n v="71844810"/>
    <n v="0"/>
    <n v="137"/>
    <n v="1"/>
  </r>
  <r>
    <x v="5964"/>
    <x v="17"/>
    <x v="12"/>
    <n v="137"/>
    <n v="85"/>
    <n v="11645"/>
    <s v="Supervisor-1"/>
    <n v="71844810"/>
    <n v="0"/>
    <n v="137"/>
    <n v="1"/>
  </r>
  <r>
    <x v="5965"/>
    <x v="14"/>
    <x v="16"/>
    <n v="137"/>
    <n v="79"/>
    <n v="10823"/>
    <s v="Supervisor-1"/>
    <n v="71844810"/>
    <n v="0"/>
    <n v="137"/>
    <n v="1"/>
  </r>
  <r>
    <x v="5966"/>
    <x v="12"/>
    <x v="11"/>
    <n v="137"/>
    <n v="68"/>
    <n v="9316"/>
    <s v="Supervisor-1"/>
    <n v="71844810"/>
    <n v="0"/>
    <n v="137"/>
    <n v="1"/>
  </r>
  <r>
    <x v="5967"/>
    <x v="13"/>
    <x v="18"/>
    <n v="137"/>
    <n v="73"/>
    <n v="10001"/>
    <s v="Supervisor-1"/>
    <n v="71844810"/>
    <n v="0"/>
    <n v="137"/>
    <n v="1"/>
  </r>
  <r>
    <x v="5968"/>
    <x v="14"/>
    <x v="15"/>
    <n v="137"/>
    <n v="84"/>
    <n v="11508"/>
    <s v="Supervisor-1"/>
    <n v="71844810"/>
    <n v="0"/>
    <n v="137"/>
    <n v="1"/>
  </r>
  <r>
    <x v="5969"/>
    <x v="11"/>
    <x v="7"/>
    <n v="137"/>
    <n v="92"/>
    <n v="12604"/>
    <s v="Supervisor-1"/>
    <n v="71844810"/>
    <n v="0"/>
    <n v="137"/>
    <n v="1"/>
  </r>
  <r>
    <x v="5970"/>
    <x v="0"/>
    <x v="15"/>
    <n v="136"/>
    <n v="84"/>
    <n v="11424"/>
    <s v="Supervisor-2"/>
    <n v="47777431"/>
    <n v="0"/>
    <n v="136"/>
    <n v="1"/>
  </r>
  <r>
    <x v="5971"/>
    <x v="2"/>
    <x v="14"/>
    <n v="136"/>
    <n v="97"/>
    <n v="13192"/>
    <s v="Supervisor-2"/>
    <n v="47777431"/>
    <n v="0"/>
    <n v="136"/>
    <n v="1"/>
  </r>
  <r>
    <x v="5972"/>
    <x v="2"/>
    <x v="5"/>
    <n v="136"/>
    <n v="110"/>
    <n v="14960"/>
    <s v="Supervisor-2"/>
    <n v="47777431"/>
    <n v="0"/>
    <n v="136"/>
    <n v="1"/>
  </r>
  <r>
    <x v="5973"/>
    <x v="4"/>
    <x v="11"/>
    <n v="136"/>
    <n v="68"/>
    <n v="9248"/>
    <s v="Supervisor-3"/>
    <n v="56264962"/>
    <n v="0"/>
    <n v="136"/>
    <n v="1"/>
  </r>
  <r>
    <x v="5974"/>
    <x v="16"/>
    <x v="14"/>
    <n v="136"/>
    <n v="97"/>
    <n v="13192"/>
    <s v="Supervisor-4"/>
    <n v="56580613"/>
    <n v="0"/>
    <n v="136"/>
    <n v="1"/>
  </r>
  <r>
    <x v="5975"/>
    <x v="16"/>
    <x v="17"/>
    <n v="136"/>
    <n v="70"/>
    <n v="9520"/>
    <s v="Supervisor-4"/>
    <n v="56580613"/>
    <n v="0"/>
    <n v="136"/>
    <n v="1"/>
  </r>
  <r>
    <x v="5976"/>
    <x v="13"/>
    <x v="17"/>
    <n v="136"/>
    <n v="70"/>
    <n v="9520"/>
    <s v="Supervisor-1"/>
    <n v="71844810"/>
    <n v="0"/>
    <n v="136"/>
    <n v="1"/>
  </r>
  <r>
    <x v="5977"/>
    <x v="0"/>
    <x v="7"/>
    <n v="135"/>
    <n v="92"/>
    <n v="12420"/>
    <s v="Supervisor-2"/>
    <n v="47777431"/>
    <n v="0"/>
    <n v="135"/>
    <n v="1"/>
  </r>
  <r>
    <x v="5978"/>
    <x v="0"/>
    <x v="5"/>
    <n v="135"/>
    <n v="110"/>
    <n v="14850"/>
    <s v="Supervisor-2"/>
    <n v="47777431"/>
    <n v="0"/>
    <n v="135"/>
    <n v="1"/>
  </r>
  <r>
    <x v="5979"/>
    <x v="18"/>
    <x v="18"/>
    <n v="135"/>
    <n v="73"/>
    <n v="9855"/>
    <s v="Supervisor-3"/>
    <n v="56264962"/>
    <n v="0"/>
    <n v="135"/>
    <n v="1"/>
  </r>
  <r>
    <x v="5980"/>
    <x v="4"/>
    <x v="1"/>
    <n v="135"/>
    <n v="107"/>
    <n v="14445"/>
    <s v="Supervisor-3"/>
    <n v="56264962"/>
    <n v="0"/>
    <n v="135"/>
    <n v="1"/>
  </r>
  <r>
    <x v="5981"/>
    <x v="5"/>
    <x v="7"/>
    <n v="135"/>
    <n v="92"/>
    <n v="12420"/>
    <s v="Supervisor-3"/>
    <n v="56264962"/>
    <n v="0"/>
    <n v="135"/>
    <n v="1"/>
  </r>
  <r>
    <x v="5982"/>
    <x v="10"/>
    <x v="14"/>
    <n v="135"/>
    <n v="97"/>
    <n v="13095"/>
    <s v="Supervisor-4"/>
    <n v="56580613"/>
    <n v="0"/>
    <n v="135"/>
    <n v="1"/>
  </r>
  <r>
    <x v="5983"/>
    <x v="13"/>
    <x v="15"/>
    <n v="135"/>
    <n v="84"/>
    <n v="11340"/>
    <s v="Supervisor-1"/>
    <n v="71844810"/>
    <n v="0"/>
    <n v="135"/>
    <n v="1"/>
  </r>
  <r>
    <x v="5984"/>
    <x v="1"/>
    <x v="12"/>
    <n v="134"/>
    <n v="85"/>
    <n v="11390"/>
    <s v="Supervisor-2"/>
    <n v="47777431"/>
    <n v="0"/>
    <n v="134"/>
    <n v="1"/>
  </r>
  <r>
    <x v="5985"/>
    <x v="0"/>
    <x v="15"/>
    <n v="134"/>
    <n v="84"/>
    <n v="11256"/>
    <s v="Supervisor-2"/>
    <n v="47777431"/>
    <n v="0"/>
    <n v="134"/>
    <n v="1"/>
  </r>
  <r>
    <x v="5986"/>
    <x v="0"/>
    <x v="18"/>
    <n v="134"/>
    <n v="73"/>
    <n v="9782"/>
    <s v="Supervisor-2"/>
    <n v="47777431"/>
    <n v="0"/>
    <n v="134"/>
    <n v="1"/>
  </r>
  <r>
    <x v="5987"/>
    <x v="2"/>
    <x v="5"/>
    <n v="134"/>
    <n v="110"/>
    <n v="14740"/>
    <s v="Supervisor-2"/>
    <n v="47777431"/>
    <n v="0"/>
    <n v="134"/>
    <n v="1"/>
  </r>
  <r>
    <x v="5988"/>
    <x v="6"/>
    <x v="7"/>
    <n v="134"/>
    <n v="92"/>
    <n v="12328"/>
    <s v="Supervisor-3"/>
    <n v="56264962"/>
    <n v="0"/>
    <n v="134"/>
    <n v="1"/>
  </r>
  <r>
    <x v="5989"/>
    <x v="3"/>
    <x v="11"/>
    <n v="134"/>
    <n v="68"/>
    <n v="9112"/>
    <s v="Supervisor-3"/>
    <n v="56264962"/>
    <n v="0"/>
    <n v="134"/>
    <n v="1"/>
  </r>
  <r>
    <x v="5990"/>
    <x v="5"/>
    <x v="12"/>
    <n v="134"/>
    <n v="85"/>
    <n v="11390"/>
    <s v="Supervisor-3"/>
    <n v="56264962"/>
    <n v="0"/>
    <n v="134"/>
    <n v="1"/>
  </r>
  <r>
    <x v="5991"/>
    <x v="5"/>
    <x v="7"/>
    <n v="134"/>
    <n v="92"/>
    <n v="12328"/>
    <s v="Supervisor-3"/>
    <n v="56264962"/>
    <n v="0"/>
    <n v="134"/>
    <n v="1"/>
  </r>
  <r>
    <x v="5992"/>
    <x v="10"/>
    <x v="18"/>
    <n v="134"/>
    <n v="73"/>
    <n v="9782"/>
    <s v="Supervisor-4"/>
    <n v="56580613"/>
    <n v="0"/>
    <n v="134"/>
    <n v="1"/>
  </r>
  <r>
    <x v="5993"/>
    <x v="8"/>
    <x v="18"/>
    <n v="134"/>
    <n v="73"/>
    <n v="9782"/>
    <s v="Supervisor-4"/>
    <n v="56580613"/>
    <n v="0"/>
    <n v="134"/>
    <n v="1"/>
  </r>
  <r>
    <x v="5994"/>
    <x v="14"/>
    <x v="17"/>
    <n v="134"/>
    <n v="70"/>
    <n v="9380"/>
    <s v="Supervisor-1"/>
    <n v="71844810"/>
    <n v="0"/>
    <n v="134"/>
    <n v="1"/>
  </r>
  <r>
    <x v="5995"/>
    <x v="12"/>
    <x v="12"/>
    <n v="134"/>
    <n v="85"/>
    <n v="11390"/>
    <s v="Supervisor-1"/>
    <n v="71844810"/>
    <n v="0"/>
    <n v="134"/>
    <n v="1"/>
  </r>
  <r>
    <x v="5996"/>
    <x v="19"/>
    <x v="11"/>
    <n v="134"/>
    <n v="68"/>
    <n v="9112"/>
    <s v="Supervisor-1"/>
    <n v="71844810"/>
    <n v="0"/>
    <n v="134"/>
    <n v="1"/>
  </r>
  <r>
    <x v="5997"/>
    <x v="12"/>
    <x v="14"/>
    <n v="134"/>
    <n v="97"/>
    <n v="12998"/>
    <s v="Supervisor-1"/>
    <n v="71844810"/>
    <n v="0"/>
    <n v="134"/>
    <n v="1"/>
  </r>
  <r>
    <x v="5998"/>
    <x v="0"/>
    <x v="1"/>
    <n v="133"/>
    <n v="107"/>
    <n v="14231"/>
    <s v="Supervisor-2"/>
    <n v="47777431"/>
    <n v="0"/>
    <n v="133"/>
    <n v="1"/>
  </r>
  <r>
    <x v="5999"/>
    <x v="1"/>
    <x v="18"/>
    <n v="133"/>
    <n v="73"/>
    <n v="9709"/>
    <s v="Supervisor-2"/>
    <n v="47777431"/>
    <n v="0"/>
    <n v="133"/>
    <n v="1"/>
  </r>
  <r>
    <x v="6000"/>
    <x v="15"/>
    <x v="11"/>
    <n v="133"/>
    <n v="68"/>
    <n v="9044"/>
    <s v="Supervisor-2"/>
    <n v="47777431"/>
    <n v="0"/>
    <n v="133"/>
    <n v="1"/>
  </r>
  <r>
    <x v="6001"/>
    <x v="3"/>
    <x v="14"/>
    <n v="133"/>
    <n v="97"/>
    <n v="12901"/>
    <s v="Supervisor-3"/>
    <n v="56264962"/>
    <n v="0"/>
    <n v="133"/>
    <n v="1"/>
  </r>
  <r>
    <x v="6002"/>
    <x v="16"/>
    <x v="16"/>
    <n v="133"/>
    <n v="79"/>
    <n v="10507"/>
    <s v="Supervisor-4"/>
    <n v="56580613"/>
    <n v="0"/>
    <n v="133"/>
    <n v="1"/>
  </r>
  <r>
    <x v="6003"/>
    <x v="17"/>
    <x v="18"/>
    <n v="133"/>
    <n v="73"/>
    <n v="9709"/>
    <s v="Supervisor-1"/>
    <n v="71844810"/>
    <n v="0"/>
    <n v="133"/>
    <n v="1"/>
  </r>
  <r>
    <x v="6004"/>
    <x v="12"/>
    <x v="17"/>
    <n v="133"/>
    <n v="70"/>
    <n v="9310"/>
    <s v="Supervisor-1"/>
    <n v="71844810"/>
    <n v="0"/>
    <n v="133"/>
    <n v="1"/>
  </r>
  <r>
    <x v="6005"/>
    <x v="14"/>
    <x v="11"/>
    <n v="133"/>
    <n v="68"/>
    <n v="9044"/>
    <s v="Supervisor-1"/>
    <n v="71844810"/>
    <n v="0"/>
    <n v="133"/>
    <n v="1"/>
  </r>
  <r>
    <x v="6006"/>
    <x v="2"/>
    <x v="16"/>
    <n v="132"/>
    <n v="79"/>
    <n v="10428"/>
    <s v="Supervisor-2"/>
    <n v="47777431"/>
    <n v="0"/>
    <n v="132"/>
    <n v="1"/>
  </r>
  <r>
    <x v="6007"/>
    <x v="1"/>
    <x v="9"/>
    <n v="132"/>
    <n v="87"/>
    <n v="11484"/>
    <s v="Supervisor-2"/>
    <n v="47777431"/>
    <n v="0"/>
    <n v="132"/>
    <n v="1"/>
  </r>
  <r>
    <x v="6008"/>
    <x v="6"/>
    <x v="18"/>
    <n v="132"/>
    <n v="73"/>
    <n v="9636"/>
    <s v="Supervisor-3"/>
    <n v="56264962"/>
    <n v="0"/>
    <n v="132"/>
    <n v="1"/>
  </r>
  <r>
    <x v="6009"/>
    <x v="8"/>
    <x v="14"/>
    <n v="132"/>
    <n v="97"/>
    <n v="12804"/>
    <s v="Supervisor-4"/>
    <n v="56580613"/>
    <n v="0"/>
    <n v="132"/>
    <n v="1"/>
  </r>
  <r>
    <x v="6010"/>
    <x v="9"/>
    <x v="1"/>
    <n v="132"/>
    <n v="107"/>
    <n v="14124"/>
    <s v="Supervisor-4"/>
    <n v="56580613"/>
    <n v="0"/>
    <n v="132"/>
    <n v="1"/>
  </r>
  <r>
    <x v="6011"/>
    <x v="10"/>
    <x v="18"/>
    <n v="132"/>
    <n v="73"/>
    <n v="9636"/>
    <s v="Supervisor-4"/>
    <n v="56580613"/>
    <n v="0"/>
    <n v="132"/>
    <n v="1"/>
  </r>
  <r>
    <x v="6012"/>
    <x v="10"/>
    <x v="15"/>
    <n v="132"/>
    <n v="84"/>
    <n v="11088"/>
    <s v="Supervisor-4"/>
    <n v="56580613"/>
    <n v="0"/>
    <n v="132"/>
    <n v="1"/>
  </r>
  <r>
    <x v="6013"/>
    <x v="8"/>
    <x v="15"/>
    <n v="132"/>
    <n v="84"/>
    <n v="11088"/>
    <s v="Supervisor-4"/>
    <n v="56580613"/>
    <n v="0"/>
    <n v="132"/>
    <n v="1"/>
  </r>
  <r>
    <x v="6014"/>
    <x v="19"/>
    <x v="18"/>
    <n v="132"/>
    <n v="73"/>
    <n v="9636"/>
    <s v="Supervisor-1"/>
    <n v="71844810"/>
    <n v="0"/>
    <n v="132"/>
    <n v="1"/>
  </r>
  <r>
    <x v="6015"/>
    <x v="14"/>
    <x v="5"/>
    <n v="132"/>
    <n v="110"/>
    <n v="14520"/>
    <s v="Supervisor-1"/>
    <n v="71844810"/>
    <n v="0"/>
    <n v="132"/>
    <n v="1"/>
  </r>
  <r>
    <x v="6016"/>
    <x v="19"/>
    <x v="7"/>
    <n v="132"/>
    <n v="92"/>
    <n v="12144"/>
    <s v="Supervisor-1"/>
    <n v="71844810"/>
    <n v="0"/>
    <n v="132"/>
    <n v="1"/>
  </r>
  <r>
    <x v="6017"/>
    <x v="11"/>
    <x v="19"/>
    <n v="132"/>
    <n v="113"/>
    <n v="14916"/>
    <s v="Supervisor-1"/>
    <n v="71844810"/>
    <n v="0"/>
    <n v="132"/>
    <n v="1"/>
  </r>
  <r>
    <x v="6018"/>
    <x v="1"/>
    <x v="5"/>
    <n v="131"/>
    <n v="110"/>
    <n v="14410"/>
    <s v="Supervisor-2"/>
    <n v="47777431"/>
    <n v="0"/>
    <n v="131"/>
    <n v="1"/>
  </r>
  <r>
    <x v="6019"/>
    <x v="4"/>
    <x v="17"/>
    <n v="131"/>
    <n v="70"/>
    <n v="9170"/>
    <s v="Supervisor-3"/>
    <n v="56264962"/>
    <n v="0"/>
    <n v="131"/>
    <n v="1"/>
  </r>
  <r>
    <x v="6020"/>
    <x v="9"/>
    <x v="5"/>
    <n v="131"/>
    <n v="110"/>
    <n v="14410"/>
    <s v="Supervisor-4"/>
    <n v="56580613"/>
    <n v="0"/>
    <n v="131"/>
    <n v="1"/>
  </r>
  <r>
    <x v="6021"/>
    <x v="16"/>
    <x v="5"/>
    <n v="131"/>
    <n v="110"/>
    <n v="14410"/>
    <s v="Supervisor-4"/>
    <n v="56580613"/>
    <n v="0"/>
    <n v="131"/>
    <n v="1"/>
  </r>
  <r>
    <x v="6022"/>
    <x v="16"/>
    <x v="14"/>
    <n v="131"/>
    <n v="97"/>
    <n v="12707"/>
    <s v="Supervisor-4"/>
    <n v="56580613"/>
    <n v="0"/>
    <n v="131"/>
    <n v="1"/>
  </r>
  <r>
    <x v="6023"/>
    <x v="7"/>
    <x v="18"/>
    <n v="131"/>
    <n v="73"/>
    <n v="9563"/>
    <s v="Supervisor-4"/>
    <n v="56580613"/>
    <n v="0"/>
    <n v="131"/>
    <n v="1"/>
  </r>
  <r>
    <x v="6024"/>
    <x v="12"/>
    <x v="15"/>
    <n v="131"/>
    <n v="84"/>
    <n v="11004"/>
    <s v="Supervisor-1"/>
    <n v="71844810"/>
    <n v="0"/>
    <n v="131"/>
    <n v="1"/>
  </r>
  <r>
    <x v="6025"/>
    <x v="17"/>
    <x v="12"/>
    <n v="131"/>
    <n v="85"/>
    <n v="11135"/>
    <s v="Supervisor-1"/>
    <n v="71844810"/>
    <n v="0"/>
    <n v="131"/>
    <n v="1"/>
  </r>
  <r>
    <x v="6026"/>
    <x v="14"/>
    <x v="11"/>
    <n v="131"/>
    <n v="68"/>
    <n v="8908"/>
    <s v="Supervisor-1"/>
    <n v="71844810"/>
    <n v="0"/>
    <n v="131"/>
    <n v="1"/>
  </r>
  <r>
    <x v="6027"/>
    <x v="17"/>
    <x v="20"/>
    <n v="131"/>
    <n v="114"/>
    <n v="14934"/>
    <s v="Supervisor-1"/>
    <n v="71844810"/>
    <n v="0"/>
    <n v="131"/>
    <n v="1"/>
  </r>
  <r>
    <x v="6028"/>
    <x v="1"/>
    <x v="16"/>
    <n v="130"/>
    <n v="79"/>
    <n v="10270"/>
    <s v="Supervisor-2"/>
    <n v="47777431"/>
    <n v="0"/>
    <n v="130"/>
    <n v="1"/>
  </r>
  <r>
    <x v="6029"/>
    <x v="1"/>
    <x v="14"/>
    <n v="130"/>
    <n v="97"/>
    <n v="12610"/>
    <s v="Supervisor-2"/>
    <n v="47777431"/>
    <n v="0"/>
    <n v="130"/>
    <n v="1"/>
  </r>
  <r>
    <x v="6030"/>
    <x v="2"/>
    <x v="12"/>
    <n v="130"/>
    <n v="85"/>
    <n v="11050"/>
    <s v="Supervisor-2"/>
    <n v="47777431"/>
    <n v="0"/>
    <n v="130"/>
    <n v="1"/>
  </r>
  <r>
    <x v="6031"/>
    <x v="0"/>
    <x v="19"/>
    <n v="130"/>
    <n v="113"/>
    <n v="14690"/>
    <s v="Supervisor-2"/>
    <n v="47777431"/>
    <n v="0"/>
    <n v="130"/>
    <n v="1"/>
  </r>
  <r>
    <x v="6032"/>
    <x v="0"/>
    <x v="17"/>
    <n v="130"/>
    <n v="70"/>
    <n v="9100"/>
    <s v="Supervisor-2"/>
    <n v="47777431"/>
    <n v="0"/>
    <n v="130"/>
    <n v="1"/>
  </r>
  <r>
    <x v="6033"/>
    <x v="6"/>
    <x v="15"/>
    <n v="130"/>
    <n v="84"/>
    <n v="10920"/>
    <s v="Supervisor-3"/>
    <n v="56264962"/>
    <n v="0"/>
    <n v="130"/>
    <n v="1"/>
  </r>
  <r>
    <x v="6034"/>
    <x v="4"/>
    <x v="19"/>
    <n v="130"/>
    <n v="113"/>
    <n v="14690"/>
    <s v="Supervisor-3"/>
    <n v="56264962"/>
    <n v="0"/>
    <n v="130"/>
    <n v="1"/>
  </r>
  <r>
    <x v="6035"/>
    <x v="3"/>
    <x v="11"/>
    <n v="130"/>
    <n v="68"/>
    <n v="8840"/>
    <s v="Supervisor-3"/>
    <n v="56264962"/>
    <n v="0"/>
    <n v="130"/>
    <n v="1"/>
  </r>
  <r>
    <x v="6036"/>
    <x v="7"/>
    <x v="17"/>
    <n v="130"/>
    <n v="70"/>
    <n v="9100"/>
    <s v="Supervisor-4"/>
    <n v="56580613"/>
    <n v="0"/>
    <n v="130"/>
    <n v="1"/>
  </r>
  <r>
    <x v="6037"/>
    <x v="8"/>
    <x v="16"/>
    <n v="130"/>
    <n v="79"/>
    <n v="10270"/>
    <s v="Supervisor-4"/>
    <n v="56580613"/>
    <n v="0"/>
    <n v="130"/>
    <n v="1"/>
  </r>
  <r>
    <x v="6038"/>
    <x v="7"/>
    <x v="17"/>
    <n v="130"/>
    <n v="70"/>
    <n v="9100"/>
    <s v="Supervisor-4"/>
    <n v="56580613"/>
    <n v="0"/>
    <n v="130"/>
    <n v="1"/>
  </r>
  <r>
    <x v="6039"/>
    <x v="17"/>
    <x v="15"/>
    <n v="130"/>
    <n v="84"/>
    <n v="10920"/>
    <s v="Supervisor-1"/>
    <n v="71844810"/>
    <n v="0"/>
    <n v="130"/>
    <n v="1"/>
  </r>
  <r>
    <x v="6040"/>
    <x v="15"/>
    <x v="5"/>
    <n v="129"/>
    <n v="110"/>
    <n v="14190"/>
    <s v="Supervisor-2"/>
    <n v="47777431"/>
    <n v="0"/>
    <n v="129"/>
    <n v="1"/>
  </r>
  <r>
    <x v="6041"/>
    <x v="15"/>
    <x v="7"/>
    <n v="129"/>
    <n v="92"/>
    <n v="11868"/>
    <s v="Supervisor-2"/>
    <n v="47777431"/>
    <n v="0"/>
    <n v="129"/>
    <n v="1"/>
  </r>
  <r>
    <x v="6042"/>
    <x v="1"/>
    <x v="15"/>
    <n v="129"/>
    <n v="84"/>
    <n v="10836"/>
    <s v="Supervisor-2"/>
    <n v="47777431"/>
    <n v="0"/>
    <n v="129"/>
    <n v="1"/>
  </r>
  <r>
    <x v="6043"/>
    <x v="18"/>
    <x v="7"/>
    <n v="129"/>
    <n v="92"/>
    <n v="11868"/>
    <s v="Supervisor-3"/>
    <n v="56264962"/>
    <n v="0"/>
    <n v="129"/>
    <n v="1"/>
  </r>
  <r>
    <x v="6044"/>
    <x v="5"/>
    <x v="19"/>
    <n v="129"/>
    <n v="113"/>
    <n v="14577"/>
    <s v="Supervisor-3"/>
    <n v="56264962"/>
    <n v="0"/>
    <n v="129"/>
    <n v="1"/>
  </r>
  <r>
    <x v="6045"/>
    <x v="16"/>
    <x v="19"/>
    <n v="129"/>
    <n v="113"/>
    <n v="14577"/>
    <s v="Supervisor-4"/>
    <n v="56580613"/>
    <n v="0"/>
    <n v="129"/>
    <n v="1"/>
  </r>
  <r>
    <x v="6046"/>
    <x v="9"/>
    <x v="16"/>
    <n v="129"/>
    <n v="79"/>
    <n v="10191"/>
    <s v="Supervisor-4"/>
    <n v="56580613"/>
    <n v="0"/>
    <n v="129"/>
    <n v="1"/>
  </r>
  <r>
    <x v="6047"/>
    <x v="17"/>
    <x v="12"/>
    <n v="129"/>
    <n v="85"/>
    <n v="10965"/>
    <s v="Supervisor-1"/>
    <n v="71844810"/>
    <n v="0"/>
    <n v="129"/>
    <n v="1"/>
  </r>
  <r>
    <x v="6048"/>
    <x v="17"/>
    <x v="4"/>
    <n v="129"/>
    <n v="116"/>
    <n v="14964"/>
    <s v="Supervisor-1"/>
    <n v="71844810"/>
    <n v="0"/>
    <n v="129"/>
    <n v="1"/>
  </r>
  <r>
    <x v="6049"/>
    <x v="19"/>
    <x v="11"/>
    <n v="129"/>
    <n v="68"/>
    <n v="8772"/>
    <s v="Supervisor-1"/>
    <n v="71844810"/>
    <n v="0"/>
    <n v="129"/>
    <n v="1"/>
  </r>
  <r>
    <x v="6050"/>
    <x v="17"/>
    <x v="12"/>
    <n v="129"/>
    <n v="85"/>
    <n v="10965"/>
    <s v="Supervisor-1"/>
    <n v="71844810"/>
    <n v="0"/>
    <n v="129"/>
    <n v="1"/>
  </r>
  <r>
    <x v="6051"/>
    <x v="17"/>
    <x v="14"/>
    <n v="129"/>
    <n v="97"/>
    <n v="12513"/>
    <s v="Supervisor-1"/>
    <n v="71844810"/>
    <n v="0"/>
    <n v="129"/>
    <n v="1"/>
  </r>
  <r>
    <x v="6052"/>
    <x v="13"/>
    <x v="16"/>
    <n v="129"/>
    <n v="79"/>
    <n v="10191"/>
    <s v="Supervisor-1"/>
    <n v="71844810"/>
    <n v="0"/>
    <n v="129"/>
    <n v="1"/>
  </r>
  <r>
    <x v="6053"/>
    <x v="12"/>
    <x v="9"/>
    <n v="129"/>
    <n v="87"/>
    <n v="11223"/>
    <s v="Supervisor-1"/>
    <n v="71844810"/>
    <n v="0"/>
    <n v="129"/>
    <n v="1"/>
  </r>
  <r>
    <x v="6054"/>
    <x v="4"/>
    <x v="16"/>
    <n v="128"/>
    <n v="79"/>
    <n v="10112"/>
    <s v="Supervisor-3"/>
    <n v="56264962"/>
    <n v="0"/>
    <n v="128"/>
    <n v="1"/>
  </r>
  <r>
    <x v="6055"/>
    <x v="18"/>
    <x v="7"/>
    <n v="128"/>
    <n v="92"/>
    <n v="11776"/>
    <s v="Supervisor-3"/>
    <n v="56264962"/>
    <n v="0"/>
    <n v="128"/>
    <n v="1"/>
  </r>
  <r>
    <x v="6056"/>
    <x v="8"/>
    <x v="9"/>
    <n v="128"/>
    <n v="87"/>
    <n v="11136"/>
    <s v="Supervisor-4"/>
    <n v="56580613"/>
    <n v="0"/>
    <n v="128"/>
    <n v="1"/>
  </r>
  <r>
    <x v="6057"/>
    <x v="8"/>
    <x v="7"/>
    <n v="128"/>
    <n v="92"/>
    <n v="11776"/>
    <s v="Supervisor-4"/>
    <n v="56580613"/>
    <n v="0"/>
    <n v="128"/>
    <n v="1"/>
  </r>
  <r>
    <x v="6058"/>
    <x v="16"/>
    <x v="20"/>
    <n v="128"/>
    <n v="114"/>
    <n v="14592"/>
    <s v="Supervisor-4"/>
    <n v="56580613"/>
    <n v="0"/>
    <n v="128"/>
    <n v="1"/>
  </r>
  <r>
    <x v="6059"/>
    <x v="13"/>
    <x v="16"/>
    <n v="128"/>
    <n v="79"/>
    <n v="10112"/>
    <s v="Supervisor-1"/>
    <n v="71844810"/>
    <n v="0"/>
    <n v="128"/>
    <n v="1"/>
  </r>
  <r>
    <x v="6060"/>
    <x v="19"/>
    <x v="11"/>
    <n v="128"/>
    <n v="68"/>
    <n v="8704"/>
    <s v="Supervisor-1"/>
    <n v="71844810"/>
    <n v="0"/>
    <n v="128"/>
    <n v="1"/>
  </r>
  <r>
    <x v="6061"/>
    <x v="14"/>
    <x v="12"/>
    <n v="128"/>
    <n v="85"/>
    <n v="10880"/>
    <s v="Supervisor-1"/>
    <n v="71844810"/>
    <n v="0"/>
    <n v="128"/>
    <n v="1"/>
  </r>
  <r>
    <x v="6062"/>
    <x v="14"/>
    <x v="17"/>
    <n v="128"/>
    <n v="70"/>
    <n v="8960"/>
    <s v="Supervisor-1"/>
    <n v="71844810"/>
    <n v="0"/>
    <n v="128"/>
    <n v="1"/>
  </r>
  <r>
    <x v="6063"/>
    <x v="11"/>
    <x v="11"/>
    <n v="128"/>
    <n v="68"/>
    <n v="8704"/>
    <s v="Supervisor-1"/>
    <n v="71844810"/>
    <n v="0"/>
    <n v="128"/>
    <n v="1"/>
  </r>
  <r>
    <x v="6064"/>
    <x v="1"/>
    <x v="9"/>
    <n v="127"/>
    <n v="87"/>
    <n v="11049"/>
    <s v="Supervisor-2"/>
    <n v="47777431"/>
    <n v="0"/>
    <n v="127"/>
    <n v="1"/>
  </r>
  <r>
    <x v="6065"/>
    <x v="0"/>
    <x v="19"/>
    <n v="127"/>
    <n v="113"/>
    <n v="14351"/>
    <s v="Supervisor-2"/>
    <n v="47777431"/>
    <n v="0"/>
    <n v="127"/>
    <n v="1"/>
  </r>
  <r>
    <x v="6066"/>
    <x v="4"/>
    <x v="19"/>
    <n v="127"/>
    <n v="113"/>
    <n v="14351"/>
    <s v="Supervisor-3"/>
    <n v="56264962"/>
    <n v="0"/>
    <n v="127"/>
    <n v="1"/>
  </r>
  <r>
    <x v="6067"/>
    <x v="9"/>
    <x v="12"/>
    <n v="127"/>
    <n v="85"/>
    <n v="10795"/>
    <s v="Supervisor-4"/>
    <n v="56580613"/>
    <n v="0"/>
    <n v="127"/>
    <n v="1"/>
  </r>
  <r>
    <x v="6068"/>
    <x v="7"/>
    <x v="20"/>
    <n v="127"/>
    <n v="114"/>
    <n v="14478"/>
    <s v="Supervisor-4"/>
    <n v="56580613"/>
    <n v="0"/>
    <n v="127"/>
    <n v="1"/>
  </r>
  <r>
    <x v="6069"/>
    <x v="19"/>
    <x v="19"/>
    <n v="127"/>
    <n v="113"/>
    <n v="14351"/>
    <s v="Supervisor-1"/>
    <n v="71844810"/>
    <n v="0"/>
    <n v="127"/>
    <n v="1"/>
  </r>
  <r>
    <x v="6070"/>
    <x v="1"/>
    <x v="18"/>
    <n v="126"/>
    <n v="73"/>
    <n v="9198"/>
    <s v="Supervisor-2"/>
    <n v="47777431"/>
    <n v="0"/>
    <n v="126"/>
    <n v="1"/>
  </r>
  <r>
    <x v="6071"/>
    <x v="15"/>
    <x v="7"/>
    <n v="126"/>
    <n v="92"/>
    <n v="11592"/>
    <s v="Supervisor-2"/>
    <n v="47777431"/>
    <n v="0"/>
    <n v="126"/>
    <n v="1"/>
  </r>
  <r>
    <x v="6072"/>
    <x v="1"/>
    <x v="19"/>
    <n v="126"/>
    <n v="113"/>
    <n v="14238"/>
    <s v="Supervisor-2"/>
    <n v="47777431"/>
    <n v="0"/>
    <n v="126"/>
    <n v="1"/>
  </r>
  <r>
    <x v="6073"/>
    <x v="6"/>
    <x v="7"/>
    <n v="126"/>
    <n v="92"/>
    <n v="11592"/>
    <s v="Supervisor-3"/>
    <n v="56264962"/>
    <n v="0"/>
    <n v="126"/>
    <n v="1"/>
  </r>
  <r>
    <x v="6074"/>
    <x v="7"/>
    <x v="4"/>
    <n v="126"/>
    <n v="116"/>
    <n v="14616"/>
    <s v="Supervisor-4"/>
    <n v="56580613"/>
    <n v="0"/>
    <n v="126"/>
    <n v="1"/>
  </r>
  <r>
    <x v="6075"/>
    <x v="9"/>
    <x v="12"/>
    <n v="126"/>
    <n v="85"/>
    <n v="10710"/>
    <s v="Supervisor-4"/>
    <n v="56580613"/>
    <n v="0"/>
    <n v="126"/>
    <n v="1"/>
  </r>
  <r>
    <x v="6076"/>
    <x v="7"/>
    <x v="5"/>
    <n v="126"/>
    <n v="110"/>
    <n v="13860"/>
    <s v="Supervisor-4"/>
    <n v="56580613"/>
    <n v="0"/>
    <n v="126"/>
    <n v="1"/>
  </r>
  <r>
    <x v="6077"/>
    <x v="17"/>
    <x v="16"/>
    <n v="126"/>
    <n v="79"/>
    <n v="9954"/>
    <s v="Supervisor-1"/>
    <n v="71844810"/>
    <n v="0"/>
    <n v="126"/>
    <n v="1"/>
  </r>
  <r>
    <x v="6078"/>
    <x v="13"/>
    <x v="7"/>
    <n v="126"/>
    <n v="92"/>
    <n v="11592"/>
    <s v="Supervisor-1"/>
    <n v="71844810"/>
    <n v="0"/>
    <n v="126"/>
    <n v="1"/>
  </r>
  <r>
    <x v="6079"/>
    <x v="14"/>
    <x v="9"/>
    <n v="126"/>
    <n v="87"/>
    <n v="10962"/>
    <s v="Supervisor-1"/>
    <n v="71844810"/>
    <n v="0"/>
    <n v="126"/>
    <n v="1"/>
  </r>
  <r>
    <x v="6080"/>
    <x v="11"/>
    <x v="17"/>
    <n v="126"/>
    <n v="70"/>
    <n v="8820"/>
    <s v="Supervisor-1"/>
    <n v="71844810"/>
    <n v="0"/>
    <n v="126"/>
    <n v="1"/>
  </r>
  <r>
    <x v="6081"/>
    <x v="0"/>
    <x v="12"/>
    <n v="125"/>
    <n v="85"/>
    <n v="10625"/>
    <s v="Supervisor-2"/>
    <n v="47777431"/>
    <n v="0"/>
    <n v="125"/>
    <n v="1"/>
  </r>
  <r>
    <x v="6082"/>
    <x v="2"/>
    <x v="7"/>
    <n v="125"/>
    <n v="92"/>
    <n v="11500"/>
    <s v="Supervisor-2"/>
    <n v="47777431"/>
    <n v="0"/>
    <n v="125"/>
    <n v="1"/>
  </r>
  <r>
    <x v="6083"/>
    <x v="1"/>
    <x v="11"/>
    <n v="125"/>
    <n v="68"/>
    <n v="8500"/>
    <s v="Supervisor-2"/>
    <n v="47777431"/>
    <n v="0"/>
    <n v="125"/>
    <n v="1"/>
  </r>
  <r>
    <x v="6084"/>
    <x v="2"/>
    <x v="19"/>
    <n v="125"/>
    <n v="113"/>
    <n v="14125"/>
    <s v="Supervisor-2"/>
    <n v="47777431"/>
    <n v="0"/>
    <n v="125"/>
    <n v="1"/>
  </r>
  <r>
    <x v="6085"/>
    <x v="8"/>
    <x v="5"/>
    <n v="125"/>
    <n v="110"/>
    <n v="13750"/>
    <s v="Supervisor-4"/>
    <n v="56580613"/>
    <n v="0"/>
    <n v="125"/>
    <n v="1"/>
  </r>
  <r>
    <x v="6086"/>
    <x v="10"/>
    <x v="14"/>
    <n v="125"/>
    <n v="97"/>
    <n v="12125"/>
    <s v="Supervisor-4"/>
    <n v="56580613"/>
    <n v="0"/>
    <n v="125"/>
    <n v="1"/>
  </r>
  <r>
    <x v="6087"/>
    <x v="9"/>
    <x v="19"/>
    <n v="125"/>
    <n v="113"/>
    <n v="14125"/>
    <s v="Supervisor-4"/>
    <n v="56580613"/>
    <n v="0"/>
    <n v="125"/>
    <n v="1"/>
  </r>
  <r>
    <x v="6088"/>
    <x v="10"/>
    <x v="14"/>
    <n v="125"/>
    <n v="97"/>
    <n v="12125"/>
    <s v="Supervisor-4"/>
    <n v="56580613"/>
    <n v="0"/>
    <n v="125"/>
    <n v="1"/>
  </r>
  <r>
    <x v="6089"/>
    <x v="11"/>
    <x v="18"/>
    <n v="125"/>
    <n v="73"/>
    <n v="9125"/>
    <s v="Supervisor-1"/>
    <n v="71844810"/>
    <n v="0"/>
    <n v="125"/>
    <n v="1"/>
  </r>
  <r>
    <x v="6090"/>
    <x v="17"/>
    <x v="18"/>
    <n v="125"/>
    <n v="73"/>
    <n v="9125"/>
    <s v="Supervisor-1"/>
    <n v="71844810"/>
    <n v="0"/>
    <n v="125"/>
    <n v="1"/>
  </r>
  <r>
    <x v="6091"/>
    <x v="11"/>
    <x v="15"/>
    <n v="125"/>
    <n v="84"/>
    <n v="10500"/>
    <s v="Supervisor-1"/>
    <n v="71844810"/>
    <n v="0"/>
    <n v="125"/>
    <n v="1"/>
  </r>
  <r>
    <x v="6092"/>
    <x v="12"/>
    <x v="9"/>
    <n v="125"/>
    <n v="87"/>
    <n v="10875"/>
    <s v="Supervisor-1"/>
    <n v="71844810"/>
    <n v="0"/>
    <n v="125"/>
    <n v="1"/>
  </r>
  <r>
    <x v="6093"/>
    <x v="12"/>
    <x v="15"/>
    <n v="125"/>
    <n v="84"/>
    <n v="10500"/>
    <s v="Supervisor-1"/>
    <n v="71844810"/>
    <n v="0"/>
    <n v="125"/>
    <n v="1"/>
  </r>
  <r>
    <x v="6094"/>
    <x v="13"/>
    <x v="5"/>
    <n v="125"/>
    <n v="110"/>
    <n v="13750"/>
    <s v="Supervisor-1"/>
    <n v="71844810"/>
    <n v="0"/>
    <n v="125"/>
    <n v="1"/>
  </r>
  <r>
    <x v="6095"/>
    <x v="19"/>
    <x v="11"/>
    <n v="125"/>
    <n v="68"/>
    <n v="8500"/>
    <s v="Supervisor-1"/>
    <n v="71844810"/>
    <n v="0"/>
    <n v="125"/>
    <n v="1"/>
  </r>
  <r>
    <x v="6096"/>
    <x v="12"/>
    <x v="20"/>
    <n v="125"/>
    <n v="114"/>
    <n v="14250"/>
    <s v="Supervisor-1"/>
    <n v="71844810"/>
    <n v="0"/>
    <n v="125"/>
    <n v="1"/>
  </r>
  <r>
    <x v="6097"/>
    <x v="19"/>
    <x v="19"/>
    <n v="125"/>
    <n v="113"/>
    <n v="14125"/>
    <s v="Supervisor-1"/>
    <n v="71844810"/>
    <n v="0"/>
    <n v="125"/>
    <n v="1"/>
  </r>
  <r>
    <x v="6098"/>
    <x v="14"/>
    <x v="14"/>
    <n v="125"/>
    <n v="97"/>
    <n v="12125"/>
    <s v="Supervisor-1"/>
    <n v="71844810"/>
    <n v="0"/>
    <n v="125"/>
    <n v="1"/>
  </r>
  <r>
    <x v="6099"/>
    <x v="2"/>
    <x v="15"/>
    <n v="124"/>
    <n v="84"/>
    <n v="10416"/>
    <s v="Supervisor-2"/>
    <n v="47777431"/>
    <n v="0"/>
    <n v="124"/>
    <n v="1"/>
  </r>
  <r>
    <x v="6100"/>
    <x v="2"/>
    <x v="9"/>
    <n v="124"/>
    <n v="87"/>
    <n v="10788"/>
    <s v="Supervisor-2"/>
    <n v="47777431"/>
    <n v="0"/>
    <n v="124"/>
    <n v="1"/>
  </r>
  <r>
    <x v="6101"/>
    <x v="15"/>
    <x v="7"/>
    <n v="124"/>
    <n v="92"/>
    <n v="11408"/>
    <s v="Supervisor-2"/>
    <n v="47777431"/>
    <n v="0"/>
    <n v="124"/>
    <n v="1"/>
  </r>
  <r>
    <x v="6102"/>
    <x v="18"/>
    <x v="5"/>
    <n v="124"/>
    <n v="110"/>
    <n v="13640"/>
    <s v="Supervisor-3"/>
    <n v="56264962"/>
    <n v="0"/>
    <n v="124"/>
    <n v="1"/>
  </r>
  <r>
    <x v="6103"/>
    <x v="7"/>
    <x v="12"/>
    <n v="124"/>
    <n v="85"/>
    <n v="10540"/>
    <s v="Supervisor-4"/>
    <n v="56580613"/>
    <n v="0"/>
    <n v="124"/>
    <n v="1"/>
  </r>
  <r>
    <x v="6104"/>
    <x v="12"/>
    <x v="12"/>
    <n v="124"/>
    <n v="85"/>
    <n v="10540"/>
    <s v="Supervisor-1"/>
    <n v="71844810"/>
    <n v="0"/>
    <n v="124"/>
    <n v="1"/>
  </r>
  <r>
    <x v="6105"/>
    <x v="11"/>
    <x v="17"/>
    <n v="124"/>
    <n v="70"/>
    <n v="8680"/>
    <s v="Supervisor-1"/>
    <n v="71844810"/>
    <n v="0"/>
    <n v="124"/>
    <n v="1"/>
  </r>
  <r>
    <x v="6106"/>
    <x v="15"/>
    <x v="18"/>
    <n v="123"/>
    <n v="73"/>
    <n v="8979"/>
    <s v="Supervisor-2"/>
    <n v="47777431"/>
    <n v="0"/>
    <n v="123"/>
    <n v="1"/>
  </r>
  <r>
    <x v="6107"/>
    <x v="15"/>
    <x v="11"/>
    <n v="123"/>
    <n v="68"/>
    <n v="8364"/>
    <s v="Supervisor-2"/>
    <n v="47777431"/>
    <n v="0"/>
    <n v="123"/>
    <n v="1"/>
  </r>
  <r>
    <x v="6108"/>
    <x v="1"/>
    <x v="11"/>
    <n v="123"/>
    <n v="68"/>
    <n v="8364"/>
    <s v="Supervisor-2"/>
    <n v="47777431"/>
    <n v="0"/>
    <n v="123"/>
    <n v="1"/>
  </r>
  <r>
    <x v="6109"/>
    <x v="5"/>
    <x v="15"/>
    <n v="123"/>
    <n v="84"/>
    <n v="10332"/>
    <s v="Supervisor-3"/>
    <n v="56264962"/>
    <n v="0"/>
    <n v="123"/>
    <n v="1"/>
  </r>
  <r>
    <x v="6110"/>
    <x v="10"/>
    <x v="4"/>
    <n v="123"/>
    <n v="116"/>
    <n v="14268"/>
    <s v="Supervisor-4"/>
    <n v="56580613"/>
    <n v="0"/>
    <n v="123"/>
    <n v="1"/>
  </r>
  <r>
    <x v="6111"/>
    <x v="7"/>
    <x v="11"/>
    <n v="123"/>
    <n v="68"/>
    <n v="8364"/>
    <s v="Supervisor-4"/>
    <n v="56580613"/>
    <n v="0"/>
    <n v="123"/>
    <n v="1"/>
  </r>
  <r>
    <x v="6112"/>
    <x v="9"/>
    <x v="16"/>
    <n v="123"/>
    <n v="79"/>
    <n v="9717"/>
    <s v="Supervisor-4"/>
    <n v="56580613"/>
    <n v="0"/>
    <n v="123"/>
    <n v="1"/>
  </r>
  <r>
    <x v="6113"/>
    <x v="14"/>
    <x v="17"/>
    <n v="123"/>
    <n v="70"/>
    <n v="8610"/>
    <s v="Supervisor-1"/>
    <n v="71844810"/>
    <n v="0"/>
    <n v="123"/>
    <n v="1"/>
  </r>
  <r>
    <x v="6114"/>
    <x v="19"/>
    <x v="11"/>
    <n v="123"/>
    <n v="68"/>
    <n v="8364"/>
    <s v="Supervisor-1"/>
    <n v="71844810"/>
    <n v="0"/>
    <n v="123"/>
    <n v="1"/>
  </r>
  <r>
    <x v="6115"/>
    <x v="0"/>
    <x v="20"/>
    <n v="122"/>
    <n v="114"/>
    <n v="13908"/>
    <s v="Supervisor-2"/>
    <n v="47777431"/>
    <n v="0"/>
    <n v="122"/>
    <n v="1"/>
  </r>
  <r>
    <x v="6116"/>
    <x v="1"/>
    <x v="14"/>
    <n v="122"/>
    <n v="97"/>
    <n v="11834"/>
    <s v="Supervisor-2"/>
    <n v="47777431"/>
    <n v="0"/>
    <n v="122"/>
    <n v="1"/>
  </r>
  <r>
    <x v="6117"/>
    <x v="4"/>
    <x v="10"/>
    <n v="122"/>
    <n v="122"/>
    <n v="14884"/>
    <s v="Supervisor-3"/>
    <n v="56264962"/>
    <n v="0"/>
    <n v="122"/>
    <n v="1"/>
  </r>
  <r>
    <x v="6118"/>
    <x v="5"/>
    <x v="1"/>
    <n v="122"/>
    <n v="107"/>
    <n v="13054"/>
    <s v="Supervisor-3"/>
    <n v="56264962"/>
    <n v="0"/>
    <n v="122"/>
    <n v="1"/>
  </r>
  <r>
    <x v="6119"/>
    <x v="5"/>
    <x v="15"/>
    <n v="122"/>
    <n v="84"/>
    <n v="10248"/>
    <s v="Supervisor-3"/>
    <n v="56264962"/>
    <n v="0"/>
    <n v="122"/>
    <n v="1"/>
  </r>
  <r>
    <x v="6120"/>
    <x v="16"/>
    <x v="10"/>
    <n v="122"/>
    <n v="122"/>
    <n v="14884"/>
    <s v="Supervisor-4"/>
    <n v="56580613"/>
    <n v="0"/>
    <n v="122"/>
    <n v="1"/>
  </r>
  <r>
    <x v="6121"/>
    <x v="10"/>
    <x v="19"/>
    <n v="122"/>
    <n v="113"/>
    <n v="13786"/>
    <s v="Supervisor-4"/>
    <n v="56580613"/>
    <n v="0"/>
    <n v="122"/>
    <n v="1"/>
  </r>
  <r>
    <x v="6122"/>
    <x v="10"/>
    <x v="18"/>
    <n v="122"/>
    <n v="73"/>
    <n v="8906"/>
    <s v="Supervisor-4"/>
    <n v="56580613"/>
    <n v="0"/>
    <n v="122"/>
    <n v="1"/>
  </r>
  <r>
    <x v="6123"/>
    <x v="8"/>
    <x v="17"/>
    <n v="122"/>
    <n v="70"/>
    <n v="8540"/>
    <s v="Supervisor-4"/>
    <n v="56580613"/>
    <n v="0"/>
    <n v="122"/>
    <n v="1"/>
  </r>
  <r>
    <x v="6124"/>
    <x v="16"/>
    <x v="15"/>
    <n v="122"/>
    <n v="84"/>
    <n v="10248"/>
    <s v="Supervisor-4"/>
    <n v="56580613"/>
    <n v="0"/>
    <n v="122"/>
    <n v="1"/>
  </r>
  <r>
    <x v="6125"/>
    <x v="19"/>
    <x v="10"/>
    <n v="122"/>
    <n v="122"/>
    <n v="14884"/>
    <s v="Supervisor-1"/>
    <n v="71844810"/>
    <n v="0"/>
    <n v="122"/>
    <n v="1"/>
  </r>
  <r>
    <x v="6126"/>
    <x v="17"/>
    <x v="17"/>
    <n v="122"/>
    <n v="70"/>
    <n v="8540"/>
    <s v="Supervisor-1"/>
    <n v="71844810"/>
    <n v="0"/>
    <n v="122"/>
    <n v="1"/>
  </r>
  <r>
    <x v="6127"/>
    <x v="12"/>
    <x v="9"/>
    <n v="122"/>
    <n v="87"/>
    <n v="10614"/>
    <s v="Supervisor-1"/>
    <n v="71844810"/>
    <n v="0"/>
    <n v="122"/>
    <n v="1"/>
  </r>
  <r>
    <x v="6128"/>
    <x v="17"/>
    <x v="19"/>
    <n v="122"/>
    <n v="113"/>
    <n v="13786"/>
    <s v="Supervisor-1"/>
    <n v="71844810"/>
    <n v="0"/>
    <n v="122"/>
    <n v="1"/>
  </r>
  <r>
    <x v="6129"/>
    <x v="19"/>
    <x v="15"/>
    <n v="122"/>
    <n v="84"/>
    <n v="10248"/>
    <s v="Supervisor-1"/>
    <n v="71844810"/>
    <n v="0"/>
    <n v="122"/>
    <n v="1"/>
  </r>
  <r>
    <x v="6130"/>
    <x v="12"/>
    <x v="1"/>
    <n v="122"/>
    <n v="107"/>
    <n v="13054"/>
    <s v="Supervisor-1"/>
    <n v="71844810"/>
    <n v="0"/>
    <n v="122"/>
    <n v="1"/>
  </r>
  <r>
    <x v="6131"/>
    <x v="18"/>
    <x v="1"/>
    <n v="121"/>
    <n v="107"/>
    <n v="12947"/>
    <s v="Supervisor-3"/>
    <n v="56264962"/>
    <n v="0"/>
    <n v="121"/>
    <n v="1"/>
  </r>
  <r>
    <x v="6132"/>
    <x v="18"/>
    <x v="16"/>
    <n v="121"/>
    <n v="79"/>
    <n v="9559"/>
    <s v="Supervisor-3"/>
    <n v="56264962"/>
    <n v="0"/>
    <n v="121"/>
    <n v="1"/>
  </r>
  <r>
    <x v="6133"/>
    <x v="16"/>
    <x v="14"/>
    <n v="121"/>
    <n v="97"/>
    <n v="11737"/>
    <s v="Supervisor-4"/>
    <n v="56580613"/>
    <n v="0"/>
    <n v="121"/>
    <n v="1"/>
  </r>
  <r>
    <x v="6134"/>
    <x v="16"/>
    <x v="9"/>
    <n v="121"/>
    <n v="87"/>
    <n v="10527"/>
    <s v="Supervisor-4"/>
    <n v="56580613"/>
    <n v="0"/>
    <n v="121"/>
    <n v="1"/>
  </r>
  <r>
    <x v="6135"/>
    <x v="11"/>
    <x v="11"/>
    <n v="121"/>
    <n v="68"/>
    <n v="8228"/>
    <s v="Supervisor-1"/>
    <n v="71844810"/>
    <n v="0"/>
    <n v="121"/>
    <n v="1"/>
  </r>
  <r>
    <x v="6136"/>
    <x v="12"/>
    <x v="10"/>
    <n v="121"/>
    <n v="122"/>
    <n v="14762"/>
    <s v="Supervisor-1"/>
    <n v="71844810"/>
    <n v="0"/>
    <n v="121"/>
    <n v="1"/>
  </r>
  <r>
    <x v="6137"/>
    <x v="12"/>
    <x v="1"/>
    <n v="121"/>
    <n v="107"/>
    <n v="12947"/>
    <s v="Supervisor-1"/>
    <n v="71844810"/>
    <n v="0"/>
    <n v="121"/>
    <n v="1"/>
  </r>
  <r>
    <x v="6138"/>
    <x v="14"/>
    <x v="20"/>
    <n v="121"/>
    <n v="114"/>
    <n v="13794"/>
    <s v="Supervisor-1"/>
    <n v="71844810"/>
    <n v="0"/>
    <n v="121"/>
    <n v="1"/>
  </r>
  <r>
    <x v="6139"/>
    <x v="0"/>
    <x v="16"/>
    <n v="120"/>
    <n v="79"/>
    <n v="9480"/>
    <s v="Supervisor-2"/>
    <n v="47777431"/>
    <n v="0"/>
    <n v="120"/>
    <n v="1"/>
  </r>
  <r>
    <x v="6140"/>
    <x v="18"/>
    <x v="18"/>
    <n v="120"/>
    <n v="73"/>
    <n v="8760"/>
    <s v="Supervisor-3"/>
    <n v="56264962"/>
    <n v="0"/>
    <n v="120"/>
    <n v="1"/>
  </r>
  <r>
    <x v="6141"/>
    <x v="4"/>
    <x v="16"/>
    <n v="120"/>
    <n v="79"/>
    <n v="9480"/>
    <s v="Supervisor-3"/>
    <n v="56264962"/>
    <n v="0"/>
    <n v="120"/>
    <n v="1"/>
  </r>
  <r>
    <x v="6142"/>
    <x v="9"/>
    <x v="15"/>
    <n v="120"/>
    <n v="84"/>
    <n v="10080"/>
    <s v="Supervisor-4"/>
    <n v="56580613"/>
    <n v="0"/>
    <n v="120"/>
    <n v="1"/>
  </r>
  <r>
    <x v="6143"/>
    <x v="10"/>
    <x v="1"/>
    <n v="120"/>
    <n v="107"/>
    <n v="12840"/>
    <s v="Supervisor-4"/>
    <n v="56580613"/>
    <n v="0"/>
    <n v="120"/>
    <n v="1"/>
  </r>
  <r>
    <x v="6144"/>
    <x v="8"/>
    <x v="14"/>
    <n v="120"/>
    <n v="97"/>
    <n v="11640"/>
    <s v="Supervisor-4"/>
    <n v="56580613"/>
    <n v="0"/>
    <n v="120"/>
    <n v="1"/>
  </r>
  <r>
    <x v="6145"/>
    <x v="9"/>
    <x v="15"/>
    <n v="120"/>
    <n v="84"/>
    <n v="10080"/>
    <s v="Supervisor-4"/>
    <n v="56580613"/>
    <n v="0"/>
    <n v="120"/>
    <n v="1"/>
  </r>
  <r>
    <x v="6146"/>
    <x v="19"/>
    <x v="19"/>
    <n v="120"/>
    <n v="113"/>
    <n v="13560"/>
    <s v="Supervisor-1"/>
    <n v="71844810"/>
    <n v="0"/>
    <n v="120"/>
    <n v="1"/>
  </r>
  <r>
    <x v="6147"/>
    <x v="12"/>
    <x v="10"/>
    <n v="120"/>
    <n v="122"/>
    <n v="14640"/>
    <s v="Supervisor-1"/>
    <n v="71844810"/>
    <n v="0"/>
    <n v="120"/>
    <n v="1"/>
  </r>
  <r>
    <x v="6148"/>
    <x v="12"/>
    <x v="1"/>
    <n v="120"/>
    <n v="107"/>
    <n v="12840"/>
    <s v="Supervisor-1"/>
    <n v="71844810"/>
    <n v="0"/>
    <n v="120"/>
    <n v="1"/>
  </r>
  <r>
    <x v="6149"/>
    <x v="19"/>
    <x v="14"/>
    <n v="120"/>
    <n v="97"/>
    <n v="11640"/>
    <s v="Supervisor-1"/>
    <n v="71844810"/>
    <n v="0"/>
    <n v="120"/>
    <n v="1"/>
  </r>
  <r>
    <x v="6150"/>
    <x v="14"/>
    <x v="15"/>
    <n v="120"/>
    <n v="84"/>
    <n v="10080"/>
    <s v="Supervisor-1"/>
    <n v="71844810"/>
    <n v="0"/>
    <n v="120"/>
    <n v="1"/>
  </r>
  <r>
    <x v="6151"/>
    <x v="17"/>
    <x v="1"/>
    <n v="120"/>
    <n v="107"/>
    <n v="12840"/>
    <s v="Supervisor-1"/>
    <n v="71844810"/>
    <n v="0"/>
    <n v="120"/>
    <n v="1"/>
  </r>
  <r>
    <x v="6152"/>
    <x v="1"/>
    <x v="15"/>
    <n v="119"/>
    <n v="84"/>
    <n v="9996"/>
    <s v="Supervisor-2"/>
    <n v="47777431"/>
    <n v="0"/>
    <n v="119"/>
    <n v="1"/>
  </r>
  <r>
    <x v="6153"/>
    <x v="0"/>
    <x v="14"/>
    <n v="119"/>
    <n v="97"/>
    <n v="11543"/>
    <s v="Supervisor-2"/>
    <n v="47777431"/>
    <n v="0"/>
    <n v="119"/>
    <n v="1"/>
  </r>
  <r>
    <x v="6154"/>
    <x v="4"/>
    <x v="4"/>
    <n v="119"/>
    <n v="116"/>
    <n v="13804"/>
    <s v="Supervisor-3"/>
    <n v="56264962"/>
    <n v="0"/>
    <n v="119"/>
    <n v="1"/>
  </r>
  <r>
    <x v="6155"/>
    <x v="3"/>
    <x v="18"/>
    <n v="119"/>
    <n v="73"/>
    <n v="8687"/>
    <s v="Supervisor-3"/>
    <n v="56264962"/>
    <n v="0"/>
    <n v="119"/>
    <n v="1"/>
  </r>
  <r>
    <x v="6156"/>
    <x v="18"/>
    <x v="17"/>
    <n v="119"/>
    <n v="70"/>
    <n v="8330"/>
    <s v="Supervisor-3"/>
    <n v="56264962"/>
    <n v="0"/>
    <n v="119"/>
    <n v="1"/>
  </r>
  <r>
    <x v="6157"/>
    <x v="6"/>
    <x v="1"/>
    <n v="119"/>
    <n v="107"/>
    <n v="12733"/>
    <s v="Supervisor-3"/>
    <n v="56264962"/>
    <n v="0"/>
    <n v="119"/>
    <n v="1"/>
  </r>
  <r>
    <x v="6158"/>
    <x v="5"/>
    <x v="20"/>
    <n v="119"/>
    <n v="114"/>
    <n v="13566"/>
    <s v="Supervisor-3"/>
    <n v="56264962"/>
    <n v="0"/>
    <n v="119"/>
    <n v="1"/>
  </r>
  <r>
    <x v="6159"/>
    <x v="10"/>
    <x v="9"/>
    <n v="119"/>
    <n v="87"/>
    <n v="10353"/>
    <s v="Supervisor-4"/>
    <n v="56580613"/>
    <n v="0"/>
    <n v="119"/>
    <n v="1"/>
  </r>
  <r>
    <x v="6160"/>
    <x v="11"/>
    <x v="7"/>
    <n v="119"/>
    <n v="92"/>
    <n v="10948"/>
    <s v="Supervisor-1"/>
    <n v="71844810"/>
    <n v="0"/>
    <n v="119"/>
    <n v="1"/>
  </r>
  <r>
    <x v="6161"/>
    <x v="17"/>
    <x v="11"/>
    <n v="119"/>
    <n v="68"/>
    <n v="8092"/>
    <s v="Supervisor-1"/>
    <n v="71844810"/>
    <n v="0"/>
    <n v="119"/>
    <n v="1"/>
  </r>
  <r>
    <x v="6162"/>
    <x v="11"/>
    <x v="9"/>
    <n v="119"/>
    <n v="87"/>
    <n v="10353"/>
    <s v="Supervisor-1"/>
    <n v="71844810"/>
    <n v="0"/>
    <n v="119"/>
    <n v="1"/>
  </r>
  <r>
    <x v="6163"/>
    <x v="18"/>
    <x v="15"/>
    <n v="118"/>
    <n v="84"/>
    <n v="9912"/>
    <s v="Supervisor-3"/>
    <n v="56264962"/>
    <n v="0"/>
    <n v="118"/>
    <n v="1"/>
  </r>
  <r>
    <x v="6164"/>
    <x v="4"/>
    <x v="1"/>
    <n v="118"/>
    <n v="107"/>
    <n v="12626"/>
    <s v="Supervisor-3"/>
    <n v="56264962"/>
    <n v="0"/>
    <n v="118"/>
    <n v="1"/>
  </r>
  <r>
    <x v="6165"/>
    <x v="18"/>
    <x v="14"/>
    <n v="118"/>
    <n v="97"/>
    <n v="11446"/>
    <s v="Supervisor-3"/>
    <n v="56264962"/>
    <n v="0"/>
    <n v="118"/>
    <n v="1"/>
  </r>
  <r>
    <x v="6166"/>
    <x v="3"/>
    <x v="18"/>
    <n v="118"/>
    <n v="73"/>
    <n v="8614"/>
    <s v="Supervisor-3"/>
    <n v="56264962"/>
    <n v="0"/>
    <n v="118"/>
    <n v="1"/>
  </r>
  <r>
    <x v="6167"/>
    <x v="6"/>
    <x v="18"/>
    <n v="118"/>
    <n v="73"/>
    <n v="8614"/>
    <s v="Supervisor-3"/>
    <n v="56264962"/>
    <n v="0"/>
    <n v="118"/>
    <n v="1"/>
  </r>
  <r>
    <x v="6168"/>
    <x v="6"/>
    <x v="9"/>
    <n v="118"/>
    <n v="87"/>
    <n v="10266"/>
    <s v="Supervisor-3"/>
    <n v="56264962"/>
    <n v="0"/>
    <n v="118"/>
    <n v="1"/>
  </r>
  <r>
    <x v="6169"/>
    <x v="5"/>
    <x v="17"/>
    <n v="118"/>
    <n v="70"/>
    <n v="8260"/>
    <s v="Supervisor-3"/>
    <n v="56264962"/>
    <n v="0"/>
    <n v="118"/>
    <n v="1"/>
  </r>
  <r>
    <x v="6170"/>
    <x v="9"/>
    <x v="5"/>
    <n v="118"/>
    <n v="110"/>
    <n v="12980"/>
    <s v="Supervisor-4"/>
    <n v="56580613"/>
    <n v="0"/>
    <n v="118"/>
    <n v="1"/>
  </r>
  <r>
    <x v="6171"/>
    <x v="10"/>
    <x v="4"/>
    <n v="118"/>
    <n v="116"/>
    <n v="13688"/>
    <s v="Supervisor-4"/>
    <n v="56580613"/>
    <n v="0"/>
    <n v="118"/>
    <n v="1"/>
  </r>
  <r>
    <x v="6172"/>
    <x v="11"/>
    <x v="20"/>
    <n v="118"/>
    <n v="114"/>
    <n v="13452"/>
    <s v="Supervisor-1"/>
    <n v="71844810"/>
    <n v="0"/>
    <n v="118"/>
    <n v="1"/>
  </r>
  <r>
    <x v="6173"/>
    <x v="11"/>
    <x v="15"/>
    <n v="118"/>
    <n v="84"/>
    <n v="9912"/>
    <s v="Supervisor-1"/>
    <n v="71844810"/>
    <n v="0"/>
    <n v="118"/>
    <n v="1"/>
  </r>
  <r>
    <x v="6174"/>
    <x v="11"/>
    <x v="20"/>
    <n v="118"/>
    <n v="114"/>
    <n v="13452"/>
    <s v="Supervisor-1"/>
    <n v="71844810"/>
    <n v="0"/>
    <n v="118"/>
    <n v="1"/>
  </r>
  <r>
    <x v="6175"/>
    <x v="2"/>
    <x v="15"/>
    <n v="117"/>
    <n v="84"/>
    <n v="9828"/>
    <s v="Supervisor-2"/>
    <n v="47777431"/>
    <n v="0"/>
    <n v="117"/>
    <n v="1"/>
  </r>
  <r>
    <x v="6176"/>
    <x v="0"/>
    <x v="1"/>
    <n v="117"/>
    <n v="107"/>
    <n v="12519"/>
    <s v="Supervisor-2"/>
    <n v="47777431"/>
    <n v="0"/>
    <n v="117"/>
    <n v="1"/>
  </r>
  <r>
    <x v="6177"/>
    <x v="3"/>
    <x v="7"/>
    <n v="117"/>
    <n v="92"/>
    <n v="10764"/>
    <s v="Supervisor-3"/>
    <n v="56264962"/>
    <n v="0"/>
    <n v="117"/>
    <n v="1"/>
  </r>
  <r>
    <x v="6178"/>
    <x v="4"/>
    <x v="12"/>
    <n v="117"/>
    <n v="85"/>
    <n v="9945"/>
    <s v="Supervisor-3"/>
    <n v="56264962"/>
    <n v="0"/>
    <n v="117"/>
    <n v="1"/>
  </r>
  <r>
    <x v="6179"/>
    <x v="10"/>
    <x v="19"/>
    <n v="117"/>
    <n v="113"/>
    <n v="13221"/>
    <s v="Supervisor-4"/>
    <n v="56580613"/>
    <n v="0"/>
    <n v="117"/>
    <n v="1"/>
  </r>
  <r>
    <x v="6180"/>
    <x v="7"/>
    <x v="18"/>
    <n v="117"/>
    <n v="73"/>
    <n v="8541"/>
    <s v="Supervisor-4"/>
    <n v="56580613"/>
    <n v="0"/>
    <n v="117"/>
    <n v="1"/>
  </r>
  <r>
    <x v="6181"/>
    <x v="12"/>
    <x v="20"/>
    <n v="117"/>
    <n v="114"/>
    <n v="13338"/>
    <s v="Supervisor-1"/>
    <n v="71844810"/>
    <n v="0"/>
    <n v="117"/>
    <n v="1"/>
  </r>
  <r>
    <x v="6182"/>
    <x v="14"/>
    <x v="1"/>
    <n v="117"/>
    <n v="107"/>
    <n v="12519"/>
    <s v="Supervisor-1"/>
    <n v="71844810"/>
    <n v="0"/>
    <n v="117"/>
    <n v="1"/>
  </r>
  <r>
    <x v="6183"/>
    <x v="13"/>
    <x v="14"/>
    <n v="117"/>
    <n v="97"/>
    <n v="11349"/>
    <s v="Supervisor-1"/>
    <n v="71844810"/>
    <n v="0"/>
    <n v="117"/>
    <n v="1"/>
  </r>
  <r>
    <x v="6184"/>
    <x v="0"/>
    <x v="17"/>
    <n v="116"/>
    <n v="70"/>
    <n v="8120"/>
    <s v="Supervisor-2"/>
    <n v="47777431"/>
    <n v="0"/>
    <n v="116"/>
    <n v="1"/>
  </r>
  <r>
    <x v="6185"/>
    <x v="15"/>
    <x v="14"/>
    <n v="116"/>
    <n v="97"/>
    <n v="11252"/>
    <s v="Supervisor-2"/>
    <n v="47777431"/>
    <n v="0"/>
    <n v="116"/>
    <n v="1"/>
  </r>
  <r>
    <x v="6186"/>
    <x v="15"/>
    <x v="12"/>
    <n v="116"/>
    <n v="85"/>
    <n v="9860"/>
    <s v="Supervisor-2"/>
    <n v="47777431"/>
    <n v="0"/>
    <n v="116"/>
    <n v="1"/>
  </r>
  <r>
    <x v="6187"/>
    <x v="0"/>
    <x v="17"/>
    <n v="116"/>
    <n v="70"/>
    <n v="8120"/>
    <s v="Supervisor-2"/>
    <n v="47777431"/>
    <n v="0"/>
    <n v="116"/>
    <n v="1"/>
  </r>
  <r>
    <x v="6188"/>
    <x v="18"/>
    <x v="11"/>
    <n v="116"/>
    <n v="68"/>
    <n v="7888"/>
    <s v="Supervisor-3"/>
    <n v="56264962"/>
    <n v="0"/>
    <n v="116"/>
    <n v="1"/>
  </r>
  <r>
    <x v="6189"/>
    <x v="3"/>
    <x v="11"/>
    <n v="116"/>
    <n v="68"/>
    <n v="7888"/>
    <s v="Supervisor-3"/>
    <n v="56264962"/>
    <n v="0"/>
    <n v="116"/>
    <n v="1"/>
  </r>
  <r>
    <x v="6190"/>
    <x v="5"/>
    <x v="7"/>
    <n v="116"/>
    <n v="92"/>
    <n v="10672"/>
    <s v="Supervisor-3"/>
    <n v="56264962"/>
    <n v="0"/>
    <n v="116"/>
    <n v="1"/>
  </r>
  <r>
    <x v="6191"/>
    <x v="4"/>
    <x v="2"/>
    <n v="116"/>
    <n v="129"/>
    <n v="14964"/>
    <s v="Supervisor-3"/>
    <n v="56264962"/>
    <n v="0"/>
    <n v="116"/>
    <n v="1"/>
  </r>
  <r>
    <x v="6192"/>
    <x v="8"/>
    <x v="16"/>
    <n v="116"/>
    <n v="79"/>
    <n v="9164"/>
    <s v="Supervisor-4"/>
    <n v="56580613"/>
    <n v="0"/>
    <n v="116"/>
    <n v="1"/>
  </r>
  <r>
    <x v="6193"/>
    <x v="16"/>
    <x v="12"/>
    <n v="116"/>
    <n v="85"/>
    <n v="9860"/>
    <s v="Supervisor-4"/>
    <n v="56580613"/>
    <n v="0"/>
    <n v="116"/>
    <n v="1"/>
  </r>
  <r>
    <x v="6194"/>
    <x v="8"/>
    <x v="17"/>
    <n v="116"/>
    <n v="70"/>
    <n v="8120"/>
    <s v="Supervisor-4"/>
    <n v="56580613"/>
    <n v="0"/>
    <n v="116"/>
    <n v="1"/>
  </r>
  <r>
    <x v="6195"/>
    <x v="11"/>
    <x v="10"/>
    <n v="116"/>
    <n v="122"/>
    <n v="14152"/>
    <s v="Supervisor-1"/>
    <n v="71844810"/>
    <n v="0"/>
    <n v="116"/>
    <n v="1"/>
  </r>
  <r>
    <x v="6196"/>
    <x v="11"/>
    <x v="15"/>
    <n v="116"/>
    <n v="84"/>
    <n v="9744"/>
    <s v="Supervisor-1"/>
    <n v="71844810"/>
    <n v="0"/>
    <n v="116"/>
    <n v="1"/>
  </r>
  <r>
    <x v="6197"/>
    <x v="13"/>
    <x v="7"/>
    <n v="116"/>
    <n v="92"/>
    <n v="10672"/>
    <s v="Supervisor-1"/>
    <n v="71844810"/>
    <n v="0"/>
    <n v="116"/>
    <n v="1"/>
  </r>
  <r>
    <x v="6198"/>
    <x v="17"/>
    <x v="16"/>
    <n v="116"/>
    <n v="79"/>
    <n v="9164"/>
    <s v="Supervisor-1"/>
    <n v="71844810"/>
    <n v="0"/>
    <n v="116"/>
    <n v="1"/>
  </r>
  <r>
    <x v="6199"/>
    <x v="12"/>
    <x v="14"/>
    <n v="116"/>
    <n v="97"/>
    <n v="11252"/>
    <s v="Supervisor-1"/>
    <n v="71844810"/>
    <n v="0"/>
    <n v="116"/>
    <n v="1"/>
  </r>
  <r>
    <x v="6200"/>
    <x v="2"/>
    <x v="17"/>
    <n v="115"/>
    <n v="70"/>
    <n v="8050"/>
    <s v="Supervisor-2"/>
    <n v="47777431"/>
    <n v="0"/>
    <n v="115"/>
    <n v="1"/>
  </r>
  <r>
    <x v="6201"/>
    <x v="6"/>
    <x v="1"/>
    <n v="115"/>
    <n v="107"/>
    <n v="12305"/>
    <s v="Supervisor-3"/>
    <n v="56264962"/>
    <n v="0"/>
    <n v="115"/>
    <n v="1"/>
  </r>
  <r>
    <x v="6202"/>
    <x v="3"/>
    <x v="9"/>
    <n v="115"/>
    <n v="87"/>
    <n v="10005"/>
    <s v="Supervisor-3"/>
    <n v="56264962"/>
    <n v="0"/>
    <n v="115"/>
    <n v="1"/>
  </r>
  <r>
    <x v="6203"/>
    <x v="16"/>
    <x v="12"/>
    <n v="115"/>
    <n v="85"/>
    <n v="9775"/>
    <s v="Supervisor-4"/>
    <n v="56580613"/>
    <n v="0"/>
    <n v="115"/>
    <n v="1"/>
  </r>
  <r>
    <x v="6204"/>
    <x v="7"/>
    <x v="1"/>
    <n v="115"/>
    <n v="107"/>
    <n v="12305"/>
    <s v="Supervisor-4"/>
    <n v="56580613"/>
    <n v="0"/>
    <n v="115"/>
    <n v="1"/>
  </r>
  <r>
    <x v="6205"/>
    <x v="9"/>
    <x v="17"/>
    <n v="115"/>
    <n v="70"/>
    <n v="8050"/>
    <s v="Supervisor-4"/>
    <n v="56580613"/>
    <n v="0"/>
    <n v="115"/>
    <n v="1"/>
  </r>
  <r>
    <x v="6206"/>
    <x v="9"/>
    <x v="1"/>
    <n v="115"/>
    <n v="107"/>
    <n v="12305"/>
    <s v="Supervisor-4"/>
    <n v="56580613"/>
    <n v="0"/>
    <n v="115"/>
    <n v="1"/>
  </r>
  <r>
    <x v="6207"/>
    <x v="7"/>
    <x v="9"/>
    <n v="115"/>
    <n v="87"/>
    <n v="10005"/>
    <s v="Supervisor-4"/>
    <n v="56580613"/>
    <n v="0"/>
    <n v="115"/>
    <n v="1"/>
  </r>
  <r>
    <x v="6208"/>
    <x v="8"/>
    <x v="1"/>
    <n v="115"/>
    <n v="107"/>
    <n v="12305"/>
    <s v="Supervisor-4"/>
    <n v="56580613"/>
    <n v="0"/>
    <n v="115"/>
    <n v="1"/>
  </r>
  <r>
    <x v="6209"/>
    <x v="16"/>
    <x v="7"/>
    <n v="115"/>
    <n v="92"/>
    <n v="10580"/>
    <s v="Supervisor-4"/>
    <n v="56580613"/>
    <n v="0"/>
    <n v="115"/>
    <n v="1"/>
  </r>
  <r>
    <x v="6210"/>
    <x v="10"/>
    <x v="5"/>
    <n v="115"/>
    <n v="110"/>
    <n v="12650"/>
    <s v="Supervisor-4"/>
    <n v="56580613"/>
    <n v="0"/>
    <n v="115"/>
    <n v="1"/>
  </r>
  <r>
    <x v="6211"/>
    <x v="8"/>
    <x v="11"/>
    <n v="115"/>
    <n v="68"/>
    <n v="7820"/>
    <s v="Supervisor-4"/>
    <n v="56580613"/>
    <n v="0"/>
    <n v="115"/>
    <n v="1"/>
  </r>
  <r>
    <x v="6212"/>
    <x v="12"/>
    <x v="1"/>
    <n v="115"/>
    <n v="107"/>
    <n v="12305"/>
    <s v="Supervisor-1"/>
    <n v="71844810"/>
    <n v="0"/>
    <n v="115"/>
    <n v="1"/>
  </r>
  <r>
    <x v="6213"/>
    <x v="13"/>
    <x v="18"/>
    <n v="115"/>
    <n v="73"/>
    <n v="8395"/>
    <s v="Supervisor-1"/>
    <n v="71844810"/>
    <n v="0"/>
    <n v="115"/>
    <n v="1"/>
  </r>
  <r>
    <x v="6214"/>
    <x v="11"/>
    <x v="11"/>
    <n v="115"/>
    <n v="68"/>
    <n v="7820"/>
    <s v="Supervisor-1"/>
    <n v="71844810"/>
    <n v="0"/>
    <n v="115"/>
    <n v="1"/>
  </r>
  <r>
    <x v="6215"/>
    <x v="19"/>
    <x v="15"/>
    <n v="115"/>
    <n v="84"/>
    <n v="9660"/>
    <s v="Supervisor-1"/>
    <n v="71844810"/>
    <n v="0"/>
    <n v="115"/>
    <n v="1"/>
  </r>
  <r>
    <x v="6216"/>
    <x v="17"/>
    <x v="11"/>
    <n v="115"/>
    <n v="68"/>
    <n v="7820"/>
    <s v="Supervisor-1"/>
    <n v="71844810"/>
    <n v="0"/>
    <n v="115"/>
    <n v="1"/>
  </r>
  <r>
    <x v="6217"/>
    <x v="2"/>
    <x v="11"/>
    <n v="114"/>
    <n v="68"/>
    <n v="7752"/>
    <s v="Supervisor-2"/>
    <n v="47777431"/>
    <n v="0"/>
    <n v="114"/>
    <n v="1"/>
  </r>
  <r>
    <x v="6218"/>
    <x v="2"/>
    <x v="9"/>
    <n v="114"/>
    <n v="87"/>
    <n v="9918"/>
    <s v="Supervisor-2"/>
    <n v="47777431"/>
    <n v="0"/>
    <n v="114"/>
    <n v="1"/>
  </r>
  <r>
    <x v="6219"/>
    <x v="0"/>
    <x v="1"/>
    <n v="114"/>
    <n v="107"/>
    <n v="12198"/>
    <s v="Supervisor-2"/>
    <n v="47777431"/>
    <n v="0"/>
    <n v="114"/>
    <n v="1"/>
  </r>
  <r>
    <x v="6220"/>
    <x v="2"/>
    <x v="18"/>
    <n v="114"/>
    <n v="73"/>
    <n v="8322"/>
    <s v="Supervisor-2"/>
    <n v="47777431"/>
    <n v="0"/>
    <n v="114"/>
    <n v="1"/>
  </r>
  <r>
    <x v="6221"/>
    <x v="18"/>
    <x v="7"/>
    <n v="114"/>
    <n v="92"/>
    <n v="10488"/>
    <s v="Supervisor-3"/>
    <n v="56264962"/>
    <n v="0"/>
    <n v="114"/>
    <n v="1"/>
  </r>
  <r>
    <x v="6222"/>
    <x v="18"/>
    <x v="12"/>
    <n v="114"/>
    <n v="85"/>
    <n v="9690"/>
    <s v="Supervisor-3"/>
    <n v="56264962"/>
    <n v="0"/>
    <n v="114"/>
    <n v="1"/>
  </r>
  <r>
    <x v="6223"/>
    <x v="3"/>
    <x v="19"/>
    <n v="114"/>
    <n v="113"/>
    <n v="12882"/>
    <s v="Supervisor-3"/>
    <n v="56264962"/>
    <n v="0"/>
    <n v="114"/>
    <n v="1"/>
  </r>
  <r>
    <x v="6224"/>
    <x v="5"/>
    <x v="5"/>
    <n v="114"/>
    <n v="110"/>
    <n v="12540"/>
    <s v="Supervisor-3"/>
    <n v="56264962"/>
    <n v="0"/>
    <n v="114"/>
    <n v="1"/>
  </r>
  <r>
    <x v="6225"/>
    <x v="7"/>
    <x v="10"/>
    <n v="114"/>
    <n v="122"/>
    <n v="13908"/>
    <s v="Supervisor-4"/>
    <n v="56580613"/>
    <n v="0"/>
    <n v="114"/>
    <n v="1"/>
  </r>
  <r>
    <x v="6226"/>
    <x v="9"/>
    <x v="11"/>
    <n v="114"/>
    <n v="68"/>
    <n v="7752"/>
    <s v="Supervisor-4"/>
    <n v="56580613"/>
    <n v="0"/>
    <n v="114"/>
    <n v="1"/>
  </r>
  <r>
    <x v="6227"/>
    <x v="13"/>
    <x v="10"/>
    <n v="114"/>
    <n v="122"/>
    <n v="13908"/>
    <s v="Supervisor-1"/>
    <n v="71844810"/>
    <n v="0"/>
    <n v="114"/>
    <n v="1"/>
  </r>
  <r>
    <x v="6228"/>
    <x v="19"/>
    <x v="12"/>
    <n v="114"/>
    <n v="85"/>
    <n v="9690"/>
    <s v="Supervisor-1"/>
    <n v="71844810"/>
    <n v="0"/>
    <n v="114"/>
    <n v="1"/>
  </r>
  <r>
    <x v="6229"/>
    <x v="12"/>
    <x v="12"/>
    <n v="114"/>
    <n v="85"/>
    <n v="9690"/>
    <s v="Supervisor-1"/>
    <n v="71844810"/>
    <n v="0"/>
    <n v="114"/>
    <n v="1"/>
  </r>
  <r>
    <x v="6230"/>
    <x v="17"/>
    <x v="14"/>
    <n v="114"/>
    <n v="97"/>
    <n v="11058"/>
    <s v="Supervisor-1"/>
    <n v="71844810"/>
    <n v="0"/>
    <n v="114"/>
    <n v="1"/>
  </r>
  <r>
    <x v="6231"/>
    <x v="15"/>
    <x v="10"/>
    <n v="113"/>
    <n v="122"/>
    <n v="13786"/>
    <s v="Supervisor-2"/>
    <n v="47777431"/>
    <n v="0"/>
    <n v="113"/>
    <n v="1"/>
  </r>
  <r>
    <x v="6232"/>
    <x v="2"/>
    <x v="15"/>
    <n v="113"/>
    <n v="84"/>
    <n v="9492"/>
    <s v="Supervisor-2"/>
    <n v="47777431"/>
    <n v="0"/>
    <n v="113"/>
    <n v="1"/>
  </r>
  <r>
    <x v="6233"/>
    <x v="2"/>
    <x v="15"/>
    <n v="113"/>
    <n v="84"/>
    <n v="9492"/>
    <s v="Supervisor-2"/>
    <n v="47777431"/>
    <n v="0"/>
    <n v="113"/>
    <n v="1"/>
  </r>
  <r>
    <x v="6234"/>
    <x v="2"/>
    <x v="20"/>
    <n v="113"/>
    <n v="114"/>
    <n v="12882"/>
    <s v="Supervisor-2"/>
    <n v="47777431"/>
    <n v="0"/>
    <n v="113"/>
    <n v="1"/>
  </r>
  <r>
    <x v="6235"/>
    <x v="1"/>
    <x v="17"/>
    <n v="113"/>
    <n v="70"/>
    <n v="7910"/>
    <s v="Supervisor-2"/>
    <n v="47777431"/>
    <n v="0"/>
    <n v="113"/>
    <n v="1"/>
  </r>
  <r>
    <x v="6236"/>
    <x v="1"/>
    <x v="20"/>
    <n v="113"/>
    <n v="114"/>
    <n v="12882"/>
    <s v="Supervisor-2"/>
    <n v="47777431"/>
    <n v="0"/>
    <n v="113"/>
    <n v="1"/>
  </r>
  <r>
    <x v="6237"/>
    <x v="1"/>
    <x v="4"/>
    <n v="113"/>
    <n v="116"/>
    <n v="13108"/>
    <s v="Supervisor-2"/>
    <n v="47777431"/>
    <n v="0"/>
    <n v="113"/>
    <n v="1"/>
  </r>
  <r>
    <x v="6238"/>
    <x v="15"/>
    <x v="15"/>
    <n v="113"/>
    <n v="84"/>
    <n v="9492"/>
    <s v="Supervisor-2"/>
    <n v="47777431"/>
    <n v="0"/>
    <n v="113"/>
    <n v="1"/>
  </r>
  <r>
    <x v="6239"/>
    <x v="3"/>
    <x v="10"/>
    <n v="113"/>
    <n v="122"/>
    <n v="13786"/>
    <s v="Supervisor-3"/>
    <n v="56264962"/>
    <n v="0"/>
    <n v="113"/>
    <n v="1"/>
  </r>
  <r>
    <x v="6240"/>
    <x v="4"/>
    <x v="12"/>
    <n v="113"/>
    <n v="85"/>
    <n v="9605"/>
    <s v="Supervisor-3"/>
    <n v="56264962"/>
    <n v="0"/>
    <n v="113"/>
    <n v="1"/>
  </r>
  <r>
    <x v="6241"/>
    <x v="3"/>
    <x v="7"/>
    <n v="113"/>
    <n v="92"/>
    <n v="10396"/>
    <s v="Supervisor-3"/>
    <n v="56264962"/>
    <n v="0"/>
    <n v="113"/>
    <n v="1"/>
  </r>
  <r>
    <x v="6242"/>
    <x v="18"/>
    <x v="5"/>
    <n v="113"/>
    <n v="110"/>
    <n v="12430"/>
    <s v="Supervisor-3"/>
    <n v="56264962"/>
    <n v="0"/>
    <n v="113"/>
    <n v="1"/>
  </r>
  <r>
    <x v="6243"/>
    <x v="5"/>
    <x v="4"/>
    <n v="113"/>
    <n v="116"/>
    <n v="13108"/>
    <s v="Supervisor-3"/>
    <n v="56264962"/>
    <n v="0"/>
    <n v="113"/>
    <n v="1"/>
  </r>
  <r>
    <x v="6244"/>
    <x v="3"/>
    <x v="17"/>
    <n v="113"/>
    <n v="70"/>
    <n v="7910"/>
    <s v="Supervisor-3"/>
    <n v="56264962"/>
    <n v="0"/>
    <n v="113"/>
    <n v="1"/>
  </r>
  <r>
    <x v="6245"/>
    <x v="7"/>
    <x v="19"/>
    <n v="113"/>
    <n v="113"/>
    <n v="12769"/>
    <s v="Supervisor-4"/>
    <n v="56580613"/>
    <n v="0"/>
    <n v="113"/>
    <n v="1"/>
  </r>
  <r>
    <x v="6246"/>
    <x v="7"/>
    <x v="9"/>
    <n v="113"/>
    <n v="87"/>
    <n v="9831"/>
    <s v="Supervisor-4"/>
    <n v="56580613"/>
    <n v="0"/>
    <n v="113"/>
    <n v="1"/>
  </r>
  <r>
    <x v="6247"/>
    <x v="7"/>
    <x v="14"/>
    <n v="113"/>
    <n v="97"/>
    <n v="10961"/>
    <s v="Supervisor-4"/>
    <n v="56580613"/>
    <n v="0"/>
    <n v="113"/>
    <n v="1"/>
  </r>
  <r>
    <x v="6248"/>
    <x v="12"/>
    <x v="4"/>
    <n v="113"/>
    <n v="116"/>
    <n v="13108"/>
    <s v="Supervisor-1"/>
    <n v="71844810"/>
    <n v="0"/>
    <n v="113"/>
    <n v="1"/>
  </r>
  <r>
    <x v="6249"/>
    <x v="12"/>
    <x v="18"/>
    <n v="113"/>
    <n v="73"/>
    <n v="8249"/>
    <s v="Supervisor-1"/>
    <n v="71844810"/>
    <n v="0"/>
    <n v="113"/>
    <n v="1"/>
  </r>
  <r>
    <x v="6250"/>
    <x v="11"/>
    <x v="14"/>
    <n v="113"/>
    <n v="97"/>
    <n v="10961"/>
    <s v="Supervisor-1"/>
    <n v="71844810"/>
    <n v="0"/>
    <n v="113"/>
    <n v="1"/>
  </r>
  <r>
    <x v="6251"/>
    <x v="14"/>
    <x v="14"/>
    <n v="113"/>
    <n v="97"/>
    <n v="10961"/>
    <s v="Supervisor-1"/>
    <n v="71844810"/>
    <n v="0"/>
    <n v="113"/>
    <n v="1"/>
  </r>
  <r>
    <x v="6252"/>
    <x v="14"/>
    <x v="5"/>
    <n v="113"/>
    <n v="110"/>
    <n v="12430"/>
    <s v="Supervisor-1"/>
    <n v="71844810"/>
    <n v="0"/>
    <n v="113"/>
    <n v="1"/>
  </r>
  <r>
    <x v="6253"/>
    <x v="15"/>
    <x v="11"/>
    <n v="112"/>
    <n v="68"/>
    <n v="7616"/>
    <s v="Supervisor-2"/>
    <n v="47777431"/>
    <n v="0"/>
    <n v="112"/>
    <n v="1"/>
  </r>
  <r>
    <x v="6254"/>
    <x v="0"/>
    <x v="1"/>
    <n v="112"/>
    <n v="107"/>
    <n v="11984"/>
    <s v="Supervisor-2"/>
    <n v="47777431"/>
    <n v="0"/>
    <n v="112"/>
    <n v="1"/>
  </r>
  <r>
    <x v="6255"/>
    <x v="5"/>
    <x v="20"/>
    <n v="112"/>
    <n v="114"/>
    <n v="12768"/>
    <s v="Supervisor-3"/>
    <n v="56264962"/>
    <n v="0"/>
    <n v="112"/>
    <n v="1"/>
  </r>
  <r>
    <x v="6256"/>
    <x v="4"/>
    <x v="1"/>
    <n v="112"/>
    <n v="107"/>
    <n v="11984"/>
    <s v="Supervisor-3"/>
    <n v="56264962"/>
    <n v="0"/>
    <n v="112"/>
    <n v="1"/>
  </r>
  <r>
    <x v="6257"/>
    <x v="18"/>
    <x v="4"/>
    <n v="112"/>
    <n v="116"/>
    <n v="12992"/>
    <s v="Supervisor-3"/>
    <n v="56264962"/>
    <n v="0"/>
    <n v="112"/>
    <n v="1"/>
  </r>
  <r>
    <x v="6258"/>
    <x v="10"/>
    <x v="16"/>
    <n v="112"/>
    <n v="79"/>
    <n v="8848"/>
    <s v="Supervisor-4"/>
    <n v="56580613"/>
    <n v="0"/>
    <n v="112"/>
    <n v="1"/>
  </r>
  <r>
    <x v="6259"/>
    <x v="14"/>
    <x v="7"/>
    <n v="112"/>
    <n v="92"/>
    <n v="10304"/>
    <s v="Supervisor-1"/>
    <n v="71844810"/>
    <n v="0"/>
    <n v="112"/>
    <n v="1"/>
  </r>
  <r>
    <x v="6260"/>
    <x v="19"/>
    <x v="5"/>
    <n v="112"/>
    <n v="110"/>
    <n v="12320"/>
    <s v="Supervisor-1"/>
    <n v="71844810"/>
    <n v="0"/>
    <n v="112"/>
    <n v="1"/>
  </r>
  <r>
    <x v="6261"/>
    <x v="17"/>
    <x v="7"/>
    <n v="112"/>
    <n v="92"/>
    <n v="10304"/>
    <s v="Supervisor-1"/>
    <n v="71844810"/>
    <n v="0"/>
    <n v="112"/>
    <n v="1"/>
  </r>
  <r>
    <x v="6262"/>
    <x v="0"/>
    <x v="16"/>
    <n v="111"/>
    <n v="79"/>
    <n v="8769"/>
    <s v="Supervisor-2"/>
    <n v="47777431"/>
    <n v="0"/>
    <n v="111"/>
    <n v="1"/>
  </r>
  <r>
    <x v="6263"/>
    <x v="0"/>
    <x v="7"/>
    <n v="111"/>
    <n v="92"/>
    <n v="10212"/>
    <s v="Supervisor-2"/>
    <n v="47777431"/>
    <n v="0"/>
    <n v="111"/>
    <n v="1"/>
  </r>
  <r>
    <x v="6264"/>
    <x v="3"/>
    <x v="7"/>
    <n v="111"/>
    <n v="92"/>
    <n v="10212"/>
    <s v="Supervisor-3"/>
    <n v="56264962"/>
    <n v="0"/>
    <n v="111"/>
    <n v="1"/>
  </r>
  <r>
    <x v="6265"/>
    <x v="18"/>
    <x v="19"/>
    <n v="111"/>
    <n v="113"/>
    <n v="12543"/>
    <s v="Supervisor-3"/>
    <n v="56264962"/>
    <n v="0"/>
    <n v="111"/>
    <n v="1"/>
  </r>
  <r>
    <x v="6266"/>
    <x v="3"/>
    <x v="11"/>
    <n v="111"/>
    <n v="68"/>
    <n v="7548"/>
    <s v="Supervisor-3"/>
    <n v="56264962"/>
    <n v="0"/>
    <n v="111"/>
    <n v="1"/>
  </r>
  <r>
    <x v="6267"/>
    <x v="5"/>
    <x v="4"/>
    <n v="111"/>
    <n v="116"/>
    <n v="12876"/>
    <s v="Supervisor-3"/>
    <n v="56264962"/>
    <n v="0"/>
    <n v="111"/>
    <n v="1"/>
  </r>
  <r>
    <x v="6268"/>
    <x v="10"/>
    <x v="1"/>
    <n v="111"/>
    <n v="107"/>
    <n v="11877"/>
    <s v="Supervisor-4"/>
    <n v="56580613"/>
    <n v="0"/>
    <n v="111"/>
    <n v="1"/>
  </r>
  <r>
    <x v="6269"/>
    <x v="10"/>
    <x v="7"/>
    <n v="111"/>
    <n v="92"/>
    <n v="10212"/>
    <s v="Supervisor-4"/>
    <n v="56580613"/>
    <n v="0"/>
    <n v="111"/>
    <n v="1"/>
  </r>
  <r>
    <x v="6270"/>
    <x v="16"/>
    <x v="4"/>
    <n v="111"/>
    <n v="116"/>
    <n v="12876"/>
    <s v="Supervisor-4"/>
    <n v="56580613"/>
    <n v="0"/>
    <n v="111"/>
    <n v="1"/>
  </r>
  <r>
    <x v="6271"/>
    <x v="19"/>
    <x v="12"/>
    <n v="111"/>
    <n v="85"/>
    <n v="9435"/>
    <s v="Supervisor-1"/>
    <n v="71844810"/>
    <n v="0"/>
    <n v="111"/>
    <n v="1"/>
  </r>
  <r>
    <x v="6272"/>
    <x v="14"/>
    <x v="14"/>
    <n v="111"/>
    <n v="97"/>
    <n v="10767"/>
    <s v="Supervisor-1"/>
    <n v="71844810"/>
    <n v="0"/>
    <n v="111"/>
    <n v="1"/>
  </r>
  <r>
    <x v="6273"/>
    <x v="11"/>
    <x v="14"/>
    <n v="111"/>
    <n v="97"/>
    <n v="10767"/>
    <s v="Supervisor-1"/>
    <n v="71844810"/>
    <n v="0"/>
    <n v="111"/>
    <n v="1"/>
  </r>
  <r>
    <x v="6274"/>
    <x v="11"/>
    <x v="4"/>
    <n v="111"/>
    <n v="116"/>
    <n v="12876"/>
    <s v="Supervisor-1"/>
    <n v="71844810"/>
    <n v="0"/>
    <n v="111"/>
    <n v="1"/>
  </r>
  <r>
    <x v="6275"/>
    <x v="13"/>
    <x v="9"/>
    <n v="111"/>
    <n v="87"/>
    <n v="9657"/>
    <s v="Supervisor-1"/>
    <n v="71844810"/>
    <n v="0"/>
    <n v="111"/>
    <n v="1"/>
  </r>
  <r>
    <x v="6276"/>
    <x v="1"/>
    <x v="17"/>
    <n v="110"/>
    <n v="70"/>
    <n v="7700"/>
    <s v="Supervisor-2"/>
    <n v="47777431"/>
    <n v="0"/>
    <n v="110"/>
    <n v="1"/>
  </r>
  <r>
    <x v="6277"/>
    <x v="0"/>
    <x v="10"/>
    <n v="110"/>
    <n v="122"/>
    <n v="13420"/>
    <s v="Supervisor-2"/>
    <n v="47777431"/>
    <n v="0"/>
    <n v="110"/>
    <n v="1"/>
  </r>
  <r>
    <x v="6278"/>
    <x v="1"/>
    <x v="17"/>
    <n v="110"/>
    <n v="70"/>
    <n v="7700"/>
    <s v="Supervisor-2"/>
    <n v="47777431"/>
    <n v="0"/>
    <n v="110"/>
    <n v="1"/>
  </r>
  <r>
    <x v="6279"/>
    <x v="15"/>
    <x v="17"/>
    <n v="110"/>
    <n v="70"/>
    <n v="7700"/>
    <s v="Supervisor-2"/>
    <n v="47777431"/>
    <n v="0"/>
    <n v="110"/>
    <n v="1"/>
  </r>
  <r>
    <x v="6280"/>
    <x v="1"/>
    <x v="10"/>
    <n v="110"/>
    <n v="122"/>
    <n v="13420"/>
    <s v="Supervisor-2"/>
    <n v="47777431"/>
    <n v="0"/>
    <n v="110"/>
    <n v="1"/>
  </r>
  <r>
    <x v="6281"/>
    <x v="5"/>
    <x v="19"/>
    <n v="110"/>
    <n v="113"/>
    <n v="12430"/>
    <s v="Supervisor-3"/>
    <n v="56264962"/>
    <n v="0"/>
    <n v="110"/>
    <n v="1"/>
  </r>
  <r>
    <x v="6282"/>
    <x v="3"/>
    <x v="2"/>
    <n v="110"/>
    <n v="129"/>
    <n v="14190"/>
    <s v="Supervisor-3"/>
    <n v="56264962"/>
    <n v="0"/>
    <n v="110"/>
    <n v="1"/>
  </r>
  <r>
    <x v="6283"/>
    <x v="9"/>
    <x v="5"/>
    <n v="110"/>
    <n v="110"/>
    <n v="12100"/>
    <s v="Supervisor-4"/>
    <n v="56580613"/>
    <n v="0"/>
    <n v="110"/>
    <n v="1"/>
  </r>
  <r>
    <x v="6284"/>
    <x v="16"/>
    <x v="4"/>
    <n v="110"/>
    <n v="116"/>
    <n v="12760"/>
    <s v="Supervisor-4"/>
    <n v="56580613"/>
    <n v="0"/>
    <n v="110"/>
    <n v="1"/>
  </r>
  <r>
    <x v="6285"/>
    <x v="16"/>
    <x v="9"/>
    <n v="110"/>
    <n v="87"/>
    <n v="9570"/>
    <s v="Supervisor-4"/>
    <n v="56580613"/>
    <n v="0"/>
    <n v="110"/>
    <n v="1"/>
  </r>
  <r>
    <x v="6286"/>
    <x v="10"/>
    <x v="16"/>
    <n v="110"/>
    <n v="79"/>
    <n v="8690"/>
    <s v="Supervisor-4"/>
    <n v="56580613"/>
    <n v="0"/>
    <n v="110"/>
    <n v="1"/>
  </r>
  <r>
    <x v="6287"/>
    <x v="9"/>
    <x v="12"/>
    <n v="110"/>
    <n v="85"/>
    <n v="9350"/>
    <s v="Supervisor-4"/>
    <n v="56580613"/>
    <n v="0"/>
    <n v="110"/>
    <n v="1"/>
  </r>
  <r>
    <x v="6288"/>
    <x v="7"/>
    <x v="10"/>
    <n v="110"/>
    <n v="122"/>
    <n v="13420"/>
    <s v="Supervisor-4"/>
    <n v="56580613"/>
    <n v="0"/>
    <n v="110"/>
    <n v="1"/>
  </r>
  <r>
    <x v="6289"/>
    <x v="12"/>
    <x v="16"/>
    <n v="110"/>
    <n v="79"/>
    <n v="8690"/>
    <s v="Supervisor-1"/>
    <n v="71844810"/>
    <n v="0"/>
    <n v="110"/>
    <n v="1"/>
  </r>
  <r>
    <x v="6290"/>
    <x v="17"/>
    <x v="2"/>
    <n v="110"/>
    <n v="129"/>
    <n v="14190"/>
    <s v="Supervisor-1"/>
    <n v="71844810"/>
    <n v="0"/>
    <n v="110"/>
    <n v="1"/>
  </r>
  <r>
    <x v="6291"/>
    <x v="12"/>
    <x v="18"/>
    <n v="110"/>
    <n v="73"/>
    <n v="8030"/>
    <s v="Supervisor-1"/>
    <n v="71844810"/>
    <n v="0"/>
    <n v="110"/>
    <n v="1"/>
  </r>
  <r>
    <x v="6292"/>
    <x v="12"/>
    <x v="2"/>
    <n v="110"/>
    <n v="129"/>
    <n v="14190"/>
    <s v="Supervisor-1"/>
    <n v="71844810"/>
    <n v="0"/>
    <n v="110"/>
    <n v="1"/>
  </r>
  <r>
    <x v="6293"/>
    <x v="11"/>
    <x v="19"/>
    <n v="110"/>
    <n v="113"/>
    <n v="12430"/>
    <s v="Supervisor-1"/>
    <n v="71844810"/>
    <n v="0"/>
    <n v="110"/>
    <n v="1"/>
  </r>
  <r>
    <x v="6294"/>
    <x v="15"/>
    <x v="2"/>
    <n v="109"/>
    <n v="129"/>
    <n v="14061"/>
    <s v="Supervisor-2"/>
    <n v="47777431"/>
    <n v="0"/>
    <n v="109"/>
    <n v="1"/>
  </r>
  <r>
    <x v="6295"/>
    <x v="2"/>
    <x v="15"/>
    <n v="109"/>
    <n v="84"/>
    <n v="9156"/>
    <s v="Supervisor-2"/>
    <n v="47777431"/>
    <n v="0"/>
    <n v="109"/>
    <n v="1"/>
  </r>
  <r>
    <x v="6296"/>
    <x v="15"/>
    <x v="1"/>
    <n v="109"/>
    <n v="107"/>
    <n v="11663"/>
    <s v="Supervisor-2"/>
    <n v="47777431"/>
    <n v="0"/>
    <n v="109"/>
    <n v="1"/>
  </r>
  <r>
    <x v="6297"/>
    <x v="15"/>
    <x v="1"/>
    <n v="109"/>
    <n v="107"/>
    <n v="11663"/>
    <s v="Supervisor-2"/>
    <n v="47777431"/>
    <n v="0"/>
    <n v="109"/>
    <n v="1"/>
  </r>
  <r>
    <x v="6298"/>
    <x v="1"/>
    <x v="7"/>
    <n v="109"/>
    <n v="92"/>
    <n v="10028"/>
    <s v="Supervisor-2"/>
    <n v="47777431"/>
    <n v="0"/>
    <n v="109"/>
    <n v="1"/>
  </r>
  <r>
    <x v="6299"/>
    <x v="4"/>
    <x v="1"/>
    <n v="109"/>
    <n v="107"/>
    <n v="11663"/>
    <s v="Supervisor-3"/>
    <n v="56264962"/>
    <n v="0"/>
    <n v="109"/>
    <n v="1"/>
  </r>
  <r>
    <x v="6300"/>
    <x v="7"/>
    <x v="7"/>
    <n v="109"/>
    <n v="92"/>
    <n v="10028"/>
    <s v="Supervisor-4"/>
    <n v="56580613"/>
    <n v="0"/>
    <n v="109"/>
    <n v="1"/>
  </r>
  <r>
    <x v="6301"/>
    <x v="10"/>
    <x v="18"/>
    <n v="109"/>
    <n v="73"/>
    <n v="7957"/>
    <s v="Supervisor-4"/>
    <n v="56580613"/>
    <n v="0"/>
    <n v="109"/>
    <n v="1"/>
  </r>
  <r>
    <x v="6302"/>
    <x v="10"/>
    <x v="20"/>
    <n v="109"/>
    <n v="114"/>
    <n v="12426"/>
    <s v="Supervisor-4"/>
    <n v="56580613"/>
    <n v="0"/>
    <n v="109"/>
    <n v="1"/>
  </r>
  <r>
    <x v="6303"/>
    <x v="12"/>
    <x v="20"/>
    <n v="109"/>
    <n v="114"/>
    <n v="12426"/>
    <s v="Supervisor-1"/>
    <n v="71844810"/>
    <n v="0"/>
    <n v="109"/>
    <n v="1"/>
  </r>
  <r>
    <x v="6304"/>
    <x v="13"/>
    <x v="20"/>
    <n v="109"/>
    <n v="114"/>
    <n v="12426"/>
    <s v="Supervisor-1"/>
    <n v="71844810"/>
    <n v="0"/>
    <n v="109"/>
    <n v="1"/>
  </r>
  <r>
    <x v="6305"/>
    <x v="14"/>
    <x v="2"/>
    <n v="109"/>
    <n v="129"/>
    <n v="14061"/>
    <s v="Supervisor-1"/>
    <n v="71844810"/>
    <n v="0"/>
    <n v="109"/>
    <n v="1"/>
  </r>
  <r>
    <x v="6306"/>
    <x v="15"/>
    <x v="20"/>
    <n v="108"/>
    <n v="114"/>
    <n v="12312"/>
    <s v="Supervisor-2"/>
    <n v="47777431"/>
    <n v="0"/>
    <n v="108"/>
    <n v="1"/>
  </r>
  <r>
    <x v="6307"/>
    <x v="1"/>
    <x v="7"/>
    <n v="108"/>
    <n v="92"/>
    <n v="9936"/>
    <s v="Supervisor-2"/>
    <n v="47777431"/>
    <n v="0"/>
    <n v="108"/>
    <n v="1"/>
  </r>
  <r>
    <x v="6308"/>
    <x v="2"/>
    <x v="17"/>
    <n v="108"/>
    <n v="70"/>
    <n v="7560"/>
    <s v="Supervisor-2"/>
    <n v="47777431"/>
    <n v="0"/>
    <n v="108"/>
    <n v="1"/>
  </r>
  <r>
    <x v="6309"/>
    <x v="18"/>
    <x v="5"/>
    <n v="108"/>
    <n v="110"/>
    <n v="11880"/>
    <s v="Supervisor-3"/>
    <n v="56264962"/>
    <n v="0"/>
    <n v="108"/>
    <n v="1"/>
  </r>
  <r>
    <x v="6310"/>
    <x v="3"/>
    <x v="16"/>
    <n v="108"/>
    <n v="79"/>
    <n v="8532"/>
    <s v="Supervisor-3"/>
    <n v="56264962"/>
    <n v="0"/>
    <n v="108"/>
    <n v="1"/>
  </r>
  <r>
    <x v="6311"/>
    <x v="4"/>
    <x v="19"/>
    <n v="108"/>
    <n v="113"/>
    <n v="12204"/>
    <s v="Supervisor-3"/>
    <n v="56264962"/>
    <n v="0"/>
    <n v="108"/>
    <n v="1"/>
  </r>
  <r>
    <x v="6312"/>
    <x v="4"/>
    <x v="18"/>
    <n v="108"/>
    <n v="73"/>
    <n v="7884"/>
    <s v="Supervisor-3"/>
    <n v="56264962"/>
    <n v="0"/>
    <n v="108"/>
    <n v="1"/>
  </r>
  <r>
    <x v="6313"/>
    <x v="6"/>
    <x v="5"/>
    <n v="108"/>
    <n v="110"/>
    <n v="11880"/>
    <s v="Supervisor-3"/>
    <n v="56264962"/>
    <n v="0"/>
    <n v="108"/>
    <n v="1"/>
  </r>
  <r>
    <x v="6314"/>
    <x v="7"/>
    <x v="17"/>
    <n v="108"/>
    <n v="70"/>
    <n v="7560"/>
    <s v="Supervisor-4"/>
    <n v="56580613"/>
    <n v="0"/>
    <n v="108"/>
    <n v="1"/>
  </r>
  <r>
    <x v="6315"/>
    <x v="16"/>
    <x v="11"/>
    <n v="108"/>
    <n v="68"/>
    <n v="7344"/>
    <s v="Supervisor-4"/>
    <n v="56580613"/>
    <n v="0"/>
    <n v="108"/>
    <n v="1"/>
  </r>
  <r>
    <x v="6316"/>
    <x v="19"/>
    <x v="1"/>
    <n v="108"/>
    <n v="107"/>
    <n v="11556"/>
    <s v="Supervisor-1"/>
    <n v="71844810"/>
    <n v="0"/>
    <n v="108"/>
    <n v="1"/>
  </r>
  <r>
    <x v="6317"/>
    <x v="19"/>
    <x v="7"/>
    <n v="108"/>
    <n v="92"/>
    <n v="9936"/>
    <s v="Supervisor-1"/>
    <n v="71844810"/>
    <n v="0"/>
    <n v="108"/>
    <n v="1"/>
  </r>
  <r>
    <x v="6318"/>
    <x v="11"/>
    <x v="5"/>
    <n v="108"/>
    <n v="110"/>
    <n v="11880"/>
    <s v="Supervisor-1"/>
    <n v="71844810"/>
    <n v="0"/>
    <n v="108"/>
    <n v="1"/>
  </r>
  <r>
    <x v="6319"/>
    <x v="2"/>
    <x v="11"/>
    <n v="107"/>
    <n v="68"/>
    <n v="7276"/>
    <s v="Supervisor-2"/>
    <n v="47777431"/>
    <n v="0"/>
    <n v="107"/>
    <n v="1"/>
  </r>
  <r>
    <x v="6320"/>
    <x v="1"/>
    <x v="13"/>
    <n v="107"/>
    <n v="139"/>
    <n v="14873"/>
    <s v="Supervisor-2"/>
    <n v="47777431"/>
    <n v="0"/>
    <n v="107"/>
    <n v="1"/>
  </r>
  <r>
    <x v="6321"/>
    <x v="15"/>
    <x v="2"/>
    <n v="107"/>
    <n v="129"/>
    <n v="13803"/>
    <s v="Supervisor-2"/>
    <n v="47777431"/>
    <n v="0"/>
    <n v="107"/>
    <n v="1"/>
  </r>
  <r>
    <x v="6322"/>
    <x v="18"/>
    <x v="14"/>
    <n v="107"/>
    <n v="97"/>
    <n v="10379"/>
    <s v="Supervisor-3"/>
    <n v="56264962"/>
    <n v="0"/>
    <n v="107"/>
    <n v="1"/>
  </r>
  <r>
    <x v="6323"/>
    <x v="4"/>
    <x v="12"/>
    <n v="107"/>
    <n v="85"/>
    <n v="9095"/>
    <s v="Supervisor-3"/>
    <n v="56264962"/>
    <n v="0"/>
    <n v="107"/>
    <n v="1"/>
  </r>
  <r>
    <x v="6324"/>
    <x v="4"/>
    <x v="17"/>
    <n v="107"/>
    <n v="70"/>
    <n v="7490"/>
    <s v="Supervisor-3"/>
    <n v="56264962"/>
    <n v="0"/>
    <n v="107"/>
    <n v="1"/>
  </r>
  <r>
    <x v="6325"/>
    <x v="3"/>
    <x v="17"/>
    <n v="107"/>
    <n v="70"/>
    <n v="7490"/>
    <s v="Supervisor-3"/>
    <n v="56264962"/>
    <n v="0"/>
    <n v="107"/>
    <n v="1"/>
  </r>
  <r>
    <x v="6326"/>
    <x v="6"/>
    <x v="9"/>
    <n v="107"/>
    <n v="87"/>
    <n v="9309"/>
    <s v="Supervisor-3"/>
    <n v="56264962"/>
    <n v="0"/>
    <n v="107"/>
    <n v="1"/>
  </r>
  <r>
    <x v="6327"/>
    <x v="6"/>
    <x v="9"/>
    <n v="107"/>
    <n v="87"/>
    <n v="9309"/>
    <s v="Supervisor-3"/>
    <n v="56264962"/>
    <n v="0"/>
    <n v="107"/>
    <n v="1"/>
  </r>
  <r>
    <x v="6328"/>
    <x v="16"/>
    <x v="15"/>
    <n v="107"/>
    <n v="84"/>
    <n v="8988"/>
    <s v="Supervisor-4"/>
    <n v="56580613"/>
    <n v="0"/>
    <n v="107"/>
    <n v="1"/>
  </r>
  <r>
    <x v="6329"/>
    <x v="8"/>
    <x v="1"/>
    <n v="107"/>
    <n v="107"/>
    <n v="11449"/>
    <s v="Supervisor-4"/>
    <n v="56580613"/>
    <n v="0"/>
    <n v="107"/>
    <n v="1"/>
  </r>
  <r>
    <x v="6330"/>
    <x v="10"/>
    <x v="4"/>
    <n v="107"/>
    <n v="116"/>
    <n v="12412"/>
    <s v="Supervisor-4"/>
    <n v="56580613"/>
    <n v="0"/>
    <n v="107"/>
    <n v="1"/>
  </r>
  <r>
    <x v="6331"/>
    <x v="19"/>
    <x v="4"/>
    <n v="107"/>
    <n v="116"/>
    <n v="12412"/>
    <s v="Supervisor-1"/>
    <n v="71844810"/>
    <n v="0"/>
    <n v="107"/>
    <n v="1"/>
  </r>
  <r>
    <x v="6332"/>
    <x v="19"/>
    <x v="11"/>
    <n v="107"/>
    <n v="68"/>
    <n v="7276"/>
    <s v="Supervisor-1"/>
    <n v="71844810"/>
    <n v="0"/>
    <n v="107"/>
    <n v="1"/>
  </r>
  <r>
    <x v="6333"/>
    <x v="14"/>
    <x v="18"/>
    <n v="107"/>
    <n v="73"/>
    <n v="7811"/>
    <s v="Supervisor-1"/>
    <n v="71844810"/>
    <n v="0"/>
    <n v="107"/>
    <n v="1"/>
  </r>
  <r>
    <x v="6334"/>
    <x v="11"/>
    <x v="10"/>
    <n v="107"/>
    <n v="122"/>
    <n v="13054"/>
    <s v="Supervisor-1"/>
    <n v="71844810"/>
    <n v="0"/>
    <n v="107"/>
    <n v="1"/>
  </r>
  <r>
    <x v="6335"/>
    <x v="0"/>
    <x v="12"/>
    <n v="106"/>
    <n v="85"/>
    <n v="9010"/>
    <s v="Supervisor-2"/>
    <n v="47777431"/>
    <n v="0"/>
    <n v="106"/>
    <n v="1"/>
  </r>
  <r>
    <x v="6336"/>
    <x v="1"/>
    <x v="8"/>
    <n v="106"/>
    <n v="139"/>
    <n v="14734"/>
    <s v="Supervisor-2"/>
    <n v="47777431"/>
    <n v="0"/>
    <n v="106"/>
    <n v="1"/>
  </r>
  <r>
    <x v="6337"/>
    <x v="0"/>
    <x v="19"/>
    <n v="106"/>
    <n v="113"/>
    <n v="11978"/>
    <s v="Supervisor-2"/>
    <n v="47777431"/>
    <n v="0"/>
    <n v="106"/>
    <n v="1"/>
  </r>
  <r>
    <x v="6338"/>
    <x v="0"/>
    <x v="1"/>
    <n v="106"/>
    <n v="107"/>
    <n v="11342"/>
    <s v="Supervisor-2"/>
    <n v="47777431"/>
    <n v="0"/>
    <n v="106"/>
    <n v="1"/>
  </r>
  <r>
    <x v="6339"/>
    <x v="1"/>
    <x v="14"/>
    <n v="106"/>
    <n v="97"/>
    <n v="10282"/>
    <s v="Supervisor-2"/>
    <n v="47777431"/>
    <n v="0"/>
    <n v="106"/>
    <n v="1"/>
  </r>
  <r>
    <x v="6340"/>
    <x v="0"/>
    <x v="5"/>
    <n v="106"/>
    <n v="110"/>
    <n v="11660"/>
    <s v="Supervisor-2"/>
    <n v="47777431"/>
    <n v="0"/>
    <n v="106"/>
    <n v="1"/>
  </r>
  <r>
    <x v="6341"/>
    <x v="3"/>
    <x v="20"/>
    <n v="106"/>
    <n v="114"/>
    <n v="12084"/>
    <s v="Supervisor-3"/>
    <n v="56264962"/>
    <n v="0"/>
    <n v="106"/>
    <n v="1"/>
  </r>
  <r>
    <x v="6342"/>
    <x v="18"/>
    <x v="18"/>
    <n v="106"/>
    <n v="73"/>
    <n v="7738"/>
    <s v="Supervisor-3"/>
    <n v="56264962"/>
    <n v="0"/>
    <n v="106"/>
    <n v="1"/>
  </r>
  <r>
    <x v="6343"/>
    <x v="6"/>
    <x v="19"/>
    <n v="106"/>
    <n v="113"/>
    <n v="11978"/>
    <s v="Supervisor-3"/>
    <n v="56264962"/>
    <n v="0"/>
    <n v="106"/>
    <n v="1"/>
  </r>
  <r>
    <x v="6344"/>
    <x v="4"/>
    <x v="9"/>
    <n v="106"/>
    <n v="87"/>
    <n v="9222"/>
    <s v="Supervisor-3"/>
    <n v="56264962"/>
    <n v="0"/>
    <n v="106"/>
    <n v="1"/>
  </r>
  <r>
    <x v="6345"/>
    <x v="4"/>
    <x v="1"/>
    <n v="106"/>
    <n v="107"/>
    <n v="11342"/>
    <s v="Supervisor-3"/>
    <n v="56264962"/>
    <n v="0"/>
    <n v="106"/>
    <n v="1"/>
  </r>
  <r>
    <x v="6346"/>
    <x v="4"/>
    <x v="3"/>
    <n v="106"/>
    <n v="141"/>
    <n v="14946"/>
    <s v="Supervisor-3"/>
    <n v="56264962"/>
    <n v="0"/>
    <n v="106"/>
    <n v="1"/>
  </r>
  <r>
    <x v="6347"/>
    <x v="18"/>
    <x v="20"/>
    <n v="106"/>
    <n v="114"/>
    <n v="12084"/>
    <s v="Supervisor-3"/>
    <n v="56264962"/>
    <n v="0"/>
    <n v="106"/>
    <n v="1"/>
  </r>
  <r>
    <x v="6348"/>
    <x v="7"/>
    <x v="14"/>
    <n v="106"/>
    <n v="97"/>
    <n v="10282"/>
    <s v="Supervisor-4"/>
    <n v="56580613"/>
    <n v="0"/>
    <n v="106"/>
    <n v="1"/>
  </r>
  <r>
    <x v="6349"/>
    <x v="10"/>
    <x v="1"/>
    <n v="106"/>
    <n v="107"/>
    <n v="11342"/>
    <s v="Supervisor-4"/>
    <n v="56580613"/>
    <n v="0"/>
    <n v="106"/>
    <n v="1"/>
  </r>
  <r>
    <x v="6350"/>
    <x v="14"/>
    <x v="15"/>
    <n v="106"/>
    <n v="84"/>
    <n v="8904"/>
    <s v="Supervisor-1"/>
    <n v="71844810"/>
    <n v="0"/>
    <n v="106"/>
    <n v="1"/>
  </r>
  <r>
    <x v="6351"/>
    <x v="12"/>
    <x v="17"/>
    <n v="106"/>
    <n v="70"/>
    <n v="7420"/>
    <s v="Supervisor-1"/>
    <n v="71844810"/>
    <n v="0"/>
    <n v="106"/>
    <n v="1"/>
  </r>
  <r>
    <x v="6352"/>
    <x v="12"/>
    <x v="14"/>
    <n v="106"/>
    <n v="97"/>
    <n v="10282"/>
    <s v="Supervisor-1"/>
    <n v="71844810"/>
    <n v="0"/>
    <n v="106"/>
    <n v="1"/>
  </r>
  <r>
    <x v="6353"/>
    <x v="11"/>
    <x v="2"/>
    <n v="106"/>
    <n v="129"/>
    <n v="13674"/>
    <s v="Supervisor-1"/>
    <n v="71844810"/>
    <n v="0"/>
    <n v="106"/>
    <n v="1"/>
  </r>
  <r>
    <x v="6354"/>
    <x v="14"/>
    <x v="8"/>
    <n v="106"/>
    <n v="139"/>
    <n v="14734"/>
    <s v="Supervisor-1"/>
    <n v="71844810"/>
    <n v="0"/>
    <n v="106"/>
    <n v="1"/>
  </r>
  <r>
    <x v="6355"/>
    <x v="17"/>
    <x v="2"/>
    <n v="106"/>
    <n v="129"/>
    <n v="13674"/>
    <s v="Supervisor-1"/>
    <n v="71844810"/>
    <n v="0"/>
    <n v="106"/>
    <n v="1"/>
  </r>
  <r>
    <x v="6356"/>
    <x v="19"/>
    <x v="16"/>
    <n v="106"/>
    <n v="79"/>
    <n v="8374"/>
    <s v="Supervisor-1"/>
    <n v="71844810"/>
    <n v="0"/>
    <n v="106"/>
    <n v="1"/>
  </r>
  <r>
    <x v="6357"/>
    <x v="13"/>
    <x v="11"/>
    <n v="106"/>
    <n v="68"/>
    <n v="7208"/>
    <s v="Supervisor-1"/>
    <n v="71844810"/>
    <n v="0"/>
    <n v="106"/>
    <n v="1"/>
  </r>
  <r>
    <x v="6358"/>
    <x v="2"/>
    <x v="9"/>
    <n v="105"/>
    <n v="87"/>
    <n v="9135"/>
    <s v="Supervisor-2"/>
    <n v="47777431"/>
    <n v="0"/>
    <n v="105"/>
    <n v="1"/>
  </r>
  <r>
    <x v="6359"/>
    <x v="2"/>
    <x v="14"/>
    <n v="105"/>
    <n v="97"/>
    <n v="10185"/>
    <s v="Supervisor-2"/>
    <n v="47777431"/>
    <n v="0"/>
    <n v="105"/>
    <n v="1"/>
  </r>
  <r>
    <x v="6360"/>
    <x v="15"/>
    <x v="16"/>
    <n v="105"/>
    <n v="79"/>
    <n v="8295"/>
    <s v="Supervisor-2"/>
    <n v="47777431"/>
    <n v="0"/>
    <n v="105"/>
    <n v="1"/>
  </r>
  <r>
    <x v="6361"/>
    <x v="3"/>
    <x v="20"/>
    <n v="105"/>
    <n v="114"/>
    <n v="11970"/>
    <s v="Supervisor-3"/>
    <n v="56264962"/>
    <n v="0"/>
    <n v="105"/>
    <n v="1"/>
  </r>
  <r>
    <x v="6362"/>
    <x v="3"/>
    <x v="9"/>
    <n v="105"/>
    <n v="87"/>
    <n v="9135"/>
    <s v="Supervisor-3"/>
    <n v="56264962"/>
    <n v="0"/>
    <n v="105"/>
    <n v="1"/>
  </r>
  <r>
    <x v="6363"/>
    <x v="5"/>
    <x v="1"/>
    <n v="105"/>
    <n v="107"/>
    <n v="11235"/>
    <s v="Supervisor-3"/>
    <n v="56264962"/>
    <n v="0"/>
    <n v="105"/>
    <n v="1"/>
  </r>
  <r>
    <x v="6364"/>
    <x v="18"/>
    <x v="14"/>
    <n v="105"/>
    <n v="97"/>
    <n v="10185"/>
    <s v="Supervisor-3"/>
    <n v="56264962"/>
    <n v="0"/>
    <n v="105"/>
    <n v="1"/>
  </r>
  <r>
    <x v="6365"/>
    <x v="4"/>
    <x v="7"/>
    <n v="105"/>
    <n v="92"/>
    <n v="9660"/>
    <s v="Supervisor-3"/>
    <n v="56264962"/>
    <n v="0"/>
    <n v="105"/>
    <n v="1"/>
  </r>
  <r>
    <x v="6366"/>
    <x v="6"/>
    <x v="17"/>
    <n v="105"/>
    <n v="70"/>
    <n v="7350"/>
    <s v="Supervisor-3"/>
    <n v="56264962"/>
    <n v="0"/>
    <n v="105"/>
    <n v="1"/>
  </r>
  <r>
    <x v="6367"/>
    <x v="9"/>
    <x v="15"/>
    <n v="105"/>
    <n v="84"/>
    <n v="8820"/>
    <s v="Supervisor-4"/>
    <n v="56580613"/>
    <n v="0"/>
    <n v="105"/>
    <n v="1"/>
  </r>
  <r>
    <x v="6368"/>
    <x v="8"/>
    <x v="15"/>
    <n v="105"/>
    <n v="84"/>
    <n v="8820"/>
    <s v="Supervisor-4"/>
    <n v="56580613"/>
    <n v="0"/>
    <n v="105"/>
    <n v="1"/>
  </r>
  <r>
    <x v="6369"/>
    <x v="10"/>
    <x v="8"/>
    <n v="105"/>
    <n v="139"/>
    <n v="14595"/>
    <s v="Supervisor-4"/>
    <n v="56580613"/>
    <n v="0"/>
    <n v="105"/>
    <n v="1"/>
  </r>
  <r>
    <x v="6370"/>
    <x v="16"/>
    <x v="13"/>
    <n v="105"/>
    <n v="139"/>
    <n v="14595"/>
    <s v="Supervisor-4"/>
    <n v="56580613"/>
    <n v="0"/>
    <n v="105"/>
    <n v="1"/>
  </r>
  <r>
    <x v="6371"/>
    <x v="12"/>
    <x v="8"/>
    <n v="105"/>
    <n v="139"/>
    <n v="14595"/>
    <s v="Supervisor-1"/>
    <n v="71844810"/>
    <n v="0"/>
    <n v="105"/>
    <n v="1"/>
  </r>
  <r>
    <x v="6372"/>
    <x v="17"/>
    <x v="9"/>
    <n v="105"/>
    <n v="87"/>
    <n v="9135"/>
    <s v="Supervisor-1"/>
    <n v="71844810"/>
    <n v="0"/>
    <n v="105"/>
    <n v="1"/>
  </r>
  <r>
    <x v="6373"/>
    <x v="14"/>
    <x v="17"/>
    <n v="105"/>
    <n v="70"/>
    <n v="7350"/>
    <s v="Supervisor-1"/>
    <n v="71844810"/>
    <n v="0"/>
    <n v="105"/>
    <n v="1"/>
  </r>
  <r>
    <x v="6374"/>
    <x v="11"/>
    <x v="5"/>
    <n v="105"/>
    <n v="110"/>
    <n v="11550"/>
    <s v="Supervisor-1"/>
    <n v="71844810"/>
    <n v="0"/>
    <n v="105"/>
    <n v="1"/>
  </r>
  <r>
    <x v="6375"/>
    <x v="19"/>
    <x v="8"/>
    <n v="105"/>
    <n v="139"/>
    <n v="14595"/>
    <s v="Supervisor-1"/>
    <n v="71844810"/>
    <n v="0"/>
    <n v="105"/>
    <n v="1"/>
  </r>
  <r>
    <x v="6376"/>
    <x v="11"/>
    <x v="14"/>
    <n v="105"/>
    <n v="97"/>
    <n v="10185"/>
    <s v="Supervisor-1"/>
    <n v="71844810"/>
    <n v="0"/>
    <n v="105"/>
    <n v="1"/>
  </r>
  <r>
    <x v="6377"/>
    <x v="11"/>
    <x v="11"/>
    <n v="105"/>
    <n v="68"/>
    <n v="7140"/>
    <s v="Supervisor-1"/>
    <n v="71844810"/>
    <n v="0"/>
    <n v="105"/>
    <n v="1"/>
  </r>
  <r>
    <x v="6378"/>
    <x v="13"/>
    <x v="11"/>
    <n v="105"/>
    <n v="68"/>
    <n v="7140"/>
    <s v="Supervisor-1"/>
    <n v="71844810"/>
    <n v="0"/>
    <n v="105"/>
    <n v="1"/>
  </r>
  <r>
    <x v="6379"/>
    <x v="15"/>
    <x v="14"/>
    <n v="104"/>
    <n v="97"/>
    <n v="10088"/>
    <s v="Supervisor-2"/>
    <n v="47777431"/>
    <n v="0"/>
    <n v="104"/>
    <n v="1"/>
  </r>
  <r>
    <x v="6380"/>
    <x v="18"/>
    <x v="16"/>
    <n v="104"/>
    <n v="79"/>
    <n v="8216"/>
    <s v="Supervisor-3"/>
    <n v="56264962"/>
    <n v="0"/>
    <n v="104"/>
    <n v="1"/>
  </r>
  <r>
    <x v="6381"/>
    <x v="18"/>
    <x v="20"/>
    <n v="104"/>
    <n v="114"/>
    <n v="11856"/>
    <s v="Supervisor-3"/>
    <n v="56264962"/>
    <n v="0"/>
    <n v="104"/>
    <n v="1"/>
  </r>
  <r>
    <x v="6382"/>
    <x v="5"/>
    <x v="12"/>
    <n v="104"/>
    <n v="85"/>
    <n v="8840"/>
    <s v="Supervisor-3"/>
    <n v="56264962"/>
    <n v="0"/>
    <n v="104"/>
    <n v="1"/>
  </r>
  <r>
    <x v="6383"/>
    <x v="18"/>
    <x v="3"/>
    <n v="104"/>
    <n v="141"/>
    <n v="14664"/>
    <s v="Supervisor-3"/>
    <n v="56264962"/>
    <n v="0"/>
    <n v="104"/>
    <n v="1"/>
  </r>
  <r>
    <x v="6384"/>
    <x v="5"/>
    <x v="7"/>
    <n v="104"/>
    <n v="92"/>
    <n v="9568"/>
    <s v="Supervisor-3"/>
    <n v="56264962"/>
    <n v="0"/>
    <n v="104"/>
    <n v="1"/>
  </r>
  <r>
    <x v="6385"/>
    <x v="18"/>
    <x v="20"/>
    <n v="104"/>
    <n v="114"/>
    <n v="11856"/>
    <s v="Supervisor-3"/>
    <n v="56264962"/>
    <n v="0"/>
    <n v="104"/>
    <n v="1"/>
  </r>
  <r>
    <x v="6386"/>
    <x v="4"/>
    <x v="19"/>
    <n v="104"/>
    <n v="113"/>
    <n v="11752"/>
    <s v="Supervisor-3"/>
    <n v="56264962"/>
    <n v="0"/>
    <n v="104"/>
    <n v="1"/>
  </r>
  <r>
    <x v="6387"/>
    <x v="17"/>
    <x v="12"/>
    <n v="104"/>
    <n v="85"/>
    <n v="8840"/>
    <s v="Supervisor-1"/>
    <n v="71844810"/>
    <n v="0"/>
    <n v="104"/>
    <n v="1"/>
  </r>
  <r>
    <x v="6388"/>
    <x v="12"/>
    <x v="16"/>
    <n v="104"/>
    <n v="79"/>
    <n v="8216"/>
    <s v="Supervisor-1"/>
    <n v="71844810"/>
    <n v="0"/>
    <n v="104"/>
    <n v="1"/>
  </r>
  <r>
    <x v="6389"/>
    <x v="19"/>
    <x v="19"/>
    <n v="104"/>
    <n v="113"/>
    <n v="11752"/>
    <s v="Supervisor-1"/>
    <n v="71844810"/>
    <n v="0"/>
    <n v="104"/>
    <n v="1"/>
  </r>
  <r>
    <x v="6390"/>
    <x v="13"/>
    <x v="5"/>
    <n v="104"/>
    <n v="110"/>
    <n v="11440"/>
    <s v="Supervisor-1"/>
    <n v="71844810"/>
    <n v="0"/>
    <n v="104"/>
    <n v="1"/>
  </r>
  <r>
    <x v="6391"/>
    <x v="19"/>
    <x v="3"/>
    <n v="104"/>
    <n v="141"/>
    <n v="14664"/>
    <s v="Supervisor-1"/>
    <n v="71844810"/>
    <n v="0"/>
    <n v="104"/>
    <n v="1"/>
  </r>
  <r>
    <x v="6392"/>
    <x v="19"/>
    <x v="20"/>
    <n v="104"/>
    <n v="114"/>
    <n v="11856"/>
    <s v="Supervisor-1"/>
    <n v="71844810"/>
    <n v="0"/>
    <n v="104"/>
    <n v="1"/>
  </r>
  <r>
    <x v="6393"/>
    <x v="2"/>
    <x v="3"/>
    <n v="103"/>
    <n v="141"/>
    <n v="14523"/>
    <s v="Supervisor-2"/>
    <n v="47777431"/>
    <n v="0"/>
    <n v="103"/>
    <n v="1"/>
  </r>
  <r>
    <x v="6394"/>
    <x v="15"/>
    <x v="8"/>
    <n v="103"/>
    <n v="139"/>
    <n v="14317"/>
    <s v="Supervisor-2"/>
    <n v="47777431"/>
    <n v="0"/>
    <n v="103"/>
    <n v="1"/>
  </r>
  <r>
    <x v="6395"/>
    <x v="1"/>
    <x v="8"/>
    <n v="103"/>
    <n v="139"/>
    <n v="14317"/>
    <s v="Supervisor-2"/>
    <n v="47777431"/>
    <n v="0"/>
    <n v="103"/>
    <n v="1"/>
  </r>
  <r>
    <x v="6396"/>
    <x v="4"/>
    <x v="10"/>
    <n v="103"/>
    <n v="122"/>
    <n v="12566"/>
    <s v="Supervisor-3"/>
    <n v="56264962"/>
    <n v="0"/>
    <n v="103"/>
    <n v="1"/>
  </r>
  <r>
    <x v="6397"/>
    <x v="18"/>
    <x v="18"/>
    <n v="103"/>
    <n v="73"/>
    <n v="7519"/>
    <s v="Supervisor-3"/>
    <n v="56264962"/>
    <n v="0"/>
    <n v="103"/>
    <n v="1"/>
  </r>
  <r>
    <x v="6398"/>
    <x v="18"/>
    <x v="5"/>
    <n v="103"/>
    <n v="110"/>
    <n v="11330"/>
    <s v="Supervisor-3"/>
    <n v="56264962"/>
    <n v="0"/>
    <n v="103"/>
    <n v="1"/>
  </r>
  <r>
    <x v="6399"/>
    <x v="9"/>
    <x v="8"/>
    <n v="103"/>
    <n v="139"/>
    <n v="14317"/>
    <s v="Supervisor-4"/>
    <n v="56580613"/>
    <n v="0"/>
    <n v="103"/>
    <n v="1"/>
  </r>
  <r>
    <x v="6400"/>
    <x v="7"/>
    <x v="13"/>
    <n v="103"/>
    <n v="139"/>
    <n v="14317"/>
    <s v="Supervisor-4"/>
    <n v="56580613"/>
    <n v="0"/>
    <n v="103"/>
    <n v="1"/>
  </r>
  <r>
    <x v="6401"/>
    <x v="9"/>
    <x v="2"/>
    <n v="103"/>
    <n v="129"/>
    <n v="13287"/>
    <s v="Supervisor-4"/>
    <n v="56580613"/>
    <n v="0"/>
    <n v="103"/>
    <n v="1"/>
  </r>
  <r>
    <x v="6402"/>
    <x v="9"/>
    <x v="3"/>
    <n v="103"/>
    <n v="141"/>
    <n v="14523"/>
    <s v="Supervisor-4"/>
    <n v="56580613"/>
    <n v="0"/>
    <n v="103"/>
    <n v="1"/>
  </r>
  <r>
    <x v="6403"/>
    <x v="7"/>
    <x v="15"/>
    <n v="103"/>
    <n v="84"/>
    <n v="8652"/>
    <s v="Supervisor-4"/>
    <n v="56580613"/>
    <n v="0"/>
    <n v="103"/>
    <n v="1"/>
  </r>
  <r>
    <x v="6404"/>
    <x v="7"/>
    <x v="20"/>
    <n v="103"/>
    <n v="114"/>
    <n v="11742"/>
    <s v="Supervisor-4"/>
    <n v="56580613"/>
    <n v="0"/>
    <n v="103"/>
    <n v="1"/>
  </r>
  <r>
    <x v="6405"/>
    <x v="7"/>
    <x v="16"/>
    <n v="103"/>
    <n v="79"/>
    <n v="8137"/>
    <s v="Supervisor-4"/>
    <n v="56580613"/>
    <n v="0"/>
    <n v="103"/>
    <n v="1"/>
  </r>
  <r>
    <x v="6406"/>
    <x v="8"/>
    <x v="14"/>
    <n v="103"/>
    <n v="97"/>
    <n v="9991"/>
    <s v="Supervisor-4"/>
    <n v="56580613"/>
    <n v="0"/>
    <n v="103"/>
    <n v="1"/>
  </r>
  <r>
    <x v="6407"/>
    <x v="12"/>
    <x v="15"/>
    <n v="103"/>
    <n v="84"/>
    <n v="8652"/>
    <s v="Supervisor-1"/>
    <n v="71844810"/>
    <n v="0"/>
    <n v="103"/>
    <n v="1"/>
  </r>
  <r>
    <x v="6408"/>
    <x v="11"/>
    <x v="18"/>
    <n v="103"/>
    <n v="73"/>
    <n v="7519"/>
    <s v="Supervisor-1"/>
    <n v="71844810"/>
    <n v="0"/>
    <n v="103"/>
    <n v="1"/>
  </r>
  <r>
    <x v="6409"/>
    <x v="17"/>
    <x v="9"/>
    <n v="103"/>
    <n v="87"/>
    <n v="8961"/>
    <s v="Supervisor-1"/>
    <n v="71844810"/>
    <n v="0"/>
    <n v="103"/>
    <n v="1"/>
  </r>
  <r>
    <x v="6410"/>
    <x v="11"/>
    <x v="18"/>
    <n v="103"/>
    <n v="73"/>
    <n v="7519"/>
    <s v="Supervisor-1"/>
    <n v="71844810"/>
    <n v="0"/>
    <n v="103"/>
    <n v="1"/>
  </r>
  <r>
    <x v="6411"/>
    <x v="14"/>
    <x v="7"/>
    <n v="103"/>
    <n v="92"/>
    <n v="9476"/>
    <s v="Supervisor-1"/>
    <n v="71844810"/>
    <n v="0"/>
    <n v="103"/>
    <n v="1"/>
  </r>
  <r>
    <x v="6412"/>
    <x v="14"/>
    <x v="19"/>
    <n v="103"/>
    <n v="113"/>
    <n v="11639"/>
    <s v="Supervisor-1"/>
    <n v="71844810"/>
    <n v="0"/>
    <n v="103"/>
    <n v="1"/>
  </r>
  <r>
    <x v="6413"/>
    <x v="13"/>
    <x v="2"/>
    <n v="103"/>
    <n v="129"/>
    <n v="13287"/>
    <s v="Supervisor-1"/>
    <n v="71844810"/>
    <n v="0"/>
    <n v="103"/>
    <n v="1"/>
  </r>
  <r>
    <x v="6414"/>
    <x v="17"/>
    <x v="9"/>
    <n v="103"/>
    <n v="87"/>
    <n v="8961"/>
    <s v="Supervisor-1"/>
    <n v="71844810"/>
    <n v="0"/>
    <n v="103"/>
    <n v="1"/>
  </r>
  <r>
    <x v="6415"/>
    <x v="11"/>
    <x v="2"/>
    <n v="103"/>
    <n v="129"/>
    <n v="13287"/>
    <s v="Supervisor-1"/>
    <n v="71844810"/>
    <n v="0"/>
    <n v="103"/>
    <n v="1"/>
  </r>
  <r>
    <x v="6416"/>
    <x v="12"/>
    <x v="12"/>
    <n v="103"/>
    <n v="85"/>
    <n v="8755"/>
    <s v="Supervisor-1"/>
    <n v="71844810"/>
    <n v="0"/>
    <n v="103"/>
    <n v="1"/>
  </r>
  <r>
    <x v="6417"/>
    <x v="11"/>
    <x v="2"/>
    <n v="103"/>
    <n v="129"/>
    <n v="13287"/>
    <s v="Supervisor-1"/>
    <n v="71844810"/>
    <n v="0"/>
    <n v="103"/>
    <n v="1"/>
  </r>
  <r>
    <x v="6418"/>
    <x v="19"/>
    <x v="2"/>
    <n v="103"/>
    <n v="129"/>
    <n v="13287"/>
    <s v="Supervisor-1"/>
    <n v="71844810"/>
    <n v="0"/>
    <n v="103"/>
    <n v="1"/>
  </r>
  <r>
    <x v="6419"/>
    <x v="1"/>
    <x v="12"/>
    <n v="102"/>
    <n v="85"/>
    <n v="8670"/>
    <s v="Supervisor-2"/>
    <n v="47777431"/>
    <n v="0"/>
    <n v="102"/>
    <n v="1"/>
  </r>
  <r>
    <x v="6420"/>
    <x v="1"/>
    <x v="12"/>
    <n v="102"/>
    <n v="85"/>
    <n v="8670"/>
    <s v="Supervisor-2"/>
    <n v="47777431"/>
    <n v="0"/>
    <n v="102"/>
    <n v="1"/>
  </r>
  <r>
    <x v="6421"/>
    <x v="0"/>
    <x v="6"/>
    <n v="102"/>
    <n v="145"/>
    <n v="14790"/>
    <s v="Supervisor-2"/>
    <n v="47777431"/>
    <n v="0"/>
    <n v="102"/>
    <n v="1"/>
  </r>
  <r>
    <x v="6422"/>
    <x v="2"/>
    <x v="18"/>
    <n v="102"/>
    <n v="73"/>
    <n v="7446"/>
    <s v="Supervisor-2"/>
    <n v="47777431"/>
    <n v="0"/>
    <n v="102"/>
    <n v="1"/>
  </r>
  <r>
    <x v="6423"/>
    <x v="0"/>
    <x v="10"/>
    <n v="102"/>
    <n v="122"/>
    <n v="12444"/>
    <s v="Supervisor-2"/>
    <n v="47777431"/>
    <n v="0"/>
    <n v="102"/>
    <n v="1"/>
  </r>
  <r>
    <x v="6424"/>
    <x v="1"/>
    <x v="7"/>
    <n v="102"/>
    <n v="92"/>
    <n v="9384"/>
    <s v="Supervisor-2"/>
    <n v="47777431"/>
    <n v="0"/>
    <n v="102"/>
    <n v="1"/>
  </r>
  <r>
    <x v="6425"/>
    <x v="3"/>
    <x v="15"/>
    <n v="102"/>
    <n v="84"/>
    <n v="8568"/>
    <s v="Supervisor-3"/>
    <n v="56264962"/>
    <n v="0"/>
    <n v="102"/>
    <n v="1"/>
  </r>
  <r>
    <x v="6426"/>
    <x v="18"/>
    <x v="10"/>
    <n v="102"/>
    <n v="122"/>
    <n v="12444"/>
    <s v="Supervisor-3"/>
    <n v="56264962"/>
    <n v="0"/>
    <n v="102"/>
    <n v="1"/>
  </r>
  <r>
    <x v="6427"/>
    <x v="4"/>
    <x v="10"/>
    <n v="102"/>
    <n v="122"/>
    <n v="12444"/>
    <s v="Supervisor-3"/>
    <n v="56264962"/>
    <n v="0"/>
    <n v="102"/>
    <n v="1"/>
  </r>
  <r>
    <x v="6428"/>
    <x v="3"/>
    <x v="11"/>
    <n v="102"/>
    <n v="68"/>
    <n v="6936"/>
    <s v="Supervisor-3"/>
    <n v="56264962"/>
    <n v="0"/>
    <n v="102"/>
    <n v="1"/>
  </r>
  <r>
    <x v="6429"/>
    <x v="6"/>
    <x v="4"/>
    <n v="102"/>
    <n v="116"/>
    <n v="11832"/>
    <s v="Supervisor-3"/>
    <n v="56264962"/>
    <n v="0"/>
    <n v="102"/>
    <n v="1"/>
  </r>
  <r>
    <x v="6430"/>
    <x v="5"/>
    <x v="3"/>
    <n v="102"/>
    <n v="141"/>
    <n v="14382"/>
    <s v="Supervisor-3"/>
    <n v="56264962"/>
    <n v="0"/>
    <n v="102"/>
    <n v="1"/>
  </r>
  <r>
    <x v="6431"/>
    <x v="9"/>
    <x v="7"/>
    <n v="102"/>
    <n v="92"/>
    <n v="9384"/>
    <s v="Supervisor-4"/>
    <n v="56580613"/>
    <n v="0"/>
    <n v="102"/>
    <n v="1"/>
  </r>
  <r>
    <x v="6432"/>
    <x v="8"/>
    <x v="17"/>
    <n v="102"/>
    <n v="70"/>
    <n v="7140"/>
    <s v="Supervisor-4"/>
    <n v="56580613"/>
    <n v="0"/>
    <n v="102"/>
    <n v="1"/>
  </r>
  <r>
    <x v="6433"/>
    <x v="8"/>
    <x v="16"/>
    <n v="102"/>
    <n v="79"/>
    <n v="8058"/>
    <s v="Supervisor-4"/>
    <n v="56580613"/>
    <n v="0"/>
    <n v="102"/>
    <n v="1"/>
  </r>
  <r>
    <x v="6434"/>
    <x v="7"/>
    <x v="6"/>
    <n v="102"/>
    <n v="145"/>
    <n v="14790"/>
    <s v="Supervisor-4"/>
    <n v="56580613"/>
    <n v="0"/>
    <n v="102"/>
    <n v="1"/>
  </r>
  <r>
    <x v="6435"/>
    <x v="8"/>
    <x v="18"/>
    <n v="102"/>
    <n v="73"/>
    <n v="7446"/>
    <s v="Supervisor-4"/>
    <n v="56580613"/>
    <n v="0"/>
    <n v="102"/>
    <n v="1"/>
  </r>
  <r>
    <x v="6436"/>
    <x v="16"/>
    <x v="18"/>
    <n v="102"/>
    <n v="73"/>
    <n v="7446"/>
    <s v="Supervisor-4"/>
    <n v="56580613"/>
    <n v="0"/>
    <n v="102"/>
    <n v="1"/>
  </r>
  <r>
    <x v="6437"/>
    <x v="16"/>
    <x v="6"/>
    <n v="102"/>
    <n v="145"/>
    <n v="14790"/>
    <s v="Supervisor-4"/>
    <n v="56580613"/>
    <n v="0"/>
    <n v="102"/>
    <n v="1"/>
  </r>
  <r>
    <x v="6438"/>
    <x v="8"/>
    <x v="9"/>
    <n v="102"/>
    <n v="87"/>
    <n v="8874"/>
    <s v="Supervisor-4"/>
    <n v="56580613"/>
    <n v="0"/>
    <n v="102"/>
    <n v="1"/>
  </r>
  <r>
    <x v="6439"/>
    <x v="7"/>
    <x v="2"/>
    <n v="102"/>
    <n v="129"/>
    <n v="13158"/>
    <s v="Supervisor-4"/>
    <n v="56580613"/>
    <n v="0"/>
    <n v="102"/>
    <n v="1"/>
  </r>
  <r>
    <x v="6440"/>
    <x v="16"/>
    <x v="17"/>
    <n v="102"/>
    <n v="70"/>
    <n v="7140"/>
    <s v="Supervisor-4"/>
    <n v="56580613"/>
    <n v="0"/>
    <n v="102"/>
    <n v="1"/>
  </r>
  <r>
    <x v="6441"/>
    <x v="11"/>
    <x v="9"/>
    <n v="102"/>
    <n v="87"/>
    <n v="8874"/>
    <s v="Supervisor-1"/>
    <n v="71844810"/>
    <n v="0"/>
    <n v="102"/>
    <n v="1"/>
  </r>
  <r>
    <x v="6442"/>
    <x v="13"/>
    <x v="8"/>
    <n v="102"/>
    <n v="139"/>
    <n v="14178"/>
    <s v="Supervisor-1"/>
    <n v="71844810"/>
    <n v="0"/>
    <n v="102"/>
    <n v="1"/>
  </r>
  <r>
    <x v="6443"/>
    <x v="11"/>
    <x v="11"/>
    <n v="102"/>
    <n v="68"/>
    <n v="6936"/>
    <s v="Supervisor-1"/>
    <n v="71844810"/>
    <n v="0"/>
    <n v="102"/>
    <n v="1"/>
  </r>
  <r>
    <x v="6444"/>
    <x v="11"/>
    <x v="5"/>
    <n v="102"/>
    <n v="110"/>
    <n v="11220"/>
    <s v="Supervisor-1"/>
    <n v="71844810"/>
    <n v="0"/>
    <n v="102"/>
    <n v="1"/>
  </r>
  <r>
    <x v="6445"/>
    <x v="11"/>
    <x v="19"/>
    <n v="102"/>
    <n v="113"/>
    <n v="11526"/>
    <s v="Supervisor-1"/>
    <n v="71844810"/>
    <n v="0"/>
    <n v="102"/>
    <n v="1"/>
  </r>
  <r>
    <x v="6446"/>
    <x v="13"/>
    <x v="6"/>
    <n v="102"/>
    <n v="145"/>
    <n v="14790"/>
    <s v="Supervisor-1"/>
    <n v="71844810"/>
    <n v="0"/>
    <n v="102"/>
    <n v="1"/>
  </r>
  <r>
    <x v="6447"/>
    <x v="12"/>
    <x v="14"/>
    <n v="102"/>
    <n v="97"/>
    <n v="9894"/>
    <s v="Supervisor-1"/>
    <n v="71844810"/>
    <n v="0"/>
    <n v="102"/>
    <n v="1"/>
  </r>
  <r>
    <x v="6448"/>
    <x v="14"/>
    <x v="4"/>
    <n v="102"/>
    <n v="116"/>
    <n v="11832"/>
    <s v="Supervisor-1"/>
    <n v="71844810"/>
    <n v="0"/>
    <n v="102"/>
    <n v="1"/>
  </r>
  <r>
    <x v="6449"/>
    <x v="2"/>
    <x v="6"/>
    <n v="101"/>
    <n v="145"/>
    <n v="14645"/>
    <s v="Supervisor-2"/>
    <n v="47777431"/>
    <n v="0"/>
    <n v="101"/>
    <n v="1"/>
  </r>
  <r>
    <x v="6450"/>
    <x v="1"/>
    <x v="20"/>
    <n v="101"/>
    <n v="114"/>
    <n v="11514"/>
    <s v="Supervisor-2"/>
    <n v="47777431"/>
    <n v="0"/>
    <n v="101"/>
    <n v="1"/>
  </r>
  <r>
    <x v="6451"/>
    <x v="1"/>
    <x v="7"/>
    <n v="101"/>
    <n v="92"/>
    <n v="9292"/>
    <s v="Supervisor-2"/>
    <n v="47777431"/>
    <n v="0"/>
    <n v="101"/>
    <n v="1"/>
  </r>
  <r>
    <x v="6452"/>
    <x v="1"/>
    <x v="2"/>
    <n v="101"/>
    <n v="129"/>
    <n v="13029"/>
    <s v="Supervisor-2"/>
    <n v="47777431"/>
    <n v="0"/>
    <n v="101"/>
    <n v="1"/>
  </r>
  <r>
    <x v="6453"/>
    <x v="4"/>
    <x v="4"/>
    <n v="101"/>
    <n v="116"/>
    <n v="11716"/>
    <s v="Supervisor-3"/>
    <n v="56264962"/>
    <n v="0"/>
    <n v="101"/>
    <n v="1"/>
  </r>
  <r>
    <x v="6454"/>
    <x v="6"/>
    <x v="6"/>
    <n v="101"/>
    <n v="145"/>
    <n v="14645"/>
    <s v="Supervisor-3"/>
    <n v="56264962"/>
    <n v="0"/>
    <n v="101"/>
    <n v="1"/>
  </r>
  <r>
    <x v="6455"/>
    <x v="3"/>
    <x v="10"/>
    <n v="101"/>
    <n v="122"/>
    <n v="12322"/>
    <s v="Supervisor-3"/>
    <n v="56264962"/>
    <n v="0"/>
    <n v="101"/>
    <n v="1"/>
  </r>
  <r>
    <x v="6456"/>
    <x v="10"/>
    <x v="5"/>
    <n v="101"/>
    <n v="110"/>
    <n v="11110"/>
    <s v="Supervisor-4"/>
    <n v="56580613"/>
    <n v="0"/>
    <n v="101"/>
    <n v="1"/>
  </r>
  <r>
    <x v="6457"/>
    <x v="16"/>
    <x v="2"/>
    <n v="101"/>
    <n v="129"/>
    <n v="13029"/>
    <s v="Supervisor-4"/>
    <n v="56580613"/>
    <n v="0"/>
    <n v="101"/>
    <n v="1"/>
  </r>
  <r>
    <x v="6458"/>
    <x v="8"/>
    <x v="11"/>
    <n v="101"/>
    <n v="68"/>
    <n v="6868"/>
    <s v="Supervisor-4"/>
    <n v="56580613"/>
    <n v="0"/>
    <n v="101"/>
    <n v="1"/>
  </r>
  <r>
    <x v="6459"/>
    <x v="10"/>
    <x v="6"/>
    <n v="101"/>
    <n v="145"/>
    <n v="14645"/>
    <s v="Supervisor-4"/>
    <n v="56580613"/>
    <n v="0"/>
    <n v="101"/>
    <n v="1"/>
  </r>
  <r>
    <x v="6460"/>
    <x v="7"/>
    <x v="16"/>
    <n v="101"/>
    <n v="79"/>
    <n v="7979"/>
    <s v="Supervisor-4"/>
    <n v="56580613"/>
    <n v="0"/>
    <n v="101"/>
    <n v="1"/>
  </r>
  <r>
    <x v="6461"/>
    <x v="8"/>
    <x v="7"/>
    <n v="101"/>
    <n v="92"/>
    <n v="9292"/>
    <s v="Supervisor-4"/>
    <n v="56580613"/>
    <n v="0"/>
    <n v="101"/>
    <n v="1"/>
  </r>
  <r>
    <x v="6462"/>
    <x v="12"/>
    <x v="15"/>
    <n v="101"/>
    <n v="84"/>
    <n v="8484"/>
    <s v="Supervisor-1"/>
    <n v="71844810"/>
    <n v="0"/>
    <n v="101"/>
    <n v="1"/>
  </r>
  <r>
    <x v="6463"/>
    <x v="19"/>
    <x v="11"/>
    <n v="101"/>
    <n v="68"/>
    <n v="6868"/>
    <s v="Supervisor-1"/>
    <n v="71844810"/>
    <n v="0"/>
    <n v="101"/>
    <n v="1"/>
  </r>
  <r>
    <x v="6464"/>
    <x v="11"/>
    <x v="8"/>
    <n v="101"/>
    <n v="139"/>
    <n v="14039"/>
    <s v="Supervisor-1"/>
    <n v="71844810"/>
    <n v="0"/>
    <n v="101"/>
    <n v="1"/>
  </r>
  <r>
    <x v="6465"/>
    <x v="14"/>
    <x v="6"/>
    <n v="101"/>
    <n v="145"/>
    <n v="14645"/>
    <s v="Supervisor-1"/>
    <n v="71844810"/>
    <n v="0"/>
    <n v="101"/>
    <n v="1"/>
  </r>
  <r>
    <x v="6466"/>
    <x v="17"/>
    <x v="15"/>
    <n v="101"/>
    <n v="84"/>
    <n v="8484"/>
    <s v="Supervisor-1"/>
    <n v="71844810"/>
    <n v="0"/>
    <n v="101"/>
    <n v="1"/>
  </r>
  <r>
    <x v="6467"/>
    <x v="19"/>
    <x v="20"/>
    <n v="101"/>
    <n v="114"/>
    <n v="11514"/>
    <s v="Supervisor-1"/>
    <n v="71844810"/>
    <n v="0"/>
    <n v="101"/>
    <n v="1"/>
  </r>
  <r>
    <x v="6468"/>
    <x v="12"/>
    <x v="13"/>
    <n v="101"/>
    <n v="139"/>
    <n v="14039"/>
    <s v="Supervisor-1"/>
    <n v="71844810"/>
    <n v="0"/>
    <n v="101"/>
    <n v="1"/>
  </r>
  <r>
    <x v="6469"/>
    <x v="1"/>
    <x v="16"/>
    <n v="100"/>
    <n v="79"/>
    <n v="7900"/>
    <s v="Supervisor-2"/>
    <n v="47777431"/>
    <n v="0"/>
    <n v="100"/>
    <n v="1"/>
  </r>
  <r>
    <x v="6470"/>
    <x v="2"/>
    <x v="8"/>
    <n v="100"/>
    <n v="139"/>
    <n v="13900"/>
    <s v="Supervisor-2"/>
    <n v="47777431"/>
    <n v="0"/>
    <n v="100"/>
    <n v="1"/>
  </r>
  <r>
    <x v="6471"/>
    <x v="0"/>
    <x v="7"/>
    <n v="100"/>
    <n v="92"/>
    <n v="9200"/>
    <s v="Supervisor-2"/>
    <n v="47777431"/>
    <n v="0"/>
    <n v="100"/>
    <n v="1"/>
  </r>
  <r>
    <x v="6472"/>
    <x v="5"/>
    <x v="6"/>
    <n v="100"/>
    <n v="145"/>
    <n v="14500"/>
    <s v="Supervisor-3"/>
    <n v="56264962"/>
    <n v="0"/>
    <n v="100"/>
    <n v="1"/>
  </r>
  <r>
    <x v="6473"/>
    <x v="4"/>
    <x v="2"/>
    <n v="100"/>
    <n v="129"/>
    <n v="12900"/>
    <s v="Supervisor-3"/>
    <n v="56264962"/>
    <n v="0"/>
    <n v="100"/>
    <n v="1"/>
  </r>
  <r>
    <x v="6474"/>
    <x v="18"/>
    <x v="13"/>
    <n v="100"/>
    <n v="139"/>
    <n v="13900"/>
    <s v="Supervisor-3"/>
    <n v="56264962"/>
    <n v="0"/>
    <n v="100"/>
    <n v="1"/>
  </r>
  <r>
    <x v="6475"/>
    <x v="18"/>
    <x v="9"/>
    <n v="100"/>
    <n v="87"/>
    <n v="8700"/>
    <s v="Supervisor-3"/>
    <n v="56264962"/>
    <n v="0"/>
    <n v="100"/>
    <n v="1"/>
  </r>
  <r>
    <x v="6476"/>
    <x v="6"/>
    <x v="5"/>
    <n v="100"/>
    <n v="110"/>
    <n v="11000"/>
    <s v="Supervisor-3"/>
    <n v="56264962"/>
    <n v="0"/>
    <n v="100"/>
    <n v="1"/>
  </r>
  <r>
    <x v="6477"/>
    <x v="5"/>
    <x v="8"/>
    <n v="100"/>
    <n v="139"/>
    <n v="13900"/>
    <s v="Supervisor-3"/>
    <n v="56264962"/>
    <n v="0"/>
    <n v="100"/>
    <n v="1"/>
  </r>
  <r>
    <x v="6478"/>
    <x v="5"/>
    <x v="10"/>
    <n v="100"/>
    <n v="122"/>
    <n v="12200"/>
    <s v="Supervisor-3"/>
    <n v="56264962"/>
    <n v="0"/>
    <n v="100"/>
    <n v="1"/>
  </r>
  <r>
    <x v="6479"/>
    <x v="9"/>
    <x v="12"/>
    <n v="100"/>
    <n v="85"/>
    <n v="8500"/>
    <s v="Supervisor-4"/>
    <n v="56580613"/>
    <n v="0"/>
    <n v="100"/>
    <n v="1"/>
  </r>
  <r>
    <x v="6480"/>
    <x v="12"/>
    <x v="16"/>
    <n v="100"/>
    <n v="79"/>
    <n v="7900"/>
    <s v="Supervisor-1"/>
    <n v="71844810"/>
    <n v="0"/>
    <n v="100"/>
    <n v="1"/>
  </r>
  <r>
    <x v="6481"/>
    <x v="14"/>
    <x v="7"/>
    <n v="100"/>
    <n v="92"/>
    <n v="9200"/>
    <s v="Supervisor-1"/>
    <n v="71844810"/>
    <n v="0"/>
    <n v="100"/>
    <n v="1"/>
  </r>
  <r>
    <x v="6482"/>
    <x v="14"/>
    <x v="7"/>
    <n v="100"/>
    <n v="92"/>
    <n v="9200"/>
    <s v="Supervisor-1"/>
    <n v="71844810"/>
    <n v="0"/>
    <n v="100"/>
    <n v="1"/>
  </r>
  <r>
    <x v="6483"/>
    <x v="17"/>
    <x v="19"/>
    <n v="100"/>
    <n v="113"/>
    <n v="11300"/>
    <s v="Supervisor-1"/>
    <n v="71844810"/>
    <n v="0"/>
    <n v="1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C834D-7219-4B37-B81F-FAD5985BC09A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N35" firstHeaderRow="1" firstDataRow="2" firstDataCol="1"/>
  <pivotFields count="13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31">
        <item x="25"/>
        <item x="20"/>
        <item x="13"/>
        <item x="15"/>
        <item x="28"/>
        <item x="19"/>
        <item x="6"/>
        <item x="11"/>
        <item x="18"/>
        <item x="26"/>
        <item x="23"/>
        <item x="27"/>
        <item x="14"/>
        <item x="0"/>
        <item x="10"/>
        <item x="7"/>
        <item x="4"/>
        <item x="24"/>
        <item x="16"/>
        <item x="17"/>
        <item x="3"/>
        <item x="9"/>
        <item x="22"/>
        <item x="29"/>
        <item x="12"/>
        <item x="5"/>
        <item x="8"/>
        <item x="1"/>
        <item x="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4"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t="default"/>
      </items>
    </pivotField>
  </pivotFields>
  <rowFields count="1">
    <field x="2"/>
  </rowFields>
  <rowItems count="31">
    <i>
      <x v="16"/>
    </i>
    <i>
      <x v="14"/>
    </i>
    <i>
      <x v="3"/>
    </i>
    <i>
      <x v="7"/>
    </i>
    <i>
      <x v="6"/>
    </i>
    <i>
      <x v="18"/>
    </i>
    <i>
      <x v="5"/>
    </i>
    <i>
      <x v="24"/>
    </i>
    <i>
      <x v="26"/>
    </i>
    <i>
      <x v="17"/>
    </i>
    <i>
      <x v="2"/>
    </i>
    <i>
      <x v="22"/>
    </i>
    <i>
      <x v="27"/>
    </i>
    <i>
      <x v="15"/>
    </i>
    <i>
      <x v="1"/>
    </i>
    <i>
      <x v="4"/>
    </i>
    <i>
      <x v="11"/>
    </i>
    <i>
      <x v="23"/>
    </i>
    <i>
      <x/>
    </i>
    <i>
      <x v="25"/>
    </i>
    <i>
      <x v="12"/>
    </i>
    <i>
      <x v="9"/>
    </i>
    <i>
      <x v="19"/>
    </i>
    <i>
      <x v="28"/>
    </i>
    <i>
      <x v="20"/>
    </i>
    <i>
      <x v="10"/>
    </i>
    <i>
      <x v="8"/>
    </i>
    <i>
      <x v="21"/>
    </i>
    <i>
      <x v="29"/>
    </i>
    <i>
      <x v="13"/>
    </i>
    <i t="grand">
      <x/>
    </i>
  </rowItems>
  <colFields count="1">
    <field x="0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New column-2" fld="10" subtotal="count" baseField="2" baseItem="5"/>
  </dataFields>
  <formats count="3">
    <format dxfId="5">
      <pivotArea collapsedLevelsAreSubtotals="1" fieldPosition="0">
        <references count="1">
          <reference field="2" count="3">
            <x v="3"/>
            <x v="14"/>
            <x v="16"/>
          </reference>
        </references>
      </pivotArea>
    </format>
    <format dxfId="4">
      <pivotArea dataOnly="0" labelOnly="1" fieldPosition="0">
        <references count="1">
          <reference field="2" count="3">
            <x v="3"/>
            <x v="14"/>
            <x v="16"/>
          </reference>
        </references>
      </pivotArea>
    </format>
    <format dxfId="0">
      <pivotArea collapsedLevelsAreSubtotals="1" fieldPosition="0">
        <references count="1">
          <reference field="2" count="3">
            <x v="3"/>
            <x v="14"/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9F0E5-85B6-492B-9FAB-2C35269071B2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N13" firstHeaderRow="1" firstDataRow="2" firstDataCol="1"/>
  <pivotFields count="13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measureFilter="1" sortType="ascending">
      <items count="21">
        <item x="19"/>
        <item x="13"/>
        <item x="17"/>
        <item x="11"/>
        <item x="14"/>
        <item x="12"/>
        <item x="2"/>
        <item x="1"/>
        <item x="15"/>
        <item x="0"/>
        <item x="3"/>
        <item x="6"/>
        <item x="4"/>
        <item x="18"/>
        <item x="5"/>
        <item x="9"/>
        <item x="7"/>
        <item x="16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numFmtId="164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1">
    <field x="1"/>
  </rowFields>
  <rowItems count="9">
    <i>
      <x v="16"/>
    </i>
    <i>
      <x v="4"/>
    </i>
    <i>
      <x v="11"/>
    </i>
    <i>
      <x v="9"/>
    </i>
    <i>
      <x v="13"/>
    </i>
    <i>
      <x v="10"/>
    </i>
    <i>
      <x v="15"/>
    </i>
    <i>
      <x v="18"/>
    </i>
    <i t="grand">
      <x/>
    </i>
  </rowItems>
  <colFields count="1">
    <field x="0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 Amount" fld="5" baseField="0" baseItem="0"/>
  </dataFields>
  <formats count="3">
    <format dxfId="3">
      <pivotArea collapsedLevelsAreSubtotals="1" fieldPosition="0">
        <references count="1">
          <reference field="1" count="8">
            <x v="4"/>
            <x v="9"/>
            <x v="10"/>
            <x v="11"/>
            <x v="13"/>
            <x v="15"/>
            <x v="16"/>
            <x v="18"/>
          </reference>
        </references>
      </pivotArea>
    </format>
    <format dxfId="2">
      <pivotArea dataOnly="0" labelOnly="1" fieldPosition="0">
        <references count="1">
          <reference field="1" count="8">
            <x v="4"/>
            <x v="9"/>
            <x v="10"/>
            <x v="11"/>
            <x v="13"/>
            <x v="15"/>
            <x v="16"/>
            <x v="18"/>
          </reference>
        </references>
      </pivotArea>
    </format>
    <format dxfId="1">
      <pivotArea collapsedLevelsAreSubtotals="1" fieldPosition="0">
        <references count="1">
          <reference field="1" count="8">
            <x v="4"/>
            <x v="9"/>
            <x v="10"/>
            <x v="11"/>
            <x v="13"/>
            <x v="15"/>
            <x v="16"/>
            <x v="1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top="0"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491"/>
  <sheetViews>
    <sheetView showGridLines="0" tabSelected="1" workbookViewId="0">
      <pane ySplit="1" topLeftCell="A2" activePane="bottomLeft" state="frozen"/>
      <selection pane="bottomLeft" activeCell="H6483" sqref="H6483"/>
    </sheetView>
  </sheetViews>
  <sheetFormatPr defaultRowHeight="15" x14ac:dyDescent="0.25"/>
  <cols>
    <col min="1" max="4" width="15.5703125" customWidth="1"/>
    <col min="5" max="5" width="13.28515625" bestFit="1" customWidth="1"/>
    <col min="6" max="6" width="17.7109375" bestFit="1" customWidth="1"/>
    <col min="7" max="7" width="15" bestFit="1" customWidth="1"/>
    <col min="8" max="8" width="22" customWidth="1"/>
    <col min="9" max="9" width="18.85546875" bestFit="1" customWidth="1"/>
    <col min="10" max="10" width="39" bestFit="1" customWidth="1"/>
    <col min="11" max="11" width="14" bestFit="1" customWidth="1"/>
    <col min="12" max="12" width="19.85546875" bestFit="1" customWidth="1"/>
    <col min="13" max="13" width="13.140625" bestFit="1" customWidth="1"/>
    <col min="14" max="14" width="15.85546875" bestFit="1" customWidth="1"/>
    <col min="15" max="15" width="16.28515625" bestFit="1" customWidth="1"/>
    <col min="16" max="26" width="8" bestFit="1" customWidth="1"/>
    <col min="27" max="27" width="11.28515625" bestFit="1" customWidth="1"/>
    <col min="28" max="38" width="6" bestFit="1" customWidth="1"/>
    <col min="39" max="39" width="24.85546875" bestFit="1" customWidth="1"/>
    <col min="40" max="40" width="20.85546875" bestFit="1" customWidth="1"/>
  </cols>
  <sheetData>
    <row r="1" spans="1:11" ht="15" customHeight="1" x14ac:dyDescent="0.25">
      <c r="A1" s="1" t="s">
        <v>0</v>
      </c>
      <c r="B1" s="1" t="s">
        <v>1</v>
      </c>
      <c r="C1" s="1" t="s">
        <v>28</v>
      </c>
      <c r="D1" s="1" t="s">
        <v>91</v>
      </c>
      <c r="E1" s="1" t="s">
        <v>92</v>
      </c>
      <c r="F1" s="1" t="s">
        <v>93</v>
      </c>
      <c r="G1" s="1" t="s">
        <v>3</v>
      </c>
      <c r="H1" s="4" t="s">
        <v>94</v>
      </c>
      <c r="I1" s="1" t="s">
        <v>103</v>
      </c>
      <c r="J1" s="8" t="s">
        <v>105</v>
      </c>
      <c r="K1" s="8" t="s">
        <v>104</v>
      </c>
    </row>
    <row r="2" spans="1:11" ht="15" customHeight="1" x14ac:dyDescent="0.25">
      <c r="A2" s="9">
        <v>46114</v>
      </c>
      <c r="B2" s="2">
        <v>10010</v>
      </c>
      <c r="C2" s="2" t="s">
        <v>43</v>
      </c>
      <c r="D2" s="2">
        <v>99</v>
      </c>
      <c r="E2">
        <f>VLOOKUP(C2,'Product Master'!$A$1:$C$31,3,FALSE)</f>
        <v>150</v>
      </c>
      <c r="F2">
        <f>D2*E2</f>
        <v>14850</v>
      </c>
      <c r="G2" t="str">
        <f>VLOOKUP(B2,'Emp Master'!$A$1:$C$21,3,FALSE)</f>
        <v>Supervisor-2</v>
      </c>
      <c r="H2" s="3">
        <f>SUMIF($G$2:$G$6491,G2,$F$2:$F$6491)</f>
        <v>47777431</v>
      </c>
      <c r="I2">
        <f>IF(F2&lt;15000,0,1)</f>
        <v>0</v>
      </c>
      <c r="J2">
        <f>IF(I2=0,D2,0)</f>
        <v>99</v>
      </c>
      <c r="K2">
        <f>IF(J2&lt;100,0,1)</f>
        <v>0</v>
      </c>
    </row>
    <row r="3" spans="1:11" ht="15" customHeight="1" x14ac:dyDescent="0.25">
      <c r="A3" s="9">
        <v>48609</v>
      </c>
      <c r="B3" s="2">
        <v>10008</v>
      </c>
      <c r="C3" s="2" t="s">
        <v>57</v>
      </c>
      <c r="D3" s="2">
        <v>99</v>
      </c>
      <c r="E3">
        <f>VLOOKUP(C3,'Product Master'!$A$1:$C$31,3,FALSE)</f>
        <v>107</v>
      </c>
      <c r="F3">
        <f>D3*E3</f>
        <v>10593</v>
      </c>
      <c r="G3" t="str">
        <f>VLOOKUP(B3,'Emp Master'!$A$1:$C$21,3,FALSE)</f>
        <v>Supervisor-2</v>
      </c>
      <c r="H3" s="3">
        <f>SUMIF($G$2:$G$6491,G3,$F$2:$F$6491)</f>
        <v>47777431</v>
      </c>
      <c r="I3">
        <f>IF(F3&lt;15000,0,1)</f>
        <v>0</v>
      </c>
      <c r="J3">
        <f>IF(I3=0,D3,0)</f>
        <v>99</v>
      </c>
      <c r="K3">
        <f>IF(J3&lt;100,0,1)</f>
        <v>0</v>
      </c>
    </row>
    <row r="4" spans="1:11" ht="15" customHeight="1" x14ac:dyDescent="0.25">
      <c r="A4" s="9">
        <v>49196</v>
      </c>
      <c r="B4" s="2">
        <v>10008</v>
      </c>
      <c r="C4" s="2" t="s">
        <v>58</v>
      </c>
      <c r="D4" s="2">
        <v>99</v>
      </c>
      <c r="E4">
        <f>VLOOKUP(C4,'Product Master'!$A$1:$C$31,3,FALSE)</f>
        <v>129</v>
      </c>
      <c r="F4">
        <f>D4*E4</f>
        <v>12771</v>
      </c>
      <c r="G4" t="str">
        <f>VLOOKUP(B4,'Emp Master'!$A$1:$C$21,3,FALSE)</f>
        <v>Supervisor-2</v>
      </c>
      <c r="H4" s="3">
        <f>SUMIF($G$2:$G$6491,G4,$F$2:$F$6491)</f>
        <v>47777431</v>
      </c>
      <c r="I4">
        <f>IF(F4&lt;15000,0,1)</f>
        <v>0</v>
      </c>
      <c r="J4">
        <f>IF(I4=0,D4,0)</f>
        <v>99</v>
      </c>
      <c r="K4">
        <f>IF(J4&lt;100,0,1)</f>
        <v>0</v>
      </c>
    </row>
    <row r="5" spans="1:11" ht="15" customHeight="1" x14ac:dyDescent="0.25">
      <c r="A5" s="9">
        <v>49646</v>
      </c>
      <c r="B5" s="2">
        <v>10007</v>
      </c>
      <c r="C5" s="2" t="s">
        <v>50</v>
      </c>
      <c r="D5" s="2">
        <v>99</v>
      </c>
      <c r="E5">
        <f>VLOOKUP(C5,'Product Master'!$A$1:$C$31,3,FALSE)</f>
        <v>141</v>
      </c>
      <c r="F5">
        <f>D5*E5</f>
        <v>13959</v>
      </c>
      <c r="G5" t="str">
        <f>VLOOKUP(B5,'Emp Master'!$A$1:$C$21,3,FALSE)</f>
        <v>Supervisor-2</v>
      </c>
      <c r="H5" s="3">
        <f>SUMIF($G$2:$G$6491,G5,$F$2:$F$6491)</f>
        <v>47777431</v>
      </c>
      <c r="I5">
        <f>IF(F5&lt;15000,0,1)</f>
        <v>0</v>
      </c>
      <c r="J5">
        <f>IF(I5=0,D5,0)</f>
        <v>99</v>
      </c>
      <c r="K5">
        <f>IF(J5&lt;100,0,1)</f>
        <v>0</v>
      </c>
    </row>
    <row r="6" spans="1:11" ht="15" customHeight="1" x14ac:dyDescent="0.25">
      <c r="A6" s="9">
        <v>44503</v>
      </c>
      <c r="B6" s="2">
        <v>10011</v>
      </c>
      <c r="C6" s="2" t="s">
        <v>46</v>
      </c>
      <c r="D6" s="2">
        <v>99</v>
      </c>
      <c r="E6">
        <f>VLOOKUP(C6,'Product Master'!$A$1:$C$31,3,FALSE)</f>
        <v>116</v>
      </c>
      <c r="F6">
        <f>D6*E6</f>
        <v>11484</v>
      </c>
      <c r="G6" t="str">
        <f>VLOOKUP(B6,'Emp Master'!$A$1:$C$21,3,FALSE)</f>
        <v>Supervisor-3</v>
      </c>
      <c r="H6" s="3">
        <f>SUMIF($G$2:$G$6491,G6,$F$2:$F$6491)</f>
        <v>56264962</v>
      </c>
      <c r="I6">
        <f>IF(F6&lt;15000,0,1)</f>
        <v>0</v>
      </c>
      <c r="J6">
        <f>IF(I6=0,D6,0)</f>
        <v>99</v>
      </c>
      <c r="K6">
        <f>IF(J6&lt;100,0,1)</f>
        <v>0</v>
      </c>
    </row>
    <row r="7" spans="1:11" ht="15" customHeight="1" x14ac:dyDescent="0.25">
      <c r="A7" s="9">
        <v>45749</v>
      </c>
      <c r="B7" s="2">
        <v>10013</v>
      </c>
      <c r="C7" s="2" t="s">
        <v>55</v>
      </c>
      <c r="D7" s="2">
        <v>99</v>
      </c>
      <c r="E7">
        <f>VLOOKUP(C7,'Product Master'!$A$1:$C$31,3,FALSE)</f>
        <v>110</v>
      </c>
      <c r="F7">
        <f>D7*E7</f>
        <v>10890</v>
      </c>
      <c r="G7" t="str">
        <f>VLOOKUP(B7,'Emp Master'!$A$1:$C$21,3,FALSE)</f>
        <v>Supervisor-3</v>
      </c>
      <c r="H7" s="3">
        <f>SUMIF($G$2:$G$6491,G7,$F$2:$F$6491)</f>
        <v>56264962</v>
      </c>
      <c r="I7">
        <f>IF(F7&lt;15000,0,1)</f>
        <v>0</v>
      </c>
      <c r="J7">
        <f>IF(I7=0,D7,0)</f>
        <v>99</v>
      </c>
      <c r="K7">
        <f>IF(J7&lt;100,0,1)</f>
        <v>0</v>
      </c>
    </row>
    <row r="8" spans="1:11" ht="15" customHeight="1" x14ac:dyDescent="0.25">
      <c r="A8" s="9">
        <v>46993</v>
      </c>
      <c r="B8" s="2">
        <v>10015</v>
      </c>
      <c r="C8" s="2" t="s">
        <v>43</v>
      </c>
      <c r="D8" s="2">
        <v>99</v>
      </c>
      <c r="E8">
        <f>VLOOKUP(C8,'Product Master'!$A$1:$C$31,3,FALSE)</f>
        <v>150</v>
      </c>
      <c r="F8">
        <f>D8*E8</f>
        <v>14850</v>
      </c>
      <c r="G8" t="str">
        <f>VLOOKUP(B8,'Emp Master'!$A$1:$C$21,3,FALSE)</f>
        <v>Supervisor-3</v>
      </c>
      <c r="H8" s="3">
        <f>SUMIF($G$2:$G$6491,G8,$F$2:$F$6491)</f>
        <v>56264962</v>
      </c>
      <c r="I8">
        <f>IF(F8&lt;15000,0,1)</f>
        <v>0</v>
      </c>
      <c r="J8">
        <f>IF(I8=0,D8,0)</f>
        <v>99</v>
      </c>
      <c r="K8">
        <f>IF(J8&lt;100,0,1)</f>
        <v>0</v>
      </c>
    </row>
    <row r="9" spans="1:11" ht="15" customHeight="1" x14ac:dyDescent="0.25">
      <c r="A9" s="9">
        <v>47836</v>
      </c>
      <c r="B9" s="2">
        <v>10012</v>
      </c>
      <c r="C9" s="2" t="s">
        <v>43</v>
      </c>
      <c r="D9" s="2">
        <v>99</v>
      </c>
      <c r="E9">
        <f>VLOOKUP(C9,'Product Master'!$A$1:$C$31,3,FALSE)</f>
        <v>150</v>
      </c>
      <c r="F9">
        <f>D9*E9</f>
        <v>14850</v>
      </c>
      <c r="G9" t="str">
        <f>VLOOKUP(B9,'Emp Master'!$A$1:$C$21,3,FALSE)</f>
        <v>Supervisor-3</v>
      </c>
      <c r="H9" s="3">
        <f>SUMIF($G$2:$G$6491,G9,$F$2:$F$6491)</f>
        <v>56264962</v>
      </c>
      <c r="I9">
        <f>IF(F9&lt;15000,0,1)</f>
        <v>0</v>
      </c>
      <c r="J9">
        <f>IF(I9=0,D9,0)</f>
        <v>99</v>
      </c>
      <c r="K9">
        <f>IF(J9&lt;100,0,1)</f>
        <v>0</v>
      </c>
    </row>
    <row r="10" spans="1:11" ht="15" customHeight="1" x14ac:dyDescent="0.25">
      <c r="A10" s="9">
        <v>48053</v>
      </c>
      <c r="B10" s="2">
        <v>10012</v>
      </c>
      <c r="C10" s="2" t="s">
        <v>36</v>
      </c>
      <c r="D10" s="2">
        <v>99</v>
      </c>
      <c r="E10">
        <f>VLOOKUP(C10,'Product Master'!$A$1:$C$31,3,FALSE)</f>
        <v>145</v>
      </c>
      <c r="F10">
        <f>D10*E10</f>
        <v>14355</v>
      </c>
      <c r="G10" t="str">
        <f>VLOOKUP(B10,'Emp Master'!$A$1:$C$21,3,FALSE)</f>
        <v>Supervisor-3</v>
      </c>
      <c r="H10" s="3">
        <f>SUMIF($G$2:$G$6491,G10,$F$2:$F$6491)</f>
        <v>56264962</v>
      </c>
      <c r="I10">
        <f>IF(F10&lt;15000,0,1)</f>
        <v>0</v>
      </c>
      <c r="J10">
        <f>IF(I10=0,D10,0)</f>
        <v>99</v>
      </c>
      <c r="K10">
        <f>IF(J10&lt;100,0,1)</f>
        <v>0</v>
      </c>
    </row>
    <row r="11" spans="1:11" ht="15" customHeight="1" x14ac:dyDescent="0.25">
      <c r="A11" s="9">
        <v>49615</v>
      </c>
      <c r="B11" s="2">
        <v>10015</v>
      </c>
      <c r="C11" s="2" t="s">
        <v>45</v>
      </c>
      <c r="D11" s="2">
        <v>99</v>
      </c>
      <c r="E11">
        <f>VLOOKUP(C11,'Product Master'!$A$1:$C$31,3,FALSE)</f>
        <v>92</v>
      </c>
      <c r="F11">
        <f>D11*E11</f>
        <v>9108</v>
      </c>
      <c r="G11" t="str">
        <f>VLOOKUP(B11,'Emp Master'!$A$1:$C$21,3,FALSE)</f>
        <v>Supervisor-3</v>
      </c>
      <c r="H11" s="3">
        <f>SUMIF($G$2:$G$6491,G11,$F$2:$F$6491)</f>
        <v>56264962</v>
      </c>
      <c r="I11">
        <f>IF(F11&lt;15000,0,1)</f>
        <v>0</v>
      </c>
      <c r="J11">
        <f>IF(I11=0,D11,0)</f>
        <v>99</v>
      </c>
      <c r="K11">
        <f>IF(J11&lt;100,0,1)</f>
        <v>0</v>
      </c>
    </row>
    <row r="12" spans="1:11" ht="15" customHeight="1" x14ac:dyDescent="0.25">
      <c r="A12" s="9">
        <v>45149</v>
      </c>
      <c r="B12" s="2">
        <v>10017</v>
      </c>
      <c r="C12" s="2" t="s">
        <v>56</v>
      </c>
      <c r="D12" s="2">
        <v>99</v>
      </c>
      <c r="E12">
        <f>VLOOKUP(C12,'Product Master'!$A$1:$C$31,3,FALSE)</f>
        <v>139</v>
      </c>
      <c r="F12">
        <f>D12*E12</f>
        <v>13761</v>
      </c>
      <c r="G12" t="str">
        <f>VLOOKUP(B12,'Emp Master'!$A$1:$C$21,3,FALSE)</f>
        <v>Supervisor-4</v>
      </c>
      <c r="H12" s="3">
        <f>SUMIF($G$2:$G$6491,G12,$F$2:$F$6491)</f>
        <v>56580613</v>
      </c>
      <c r="I12">
        <f>IF(F12&lt;15000,0,1)</f>
        <v>0</v>
      </c>
      <c r="J12">
        <f>IF(I12=0,D12,0)</f>
        <v>99</v>
      </c>
      <c r="K12">
        <f>IF(J12&lt;100,0,1)</f>
        <v>0</v>
      </c>
    </row>
    <row r="13" spans="1:11" ht="15" customHeight="1" x14ac:dyDescent="0.25">
      <c r="A13" s="9">
        <v>46812</v>
      </c>
      <c r="B13" s="2">
        <v>10019</v>
      </c>
      <c r="C13" s="2" t="s">
        <v>51</v>
      </c>
      <c r="D13" s="2">
        <v>99</v>
      </c>
      <c r="E13">
        <f>VLOOKUP(C13,'Product Master'!$A$1:$C$31,3,FALSE)</f>
        <v>87</v>
      </c>
      <c r="F13">
        <f>D13*E13</f>
        <v>8613</v>
      </c>
      <c r="G13" t="str">
        <f>VLOOKUP(B13,'Emp Master'!$A$1:$C$21,3,FALSE)</f>
        <v>Supervisor-4</v>
      </c>
      <c r="H13" s="3">
        <f>SUMIF($G$2:$G$6491,G13,$F$2:$F$6491)</f>
        <v>56580613</v>
      </c>
      <c r="I13">
        <f>IF(F13&lt;15000,0,1)</f>
        <v>0</v>
      </c>
      <c r="J13">
        <f>IF(I13=0,D13,0)</f>
        <v>99</v>
      </c>
      <c r="K13">
        <f>IF(J13&lt;100,0,1)</f>
        <v>0</v>
      </c>
    </row>
    <row r="14" spans="1:11" ht="15" customHeight="1" x14ac:dyDescent="0.25">
      <c r="A14" s="9">
        <v>47053</v>
      </c>
      <c r="B14" s="2">
        <v>10016</v>
      </c>
      <c r="C14" s="2" t="s">
        <v>43</v>
      </c>
      <c r="D14" s="2">
        <v>99</v>
      </c>
      <c r="E14">
        <f>VLOOKUP(C14,'Product Master'!$A$1:$C$31,3,FALSE)</f>
        <v>150</v>
      </c>
      <c r="F14">
        <f>D14*E14</f>
        <v>14850</v>
      </c>
      <c r="G14" t="str">
        <f>VLOOKUP(B14,'Emp Master'!$A$1:$C$21,3,FALSE)</f>
        <v>Supervisor-4</v>
      </c>
      <c r="H14" s="3">
        <f>SUMIF($G$2:$G$6491,G14,$F$2:$F$6491)</f>
        <v>56580613</v>
      </c>
      <c r="I14">
        <f>IF(F14&lt;15000,0,1)</f>
        <v>0</v>
      </c>
      <c r="J14">
        <f>IF(I14=0,D14,0)</f>
        <v>99</v>
      </c>
      <c r="K14">
        <f>IF(J14&lt;100,0,1)</f>
        <v>0</v>
      </c>
    </row>
    <row r="15" spans="1:11" ht="15" customHeight="1" x14ac:dyDescent="0.25">
      <c r="A15" s="9">
        <v>47054</v>
      </c>
      <c r="B15" s="2">
        <v>10020</v>
      </c>
      <c r="C15" s="2" t="s">
        <v>44</v>
      </c>
      <c r="D15" s="2">
        <v>99</v>
      </c>
      <c r="E15">
        <f>VLOOKUP(C15,'Product Master'!$A$1:$C$31,3,FALSE)</f>
        <v>122</v>
      </c>
      <c r="F15">
        <f>D15*E15</f>
        <v>12078</v>
      </c>
      <c r="G15" t="str">
        <f>VLOOKUP(B15,'Emp Master'!$A$1:$C$21,3,FALSE)</f>
        <v>Supervisor-4</v>
      </c>
      <c r="H15" s="3">
        <f>SUMIF($G$2:$G$6491,G15,$F$2:$F$6491)</f>
        <v>56580613</v>
      </c>
      <c r="I15">
        <f>IF(F15&lt;15000,0,1)</f>
        <v>0</v>
      </c>
      <c r="J15">
        <f>IF(I15=0,D15,0)</f>
        <v>99</v>
      </c>
      <c r="K15">
        <f>IF(J15&lt;100,0,1)</f>
        <v>0</v>
      </c>
    </row>
    <row r="16" spans="1:11" ht="15" customHeight="1" x14ac:dyDescent="0.25">
      <c r="A16" s="9">
        <v>47055</v>
      </c>
      <c r="B16" s="2">
        <v>10019</v>
      </c>
      <c r="C16" s="2" t="s">
        <v>44</v>
      </c>
      <c r="D16" s="2">
        <v>99</v>
      </c>
      <c r="E16">
        <f>VLOOKUP(C16,'Product Master'!$A$1:$C$31,3,FALSE)</f>
        <v>122</v>
      </c>
      <c r="F16">
        <f>D16*E16</f>
        <v>12078</v>
      </c>
      <c r="G16" t="str">
        <f>VLOOKUP(B16,'Emp Master'!$A$1:$C$21,3,FALSE)</f>
        <v>Supervisor-4</v>
      </c>
      <c r="H16" s="3">
        <f>SUMIF($G$2:$G$6491,G16,$F$2:$F$6491)</f>
        <v>56580613</v>
      </c>
      <c r="I16">
        <f>IF(F16&lt;15000,0,1)</f>
        <v>0</v>
      </c>
      <c r="J16">
        <f>IF(I16=0,D16,0)</f>
        <v>99</v>
      </c>
      <c r="K16">
        <f>IF(J16&lt;100,0,1)</f>
        <v>0</v>
      </c>
    </row>
    <row r="17" spans="1:11" ht="15" customHeight="1" x14ac:dyDescent="0.25">
      <c r="A17" s="9">
        <v>47056</v>
      </c>
      <c r="B17" s="2">
        <v>10004</v>
      </c>
      <c r="C17" s="2" t="s">
        <v>37</v>
      </c>
      <c r="D17" s="2">
        <v>99</v>
      </c>
      <c r="E17">
        <f>VLOOKUP(C17,'Product Master'!$A$1:$C$31,3,FALSE)</f>
        <v>68</v>
      </c>
      <c r="F17">
        <f>D17*E17</f>
        <v>6732</v>
      </c>
      <c r="G17" t="str">
        <f>VLOOKUP(B17,'Emp Master'!$A$1:$C$21,3,FALSE)</f>
        <v>Supervisor-1</v>
      </c>
      <c r="H17" s="3">
        <f>SUMIF($G$2:$G$6491,G17,$F$2:$F$6491)</f>
        <v>71844810</v>
      </c>
      <c r="I17">
        <f>IF(F17&lt;15000,0,1)</f>
        <v>0</v>
      </c>
      <c r="J17">
        <f>IF(I17=0,D17,0)</f>
        <v>99</v>
      </c>
      <c r="K17">
        <f>IF(J17&lt;100,0,1)</f>
        <v>0</v>
      </c>
    </row>
    <row r="18" spans="1:11" ht="15" customHeight="1" x14ac:dyDescent="0.25">
      <c r="A18" s="9">
        <v>47057</v>
      </c>
      <c r="B18" s="2">
        <v>10006</v>
      </c>
      <c r="C18" s="2" t="s">
        <v>55</v>
      </c>
      <c r="D18" s="2">
        <v>99</v>
      </c>
      <c r="E18">
        <f>VLOOKUP(C18,'Product Master'!$A$1:$C$31,3,FALSE)</f>
        <v>110</v>
      </c>
      <c r="F18">
        <f>D18*E18</f>
        <v>10890</v>
      </c>
      <c r="G18" t="str">
        <f>VLOOKUP(B18,'Emp Master'!$A$1:$C$21,3,FALSE)</f>
        <v>Supervisor-1</v>
      </c>
      <c r="H18" s="3">
        <f>SUMIF($G$2:$G$6491,G18,$F$2:$F$6491)</f>
        <v>71844810</v>
      </c>
      <c r="I18">
        <f>IF(F18&lt;15000,0,1)</f>
        <v>0</v>
      </c>
      <c r="J18">
        <f>IF(I18=0,D18,0)</f>
        <v>99</v>
      </c>
      <c r="K18">
        <f>IF(J18&lt;100,0,1)</f>
        <v>0</v>
      </c>
    </row>
    <row r="19" spans="1:11" ht="15" customHeight="1" x14ac:dyDescent="0.25">
      <c r="A19" s="9">
        <v>47058</v>
      </c>
      <c r="B19" s="2">
        <v>10002</v>
      </c>
      <c r="C19" s="2" t="s">
        <v>54</v>
      </c>
      <c r="D19" s="2">
        <v>99</v>
      </c>
      <c r="E19">
        <f>VLOOKUP(C19,'Product Master'!$A$1:$C$31,3,FALSE)</f>
        <v>85</v>
      </c>
      <c r="F19">
        <f>D19*E19</f>
        <v>8415</v>
      </c>
      <c r="G19" t="str">
        <f>VLOOKUP(B19,'Emp Master'!$A$1:$C$21,3,FALSE)</f>
        <v>Supervisor-1</v>
      </c>
      <c r="H19" s="3">
        <f>SUMIF($G$2:$G$6491,G19,$F$2:$F$6491)</f>
        <v>71844810</v>
      </c>
      <c r="I19">
        <f>IF(F19&lt;15000,0,1)</f>
        <v>0</v>
      </c>
      <c r="J19">
        <f>IF(I19=0,D19,0)</f>
        <v>99</v>
      </c>
      <c r="K19">
        <f>IF(J19&lt;100,0,1)</f>
        <v>0</v>
      </c>
    </row>
    <row r="20" spans="1:11" ht="15" customHeight="1" x14ac:dyDescent="0.25">
      <c r="A20" s="9">
        <v>47059</v>
      </c>
      <c r="B20" s="2">
        <v>10005</v>
      </c>
      <c r="C20" s="2" t="s">
        <v>32</v>
      </c>
      <c r="D20" s="2">
        <v>99</v>
      </c>
      <c r="E20">
        <f>VLOOKUP(C20,'Product Master'!$A$1:$C$31,3,FALSE)</f>
        <v>139</v>
      </c>
      <c r="F20">
        <f>D20*E20</f>
        <v>13761</v>
      </c>
      <c r="G20" t="str">
        <f>VLOOKUP(B20,'Emp Master'!$A$1:$C$21,3,FALSE)</f>
        <v>Supervisor-1</v>
      </c>
      <c r="H20" s="3">
        <f>SUMIF($G$2:$G$6491,G20,$F$2:$F$6491)</f>
        <v>71844810</v>
      </c>
      <c r="I20">
        <f>IF(F20&lt;15000,0,1)</f>
        <v>0</v>
      </c>
      <c r="J20">
        <f>IF(I20=0,D20,0)</f>
        <v>99</v>
      </c>
      <c r="K20">
        <f>IF(J20&lt;100,0,1)</f>
        <v>0</v>
      </c>
    </row>
    <row r="21" spans="1:11" ht="15" customHeight="1" x14ac:dyDescent="0.25">
      <c r="A21" s="9">
        <v>47060</v>
      </c>
      <c r="B21" s="2">
        <v>10002</v>
      </c>
      <c r="C21" s="2" t="s">
        <v>42</v>
      </c>
      <c r="D21" s="2">
        <v>99</v>
      </c>
      <c r="E21">
        <f>VLOOKUP(C21,'Product Master'!$A$1:$C$31,3,FALSE)</f>
        <v>97</v>
      </c>
      <c r="F21">
        <f>D21*E21</f>
        <v>9603</v>
      </c>
      <c r="G21" t="str">
        <f>VLOOKUP(B21,'Emp Master'!$A$1:$C$21,3,FALSE)</f>
        <v>Supervisor-1</v>
      </c>
      <c r="H21" s="3">
        <f>SUMIF($G$2:$G$6491,G21,$F$2:$F$6491)</f>
        <v>71844810</v>
      </c>
      <c r="I21">
        <f>IF(F21&lt;15000,0,1)</f>
        <v>0</v>
      </c>
      <c r="J21">
        <f>IF(I21=0,D21,0)</f>
        <v>99</v>
      </c>
      <c r="K21">
        <f>IF(J21&lt;100,0,1)</f>
        <v>0</v>
      </c>
    </row>
    <row r="22" spans="1:11" ht="15" customHeight="1" x14ac:dyDescent="0.25">
      <c r="A22" s="9">
        <v>47061</v>
      </c>
      <c r="B22" s="2">
        <v>10006</v>
      </c>
      <c r="C22" s="2" t="s">
        <v>37</v>
      </c>
      <c r="D22" s="2">
        <v>99</v>
      </c>
      <c r="E22">
        <f>VLOOKUP(C22,'Product Master'!$A$1:$C$31,3,FALSE)</f>
        <v>68</v>
      </c>
      <c r="F22">
        <f>D22*E22</f>
        <v>6732</v>
      </c>
      <c r="G22" t="str">
        <f>VLOOKUP(B22,'Emp Master'!$A$1:$C$21,3,FALSE)</f>
        <v>Supervisor-1</v>
      </c>
      <c r="H22" s="3">
        <f>SUMIF($G$2:$G$6491,G22,$F$2:$F$6491)</f>
        <v>71844810</v>
      </c>
      <c r="I22">
        <f>IF(F22&lt;15000,0,1)</f>
        <v>0</v>
      </c>
      <c r="J22">
        <f>IF(I22=0,D22,0)</f>
        <v>99</v>
      </c>
      <c r="K22">
        <f>IF(J22&lt;100,0,1)</f>
        <v>0</v>
      </c>
    </row>
    <row r="23" spans="1:11" ht="15" customHeight="1" x14ac:dyDescent="0.25">
      <c r="A23" s="9">
        <v>47062</v>
      </c>
      <c r="B23" s="2">
        <v>10004</v>
      </c>
      <c r="C23" s="2" t="s">
        <v>42</v>
      </c>
      <c r="D23" s="2">
        <v>99</v>
      </c>
      <c r="E23">
        <f>VLOOKUP(C23,'Product Master'!$A$1:$C$31,3,FALSE)</f>
        <v>97</v>
      </c>
      <c r="F23">
        <f>D23*E23</f>
        <v>9603</v>
      </c>
      <c r="G23" t="str">
        <f>VLOOKUP(B23,'Emp Master'!$A$1:$C$21,3,FALSE)</f>
        <v>Supervisor-1</v>
      </c>
      <c r="H23" s="3">
        <f>SUMIF($G$2:$G$6491,G23,$F$2:$F$6491)</f>
        <v>71844810</v>
      </c>
      <c r="I23">
        <f>IF(F23&lt;15000,0,1)</f>
        <v>0</v>
      </c>
      <c r="J23">
        <f>IF(I23=0,D23,0)</f>
        <v>99</v>
      </c>
      <c r="K23">
        <f>IF(J23&lt;100,0,1)</f>
        <v>0</v>
      </c>
    </row>
    <row r="24" spans="1:11" ht="15" customHeight="1" x14ac:dyDescent="0.25">
      <c r="A24" s="9">
        <v>47063</v>
      </c>
      <c r="B24" s="2">
        <v>10009</v>
      </c>
      <c r="C24" s="2" t="s">
        <v>51</v>
      </c>
      <c r="D24" s="2">
        <v>98</v>
      </c>
      <c r="E24">
        <f>VLOOKUP(C24,'Product Master'!$A$1:$C$31,3,FALSE)</f>
        <v>87</v>
      </c>
      <c r="F24">
        <f>D24*E24</f>
        <v>8526</v>
      </c>
      <c r="G24" t="str">
        <f>VLOOKUP(B24,'Emp Master'!$A$1:$C$21,3,FALSE)</f>
        <v>Supervisor-2</v>
      </c>
      <c r="H24" s="3">
        <f>SUMIF($G$2:$G$6491,G24,$F$2:$F$6491)</f>
        <v>47777431</v>
      </c>
      <c r="I24">
        <f>IF(F24&lt;15000,0,1)</f>
        <v>0</v>
      </c>
      <c r="J24">
        <f>IF(I24=0,D24,0)</f>
        <v>98</v>
      </c>
      <c r="K24">
        <f>IF(J24&lt;100,0,1)</f>
        <v>0</v>
      </c>
    </row>
    <row r="25" spans="1:11" ht="15" customHeight="1" x14ac:dyDescent="0.25">
      <c r="A25" s="9">
        <v>47064</v>
      </c>
      <c r="B25" s="2">
        <v>10007</v>
      </c>
      <c r="C25" s="2" t="s">
        <v>32</v>
      </c>
      <c r="D25" s="2">
        <v>98</v>
      </c>
      <c r="E25">
        <f>VLOOKUP(C25,'Product Master'!$A$1:$C$31,3,FALSE)</f>
        <v>139</v>
      </c>
      <c r="F25">
        <f>D25*E25</f>
        <v>13622</v>
      </c>
      <c r="G25" t="str">
        <f>VLOOKUP(B25,'Emp Master'!$A$1:$C$21,3,FALSE)</f>
        <v>Supervisor-2</v>
      </c>
      <c r="H25" s="3">
        <f>SUMIF($G$2:$G$6491,G25,$F$2:$F$6491)</f>
        <v>47777431</v>
      </c>
      <c r="I25">
        <f>IF(F25&lt;15000,0,1)</f>
        <v>0</v>
      </c>
      <c r="J25">
        <f>IF(I25=0,D25,0)</f>
        <v>98</v>
      </c>
      <c r="K25">
        <f>IF(J25&lt;100,0,1)</f>
        <v>0</v>
      </c>
    </row>
    <row r="26" spans="1:11" ht="15" customHeight="1" x14ac:dyDescent="0.25">
      <c r="A26" s="9">
        <v>47065</v>
      </c>
      <c r="B26" s="2">
        <v>10008</v>
      </c>
      <c r="C26" s="2" t="s">
        <v>33</v>
      </c>
      <c r="D26" s="2">
        <v>98</v>
      </c>
      <c r="E26">
        <f>VLOOKUP(C26,'Product Master'!$A$1:$C$31,3,FALSE)</f>
        <v>84</v>
      </c>
      <c r="F26">
        <f>D26*E26</f>
        <v>8232</v>
      </c>
      <c r="G26" t="str">
        <f>VLOOKUP(B26,'Emp Master'!$A$1:$C$21,3,FALSE)</f>
        <v>Supervisor-2</v>
      </c>
      <c r="H26" s="3">
        <f>SUMIF($G$2:$G$6491,G26,$F$2:$F$6491)</f>
        <v>47777431</v>
      </c>
      <c r="I26">
        <f>IF(F26&lt;15000,0,1)</f>
        <v>0</v>
      </c>
      <c r="J26">
        <f>IF(I26=0,D26,0)</f>
        <v>98</v>
      </c>
      <c r="K26">
        <f>IF(J26&lt;100,0,1)</f>
        <v>0</v>
      </c>
    </row>
    <row r="27" spans="1:11" ht="15" customHeight="1" x14ac:dyDescent="0.25">
      <c r="A27" s="9">
        <v>47066</v>
      </c>
      <c r="B27" s="2">
        <v>10008</v>
      </c>
      <c r="C27" s="2" t="s">
        <v>42</v>
      </c>
      <c r="D27" s="2">
        <v>98</v>
      </c>
      <c r="E27">
        <f>VLOOKUP(C27,'Product Master'!$A$1:$C$31,3,FALSE)</f>
        <v>97</v>
      </c>
      <c r="F27">
        <f>D27*E27</f>
        <v>9506</v>
      </c>
      <c r="G27" t="str">
        <f>VLOOKUP(B27,'Emp Master'!$A$1:$C$21,3,FALSE)</f>
        <v>Supervisor-2</v>
      </c>
      <c r="H27" s="3">
        <f>SUMIF($G$2:$G$6491,G27,$F$2:$F$6491)</f>
        <v>47777431</v>
      </c>
      <c r="I27">
        <f>IF(F27&lt;15000,0,1)</f>
        <v>0</v>
      </c>
      <c r="J27">
        <f>IF(I27=0,D27,0)</f>
        <v>98</v>
      </c>
      <c r="K27">
        <f>IF(J27&lt;100,0,1)</f>
        <v>0</v>
      </c>
    </row>
    <row r="28" spans="1:11" ht="15" customHeight="1" x14ac:dyDescent="0.25">
      <c r="A28" s="9">
        <v>47067</v>
      </c>
      <c r="B28" s="2">
        <v>10015</v>
      </c>
      <c r="C28" s="2" t="s">
        <v>36</v>
      </c>
      <c r="D28" s="2">
        <v>98</v>
      </c>
      <c r="E28">
        <f>VLOOKUP(C28,'Product Master'!$A$1:$C$31,3,FALSE)</f>
        <v>145</v>
      </c>
      <c r="F28">
        <f>D28*E28</f>
        <v>14210</v>
      </c>
      <c r="G28" t="str">
        <f>VLOOKUP(B28,'Emp Master'!$A$1:$C$21,3,FALSE)</f>
        <v>Supervisor-3</v>
      </c>
      <c r="H28" s="3">
        <f>SUMIF($G$2:$G$6491,G28,$F$2:$F$6491)</f>
        <v>56264962</v>
      </c>
      <c r="I28">
        <f>IF(F28&lt;15000,0,1)</f>
        <v>0</v>
      </c>
      <c r="J28">
        <f>IF(I28=0,D28,0)</f>
        <v>98</v>
      </c>
      <c r="K28">
        <f>IF(J28&lt;100,0,1)</f>
        <v>0</v>
      </c>
    </row>
    <row r="29" spans="1:11" ht="15" customHeight="1" x14ac:dyDescent="0.25">
      <c r="A29" s="9">
        <v>47068</v>
      </c>
      <c r="B29" s="2">
        <v>10015</v>
      </c>
      <c r="C29" s="2" t="s">
        <v>51</v>
      </c>
      <c r="D29" s="2">
        <v>98</v>
      </c>
      <c r="E29">
        <f>VLOOKUP(C29,'Product Master'!$A$1:$C$31,3,FALSE)</f>
        <v>87</v>
      </c>
      <c r="F29">
        <f>D29*E29</f>
        <v>8526</v>
      </c>
      <c r="G29" t="str">
        <f>VLOOKUP(B29,'Emp Master'!$A$1:$C$21,3,FALSE)</f>
        <v>Supervisor-3</v>
      </c>
      <c r="H29" s="3">
        <f>SUMIF($G$2:$G$6491,G29,$F$2:$F$6491)</f>
        <v>56264962</v>
      </c>
      <c r="I29">
        <f>IF(F29&lt;15000,0,1)</f>
        <v>0</v>
      </c>
      <c r="J29">
        <f>IF(I29=0,D29,0)</f>
        <v>98</v>
      </c>
      <c r="K29">
        <f>IF(J29&lt;100,0,1)</f>
        <v>0</v>
      </c>
    </row>
    <row r="30" spans="1:11" ht="15" customHeight="1" x14ac:dyDescent="0.25">
      <c r="A30" s="9">
        <v>47069</v>
      </c>
      <c r="B30" s="2">
        <v>10015</v>
      </c>
      <c r="C30" s="2" t="s">
        <v>55</v>
      </c>
      <c r="D30" s="2">
        <v>98</v>
      </c>
      <c r="E30">
        <f>VLOOKUP(C30,'Product Master'!$A$1:$C$31,3,FALSE)</f>
        <v>110</v>
      </c>
      <c r="F30">
        <f>D30*E30</f>
        <v>10780</v>
      </c>
      <c r="G30" t="str">
        <f>VLOOKUP(B30,'Emp Master'!$A$1:$C$21,3,FALSE)</f>
        <v>Supervisor-3</v>
      </c>
      <c r="H30" s="3">
        <f>SUMIF($G$2:$G$6491,G30,$F$2:$F$6491)</f>
        <v>56264962</v>
      </c>
      <c r="I30">
        <f>IF(F30&lt;15000,0,1)</f>
        <v>0</v>
      </c>
      <c r="J30">
        <f>IF(I30=0,D30,0)</f>
        <v>98</v>
      </c>
      <c r="K30">
        <f>IF(J30&lt;100,0,1)</f>
        <v>0</v>
      </c>
    </row>
    <row r="31" spans="1:11" ht="15" customHeight="1" x14ac:dyDescent="0.25">
      <c r="A31" s="9">
        <v>47070</v>
      </c>
      <c r="B31" s="2">
        <v>10015</v>
      </c>
      <c r="C31" s="2" t="s">
        <v>48</v>
      </c>
      <c r="D31" s="2">
        <v>98</v>
      </c>
      <c r="E31">
        <f>VLOOKUP(C31,'Product Master'!$A$1:$C$31,3,FALSE)</f>
        <v>79</v>
      </c>
      <c r="F31">
        <f>D31*E31</f>
        <v>7742</v>
      </c>
      <c r="G31" t="str">
        <f>VLOOKUP(B31,'Emp Master'!$A$1:$C$21,3,FALSE)</f>
        <v>Supervisor-3</v>
      </c>
      <c r="H31" s="3">
        <f>SUMIF($G$2:$G$6491,G31,$F$2:$F$6491)</f>
        <v>56264962</v>
      </c>
      <c r="I31">
        <f>IF(F31&lt;15000,0,1)</f>
        <v>0</v>
      </c>
      <c r="J31">
        <f>IF(I31=0,D31,0)</f>
        <v>98</v>
      </c>
      <c r="K31">
        <f>IF(J31&lt;100,0,1)</f>
        <v>0</v>
      </c>
    </row>
    <row r="32" spans="1:11" ht="15" customHeight="1" x14ac:dyDescent="0.25">
      <c r="A32" s="9">
        <v>47071</v>
      </c>
      <c r="B32" s="2">
        <v>10019</v>
      </c>
      <c r="C32" s="2" t="s">
        <v>49</v>
      </c>
      <c r="D32" s="2">
        <v>98</v>
      </c>
      <c r="E32">
        <f>VLOOKUP(C32,'Product Master'!$A$1:$C$31,3,FALSE)</f>
        <v>70</v>
      </c>
      <c r="F32">
        <f>D32*E32</f>
        <v>6860</v>
      </c>
      <c r="G32" t="str">
        <f>VLOOKUP(B32,'Emp Master'!$A$1:$C$21,3,FALSE)</f>
        <v>Supervisor-4</v>
      </c>
      <c r="H32" s="3">
        <f>SUMIF($G$2:$G$6491,G32,$F$2:$F$6491)</f>
        <v>56580613</v>
      </c>
      <c r="I32">
        <f>IF(F32&lt;15000,0,1)</f>
        <v>0</v>
      </c>
      <c r="J32">
        <f>IF(I32=0,D32,0)</f>
        <v>98</v>
      </c>
      <c r="K32">
        <f>IF(J32&lt;100,0,1)</f>
        <v>0</v>
      </c>
    </row>
    <row r="33" spans="1:11" ht="15" customHeight="1" x14ac:dyDescent="0.25">
      <c r="A33" s="9">
        <v>47072</v>
      </c>
      <c r="B33" s="2">
        <v>10016</v>
      </c>
      <c r="C33" s="2" t="s">
        <v>38</v>
      </c>
      <c r="D33" s="2">
        <v>98</v>
      </c>
      <c r="E33">
        <f>VLOOKUP(C33,'Product Master'!$A$1:$C$31,3,FALSE)</f>
        <v>73</v>
      </c>
      <c r="F33">
        <f>D33*E33</f>
        <v>7154</v>
      </c>
      <c r="G33" t="str">
        <f>VLOOKUP(B33,'Emp Master'!$A$1:$C$21,3,FALSE)</f>
        <v>Supervisor-4</v>
      </c>
      <c r="H33" s="3">
        <f>SUMIF($G$2:$G$6491,G33,$F$2:$F$6491)</f>
        <v>56580613</v>
      </c>
      <c r="I33">
        <f>IF(F33&lt;15000,0,1)</f>
        <v>0</v>
      </c>
      <c r="J33">
        <f>IF(I33=0,D33,0)</f>
        <v>98</v>
      </c>
      <c r="K33">
        <f>IF(J33&lt;100,0,1)</f>
        <v>0</v>
      </c>
    </row>
    <row r="34" spans="1:11" ht="15" customHeight="1" x14ac:dyDescent="0.25">
      <c r="A34" s="9">
        <v>47073</v>
      </c>
      <c r="B34" s="2">
        <v>10019</v>
      </c>
      <c r="C34" s="2" t="s">
        <v>49</v>
      </c>
      <c r="D34" s="2">
        <v>98</v>
      </c>
      <c r="E34">
        <f>VLOOKUP(C34,'Product Master'!$A$1:$C$31,3,FALSE)</f>
        <v>70</v>
      </c>
      <c r="F34">
        <f>D34*E34</f>
        <v>6860</v>
      </c>
      <c r="G34" t="str">
        <f>VLOOKUP(B34,'Emp Master'!$A$1:$C$21,3,FALSE)</f>
        <v>Supervisor-4</v>
      </c>
      <c r="H34" s="3">
        <f>SUMIF($G$2:$G$6491,G34,$F$2:$F$6491)</f>
        <v>56580613</v>
      </c>
      <c r="I34">
        <f>IF(F34&lt;15000,0,1)</f>
        <v>0</v>
      </c>
      <c r="J34">
        <f>IF(I34=0,D34,0)</f>
        <v>98</v>
      </c>
      <c r="K34">
        <f>IF(J34&lt;100,0,1)</f>
        <v>0</v>
      </c>
    </row>
    <row r="35" spans="1:11" ht="15" customHeight="1" x14ac:dyDescent="0.25">
      <c r="A35" s="9">
        <v>47074</v>
      </c>
      <c r="B35" s="2">
        <v>10020</v>
      </c>
      <c r="C35" s="2" t="s">
        <v>33</v>
      </c>
      <c r="D35" s="2">
        <v>98</v>
      </c>
      <c r="E35">
        <f>VLOOKUP(C35,'Product Master'!$A$1:$C$31,3,FALSE)</f>
        <v>84</v>
      </c>
      <c r="F35">
        <f>D35*E35</f>
        <v>8232</v>
      </c>
      <c r="G35" t="str">
        <f>VLOOKUP(B35,'Emp Master'!$A$1:$C$21,3,FALSE)</f>
        <v>Supervisor-4</v>
      </c>
      <c r="H35" s="3">
        <f>SUMIF($G$2:$G$6491,G35,$F$2:$F$6491)</f>
        <v>56580613</v>
      </c>
      <c r="I35">
        <f>IF(F35&lt;15000,0,1)</f>
        <v>0</v>
      </c>
      <c r="J35">
        <f>IF(I35=0,D35,0)</f>
        <v>98</v>
      </c>
      <c r="K35">
        <f>IF(J35&lt;100,0,1)</f>
        <v>0</v>
      </c>
    </row>
    <row r="36" spans="1:11" ht="15" customHeight="1" x14ac:dyDescent="0.25">
      <c r="A36" s="9">
        <v>47075</v>
      </c>
      <c r="B36" s="2">
        <v>10018</v>
      </c>
      <c r="C36" s="2" t="s">
        <v>50</v>
      </c>
      <c r="D36" s="2">
        <v>98</v>
      </c>
      <c r="E36">
        <f>VLOOKUP(C36,'Product Master'!$A$1:$C$31,3,FALSE)</f>
        <v>141</v>
      </c>
      <c r="F36">
        <f>D36*E36</f>
        <v>13818</v>
      </c>
      <c r="G36" t="str">
        <f>VLOOKUP(B36,'Emp Master'!$A$1:$C$21,3,FALSE)</f>
        <v>Supervisor-4</v>
      </c>
      <c r="H36" s="3">
        <f>SUMIF($G$2:$G$6491,G36,$F$2:$F$6491)</f>
        <v>56580613</v>
      </c>
      <c r="I36">
        <f>IF(F36&lt;15000,0,1)</f>
        <v>0</v>
      </c>
      <c r="J36">
        <f>IF(I36=0,D36,0)</f>
        <v>98</v>
      </c>
      <c r="K36">
        <f>IF(J36&lt;100,0,1)</f>
        <v>0</v>
      </c>
    </row>
    <row r="37" spans="1:11" ht="15" customHeight="1" x14ac:dyDescent="0.25">
      <c r="A37" s="9">
        <v>47076</v>
      </c>
      <c r="B37" s="2">
        <v>10003</v>
      </c>
      <c r="C37" s="2" t="s">
        <v>35</v>
      </c>
      <c r="D37" s="2">
        <v>98</v>
      </c>
      <c r="E37">
        <f>VLOOKUP(C37,'Product Master'!$A$1:$C$31,3,FALSE)</f>
        <v>113</v>
      </c>
      <c r="F37">
        <f>D37*E37</f>
        <v>11074</v>
      </c>
      <c r="G37" t="str">
        <f>VLOOKUP(B37,'Emp Master'!$A$1:$C$21,3,FALSE)</f>
        <v>Supervisor-1</v>
      </c>
      <c r="H37" s="3">
        <f>SUMIF($G$2:$G$6491,G37,$F$2:$F$6491)</f>
        <v>71844810</v>
      </c>
      <c r="I37">
        <f>IF(F37&lt;15000,0,1)</f>
        <v>0</v>
      </c>
      <c r="J37">
        <f>IF(I37=0,D37,0)</f>
        <v>98</v>
      </c>
      <c r="K37">
        <f>IF(J37&lt;100,0,1)</f>
        <v>0</v>
      </c>
    </row>
    <row r="38" spans="1:11" ht="15" customHeight="1" x14ac:dyDescent="0.25">
      <c r="A38" s="9">
        <v>47077</v>
      </c>
      <c r="B38" s="2">
        <v>10006</v>
      </c>
      <c r="C38" s="2" t="s">
        <v>42</v>
      </c>
      <c r="D38" s="2">
        <v>98</v>
      </c>
      <c r="E38">
        <f>VLOOKUP(C38,'Product Master'!$A$1:$C$31,3,FALSE)</f>
        <v>97</v>
      </c>
      <c r="F38">
        <f>D38*E38</f>
        <v>9506</v>
      </c>
      <c r="G38" t="str">
        <f>VLOOKUP(B38,'Emp Master'!$A$1:$C$21,3,FALSE)</f>
        <v>Supervisor-1</v>
      </c>
      <c r="H38" s="3">
        <f>SUMIF($G$2:$G$6491,G38,$F$2:$F$6491)</f>
        <v>71844810</v>
      </c>
      <c r="I38">
        <f>IF(F38&lt;15000,0,1)</f>
        <v>0</v>
      </c>
      <c r="J38">
        <f>IF(I38=0,D38,0)</f>
        <v>98</v>
      </c>
      <c r="K38">
        <f>IF(J38&lt;100,0,1)</f>
        <v>0</v>
      </c>
    </row>
    <row r="39" spans="1:11" ht="15" customHeight="1" x14ac:dyDescent="0.25">
      <c r="A39" s="9">
        <v>47078</v>
      </c>
      <c r="B39" s="2">
        <v>10002</v>
      </c>
      <c r="C39" s="2" t="s">
        <v>46</v>
      </c>
      <c r="D39" s="2">
        <v>98</v>
      </c>
      <c r="E39">
        <f>VLOOKUP(C39,'Product Master'!$A$1:$C$31,3,FALSE)</f>
        <v>116</v>
      </c>
      <c r="F39">
        <f>D39*E39</f>
        <v>11368</v>
      </c>
      <c r="G39" t="str">
        <f>VLOOKUP(B39,'Emp Master'!$A$1:$C$21,3,FALSE)</f>
        <v>Supervisor-1</v>
      </c>
      <c r="H39" s="3">
        <f>SUMIF($G$2:$G$6491,G39,$F$2:$F$6491)</f>
        <v>71844810</v>
      </c>
      <c r="I39">
        <f>IF(F39&lt;15000,0,1)</f>
        <v>0</v>
      </c>
      <c r="J39">
        <f>IF(I39=0,D39,0)</f>
        <v>98</v>
      </c>
      <c r="K39">
        <f>IF(J39&lt;100,0,1)</f>
        <v>0</v>
      </c>
    </row>
    <row r="40" spans="1:11" ht="15" customHeight="1" x14ac:dyDescent="0.25">
      <c r="A40" s="9">
        <v>47079</v>
      </c>
      <c r="B40" s="2">
        <v>10009</v>
      </c>
      <c r="C40" s="2" t="s">
        <v>54</v>
      </c>
      <c r="D40" s="2">
        <v>97</v>
      </c>
      <c r="E40">
        <f>VLOOKUP(C40,'Product Master'!$A$1:$C$31,3,FALSE)</f>
        <v>85</v>
      </c>
      <c r="F40">
        <f>D40*E40</f>
        <v>8245</v>
      </c>
      <c r="G40" t="str">
        <f>VLOOKUP(B40,'Emp Master'!$A$1:$C$21,3,FALSE)</f>
        <v>Supervisor-2</v>
      </c>
      <c r="H40" s="3">
        <f>SUMIF($G$2:$G$6491,G40,$F$2:$F$6491)</f>
        <v>47777431</v>
      </c>
      <c r="I40">
        <f>IF(F40&lt;15000,0,1)</f>
        <v>0</v>
      </c>
      <c r="J40">
        <f>IF(I40=0,D40,0)</f>
        <v>97</v>
      </c>
      <c r="K40">
        <f>IF(J40&lt;100,0,1)</f>
        <v>0</v>
      </c>
    </row>
    <row r="41" spans="1:11" ht="15" customHeight="1" x14ac:dyDescent="0.25">
      <c r="A41" s="9">
        <v>47080</v>
      </c>
      <c r="B41" s="2">
        <v>10009</v>
      </c>
      <c r="C41" s="2" t="s">
        <v>57</v>
      </c>
      <c r="D41" s="2">
        <v>97</v>
      </c>
      <c r="E41">
        <f>VLOOKUP(C41,'Product Master'!$A$1:$C$31,3,FALSE)</f>
        <v>107</v>
      </c>
      <c r="F41">
        <f>D41*E41</f>
        <v>10379</v>
      </c>
      <c r="G41" t="str">
        <f>VLOOKUP(B41,'Emp Master'!$A$1:$C$21,3,FALSE)</f>
        <v>Supervisor-2</v>
      </c>
      <c r="H41" s="3">
        <f>SUMIF($G$2:$G$6491,G41,$F$2:$F$6491)</f>
        <v>47777431</v>
      </c>
      <c r="I41">
        <f>IF(F41&lt;15000,0,1)</f>
        <v>0</v>
      </c>
      <c r="J41">
        <f>IF(I41=0,D41,0)</f>
        <v>97</v>
      </c>
      <c r="K41">
        <f>IF(J41&lt;100,0,1)</f>
        <v>0</v>
      </c>
    </row>
    <row r="42" spans="1:11" ht="15" customHeight="1" x14ac:dyDescent="0.25">
      <c r="A42" s="9">
        <v>47081</v>
      </c>
      <c r="B42" s="2">
        <v>10010</v>
      </c>
      <c r="C42" s="2" t="s">
        <v>37</v>
      </c>
      <c r="D42" s="2">
        <v>97</v>
      </c>
      <c r="E42">
        <f>VLOOKUP(C42,'Product Master'!$A$1:$C$31,3,FALSE)</f>
        <v>68</v>
      </c>
      <c r="F42">
        <f>D42*E42</f>
        <v>6596</v>
      </c>
      <c r="G42" t="str">
        <f>VLOOKUP(B42,'Emp Master'!$A$1:$C$21,3,FALSE)</f>
        <v>Supervisor-2</v>
      </c>
      <c r="H42" s="3">
        <f>SUMIF($G$2:$G$6491,G42,$F$2:$F$6491)</f>
        <v>47777431</v>
      </c>
      <c r="I42">
        <f>IF(F42&lt;15000,0,1)</f>
        <v>0</v>
      </c>
      <c r="J42">
        <f>IF(I42=0,D42,0)</f>
        <v>97</v>
      </c>
      <c r="K42">
        <f>IF(J42&lt;100,0,1)</f>
        <v>0</v>
      </c>
    </row>
    <row r="43" spans="1:11" ht="15" customHeight="1" x14ac:dyDescent="0.25">
      <c r="A43" s="9">
        <v>47082</v>
      </c>
      <c r="B43" s="2">
        <v>10014</v>
      </c>
      <c r="C43" s="2" t="s">
        <v>46</v>
      </c>
      <c r="D43" s="2">
        <v>97</v>
      </c>
      <c r="E43">
        <f>VLOOKUP(C43,'Product Master'!$A$1:$C$31,3,FALSE)</f>
        <v>116</v>
      </c>
      <c r="F43">
        <f>D43*E43</f>
        <v>11252</v>
      </c>
      <c r="G43" t="str">
        <f>VLOOKUP(B43,'Emp Master'!$A$1:$C$21,3,FALSE)</f>
        <v>Supervisor-3</v>
      </c>
      <c r="H43" s="3">
        <f>SUMIF($G$2:$G$6491,G43,$F$2:$F$6491)</f>
        <v>56264962</v>
      </c>
      <c r="I43">
        <f>IF(F43&lt;15000,0,1)</f>
        <v>0</v>
      </c>
      <c r="J43">
        <f>IF(I43=0,D43,0)</f>
        <v>97</v>
      </c>
      <c r="K43">
        <f>IF(J43&lt;100,0,1)</f>
        <v>0</v>
      </c>
    </row>
    <row r="44" spans="1:11" ht="15" customHeight="1" x14ac:dyDescent="0.25">
      <c r="A44" s="9">
        <v>47083</v>
      </c>
      <c r="B44" s="2">
        <v>10013</v>
      </c>
      <c r="C44" s="2" t="s">
        <v>49</v>
      </c>
      <c r="D44" s="2">
        <v>97</v>
      </c>
      <c r="E44">
        <f>VLOOKUP(C44,'Product Master'!$A$1:$C$31,3,FALSE)</f>
        <v>70</v>
      </c>
      <c r="F44">
        <f>D44*E44</f>
        <v>6790</v>
      </c>
      <c r="G44" t="str">
        <f>VLOOKUP(B44,'Emp Master'!$A$1:$C$21,3,FALSE)</f>
        <v>Supervisor-3</v>
      </c>
      <c r="H44" s="3">
        <f>SUMIF($G$2:$G$6491,G44,$F$2:$F$6491)</f>
        <v>56264962</v>
      </c>
      <c r="I44">
        <f>IF(F44&lt;15000,0,1)</f>
        <v>0</v>
      </c>
      <c r="J44">
        <f>IF(I44=0,D44,0)</f>
        <v>97</v>
      </c>
      <c r="K44">
        <f>IF(J44&lt;100,0,1)</f>
        <v>0</v>
      </c>
    </row>
    <row r="45" spans="1:11" ht="15" customHeight="1" x14ac:dyDescent="0.25">
      <c r="A45" s="9">
        <v>47084</v>
      </c>
      <c r="B45" s="2">
        <v>10011</v>
      </c>
      <c r="C45" s="2" t="s">
        <v>51</v>
      </c>
      <c r="D45" s="2">
        <v>97</v>
      </c>
      <c r="E45">
        <f>VLOOKUP(C45,'Product Master'!$A$1:$C$31,3,FALSE)</f>
        <v>87</v>
      </c>
      <c r="F45">
        <f>D45*E45</f>
        <v>8439</v>
      </c>
      <c r="G45" t="str">
        <f>VLOOKUP(B45,'Emp Master'!$A$1:$C$21,3,FALSE)</f>
        <v>Supervisor-3</v>
      </c>
      <c r="H45" s="3">
        <f>SUMIF($G$2:$G$6491,G45,$F$2:$F$6491)</f>
        <v>56264962</v>
      </c>
      <c r="I45">
        <f>IF(F45&lt;15000,0,1)</f>
        <v>0</v>
      </c>
      <c r="J45">
        <f>IF(I45=0,D45,0)</f>
        <v>97</v>
      </c>
      <c r="K45">
        <f>IF(J45&lt;100,0,1)</f>
        <v>0</v>
      </c>
    </row>
    <row r="46" spans="1:11" ht="15" customHeight="1" x14ac:dyDescent="0.25">
      <c r="A46" s="9">
        <v>47085</v>
      </c>
      <c r="B46" s="2">
        <v>10014</v>
      </c>
      <c r="C46" s="2" t="s">
        <v>35</v>
      </c>
      <c r="D46" s="2">
        <v>97</v>
      </c>
      <c r="E46">
        <f>VLOOKUP(C46,'Product Master'!$A$1:$C$31,3,FALSE)</f>
        <v>113</v>
      </c>
      <c r="F46">
        <f>D46*E46</f>
        <v>10961</v>
      </c>
      <c r="G46" t="str">
        <f>VLOOKUP(B46,'Emp Master'!$A$1:$C$21,3,FALSE)</f>
        <v>Supervisor-3</v>
      </c>
      <c r="H46" s="3">
        <f>SUMIF($G$2:$G$6491,G46,$F$2:$F$6491)</f>
        <v>56264962</v>
      </c>
      <c r="I46">
        <f>IF(F46&lt;15000,0,1)</f>
        <v>0</v>
      </c>
      <c r="J46">
        <f>IF(I46=0,D46,0)</f>
        <v>97</v>
      </c>
      <c r="K46">
        <f>IF(J46&lt;100,0,1)</f>
        <v>0</v>
      </c>
    </row>
    <row r="47" spans="1:11" ht="15" customHeight="1" x14ac:dyDescent="0.25">
      <c r="A47" s="9">
        <v>47086</v>
      </c>
      <c r="B47" s="2">
        <v>10019</v>
      </c>
      <c r="C47" s="2" t="s">
        <v>48</v>
      </c>
      <c r="D47" s="2">
        <v>97</v>
      </c>
      <c r="E47">
        <f>VLOOKUP(C47,'Product Master'!$A$1:$C$31,3,FALSE)</f>
        <v>79</v>
      </c>
      <c r="F47">
        <f>D47*E47</f>
        <v>7663</v>
      </c>
      <c r="G47" t="str">
        <f>VLOOKUP(B47,'Emp Master'!$A$1:$C$21,3,FALSE)</f>
        <v>Supervisor-4</v>
      </c>
      <c r="H47" s="3">
        <f>SUMIF($G$2:$G$6491,G47,$F$2:$F$6491)</f>
        <v>56580613</v>
      </c>
      <c r="I47">
        <f>IF(F47&lt;15000,0,1)</f>
        <v>0</v>
      </c>
      <c r="J47">
        <f>IF(I47=0,D47,0)</f>
        <v>97</v>
      </c>
      <c r="K47">
        <f>IF(J47&lt;100,0,1)</f>
        <v>0</v>
      </c>
    </row>
    <row r="48" spans="1:11" ht="15" customHeight="1" x14ac:dyDescent="0.25">
      <c r="A48" s="9">
        <v>47087</v>
      </c>
      <c r="B48" s="2">
        <v>10016</v>
      </c>
      <c r="C48" s="2" t="s">
        <v>31</v>
      </c>
      <c r="D48" s="2">
        <v>97</v>
      </c>
      <c r="E48">
        <f>VLOOKUP(C48,'Product Master'!$A$1:$C$31,3,FALSE)</f>
        <v>114</v>
      </c>
      <c r="F48">
        <f>D48*E48</f>
        <v>11058</v>
      </c>
      <c r="G48" t="str">
        <f>VLOOKUP(B48,'Emp Master'!$A$1:$C$21,3,FALSE)</f>
        <v>Supervisor-4</v>
      </c>
      <c r="H48" s="3">
        <f>SUMIF($G$2:$G$6491,G48,$F$2:$F$6491)</f>
        <v>56580613</v>
      </c>
      <c r="I48">
        <f>IF(F48&lt;15000,0,1)</f>
        <v>0</v>
      </c>
      <c r="J48">
        <f>IF(I48=0,D48,0)</f>
        <v>97</v>
      </c>
      <c r="K48">
        <f>IF(J48&lt;100,0,1)</f>
        <v>0</v>
      </c>
    </row>
    <row r="49" spans="1:11" ht="15" customHeight="1" x14ac:dyDescent="0.25">
      <c r="A49" s="9">
        <v>47088</v>
      </c>
      <c r="B49" s="2">
        <v>10019</v>
      </c>
      <c r="C49" s="2" t="s">
        <v>42</v>
      </c>
      <c r="D49" s="2">
        <v>97</v>
      </c>
      <c r="E49">
        <f>VLOOKUP(C49,'Product Master'!$A$1:$C$31,3,FALSE)</f>
        <v>97</v>
      </c>
      <c r="F49">
        <f>D49*E49</f>
        <v>9409</v>
      </c>
      <c r="G49" t="str">
        <f>VLOOKUP(B49,'Emp Master'!$A$1:$C$21,3,FALSE)</f>
        <v>Supervisor-4</v>
      </c>
      <c r="H49" s="3">
        <f>SUMIF($G$2:$G$6491,G49,$F$2:$F$6491)</f>
        <v>56580613</v>
      </c>
      <c r="I49">
        <f>IF(F49&lt;15000,0,1)</f>
        <v>0</v>
      </c>
      <c r="J49">
        <f>IF(I49=0,D49,0)</f>
        <v>97</v>
      </c>
      <c r="K49">
        <f>IF(J49&lt;100,0,1)</f>
        <v>0</v>
      </c>
    </row>
    <row r="50" spans="1:11" ht="15" customHeight="1" x14ac:dyDescent="0.25">
      <c r="A50" s="9">
        <v>47089</v>
      </c>
      <c r="B50" s="2">
        <v>10018</v>
      </c>
      <c r="C50" s="2" t="s">
        <v>42</v>
      </c>
      <c r="D50" s="2">
        <v>97</v>
      </c>
      <c r="E50">
        <f>VLOOKUP(C50,'Product Master'!$A$1:$C$31,3,FALSE)</f>
        <v>97</v>
      </c>
      <c r="F50">
        <f>D50*E50</f>
        <v>9409</v>
      </c>
      <c r="G50" t="str">
        <f>VLOOKUP(B50,'Emp Master'!$A$1:$C$21,3,FALSE)</f>
        <v>Supervisor-4</v>
      </c>
      <c r="H50" s="3">
        <f>SUMIF($G$2:$G$6491,G50,$F$2:$F$6491)</f>
        <v>56580613</v>
      </c>
      <c r="I50">
        <f>IF(F50&lt;15000,0,1)</f>
        <v>0</v>
      </c>
      <c r="J50">
        <f>IF(I50=0,D50,0)</f>
        <v>97</v>
      </c>
      <c r="K50">
        <f>IF(J50&lt;100,0,1)</f>
        <v>0</v>
      </c>
    </row>
    <row r="51" spans="1:11" ht="15" customHeight="1" x14ac:dyDescent="0.25">
      <c r="A51" s="9">
        <v>47090</v>
      </c>
      <c r="B51" s="2">
        <v>10018</v>
      </c>
      <c r="C51" s="2" t="s">
        <v>51</v>
      </c>
      <c r="D51" s="2">
        <v>97</v>
      </c>
      <c r="E51">
        <f>VLOOKUP(C51,'Product Master'!$A$1:$C$31,3,FALSE)</f>
        <v>87</v>
      </c>
      <c r="F51">
        <f>D51*E51</f>
        <v>8439</v>
      </c>
      <c r="G51" t="str">
        <f>VLOOKUP(B51,'Emp Master'!$A$1:$C$21,3,FALSE)</f>
        <v>Supervisor-4</v>
      </c>
      <c r="H51" s="3">
        <f>SUMIF($G$2:$G$6491,G51,$F$2:$F$6491)</f>
        <v>56580613</v>
      </c>
      <c r="I51">
        <f>IF(F51&lt;15000,0,1)</f>
        <v>0</v>
      </c>
      <c r="J51">
        <f>IF(I51=0,D51,0)</f>
        <v>97</v>
      </c>
      <c r="K51">
        <f>IF(J51&lt;100,0,1)</f>
        <v>0</v>
      </c>
    </row>
    <row r="52" spans="1:11" ht="15" customHeight="1" x14ac:dyDescent="0.25">
      <c r="A52" s="9">
        <v>47091</v>
      </c>
      <c r="B52" s="2">
        <v>10020</v>
      </c>
      <c r="C52" s="2" t="s">
        <v>37</v>
      </c>
      <c r="D52" s="2">
        <v>97</v>
      </c>
      <c r="E52">
        <f>VLOOKUP(C52,'Product Master'!$A$1:$C$31,3,FALSE)</f>
        <v>68</v>
      </c>
      <c r="F52">
        <f>D52*E52</f>
        <v>6596</v>
      </c>
      <c r="G52" t="str">
        <f>VLOOKUP(B52,'Emp Master'!$A$1:$C$21,3,FALSE)</f>
        <v>Supervisor-4</v>
      </c>
      <c r="H52" s="3">
        <f>SUMIF($G$2:$G$6491,G52,$F$2:$F$6491)</f>
        <v>56580613</v>
      </c>
      <c r="I52">
        <f>IF(F52&lt;15000,0,1)</f>
        <v>0</v>
      </c>
      <c r="J52">
        <f>IF(I52=0,D52,0)</f>
        <v>97</v>
      </c>
      <c r="K52">
        <f>IF(J52&lt;100,0,1)</f>
        <v>0</v>
      </c>
    </row>
    <row r="53" spans="1:11" ht="15" customHeight="1" x14ac:dyDescent="0.25">
      <c r="A53" s="9">
        <v>47092</v>
      </c>
      <c r="B53" s="2">
        <v>10017</v>
      </c>
      <c r="C53" s="2" t="s">
        <v>49</v>
      </c>
      <c r="D53" s="2">
        <v>97</v>
      </c>
      <c r="E53">
        <f>VLOOKUP(C53,'Product Master'!$A$1:$C$31,3,FALSE)</f>
        <v>70</v>
      </c>
      <c r="F53">
        <f>D53*E53</f>
        <v>6790</v>
      </c>
      <c r="G53" t="str">
        <f>VLOOKUP(B53,'Emp Master'!$A$1:$C$21,3,FALSE)</f>
        <v>Supervisor-4</v>
      </c>
      <c r="H53" s="3">
        <f>SUMIF($G$2:$G$6491,G53,$F$2:$F$6491)</f>
        <v>56580613</v>
      </c>
      <c r="I53">
        <f>IF(F53&lt;15000,0,1)</f>
        <v>0</v>
      </c>
      <c r="J53">
        <f>IF(I53=0,D53,0)</f>
        <v>97</v>
      </c>
      <c r="K53">
        <f>IF(J53&lt;100,0,1)</f>
        <v>0</v>
      </c>
    </row>
    <row r="54" spans="1:11" ht="15" customHeight="1" x14ac:dyDescent="0.25">
      <c r="A54" s="9">
        <v>47093</v>
      </c>
      <c r="B54" s="2">
        <v>10001</v>
      </c>
      <c r="C54" s="2" t="s">
        <v>58</v>
      </c>
      <c r="D54" s="2">
        <v>97</v>
      </c>
      <c r="E54">
        <f>VLOOKUP(C54,'Product Master'!$A$1:$C$31,3,FALSE)</f>
        <v>129</v>
      </c>
      <c r="F54">
        <f>D54*E54</f>
        <v>12513</v>
      </c>
      <c r="G54" t="str">
        <f>VLOOKUP(B54,'Emp Master'!$A$1:$C$21,3,FALSE)</f>
        <v>Supervisor-1</v>
      </c>
      <c r="H54" s="3">
        <f>SUMIF($G$2:$G$6491,G54,$F$2:$F$6491)</f>
        <v>71844810</v>
      </c>
      <c r="I54">
        <f>IF(F54&lt;15000,0,1)</f>
        <v>0</v>
      </c>
      <c r="J54">
        <f>IF(I54=0,D54,0)</f>
        <v>97</v>
      </c>
      <c r="K54">
        <f>IF(J54&lt;100,0,1)</f>
        <v>0</v>
      </c>
    </row>
    <row r="55" spans="1:11" ht="15" customHeight="1" x14ac:dyDescent="0.25">
      <c r="A55" s="9">
        <v>47094</v>
      </c>
      <c r="B55" s="2">
        <v>10005</v>
      </c>
      <c r="C55" s="2" t="s">
        <v>43</v>
      </c>
      <c r="D55" s="2">
        <v>97</v>
      </c>
      <c r="E55">
        <f>VLOOKUP(C55,'Product Master'!$A$1:$C$31,3,FALSE)</f>
        <v>150</v>
      </c>
      <c r="F55">
        <f>D55*E55</f>
        <v>14550</v>
      </c>
      <c r="G55" t="str">
        <f>VLOOKUP(B55,'Emp Master'!$A$1:$C$21,3,FALSE)</f>
        <v>Supervisor-1</v>
      </c>
      <c r="H55" s="3">
        <f>SUMIF($G$2:$G$6491,G55,$F$2:$F$6491)</f>
        <v>71844810</v>
      </c>
      <c r="I55">
        <f>IF(F55&lt;15000,0,1)</f>
        <v>0</v>
      </c>
      <c r="J55">
        <f>IF(I55=0,D55,0)</f>
        <v>97</v>
      </c>
      <c r="K55">
        <f>IF(J55&lt;100,0,1)</f>
        <v>0</v>
      </c>
    </row>
    <row r="56" spans="1:11" ht="15" customHeight="1" x14ac:dyDescent="0.25">
      <c r="A56" s="9">
        <v>47095</v>
      </c>
      <c r="B56" s="2">
        <v>10001</v>
      </c>
      <c r="C56" s="2" t="s">
        <v>55</v>
      </c>
      <c r="D56" s="2">
        <v>97</v>
      </c>
      <c r="E56">
        <f>VLOOKUP(C56,'Product Master'!$A$1:$C$31,3,FALSE)</f>
        <v>110</v>
      </c>
      <c r="F56">
        <f>D56*E56</f>
        <v>10670</v>
      </c>
      <c r="G56" t="str">
        <f>VLOOKUP(B56,'Emp Master'!$A$1:$C$21,3,FALSE)</f>
        <v>Supervisor-1</v>
      </c>
      <c r="H56" s="3">
        <f>SUMIF($G$2:$G$6491,G56,$F$2:$F$6491)</f>
        <v>71844810</v>
      </c>
      <c r="I56">
        <f>IF(F56&lt;15000,0,1)</f>
        <v>0</v>
      </c>
      <c r="J56">
        <f>IF(I56=0,D56,0)</f>
        <v>97</v>
      </c>
      <c r="K56">
        <f>IF(J56&lt;100,0,1)</f>
        <v>0</v>
      </c>
    </row>
    <row r="57" spans="1:11" ht="15" customHeight="1" x14ac:dyDescent="0.25">
      <c r="A57" s="9">
        <v>47096</v>
      </c>
      <c r="B57" s="2">
        <v>10002</v>
      </c>
      <c r="C57" s="2" t="s">
        <v>31</v>
      </c>
      <c r="D57" s="2">
        <v>97</v>
      </c>
      <c r="E57">
        <f>VLOOKUP(C57,'Product Master'!$A$1:$C$31,3,FALSE)</f>
        <v>114</v>
      </c>
      <c r="F57">
        <f>D57*E57</f>
        <v>11058</v>
      </c>
      <c r="G57" t="str">
        <f>VLOOKUP(B57,'Emp Master'!$A$1:$C$21,3,FALSE)</f>
        <v>Supervisor-1</v>
      </c>
      <c r="H57" s="3">
        <f>SUMIF($G$2:$G$6491,G57,$F$2:$F$6491)</f>
        <v>71844810</v>
      </c>
      <c r="I57">
        <f>IF(F57&lt;15000,0,1)</f>
        <v>0</v>
      </c>
      <c r="J57">
        <f>IF(I57=0,D57,0)</f>
        <v>97</v>
      </c>
      <c r="K57">
        <f>IF(J57&lt;100,0,1)</f>
        <v>0</v>
      </c>
    </row>
    <row r="58" spans="1:11" ht="15" customHeight="1" x14ac:dyDescent="0.25">
      <c r="A58" s="9">
        <v>47097</v>
      </c>
      <c r="B58" s="2">
        <v>10002</v>
      </c>
      <c r="C58" s="2" t="s">
        <v>31</v>
      </c>
      <c r="D58" s="2">
        <v>97</v>
      </c>
      <c r="E58">
        <f>VLOOKUP(C58,'Product Master'!$A$1:$C$31,3,FALSE)</f>
        <v>114</v>
      </c>
      <c r="F58">
        <f>D58*E58</f>
        <v>11058</v>
      </c>
      <c r="G58" t="str">
        <f>VLOOKUP(B58,'Emp Master'!$A$1:$C$21,3,FALSE)</f>
        <v>Supervisor-1</v>
      </c>
      <c r="H58" s="3">
        <f>SUMIF($G$2:$G$6491,G58,$F$2:$F$6491)</f>
        <v>71844810</v>
      </c>
      <c r="I58">
        <f>IF(F58&lt;15000,0,1)</f>
        <v>0</v>
      </c>
      <c r="J58">
        <f>IF(I58=0,D58,0)</f>
        <v>97</v>
      </c>
      <c r="K58">
        <f>IF(J58&lt;100,0,1)</f>
        <v>0</v>
      </c>
    </row>
    <row r="59" spans="1:11" ht="15" customHeight="1" x14ac:dyDescent="0.25">
      <c r="A59" s="9">
        <v>47098</v>
      </c>
      <c r="B59" s="2">
        <v>10008</v>
      </c>
      <c r="C59" s="2" t="s">
        <v>32</v>
      </c>
      <c r="D59" s="2">
        <v>96</v>
      </c>
      <c r="E59">
        <f>VLOOKUP(C59,'Product Master'!$A$1:$C$31,3,FALSE)</f>
        <v>139</v>
      </c>
      <c r="F59">
        <f>D59*E59</f>
        <v>13344</v>
      </c>
      <c r="G59" t="str">
        <f>VLOOKUP(B59,'Emp Master'!$A$1:$C$21,3,FALSE)</f>
        <v>Supervisor-2</v>
      </c>
      <c r="H59" s="3">
        <f>SUMIF($G$2:$G$6491,G59,$F$2:$F$6491)</f>
        <v>47777431</v>
      </c>
      <c r="I59">
        <f>IF(F59&lt;15000,0,1)</f>
        <v>0</v>
      </c>
      <c r="J59">
        <f>IF(I59=0,D59,0)</f>
        <v>96</v>
      </c>
      <c r="K59">
        <f>IF(J59&lt;100,0,1)</f>
        <v>0</v>
      </c>
    </row>
    <row r="60" spans="1:11" ht="15" customHeight="1" x14ac:dyDescent="0.25">
      <c r="A60" s="9">
        <v>47099</v>
      </c>
      <c r="B60" s="2">
        <v>10010</v>
      </c>
      <c r="C60" s="2" t="s">
        <v>42</v>
      </c>
      <c r="D60" s="2">
        <v>96</v>
      </c>
      <c r="E60">
        <f>VLOOKUP(C60,'Product Master'!$A$1:$C$31,3,FALSE)</f>
        <v>97</v>
      </c>
      <c r="F60">
        <f>D60*E60</f>
        <v>9312</v>
      </c>
      <c r="G60" t="str">
        <f>VLOOKUP(B60,'Emp Master'!$A$1:$C$21,3,FALSE)</f>
        <v>Supervisor-2</v>
      </c>
      <c r="H60" s="3">
        <f>SUMIF($G$2:$G$6491,G60,$F$2:$F$6491)</f>
        <v>47777431</v>
      </c>
      <c r="I60">
        <f>IF(F60&lt;15000,0,1)</f>
        <v>0</v>
      </c>
      <c r="J60">
        <f>IF(I60=0,D60,0)</f>
        <v>96</v>
      </c>
      <c r="K60">
        <f>IF(J60&lt;100,0,1)</f>
        <v>0</v>
      </c>
    </row>
    <row r="61" spans="1:11" ht="15" customHeight="1" x14ac:dyDescent="0.25">
      <c r="A61" s="9">
        <v>47100</v>
      </c>
      <c r="B61" s="2">
        <v>10009</v>
      </c>
      <c r="C61" s="2" t="s">
        <v>49</v>
      </c>
      <c r="D61" s="2">
        <v>96</v>
      </c>
      <c r="E61">
        <f>VLOOKUP(C61,'Product Master'!$A$1:$C$31,3,FALSE)</f>
        <v>70</v>
      </c>
      <c r="F61">
        <f>D61*E61</f>
        <v>6720</v>
      </c>
      <c r="G61" t="str">
        <f>VLOOKUP(B61,'Emp Master'!$A$1:$C$21,3,FALSE)</f>
        <v>Supervisor-2</v>
      </c>
      <c r="H61" s="3">
        <f>SUMIF($G$2:$G$6491,G61,$F$2:$F$6491)</f>
        <v>47777431</v>
      </c>
      <c r="I61">
        <f>IF(F61&lt;15000,0,1)</f>
        <v>0</v>
      </c>
      <c r="J61">
        <f>IF(I61=0,D61,0)</f>
        <v>96</v>
      </c>
      <c r="K61">
        <f>IF(J61&lt;100,0,1)</f>
        <v>0</v>
      </c>
    </row>
    <row r="62" spans="1:11" ht="15" customHeight="1" x14ac:dyDescent="0.25">
      <c r="A62" s="9">
        <v>47101</v>
      </c>
      <c r="B62" s="2">
        <v>10008</v>
      </c>
      <c r="C62" s="2" t="s">
        <v>42</v>
      </c>
      <c r="D62" s="2">
        <v>96</v>
      </c>
      <c r="E62">
        <f>VLOOKUP(C62,'Product Master'!$A$1:$C$31,3,FALSE)</f>
        <v>97</v>
      </c>
      <c r="F62">
        <f>D62*E62</f>
        <v>9312</v>
      </c>
      <c r="G62" t="str">
        <f>VLOOKUP(B62,'Emp Master'!$A$1:$C$21,3,FALSE)</f>
        <v>Supervisor-2</v>
      </c>
      <c r="H62" s="3">
        <f>SUMIF($G$2:$G$6491,G62,$F$2:$F$6491)</f>
        <v>47777431</v>
      </c>
      <c r="I62">
        <f>IF(F62&lt;15000,0,1)</f>
        <v>0</v>
      </c>
      <c r="J62">
        <f>IF(I62=0,D62,0)</f>
        <v>96</v>
      </c>
      <c r="K62">
        <f>IF(J62&lt;100,0,1)</f>
        <v>0</v>
      </c>
    </row>
    <row r="63" spans="1:11" ht="15" customHeight="1" x14ac:dyDescent="0.25">
      <c r="A63" s="9">
        <v>47102</v>
      </c>
      <c r="B63" s="2">
        <v>10008</v>
      </c>
      <c r="C63" s="2" t="s">
        <v>57</v>
      </c>
      <c r="D63" s="2">
        <v>96</v>
      </c>
      <c r="E63">
        <f>VLOOKUP(C63,'Product Master'!$A$1:$C$31,3,FALSE)</f>
        <v>107</v>
      </c>
      <c r="F63">
        <f>D63*E63</f>
        <v>10272</v>
      </c>
      <c r="G63" t="str">
        <f>VLOOKUP(B63,'Emp Master'!$A$1:$C$21,3,FALSE)</f>
        <v>Supervisor-2</v>
      </c>
      <c r="H63" s="3">
        <f>SUMIF($G$2:$G$6491,G63,$F$2:$F$6491)</f>
        <v>47777431</v>
      </c>
      <c r="I63">
        <f>IF(F63&lt;15000,0,1)</f>
        <v>0</v>
      </c>
      <c r="J63">
        <f>IF(I63=0,D63,0)</f>
        <v>96</v>
      </c>
      <c r="K63">
        <f>IF(J63&lt;100,0,1)</f>
        <v>0</v>
      </c>
    </row>
    <row r="64" spans="1:11" ht="15" customHeight="1" x14ac:dyDescent="0.25">
      <c r="A64" s="9">
        <v>47103</v>
      </c>
      <c r="B64" s="2">
        <v>10008</v>
      </c>
      <c r="C64" s="2" t="s">
        <v>43</v>
      </c>
      <c r="D64" s="2">
        <v>96</v>
      </c>
      <c r="E64">
        <f>VLOOKUP(C64,'Product Master'!$A$1:$C$31,3,FALSE)</f>
        <v>150</v>
      </c>
      <c r="F64">
        <f>D64*E64</f>
        <v>14400</v>
      </c>
      <c r="G64" t="str">
        <f>VLOOKUP(B64,'Emp Master'!$A$1:$C$21,3,FALSE)</f>
        <v>Supervisor-2</v>
      </c>
      <c r="H64" s="3">
        <f>SUMIF($G$2:$G$6491,G64,$F$2:$F$6491)</f>
        <v>47777431</v>
      </c>
      <c r="I64">
        <f>IF(F64&lt;15000,0,1)</f>
        <v>0</v>
      </c>
      <c r="J64">
        <f>IF(I64=0,D64,0)</f>
        <v>96</v>
      </c>
      <c r="K64">
        <f>IF(J64&lt;100,0,1)</f>
        <v>0</v>
      </c>
    </row>
    <row r="65" spans="1:11" ht="15" customHeight="1" x14ac:dyDescent="0.25">
      <c r="A65" s="9">
        <v>47104</v>
      </c>
      <c r="B65" s="2">
        <v>10015</v>
      </c>
      <c r="C65" s="2" t="s">
        <v>49</v>
      </c>
      <c r="D65" s="2">
        <v>96</v>
      </c>
      <c r="E65">
        <f>VLOOKUP(C65,'Product Master'!$A$1:$C$31,3,FALSE)</f>
        <v>70</v>
      </c>
      <c r="F65">
        <f>D65*E65</f>
        <v>6720</v>
      </c>
      <c r="G65" t="str">
        <f>VLOOKUP(B65,'Emp Master'!$A$1:$C$21,3,FALSE)</f>
        <v>Supervisor-3</v>
      </c>
      <c r="H65" s="3">
        <f>SUMIF($G$2:$G$6491,G65,$F$2:$F$6491)</f>
        <v>56264962</v>
      </c>
      <c r="I65">
        <f>IF(F65&lt;15000,0,1)</f>
        <v>0</v>
      </c>
      <c r="J65">
        <f>IF(I65=0,D65,0)</f>
        <v>96</v>
      </c>
      <c r="K65">
        <f>IF(J65&lt;100,0,1)</f>
        <v>0</v>
      </c>
    </row>
    <row r="66" spans="1:11" ht="15" customHeight="1" x14ac:dyDescent="0.25">
      <c r="A66" s="9">
        <v>47105</v>
      </c>
      <c r="B66" s="2">
        <v>10012</v>
      </c>
      <c r="C66" s="2" t="s">
        <v>58</v>
      </c>
      <c r="D66" s="2">
        <v>96</v>
      </c>
      <c r="E66">
        <f>VLOOKUP(C66,'Product Master'!$A$1:$C$31,3,FALSE)</f>
        <v>129</v>
      </c>
      <c r="F66">
        <f>D66*E66</f>
        <v>12384</v>
      </c>
      <c r="G66" t="str">
        <f>VLOOKUP(B66,'Emp Master'!$A$1:$C$21,3,FALSE)</f>
        <v>Supervisor-3</v>
      </c>
      <c r="H66" s="3">
        <f>SUMIF($G$2:$G$6491,G66,$F$2:$F$6491)</f>
        <v>56264962</v>
      </c>
      <c r="I66">
        <f>IF(F66&lt;15000,0,1)</f>
        <v>0</v>
      </c>
      <c r="J66">
        <f>IF(I66=0,D66,0)</f>
        <v>96</v>
      </c>
      <c r="K66">
        <f>IF(J66&lt;100,0,1)</f>
        <v>0</v>
      </c>
    </row>
    <row r="67" spans="1:11" ht="15" customHeight="1" x14ac:dyDescent="0.25">
      <c r="A67" s="9">
        <v>47106</v>
      </c>
      <c r="B67" s="2">
        <v>10015</v>
      </c>
      <c r="C67" s="2" t="s">
        <v>31</v>
      </c>
      <c r="D67" s="2">
        <v>96</v>
      </c>
      <c r="E67">
        <f>VLOOKUP(C67,'Product Master'!$A$1:$C$31,3,FALSE)</f>
        <v>114</v>
      </c>
      <c r="F67">
        <f>D67*E67</f>
        <v>10944</v>
      </c>
      <c r="G67" t="str">
        <f>VLOOKUP(B67,'Emp Master'!$A$1:$C$21,3,FALSE)</f>
        <v>Supervisor-3</v>
      </c>
      <c r="H67" s="3">
        <f>SUMIF($G$2:$G$6491,G67,$F$2:$F$6491)</f>
        <v>56264962</v>
      </c>
      <c r="I67">
        <f>IF(F67&lt;15000,0,1)</f>
        <v>0</v>
      </c>
      <c r="J67">
        <f>IF(I67=0,D67,0)</f>
        <v>96</v>
      </c>
      <c r="K67">
        <f>IF(J67&lt;100,0,1)</f>
        <v>0</v>
      </c>
    </row>
    <row r="68" spans="1:11" ht="15" customHeight="1" x14ac:dyDescent="0.25">
      <c r="A68" s="9">
        <v>47107</v>
      </c>
      <c r="B68" s="2">
        <v>10014</v>
      </c>
      <c r="C68" s="2" t="s">
        <v>38</v>
      </c>
      <c r="D68" s="2">
        <v>96</v>
      </c>
      <c r="E68">
        <f>VLOOKUP(C68,'Product Master'!$A$1:$C$31,3,FALSE)</f>
        <v>73</v>
      </c>
      <c r="F68">
        <f>D68*E68</f>
        <v>7008</v>
      </c>
      <c r="G68" t="str">
        <f>VLOOKUP(B68,'Emp Master'!$A$1:$C$21,3,FALSE)</f>
        <v>Supervisor-3</v>
      </c>
      <c r="H68" s="3">
        <f>SUMIF($G$2:$G$6491,G68,$F$2:$F$6491)</f>
        <v>56264962</v>
      </c>
      <c r="I68">
        <f>IF(F68&lt;15000,0,1)</f>
        <v>0</v>
      </c>
      <c r="J68">
        <f>IF(I68=0,D68,0)</f>
        <v>96</v>
      </c>
      <c r="K68">
        <f>IF(J68&lt;100,0,1)</f>
        <v>0</v>
      </c>
    </row>
    <row r="69" spans="1:11" ht="15" customHeight="1" x14ac:dyDescent="0.25">
      <c r="A69" s="9">
        <v>47108</v>
      </c>
      <c r="B69" s="2">
        <v>10013</v>
      </c>
      <c r="C69" s="2" t="s">
        <v>42</v>
      </c>
      <c r="D69" s="2">
        <v>96</v>
      </c>
      <c r="E69">
        <f>VLOOKUP(C69,'Product Master'!$A$1:$C$31,3,FALSE)</f>
        <v>97</v>
      </c>
      <c r="F69">
        <f>D69*E69</f>
        <v>9312</v>
      </c>
      <c r="G69" t="str">
        <f>VLOOKUP(B69,'Emp Master'!$A$1:$C$21,3,FALSE)</f>
        <v>Supervisor-3</v>
      </c>
      <c r="H69" s="3">
        <f>SUMIF($G$2:$G$6491,G69,$F$2:$F$6491)</f>
        <v>56264962</v>
      </c>
      <c r="I69">
        <f>IF(F69&lt;15000,0,1)</f>
        <v>0</v>
      </c>
      <c r="J69">
        <f>IF(I69=0,D69,0)</f>
        <v>96</v>
      </c>
      <c r="K69">
        <f>IF(J69&lt;100,0,1)</f>
        <v>0</v>
      </c>
    </row>
    <row r="70" spans="1:11" ht="15" customHeight="1" x14ac:dyDescent="0.25">
      <c r="A70" s="9">
        <v>47109</v>
      </c>
      <c r="B70" s="2">
        <v>10014</v>
      </c>
      <c r="C70" s="2" t="s">
        <v>42</v>
      </c>
      <c r="D70" s="2">
        <v>96</v>
      </c>
      <c r="E70">
        <f>VLOOKUP(C70,'Product Master'!$A$1:$C$31,3,FALSE)</f>
        <v>97</v>
      </c>
      <c r="F70">
        <f>D70*E70</f>
        <v>9312</v>
      </c>
      <c r="G70" t="str">
        <f>VLOOKUP(B70,'Emp Master'!$A$1:$C$21,3,FALSE)</f>
        <v>Supervisor-3</v>
      </c>
      <c r="H70" s="3">
        <f>SUMIF($G$2:$G$6491,G70,$F$2:$F$6491)</f>
        <v>56264962</v>
      </c>
      <c r="I70">
        <f>IF(F70&lt;15000,0,1)</f>
        <v>0</v>
      </c>
      <c r="J70">
        <f>IF(I70=0,D70,0)</f>
        <v>96</v>
      </c>
      <c r="K70">
        <f>IF(J70&lt;100,0,1)</f>
        <v>0</v>
      </c>
    </row>
    <row r="71" spans="1:11" ht="15" customHeight="1" x14ac:dyDescent="0.25">
      <c r="A71" s="9">
        <v>47110</v>
      </c>
      <c r="B71" s="2">
        <v>10013</v>
      </c>
      <c r="C71" s="2" t="s">
        <v>44</v>
      </c>
      <c r="D71" s="2">
        <v>96</v>
      </c>
      <c r="E71">
        <f>VLOOKUP(C71,'Product Master'!$A$1:$C$31,3,FALSE)</f>
        <v>122</v>
      </c>
      <c r="F71">
        <f>D71*E71</f>
        <v>11712</v>
      </c>
      <c r="G71" t="str">
        <f>VLOOKUP(B71,'Emp Master'!$A$1:$C$21,3,FALSE)</f>
        <v>Supervisor-3</v>
      </c>
      <c r="H71" s="3">
        <f>SUMIF($G$2:$G$6491,G71,$F$2:$F$6491)</f>
        <v>56264962</v>
      </c>
      <c r="I71">
        <f>IF(F71&lt;15000,0,1)</f>
        <v>0</v>
      </c>
      <c r="J71">
        <f>IF(I71=0,D71,0)</f>
        <v>96</v>
      </c>
      <c r="K71">
        <f>IF(J71&lt;100,0,1)</f>
        <v>0</v>
      </c>
    </row>
    <row r="72" spans="1:11" ht="15" customHeight="1" x14ac:dyDescent="0.25">
      <c r="A72" s="9">
        <v>47111</v>
      </c>
      <c r="B72" s="2">
        <v>10016</v>
      </c>
      <c r="C72" s="2" t="s">
        <v>55</v>
      </c>
      <c r="D72" s="2">
        <v>96</v>
      </c>
      <c r="E72">
        <f>VLOOKUP(C72,'Product Master'!$A$1:$C$31,3,FALSE)</f>
        <v>110</v>
      </c>
      <c r="F72">
        <f>D72*E72</f>
        <v>10560</v>
      </c>
      <c r="G72" t="str">
        <f>VLOOKUP(B72,'Emp Master'!$A$1:$C$21,3,FALSE)</f>
        <v>Supervisor-4</v>
      </c>
      <c r="H72" s="3">
        <f>SUMIF($G$2:$G$6491,G72,$F$2:$F$6491)</f>
        <v>56580613</v>
      </c>
      <c r="I72">
        <f>IF(F72&lt;15000,0,1)</f>
        <v>0</v>
      </c>
      <c r="J72">
        <f>IF(I72=0,D72,0)</f>
        <v>96</v>
      </c>
      <c r="K72">
        <f>IF(J72&lt;100,0,1)</f>
        <v>0</v>
      </c>
    </row>
    <row r="73" spans="1:11" ht="15" customHeight="1" x14ac:dyDescent="0.25">
      <c r="A73" s="9">
        <v>47112</v>
      </c>
      <c r="B73" s="2">
        <v>10017</v>
      </c>
      <c r="C73" s="2" t="s">
        <v>32</v>
      </c>
      <c r="D73" s="2">
        <v>96</v>
      </c>
      <c r="E73">
        <f>VLOOKUP(C73,'Product Master'!$A$1:$C$31,3,FALSE)</f>
        <v>139</v>
      </c>
      <c r="F73">
        <f>D73*E73</f>
        <v>13344</v>
      </c>
      <c r="G73" t="str">
        <f>VLOOKUP(B73,'Emp Master'!$A$1:$C$21,3,FALSE)</f>
        <v>Supervisor-4</v>
      </c>
      <c r="H73" s="3">
        <f>SUMIF($G$2:$G$6491,G73,$F$2:$F$6491)</f>
        <v>56580613</v>
      </c>
      <c r="I73">
        <f>IF(F73&lt;15000,0,1)</f>
        <v>0</v>
      </c>
      <c r="J73">
        <f>IF(I73=0,D73,0)</f>
        <v>96</v>
      </c>
      <c r="K73">
        <f>IF(J73&lt;100,0,1)</f>
        <v>0</v>
      </c>
    </row>
    <row r="74" spans="1:11" ht="15" customHeight="1" x14ac:dyDescent="0.25">
      <c r="A74" s="9">
        <v>47113</v>
      </c>
      <c r="B74" s="2">
        <v>10020</v>
      </c>
      <c r="C74" s="2" t="s">
        <v>35</v>
      </c>
      <c r="D74" s="2">
        <v>96</v>
      </c>
      <c r="E74">
        <f>VLOOKUP(C74,'Product Master'!$A$1:$C$31,3,FALSE)</f>
        <v>113</v>
      </c>
      <c r="F74">
        <f>D74*E74</f>
        <v>10848</v>
      </c>
      <c r="G74" t="str">
        <f>VLOOKUP(B74,'Emp Master'!$A$1:$C$21,3,FALSE)</f>
        <v>Supervisor-4</v>
      </c>
      <c r="H74" s="3">
        <f>SUMIF($G$2:$G$6491,G74,$F$2:$F$6491)</f>
        <v>56580613</v>
      </c>
      <c r="I74">
        <f>IF(F74&lt;15000,0,1)</f>
        <v>0</v>
      </c>
      <c r="J74">
        <f>IF(I74=0,D74,0)</f>
        <v>96</v>
      </c>
      <c r="K74">
        <f>IF(J74&lt;100,0,1)</f>
        <v>0</v>
      </c>
    </row>
    <row r="75" spans="1:11" ht="15" customHeight="1" x14ac:dyDescent="0.25">
      <c r="A75" s="9">
        <v>47114</v>
      </c>
      <c r="B75" s="2">
        <v>10004</v>
      </c>
      <c r="C75" s="2" t="s">
        <v>45</v>
      </c>
      <c r="D75" s="2">
        <v>96</v>
      </c>
      <c r="E75">
        <f>VLOOKUP(C75,'Product Master'!$A$1:$C$31,3,FALSE)</f>
        <v>92</v>
      </c>
      <c r="F75">
        <f>D75*E75</f>
        <v>8832</v>
      </c>
      <c r="G75" t="str">
        <f>VLOOKUP(B75,'Emp Master'!$A$1:$C$21,3,FALSE)</f>
        <v>Supervisor-1</v>
      </c>
      <c r="H75" s="3">
        <f>SUMIF($G$2:$G$6491,G75,$F$2:$F$6491)</f>
        <v>71844810</v>
      </c>
      <c r="I75">
        <f>IF(F75&lt;15000,0,1)</f>
        <v>0</v>
      </c>
      <c r="J75">
        <f>IF(I75=0,D75,0)</f>
        <v>96</v>
      </c>
      <c r="K75">
        <f>IF(J75&lt;100,0,1)</f>
        <v>0</v>
      </c>
    </row>
    <row r="76" spans="1:11" ht="15" customHeight="1" x14ac:dyDescent="0.25">
      <c r="A76" s="9">
        <v>47115</v>
      </c>
      <c r="B76" s="2">
        <v>10006</v>
      </c>
      <c r="C76" s="2" t="s">
        <v>37</v>
      </c>
      <c r="D76" s="2">
        <v>96</v>
      </c>
      <c r="E76">
        <f>VLOOKUP(C76,'Product Master'!$A$1:$C$31,3,FALSE)</f>
        <v>68</v>
      </c>
      <c r="F76">
        <f>D76*E76</f>
        <v>6528</v>
      </c>
      <c r="G76" t="str">
        <f>VLOOKUP(B76,'Emp Master'!$A$1:$C$21,3,FALSE)</f>
        <v>Supervisor-1</v>
      </c>
      <c r="H76" s="3">
        <f>SUMIF($G$2:$G$6491,G76,$F$2:$F$6491)</f>
        <v>71844810</v>
      </c>
      <c r="I76">
        <f>IF(F76&lt;15000,0,1)</f>
        <v>0</v>
      </c>
      <c r="J76">
        <f>IF(I76=0,D76,0)</f>
        <v>96</v>
      </c>
      <c r="K76">
        <f>IF(J76&lt;100,0,1)</f>
        <v>0</v>
      </c>
    </row>
    <row r="77" spans="1:11" ht="15" customHeight="1" x14ac:dyDescent="0.25">
      <c r="A77" s="9">
        <v>47116</v>
      </c>
      <c r="B77" s="2">
        <v>10005</v>
      </c>
      <c r="C77" s="2" t="s">
        <v>43</v>
      </c>
      <c r="D77" s="2">
        <v>96</v>
      </c>
      <c r="E77">
        <f>VLOOKUP(C77,'Product Master'!$A$1:$C$31,3,FALSE)</f>
        <v>150</v>
      </c>
      <c r="F77">
        <f>D77*E77</f>
        <v>14400</v>
      </c>
      <c r="G77" t="str">
        <f>VLOOKUP(B77,'Emp Master'!$A$1:$C$21,3,FALSE)</f>
        <v>Supervisor-1</v>
      </c>
      <c r="H77" s="3">
        <f>SUMIF($G$2:$G$6491,G77,$F$2:$F$6491)</f>
        <v>71844810</v>
      </c>
      <c r="I77">
        <f>IF(F77&lt;15000,0,1)</f>
        <v>0</v>
      </c>
      <c r="J77">
        <f>IF(I77=0,D77,0)</f>
        <v>96</v>
      </c>
      <c r="K77">
        <f>IF(J77&lt;100,0,1)</f>
        <v>0</v>
      </c>
    </row>
    <row r="78" spans="1:11" ht="15" customHeight="1" x14ac:dyDescent="0.25">
      <c r="A78" s="9">
        <v>47117</v>
      </c>
      <c r="B78" s="2">
        <v>10001</v>
      </c>
      <c r="C78" s="2" t="s">
        <v>32</v>
      </c>
      <c r="D78" s="2">
        <v>96</v>
      </c>
      <c r="E78">
        <f>VLOOKUP(C78,'Product Master'!$A$1:$C$31,3,FALSE)</f>
        <v>139</v>
      </c>
      <c r="F78">
        <f>D78*E78</f>
        <v>13344</v>
      </c>
      <c r="G78" t="str">
        <f>VLOOKUP(B78,'Emp Master'!$A$1:$C$21,3,FALSE)</f>
        <v>Supervisor-1</v>
      </c>
      <c r="H78" s="3">
        <f>SUMIF($G$2:$G$6491,G78,$F$2:$F$6491)</f>
        <v>71844810</v>
      </c>
      <c r="I78">
        <f>IF(F78&lt;15000,0,1)</f>
        <v>0</v>
      </c>
      <c r="J78">
        <f>IF(I78=0,D78,0)</f>
        <v>96</v>
      </c>
      <c r="K78">
        <f>IF(J78&lt;100,0,1)</f>
        <v>0</v>
      </c>
    </row>
    <row r="79" spans="1:11" ht="15" customHeight="1" x14ac:dyDescent="0.25">
      <c r="A79" s="9">
        <v>47118</v>
      </c>
      <c r="B79" s="2">
        <v>10001</v>
      </c>
      <c r="C79" s="2" t="s">
        <v>42</v>
      </c>
      <c r="D79" s="2">
        <v>96</v>
      </c>
      <c r="E79">
        <f>VLOOKUP(C79,'Product Master'!$A$1:$C$31,3,FALSE)</f>
        <v>97</v>
      </c>
      <c r="F79">
        <f>D79*E79</f>
        <v>9312</v>
      </c>
      <c r="G79" t="str">
        <f>VLOOKUP(B79,'Emp Master'!$A$1:$C$21,3,FALSE)</f>
        <v>Supervisor-1</v>
      </c>
      <c r="H79" s="3">
        <f>SUMIF($G$2:$G$6491,G79,$F$2:$F$6491)</f>
        <v>71844810</v>
      </c>
      <c r="I79">
        <f>IF(F79&lt;15000,0,1)</f>
        <v>0</v>
      </c>
      <c r="J79">
        <f>IF(I79=0,D79,0)</f>
        <v>96</v>
      </c>
      <c r="K79">
        <f>IF(J79&lt;100,0,1)</f>
        <v>0</v>
      </c>
    </row>
    <row r="80" spans="1:11" ht="15" customHeight="1" x14ac:dyDescent="0.25">
      <c r="A80" s="9">
        <v>47119</v>
      </c>
      <c r="B80" s="2">
        <v>10002</v>
      </c>
      <c r="C80" s="2" t="s">
        <v>36</v>
      </c>
      <c r="D80" s="2">
        <v>96</v>
      </c>
      <c r="E80">
        <f>VLOOKUP(C80,'Product Master'!$A$1:$C$31,3,FALSE)</f>
        <v>145</v>
      </c>
      <c r="F80">
        <f>D80*E80</f>
        <v>13920</v>
      </c>
      <c r="G80" t="str">
        <f>VLOOKUP(B80,'Emp Master'!$A$1:$C$21,3,FALSE)</f>
        <v>Supervisor-1</v>
      </c>
      <c r="H80" s="3">
        <f>SUMIF($G$2:$G$6491,G80,$F$2:$F$6491)</f>
        <v>71844810</v>
      </c>
      <c r="I80">
        <f>IF(F80&lt;15000,0,1)</f>
        <v>0</v>
      </c>
      <c r="J80">
        <f>IF(I80=0,D80,0)</f>
        <v>96</v>
      </c>
      <c r="K80">
        <f>IF(J80&lt;100,0,1)</f>
        <v>0</v>
      </c>
    </row>
    <row r="81" spans="1:11" ht="15" customHeight="1" x14ac:dyDescent="0.25">
      <c r="A81" s="9">
        <v>47120</v>
      </c>
      <c r="B81" s="2">
        <v>10007</v>
      </c>
      <c r="C81" s="2" t="s">
        <v>54</v>
      </c>
      <c r="D81" s="2">
        <v>95</v>
      </c>
      <c r="E81">
        <f>VLOOKUP(C81,'Product Master'!$A$1:$C$31,3,FALSE)</f>
        <v>85</v>
      </c>
      <c r="F81">
        <f>D81*E81</f>
        <v>8075</v>
      </c>
      <c r="G81" t="str">
        <f>VLOOKUP(B81,'Emp Master'!$A$1:$C$21,3,FALSE)</f>
        <v>Supervisor-2</v>
      </c>
      <c r="H81" s="3">
        <f>SUMIF($G$2:$G$6491,G81,$F$2:$F$6491)</f>
        <v>47777431</v>
      </c>
      <c r="I81">
        <f>IF(F81&lt;15000,0,1)</f>
        <v>0</v>
      </c>
      <c r="J81">
        <f>IF(I81=0,D81,0)</f>
        <v>95</v>
      </c>
      <c r="K81">
        <f>IF(J81&lt;100,0,1)</f>
        <v>0</v>
      </c>
    </row>
    <row r="82" spans="1:11" ht="15" customHeight="1" x14ac:dyDescent="0.25">
      <c r="A82" s="9">
        <v>47121</v>
      </c>
      <c r="B82" s="2">
        <v>10009</v>
      </c>
      <c r="C82" s="2" t="s">
        <v>50</v>
      </c>
      <c r="D82" s="2">
        <v>95</v>
      </c>
      <c r="E82">
        <f>VLOOKUP(C82,'Product Master'!$A$1:$C$31,3,FALSE)</f>
        <v>141</v>
      </c>
      <c r="F82">
        <f>D82*E82</f>
        <v>13395</v>
      </c>
      <c r="G82" t="str">
        <f>VLOOKUP(B82,'Emp Master'!$A$1:$C$21,3,FALSE)</f>
        <v>Supervisor-2</v>
      </c>
      <c r="H82" s="3">
        <f>SUMIF($G$2:$G$6491,G82,$F$2:$F$6491)</f>
        <v>47777431</v>
      </c>
      <c r="I82">
        <f>IF(F82&lt;15000,0,1)</f>
        <v>0</v>
      </c>
      <c r="J82">
        <f>IF(I82=0,D82,0)</f>
        <v>95</v>
      </c>
      <c r="K82">
        <f>IF(J82&lt;100,0,1)</f>
        <v>0</v>
      </c>
    </row>
    <row r="83" spans="1:11" ht="15" customHeight="1" x14ac:dyDescent="0.25">
      <c r="A83" s="9">
        <v>47122</v>
      </c>
      <c r="B83" s="2">
        <v>10010</v>
      </c>
      <c r="C83" s="2" t="s">
        <v>33</v>
      </c>
      <c r="D83" s="2">
        <v>95</v>
      </c>
      <c r="E83">
        <f>VLOOKUP(C83,'Product Master'!$A$1:$C$31,3,FALSE)</f>
        <v>84</v>
      </c>
      <c r="F83">
        <f>D83*E83</f>
        <v>7980</v>
      </c>
      <c r="G83" t="str">
        <f>VLOOKUP(B83,'Emp Master'!$A$1:$C$21,3,FALSE)</f>
        <v>Supervisor-2</v>
      </c>
      <c r="H83" s="3">
        <f>SUMIF($G$2:$G$6491,G83,$F$2:$F$6491)</f>
        <v>47777431</v>
      </c>
      <c r="I83">
        <f>IF(F83&lt;15000,0,1)</f>
        <v>0</v>
      </c>
      <c r="J83">
        <f>IF(I83=0,D83,0)</f>
        <v>95</v>
      </c>
      <c r="K83">
        <f>IF(J83&lt;100,0,1)</f>
        <v>0</v>
      </c>
    </row>
    <row r="84" spans="1:11" ht="15" customHeight="1" x14ac:dyDescent="0.25">
      <c r="A84" s="9">
        <v>47123</v>
      </c>
      <c r="B84" s="2">
        <v>10010</v>
      </c>
      <c r="C84" s="2" t="s">
        <v>42</v>
      </c>
      <c r="D84" s="2">
        <v>95</v>
      </c>
      <c r="E84">
        <f>VLOOKUP(C84,'Product Master'!$A$1:$C$31,3,FALSE)</f>
        <v>97</v>
      </c>
      <c r="F84">
        <f>D84*E84</f>
        <v>9215</v>
      </c>
      <c r="G84" t="str">
        <f>VLOOKUP(B84,'Emp Master'!$A$1:$C$21,3,FALSE)</f>
        <v>Supervisor-2</v>
      </c>
      <c r="H84" s="3">
        <f>SUMIF($G$2:$G$6491,G84,$F$2:$F$6491)</f>
        <v>47777431</v>
      </c>
      <c r="I84">
        <f>IF(F84&lt;15000,0,1)</f>
        <v>0</v>
      </c>
      <c r="J84">
        <f>IF(I84=0,D84,0)</f>
        <v>95</v>
      </c>
      <c r="K84">
        <f>IF(J84&lt;100,0,1)</f>
        <v>0</v>
      </c>
    </row>
    <row r="85" spans="1:11" ht="15" customHeight="1" x14ac:dyDescent="0.25">
      <c r="A85" s="9">
        <v>47124</v>
      </c>
      <c r="B85" s="2">
        <v>10015</v>
      </c>
      <c r="C85" s="2" t="s">
        <v>51</v>
      </c>
      <c r="D85" s="2">
        <v>95</v>
      </c>
      <c r="E85">
        <f>VLOOKUP(C85,'Product Master'!$A$1:$C$31,3,FALSE)</f>
        <v>87</v>
      </c>
      <c r="F85">
        <f>D85*E85</f>
        <v>8265</v>
      </c>
      <c r="G85" t="str">
        <f>VLOOKUP(B85,'Emp Master'!$A$1:$C$21,3,FALSE)</f>
        <v>Supervisor-3</v>
      </c>
      <c r="H85" s="3">
        <f>SUMIF($G$2:$G$6491,G85,$F$2:$F$6491)</f>
        <v>56264962</v>
      </c>
      <c r="I85">
        <f>IF(F85&lt;15000,0,1)</f>
        <v>0</v>
      </c>
      <c r="J85">
        <f>IF(I85=0,D85,0)</f>
        <v>95</v>
      </c>
      <c r="K85">
        <f>IF(J85&lt;100,0,1)</f>
        <v>0</v>
      </c>
    </row>
    <row r="86" spans="1:11" ht="15" customHeight="1" x14ac:dyDescent="0.25">
      <c r="A86" s="9">
        <v>47125</v>
      </c>
      <c r="B86" s="2">
        <v>10011</v>
      </c>
      <c r="C86" s="2" t="s">
        <v>54</v>
      </c>
      <c r="D86" s="2">
        <v>95</v>
      </c>
      <c r="E86">
        <f>VLOOKUP(C86,'Product Master'!$A$1:$C$31,3,FALSE)</f>
        <v>85</v>
      </c>
      <c r="F86">
        <f>D86*E86</f>
        <v>8075</v>
      </c>
      <c r="G86" t="str">
        <f>VLOOKUP(B86,'Emp Master'!$A$1:$C$21,3,FALSE)</f>
        <v>Supervisor-3</v>
      </c>
      <c r="H86" s="3">
        <f>SUMIF($G$2:$G$6491,G86,$F$2:$F$6491)</f>
        <v>56264962</v>
      </c>
      <c r="I86">
        <f>IF(F86&lt;15000,0,1)</f>
        <v>0</v>
      </c>
      <c r="J86">
        <f>IF(I86=0,D86,0)</f>
        <v>95</v>
      </c>
      <c r="K86">
        <f>IF(J86&lt;100,0,1)</f>
        <v>0</v>
      </c>
    </row>
    <row r="87" spans="1:11" ht="15" customHeight="1" x14ac:dyDescent="0.25">
      <c r="A87" s="9">
        <v>47126</v>
      </c>
      <c r="B87" s="2">
        <v>10014</v>
      </c>
      <c r="C87" s="2" t="s">
        <v>50</v>
      </c>
      <c r="D87" s="2">
        <v>95</v>
      </c>
      <c r="E87">
        <f>VLOOKUP(C87,'Product Master'!$A$1:$C$31,3,FALSE)</f>
        <v>141</v>
      </c>
      <c r="F87">
        <f>D87*E87</f>
        <v>13395</v>
      </c>
      <c r="G87" t="str">
        <f>VLOOKUP(B87,'Emp Master'!$A$1:$C$21,3,FALSE)</f>
        <v>Supervisor-3</v>
      </c>
      <c r="H87" s="3">
        <f>SUMIF($G$2:$G$6491,G87,$F$2:$F$6491)</f>
        <v>56264962</v>
      </c>
      <c r="I87">
        <f>IF(F87&lt;15000,0,1)</f>
        <v>0</v>
      </c>
      <c r="J87">
        <f>IF(I87=0,D87,0)</f>
        <v>95</v>
      </c>
      <c r="K87">
        <f>IF(J87&lt;100,0,1)</f>
        <v>0</v>
      </c>
    </row>
    <row r="88" spans="1:11" ht="15" customHeight="1" x14ac:dyDescent="0.25">
      <c r="A88" s="9">
        <v>47127</v>
      </c>
      <c r="B88" s="2">
        <v>10013</v>
      </c>
      <c r="C88" s="2" t="s">
        <v>36</v>
      </c>
      <c r="D88" s="2">
        <v>95</v>
      </c>
      <c r="E88">
        <f>VLOOKUP(C88,'Product Master'!$A$1:$C$31,3,FALSE)</f>
        <v>145</v>
      </c>
      <c r="F88">
        <f>D88*E88</f>
        <v>13775</v>
      </c>
      <c r="G88" t="str">
        <f>VLOOKUP(B88,'Emp Master'!$A$1:$C$21,3,FALSE)</f>
        <v>Supervisor-3</v>
      </c>
      <c r="H88" s="3">
        <f>SUMIF($G$2:$G$6491,G88,$F$2:$F$6491)</f>
        <v>56264962</v>
      </c>
      <c r="I88">
        <f>IF(F88&lt;15000,0,1)</f>
        <v>0</v>
      </c>
      <c r="J88">
        <f>IF(I88=0,D88,0)</f>
        <v>95</v>
      </c>
      <c r="K88">
        <f>IF(J88&lt;100,0,1)</f>
        <v>0</v>
      </c>
    </row>
    <row r="89" spans="1:11" ht="15" customHeight="1" x14ac:dyDescent="0.25">
      <c r="A89" s="9">
        <v>47128</v>
      </c>
      <c r="B89" s="2">
        <v>10013</v>
      </c>
      <c r="C89" s="2" t="s">
        <v>46</v>
      </c>
      <c r="D89" s="2">
        <v>95</v>
      </c>
      <c r="E89">
        <f>VLOOKUP(C89,'Product Master'!$A$1:$C$31,3,FALSE)</f>
        <v>116</v>
      </c>
      <c r="F89">
        <f>D89*E89</f>
        <v>11020</v>
      </c>
      <c r="G89" t="str">
        <f>VLOOKUP(B89,'Emp Master'!$A$1:$C$21,3,FALSE)</f>
        <v>Supervisor-3</v>
      </c>
      <c r="H89" s="3">
        <f>SUMIF($G$2:$G$6491,G89,$F$2:$F$6491)</f>
        <v>56264962</v>
      </c>
      <c r="I89">
        <f>IF(F89&lt;15000,0,1)</f>
        <v>0</v>
      </c>
      <c r="J89">
        <f>IF(I89=0,D89,0)</f>
        <v>95</v>
      </c>
      <c r="K89">
        <f>IF(J89&lt;100,0,1)</f>
        <v>0</v>
      </c>
    </row>
    <row r="90" spans="1:11" ht="15" customHeight="1" x14ac:dyDescent="0.25">
      <c r="A90" s="9">
        <v>47129</v>
      </c>
      <c r="B90" s="2">
        <v>10015</v>
      </c>
      <c r="C90" s="2" t="s">
        <v>50</v>
      </c>
      <c r="D90" s="2">
        <v>95</v>
      </c>
      <c r="E90">
        <f>VLOOKUP(C90,'Product Master'!$A$1:$C$31,3,FALSE)</f>
        <v>141</v>
      </c>
      <c r="F90">
        <f>D90*E90</f>
        <v>13395</v>
      </c>
      <c r="G90" t="str">
        <f>VLOOKUP(B90,'Emp Master'!$A$1:$C$21,3,FALSE)</f>
        <v>Supervisor-3</v>
      </c>
      <c r="H90" s="3">
        <f>SUMIF($G$2:$G$6491,G90,$F$2:$F$6491)</f>
        <v>56264962</v>
      </c>
      <c r="I90">
        <f>IF(F90&lt;15000,0,1)</f>
        <v>0</v>
      </c>
      <c r="J90">
        <f>IF(I90=0,D90,0)</f>
        <v>95</v>
      </c>
      <c r="K90">
        <f>IF(J90&lt;100,0,1)</f>
        <v>0</v>
      </c>
    </row>
    <row r="91" spans="1:11" ht="15" customHeight="1" x14ac:dyDescent="0.25">
      <c r="A91" s="9">
        <v>47130</v>
      </c>
      <c r="B91" s="2">
        <v>10013</v>
      </c>
      <c r="C91" s="2" t="s">
        <v>37</v>
      </c>
      <c r="D91" s="2">
        <v>95</v>
      </c>
      <c r="E91">
        <f>VLOOKUP(C91,'Product Master'!$A$1:$C$31,3,FALSE)</f>
        <v>68</v>
      </c>
      <c r="F91">
        <f>D91*E91</f>
        <v>6460</v>
      </c>
      <c r="G91" t="str">
        <f>VLOOKUP(B91,'Emp Master'!$A$1:$C$21,3,FALSE)</f>
        <v>Supervisor-3</v>
      </c>
      <c r="H91" s="3">
        <f>SUMIF($G$2:$G$6491,G91,$F$2:$F$6491)</f>
        <v>56264962</v>
      </c>
      <c r="I91">
        <f>IF(F91&lt;15000,0,1)</f>
        <v>0</v>
      </c>
      <c r="J91">
        <f>IF(I91=0,D91,0)</f>
        <v>95</v>
      </c>
      <c r="K91">
        <f>IF(J91&lt;100,0,1)</f>
        <v>0</v>
      </c>
    </row>
    <row r="92" spans="1:11" ht="15" customHeight="1" x14ac:dyDescent="0.25">
      <c r="A92" s="9">
        <v>47131</v>
      </c>
      <c r="B92" s="2">
        <v>10014</v>
      </c>
      <c r="C92" s="2" t="s">
        <v>32</v>
      </c>
      <c r="D92" s="2">
        <v>95</v>
      </c>
      <c r="E92">
        <f>VLOOKUP(C92,'Product Master'!$A$1:$C$31,3,FALSE)</f>
        <v>139</v>
      </c>
      <c r="F92">
        <f>D92*E92</f>
        <v>13205</v>
      </c>
      <c r="G92" t="str">
        <f>VLOOKUP(B92,'Emp Master'!$A$1:$C$21,3,FALSE)</f>
        <v>Supervisor-3</v>
      </c>
      <c r="H92" s="3">
        <f>SUMIF($G$2:$G$6491,G92,$F$2:$F$6491)</f>
        <v>56264962</v>
      </c>
      <c r="I92">
        <f>IF(F92&lt;15000,0,1)</f>
        <v>0</v>
      </c>
      <c r="J92">
        <f>IF(I92=0,D92,0)</f>
        <v>95</v>
      </c>
      <c r="K92">
        <f>IF(J92&lt;100,0,1)</f>
        <v>0</v>
      </c>
    </row>
    <row r="93" spans="1:11" ht="15" customHeight="1" x14ac:dyDescent="0.25">
      <c r="A93" s="9">
        <v>47132</v>
      </c>
      <c r="B93" s="2">
        <v>10014</v>
      </c>
      <c r="C93" s="2" t="s">
        <v>49</v>
      </c>
      <c r="D93" s="2">
        <v>95</v>
      </c>
      <c r="E93">
        <f>VLOOKUP(C93,'Product Master'!$A$1:$C$31,3,FALSE)</f>
        <v>70</v>
      </c>
      <c r="F93">
        <f>D93*E93</f>
        <v>6650</v>
      </c>
      <c r="G93" t="str">
        <f>VLOOKUP(B93,'Emp Master'!$A$1:$C$21,3,FALSE)</f>
        <v>Supervisor-3</v>
      </c>
      <c r="H93" s="3">
        <f>SUMIF($G$2:$G$6491,G93,$F$2:$F$6491)</f>
        <v>56264962</v>
      </c>
      <c r="I93">
        <f>IF(F93&lt;15000,0,1)</f>
        <v>0</v>
      </c>
      <c r="J93">
        <f>IF(I93=0,D93,0)</f>
        <v>95</v>
      </c>
      <c r="K93">
        <f>IF(J93&lt;100,0,1)</f>
        <v>0</v>
      </c>
    </row>
    <row r="94" spans="1:11" ht="15" customHeight="1" x14ac:dyDescent="0.25">
      <c r="A94" s="9">
        <v>47133</v>
      </c>
      <c r="B94" s="2">
        <v>10015</v>
      </c>
      <c r="C94" s="2" t="s">
        <v>49</v>
      </c>
      <c r="D94" s="2">
        <v>95</v>
      </c>
      <c r="E94">
        <f>VLOOKUP(C94,'Product Master'!$A$1:$C$31,3,FALSE)</f>
        <v>70</v>
      </c>
      <c r="F94">
        <f>D94*E94</f>
        <v>6650</v>
      </c>
      <c r="G94" t="str">
        <f>VLOOKUP(B94,'Emp Master'!$A$1:$C$21,3,FALSE)</f>
        <v>Supervisor-3</v>
      </c>
      <c r="H94" s="3">
        <f>SUMIF($G$2:$G$6491,G94,$F$2:$F$6491)</f>
        <v>56264962</v>
      </c>
      <c r="I94">
        <f>IF(F94&lt;15000,0,1)</f>
        <v>0</v>
      </c>
      <c r="J94">
        <f>IF(I94=0,D94,0)</f>
        <v>95</v>
      </c>
      <c r="K94">
        <f>IF(J94&lt;100,0,1)</f>
        <v>0</v>
      </c>
    </row>
    <row r="95" spans="1:11" ht="15" customHeight="1" x14ac:dyDescent="0.25">
      <c r="A95" s="9">
        <v>47134</v>
      </c>
      <c r="B95" s="2">
        <v>10013</v>
      </c>
      <c r="C95" s="2" t="s">
        <v>36</v>
      </c>
      <c r="D95" s="2">
        <v>95</v>
      </c>
      <c r="E95">
        <f>VLOOKUP(C95,'Product Master'!$A$1:$C$31,3,FALSE)</f>
        <v>145</v>
      </c>
      <c r="F95">
        <f>D95*E95</f>
        <v>13775</v>
      </c>
      <c r="G95" t="str">
        <f>VLOOKUP(B95,'Emp Master'!$A$1:$C$21,3,FALSE)</f>
        <v>Supervisor-3</v>
      </c>
      <c r="H95" s="3">
        <f>SUMIF($G$2:$G$6491,G95,$F$2:$F$6491)</f>
        <v>56264962</v>
      </c>
      <c r="I95">
        <f>IF(F95&lt;15000,0,1)</f>
        <v>0</v>
      </c>
      <c r="J95">
        <f>IF(I95=0,D95,0)</f>
        <v>95</v>
      </c>
      <c r="K95">
        <f>IF(J95&lt;100,0,1)</f>
        <v>0</v>
      </c>
    </row>
    <row r="96" spans="1:11" ht="15" customHeight="1" x14ac:dyDescent="0.25">
      <c r="A96" s="9">
        <v>47135</v>
      </c>
      <c r="B96" s="2">
        <v>10019</v>
      </c>
      <c r="C96" s="2" t="s">
        <v>44</v>
      </c>
      <c r="D96" s="2">
        <v>95</v>
      </c>
      <c r="E96">
        <f>VLOOKUP(C96,'Product Master'!$A$1:$C$31,3,FALSE)</f>
        <v>122</v>
      </c>
      <c r="F96">
        <f>D96*E96</f>
        <v>11590</v>
      </c>
      <c r="G96" t="str">
        <f>VLOOKUP(B96,'Emp Master'!$A$1:$C$21,3,FALSE)</f>
        <v>Supervisor-4</v>
      </c>
      <c r="H96" s="3">
        <f>SUMIF($G$2:$G$6491,G96,$F$2:$F$6491)</f>
        <v>56580613</v>
      </c>
      <c r="I96">
        <f>IF(F96&lt;15000,0,1)</f>
        <v>0</v>
      </c>
      <c r="J96">
        <f>IF(I96=0,D96,0)</f>
        <v>95</v>
      </c>
      <c r="K96">
        <f>IF(J96&lt;100,0,1)</f>
        <v>0</v>
      </c>
    </row>
    <row r="97" spans="1:11" ht="15" customHeight="1" x14ac:dyDescent="0.25">
      <c r="A97" s="9">
        <v>47136</v>
      </c>
      <c r="B97" s="2">
        <v>10017</v>
      </c>
      <c r="C97" s="2" t="s">
        <v>31</v>
      </c>
      <c r="D97" s="2">
        <v>95</v>
      </c>
      <c r="E97">
        <f>VLOOKUP(C97,'Product Master'!$A$1:$C$31,3,FALSE)</f>
        <v>114</v>
      </c>
      <c r="F97">
        <f>D97*E97</f>
        <v>10830</v>
      </c>
      <c r="G97" t="str">
        <f>VLOOKUP(B97,'Emp Master'!$A$1:$C$21,3,FALSE)</f>
        <v>Supervisor-4</v>
      </c>
      <c r="H97" s="3">
        <f>SUMIF($G$2:$G$6491,G97,$F$2:$F$6491)</f>
        <v>56580613</v>
      </c>
      <c r="I97">
        <f>IF(F97&lt;15000,0,1)</f>
        <v>0</v>
      </c>
      <c r="J97">
        <f>IF(I97=0,D97,0)</f>
        <v>95</v>
      </c>
      <c r="K97">
        <f>IF(J97&lt;100,0,1)</f>
        <v>0</v>
      </c>
    </row>
    <row r="98" spans="1:11" ht="15" customHeight="1" x14ac:dyDescent="0.25">
      <c r="A98" s="9">
        <v>47137</v>
      </c>
      <c r="B98" s="2">
        <v>10020</v>
      </c>
      <c r="C98" s="2" t="s">
        <v>54</v>
      </c>
      <c r="D98" s="2">
        <v>95</v>
      </c>
      <c r="E98">
        <f>VLOOKUP(C98,'Product Master'!$A$1:$C$31,3,FALSE)</f>
        <v>85</v>
      </c>
      <c r="F98">
        <f>D98*E98</f>
        <v>8075</v>
      </c>
      <c r="G98" t="str">
        <f>VLOOKUP(B98,'Emp Master'!$A$1:$C$21,3,FALSE)</f>
        <v>Supervisor-4</v>
      </c>
      <c r="H98" s="3">
        <f>SUMIF($G$2:$G$6491,G98,$F$2:$F$6491)</f>
        <v>56580613</v>
      </c>
      <c r="I98">
        <f>IF(F98&lt;15000,0,1)</f>
        <v>0</v>
      </c>
      <c r="J98">
        <f>IF(I98=0,D98,0)</f>
        <v>95</v>
      </c>
      <c r="K98">
        <f>IF(J98&lt;100,0,1)</f>
        <v>0</v>
      </c>
    </row>
    <row r="99" spans="1:11" ht="15" customHeight="1" x14ac:dyDescent="0.25">
      <c r="A99" s="9">
        <v>47138</v>
      </c>
      <c r="B99" s="2">
        <v>10018</v>
      </c>
      <c r="C99" s="2" t="s">
        <v>54</v>
      </c>
      <c r="D99" s="2">
        <v>95</v>
      </c>
      <c r="E99">
        <f>VLOOKUP(C99,'Product Master'!$A$1:$C$31,3,FALSE)</f>
        <v>85</v>
      </c>
      <c r="F99">
        <f>D99*E99</f>
        <v>8075</v>
      </c>
      <c r="G99" t="str">
        <f>VLOOKUP(B99,'Emp Master'!$A$1:$C$21,3,FALSE)</f>
        <v>Supervisor-4</v>
      </c>
      <c r="H99" s="3">
        <f>SUMIF($G$2:$G$6491,G99,$F$2:$F$6491)</f>
        <v>56580613</v>
      </c>
      <c r="I99">
        <f>IF(F99&lt;15000,0,1)</f>
        <v>0</v>
      </c>
      <c r="J99">
        <f>IF(I99=0,D99,0)</f>
        <v>95</v>
      </c>
      <c r="K99">
        <f>IF(J99&lt;100,0,1)</f>
        <v>0</v>
      </c>
    </row>
    <row r="100" spans="1:11" ht="15" customHeight="1" x14ac:dyDescent="0.25">
      <c r="A100" s="9">
        <v>47139</v>
      </c>
      <c r="B100" s="2">
        <v>10017</v>
      </c>
      <c r="C100" s="2" t="s">
        <v>45</v>
      </c>
      <c r="D100" s="2">
        <v>95</v>
      </c>
      <c r="E100">
        <f>VLOOKUP(C100,'Product Master'!$A$1:$C$31,3,FALSE)</f>
        <v>92</v>
      </c>
      <c r="F100">
        <f>D100*E100</f>
        <v>8740</v>
      </c>
      <c r="G100" t="str">
        <f>VLOOKUP(B100,'Emp Master'!$A$1:$C$21,3,FALSE)</f>
        <v>Supervisor-4</v>
      </c>
      <c r="H100" s="3">
        <f>SUMIF($G$2:$G$6491,G100,$F$2:$F$6491)</f>
        <v>56580613</v>
      </c>
      <c r="I100">
        <f>IF(F100&lt;15000,0,1)</f>
        <v>0</v>
      </c>
      <c r="J100">
        <f>IF(I100=0,D100,0)</f>
        <v>95</v>
      </c>
      <c r="K100">
        <f>IF(J100&lt;100,0,1)</f>
        <v>0</v>
      </c>
    </row>
    <row r="101" spans="1:11" ht="15" customHeight="1" x14ac:dyDescent="0.25">
      <c r="A101" s="9">
        <v>47140</v>
      </c>
      <c r="B101" s="2">
        <v>10006</v>
      </c>
      <c r="C101" s="2" t="s">
        <v>38</v>
      </c>
      <c r="D101" s="2">
        <v>95</v>
      </c>
      <c r="E101">
        <f>VLOOKUP(C101,'Product Master'!$A$1:$C$31,3,FALSE)</f>
        <v>73</v>
      </c>
      <c r="F101">
        <f>D101*E101</f>
        <v>6935</v>
      </c>
      <c r="G101" t="str">
        <f>VLOOKUP(B101,'Emp Master'!$A$1:$C$21,3,FALSE)</f>
        <v>Supervisor-1</v>
      </c>
      <c r="H101" s="3">
        <f>SUMIF($G$2:$G$6491,G101,$F$2:$F$6491)</f>
        <v>71844810</v>
      </c>
      <c r="I101">
        <f>IF(F101&lt;15000,0,1)</f>
        <v>0</v>
      </c>
      <c r="J101">
        <f>IF(I101=0,D101,0)</f>
        <v>95</v>
      </c>
      <c r="K101">
        <f>IF(J101&lt;100,0,1)</f>
        <v>0</v>
      </c>
    </row>
    <row r="102" spans="1:11" ht="15" customHeight="1" x14ac:dyDescent="0.25">
      <c r="A102" s="9">
        <v>47141</v>
      </c>
      <c r="B102" s="2">
        <v>10001</v>
      </c>
      <c r="C102" s="2" t="s">
        <v>43</v>
      </c>
      <c r="D102" s="2">
        <v>95</v>
      </c>
      <c r="E102">
        <f>VLOOKUP(C102,'Product Master'!$A$1:$C$31,3,FALSE)</f>
        <v>150</v>
      </c>
      <c r="F102">
        <f>D102*E102</f>
        <v>14250</v>
      </c>
      <c r="G102" t="str">
        <f>VLOOKUP(B102,'Emp Master'!$A$1:$C$21,3,FALSE)</f>
        <v>Supervisor-1</v>
      </c>
      <c r="H102" s="3">
        <f>SUMIF($G$2:$G$6491,G102,$F$2:$F$6491)</f>
        <v>71844810</v>
      </c>
      <c r="I102">
        <f>IF(F102&lt;15000,0,1)</f>
        <v>0</v>
      </c>
      <c r="J102">
        <f>IF(I102=0,D102,0)</f>
        <v>95</v>
      </c>
      <c r="K102">
        <f>IF(J102&lt;100,0,1)</f>
        <v>0</v>
      </c>
    </row>
    <row r="103" spans="1:11" ht="15" customHeight="1" x14ac:dyDescent="0.25">
      <c r="A103" s="9">
        <v>47142</v>
      </c>
      <c r="B103" s="2">
        <v>10004</v>
      </c>
      <c r="C103" s="2" t="s">
        <v>44</v>
      </c>
      <c r="D103" s="2">
        <v>95</v>
      </c>
      <c r="E103">
        <f>VLOOKUP(C103,'Product Master'!$A$1:$C$31,3,FALSE)</f>
        <v>122</v>
      </c>
      <c r="F103">
        <f>D103*E103</f>
        <v>11590</v>
      </c>
      <c r="G103" t="str">
        <f>VLOOKUP(B103,'Emp Master'!$A$1:$C$21,3,FALSE)</f>
        <v>Supervisor-1</v>
      </c>
      <c r="H103" s="3">
        <f>SUMIF($G$2:$G$6491,G103,$F$2:$F$6491)</f>
        <v>71844810</v>
      </c>
      <c r="I103">
        <f>IF(F103&lt;15000,0,1)</f>
        <v>0</v>
      </c>
      <c r="J103">
        <f>IF(I103=0,D103,0)</f>
        <v>95</v>
      </c>
      <c r="K103">
        <f>IF(J103&lt;100,0,1)</f>
        <v>0</v>
      </c>
    </row>
    <row r="104" spans="1:11" ht="15" customHeight="1" x14ac:dyDescent="0.25">
      <c r="A104" s="9">
        <v>47143</v>
      </c>
      <c r="B104" s="2">
        <v>10002</v>
      </c>
      <c r="C104" s="2" t="s">
        <v>58</v>
      </c>
      <c r="D104" s="2">
        <v>95</v>
      </c>
      <c r="E104">
        <f>VLOOKUP(C104,'Product Master'!$A$1:$C$31,3,FALSE)</f>
        <v>129</v>
      </c>
      <c r="F104">
        <f>D104*E104</f>
        <v>12255</v>
      </c>
      <c r="G104" t="str">
        <f>VLOOKUP(B104,'Emp Master'!$A$1:$C$21,3,FALSE)</f>
        <v>Supervisor-1</v>
      </c>
      <c r="H104" s="3">
        <f>SUMIF($G$2:$G$6491,G104,$F$2:$F$6491)</f>
        <v>71844810</v>
      </c>
      <c r="I104">
        <f>IF(F104&lt;15000,0,1)</f>
        <v>0</v>
      </c>
      <c r="J104">
        <f>IF(I104=0,D104,0)</f>
        <v>95</v>
      </c>
      <c r="K104">
        <f>IF(J104&lt;100,0,1)</f>
        <v>0</v>
      </c>
    </row>
    <row r="105" spans="1:11" ht="15" customHeight="1" x14ac:dyDescent="0.25">
      <c r="A105" s="9">
        <v>47144</v>
      </c>
      <c r="B105" s="2">
        <v>10003</v>
      </c>
      <c r="C105" s="2" t="s">
        <v>46</v>
      </c>
      <c r="D105" s="2">
        <v>95</v>
      </c>
      <c r="E105">
        <f>VLOOKUP(C105,'Product Master'!$A$1:$C$31,3,FALSE)</f>
        <v>116</v>
      </c>
      <c r="F105">
        <f>D105*E105</f>
        <v>11020</v>
      </c>
      <c r="G105" t="str">
        <f>VLOOKUP(B105,'Emp Master'!$A$1:$C$21,3,FALSE)</f>
        <v>Supervisor-1</v>
      </c>
      <c r="H105" s="3">
        <f>SUMIF($G$2:$G$6491,G105,$F$2:$F$6491)</f>
        <v>71844810</v>
      </c>
      <c r="I105">
        <f>IF(F105&lt;15000,0,1)</f>
        <v>0</v>
      </c>
      <c r="J105">
        <f>IF(I105=0,D105,0)</f>
        <v>95</v>
      </c>
      <c r="K105">
        <f>IF(J105&lt;100,0,1)</f>
        <v>0</v>
      </c>
    </row>
    <row r="106" spans="1:11" ht="15" customHeight="1" x14ac:dyDescent="0.25">
      <c r="A106" s="9">
        <v>47145</v>
      </c>
      <c r="B106" s="2">
        <v>10005</v>
      </c>
      <c r="C106" s="2" t="s">
        <v>33</v>
      </c>
      <c r="D106" s="2">
        <v>95</v>
      </c>
      <c r="E106">
        <f>VLOOKUP(C106,'Product Master'!$A$1:$C$31,3,FALSE)</f>
        <v>84</v>
      </c>
      <c r="F106">
        <f>D106*E106</f>
        <v>7980</v>
      </c>
      <c r="G106" t="str">
        <f>VLOOKUP(B106,'Emp Master'!$A$1:$C$21,3,FALSE)</f>
        <v>Supervisor-1</v>
      </c>
      <c r="H106" s="3">
        <f>SUMIF($G$2:$G$6491,G106,$F$2:$F$6491)</f>
        <v>71844810</v>
      </c>
      <c r="I106">
        <f>IF(F106&lt;15000,0,1)</f>
        <v>0</v>
      </c>
      <c r="J106">
        <f>IF(I106=0,D106,0)</f>
        <v>95</v>
      </c>
      <c r="K106">
        <f>IF(J106&lt;100,0,1)</f>
        <v>0</v>
      </c>
    </row>
    <row r="107" spans="1:11" ht="15" customHeight="1" x14ac:dyDescent="0.25">
      <c r="A107" s="9">
        <v>47146</v>
      </c>
      <c r="B107" s="2">
        <v>10009</v>
      </c>
      <c r="C107" s="2" t="s">
        <v>54</v>
      </c>
      <c r="D107" s="2">
        <v>94</v>
      </c>
      <c r="E107">
        <f>VLOOKUP(C107,'Product Master'!$A$1:$C$31,3,FALSE)</f>
        <v>85</v>
      </c>
      <c r="F107">
        <f>D107*E107</f>
        <v>7990</v>
      </c>
      <c r="G107" t="str">
        <f>VLOOKUP(B107,'Emp Master'!$A$1:$C$21,3,FALSE)</f>
        <v>Supervisor-2</v>
      </c>
      <c r="H107" s="3">
        <f>SUMIF($G$2:$G$6491,G107,$F$2:$F$6491)</f>
        <v>47777431</v>
      </c>
      <c r="I107">
        <f>IF(F107&lt;15000,0,1)</f>
        <v>0</v>
      </c>
      <c r="J107">
        <f>IF(I107=0,D107,0)</f>
        <v>94</v>
      </c>
      <c r="K107">
        <f>IF(J107&lt;100,0,1)</f>
        <v>0</v>
      </c>
    </row>
    <row r="108" spans="1:11" ht="15" customHeight="1" x14ac:dyDescent="0.25">
      <c r="A108" s="9">
        <v>47147</v>
      </c>
      <c r="B108" s="2">
        <v>10009</v>
      </c>
      <c r="C108" s="2" t="s">
        <v>48</v>
      </c>
      <c r="D108" s="2">
        <v>94</v>
      </c>
      <c r="E108">
        <f>VLOOKUP(C108,'Product Master'!$A$1:$C$31,3,FALSE)</f>
        <v>79</v>
      </c>
      <c r="F108">
        <f>D108*E108</f>
        <v>7426</v>
      </c>
      <c r="G108" t="str">
        <f>VLOOKUP(B108,'Emp Master'!$A$1:$C$21,3,FALSE)</f>
        <v>Supervisor-2</v>
      </c>
      <c r="H108" s="3">
        <f>SUMIF($G$2:$G$6491,G108,$F$2:$F$6491)</f>
        <v>47777431</v>
      </c>
      <c r="I108">
        <f>IF(F108&lt;15000,0,1)</f>
        <v>0</v>
      </c>
      <c r="J108">
        <f>IF(I108=0,D108,0)</f>
        <v>94</v>
      </c>
      <c r="K108">
        <f>IF(J108&lt;100,0,1)</f>
        <v>0</v>
      </c>
    </row>
    <row r="109" spans="1:11" ht="15" customHeight="1" x14ac:dyDescent="0.25">
      <c r="A109" s="9">
        <v>47148</v>
      </c>
      <c r="B109" s="2">
        <v>10012</v>
      </c>
      <c r="C109" s="2" t="s">
        <v>35</v>
      </c>
      <c r="D109" s="2">
        <v>94</v>
      </c>
      <c r="E109">
        <f>VLOOKUP(C109,'Product Master'!$A$1:$C$31,3,FALSE)</f>
        <v>113</v>
      </c>
      <c r="F109">
        <f>D109*E109</f>
        <v>10622</v>
      </c>
      <c r="G109" t="str">
        <f>VLOOKUP(B109,'Emp Master'!$A$1:$C$21,3,FALSE)</f>
        <v>Supervisor-3</v>
      </c>
      <c r="H109" s="3">
        <f>SUMIF($G$2:$G$6491,G109,$F$2:$F$6491)</f>
        <v>56264962</v>
      </c>
      <c r="I109">
        <f>IF(F109&lt;15000,0,1)</f>
        <v>0</v>
      </c>
      <c r="J109">
        <f>IF(I109=0,D109,0)</f>
        <v>94</v>
      </c>
      <c r="K109">
        <f>IF(J109&lt;100,0,1)</f>
        <v>0</v>
      </c>
    </row>
    <row r="110" spans="1:11" ht="15" customHeight="1" x14ac:dyDescent="0.25">
      <c r="A110" s="9">
        <v>47149</v>
      </c>
      <c r="B110" s="2">
        <v>10014</v>
      </c>
      <c r="C110" s="2" t="s">
        <v>33</v>
      </c>
      <c r="D110" s="2">
        <v>94</v>
      </c>
      <c r="E110">
        <f>VLOOKUP(C110,'Product Master'!$A$1:$C$31,3,FALSE)</f>
        <v>84</v>
      </c>
      <c r="F110">
        <f>D110*E110</f>
        <v>7896</v>
      </c>
      <c r="G110" t="str">
        <f>VLOOKUP(B110,'Emp Master'!$A$1:$C$21,3,FALSE)</f>
        <v>Supervisor-3</v>
      </c>
      <c r="H110" s="3">
        <f>SUMIF($G$2:$G$6491,G110,$F$2:$F$6491)</f>
        <v>56264962</v>
      </c>
      <c r="I110">
        <f>IF(F110&lt;15000,0,1)</f>
        <v>0</v>
      </c>
      <c r="J110">
        <f>IF(I110=0,D110,0)</f>
        <v>94</v>
      </c>
      <c r="K110">
        <f>IF(J110&lt;100,0,1)</f>
        <v>0</v>
      </c>
    </row>
    <row r="111" spans="1:11" ht="15" customHeight="1" x14ac:dyDescent="0.25">
      <c r="A111" s="9">
        <v>47150</v>
      </c>
      <c r="B111" s="2">
        <v>10015</v>
      </c>
      <c r="C111" s="2" t="s">
        <v>32</v>
      </c>
      <c r="D111" s="2">
        <v>94</v>
      </c>
      <c r="E111">
        <f>VLOOKUP(C111,'Product Master'!$A$1:$C$31,3,FALSE)</f>
        <v>139</v>
      </c>
      <c r="F111">
        <f>D111*E111</f>
        <v>13066</v>
      </c>
      <c r="G111" t="str">
        <f>VLOOKUP(B111,'Emp Master'!$A$1:$C$21,3,FALSE)</f>
        <v>Supervisor-3</v>
      </c>
      <c r="H111" s="3">
        <f>SUMIF($G$2:$G$6491,G111,$F$2:$F$6491)</f>
        <v>56264962</v>
      </c>
      <c r="I111">
        <f>IF(F111&lt;15000,0,1)</f>
        <v>0</v>
      </c>
      <c r="J111">
        <f>IF(I111=0,D111,0)</f>
        <v>94</v>
      </c>
      <c r="K111">
        <f>IF(J111&lt;100,0,1)</f>
        <v>0</v>
      </c>
    </row>
    <row r="112" spans="1:11" ht="15" customHeight="1" x14ac:dyDescent="0.25">
      <c r="A112" s="9">
        <v>47151</v>
      </c>
      <c r="B112" s="2">
        <v>10015</v>
      </c>
      <c r="C112" s="2" t="s">
        <v>48</v>
      </c>
      <c r="D112" s="2">
        <v>94</v>
      </c>
      <c r="E112">
        <f>VLOOKUP(C112,'Product Master'!$A$1:$C$31,3,FALSE)</f>
        <v>79</v>
      </c>
      <c r="F112">
        <f>D112*E112</f>
        <v>7426</v>
      </c>
      <c r="G112" t="str">
        <f>VLOOKUP(B112,'Emp Master'!$A$1:$C$21,3,FALSE)</f>
        <v>Supervisor-3</v>
      </c>
      <c r="H112" s="3">
        <f>SUMIF($G$2:$G$6491,G112,$F$2:$F$6491)</f>
        <v>56264962</v>
      </c>
      <c r="I112">
        <f>IF(F112&lt;15000,0,1)</f>
        <v>0</v>
      </c>
      <c r="J112">
        <f>IF(I112=0,D112,0)</f>
        <v>94</v>
      </c>
      <c r="K112">
        <f>IF(J112&lt;100,0,1)</f>
        <v>0</v>
      </c>
    </row>
    <row r="113" spans="1:11" ht="15" customHeight="1" x14ac:dyDescent="0.25">
      <c r="A113" s="9">
        <v>47152</v>
      </c>
      <c r="B113" s="2">
        <v>10012</v>
      </c>
      <c r="C113" s="2" t="s">
        <v>43</v>
      </c>
      <c r="D113" s="2">
        <v>94</v>
      </c>
      <c r="E113">
        <f>VLOOKUP(C113,'Product Master'!$A$1:$C$31,3,FALSE)</f>
        <v>150</v>
      </c>
      <c r="F113">
        <f>D113*E113</f>
        <v>14100</v>
      </c>
      <c r="G113" t="str">
        <f>VLOOKUP(B113,'Emp Master'!$A$1:$C$21,3,FALSE)</f>
        <v>Supervisor-3</v>
      </c>
      <c r="H113" s="3">
        <f>SUMIF($G$2:$G$6491,G113,$F$2:$F$6491)</f>
        <v>56264962</v>
      </c>
      <c r="I113">
        <f>IF(F113&lt;15000,0,1)</f>
        <v>0</v>
      </c>
      <c r="J113">
        <f>IF(I113=0,D113,0)</f>
        <v>94</v>
      </c>
      <c r="K113">
        <f>IF(J113&lt;100,0,1)</f>
        <v>0</v>
      </c>
    </row>
    <row r="114" spans="1:11" ht="15" customHeight="1" x14ac:dyDescent="0.25">
      <c r="A114" s="9">
        <v>47153</v>
      </c>
      <c r="B114" s="2">
        <v>10014</v>
      </c>
      <c r="C114" s="2" t="s">
        <v>46</v>
      </c>
      <c r="D114" s="2">
        <v>94</v>
      </c>
      <c r="E114">
        <f>VLOOKUP(C114,'Product Master'!$A$1:$C$31,3,FALSE)</f>
        <v>116</v>
      </c>
      <c r="F114">
        <f>D114*E114</f>
        <v>10904</v>
      </c>
      <c r="G114" t="str">
        <f>VLOOKUP(B114,'Emp Master'!$A$1:$C$21,3,FALSE)</f>
        <v>Supervisor-3</v>
      </c>
      <c r="H114" s="3">
        <f>SUMIF($G$2:$G$6491,G114,$F$2:$F$6491)</f>
        <v>56264962</v>
      </c>
      <c r="I114">
        <f>IF(F114&lt;15000,0,1)</f>
        <v>0</v>
      </c>
      <c r="J114">
        <f>IF(I114=0,D114,0)</f>
        <v>94</v>
      </c>
      <c r="K114">
        <f>IF(J114&lt;100,0,1)</f>
        <v>0</v>
      </c>
    </row>
    <row r="115" spans="1:11" ht="15" customHeight="1" x14ac:dyDescent="0.25">
      <c r="A115" s="9">
        <v>47154</v>
      </c>
      <c r="B115" s="2">
        <v>10020</v>
      </c>
      <c r="C115" s="2" t="s">
        <v>31</v>
      </c>
      <c r="D115" s="2">
        <v>94</v>
      </c>
      <c r="E115">
        <f>VLOOKUP(C115,'Product Master'!$A$1:$C$31,3,FALSE)</f>
        <v>114</v>
      </c>
      <c r="F115">
        <f>D115*E115</f>
        <v>10716</v>
      </c>
      <c r="G115" t="str">
        <f>VLOOKUP(B115,'Emp Master'!$A$1:$C$21,3,FALSE)</f>
        <v>Supervisor-4</v>
      </c>
      <c r="H115" s="3">
        <f>SUMIF($G$2:$G$6491,G115,$F$2:$F$6491)</f>
        <v>56580613</v>
      </c>
      <c r="I115">
        <f>IF(F115&lt;15000,0,1)</f>
        <v>0</v>
      </c>
      <c r="J115">
        <f>IF(I115=0,D115,0)</f>
        <v>94</v>
      </c>
      <c r="K115">
        <f>IF(J115&lt;100,0,1)</f>
        <v>0</v>
      </c>
    </row>
    <row r="116" spans="1:11" ht="15" customHeight="1" x14ac:dyDescent="0.25">
      <c r="A116" s="9">
        <v>47155</v>
      </c>
      <c r="B116" s="2">
        <v>10019</v>
      </c>
      <c r="C116" s="2" t="s">
        <v>46</v>
      </c>
      <c r="D116" s="2">
        <v>94</v>
      </c>
      <c r="E116">
        <f>VLOOKUP(C116,'Product Master'!$A$1:$C$31,3,FALSE)</f>
        <v>116</v>
      </c>
      <c r="F116">
        <f>D116*E116</f>
        <v>10904</v>
      </c>
      <c r="G116" t="str">
        <f>VLOOKUP(B116,'Emp Master'!$A$1:$C$21,3,FALSE)</f>
        <v>Supervisor-4</v>
      </c>
      <c r="H116" s="3">
        <f>SUMIF($G$2:$G$6491,G116,$F$2:$F$6491)</f>
        <v>56580613</v>
      </c>
      <c r="I116">
        <f>IF(F116&lt;15000,0,1)</f>
        <v>0</v>
      </c>
      <c r="J116">
        <f>IF(I116=0,D116,0)</f>
        <v>94</v>
      </c>
      <c r="K116">
        <f>IF(J116&lt;100,0,1)</f>
        <v>0</v>
      </c>
    </row>
    <row r="117" spans="1:11" ht="15" customHeight="1" x14ac:dyDescent="0.25">
      <c r="A117" s="9">
        <v>47156</v>
      </c>
      <c r="B117" s="2">
        <v>10019</v>
      </c>
      <c r="C117" s="2" t="s">
        <v>54</v>
      </c>
      <c r="D117" s="2">
        <v>94</v>
      </c>
      <c r="E117">
        <f>VLOOKUP(C117,'Product Master'!$A$1:$C$31,3,FALSE)</f>
        <v>85</v>
      </c>
      <c r="F117">
        <f>D117*E117</f>
        <v>7990</v>
      </c>
      <c r="G117" t="str">
        <f>VLOOKUP(B117,'Emp Master'!$A$1:$C$21,3,FALSE)</f>
        <v>Supervisor-4</v>
      </c>
      <c r="H117" s="3">
        <f>SUMIF($G$2:$G$6491,G117,$F$2:$F$6491)</f>
        <v>56580613</v>
      </c>
      <c r="I117">
        <f>IF(F117&lt;15000,0,1)</f>
        <v>0</v>
      </c>
      <c r="J117">
        <f>IF(I117=0,D117,0)</f>
        <v>94</v>
      </c>
      <c r="K117">
        <f>IF(J117&lt;100,0,1)</f>
        <v>0</v>
      </c>
    </row>
    <row r="118" spans="1:11" ht="15" customHeight="1" x14ac:dyDescent="0.25">
      <c r="A118" s="9">
        <v>47157</v>
      </c>
      <c r="B118" s="2">
        <v>10004</v>
      </c>
      <c r="C118" s="2" t="s">
        <v>33</v>
      </c>
      <c r="D118" s="2">
        <v>94</v>
      </c>
      <c r="E118">
        <f>VLOOKUP(C118,'Product Master'!$A$1:$C$31,3,FALSE)</f>
        <v>84</v>
      </c>
      <c r="F118">
        <f>D118*E118</f>
        <v>7896</v>
      </c>
      <c r="G118" t="str">
        <f>VLOOKUP(B118,'Emp Master'!$A$1:$C$21,3,FALSE)</f>
        <v>Supervisor-1</v>
      </c>
      <c r="H118" s="3">
        <f>SUMIF($G$2:$G$6491,G118,$F$2:$F$6491)</f>
        <v>71844810</v>
      </c>
      <c r="I118">
        <f>IF(F118&lt;15000,0,1)</f>
        <v>0</v>
      </c>
      <c r="J118">
        <f>IF(I118=0,D118,0)</f>
        <v>94</v>
      </c>
      <c r="K118">
        <f>IF(J118&lt;100,0,1)</f>
        <v>0</v>
      </c>
    </row>
    <row r="119" spans="1:11" ht="15" customHeight="1" x14ac:dyDescent="0.25">
      <c r="A119" s="9">
        <v>47158</v>
      </c>
      <c r="B119" s="2">
        <v>10001</v>
      </c>
      <c r="C119" s="2" t="s">
        <v>42</v>
      </c>
      <c r="D119" s="2">
        <v>94</v>
      </c>
      <c r="E119">
        <f>VLOOKUP(C119,'Product Master'!$A$1:$C$31,3,FALSE)</f>
        <v>97</v>
      </c>
      <c r="F119">
        <f>D119*E119</f>
        <v>9118</v>
      </c>
      <c r="G119" t="str">
        <f>VLOOKUP(B119,'Emp Master'!$A$1:$C$21,3,FALSE)</f>
        <v>Supervisor-1</v>
      </c>
      <c r="H119" s="3">
        <f>SUMIF($G$2:$G$6491,G119,$F$2:$F$6491)</f>
        <v>71844810</v>
      </c>
      <c r="I119">
        <f>IF(F119&lt;15000,0,1)</f>
        <v>0</v>
      </c>
      <c r="J119">
        <f>IF(I119=0,D119,0)</f>
        <v>94</v>
      </c>
      <c r="K119">
        <f>IF(J119&lt;100,0,1)</f>
        <v>0</v>
      </c>
    </row>
    <row r="120" spans="1:11" ht="15" customHeight="1" x14ac:dyDescent="0.25">
      <c r="A120" s="9">
        <v>47159</v>
      </c>
      <c r="B120" s="2">
        <v>10007</v>
      </c>
      <c r="C120" s="2" t="s">
        <v>31</v>
      </c>
      <c r="D120" s="2">
        <v>93</v>
      </c>
      <c r="E120">
        <f>VLOOKUP(C120,'Product Master'!$A$1:$C$31,3,FALSE)</f>
        <v>114</v>
      </c>
      <c r="F120">
        <f>D120*E120</f>
        <v>10602</v>
      </c>
      <c r="G120" t="str">
        <f>VLOOKUP(B120,'Emp Master'!$A$1:$C$21,3,FALSE)</f>
        <v>Supervisor-2</v>
      </c>
      <c r="H120" s="3">
        <f>SUMIF($G$2:$G$6491,G120,$F$2:$F$6491)</f>
        <v>47777431</v>
      </c>
      <c r="I120">
        <f>IF(F120&lt;15000,0,1)</f>
        <v>0</v>
      </c>
      <c r="J120">
        <f>IF(I120=0,D120,0)</f>
        <v>93</v>
      </c>
      <c r="K120">
        <f>IF(J120&lt;100,0,1)</f>
        <v>0</v>
      </c>
    </row>
    <row r="121" spans="1:11" ht="15" customHeight="1" x14ac:dyDescent="0.25">
      <c r="A121" s="9">
        <v>47160</v>
      </c>
      <c r="B121" s="2">
        <v>10007</v>
      </c>
      <c r="C121" s="2" t="s">
        <v>35</v>
      </c>
      <c r="D121" s="2">
        <v>93</v>
      </c>
      <c r="E121">
        <f>VLOOKUP(C121,'Product Master'!$A$1:$C$31,3,FALSE)</f>
        <v>113</v>
      </c>
      <c r="F121">
        <f>D121*E121</f>
        <v>10509</v>
      </c>
      <c r="G121" t="str">
        <f>VLOOKUP(B121,'Emp Master'!$A$1:$C$21,3,FALSE)</f>
        <v>Supervisor-2</v>
      </c>
      <c r="H121" s="3">
        <f>SUMIF($G$2:$G$6491,G121,$F$2:$F$6491)</f>
        <v>47777431</v>
      </c>
      <c r="I121">
        <f>IF(F121&lt;15000,0,1)</f>
        <v>0</v>
      </c>
      <c r="J121">
        <f>IF(I121=0,D121,0)</f>
        <v>93</v>
      </c>
      <c r="K121">
        <f>IF(J121&lt;100,0,1)</f>
        <v>0</v>
      </c>
    </row>
    <row r="122" spans="1:11" ht="15" customHeight="1" x14ac:dyDescent="0.25">
      <c r="A122" s="9">
        <v>47161</v>
      </c>
      <c r="B122" s="2">
        <v>10009</v>
      </c>
      <c r="C122" s="2" t="s">
        <v>36</v>
      </c>
      <c r="D122" s="2">
        <v>93</v>
      </c>
      <c r="E122">
        <f>VLOOKUP(C122,'Product Master'!$A$1:$C$31,3,FALSE)</f>
        <v>145</v>
      </c>
      <c r="F122">
        <f>D122*E122</f>
        <v>13485</v>
      </c>
      <c r="G122" t="str">
        <f>VLOOKUP(B122,'Emp Master'!$A$1:$C$21,3,FALSE)</f>
        <v>Supervisor-2</v>
      </c>
      <c r="H122" s="3">
        <f>SUMIF($G$2:$G$6491,G122,$F$2:$F$6491)</f>
        <v>47777431</v>
      </c>
      <c r="I122">
        <f>IF(F122&lt;15000,0,1)</f>
        <v>0</v>
      </c>
      <c r="J122">
        <f>IF(I122=0,D122,0)</f>
        <v>93</v>
      </c>
      <c r="K122">
        <f>IF(J122&lt;100,0,1)</f>
        <v>0</v>
      </c>
    </row>
    <row r="123" spans="1:11" ht="15" customHeight="1" x14ac:dyDescent="0.25">
      <c r="A123" s="9">
        <v>47162</v>
      </c>
      <c r="B123" s="2">
        <v>10011</v>
      </c>
      <c r="C123" s="2" t="s">
        <v>45</v>
      </c>
      <c r="D123" s="2">
        <v>93</v>
      </c>
      <c r="E123">
        <f>VLOOKUP(C123,'Product Master'!$A$1:$C$31,3,FALSE)</f>
        <v>92</v>
      </c>
      <c r="F123">
        <f>D123*E123</f>
        <v>8556</v>
      </c>
      <c r="G123" t="str">
        <f>VLOOKUP(B123,'Emp Master'!$A$1:$C$21,3,FALSE)</f>
        <v>Supervisor-3</v>
      </c>
      <c r="H123" s="3">
        <f>SUMIF($G$2:$G$6491,G123,$F$2:$F$6491)</f>
        <v>56264962</v>
      </c>
      <c r="I123">
        <f>IF(F123&lt;15000,0,1)</f>
        <v>0</v>
      </c>
      <c r="J123">
        <f>IF(I123=0,D123,0)</f>
        <v>93</v>
      </c>
      <c r="K123">
        <f>IF(J123&lt;100,0,1)</f>
        <v>0</v>
      </c>
    </row>
    <row r="124" spans="1:11" ht="15" customHeight="1" x14ac:dyDescent="0.25">
      <c r="A124" s="9">
        <v>47163</v>
      </c>
      <c r="B124" s="2">
        <v>10015</v>
      </c>
      <c r="C124" s="2" t="s">
        <v>54</v>
      </c>
      <c r="D124" s="2">
        <v>93</v>
      </c>
      <c r="E124">
        <f>VLOOKUP(C124,'Product Master'!$A$1:$C$31,3,FALSE)</f>
        <v>85</v>
      </c>
      <c r="F124">
        <f>D124*E124</f>
        <v>7905</v>
      </c>
      <c r="G124" t="str">
        <f>VLOOKUP(B124,'Emp Master'!$A$1:$C$21,3,FALSE)</f>
        <v>Supervisor-3</v>
      </c>
      <c r="H124" s="3">
        <f>SUMIF($G$2:$G$6491,G124,$F$2:$F$6491)</f>
        <v>56264962</v>
      </c>
      <c r="I124">
        <f>IF(F124&lt;15000,0,1)</f>
        <v>0</v>
      </c>
      <c r="J124">
        <f>IF(I124=0,D124,0)</f>
        <v>93</v>
      </c>
      <c r="K124">
        <f>IF(J124&lt;100,0,1)</f>
        <v>0</v>
      </c>
    </row>
    <row r="125" spans="1:11" ht="15" customHeight="1" x14ac:dyDescent="0.25">
      <c r="A125" s="9">
        <v>47164</v>
      </c>
      <c r="B125" s="2">
        <v>10015</v>
      </c>
      <c r="C125" s="2" t="s">
        <v>50</v>
      </c>
      <c r="D125" s="2">
        <v>93</v>
      </c>
      <c r="E125">
        <f>VLOOKUP(C125,'Product Master'!$A$1:$C$31,3,FALSE)</f>
        <v>141</v>
      </c>
      <c r="F125">
        <f>D125*E125</f>
        <v>13113</v>
      </c>
      <c r="G125" t="str">
        <f>VLOOKUP(B125,'Emp Master'!$A$1:$C$21,3,FALSE)</f>
        <v>Supervisor-3</v>
      </c>
      <c r="H125" s="3">
        <f>SUMIF($G$2:$G$6491,G125,$F$2:$F$6491)</f>
        <v>56264962</v>
      </c>
      <c r="I125">
        <f>IF(F125&lt;15000,0,1)</f>
        <v>0</v>
      </c>
      <c r="J125">
        <f>IF(I125=0,D125,0)</f>
        <v>93</v>
      </c>
      <c r="K125">
        <f>IF(J125&lt;100,0,1)</f>
        <v>0</v>
      </c>
    </row>
    <row r="126" spans="1:11" ht="15" customHeight="1" x14ac:dyDescent="0.25">
      <c r="A126" s="9">
        <v>47165</v>
      </c>
      <c r="B126" s="2">
        <v>10012</v>
      </c>
      <c r="C126" s="2" t="s">
        <v>48</v>
      </c>
      <c r="D126" s="2">
        <v>93</v>
      </c>
      <c r="E126">
        <f>VLOOKUP(C126,'Product Master'!$A$1:$C$31,3,FALSE)</f>
        <v>79</v>
      </c>
      <c r="F126">
        <f>D126*E126</f>
        <v>7347</v>
      </c>
      <c r="G126" t="str">
        <f>VLOOKUP(B126,'Emp Master'!$A$1:$C$21,3,FALSE)</f>
        <v>Supervisor-3</v>
      </c>
      <c r="H126" s="3">
        <f>SUMIF($G$2:$G$6491,G126,$F$2:$F$6491)</f>
        <v>56264962</v>
      </c>
      <c r="I126">
        <f>IF(F126&lt;15000,0,1)</f>
        <v>0</v>
      </c>
      <c r="J126">
        <f>IF(I126=0,D126,0)</f>
        <v>93</v>
      </c>
      <c r="K126">
        <f>IF(J126&lt;100,0,1)</f>
        <v>0</v>
      </c>
    </row>
    <row r="127" spans="1:11" ht="15" customHeight="1" x14ac:dyDescent="0.25">
      <c r="A127" s="9">
        <v>47166</v>
      </c>
      <c r="B127" s="2">
        <v>10018</v>
      </c>
      <c r="C127" s="2" t="s">
        <v>56</v>
      </c>
      <c r="D127" s="2">
        <v>93</v>
      </c>
      <c r="E127">
        <f>VLOOKUP(C127,'Product Master'!$A$1:$C$31,3,FALSE)</f>
        <v>139</v>
      </c>
      <c r="F127">
        <f>D127*E127</f>
        <v>12927</v>
      </c>
      <c r="G127" t="str">
        <f>VLOOKUP(B127,'Emp Master'!$A$1:$C$21,3,FALSE)</f>
        <v>Supervisor-4</v>
      </c>
      <c r="H127" s="3">
        <f>SUMIF($G$2:$G$6491,G127,$F$2:$F$6491)</f>
        <v>56580613</v>
      </c>
      <c r="I127">
        <f>IF(F127&lt;15000,0,1)</f>
        <v>0</v>
      </c>
      <c r="J127">
        <f>IF(I127=0,D127,0)</f>
        <v>93</v>
      </c>
      <c r="K127">
        <f>IF(J127&lt;100,0,1)</f>
        <v>0</v>
      </c>
    </row>
    <row r="128" spans="1:11" ht="15" customHeight="1" x14ac:dyDescent="0.25">
      <c r="A128" s="9">
        <v>47167</v>
      </c>
      <c r="B128" s="2">
        <v>10020</v>
      </c>
      <c r="C128" s="2" t="s">
        <v>55</v>
      </c>
      <c r="D128" s="2">
        <v>93</v>
      </c>
      <c r="E128">
        <f>VLOOKUP(C128,'Product Master'!$A$1:$C$31,3,FALSE)</f>
        <v>110</v>
      </c>
      <c r="F128">
        <f>D128*E128</f>
        <v>10230</v>
      </c>
      <c r="G128" t="str">
        <f>VLOOKUP(B128,'Emp Master'!$A$1:$C$21,3,FALSE)</f>
        <v>Supervisor-4</v>
      </c>
      <c r="H128" s="3">
        <f>SUMIF($G$2:$G$6491,G128,$F$2:$F$6491)</f>
        <v>56580613</v>
      </c>
      <c r="I128">
        <f>IF(F128&lt;15000,0,1)</f>
        <v>0</v>
      </c>
      <c r="J128">
        <f>IF(I128=0,D128,0)</f>
        <v>93</v>
      </c>
      <c r="K128">
        <f>IF(J128&lt;100,0,1)</f>
        <v>0</v>
      </c>
    </row>
    <row r="129" spans="1:11" ht="15" customHeight="1" x14ac:dyDescent="0.25">
      <c r="A129" s="9">
        <v>47168</v>
      </c>
      <c r="B129" s="2">
        <v>10019</v>
      </c>
      <c r="C129" s="2" t="s">
        <v>32</v>
      </c>
      <c r="D129" s="2">
        <v>93</v>
      </c>
      <c r="E129">
        <f>VLOOKUP(C129,'Product Master'!$A$1:$C$31,3,FALSE)</f>
        <v>139</v>
      </c>
      <c r="F129">
        <f>D129*E129</f>
        <v>12927</v>
      </c>
      <c r="G129" t="str">
        <f>VLOOKUP(B129,'Emp Master'!$A$1:$C$21,3,FALSE)</f>
        <v>Supervisor-4</v>
      </c>
      <c r="H129" s="3">
        <f>SUMIF($G$2:$G$6491,G129,$F$2:$F$6491)</f>
        <v>56580613</v>
      </c>
      <c r="I129">
        <f>IF(F129&lt;15000,0,1)</f>
        <v>0</v>
      </c>
      <c r="J129">
        <f>IF(I129=0,D129,0)</f>
        <v>93</v>
      </c>
      <c r="K129">
        <f>IF(J129&lt;100,0,1)</f>
        <v>0</v>
      </c>
    </row>
    <row r="130" spans="1:11" ht="15" customHeight="1" x14ac:dyDescent="0.25">
      <c r="A130" s="9">
        <v>47169</v>
      </c>
      <c r="B130" s="2">
        <v>10006</v>
      </c>
      <c r="C130" s="2" t="s">
        <v>33</v>
      </c>
      <c r="D130" s="2">
        <v>93</v>
      </c>
      <c r="E130">
        <f>VLOOKUP(C130,'Product Master'!$A$1:$C$31,3,FALSE)</f>
        <v>84</v>
      </c>
      <c r="F130">
        <f>D130*E130</f>
        <v>7812</v>
      </c>
      <c r="G130" t="str">
        <f>VLOOKUP(B130,'Emp Master'!$A$1:$C$21,3,FALSE)</f>
        <v>Supervisor-1</v>
      </c>
      <c r="H130" s="3">
        <f>SUMIF($G$2:$G$6491,G130,$F$2:$F$6491)</f>
        <v>71844810</v>
      </c>
      <c r="I130">
        <f>IF(F130&lt;15000,0,1)</f>
        <v>0</v>
      </c>
      <c r="J130">
        <f>IF(I130=0,D130,0)</f>
        <v>93</v>
      </c>
      <c r="K130">
        <f>IF(J130&lt;100,0,1)</f>
        <v>0</v>
      </c>
    </row>
    <row r="131" spans="1:11" ht="15" customHeight="1" x14ac:dyDescent="0.25">
      <c r="A131" s="9">
        <v>47170</v>
      </c>
      <c r="B131" s="2">
        <v>10002</v>
      </c>
      <c r="C131" s="2" t="s">
        <v>55</v>
      </c>
      <c r="D131" s="2">
        <v>93</v>
      </c>
      <c r="E131">
        <f>VLOOKUP(C131,'Product Master'!$A$1:$C$31,3,FALSE)</f>
        <v>110</v>
      </c>
      <c r="F131">
        <f>D131*E131</f>
        <v>10230</v>
      </c>
      <c r="G131" t="str">
        <f>VLOOKUP(B131,'Emp Master'!$A$1:$C$21,3,FALSE)</f>
        <v>Supervisor-1</v>
      </c>
      <c r="H131" s="3">
        <f>SUMIF($G$2:$G$6491,G131,$F$2:$F$6491)</f>
        <v>71844810</v>
      </c>
      <c r="I131">
        <f>IF(F131&lt;15000,0,1)</f>
        <v>0</v>
      </c>
      <c r="J131">
        <f>IF(I131=0,D131,0)</f>
        <v>93</v>
      </c>
      <c r="K131">
        <f>IF(J131&lt;100,0,1)</f>
        <v>0</v>
      </c>
    </row>
    <row r="132" spans="1:11" ht="15" customHeight="1" x14ac:dyDescent="0.25">
      <c r="A132" s="9">
        <v>47171</v>
      </c>
      <c r="B132" s="2">
        <v>10001</v>
      </c>
      <c r="C132" s="2" t="s">
        <v>44</v>
      </c>
      <c r="D132" s="2">
        <v>93</v>
      </c>
      <c r="E132">
        <f>VLOOKUP(C132,'Product Master'!$A$1:$C$31,3,FALSE)</f>
        <v>122</v>
      </c>
      <c r="F132">
        <f>D132*E132</f>
        <v>11346</v>
      </c>
      <c r="G132" t="str">
        <f>VLOOKUP(B132,'Emp Master'!$A$1:$C$21,3,FALSE)</f>
        <v>Supervisor-1</v>
      </c>
      <c r="H132" s="3">
        <f>SUMIF($G$2:$G$6491,G132,$F$2:$F$6491)</f>
        <v>71844810</v>
      </c>
      <c r="I132">
        <f>IF(F132&lt;15000,0,1)</f>
        <v>0</v>
      </c>
      <c r="J132">
        <f>IF(I132=0,D132,0)</f>
        <v>93</v>
      </c>
      <c r="K132">
        <f>IF(J132&lt;100,0,1)</f>
        <v>0</v>
      </c>
    </row>
    <row r="133" spans="1:11" ht="15" customHeight="1" x14ac:dyDescent="0.25">
      <c r="A133" s="9">
        <v>47172</v>
      </c>
      <c r="B133" s="2">
        <v>10005</v>
      </c>
      <c r="C133" s="2" t="s">
        <v>42</v>
      </c>
      <c r="D133" s="2">
        <v>93</v>
      </c>
      <c r="E133">
        <f>VLOOKUP(C133,'Product Master'!$A$1:$C$31,3,FALSE)</f>
        <v>97</v>
      </c>
      <c r="F133">
        <f>D133*E133</f>
        <v>9021</v>
      </c>
      <c r="G133" t="str">
        <f>VLOOKUP(B133,'Emp Master'!$A$1:$C$21,3,FALSE)</f>
        <v>Supervisor-1</v>
      </c>
      <c r="H133" s="3">
        <f>SUMIF($G$2:$G$6491,G133,$F$2:$F$6491)</f>
        <v>71844810</v>
      </c>
      <c r="I133">
        <f>IF(F133&lt;15000,0,1)</f>
        <v>0</v>
      </c>
      <c r="J133">
        <f>IF(I133=0,D133,0)</f>
        <v>93</v>
      </c>
      <c r="K133">
        <f>IF(J133&lt;100,0,1)</f>
        <v>0</v>
      </c>
    </row>
    <row r="134" spans="1:11" ht="15" customHeight="1" x14ac:dyDescent="0.25">
      <c r="A134" s="9">
        <v>47173</v>
      </c>
      <c r="B134" s="2">
        <v>10002</v>
      </c>
      <c r="C134" s="2" t="s">
        <v>43</v>
      </c>
      <c r="D134" s="2">
        <v>93</v>
      </c>
      <c r="E134">
        <f>VLOOKUP(C134,'Product Master'!$A$1:$C$31,3,FALSE)</f>
        <v>150</v>
      </c>
      <c r="F134">
        <f>D134*E134</f>
        <v>13950</v>
      </c>
      <c r="G134" t="str">
        <f>VLOOKUP(B134,'Emp Master'!$A$1:$C$21,3,FALSE)</f>
        <v>Supervisor-1</v>
      </c>
      <c r="H134" s="3">
        <f>SUMIF($G$2:$G$6491,G134,$F$2:$F$6491)</f>
        <v>71844810</v>
      </c>
      <c r="I134">
        <f>IF(F134&lt;15000,0,1)</f>
        <v>0</v>
      </c>
      <c r="J134">
        <f>IF(I134=0,D134,0)</f>
        <v>93</v>
      </c>
      <c r="K134">
        <f>IF(J134&lt;100,0,1)</f>
        <v>0</v>
      </c>
    </row>
    <row r="135" spans="1:11" ht="15" customHeight="1" x14ac:dyDescent="0.25">
      <c r="A135" s="9">
        <v>47174</v>
      </c>
      <c r="B135" s="2">
        <v>10008</v>
      </c>
      <c r="C135" s="2" t="s">
        <v>51</v>
      </c>
      <c r="D135" s="2">
        <v>92</v>
      </c>
      <c r="E135">
        <f>VLOOKUP(C135,'Product Master'!$A$1:$C$31,3,FALSE)</f>
        <v>87</v>
      </c>
      <c r="F135">
        <f>D135*E135</f>
        <v>8004</v>
      </c>
      <c r="G135" t="str">
        <f>VLOOKUP(B135,'Emp Master'!$A$1:$C$21,3,FALSE)</f>
        <v>Supervisor-2</v>
      </c>
      <c r="H135" s="3">
        <f>SUMIF($G$2:$G$6491,G135,$F$2:$F$6491)</f>
        <v>47777431</v>
      </c>
      <c r="I135">
        <f>IF(F135&lt;15000,0,1)</f>
        <v>0</v>
      </c>
      <c r="J135">
        <f>IF(I135=0,D135,0)</f>
        <v>92</v>
      </c>
      <c r="K135">
        <f>IF(J135&lt;100,0,1)</f>
        <v>0</v>
      </c>
    </row>
    <row r="136" spans="1:11" ht="15" customHeight="1" x14ac:dyDescent="0.25">
      <c r="A136" s="9">
        <v>47175</v>
      </c>
      <c r="B136" s="2">
        <v>10010</v>
      </c>
      <c r="C136" s="2" t="s">
        <v>48</v>
      </c>
      <c r="D136" s="2">
        <v>92</v>
      </c>
      <c r="E136">
        <f>VLOOKUP(C136,'Product Master'!$A$1:$C$31,3,FALSE)</f>
        <v>79</v>
      </c>
      <c r="F136">
        <f>D136*E136</f>
        <v>7268</v>
      </c>
      <c r="G136" t="str">
        <f>VLOOKUP(B136,'Emp Master'!$A$1:$C$21,3,FALSE)</f>
        <v>Supervisor-2</v>
      </c>
      <c r="H136" s="3">
        <f>SUMIF($G$2:$G$6491,G136,$F$2:$F$6491)</f>
        <v>47777431</v>
      </c>
      <c r="I136">
        <f>IF(F136&lt;15000,0,1)</f>
        <v>0</v>
      </c>
      <c r="J136">
        <f>IF(I136=0,D136,0)</f>
        <v>92</v>
      </c>
      <c r="K136">
        <f>IF(J136&lt;100,0,1)</f>
        <v>0</v>
      </c>
    </row>
    <row r="137" spans="1:11" ht="15" customHeight="1" x14ac:dyDescent="0.25">
      <c r="A137" s="9">
        <v>47176</v>
      </c>
      <c r="B137" s="2">
        <v>10010</v>
      </c>
      <c r="C137" s="2" t="s">
        <v>32</v>
      </c>
      <c r="D137" s="2">
        <v>92</v>
      </c>
      <c r="E137">
        <f>VLOOKUP(C137,'Product Master'!$A$1:$C$31,3,FALSE)</f>
        <v>139</v>
      </c>
      <c r="F137">
        <f>D137*E137</f>
        <v>12788</v>
      </c>
      <c r="G137" t="str">
        <f>VLOOKUP(B137,'Emp Master'!$A$1:$C$21,3,FALSE)</f>
        <v>Supervisor-2</v>
      </c>
      <c r="H137" s="3">
        <f>SUMIF($G$2:$G$6491,G137,$F$2:$F$6491)</f>
        <v>47777431</v>
      </c>
      <c r="I137">
        <f>IF(F137&lt;15000,0,1)</f>
        <v>0</v>
      </c>
      <c r="J137">
        <f>IF(I137=0,D137,0)</f>
        <v>92</v>
      </c>
      <c r="K137">
        <f>IF(J137&lt;100,0,1)</f>
        <v>0</v>
      </c>
    </row>
    <row r="138" spans="1:11" ht="15" customHeight="1" x14ac:dyDescent="0.25">
      <c r="A138" s="9">
        <v>47177</v>
      </c>
      <c r="B138" s="2">
        <v>10010</v>
      </c>
      <c r="C138" s="2" t="s">
        <v>48</v>
      </c>
      <c r="D138" s="2">
        <v>92</v>
      </c>
      <c r="E138">
        <f>VLOOKUP(C138,'Product Master'!$A$1:$C$31,3,FALSE)</f>
        <v>79</v>
      </c>
      <c r="F138">
        <f>D138*E138</f>
        <v>7268</v>
      </c>
      <c r="G138" t="str">
        <f>VLOOKUP(B138,'Emp Master'!$A$1:$C$21,3,FALSE)</f>
        <v>Supervisor-2</v>
      </c>
      <c r="H138" s="3">
        <f>SUMIF($G$2:$G$6491,G138,$F$2:$F$6491)</f>
        <v>47777431</v>
      </c>
      <c r="I138">
        <f>IF(F138&lt;15000,0,1)</f>
        <v>0</v>
      </c>
      <c r="J138">
        <f>IF(I138=0,D138,0)</f>
        <v>92</v>
      </c>
      <c r="K138">
        <f>IF(J138&lt;100,0,1)</f>
        <v>0</v>
      </c>
    </row>
    <row r="139" spans="1:11" ht="15" customHeight="1" x14ac:dyDescent="0.25">
      <c r="A139" s="9">
        <v>47178</v>
      </c>
      <c r="B139" s="2">
        <v>10009</v>
      </c>
      <c r="C139" s="2" t="s">
        <v>35</v>
      </c>
      <c r="D139" s="2">
        <v>92</v>
      </c>
      <c r="E139">
        <f>VLOOKUP(C139,'Product Master'!$A$1:$C$31,3,FALSE)</f>
        <v>113</v>
      </c>
      <c r="F139">
        <f>D139*E139</f>
        <v>10396</v>
      </c>
      <c r="G139" t="str">
        <f>VLOOKUP(B139,'Emp Master'!$A$1:$C$21,3,FALSE)</f>
        <v>Supervisor-2</v>
      </c>
      <c r="H139" s="3">
        <f>SUMIF($G$2:$G$6491,G139,$F$2:$F$6491)</f>
        <v>47777431</v>
      </c>
      <c r="I139">
        <f>IF(F139&lt;15000,0,1)</f>
        <v>0</v>
      </c>
      <c r="J139">
        <f>IF(I139=0,D139,0)</f>
        <v>92</v>
      </c>
      <c r="K139">
        <f>IF(J139&lt;100,0,1)</f>
        <v>0</v>
      </c>
    </row>
    <row r="140" spans="1:11" ht="15" customHeight="1" x14ac:dyDescent="0.25">
      <c r="A140" s="9">
        <v>47179</v>
      </c>
      <c r="B140" s="2">
        <v>10010</v>
      </c>
      <c r="C140" s="2" t="s">
        <v>38</v>
      </c>
      <c r="D140" s="2">
        <v>92</v>
      </c>
      <c r="E140">
        <f>VLOOKUP(C140,'Product Master'!$A$1:$C$31,3,FALSE)</f>
        <v>73</v>
      </c>
      <c r="F140">
        <f>D140*E140</f>
        <v>6716</v>
      </c>
      <c r="G140" t="str">
        <f>VLOOKUP(B140,'Emp Master'!$A$1:$C$21,3,FALSE)</f>
        <v>Supervisor-2</v>
      </c>
      <c r="H140" s="3">
        <f>SUMIF($G$2:$G$6491,G140,$F$2:$F$6491)</f>
        <v>47777431</v>
      </c>
      <c r="I140">
        <f>IF(F140&lt;15000,0,1)</f>
        <v>0</v>
      </c>
      <c r="J140">
        <f>IF(I140=0,D140,0)</f>
        <v>92</v>
      </c>
      <c r="K140">
        <f>IF(J140&lt;100,0,1)</f>
        <v>0</v>
      </c>
    </row>
    <row r="141" spans="1:11" ht="15" customHeight="1" x14ac:dyDescent="0.25">
      <c r="A141" s="9">
        <v>47180</v>
      </c>
      <c r="B141" s="2">
        <v>10008</v>
      </c>
      <c r="C141" s="2" t="s">
        <v>54</v>
      </c>
      <c r="D141" s="2">
        <v>92</v>
      </c>
      <c r="E141">
        <f>VLOOKUP(C141,'Product Master'!$A$1:$C$31,3,FALSE)</f>
        <v>85</v>
      </c>
      <c r="F141">
        <f>D141*E141</f>
        <v>7820</v>
      </c>
      <c r="G141" t="str">
        <f>VLOOKUP(B141,'Emp Master'!$A$1:$C$21,3,FALSE)</f>
        <v>Supervisor-2</v>
      </c>
      <c r="H141" s="3">
        <f>SUMIF($G$2:$G$6491,G141,$F$2:$F$6491)</f>
        <v>47777431</v>
      </c>
      <c r="I141">
        <f>IF(F141&lt;15000,0,1)</f>
        <v>0</v>
      </c>
      <c r="J141">
        <f>IF(I141=0,D141,0)</f>
        <v>92</v>
      </c>
      <c r="K141">
        <f>IF(J141&lt;100,0,1)</f>
        <v>0</v>
      </c>
    </row>
    <row r="142" spans="1:11" ht="15" customHeight="1" x14ac:dyDescent="0.25">
      <c r="A142" s="9">
        <v>47181</v>
      </c>
      <c r="B142" s="2">
        <v>10011</v>
      </c>
      <c r="C142" s="2" t="s">
        <v>56</v>
      </c>
      <c r="D142" s="2">
        <v>92</v>
      </c>
      <c r="E142">
        <f>VLOOKUP(C142,'Product Master'!$A$1:$C$31,3,FALSE)</f>
        <v>139</v>
      </c>
      <c r="F142">
        <f>D142*E142</f>
        <v>12788</v>
      </c>
      <c r="G142" t="str">
        <f>VLOOKUP(B142,'Emp Master'!$A$1:$C$21,3,FALSE)</f>
        <v>Supervisor-3</v>
      </c>
      <c r="H142" s="3">
        <f>SUMIF($G$2:$G$6491,G142,$F$2:$F$6491)</f>
        <v>56264962</v>
      </c>
      <c r="I142">
        <f>IF(F142&lt;15000,0,1)</f>
        <v>0</v>
      </c>
      <c r="J142">
        <f>IF(I142=0,D142,0)</f>
        <v>92</v>
      </c>
      <c r="K142">
        <f>IF(J142&lt;100,0,1)</f>
        <v>0</v>
      </c>
    </row>
    <row r="143" spans="1:11" ht="15" customHeight="1" x14ac:dyDescent="0.25">
      <c r="A143" s="9">
        <v>47182</v>
      </c>
      <c r="B143" s="2">
        <v>10012</v>
      </c>
      <c r="C143" s="2" t="s">
        <v>50</v>
      </c>
      <c r="D143" s="2">
        <v>92</v>
      </c>
      <c r="E143">
        <f>VLOOKUP(C143,'Product Master'!$A$1:$C$31,3,FALSE)</f>
        <v>141</v>
      </c>
      <c r="F143">
        <f>D143*E143</f>
        <v>12972</v>
      </c>
      <c r="G143" t="str">
        <f>VLOOKUP(B143,'Emp Master'!$A$1:$C$21,3,FALSE)</f>
        <v>Supervisor-3</v>
      </c>
      <c r="H143" s="3">
        <f>SUMIF($G$2:$G$6491,G143,$F$2:$F$6491)</f>
        <v>56264962</v>
      </c>
      <c r="I143">
        <f>IF(F143&lt;15000,0,1)</f>
        <v>0</v>
      </c>
      <c r="J143">
        <f>IF(I143=0,D143,0)</f>
        <v>92</v>
      </c>
      <c r="K143">
        <f>IF(J143&lt;100,0,1)</f>
        <v>0</v>
      </c>
    </row>
    <row r="144" spans="1:11" ht="15" customHeight="1" x14ac:dyDescent="0.25">
      <c r="A144" s="9">
        <v>47183</v>
      </c>
      <c r="B144" s="2">
        <v>10012</v>
      </c>
      <c r="C144" s="2" t="s">
        <v>50</v>
      </c>
      <c r="D144" s="2">
        <v>92</v>
      </c>
      <c r="E144">
        <f>VLOOKUP(C144,'Product Master'!$A$1:$C$31,3,FALSE)</f>
        <v>141</v>
      </c>
      <c r="F144">
        <f>D144*E144</f>
        <v>12972</v>
      </c>
      <c r="G144" t="str">
        <f>VLOOKUP(B144,'Emp Master'!$A$1:$C$21,3,FALSE)</f>
        <v>Supervisor-3</v>
      </c>
      <c r="H144" s="3">
        <f>SUMIF($G$2:$G$6491,G144,$F$2:$F$6491)</f>
        <v>56264962</v>
      </c>
      <c r="I144">
        <f>IF(F144&lt;15000,0,1)</f>
        <v>0</v>
      </c>
      <c r="J144">
        <f>IF(I144=0,D144,0)</f>
        <v>92</v>
      </c>
      <c r="K144">
        <f>IF(J144&lt;100,0,1)</f>
        <v>0</v>
      </c>
    </row>
    <row r="145" spans="1:11" ht="15" customHeight="1" x14ac:dyDescent="0.25">
      <c r="A145" s="9">
        <v>47184</v>
      </c>
      <c r="B145" s="2">
        <v>10012</v>
      </c>
      <c r="C145" s="2" t="s">
        <v>36</v>
      </c>
      <c r="D145" s="2">
        <v>92</v>
      </c>
      <c r="E145">
        <f>VLOOKUP(C145,'Product Master'!$A$1:$C$31,3,FALSE)</f>
        <v>145</v>
      </c>
      <c r="F145">
        <f>D145*E145</f>
        <v>13340</v>
      </c>
      <c r="G145" t="str">
        <f>VLOOKUP(B145,'Emp Master'!$A$1:$C$21,3,FALSE)</f>
        <v>Supervisor-3</v>
      </c>
      <c r="H145" s="3">
        <f>SUMIF($G$2:$G$6491,G145,$F$2:$F$6491)</f>
        <v>56264962</v>
      </c>
      <c r="I145">
        <f>IF(F145&lt;15000,0,1)</f>
        <v>0</v>
      </c>
      <c r="J145">
        <f>IF(I145=0,D145,0)</f>
        <v>92</v>
      </c>
      <c r="K145">
        <f>IF(J145&lt;100,0,1)</f>
        <v>0</v>
      </c>
    </row>
    <row r="146" spans="1:11" ht="15" customHeight="1" x14ac:dyDescent="0.25">
      <c r="A146" s="9">
        <v>47185</v>
      </c>
      <c r="B146" s="2">
        <v>10014</v>
      </c>
      <c r="C146" s="2" t="s">
        <v>49</v>
      </c>
      <c r="D146" s="2">
        <v>92</v>
      </c>
      <c r="E146">
        <f>VLOOKUP(C146,'Product Master'!$A$1:$C$31,3,FALSE)</f>
        <v>70</v>
      </c>
      <c r="F146">
        <f>D146*E146</f>
        <v>6440</v>
      </c>
      <c r="G146" t="str">
        <f>VLOOKUP(B146,'Emp Master'!$A$1:$C$21,3,FALSE)</f>
        <v>Supervisor-3</v>
      </c>
      <c r="H146" s="3">
        <f>SUMIF($G$2:$G$6491,G146,$F$2:$F$6491)</f>
        <v>56264962</v>
      </c>
      <c r="I146">
        <f>IF(F146&lt;15000,0,1)</f>
        <v>0</v>
      </c>
      <c r="J146">
        <f>IF(I146=0,D146,0)</f>
        <v>92</v>
      </c>
      <c r="K146">
        <f>IF(J146&lt;100,0,1)</f>
        <v>0</v>
      </c>
    </row>
    <row r="147" spans="1:11" ht="15" customHeight="1" x14ac:dyDescent="0.25">
      <c r="A147" s="9">
        <v>47186</v>
      </c>
      <c r="B147" s="2">
        <v>10013</v>
      </c>
      <c r="C147" s="2" t="s">
        <v>37</v>
      </c>
      <c r="D147" s="2">
        <v>92</v>
      </c>
      <c r="E147">
        <f>VLOOKUP(C147,'Product Master'!$A$1:$C$31,3,FALSE)</f>
        <v>68</v>
      </c>
      <c r="F147">
        <f>D147*E147</f>
        <v>6256</v>
      </c>
      <c r="G147" t="str">
        <f>VLOOKUP(B147,'Emp Master'!$A$1:$C$21,3,FALSE)</f>
        <v>Supervisor-3</v>
      </c>
      <c r="H147" s="3">
        <f>SUMIF($G$2:$G$6491,G147,$F$2:$F$6491)</f>
        <v>56264962</v>
      </c>
      <c r="I147">
        <f>IF(F147&lt;15000,0,1)</f>
        <v>0</v>
      </c>
      <c r="J147">
        <f>IF(I147=0,D147,0)</f>
        <v>92</v>
      </c>
      <c r="K147">
        <f>IF(J147&lt;100,0,1)</f>
        <v>0</v>
      </c>
    </row>
    <row r="148" spans="1:11" ht="15" customHeight="1" x14ac:dyDescent="0.25">
      <c r="A148" s="9">
        <v>47187</v>
      </c>
      <c r="B148" s="2">
        <v>10017</v>
      </c>
      <c r="C148" s="2" t="s">
        <v>48</v>
      </c>
      <c r="D148" s="2">
        <v>92</v>
      </c>
      <c r="E148">
        <f>VLOOKUP(C148,'Product Master'!$A$1:$C$31,3,FALSE)</f>
        <v>79</v>
      </c>
      <c r="F148">
        <f>D148*E148</f>
        <v>7268</v>
      </c>
      <c r="G148" t="str">
        <f>VLOOKUP(B148,'Emp Master'!$A$1:$C$21,3,FALSE)</f>
        <v>Supervisor-4</v>
      </c>
      <c r="H148" s="3">
        <f>SUMIF($G$2:$G$6491,G148,$F$2:$F$6491)</f>
        <v>56580613</v>
      </c>
      <c r="I148">
        <f>IF(F148&lt;15000,0,1)</f>
        <v>0</v>
      </c>
      <c r="J148">
        <f>IF(I148=0,D148,0)</f>
        <v>92</v>
      </c>
      <c r="K148">
        <f>IF(J148&lt;100,0,1)</f>
        <v>0</v>
      </c>
    </row>
    <row r="149" spans="1:11" ht="15" customHeight="1" x14ac:dyDescent="0.25">
      <c r="A149" s="9">
        <v>47188</v>
      </c>
      <c r="B149" s="2">
        <v>10005</v>
      </c>
      <c r="C149" s="2" t="s">
        <v>38</v>
      </c>
      <c r="D149" s="2">
        <v>92</v>
      </c>
      <c r="E149">
        <f>VLOOKUP(C149,'Product Master'!$A$1:$C$31,3,FALSE)</f>
        <v>73</v>
      </c>
      <c r="F149">
        <f>D149*E149</f>
        <v>6716</v>
      </c>
      <c r="G149" t="str">
        <f>VLOOKUP(B149,'Emp Master'!$A$1:$C$21,3,FALSE)</f>
        <v>Supervisor-1</v>
      </c>
      <c r="H149" s="3">
        <f>SUMIF($G$2:$G$6491,G149,$F$2:$F$6491)</f>
        <v>71844810</v>
      </c>
      <c r="I149">
        <f>IF(F149&lt;15000,0,1)</f>
        <v>0</v>
      </c>
      <c r="J149">
        <f>IF(I149=0,D149,0)</f>
        <v>92</v>
      </c>
      <c r="K149">
        <f>IF(J149&lt;100,0,1)</f>
        <v>0</v>
      </c>
    </row>
    <row r="150" spans="1:11" ht="15" customHeight="1" x14ac:dyDescent="0.25">
      <c r="A150" s="9">
        <v>47189</v>
      </c>
      <c r="B150" s="2">
        <v>10005</v>
      </c>
      <c r="C150" s="2" t="s">
        <v>32</v>
      </c>
      <c r="D150" s="2">
        <v>92</v>
      </c>
      <c r="E150">
        <f>VLOOKUP(C150,'Product Master'!$A$1:$C$31,3,FALSE)</f>
        <v>139</v>
      </c>
      <c r="F150">
        <f>D150*E150</f>
        <v>12788</v>
      </c>
      <c r="G150" t="str">
        <f>VLOOKUP(B150,'Emp Master'!$A$1:$C$21,3,FALSE)</f>
        <v>Supervisor-1</v>
      </c>
      <c r="H150" s="3">
        <f>SUMIF($G$2:$G$6491,G150,$F$2:$F$6491)</f>
        <v>71844810</v>
      </c>
      <c r="I150">
        <f>IF(F150&lt;15000,0,1)</f>
        <v>0</v>
      </c>
      <c r="J150">
        <f>IF(I150=0,D150,0)</f>
        <v>92</v>
      </c>
      <c r="K150">
        <f>IF(J150&lt;100,0,1)</f>
        <v>0</v>
      </c>
    </row>
    <row r="151" spans="1:11" ht="15" customHeight="1" x14ac:dyDescent="0.25">
      <c r="A151" s="9">
        <v>47190</v>
      </c>
      <c r="B151" s="2">
        <v>10002</v>
      </c>
      <c r="C151" s="2" t="s">
        <v>35</v>
      </c>
      <c r="D151" s="2">
        <v>92</v>
      </c>
      <c r="E151">
        <f>VLOOKUP(C151,'Product Master'!$A$1:$C$31,3,FALSE)</f>
        <v>113</v>
      </c>
      <c r="F151">
        <f>D151*E151</f>
        <v>10396</v>
      </c>
      <c r="G151" t="str">
        <f>VLOOKUP(B151,'Emp Master'!$A$1:$C$21,3,FALSE)</f>
        <v>Supervisor-1</v>
      </c>
      <c r="H151" s="3">
        <f>SUMIF($G$2:$G$6491,G151,$F$2:$F$6491)</f>
        <v>71844810</v>
      </c>
      <c r="I151">
        <f>IF(F151&lt;15000,0,1)</f>
        <v>0</v>
      </c>
      <c r="J151">
        <f>IF(I151=0,D151,0)</f>
        <v>92</v>
      </c>
      <c r="K151">
        <f>IF(J151&lt;100,0,1)</f>
        <v>0</v>
      </c>
    </row>
    <row r="152" spans="1:11" ht="15" customHeight="1" x14ac:dyDescent="0.25">
      <c r="A152" s="9">
        <v>47191</v>
      </c>
      <c r="B152" s="2">
        <v>10001</v>
      </c>
      <c r="C152" s="2" t="s">
        <v>31</v>
      </c>
      <c r="D152" s="2">
        <v>92</v>
      </c>
      <c r="E152">
        <f>VLOOKUP(C152,'Product Master'!$A$1:$C$31,3,FALSE)</f>
        <v>114</v>
      </c>
      <c r="F152">
        <f>D152*E152</f>
        <v>10488</v>
      </c>
      <c r="G152" t="str">
        <f>VLOOKUP(B152,'Emp Master'!$A$1:$C$21,3,FALSE)</f>
        <v>Supervisor-1</v>
      </c>
      <c r="H152" s="3">
        <f>SUMIF($G$2:$G$6491,G152,$F$2:$F$6491)</f>
        <v>71844810</v>
      </c>
      <c r="I152">
        <f>IF(F152&lt;15000,0,1)</f>
        <v>0</v>
      </c>
      <c r="J152">
        <f>IF(I152=0,D152,0)</f>
        <v>92</v>
      </c>
      <c r="K152">
        <f>IF(J152&lt;100,0,1)</f>
        <v>0</v>
      </c>
    </row>
    <row r="153" spans="1:11" ht="15" customHeight="1" x14ac:dyDescent="0.25">
      <c r="A153" s="9">
        <v>47192</v>
      </c>
      <c r="B153" s="2">
        <v>10004</v>
      </c>
      <c r="C153" s="2" t="s">
        <v>31</v>
      </c>
      <c r="D153" s="2">
        <v>92</v>
      </c>
      <c r="E153">
        <f>VLOOKUP(C153,'Product Master'!$A$1:$C$31,3,FALSE)</f>
        <v>114</v>
      </c>
      <c r="F153">
        <f>D153*E153</f>
        <v>10488</v>
      </c>
      <c r="G153" t="str">
        <f>VLOOKUP(B153,'Emp Master'!$A$1:$C$21,3,FALSE)</f>
        <v>Supervisor-1</v>
      </c>
      <c r="H153" s="3">
        <f>SUMIF($G$2:$G$6491,G153,$F$2:$F$6491)</f>
        <v>71844810</v>
      </c>
      <c r="I153">
        <f>IF(F153&lt;15000,0,1)</f>
        <v>0</v>
      </c>
      <c r="J153">
        <f>IF(I153=0,D153,0)</f>
        <v>92</v>
      </c>
      <c r="K153">
        <f>IF(J153&lt;100,0,1)</f>
        <v>0</v>
      </c>
    </row>
    <row r="154" spans="1:11" ht="15" customHeight="1" x14ac:dyDescent="0.25">
      <c r="A154" s="9">
        <v>47193</v>
      </c>
      <c r="B154" s="2">
        <v>10005</v>
      </c>
      <c r="C154" s="2" t="s">
        <v>44</v>
      </c>
      <c r="D154" s="2">
        <v>92</v>
      </c>
      <c r="E154">
        <f>VLOOKUP(C154,'Product Master'!$A$1:$C$31,3,FALSE)</f>
        <v>122</v>
      </c>
      <c r="F154">
        <f>D154*E154</f>
        <v>11224</v>
      </c>
      <c r="G154" t="str">
        <f>VLOOKUP(B154,'Emp Master'!$A$1:$C$21,3,FALSE)</f>
        <v>Supervisor-1</v>
      </c>
      <c r="H154" s="3">
        <f>SUMIF($G$2:$G$6491,G154,$F$2:$F$6491)</f>
        <v>71844810</v>
      </c>
      <c r="I154">
        <f>IF(F154&lt;15000,0,1)</f>
        <v>0</v>
      </c>
      <c r="J154">
        <f>IF(I154=0,D154,0)</f>
        <v>92</v>
      </c>
      <c r="K154">
        <f>IF(J154&lt;100,0,1)</f>
        <v>0</v>
      </c>
    </row>
    <row r="155" spans="1:11" ht="15" customHeight="1" x14ac:dyDescent="0.25">
      <c r="A155" s="9">
        <v>47194</v>
      </c>
      <c r="B155" s="2">
        <v>10004</v>
      </c>
      <c r="C155" s="2" t="s">
        <v>35</v>
      </c>
      <c r="D155" s="2">
        <v>92</v>
      </c>
      <c r="E155">
        <f>VLOOKUP(C155,'Product Master'!$A$1:$C$31,3,FALSE)</f>
        <v>113</v>
      </c>
      <c r="F155">
        <f>D155*E155</f>
        <v>10396</v>
      </c>
      <c r="G155" t="str">
        <f>VLOOKUP(B155,'Emp Master'!$A$1:$C$21,3,FALSE)</f>
        <v>Supervisor-1</v>
      </c>
      <c r="H155" s="3">
        <f>SUMIF($G$2:$G$6491,G155,$F$2:$F$6491)</f>
        <v>71844810</v>
      </c>
      <c r="I155">
        <f>IF(F155&lt;15000,0,1)</f>
        <v>0</v>
      </c>
      <c r="J155">
        <f>IF(I155=0,D155,0)</f>
        <v>92</v>
      </c>
      <c r="K155">
        <f>IF(J155&lt;100,0,1)</f>
        <v>0</v>
      </c>
    </row>
    <row r="156" spans="1:11" ht="15" customHeight="1" x14ac:dyDescent="0.25">
      <c r="A156" s="9">
        <v>47195</v>
      </c>
      <c r="B156" s="2">
        <v>10006</v>
      </c>
      <c r="C156" s="2" t="s">
        <v>31</v>
      </c>
      <c r="D156" s="2">
        <v>92</v>
      </c>
      <c r="E156">
        <f>VLOOKUP(C156,'Product Master'!$A$1:$C$31,3,FALSE)</f>
        <v>114</v>
      </c>
      <c r="F156">
        <f>D156*E156</f>
        <v>10488</v>
      </c>
      <c r="G156" t="str">
        <f>VLOOKUP(B156,'Emp Master'!$A$1:$C$21,3,FALSE)</f>
        <v>Supervisor-1</v>
      </c>
      <c r="H156" s="3">
        <f>SUMIF($G$2:$G$6491,G156,$F$2:$F$6491)</f>
        <v>71844810</v>
      </c>
      <c r="I156">
        <f>IF(F156&lt;15000,0,1)</f>
        <v>0</v>
      </c>
      <c r="J156">
        <f>IF(I156=0,D156,0)</f>
        <v>92</v>
      </c>
      <c r="K156">
        <f>IF(J156&lt;100,0,1)</f>
        <v>0</v>
      </c>
    </row>
    <row r="157" spans="1:11" ht="15" customHeight="1" x14ac:dyDescent="0.25">
      <c r="A157" s="9">
        <v>47196</v>
      </c>
      <c r="B157" s="2">
        <v>10006</v>
      </c>
      <c r="C157" s="2" t="s">
        <v>54</v>
      </c>
      <c r="D157" s="2">
        <v>92</v>
      </c>
      <c r="E157">
        <f>VLOOKUP(C157,'Product Master'!$A$1:$C$31,3,FALSE)</f>
        <v>85</v>
      </c>
      <c r="F157">
        <f>D157*E157</f>
        <v>7820</v>
      </c>
      <c r="G157" t="str">
        <f>VLOOKUP(B157,'Emp Master'!$A$1:$C$21,3,FALSE)</f>
        <v>Supervisor-1</v>
      </c>
      <c r="H157" s="3">
        <f>SUMIF($G$2:$G$6491,G157,$F$2:$F$6491)</f>
        <v>71844810</v>
      </c>
      <c r="I157">
        <f>IF(F157&lt;15000,0,1)</f>
        <v>0</v>
      </c>
      <c r="J157">
        <f>IF(I157=0,D157,0)</f>
        <v>92</v>
      </c>
      <c r="K157">
        <f>IF(J157&lt;100,0,1)</f>
        <v>0</v>
      </c>
    </row>
    <row r="158" spans="1:11" ht="15" customHeight="1" x14ac:dyDescent="0.25">
      <c r="A158" s="9">
        <v>47197</v>
      </c>
      <c r="B158" s="2">
        <v>10006</v>
      </c>
      <c r="C158" s="2" t="s">
        <v>32</v>
      </c>
      <c r="D158" s="2">
        <v>92</v>
      </c>
      <c r="E158">
        <f>VLOOKUP(C158,'Product Master'!$A$1:$C$31,3,FALSE)</f>
        <v>139</v>
      </c>
      <c r="F158">
        <f>D158*E158</f>
        <v>12788</v>
      </c>
      <c r="G158" t="str">
        <f>VLOOKUP(B158,'Emp Master'!$A$1:$C$21,3,FALSE)</f>
        <v>Supervisor-1</v>
      </c>
      <c r="H158" s="3">
        <f>SUMIF($G$2:$G$6491,G158,$F$2:$F$6491)</f>
        <v>71844810</v>
      </c>
      <c r="I158">
        <f>IF(F158&lt;15000,0,1)</f>
        <v>0</v>
      </c>
      <c r="J158">
        <f>IF(I158=0,D158,0)</f>
        <v>92</v>
      </c>
      <c r="K158">
        <f>IF(J158&lt;100,0,1)</f>
        <v>0</v>
      </c>
    </row>
    <row r="159" spans="1:11" ht="15" customHeight="1" x14ac:dyDescent="0.25">
      <c r="A159" s="9">
        <v>47198</v>
      </c>
      <c r="B159" s="2">
        <v>10010</v>
      </c>
      <c r="C159" s="2" t="s">
        <v>45</v>
      </c>
      <c r="D159" s="2">
        <v>91</v>
      </c>
      <c r="E159">
        <f>VLOOKUP(C159,'Product Master'!$A$1:$C$31,3,FALSE)</f>
        <v>92</v>
      </c>
      <c r="F159">
        <f>D159*E159</f>
        <v>8372</v>
      </c>
      <c r="G159" t="str">
        <f>VLOOKUP(B159,'Emp Master'!$A$1:$C$21,3,FALSE)</f>
        <v>Supervisor-2</v>
      </c>
      <c r="H159" s="3">
        <f>SUMIF($G$2:$G$6491,G159,$F$2:$F$6491)</f>
        <v>47777431</v>
      </c>
      <c r="I159">
        <f>IF(F159&lt;15000,0,1)</f>
        <v>0</v>
      </c>
      <c r="J159">
        <f>IF(I159=0,D159,0)</f>
        <v>91</v>
      </c>
      <c r="K159">
        <f>IF(J159&lt;100,0,1)</f>
        <v>0</v>
      </c>
    </row>
    <row r="160" spans="1:11" ht="15" customHeight="1" x14ac:dyDescent="0.25">
      <c r="A160" s="9">
        <v>47199</v>
      </c>
      <c r="B160" s="2">
        <v>10008</v>
      </c>
      <c r="C160" s="2" t="s">
        <v>50</v>
      </c>
      <c r="D160" s="2">
        <v>91</v>
      </c>
      <c r="E160">
        <f>VLOOKUP(C160,'Product Master'!$A$1:$C$31,3,FALSE)</f>
        <v>141</v>
      </c>
      <c r="F160">
        <f>D160*E160</f>
        <v>12831</v>
      </c>
      <c r="G160" t="str">
        <f>VLOOKUP(B160,'Emp Master'!$A$1:$C$21,3,FALSE)</f>
        <v>Supervisor-2</v>
      </c>
      <c r="H160" s="3">
        <f>SUMIF($G$2:$G$6491,G160,$F$2:$F$6491)</f>
        <v>47777431</v>
      </c>
      <c r="I160">
        <f>IF(F160&lt;15000,0,1)</f>
        <v>0</v>
      </c>
      <c r="J160">
        <f>IF(I160=0,D160,0)</f>
        <v>91</v>
      </c>
      <c r="K160">
        <f>IF(J160&lt;100,0,1)</f>
        <v>0</v>
      </c>
    </row>
    <row r="161" spans="1:11" ht="15" customHeight="1" x14ac:dyDescent="0.25">
      <c r="A161" s="9">
        <v>47200</v>
      </c>
      <c r="B161" s="2">
        <v>10007</v>
      </c>
      <c r="C161" s="2" t="s">
        <v>48</v>
      </c>
      <c r="D161" s="2">
        <v>91</v>
      </c>
      <c r="E161">
        <f>VLOOKUP(C161,'Product Master'!$A$1:$C$31,3,FALSE)</f>
        <v>79</v>
      </c>
      <c r="F161">
        <f>D161*E161</f>
        <v>7189</v>
      </c>
      <c r="G161" t="str">
        <f>VLOOKUP(B161,'Emp Master'!$A$1:$C$21,3,FALSE)</f>
        <v>Supervisor-2</v>
      </c>
      <c r="H161" s="3">
        <f>SUMIF($G$2:$G$6491,G161,$F$2:$F$6491)</f>
        <v>47777431</v>
      </c>
      <c r="I161">
        <f>IF(F161&lt;15000,0,1)</f>
        <v>0</v>
      </c>
      <c r="J161">
        <f>IF(I161=0,D161,0)</f>
        <v>91</v>
      </c>
      <c r="K161">
        <f>IF(J161&lt;100,0,1)</f>
        <v>0</v>
      </c>
    </row>
    <row r="162" spans="1:11" ht="15" customHeight="1" x14ac:dyDescent="0.25">
      <c r="A162" s="9">
        <v>47201</v>
      </c>
      <c r="B162" s="2">
        <v>10007</v>
      </c>
      <c r="C162" s="2" t="s">
        <v>44</v>
      </c>
      <c r="D162" s="2">
        <v>91</v>
      </c>
      <c r="E162">
        <f>VLOOKUP(C162,'Product Master'!$A$1:$C$31,3,FALSE)</f>
        <v>122</v>
      </c>
      <c r="F162">
        <f>D162*E162</f>
        <v>11102</v>
      </c>
      <c r="G162" t="str">
        <f>VLOOKUP(B162,'Emp Master'!$A$1:$C$21,3,FALSE)</f>
        <v>Supervisor-2</v>
      </c>
      <c r="H162" s="3">
        <f>SUMIF($G$2:$G$6491,G162,$F$2:$F$6491)</f>
        <v>47777431</v>
      </c>
      <c r="I162">
        <f>IF(F162&lt;15000,0,1)</f>
        <v>0</v>
      </c>
      <c r="J162">
        <f>IF(I162=0,D162,0)</f>
        <v>91</v>
      </c>
      <c r="K162">
        <f>IF(J162&lt;100,0,1)</f>
        <v>0</v>
      </c>
    </row>
    <row r="163" spans="1:11" ht="15" customHeight="1" x14ac:dyDescent="0.25">
      <c r="A163" s="9">
        <v>47202</v>
      </c>
      <c r="B163" s="2">
        <v>10009</v>
      </c>
      <c r="C163" s="2" t="s">
        <v>35</v>
      </c>
      <c r="D163" s="2">
        <v>91</v>
      </c>
      <c r="E163">
        <f>VLOOKUP(C163,'Product Master'!$A$1:$C$31,3,FALSE)</f>
        <v>113</v>
      </c>
      <c r="F163">
        <f>D163*E163</f>
        <v>10283</v>
      </c>
      <c r="G163" t="str">
        <f>VLOOKUP(B163,'Emp Master'!$A$1:$C$21,3,FALSE)</f>
        <v>Supervisor-2</v>
      </c>
      <c r="H163" s="3">
        <f>SUMIF($G$2:$G$6491,G163,$F$2:$F$6491)</f>
        <v>47777431</v>
      </c>
      <c r="I163">
        <f>IF(F163&lt;15000,0,1)</f>
        <v>0</v>
      </c>
      <c r="J163">
        <f>IF(I163=0,D163,0)</f>
        <v>91</v>
      </c>
      <c r="K163">
        <f>IF(J163&lt;100,0,1)</f>
        <v>0</v>
      </c>
    </row>
    <row r="164" spans="1:11" ht="15" customHeight="1" x14ac:dyDescent="0.25">
      <c r="A164" s="9">
        <v>47203</v>
      </c>
      <c r="B164" s="2">
        <v>10013</v>
      </c>
      <c r="C164" s="2" t="s">
        <v>42</v>
      </c>
      <c r="D164" s="2">
        <v>91</v>
      </c>
      <c r="E164">
        <f>VLOOKUP(C164,'Product Master'!$A$1:$C$31,3,FALSE)</f>
        <v>97</v>
      </c>
      <c r="F164">
        <f>D164*E164</f>
        <v>8827</v>
      </c>
      <c r="G164" t="str">
        <f>VLOOKUP(B164,'Emp Master'!$A$1:$C$21,3,FALSE)</f>
        <v>Supervisor-3</v>
      </c>
      <c r="H164" s="3">
        <f>SUMIF($G$2:$G$6491,G164,$F$2:$F$6491)</f>
        <v>56264962</v>
      </c>
      <c r="I164">
        <f>IF(F164&lt;15000,0,1)</f>
        <v>0</v>
      </c>
      <c r="J164">
        <f>IF(I164=0,D164,0)</f>
        <v>91</v>
      </c>
      <c r="K164">
        <f>IF(J164&lt;100,0,1)</f>
        <v>0</v>
      </c>
    </row>
    <row r="165" spans="1:11" ht="15" customHeight="1" x14ac:dyDescent="0.25">
      <c r="A165" s="9">
        <v>47204</v>
      </c>
      <c r="B165" s="2">
        <v>10013</v>
      </c>
      <c r="C165" s="2" t="s">
        <v>31</v>
      </c>
      <c r="D165" s="2">
        <v>91</v>
      </c>
      <c r="E165">
        <f>VLOOKUP(C165,'Product Master'!$A$1:$C$31,3,FALSE)</f>
        <v>114</v>
      </c>
      <c r="F165">
        <f>D165*E165</f>
        <v>10374</v>
      </c>
      <c r="G165" t="str">
        <f>VLOOKUP(B165,'Emp Master'!$A$1:$C$21,3,FALSE)</f>
        <v>Supervisor-3</v>
      </c>
      <c r="H165" s="3">
        <f>SUMIF($G$2:$G$6491,G165,$F$2:$F$6491)</f>
        <v>56264962</v>
      </c>
      <c r="I165">
        <f>IF(F165&lt;15000,0,1)</f>
        <v>0</v>
      </c>
      <c r="J165">
        <f>IF(I165=0,D165,0)</f>
        <v>91</v>
      </c>
      <c r="K165">
        <f>IF(J165&lt;100,0,1)</f>
        <v>0</v>
      </c>
    </row>
    <row r="166" spans="1:11" ht="15" customHeight="1" x14ac:dyDescent="0.25">
      <c r="A166" s="9">
        <v>47205</v>
      </c>
      <c r="B166" s="2">
        <v>10015</v>
      </c>
      <c r="C166" s="2" t="s">
        <v>36</v>
      </c>
      <c r="D166" s="2">
        <v>91</v>
      </c>
      <c r="E166">
        <f>VLOOKUP(C166,'Product Master'!$A$1:$C$31,3,FALSE)</f>
        <v>145</v>
      </c>
      <c r="F166">
        <f>D166*E166</f>
        <v>13195</v>
      </c>
      <c r="G166" t="str">
        <f>VLOOKUP(B166,'Emp Master'!$A$1:$C$21,3,FALSE)</f>
        <v>Supervisor-3</v>
      </c>
      <c r="H166" s="3">
        <f>SUMIF($G$2:$G$6491,G166,$F$2:$F$6491)</f>
        <v>56264962</v>
      </c>
      <c r="I166">
        <f>IF(F166&lt;15000,0,1)</f>
        <v>0</v>
      </c>
      <c r="J166">
        <f>IF(I166=0,D166,0)</f>
        <v>91</v>
      </c>
      <c r="K166">
        <f>IF(J166&lt;100,0,1)</f>
        <v>0</v>
      </c>
    </row>
    <row r="167" spans="1:11" ht="15" customHeight="1" x14ac:dyDescent="0.25">
      <c r="A167" s="9">
        <v>47206</v>
      </c>
      <c r="B167" s="2">
        <v>10011</v>
      </c>
      <c r="C167" s="2" t="s">
        <v>50</v>
      </c>
      <c r="D167" s="2">
        <v>91</v>
      </c>
      <c r="E167">
        <f>VLOOKUP(C167,'Product Master'!$A$1:$C$31,3,FALSE)</f>
        <v>141</v>
      </c>
      <c r="F167">
        <f>D167*E167</f>
        <v>12831</v>
      </c>
      <c r="G167" t="str">
        <f>VLOOKUP(B167,'Emp Master'!$A$1:$C$21,3,FALSE)</f>
        <v>Supervisor-3</v>
      </c>
      <c r="H167" s="3">
        <f>SUMIF($G$2:$G$6491,G167,$F$2:$F$6491)</f>
        <v>56264962</v>
      </c>
      <c r="I167">
        <f>IF(F167&lt;15000,0,1)</f>
        <v>0</v>
      </c>
      <c r="J167">
        <f>IF(I167=0,D167,0)</f>
        <v>91</v>
      </c>
      <c r="K167">
        <f>IF(J167&lt;100,0,1)</f>
        <v>0</v>
      </c>
    </row>
    <row r="168" spans="1:11" ht="15" customHeight="1" x14ac:dyDescent="0.25">
      <c r="A168" s="9">
        <v>47207</v>
      </c>
      <c r="B168" s="2">
        <v>10012</v>
      </c>
      <c r="C168" s="2" t="s">
        <v>38</v>
      </c>
      <c r="D168" s="2">
        <v>91</v>
      </c>
      <c r="E168">
        <f>VLOOKUP(C168,'Product Master'!$A$1:$C$31,3,FALSE)</f>
        <v>73</v>
      </c>
      <c r="F168">
        <f>D168*E168</f>
        <v>6643</v>
      </c>
      <c r="G168" t="str">
        <f>VLOOKUP(B168,'Emp Master'!$A$1:$C$21,3,FALSE)</f>
        <v>Supervisor-3</v>
      </c>
      <c r="H168" s="3">
        <f>SUMIF($G$2:$G$6491,G168,$F$2:$F$6491)</f>
        <v>56264962</v>
      </c>
      <c r="I168">
        <f>IF(F168&lt;15000,0,1)</f>
        <v>0</v>
      </c>
      <c r="J168">
        <f>IF(I168=0,D168,0)</f>
        <v>91</v>
      </c>
      <c r="K168">
        <f>IF(J168&lt;100,0,1)</f>
        <v>0</v>
      </c>
    </row>
    <row r="169" spans="1:11" ht="15" customHeight="1" x14ac:dyDescent="0.25">
      <c r="A169" s="9">
        <v>47208</v>
      </c>
      <c r="B169" s="2">
        <v>10016</v>
      </c>
      <c r="C169" s="2" t="s">
        <v>44</v>
      </c>
      <c r="D169" s="2">
        <v>91</v>
      </c>
      <c r="E169">
        <f>VLOOKUP(C169,'Product Master'!$A$1:$C$31,3,FALSE)</f>
        <v>122</v>
      </c>
      <c r="F169">
        <f>D169*E169</f>
        <v>11102</v>
      </c>
      <c r="G169" t="str">
        <f>VLOOKUP(B169,'Emp Master'!$A$1:$C$21,3,FALSE)</f>
        <v>Supervisor-4</v>
      </c>
      <c r="H169" s="3">
        <f>SUMIF($G$2:$G$6491,G169,$F$2:$F$6491)</f>
        <v>56580613</v>
      </c>
      <c r="I169">
        <f>IF(F169&lt;15000,0,1)</f>
        <v>0</v>
      </c>
      <c r="J169">
        <f>IF(I169=0,D169,0)</f>
        <v>91</v>
      </c>
      <c r="K169">
        <f>IF(J169&lt;100,0,1)</f>
        <v>0</v>
      </c>
    </row>
    <row r="170" spans="1:11" ht="15" customHeight="1" x14ac:dyDescent="0.25">
      <c r="A170" s="9">
        <v>47209</v>
      </c>
      <c r="B170" s="2">
        <v>10019</v>
      </c>
      <c r="C170" s="2" t="s">
        <v>37</v>
      </c>
      <c r="D170" s="2">
        <v>91</v>
      </c>
      <c r="E170">
        <f>VLOOKUP(C170,'Product Master'!$A$1:$C$31,3,FALSE)</f>
        <v>68</v>
      </c>
      <c r="F170">
        <f>D170*E170</f>
        <v>6188</v>
      </c>
      <c r="G170" t="str">
        <f>VLOOKUP(B170,'Emp Master'!$A$1:$C$21,3,FALSE)</f>
        <v>Supervisor-4</v>
      </c>
      <c r="H170" s="3">
        <f>SUMIF($G$2:$G$6491,G170,$F$2:$F$6491)</f>
        <v>56580613</v>
      </c>
      <c r="I170">
        <f>IF(F170&lt;15000,0,1)</f>
        <v>0</v>
      </c>
      <c r="J170">
        <f>IF(I170=0,D170,0)</f>
        <v>91</v>
      </c>
      <c r="K170">
        <f>IF(J170&lt;100,0,1)</f>
        <v>0</v>
      </c>
    </row>
    <row r="171" spans="1:11" ht="15" customHeight="1" x14ac:dyDescent="0.25">
      <c r="A171" s="9">
        <v>47210</v>
      </c>
      <c r="B171" s="2">
        <v>10020</v>
      </c>
      <c r="C171" s="2" t="s">
        <v>51</v>
      </c>
      <c r="D171" s="2">
        <v>91</v>
      </c>
      <c r="E171">
        <f>VLOOKUP(C171,'Product Master'!$A$1:$C$31,3,FALSE)</f>
        <v>87</v>
      </c>
      <c r="F171">
        <f>D171*E171</f>
        <v>7917</v>
      </c>
      <c r="G171" t="str">
        <f>VLOOKUP(B171,'Emp Master'!$A$1:$C$21,3,FALSE)</f>
        <v>Supervisor-4</v>
      </c>
      <c r="H171" s="3">
        <f>SUMIF($G$2:$G$6491,G171,$F$2:$F$6491)</f>
        <v>56580613</v>
      </c>
      <c r="I171">
        <f>IF(F171&lt;15000,0,1)</f>
        <v>0</v>
      </c>
      <c r="J171">
        <f>IF(I171=0,D171,0)</f>
        <v>91</v>
      </c>
      <c r="K171">
        <f>IF(J171&lt;100,0,1)</f>
        <v>0</v>
      </c>
    </row>
    <row r="172" spans="1:11" ht="15" customHeight="1" x14ac:dyDescent="0.25">
      <c r="A172" s="9">
        <v>47211</v>
      </c>
      <c r="B172" s="2">
        <v>10002</v>
      </c>
      <c r="C172" s="2" t="s">
        <v>48</v>
      </c>
      <c r="D172" s="2">
        <v>91</v>
      </c>
      <c r="E172">
        <f>VLOOKUP(C172,'Product Master'!$A$1:$C$31,3,FALSE)</f>
        <v>79</v>
      </c>
      <c r="F172">
        <f>D172*E172</f>
        <v>7189</v>
      </c>
      <c r="G172" t="str">
        <f>VLOOKUP(B172,'Emp Master'!$A$1:$C$21,3,FALSE)</f>
        <v>Supervisor-1</v>
      </c>
      <c r="H172" s="3">
        <f>SUMIF($G$2:$G$6491,G172,$F$2:$F$6491)</f>
        <v>71844810</v>
      </c>
      <c r="I172">
        <f>IF(F172&lt;15000,0,1)</f>
        <v>0</v>
      </c>
      <c r="J172">
        <f>IF(I172=0,D172,0)</f>
        <v>91</v>
      </c>
      <c r="K172">
        <f>IF(J172&lt;100,0,1)</f>
        <v>0</v>
      </c>
    </row>
    <row r="173" spans="1:11" ht="15" customHeight="1" x14ac:dyDescent="0.25">
      <c r="A173" s="9">
        <v>47212</v>
      </c>
      <c r="B173" s="2">
        <v>10003</v>
      </c>
      <c r="C173" s="2" t="s">
        <v>36</v>
      </c>
      <c r="D173" s="2">
        <v>91</v>
      </c>
      <c r="E173">
        <f>VLOOKUP(C173,'Product Master'!$A$1:$C$31,3,FALSE)</f>
        <v>145</v>
      </c>
      <c r="F173">
        <f>D173*E173</f>
        <v>13195</v>
      </c>
      <c r="G173" t="str">
        <f>VLOOKUP(B173,'Emp Master'!$A$1:$C$21,3,FALSE)</f>
        <v>Supervisor-1</v>
      </c>
      <c r="H173" s="3">
        <f>SUMIF($G$2:$G$6491,G173,$F$2:$F$6491)</f>
        <v>71844810</v>
      </c>
      <c r="I173">
        <f>IF(F173&lt;15000,0,1)</f>
        <v>0</v>
      </c>
      <c r="J173">
        <f>IF(I173=0,D173,0)</f>
        <v>91</v>
      </c>
      <c r="K173">
        <f>IF(J173&lt;100,0,1)</f>
        <v>0</v>
      </c>
    </row>
    <row r="174" spans="1:11" ht="15" customHeight="1" x14ac:dyDescent="0.25">
      <c r="A174" s="9">
        <v>47213</v>
      </c>
      <c r="B174" s="2">
        <v>10004</v>
      </c>
      <c r="C174" s="2" t="s">
        <v>33</v>
      </c>
      <c r="D174" s="2">
        <v>91</v>
      </c>
      <c r="E174">
        <f>VLOOKUP(C174,'Product Master'!$A$1:$C$31,3,FALSE)</f>
        <v>84</v>
      </c>
      <c r="F174">
        <f>D174*E174</f>
        <v>7644</v>
      </c>
      <c r="G174" t="str">
        <f>VLOOKUP(B174,'Emp Master'!$A$1:$C$21,3,FALSE)</f>
        <v>Supervisor-1</v>
      </c>
      <c r="H174" s="3">
        <f>SUMIF($G$2:$G$6491,G174,$F$2:$F$6491)</f>
        <v>71844810</v>
      </c>
      <c r="I174">
        <f>IF(F174&lt;15000,0,1)</f>
        <v>0</v>
      </c>
      <c r="J174">
        <f>IF(I174=0,D174,0)</f>
        <v>91</v>
      </c>
      <c r="K174">
        <f>IF(J174&lt;100,0,1)</f>
        <v>0</v>
      </c>
    </row>
    <row r="175" spans="1:11" ht="15" customHeight="1" x14ac:dyDescent="0.25">
      <c r="A175" s="9">
        <v>47214</v>
      </c>
      <c r="B175" s="2">
        <v>10007</v>
      </c>
      <c r="C175" s="2" t="s">
        <v>48</v>
      </c>
      <c r="D175" s="2">
        <v>90</v>
      </c>
      <c r="E175">
        <f>VLOOKUP(C175,'Product Master'!$A$1:$C$31,3,FALSE)</f>
        <v>79</v>
      </c>
      <c r="F175">
        <f>D175*E175</f>
        <v>7110</v>
      </c>
      <c r="G175" t="str">
        <f>VLOOKUP(B175,'Emp Master'!$A$1:$C$21,3,FALSE)</f>
        <v>Supervisor-2</v>
      </c>
      <c r="H175" s="3">
        <f>SUMIF($G$2:$G$6491,G175,$F$2:$F$6491)</f>
        <v>47777431</v>
      </c>
      <c r="I175">
        <f>IF(F175&lt;15000,0,1)</f>
        <v>0</v>
      </c>
      <c r="J175">
        <f>IF(I175=0,D175,0)</f>
        <v>90</v>
      </c>
      <c r="K175">
        <f>IF(J175&lt;100,0,1)</f>
        <v>0</v>
      </c>
    </row>
    <row r="176" spans="1:11" ht="15" customHeight="1" x14ac:dyDescent="0.25">
      <c r="A176" s="9">
        <v>47215</v>
      </c>
      <c r="B176" s="2">
        <v>10007</v>
      </c>
      <c r="C176" s="2" t="s">
        <v>54</v>
      </c>
      <c r="D176" s="2">
        <v>90</v>
      </c>
      <c r="E176">
        <f>VLOOKUP(C176,'Product Master'!$A$1:$C$31,3,FALSE)</f>
        <v>85</v>
      </c>
      <c r="F176">
        <f>D176*E176</f>
        <v>7650</v>
      </c>
      <c r="G176" t="str">
        <f>VLOOKUP(B176,'Emp Master'!$A$1:$C$21,3,FALSE)</f>
        <v>Supervisor-2</v>
      </c>
      <c r="H176" s="3">
        <f>SUMIF($G$2:$G$6491,G176,$F$2:$F$6491)</f>
        <v>47777431</v>
      </c>
      <c r="I176">
        <f>IF(F176&lt;15000,0,1)</f>
        <v>0</v>
      </c>
      <c r="J176">
        <f>IF(I176=0,D176,0)</f>
        <v>90</v>
      </c>
      <c r="K176">
        <f>IF(J176&lt;100,0,1)</f>
        <v>0</v>
      </c>
    </row>
    <row r="177" spans="1:11" ht="15" customHeight="1" x14ac:dyDescent="0.25">
      <c r="A177" s="9">
        <v>47216</v>
      </c>
      <c r="B177" s="2">
        <v>10008</v>
      </c>
      <c r="C177" s="2" t="s">
        <v>43</v>
      </c>
      <c r="D177" s="2">
        <v>90</v>
      </c>
      <c r="E177">
        <f>VLOOKUP(C177,'Product Master'!$A$1:$C$31,3,FALSE)</f>
        <v>150</v>
      </c>
      <c r="F177">
        <f>D177*E177</f>
        <v>13500</v>
      </c>
      <c r="G177" t="str">
        <f>VLOOKUP(B177,'Emp Master'!$A$1:$C$21,3,FALSE)</f>
        <v>Supervisor-2</v>
      </c>
      <c r="H177" s="3">
        <f>SUMIF($G$2:$G$6491,G177,$F$2:$F$6491)</f>
        <v>47777431</v>
      </c>
      <c r="I177">
        <f>IF(F177&lt;15000,0,1)</f>
        <v>0</v>
      </c>
      <c r="J177">
        <f>IF(I177=0,D177,0)</f>
        <v>90</v>
      </c>
      <c r="K177">
        <f>IF(J177&lt;100,0,1)</f>
        <v>0</v>
      </c>
    </row>
    <row r="178" spans="1:11" ht="15" customHeight="1" x14ac:dyDescent="0.25">
      <c r="A178" s="9">
        <v>47217</v>
      </c>
      <c r="B178" s="2">
        <v>10007</v>
      </c>
      <c r="C178" s="2" t="s">
        <v>48</v>
      </c>
      <c r="D178" s="2">
        <v>90</v>
      </c>
      <c r="E178">
        <f>VLOOKUP(C178,'Product Master'!$A$1:$C$31,3,FALSE)</f>
        <v>79</v>
      </c>
      <c r="F178">
        <f>D178*E178</f>
        <v>7110</v>
      </c>
      <c r="G178" t="str">
        <f>VLOOKUP(B178,'Emp Master'!$A$1:$C$21,3,FALSE)</f>
        <v>Supervisor-2</v>
      </c>
      <c r="H178" s="3">
        <f>SUMIF($G$2:$G$6491,G178,$F$2:$F$6491)</f>
        <v>47777431</v>
      </c>
      <c r="I178">
        <f>IF(F178&lt;15000,0,1)</f>
        <v>0</v>
      </c>
      <c r="J178">
        <f>IF(I178=0,D178,0)</f>
        <v>90</v>
      </c>
      <c r="K178">
        <f>IF(J178&lt;100,0,1)</f>
        <v>0</v>
      </c>
    </row>
    <row r="179" spans="1:11" ht="15" customHeight="1" x14ac:dyDescent="0.25">
      <c r="A179" s="9">
        <v>47218</v>
      </c>
      <c r="B179" s="2">
        <v>10012</v>
      </c>
      <c r="C179" s="2" t="s">
        <v>50</v>
      </c>
      <c r="D179" s="2">
        <v>90</v>
      </c>
      <c r="E179">
        <f>VLOOKUP(C179,'Product Master'!$A$1:$C$31,3,FALSE)</f>
        <v>141</v>
      </c>
      <c r="F179">
        <f>D179*E179</f>
        <v>12690</v>
      </c>
      <c r="G179" t="str">
        <f>VLOOKUP(B179,'Emp Master'!$A$1:$C$21,3,FALSE)</f>
        <v>Supervisor-3</v>
      </c>
      <c r="H179" s="3">
        <f>SUMIF($G$2:$G$6491,G179,$F$2:$F$6491)</f>
        <v>56264962</v>
      </c>
      <c r="I179">
        <f>IF(F179&lt;15000,0,1)</f>
        <v>0</v>
      </c>
      <c r="J179">
        <f>IF(I179=0,D179,0)</f>
        <v>90</v>
      </c>
      <c r="K179">
        <f>IF(J179&lt;100,0,1)</f>
        <v>0</v>
      </c>
    </row>
    <row r="180" spans="1:11" ht="15" customHeight="1" x14ac:dyDescent="0.25">
      <c r="A180" s="9">
        <v>47219</v>
      </c>
      <c r="B180" s="2">
        <v>10011</v>
      </c>
      <c r="C180" s="2" t="s">
        <v>56</v>
      </c>
      <c r="D180" s="2">
        <v>90</v>
      </c>
      <c r="E180">
        <f>VLOOKUP(C180,'Product Master'!$A$1:$C$31,3,FALSE)</f>
        <v>139</v>
      </c>
      <c r="F180">
        <f>D180*E180</f>
        <v>12510</v>
      </c>
      <c r="G180" t="str">
        <f>VLOOKUP(B180,'Emp Master'!$A$1:$C$21,3,FALSE)</f>
        <v>Supervisor-3</v>
      </c>
      <c r="H180" s="3">
        <f>SUMIF($G$2:$G$6491,G180,$F$2:$F$6491)</f>
        <v>56264962</v>
      </c>
      <c r="I180">
        <f>IF(F180&lt;15000,0,1)</f>
        <v>0</v>
      </c>
      <c r="J180">
        <f>IF(I180=0,D180,0)</f>
        <v>90</v>
      </c>
      <c r="K180">
        <f>IF(J180&lt;100,0,1)</f>
        <v>0</v>
      </c>
    </row>
    <row r="181" spans="1:11" ht="15" customHeight="1" x14ac:dyDescent="0.25">
      <c r="A181" s="9">
        <v>47220</v>
      </c>
      <c r="B181" s="2">
        <v>10017</v>
      </c>
      <c r="C181" s="2" t="s">
        <v>57</v>
      </c>
      <c r="D181" s="2">
        <v>90</v>
      </c>
      <c r="E181">
        <f>VLOOKUP(C181,'Product Master'!$A$1:$C$31,3,FALSE)</f>
        <v>107</v>
      </c>
      <c r="F181">
        <f>D181*E181</f>
        <v>9630</v>
      </c>
      <c r="G181" t="str">
        <f>VLOOKUP(B181,'Emp Master'!$A$1:$C$21,3,FALSE)</f>
        <v>Supervisor-4</v>
      </c>
      <c r="H181" s="3">
        <f>SUMIF($G$2:$G$6491,G181,$F$2:$F$6491)</f>
        <v>56580613</v>
      </c>
      <c r="I181">
        <f>IF(F181&lt;15000,0,1)</f>
        <v>0</v>
      </c>
      <c r="J181">
        <f>IF(I181=0,D181,0)</f>
        <v>90</v>
      </c>
      <c r="K181">
        <f>IF(J181&lt;100,0,1)</f>
        <v>0</v>
      </c>
    </row>
    <row r="182" spans="1:11" ht="15" customHeight="1" x14ac:dyDescent="0.25">
      <c r="A182" s="9">
        <v>47221</v>
      </c>
      <c r="B182" s="2">
        <v>10019</v>
      </c>
      <c r="C182" s="2" t="s">
        <v>54</v>
      </c>
      <c r="D182" s="2">
        <v>90</v>
      </c>
      <c r="E182">
        <f>VLOOKUP(C182,'Product Master'!$A$1:$C$31,3,FALSE)</f>
        <v>85</v>
      </c>
      <c r="F182">
        <f>D182*E182</f>
        <v>7650</v>
      </c>
      <c r="G182" t="str">
        <f>VLOOKUP(B182,'Emp Master'!$A$1:$C$21,3,FALSE)</f>
        <v>Supervisor-4</v>
      </c>
      <c r="H182" s="3">
        <f>SUMIF($G$2:$G$6491,G182,$F$2:$F$6491)</f>
        <v>56580613</v>
      </c>
      <c r="I182">
        <f>IF(F182&lt;15000,0,1)</f>
        <v>0</v>
      </c>
      <c r="J182">
        <f>IF(I182=0,D182,0)</f>
        <v>90</v>
      </c>
      <c r="K182">
        <f>IF(J182&lt;100,0,1)</f>
        <v>0</v>
      </c>
    </row>
    <row r="183" spans="1:11" ht="15" customHeight="1" x14ac:dyDescent="0.25">
      <c r="A183" s="9">
        <v>47222</v>
      </c>
      <c r="B183" s="2">
        <v>10017</v>
      </c>
      <c r="C183" s="2" t="s">
        <v>58</v>
      </c>
      <c r="D183" s="2">
        <v>90</v>
      </c>
      <c r="E183">
        <f>VLOOKUP(C183,'Product Master'!$A$1:$C$31,3,FALSE)</f>
        <v>129</v>
      </c>
      <c r="F183">
        <f>D183*E183</f>
        <v>11610</v>
      </c>
      <c r="G183" t="str">
        <f>VLOOKUP(B183,'Emp Master'!$A$1:$C$21,3,FALSE)</f>
        <v>Supervisor-4</v>
      </c>
      <c r="H183" s="3">
        <f>SUMIF($G$2:$G$6491,G183,$F$2:$F$6491)</f>
        <v>56580613</v>
      </c>
      <c r="I183">
        <f>IF(F183&lt;15000,0,1)</f>
        <v>0</v>
      </c>
      <c r="J183">
        <f>IF(I183=0,D183,0)</f>
        <v>90</v>
      </c>
      <c r="K183">
        <f>IF(J183&lt;100,0,1)</f>
        <v>0</v>
      </c>
    </row>
    <row r="184" spans="1:11" ht="15" customHeight="1" x14ac:dyDescent="0.25">
      <c r="A184" s="9">
        <v>47223</v>
      </c>
      <c r="B184" s="2">
        <v>10016</v>
      </c>
      <c r="C184" s="2" t="s">
        <v>42</v>
      </c>
      <c r="D184" s="2">
        <v>90</v>
      </c>
      <c r="E184">
        <f>VLOOKUP(C184,'Product Master'!$A$1:$C$31,3,FALSE)</f>
        <v>97</v>
      </c>
      <c r="F184">
        <f>D184*E184</f>
        <v>8730</v>
      </c>
      <c r="G184" t="str">
        <f>VLOOKUP(B184,'Emp Master'!$A$1:$C$21,3,FALSE)</f>
        <v>Supervisor-4</v>
      </c>
      <c r="H184" s="3">
        <f>SUMIF($G$2:$G$6491,G184,$F$2:$F$6491)</f>
        <v>56580613</v>
      </c>
      <c r="I184">
        <f>IF(F184&lt;15000,0,1)</f>
        <v>0</v>
      </c>
      <c r="J184">
        <f>IF(I184=0,D184,0)</f>
        <v>90</v>
      </c>
      <c r="K184">
        <f>IF(J184&lt;100,0,1)</f>
        <v>0</v>
      </c>
    </row>
    <row r="185" spans="1:11" ht="15" customHeight="1" x14ac:dyDescent="0.25">
      <c r="A185" s="9">
        <v>47224</v>
      </c>
      <c r="B185" s="2">
        <v>10001</v>
      </c>
      <c r="C185" s="2" t="s">
        <v>31</v>
      </c>
      <c r="D185" s="2">
        <v>90</v>
      </c>
      <c r="E185">
        <f>VLOOKUP(C185,'Product Master'!$A$1:$C$31,3,FALSE)</f>
        <v>114</v>
      </c>
      <c r="F185">
        <f>D185*E185</f>
        <v>10260</v>
      </c>
      <c r="G185" t="str">
        <f>VLOOKUP(B185,'Emp Master'!$A$1:$C$21,3,FALSE)</f>
        <v>Supervisor-1</v>
      </c>
      <c r="H185" s="3">
        <f>SUMIF($G$2:$G$6491,G185,$F$2:$F$6491)</f>
        <v>71844810</v>
      </c>
      <c r="I185">
        <f>IF(F185&lt;15000,0,1)</f>
        <v>0</v>
      </c>
      <c r="J185">
        <f>IF(I185=0,D185,0)</f>
        <v>90</v>
      </c>
      <c r="K185">
        <f>IF(J185&lt;100,0,1)</f>
        <v>0</v>
      </c>
    </row>
    <row r="186" spans="1:11" ht="15" customHeight="1" x14ac:dyDescent="0.25">
      <c r="A186" s="9">
        <v>47225</v>
      </c>
      <c r="B186" s="2">
        <v>10004</v>
      </c>
      <c r="C186" s="2" t="s">
        <v>49</v>
      </c>
      <c r="D186" s="2">
        <v>90</v>
      </c>
      <c r="E186">
        <f>VLOOKUP(C186,'Product Master'!$A$1:$C$31,3,FALSE)</f>
        <v>70</v>
      </c>
      <c r="F186">
        <f>D186*E186</f>
        <v>6300</v>
      </c>
      <c r="G186" t="str">
        <f>VLOOKUP(B186,'Emp Master'!$A$1:$C$21,3,FALSE)</f>
        <v>Supervisor-1</v>
      </c>
      <c r="H186" s="3">
        <f>SUMIF($G$2:$G$6491,G186,$F$2:$F$6491)</f>
        <v>71844810</v>
      </c>
      <c r="I186">
        <f>IF(F186&lt;15000,0,1)</f>
        <v>0</v>
      </c>
      <c r="J186">
        <f>IF(I186=0,D186,0)</f>
        <v>90</v>
      </c>
      <c r="K186">
        <f>IF(J186&lt;100,0,1)</f>
        <v>0</v>
      </c>
    </row>
    <row r="187" spans="1:11" ht="15" customHeight="1" x14ac:dyDescent="0.25">
      <c r="A187" s="9">
        <v>47226</v>
      </c>
      <c r="B187" s="2">
        <v>10001</v>
      </c>
      <c r="C187" s="2" t="s">
        <v>43</v>
      </c>
      <c r="D187" s="2">
        <v>90</v>
      </c>
      <c r="E187">
        <f>VLOOKUP(C187,'Product Master'!$A$1:$C$31,3,FALSE)</f>
        <v>150</v>
      </c>
      <c r="F187">
        <f>D187*E187</f>
        <v>13500</v>
      </c>
      <c r="G187" t="str">
        <f>VLOOKUP(B187,'Emp Master'!$A$1:$C$21,3,FALSE)</f>
        <v>Supervisor-1</v>
      </c>
      <c r="H187" s="3">
        <f>SUMIF($G$2:$G$6491,G187,$F$2:$F$6491)</f>
        <v>71844810</v>
      </c>
      <c r="I187">
        <f>IF(F187&lt;15000,0,1)</f>
        <v>0</v>
      </c>
      <c r="J187">
        <f>IF(I187=0,D187,0)</f>
        <v>90</v>
      </c>
      <c r="K187">
        <f>IF(J187&lt;100,0,1)</f>
        <v>0</v>
      </c>
    </row>
    <row r="188" spans="1:11" ht="15" customHeight="1" x14ac:dyDescent="0.25">
      <c r="A188" s="9">
        <v>47227</v>
      </c>
      <c r="B188" s="2">
        <v>10003</v>
      </c>
      <c r="C188" s="2" t="s">
        <v>58</v>
      </c>
      <c r="D188" s="2">
        <v>90</v>
      </c>
      <c r="E188">
        <f>VLOOKUP(C188,'Product Master'!$A$1:$C$31,3,FALSE)</f>
        <v>129</v>
      </c>
      <c r="F188">
        <f>D188*E188</f>
        <v>11610</v>
      </c>
      <c r="G188" t="str">
        <f>VLOOKUP(B188,'Emp Master'!$A$1:$C$21,3,FALSE)</f>
        <v>Supervisor-1</v>
      </c>
      <c r="H188" s="3">
        <f>SUMIF($G$2:$G$6491,G188,$F$2:$F$6491)</f>
        <v>71844810</v>
      </c>
      <c r="I188">
        <f>IF(F188&lt;15000,0,1)</f>
        <v>0</v>
      </c>
      <c r="J188">
        <f>IF(I188=0,D188,0)</f>
        <v>90</v>
      </c>
      <c r="K188">
        <f>IF(J188&lt;100,0,1)</f>
        <v>0</v>
      </c>
    </row>
    <row r="189" spans="1:11" ht="15" customHeight="1" x14ac:dyDescent="0.25">
      <c r="A189" s="9">
        <v>47228</v>
      </c>
      <c r="B189" s="2">
        <v>10001</v>
      </c>
      <c r="C189" s="2" t="s">
        <v>42</v>
      </c>
      <c r="D189" s="2">
        <v>90</v>
      </c>
      <c r="E189">
        <f>VLOOKUP(C189,'Product Master'!$A$1:$C$31,3,FALSE)</f>
        <v>97</v>
      </c>
      <c r="F189">
        <f>D189*E189</f>
        <v>8730</v>
      </c>
      <c r="G189" t="str">
        <f>VLOOKUP(B189,'Emp Master'!$A$1:$C$21,3,FALSE)</f>
        <v>Supervisor-1</v>
      </c>
      <c r="H189" s="3">
        <f>SUMIF($G$2:$G$6491,G189,$F$2:$F$6491)</f>
        <v>71844810</v>
      </c>
      <c r="I189">
        <f>IF(F189&lt;15000,0,1)</f>
        <v>0</v>
      </c>
      <c r="J189">
        <f>IF(I189=0,D189,0)</f>
        <v>90</v>
      </c>
      <c r="K189">
        <f>IF(J189&lt;100,0,1)</f>
        <v>0</v>
      </c>
    </row>
    <row r="190" spans="1:11" ht="15" customHeight="1" x14ac:dyDescent="0.25">
      <c r="A190" s="9">
        <v>47229</v>
      </c>
      <c r="B190" s="2">
        <v>10006</v>
      </c>
      <c r="C190" s="2" t="s">
        <v>38</v>
      </c>
      <c r="D190" s="2">
        <v>90</v>
      </c>
      <c r="E190">
        <f>VLOOKUP(C190,'Product Master'!$A$1:$C$31,3,FALSE)</f>
        <v>73</v>
      </c>
      <c r="F190">
        <f>D190*E190</f>
        <v>6570</v>
      </c>
      <c r="G190" t="str">
        <f>VLOOKUP(B190,'Emp Master'!$A$1:$C$21,3,FALSE)</f>
        <v>Supervisor-1</v>
      </c>
      <c r="H190" s="3">
        <f>SUMIF($G$2:$G$6491,G190,$F$2:$F$6491)</f>
        <v>71844810</v>
      </c>
      <c r="I190">
        <f>IF(F190&lt;15000,0,1)</f>
        <v>0</v>
      </c>
      <c r="J190">
        <f>IF(I190=0,D190,0)</f>
        <v>90</v>
      </c>
      <c r="K190">
        <f>IF(J190&lt;100,0,1)</f>
        <v>0</v>
      </c>
    </row>
    <row r="191" spans="1:11" ht="15" customHeight="1" x14ac:dyDescent="0.25">
      <c r="A191" s="9">
        <v>47230</v>
      </c>
      <c r="B191" s="2">
        <v>10006</v>
      </c>
      <c r="C191" s="2" t="s">
        <v>54</v>
      </c>
      <c r="D191" s="2">
        <v>90</v>
      </c>
      <c r="E191">
        <f>VLOOKUP(C191,'Product Master'!$A$1:$C$31,3,FALSE)</f>
        <v>85</v>
      </c>
      <c r="F191">
        <f>D191*E191</f>
        <v>7650</v>
      </c>
      <c r="G191" t="str">
        <f>VLOOKUP(B191,'Emp Master'!$A$1:$C$21,3,FALSE)</f>
        <v>Supervisor-1</v>
      </c>
      <c r="H191" s="3">
        <f>SUMIF($G$2:$G$6491,G191,$F$2:$F$6491)</f>
        <v>71844810</v>
      </c>
      <c r="I191">
        <f>IF(F191&lt;15000,0,1)</f>
        <v>0</v>
      </c>
      <c r="J191">
        <f>IF(I191=0,D191,0)</f>
        <v>90</v>
      </c>
      <c r="K191">
        <f>IF(J191&lt;100,0,1)</f>
        <v>0</v>
      </c>
    </row>
    <row r="192" spans="1:11" ht="15" customHeight="1" x14ac:dyDescent="0.25">
      <c r="A192" s="9">
        <v>47231</v>
      </c>
      <c r="B192" s="2">
        <v>10004</v>
      </c>
      <c r="C192" s="2" t="s">
        <v>33</v>
      </c>
      <c r="D192" s="2">
        <v>90</v>
      </c>
      <c r="E192">
        <f>VLOOKUP(C192,'Product Master'!$A$1:$C$31,3,FALSE)</f>
        <v>84</v>
      </c>
      <c r="F192">
        <f>D192*E192</f>
        <v>7560</v>
      </c>
      <c r="G192" t="str">
        <f>VLOOKUP(B192,'Emp Master'!$A$1:$C$21,3,FALSE)</f>
        <v>Supervisor-1</v>
      </c>
      <c r="H192" s="3">
        <f>SUMIF($G$2:$G$6491,G192,$F$2:$F$6491)</f>
        <v>71844810</v>
      </c>
      <c r="I192">
        <f>IF(F192&lt;15000,0,1)</f>
        <v>0</v>
      </c>
      <c r="J192">
        <f>IF(I192=0,D192,0)</f>
        <v>90</v>
      </c>
      <c r="K192">
        <f>IF(J192&lt;100,0,1)</f>
        <v>0</v>
      </c>
    </row>
    <row r="193" spans="1:11" ht="15" customHeight="1" x14ac:dyDescent="0.25">
      <c r="A193" s="9">
        <v>47232</v>
      </c>
      <c r="B193" s="2">
        <v>10001</v>
      </c>
      <c r="C193" s="2" t="s">
        <v>45</v>
      </c>
      <c r="D193" s="2">
        <v>90</v>
      </c>
      <c r="E193">
        <f>VLOOKUP(C193,'Product Master'!$A$1:$C$31,3,FALSE)</f>
        <v>92</v>
      </c>
      <c r="F193">
        <f>D193*E193</f>
        <v>8280</v>
      </c>
      <c r="G193" t="str">
        <f>VLOOKUP(B193,'Emp Master'!$A$1:$C$21,3,FALSE)</f>
        <v>Supervisor-1</v>
      </c>
      <c r="H193" s="3">
        <f>SUMIF($G$2:$G$6491,G193,$F$2:$F$6491)</f>
        <v>71844810</v>
      </c>
      <c r="I193">
        <f>IF(F193&lt;15000,0,1)</f>
        <v>0</v>
      </c>
      <c r="J193">
        <f>IF(I193=0,D193,0)</f>
        <v>90</v>
      </c>
      <c r="K193">
        <f>IF(J193&lt;100,0,1)</f>
        <v>0</v>
      </c>
    </row>
    <row r="194" spans="1:11" ht="15" customHeight="1" x14ac:dyDescent="0.25">
      <c r="A194" s="9">
        <v>47233</v>
      </c>
      <c r="B194" s="2">
        <v>10006</v>
      </c>
      <c r="C194" s="2" t="s">
        <v>32</v>
      </c>
      <c r="D194" s="2">
        <v>90</v>
      </c>
      <c r="E194">
        <f>VLOOKUP(C194,'Product Master'!$A$1:$C$31,3,FALSE)</f>
        <v>139</v>
      </c>
      <c r="F194">
        <f>D194*E194</f>
        <v>12510</v>
      </c>
      <c r="G194" t="str">
        <f>VLOOKUP(B194,'Emp Master'!$A$1:$C$21,3,FALSE)</f>
        <v>Supervisor-1</v>
      </c>
      <c r="H194" s="3">
        <f>SUMIF($G$2:$G$6491,G194,$F$2:$F$6491)</f>
        <v>71844810</v>
      </c>
      <c r="I194">
        <f>IF(F194&lt;15000,0,1)</f>
        <v>0</v>
      </c>
      <c r="J194">
        <f>IF(I194=0,D194,0)</f>
        <v>90</v>
      </c>
      <c r="K194">
        <f>IF(J194&lt;100,0,1)</f>
        <v>0</v>
      </c>
    </row>
    <row r="195" spans="1:11" ht="15" customHeight="1" x14ac:dyDescent="0.25">
      <c r="A195" s="9">
        <v>47234</v>
      </c>
      <c r="B195" s="2">
        <v>10003</v>
      </c>
      <c r="C195" s="2" t="s">
        <v>38</v>
      </c>
      <c r="D195" s="2">
        <v>90</v>
      </c>
      <c r="E195">
        <f>VLOOKUP(C195,'Product Master'!$A$1:$C$31,3,FALSE)</f>
        <v>73</v>
      </c>
      <c r="F195">
        <f>D195*E195</f>
        <v>6570</v>
      </c>
      <c r="G195" t="str">
        <f>VLOOKUP(B195,'Emp Master'!$A$1:$C$21,3,FALSE)</f>
        <v>Supervisor-1</v>
      </c>
      <c r="H195" s="3">
        <f>SUMIF($G$2:$G$6491,G195,$F$2:$F$6491)</f>
        <v>71844810</v>
      </c>
      <c r="I195">
        <f>IF(F195&lt;15000,0,1)</f>
        <v>0</v>
      </c>
      <c r="J195">
        <f>IF(I195=0,D195,0)</f>
        <v>90</v>
      </c>
      <c r="K195">
        <f>IF(J195&lt;100,0,1)</f>
        <v>0</v>
      </c>
    </row>
    <row r="196" spans="1:11" ht="15" customHeight="1" x14ac:dyDescent="0.25">
      <c r="A196" s="9">
        <v>47235</v>
      </c>
      <c r="B196" s="2">
        <v>10010</v>
      </c>
      <c r="C196" s="2" t="s">
        <v>49</v>
      </c>
      <c r="D196" s="2">
        <v>89</v>
      </c>
      <c r="E196">
        <f>VLOOKUP(C196,'Product Master'!$A$1:$C$31,3,FALSE)</f>
        <v>70</v>
      </c>
      <c r="F196">
        <f>D196*E196</f>
        <v>6230</v>
      </c>
      <c r="G196" t="str">
        <f>VLOOKUP(B196,'Emp Master'!$A$1:$C$21,3,FALSE)</f>
        <v>Supervisor-2</v>
      </c>
      <c r="H196" s="3">
        <f>SUMIF($G$2:$G$6491,G196,$F$2:$F$6491)</f>
        <v>47777431</v>
      </c>
      <c r="I196">
        <f>IF(F196&lt;15000,0,1)</f>
        <v>0</v>
      </c>
      <c r="J196">
        <f>IF(I196=0,D196,0)</f>
        <v>89</v>
      </c>
      <c r="K196">
        <f>IF(J196&lt;100,0,1)</f>
        <v>0</v>
      </c>
    </row>
    <row r="197" spans="1:11" ht="15" customHeight="1" x14ac:dyDescent="0.25">
      <c r="A197" s="9">
        <v>47236</v>
      </c>
      <c r="B197" s="2">
        <v>10009</v>
      </c>
      <c r="C197" s="2" t="s">
        <v>32</v>
      </c>
      <c r="D197" s="2">
        <v>89</v>
      </c>
      <c r="E197">
        <f>VLOOKUP(C197,'Product Master'!$A$1:$C$31,3,FALSE)</f>
        <v>139</v>
      </c>
      <c r="F197">
        <f>D197*E197</f>
        <v>12371</v>
      </c>
      <c r="G197" t="str">
        <f>VLOOKUP(B197,'Emp Master'!$A$1:$C$21,3,FALSE)</f>
        <v>Supervisor-2</v>
      </c>
      <c r="H197" s="3">
        <f>SUMIF($G$2:$G$6491,G197,$F$2:$F$6491)</f>
        <v>47777431</v>
      </c>
      <c r="I197">
        <f>IF(F197&lt;15000,0,1)</f>
        <v>0</v>
      </c>
      <c r="J197">
        <f>IF(I197=0,D197,0)</f>
        <v>89</v>
      </c>
      <c r="K197">
        <f>IF(J197&lt;100,0,1)</f>
        <v>0</v>
      </c>
    </row>
    <row r="198" spans="1:11" ht="15" customHeight="1" x14ac:dyDescent="0.25">
      <c r="A198" s="9">
        <v>47237</v>
      </c>
      <c r="B198" s="2">
        <v>10010</v>
      </c>
      <c r="C198" s="2" t="s">
        <v>50</v>
      </c>
      <c r="D198" s="2">
        <v>89</v>
      </c>
      <c r="E198">
        <f>VLOOKUP(C198,'Product Master'!$A$1:$C$31,3,FALSE)</f>
        <v>141</v>
      </c>
      <c r="F198">
        <f>D198*E198</f>
        <v>12549</v>
      </c>
      <c r="G198" t="str">
        <f>VLOOKUP(B198,'Emp Master'!$A$1:$C$21,3,FALSE)</f>
        <v>Supervisor-2</v>
      </c>
      <c r="H198" s="3">
        <f>SUMIF($G$2:$G$6491,G198,$F$2:$F$6491)</f>
        <v>47777431</v>
      </c>
      <c r="I198">
        <f>IF(F198&lt;15000,0,1)</f>
        <v>0</v>
      </c>
      <c r="J198">
        <f>IF(I198=0,D198,0)</f>
        <v>89</v>
      </c>
      <c r="K198">
        <f>IF(J198&lt;100,0,1)</f>
        <v>0</v>
      </c>
    </row>
    <row r="199" spans="1:11" ht="15" customHeight="1" x14ac:dyDescent="0.25">
      <c r="A199" s="9">
        <v>47238</v>
      </c>
      <c r="B199" s="2">
        <v>10014</v>
      </c>
      <c r="C199" s="2" t="s">
        <v>43</v>
      </c>
      <c r="D199" s="2">
        <v>89</v>
      </c>
      <c r="E199">
        <f>VLOOKUP(C199,'Product Master'!$A$1:$C$31,3,FALSE)</f>
        <v>150</v>
      </c>
      <c r="F199">
        <f>D199*E199</f>
        <v>13350</v>
      </c>
      <c r="G199" t="str">
        <f>VLOOKUP(B199,'Emp Master'!$A$1:$C$21,3,FALSE)</f>
        <v>Supervisor-3</v>
      </c>
      <c r="H199" s="3">
        <f>SUMIF($G$2:$G$6491,G199,$F$2:$F$6491)</f>
        <v>56264962</v>
      </c>
      <c r="I199">
        <f>IF(F199&lt;15000,0,1)</f>
        <v>0</v>
      </c>
      <c r="J199">
        <f>IF(I199=0,D199,0)</f>
        <v>89</v>
      </c>
      <c r="K199">
        <f>IF(J199&lt;100,0,1)</f>
        <v>0</v>
      </c>
    </row>
    <row r="200" spans="1:11" ht="15" customHeight="1" x14ac:dyDescent="0.25">
      <c r="A200" s="9">
        <v>47239</v>
      </c>
      <c r="B200" s="2">
        <v>10014</v>
      </c>
      <c r="C200" s="2" t="s">
        <v>44</v>
      </c>
      <c r="D200" s="2">
        <v>89</v>
      </c>
      <c r="E200">
        <f>VLOOKUP(C200,'Product Master'!$A$1:$C$31,3,FALSE)</f>
        <v>122</v>
      </c>
      <c r="F200">
        <f>D200*E200</f>
        <v>10858</v>
      </c>
      <c r="G200" t="str">
        <f>VLOOKUP(B200,'Emp Master'!$A$1:$C$21,3,FALSE)</f>
        <v>Supervisor-3</v>
      </c>
      <c r="H200" s="3">
        <f>SUMIF($G$2:$G$6491,G200,$F$2:$F$6491)</f>
        <v>56264962</v>
      </c>
      <c r="I200">
        <f>IF(F200&lt;15000,0,1)</f>
        <v>0</v>
      </c>
      <c r="J200">
        <f>IF(I200=0,D200,0)</f>
        <v>89</v>
      </c>
      <c r="K200">
        <f>IF(J200&lt;100,0,1)</f>
        <v>0</v>
      </c>
    </row>
    <row r="201" spans="1:11" ht="15" customHeight="1" x14ac:dyDescent="0.25">
      <c r="A201" s="9">
        <v>47240</v>
      </c>
      <c r="B201" s="2">
        <v>10011</v>
      </c>
      <c r="C201" s="2" t="s">
        <v>51</v>
      </c>
      <c r="D201" s="2">
        <v>89</v>
      </c>
      <c r="E201">
        <f>VLOOKUP(C201,'Product Master'!$A$1:$C$31,3,FALSE)</f>
        <v>87</v>
      </c>
      <c r="F201">
        <f>D201*E201</f>
        <v>7743</v>
      </c>
      <c r="G201" t="str">
        <f>VLOOKUP(B201,'Emp Master'!$A$1:$C$21,3,FALSE)</f>
        <v>Supervisor-3</v>
      </c>
      <c r="H201" s="3">
        <f>SUMIF($G$2:$G$6491,G201,$F$2:$F$6491)</f>
        <v>56264962</v>
      </c>
      <c r="I201">
        <f>IF(F201&lt;15000,0,1)</f>
        <v>0</v>
      </c>
      <c r="J201">
        <f>IF(I201=0,D201,0)</f>
        <v>89</v>
      </c>
      <c r="K201">
        <f>IF(J201&lt;100,0,1)</f>
        <v>0</v>
      </c>
    </row>
    <row r="202" spans="1:11" ht="15" customHeight="1" x14ac:dyDescent="0.25">
      <c r="A202" s="9">
        <v>47241</v>
      </c>
      <c r="B202" s="2">
        <v>10013</v>
      </c>
      <c r="C202" s="2" t="s">
        <v>36</v>
      </c>
      <c r="D202" s="2">
        <v>89</v>
      </c>
      <c r="E202">
        <f>VLOOKUP(C202,'Product Master'!$A$1:$C$31,3,FALSE)</f>
        <v>145</v>
      </c>
      <c r="F202">
        <f>D202*E202</f>
        <v>12905</v>
      </c>
      <c r="G202" t="str">
        <f>VLOOKUP(B202,'Emp Master'!$A$1:$C$21,3,FALSE)</f>
        <v>Supervisor-3</v>
      </c>
      <c r="H202" s="3">
        <f>SUMIF($G$2:$G$6491,G202,$F$2:$F$6491)</f>
        <v>56264962</v>
      </c>
      <c r="I202">
        <f>IF(F202&lt;15000,0,1)</f>
        <v>0</v>
      </c>
      <c r="J202">
        <f>IF(I202=0,D202,0)</f>
        <v>89</v>
      </c>
      <c r="K202">
        <f>IF(J202&lt;100,0,1)</f>
        <v>0</v>
      </c>
    </row>
    <row r="203" spans="1:11" ht="15" customHeight="1" x14ac:dyDescent="0.25">
      <c r="A203" s="9">
        <v>47242</v>
      </c>
      <c r="B203" s="2">
        <v>10014</v>
      </c>
      <c r="C203" s="2" t="s">
        <v>42</v>
      </c>
      <c r="D203" s="2">
        <v>89</v>
      </c>
      <c r="E203">
        <f>VLOOKUP(C203,'Product Master'!$A$1:$C$31,3,FALSE)</f>
        <v>97</v>
      </c>
      <c r="F203">
        <f>D203*E203</f>
        <v>8633</v>
      </c>
      <c r="G203" t="str">
        <f>VLOOKUP(B203,'Emp Master'!$A$1:$C$21,3,FALSE)</f>
        <v>Supervisor-3</v>
      </c>
      <c r="H203" s="3">
        <f>SUMIF($G$2:$G$6491,G203,$F$2:$F$6491)</f>
        <v>56264962</v>
      </c>
      <c r="I203">
        <f>IF(F203&lt;15000,0,1)</f>
        <v>0</v>
      </c>
      <c r="J203">
        <f>IF(I203=0,D203,0)</f>
        <v>89</v>
      </c>
      <c r="K203">
        <f>IF(J203&lt;100,0,1)</f>
        <v>0</v>
      </c>
    </row>
    <row r="204" spans="1:11" ht="15" customHeight="1" x14ac:dyDescent="0.25">
      <c r="A204" s="9">
        <v>47243</v>
      </c>
      <c r="B204" s="2">
        <v>10012</v>
      </c>
      <c r="C204" s="2" t="s">
        <v>35</v>
      </c>
      <c r="D204" s="2">
        <v>89</v>
      </c>
      <c r="E204">
        <f>VLOOKUP(C204,'Product Master'!$A$1:$C$31,3,FALSE)</f>
        <v>113</v>
      </c>
      <c r="F204">
        <f>D204*E204</f>
        <v>10057</v>
      </c>
      <c r="G204" t="str">
        <f>VLOOKUP(B204,'Emp Master'!$A$1:$C$21,3,FALSE)</f>
        <v>Supervisor-3</v>
      </c>
      <c r="H204" s="3">
        <f>SUMIF($G$2:$G$6491,G204,$F$2:$F$6491)</f>
        <v>56264962</v>
      </c>
      <c r="I204">
        <f>IF(F204&lt;15000,0,1)</f>
        <v>0</v>
      </c>
      <c r="J204">
        <f>IF(I204=0,D204,0)</f>
        <v>89</v>
      </c>
      <c r="K204">
        <f>IF(J204&lt;100,0,1)</f>
        <v>0</v>
      </c>
    </row>
    <row r="205" spans="1:11" ht="15" customHeight="1" x14ac:dyDescent="0.25">
      <c r="A205" s="9">
        <v>47244</v>
      </c>
      <c r="B205" s="2">
        <v>10017</v>
      </c>
      <c r="C205" s="2" t="s">
        <v>43</v>
      </c>
      <c r="D205" s="2">
        <v>89</v>
      </c>
      <c r="E205">
        <f>VLOOKUP(C205,'Product Master'!$A$1:$C$31,3,FALSE)</f>
        <v>150</v>
      </c>
      <c r="F205">
        <f>D205*E205</f>
        <v>13350</v>
      </c>
      <c r="G205" t="str">
        <f>VLOOKUP(B205,'Emp Master'!$A$1:$C$21,3,FALSE)</f>
        <v>Supervisor-4</v>
      </c>
      <c r="H205" s="3">
        <f>SUMIF($G$2:$G$6491,G205,$F$2:$F$6491)</f>
        <v>56580613</v>
      </c>
      <c r="I205">
        <f>IF(F205&lt;15000,0,1)</f>
        <v>0</v>
      </c>
      <c r="J205">
        <f>IF(I205=0,D205,0)</f>
        <v>89</v>
      </c>
      <c r="K205">
        <f>IF(J205&lt;100,0,1)</f>
        <v>0</v>
      </c>
    </row>
    <row r="206" spans="1:11" ht="15" customHeight="1" x14ac:dyDescent="0.25">
      <c r="A206" s="9">
        <v>47245</v>
      </c>
      <c r="B206" s="2">
        <v>10019</v>
      </c>
      <c r="C206" s="2" t="s">
        <v>57</v>
      </c>
      <c r="D206" s="2">
        <v>89</v>
      </c>
      <c r="E206">
        <f>VLOOKUP(C206,'Product Master'!$A$1:$C$31,3,FALSE)</f>
        <v>107</v>
      </c>
      <c r="F206">
        <f>D206*E206</f>
        <v>9523</v>
      </c>
      <c r="G206" t="str">
        <f>VLOOKUP(B206,'Emp Master'!$A$1:$C$21,3,FALSE)</f>
        <v>Supervisor-4</v>
      </c>
      <c r="H206" s="3">
        <f>SUMIF($G$2:$G$6491,G206,$F$2:$F$6491)</f>
        <v>56580613</v>
      </c>
      <c r="I206">
        <f>IF(F206&lt;15000,0,1)</f>
        <v>0</v>
      </c>
      <c r="J206">
        <f>IF(I206=0,D206,0)</f>
        <v>89</v>
      </c>
      <c r="K206">
        <f>IF(J206&lt;100,0,1)</f>
        <v>0</v>
      </c>
    </row>
    <row r="207" spans="1:11" ht="15" customHeight="1" x14ac:dyDescent="0.25">
      <c r="A207" s="9">
        <v>47246</v>
      </c>
      <c r="B207" s="2">
        <v>10017</v>
      </c>
      <c r="C207" s="2" t="s">
        <v>55</v>
      </c>
      <c r="D207" s="2">
        <v>89</v>
      </c>
      <c r="E207">
        <f>VLOOKUP(C207,'Product Master'!$A$1:$C$31,3,FALSE)</f>
        <v>110</v>
      </c>
      <c r="F207">
        <f>D207*E207</f>
        <v>9790</v>
      </c>
      <c r="G207" t="str">
        <f>VLOOKUP(B207,'Emp Master'!$A$1:$C$21,3,FALSE)</f>
        <v>Supervisor-4</v>
      </c>
      <c r="H207" s="3">
        <f>SUMIF($G$2:$G$6491,G207,$F$2:$F$6491)</f>
        <v>56580613</v>
      </c>
      <c r="I207">
        <f>IF(F207&lt;15000,0,1)</f>
        <v>0</v>
      </c>
      <c r="J207">
        <f>IF(I207=0,D207,0)</f>
        <v>89</v>
      </c>
      <c r="K207">
        <f>IF(J207&lt;100,0,1)</f>
        <v>0</v>
      </c>
    </row>
    <row r="208" spans="1:11" ht="15" customHeight="1" x14ac:dyDescent="0.25">
      <c r="A208" s="9">
        <v>47247</v>
      </c>
      <c r="B208" s="2">
        <v>10006</v>
      </c>
      <c r="C208" s="2" t="s">
        <v>42</v>
      </c>
      <c r="D208" s="2">
        <v>89</v>
      </c>
      <c r="E208">
        <f>VLOOKUP(C208,'Product Master'!$A$1:$C$31,3,FALSE)</f>
        <v>97</v>
      </c>
      <c r="F208">
        <f>D208*E208</f>
        <v>8633</v>
      </c>
      <c r="G208" t="str">
        <f>VLOOKUP(B208,'Emp Master'!$A$1:$C$21,3,FALSE)</f>
        <v>Supervisor-1</v>
      </c>
      <c r="H208" s="3">
        <f>SUMIF($G$2:$G$6491,G208,$F$2:$F$6491)</f>
        <v>71844810</v>
      </c>
      <c r="I208">
        <f>IF(F208&lt;15000,0,1)</f>
        <v>0</v>
      </c>
      <c r="J208">
        <f>IF(I208=0,D208,0)</f>
        <v>89</v>
      </c>
      <c r="K208">
        <f>IF(J208&lt;100,0,1)</f>
        <v>0</v>
      </c>
    </row>
    <row r="209" spans="1:11" ht="15" customHeight="1" x14ac:dyDescent="0.25">
      <c r="A209" s="9">
        <v>47248</v>
      </c>
      <c r="B209" s="2">
        <v>10006</v>
      </c>
      <c r="C209" s="2" t="s">
        <v>38</v>
      </c>
      <c r="D209" s="2">
        <v>89</v>
      </c>
      <c r="E209">
        <f>VLOOKUP(C209,'Product Master'!$A$1:$C$31,3,FALSE)</f>
        <v>73</v>
      </c>
      <c r="F209">
        <f>D209*E209</f>
        <v>6497</v>
      </c>
      <c r="G209" t="str">
        <f>VLOOKUP(B209,'Emp Master'!$A$1:$C$21,3,FALSE)</f>
        <v>Supervisor-1</v>
      </c>
      <c r="H209" s="3">
        <f>SUMIF($G$2:$G$6491,G209,$F$2:$F$6491)</f>
        <v>71844810</v>
      </c>
      <c r="I209">
        <f>IF(F209&lt;15000,0,1)</f>
        <v>0</v>
      </c>
      <c r="J209">
        <f>IF(I209=0,D209,0)</f>
        <v>89</v>
      </c>
      <c r="K209">
        <f>IF(J209&lt;100,0,1)</f>
        <v>0</v>
      </c>
    </row>
    <row r="210" spans="1:11" ht="15" customHeight="1" x14ac:dyDescent="0.25">
      <c r="A210" s="9">
        <v>47249</v>
      </c>
      <c r="B210" s="2">
        <v>10006</v>
      </c>
      <c r="C210" s="2" t="s">
        <v>38</v>
      </c>
      <c r="D210" s="2">
        <v>89</v>
      </c>
      <c r="E210">
        <f>VLOOKUP(C210,'Product Master'!$A$1:$C$31,3,FALSE)</f>
        <v>73</v>
      </c>
      <c r="F210">
        <f>D210*E210</f>
        <v>6497</v>
      </c>
      <c r="G210" t="str">
        <f>VLOOKUP(B210,'Emp Master'!$A$1:$C$21,3,FALSE)</f>
        <v>Supervisor-1</v>
      </c>
      <c r="H210" s="3">
        <f>SUMIF($G$2:$G$6491,G210,$F$2:$F$6491)</f>
        <v>71844810</v>
      </c>
      <c r="I210">
        <f>IF(F210&lt;15000,0,1)</f>
        <v>0</v>
      </c>
      <c r="J210">
        <f>IF(I210=0,D210,0)</f>
        <v>89</v>
      </c>
      <c r="K210">
        <f>IF(J210&lt;100,0,1)</f>
        <v>0</v>
      </c>
    </row>
    <row r="211" spans="1:11" ht="15" customHeight="1" x14ac:dyDescent="0.25">
      <c r="A211" s="9">
        <v>47250</v>
      </c>
      <c r="B211" s="2">
        <v>10009</v>
      </c>
      <c r="C211" s="2" t="s">
        <v>46</v>
      </c>
      <c r="D211" s="2">
        <v>88</v>
      </c>
      <c r="E211">
        <f>VLOOKUP(C211,'Product Master'!$A$1:$C$31,3,FALSE)</f>
        <v>116</v>
      </c>
      <c r="F211">
        <f>D211*E211</f>
        <v>10208</v>
      </c>
      <c r="G211" t="str">
        <f>VLOOKUP(B211,'Emp Master'!$A$1:$C$21,3,FALSE)</f>
        <v>Supervisor-2</v>
      </c>
      <c r="H211" s="3">
        <f>SUMIF($G$2:$G$6491,G211,$F$2:$F$6491)</f>
        <v>47777431</v>
      </c>
      <c r="I211">
        <f>IF(F211&lt;15000,0,1)</f>
        <v>0</v>
      </c>
      <c r="J211">
        <f>IF(I211=0,D211,0)</f>
        <v>88</v>
      </c>
      <c r="K211">
        <f>IF(J211&lt;100,0,1)</f>
        <v>0</v>
      </c>
    </row>
    <row r="212" spans="1:11" ht="15" customHeight="1" x14ac:dyDescent="0.25">
      <c r="A212" s="9">
        <v>47251</v>
      </c>
      <c r="B212" s="2">
        <v>10008</v>
      </c>
      <c r="C212" s="2" t="s">
        <v>54</v>
      </c>
      <c r="D212" s="2">
        <v>88</v>
      </c>
      <c r="E212">
        <f>VLOOKUP(C212,'Product Master'!$A$1:$C$31,3,FALSE)</f>
        <v>85</v>
      </c>
      <c r="F212">
        <f>D212*E212</f>
        <v>7480</v>
      </c>
      <c r="G212" t="str">
        <f>VLOOKUP(B212,'Emp Master'!$A$1:$C$21,3,FALSE)</f>
        <v>Supervisor-2</v>
      </c>
      <c r="H212" s="3">
        <f>SUMIF($G$2:$G$6491,G212,$F$2:$F$6491)</f>
        <v>47777431</v>
      </c>
      <c r="I212">
        <f>IF(F212&lt;15000,0,1)</f>
        <v>0</v>
      </c>
      <c r="J212">
        <f>IF(I212=0,D212,0)</f>
        <v>88</v>
      </c>
      <c r="K212">
        <f>IF(J212&lt;100,0,1)</f>
        <v>0</v>
      </c>
    </row>
    <row r="213" spans="1:11" ht="15" customHeight="1" x14ac:dyDescent="0.25">
      <c r="A213" s="9">
        <v>47252</v>
      </c>
      <c r="B213" s="2">
        <v>10008</v>
      </c>
      <c r="C213" s="2" t="s">
        <v>37</v>
      </c>
      <c r="D213" s="2">
        <v>88</v>
      </c>
      <c r="E213">
        <f>VLOOKUP(C213,'Product Master'!$A$1:$C$31,3,FALSE)</f>
        <v>68</v>
      </c>
      <c r="F213">
        <f>D213*E213</f>
        <v>5984</v>
      </c>
      <c r="G213" t="str">
        <f>VLOOKUP(B213,'Emp Master'!$A$1:$C$21,3,FALSE)</f>
        <v>Supervisor-2</v>
      </c>
      <c r="H213" s="3">
        <f>SUMIF($G$2:$G$6491,G213,$F$2:$F$6491)</f>
        <v>47777431</v>
      </c>
      <c r="I213">
        <f>IF(F213&lt;15000,0,1)</f>
        <v>0</v>
      </c>
      <c r="J213">
        <f>IF(I213=0,D213,0)</f>
        <v>88</v>
      </c>
      <c r="K213">
        <f>IF(J213&lt;100,0,1)</f>
        <v>0</v>
      </c>
    </row>
    <row r="214" spans="1:11" ht="15" customHeight="1" x14ac:dyDescent="0.25">
      <c r="A214" s="9">
        <v>47253</v>
      </c>
      <c r="B214" s="2">
        <v>10011</v>
      </c>
      <c r="C214" s="2" t="s">
        <v>43</v>
      </c>
      <c r="D214" s="2">
        <v>88</v>
      </c>
      <c r="E214">
        <f>VLOOKUP(C214,'Product Master'!$A$1:$C$31,3,FALSE)</f>
        <v>150</v>
      </c>
      <c r="F214">
        <f>D214*E214</f>
        <v>13200</v>
      </c>
      <c r="G214" t="str">
        <f>VLOOKUP(B214,'Emp Master'!$A$1:$C$21,3,FALSE)</f>
        <v>Supervisor-3</v>
      </c>
      <c r="H214" s="3">
        <f>SUMIF($G$2:$G$6491,G214,$F$2:$F$6491)</f>
        <v>56264962</v>
      </c>
      <c r="I214">
        <f>IF(F214&lt;15000,0,1)</f>
        <v>0</v>
      </c>
      <c r="J214">
        <f>IF(I214=0,D214,0)</f>
        <v>88</v>
      </c>
      <c r="K214">
        <f>IF(J214&lt;100,0,1)</f>
        <v>0</v>
      </c>
    </row>
    <row r="215" spans="1:11" ht="15" customHeight="1" x14ac:dyDescent="0.25">
      <c r="A215" s="9">
        <v>47254</v>
      </c>
      <c r="B215" s="2">
        <v>10012</v>
      </c>
      <c r="C215" s="2" t="s">
        <v>45</v>
      </c>
      <c r="D215" s="2">
        <v>88</v>
      </c>
      <c r="E215">
        <f>VLOOKUP(C215,'Product Master'!$A$1:$C$31,3,FALSE)</f>
        <v>92</v>
      </c>
      <c r="F215">
        <f>D215*E215</f>
        <v>8096</v>
      </c>
      <c r="G215" t="str">
        <f>VLOOKUP(B215,'Emp Master'!$A$1:$C$21,3,FALSE)</f>
        <v>Supervisor-3</v>
      </c>
      <c r="H215" s="3">
        <f>SUMIF($G$2:$G$6491,G215,$F$2:$F$6491)</f>
        <v>56264962</v>
      </c>
      <c r="I215">
        <f>IF(F215&lt;15000,0,1)</f>
        <v>0</v>
      </c>
      <c r="J215">
        <f>IF(I215=0,D215,0)</f>
        <v>88</v>
      </c>
      <c r="K215">
        <f>IF(J215&lt;100,0,1)</f>
        <v>0</v>
      </c>
    </row>
    <row r="216" spans="1:11" ht="15" customHeight="1" x14ac:dyDescent="0.25">
      <c r="A216" s="9">
        <v>47255</v>
      </c>
      <c r="B216" s="2">
        <v>10014</v>
      </c>
      <c r="C216" s="2" t="s">
        <v>33</v>
      </c>
      <c r="D216" s="2">
        <v>88</v>
      </c>
      <c r="E216">
        <f>VLOOKUP(C216,'Product Master'!$A$1:$C$31,3,FALSE)</f>
        <v>84</v>
      </c>
      <c r="F216">
        <f>D216*E216</f>
        <v>7392</v>
      </c>
      <c r="G216" t="str">
        <f>VLOOKUP(B216,'Emp Master'!$A$1:$C$21,3,FALSE)</f>
        <v>Supervisor-3</v>
      </c>
      <c r="H216" s="3">
        <f>SUMIF($G$2:$G$6491,G216,$F$2:$F$6491)</f>
        <v>56264962</v>
      </c>
      <c r="I216">
        <f>IF(F216&lt;15000,0,1)</f>
        <v>0</v>
      </c>
      <c r="J216">
        <f>IF(I216=0,D216,0)</f>
        <v>88</v>
      </c>
      <c r="K216">
        <f>IF(J216&lt;100,0,1)</f>
        <v>0</v>
      </c>
    </row>
    <row r="217" spans="1:11" ht="15" customHeight="1" x14ac:dyDescent="0.25">
      <c r="A217" s="9">
        <v>47256</v>
      </c>
      <c r="B217" s="2">
        <v>10016</v>
      </c>
      <c r="C217" s="2" t="s">
        <v>44</v>
      </c>
      <c r="D217" s="2">
        <v>88</v>
      </c>
      <c r="E217">
        <f>VLOOKUP(C217,'Product Master'!$A$1:$C$31,3,FALSE)</f>
        <v>122</v>
      </c>
      <c r="F217">
        <f>D217*E217</f>
        <v>10736</v>
      </c>
      <c r="G217" t="str">
        <f>VLOOKUP(B217,'Emp Master'!$A$1:$C$21,3,FALSE)</f>
        <v>Supervisor-4</v>
      </c>
      <c r="H217" s="3">
        <f>SUMIF($G$2:$G$6491,G217,$F$2:$F$6491)</f>
        <v>56580613</v>
      </c>
      <c r="I217">
        <f>IF(F217&lt;15000,0,1)</f>
        <v>0</v>
      </c>
      <c r="J217">
        <f>IF(I217=0,D217,0)</f>
        <v>88</v>
      </c>
      <c r="K217">
        <f>IF(J217&lt;100,0,1)</f>
        <v>0</v>
      </c>
    </row>
    <row r="218" spans="1:11" ht="15" customHeight="1" x14ac:dyDescent="0.25">
      <c r="A218" s="9">
        <v>47257</v>
      </c>
      <c r="B218" s="2">
        <v>10020</v>
      </c>
      <c r="C218" s="2" t="s">
        <v>46</v>
      </c>
      <c r="D218" s="2">
        <v>88</v>
      </c>
      <c r="E218">
        <f>VLOOKUP(C218,'Product Master'!$A$1:$C$31,3,FALSE)</f>
        <v>116</v>
      </c>
      <c r="F218">
        <f>D218*E218</f>
        <v>10208</v>
      </c>
      <c r="G218" t="str">
        <f>VLOOKUP(B218,'Emp Master'!$A$1:$C$21,3,FALSE)</f>
        <v>Supervisor-4</v>
      </c>
      <c r="H218" s="3">
        <f>SUMIF($G$2:$G$6491,G218,$F$2:$F$6491)</f>
        <v>56580613</v>
      </c>
      <c r="I218">
        <f>IF(F218&lt;15000,0,1)</f>
        <v>0</v>
      </c>
      <c r="J218">
        <f>IF(I218=0,D218,0)</f>
        <v>88</v>
      </c>
      <c r="K218">
        <f>IF(J218&lt;100,0,1)</f>
        <v>0</v>
      </c>
    </row>
    <row r="219" spans="1:11" ht="15" customHeight="1" x14ac:dyDescent="0.25">
      <c r="A219" s="9">
        <v>47258</v>
      </c>
      <c r="B219" s="2">
        <v>10017</v>
      </c>
      <c r="C219" s="2" t="s">
        <v>42</v>
      </c>
      <c r="D219" s="2">
        <v>88</v>
      </c>
      <c r="E219">
        <f>VLOOKUP(C219,'Product Master'!$A$1:$C$31,3,FALSE)</f>
        <v>97</v>
      </c>
      <c r="F219">
        <f>D219*E219</f>
        <v>8536</v>
      </c>
      <c r="G219" t="str">
        <f>VLOOKUP(B219,'Emp Master'!$A$1:$C$21,3,FALSE)</f>
        <v>Supervisor-4</v>
      </c>
      <c r="H219" s="3">
        <f>SUMIF($G$2:$G$6491,G219,$F$2:$F$6491)</f>
        <v>56580613</v>
      </c>
      <c r="I219">
        <f>IF(F219&lt;15000,0,1)</f>
        <v>0</v>
      </c>
      <c r="J219">
        <f>IF(I219=0,D219,0)</f>
        <v>88</v>
      </c>
      <c r="K219">
        <f>IF(J219&lt;100,0,1)</f>
        <v>0</v>
      </c>
    </row>
    <row r="220" spans="1:11" ht="15" customHeight="1" x14ac:dyDescent="0.25">
      <c r="A220" s="9">
        <v>47259</v>
      </c>
      <c r="B220" s="2">
        <v>10017</v>
      </c>
      <c r="C220" s="2" t="s">
        <v>37</v>
      </c>
      <c r="D220" s="2">
        <v>88</v>
      </c>
      <c r="E220">
        <f>VLOOKUP(C220,'Product Master'!$A$1:$C$31,3,FALSE)</f>
        <v>68</v>
      </c>
      <c r="F220">
        <f>D220*E220</f>
        <v>5984</v>
      </c>
      <c r="G220" t="str">
        <f>VLOOKUP(B220,'Emp Master'!$A$1:$C$21,3,FALSE)</f>
        <v>Supervisor-4</v>
      </c>
      <c r="H220" s="3">
        <f>SUMIF($G$2:$G$6491,G220,$F$2:$F$6491)</f>
        <v>56580613</v>
      </c>
      <c r="I220">
        <f>IF(F220&lt;15000,0,1)</f>
        <v>0</v>
      </c>
      <c r="J220">
        <f>IF(I220=0,D220,0)</f>
        <v>88</v>
      </c>
      <c r="K220">
        <f>IF(J220&lt;100,0,1)</f>
        <v>0</v>
      </c>
    </row>
    <row r="221" spans="1:11" ht="15" customHeight="1" x14ac:dyDescent="0.25">
      <c r="A221" s="9">
        <v>47260</v>
      </c>
      <c r="B221" s="2">
        <v>10004</v>
      </c>
      <c r="C221" s="2" t="s">
        <v>48</v>
      </c>
      <c r="D221" s="2">
        <v>88</v>
      </c>
      <c r="E221">
        <f>VLOOKUP(C221,'Product Master'!$A$1:$C$31,3,FALSE)</f>
        <v>79</v>
      </c>
      <c r="F221">
        <f>D221*E221</f>
        <v>6952</v>
      </c>
      <c r="G221" t="str">
        <f>VLOOKUP(B221,'Emp Master'!$A$1:$C$21,3,FALSE)</f>
        <v>Supervisor-1</v>
      </c>
      <c r="H221" s="3">
        <f>SUMIF($G$2:$G$6491,G221,$F$2:$F$6491)</f>
        <v>71844810</v>
      </c>
      <c r="I221">
        <f>IF(F221&lt;15000,0,1)</f>
        <v>0</v>
      </c>
      <c r="J221">
        <f>IF(I221=0,D221,0)</f>
        <v>88</v>
      </c>
      <c r="K221">
        <f>IF(J221&lt;100,0,1)</f>
        <v>0</v>
      </c>
    </row>
    <row r="222" spans="1:11" ht="15" customHeight="1" x14ac:dyDescent="0.25">
      <c r="A222" s="9">
        <v>47261</v>
      </c>
      <c r="B222" s="2">
        <v>10004</v>
      </c>
      <c r="C222" s="2" t="s">
        <v>49</v>
      </c>
      <c r="D222" s="2">
        <v>88</v>
      </c>
      <c r="E222">
        <f>VLOOKUP(C222,'Product Master'!$A$1:$C$31,3,FALSE)</f>
        <v>70</v>
      </c>
      <c r="F222">
        <f>D222*E222</f>
        <v>6160</v>
      </c>
      <c r="G222" t="str">
        <f>VLOOKUP(B222,'Emp Master'!$A$1:$C$21,3,FALSE)</f>
        <v>Supervisor-1</v>
      </c>
      <c r="H222" s="3">
        <f>SUMIF($G$2:$G$6491,G222,$F$2:$F$6491)</f>
        <v>71844810</v>
      </c>
      <c r="I222">
        <f>IF(F222&lt;15000,0,1)</f>
        <v>0</v>
      </c>
      <c r="J222">
        <f>IF(I222=0,D222,0)</f>
        <v>88</v>
      </c>
      <c r="K222">
        <f>IF(J222&lt;100,0,1)</f>
        <v>0</v>
      </c>
    </row>
    <row r="223" spans="1:11" ht="15" customHeight="1" x14ac:dyDescent="0.25">
      <c r="A223" s="9">
        <v>47262</v>
      </c>
      <c r="B223" s="2">
        <v>10003</v>
      </c>
      <c r="C223" s="2" t="s">
        <v>54</v>
      </c>
      <c r="D223" s="2">
        <v>88</v>
      </c>
      <c r="E223">
        <f>VLOOKUP(C223,'Product Master'!$A$1:$C$31,3,FALSE)</f>
        <v>85</v>
      </c>
      <c r="F223">
        <f>D223*E223</f>
        <v>7480</v>
      </c>
      <c r="G223" t="str">
        <f>VLOOKUP(B223,'Emp Master'!$A$1:$C$21,3,FALSE)</f>
        <v>Supervisor-1</v>
      </c>
      <c r="H223" s="3">
        <f>SUMIF($G$2:$G$6491,G223,$F$2:$F$6491)</f>
        <v>71844810</v>
      </c>
      <c r="I223">
        <f>IF(F223&lt;15000,0,1)</f>
        <v>0</v>
      </c>
      <c r="J223">
        <f>IF(I223=0,D223,0)</f>
        <v>88</v>
      </c>
      <c r="K223">
        <f>IF(J223&lt;100,0,1)</f>
        <v>0</v>
      </c>
    </row>
    <row r="224" spans="1:11" ht="15" customHeight="1" x14ac:dyDescent="0.25">
      <c r="A224" s="9">
        <v>47263</v>
      </c>
      <c r="B224" s="2">
        <v>10005</v>
      </c>
      <c r="C224" s="2" t="s">
        <v>57</v>
      </c>
      <c r="D224" s="2">
        <v>88</v>
      </c>
      <c r="E224">
        <f>VLOOKUP(C224,'Product Master'!$A$1:$C$31,3,FALSE)</f>
        <v>107</v>
      </c>
      <c r="F224">
        <f>D224*E224</f>
        <v>9416</v>
      </c>
      <c r="G224" t="str">
        <f>VLOOKUP(B224,'Emp Master'!$A$1:$C$21,3,FALSE)</f>
        <v>Supervisor-1</v>
      </c>
      <c r="H224" s="3">
        <f>SUMIF($G$2:$G$6491,G224,$F$2:$F$6491)</f>
        <v>71844810</v>
      </c>
      <c r="I224">
        <f>IF(F224&lt;15000,0,1)</f>
        <v>0</v>
      </c>
      <c r="J224">
        <f>IF(I224=0,D224,0)</f>
        <v>88</v>
      </c>
      <c r="K224">
        <f>IF(J224&lt;100,0,1)</f>
        <v>0</v>
      </c>
    </row>
    <row r="225" spans="1:11" ht="15" customHeight="1" x14ac:dyDescent="0.25">
      <c r="A225" s="9">
        <v>47264</v>
      </c>
      <c r="B225" s="2">
        <v>10004</v>
      </c>
      <c r="C225" s="2" t="s">
        <v>33</v>
      </c>
      <c r="D225" s="2">
        <v>88</v>
      </c>
      <c r="E225">
        <f>VLOOKUP(C225,'Product Master'!$A$1:$C$31,3,FALSE)</f>
        <v>84</v>
      </c>
      <c r="F225">
        <f>D225*E225</f>
        <v>7392</v>
      </c>
      <c r="G225" t="str">
        <f>VLOOKUP(B225,'Emp Master'!$A$1:$C$21,3,FALSE)</f>
        <v>Supervisor-1</v>
      </c>
      <c r="H225" s="3">
        <f>SUMIF($G$2:$G$6491,G225,$F$2:$F$6491)</f>
        <v>71844810</v>
      </c>
      <c r="I225">
        <f>IF(F225&lt;15000,0,1)</f>
        <v>0</v>
      </c>
      <c r="J225">
        <f>IF(I225=0,D225,0)</f>
        <v>88</v>
      </c>
      <c r="K225">
        <f>IF(J225&lt;100,0,1)</f>
        <v>0</v>
      </c>
    </row>
    <row r="226" spans="1:11" ht="15" customHeight="1" x14ac:dyDescent="0.25">
      <c r="A226" s="9">
        <v>47265</v>
      </c>
      <c r="B226" s="2">
        <v>10003</v>
      </c>
      <c r="C226" s="2" t="s">
        <v>58</v>
      </c>
      <c r="D226" s="2">
        <v>88</v>
      </c>
      <c r="E226">
        <f>VLOOKUP(C226,'Product Master'!$A$1:$C$31,3,FALSE)</f>
        <v>129</v>
      </c>
      <c r="F226">
        <f>D226*E226</f>
        <v>11352</v>
      </c>
      <c r="G226" t="str">
        <f>VLOOKUP(B226,'Emp Master'!$A$1:$C$21,3,FALSE)</f>
        <v>Supervisor-1</v>
      </c>
      <c r="H226" s="3">
        <f>SUMIF($G$2:$G$6491,G226,$F$2:$F$6491)</f>
        <v>71844810</v>
      </c>
      <c r="I226">
        <f>IF(F226&lt;15000,0,1)</f>
        <v>0</v>
      </c>
      <c r="J226">
        <f>IF(I226=0,D226,0)</f>
        <v>88</v>
      </c>
      <c r="K226">
        <f>IF(J226&lt;100,0,1)</f>
        <v>0</v>
      </c>
    </row>
    <row r="227" spans="1:11" ht="15" customHeight="1" x14ac:dyDescent="0.25">
      <c r="A227" s="9">
        <v>47266</v>
      </c>
      <c r="B227" s="2">
        <v>10005</v>
      </c>
      <c r="C227" s="2" t="s">
        <v>54</v>
      </c>
      <c r="D227" s="2">
        <v>88</v>
      </c>
      <c r="E227">
        <f>VLOOKUP(C227,'Product Master'!$A$1:$C$31,3,FALSE)</f>
        <v>85</v>
      </c>
      <c r="F227">
        <f>D227*E227</f>
        <v>7480</v>
      </c>
      <c r="G227" t="str">
        <f>VLOOKUP(B227,'Emp Master'!$A$1:$C$21,3,FALSE)</f>
        <v>Supervisor-1</v>
      </c>
      <c r="H227" s="3">
        <f>SUMIF($G$2:$G$6491,G227,$F$2:$F$6491)</f>
        <v>71844810</v>
      </c>
      <c r="I227">
        <f>IF(F227&lt;15000,0,1)</f>
        <v>0</v>
      </c>
      <c r="J227">
        <f>IF(I227=0,D227,0)</f>
        <v>88</v>
      </c>
      <c r="K227">
        <f>IF(J227&lt;100,0,1)</f>
        <v>0</v>
      </c>
    </row>
    <row r="228" spans="1:11" ht="15" customHeight="1" x14ac:dyDescent="0.25">
      <c r="A228" s="9">
        <v>47267</v>
      </c>
      <c r="B228" s="2">
        <v>10010</v>
      </c>
      <c r="C228" s="2" t="s">
        <v>44</v>
      </c>
      <c r="D228" s="2">
        <v>87</v>
      </c>
      <c r="E228">
        <f>VLOOKUP(C228,'Product Master'!$A$1:$C$31,3,FALSE)</f>
        <v>122</v>
      </c>
      <c r="F228">
        <f>D228*E228</f>
        <v>10614</v>
      </c>
      <c r="G228" t="str">
        <f>VLOOKUP(B228,'Emp Master'!$A$1:$C$21,3,FALSE)</f>
        <v>Supervisor-2</v>
      </c>
      <c r="H228" s="3">
        <f>SUMIF($G$2:$G$6491,G228,$F$2:$F$6491)</f>
        <v>47777431</v>
      </c>
      <c r="I228">
        <f>IF(F228&lt;15000,0,1)</f>
        <v>0</v>
      </c>
      <c r="J228">
        <f>IF(I228=0,D228,0)</f>
        <v>87</v>
      </c>
      <c r="K228">
        <f>IF(J228&lt;100,0,1)</f>
        <v>0</v>
      </c>
    </row>
    <row r="229" spans="1:11" ht="15" customHeight="1" x14ac:dyDescent="0.25">
      <c r="A229" s="9">
        <v>47268</v>
      </c>
      <c r="B229" s="2">
        <v>10007</v>
      </c>
      <c r="C229" s="2" t="s">
        <v>32</v>
      </c>
      <c r="D229" s="2">
        <v>87</v>
      </c>
      <c r="E229">
        <f>VLOOKUP(C229,'Product Master'!$A$1:$C$31,3,FALSE)</f>
        <v>139</v>
      </c>
      <c r="F229">
        <f>D229*E229</f>
        <v>12093</v>
      </c>
      <c r="G229" t="str">
        <f>VLOOKUP(B229,'Emp Master'!$A$1:$C$21,3,FALSE)</f>
        <v>Supervisor-2</v>
      </c>
      <c r="H229" s="3">
        <f>SUMIF($G$2:$G$6491,G229,$F$2:$F$6491)</f>
        <v>47777431</v>
      </c>
      <c r="I229">
        <f>IF(F229&lt;15000,0,1)</f>
        <v>0</v>
      </c>
      <c r="J229">
        <f>IF(I229=0,D229,0)</f>
        <v>87</v>
      </c>
      <c r="K229">
        <f>IF(J229&lt;100,0,1)</f>
        <v>0</v>
      </c>
    </row>
    <row r="230" spans="1:11" ht="15" customHeight="1" x14ac:dyDescent="0.25">
      <c r="A230" s="9">
        <v>47269</v>
      </c>
      <c r="B230" s="2">
        <v>10014</v>
      </c>
      <c r="C230" s="2" t="s">
        <v>54</v>
      </c>
      <c r="D230" s="2">
        <v>87</v>
      </c>
      <c r="E230">
        <f>VLOOKUP(C230,'Product Master'!$A$1:$C$31,3,FALSE)</f>
        <v>85</v>
      </c>
      <c r="F230">
        <f>D230*E230</f>
        <v>7395</v>
      </c>
      <c r="G230" t="str">
        <f>VLOOKUP(B230,'Emp Master'!$A$1:$C$21,3,FALSE)</f>
        <v>Supervisor-3</v>
      </c>
      <c r="H230" s="3">
        <f>SUMIF($G$2:$G$6491,G230,$F$2:$F$6491)</f>
        <v>56264962</v>
      </c>
      <c r="I230">
        <f>IF(F230&lt;15000,0,1)</f>
        <v>0</v>
      </c>
      <c r="J230">
        <f>IF(I230=0,D230,0)</f>
        <v>87</v>
      </c>
      <c r="K230">
        <f>IF(J230&lt;100,0,1)</f>
        <v>0</v>
      </c>
    </row>
    <row r="231" spans="1:11" ht="15" customHeight="1" x14ac:dyDescent="0.25">
      <c r="A231" s="9">
        <v>47270</v>
      </c>
      <c r="B231" s="2">
        <v>10014</v>
      </c>
      <c r="C231" s="2" t="s">
        <v>49</v>
      </c>
      <c r="D231" s="2">
        <v>87</v>
      </c>
      <c r="E231">
        <f>VLOOKUP(C231,'Product Master'!$A$1:$C$31,3,FALSE)</f>
        <v>70</v>
      </c>
      <c r="F231">
        <f>D231*E231</f>
        <v>6090</v>
      </c>
      <c r="G231" t="str">
        <f>VLOOKUP(B231,'Emp Master'!$A$1:$C$21,3,FALSE)</f>
        <v>Supervisor-3</v>
      </c>
      <c r="H231" s="3">
        <f>SUMIF($G$2:$G$6491,G231,$F$2:$F$6491)</f>
        <v>56264962</v>
      </c>
      <c r="I231">
        <f>IF(F231&lt;15000,0,1)</f>
        <v>0</v>
      </c>
      <c r="J231">
        <f>IF(I231=0,D231,0)</f>
        <v>87</v>
      </c>
      <c r="K231">
        <f>IF(J231&lt;100,0,1)</f>
        <v>0</v>
      </c>
    </row>
    <row r="232" spans="1:11" ht="15" customHeight="1" x14ac:dyDescent="0.25">
      <c r="A232" s="9">
        <v>47271</v>
      </c>
      <c r="B232" s="2">
        <v>10013</v>
      </c>
      <c r="C232" s="2" t="s">
        <v>57</v>
      </c>
      <c r="D232" s="2">
        <v>87</v>
      </c>
      <c r="E232">
        <f>VLOOKUP(C232,'Product Master'!$A$1:$C$31,3,FALSE)</f>
        <v>107</v>
      </c>
      <c r="F232">
        <f>D232*E232</f>
        <v>9309</v>
      </c>
      <c r="G232" t="str">
        <f>VLOOKUP(B232,'Emp Master'!$A$1:$C$21,3,FALSE)</f>
        <v>Supervisor-3</v>
      </c>
      <c r="H232" s="3">
        <f>SUMIF($G$2:$G$6491,G232,$F$2:$F$6491)</f>
        <v>56264962</v>
      </c>
      <c r="I232">
        <f>IF(F232&lt;15000,0,1)</f>
        <v>0</v>
      </c>
      <c r="J232">
        <f>IF(I232=0,D232,0)</f>
        <v>87</v>
      </c>
      <c r="K232">
        <f>IF(J232&lt;100,0,1)</f>
        <v>0</v>
      </c>
    </row>
    <row r="233" spans="1:11" ht="15" customHeight="1" x14ac:dyDescent="0.25">
      <c r="A233" s="9">
        <v>47272</v>
      </c>
      <c r="B233" s="2">
        <v>10015</v>
      </c>
      <c r="C233" s="2" t="s">
        <v>49</v>
      </c>
      <c r="D233" s="2">
        <v>87</v>
      </c>
      <c r="E233">
        <f>VLOOKUP(C233,'Product Master'!$A$1:$C$31,3,FALSE)</f>
        <v>70</v>
      </c>
      <c r="F233">
        <f>D233*E233</f>
        <v>6090</v>
      </c>
      <c r="G233" t="str">
        <f>VLOOKUP(B233,'Emp Master'!$A$1:$C$21,3,FALSE)</f>
        <v>Supervisor-3</v>
      </c>
      <c r="H233" s="3">
        <f>SUMIF($G$2:$G$6491,G233,$F$2:$F$6491)</f>
        <v>56264962</v>
      </c>
      <c r="I233">
        <f>IF(F233&lt;15000,0,1)</f>
        <v>0</v>
      </c>
      <c r="J233">
        <f>IF(I233=0,D233,0)</f>
        <v>87</v>
      </c>
      <c r="K233">
        <f>IF(J233&lt;100,0,1)</f>
        <v>0</v>
      </c>
    </row>
    <row r="234" spans="1:11" ht="15" customHeight="1" x14ac:dyDescent="0.25">
      <c r="A234" s="9">
        <v>47273</v>
      </c>
      <c r="B234" s="2">
        <v>10015</v>
      </c>
      <c r="C234" s="2" t="s">
        <v>33</v>
      </c>
      <c r="D234" s="2">
        <v>87</v>
      </c>
      <c r="E234">
        <f>VLOOKUP(C234,'Product Master'!$A$1:$C$31,3,FALSE)</f>
        <v>84</v>
      </c>
      <c r="F234">
        <f>D234*E234</f>
        <v>7308</v>
      </c>
      <c r="G234" t="str">
        <f>VLOOKUP(B234,'Emp Master'!$A$1:$C$21,3,FALSE)</f>
        <v>Supervisor-3</v>
      </c>
      <c r="H234" s="3">
        <f>SUMIF($G$2:$G$6491,G234,$F$2:$F$6491)</f>
        <v>56264962</v>
      </c>
      <c r="I234">
        <f>IF(F234&lt;15000,0,1)</f>
        <v>0</v>
      </c>
      <c r="J234">
        <f>IF(I234=0,D234,0)</f>
        <v>87</v>
      </c>
      <c r="K234">
        <f>IF(J234&lt;100,0,1)</f>
        <v>0</v>
      </c>
    </row>
    <row r="235" spans="1:11" ht="15" customHeight="1" x14ac:dyDescent="0.25">
      <c r="A235" s="9">
        <v>47274</v>
      </c>
      <c r="B235" s="2">
        <v>10013</v>
      </c>
      <c r="C235" s="2" t="s">
        <v>55</v>
      </c>
      <c r="D235" s="2">
        <v>87</v>
      </c>
      <c r="E235">
        <f>VLOOKUP(C235,'Product Master'!$A$1:$C$31,3,FALSE)</f>
        <v>110</v>
      </c>
      <c r="F235">
        <f>D235*E235</f>
        <v>9570</v>
      </c>
      <c r="G235" t="str">
        <f>VLOOKUP(B235,'Emp Master'!$A$1:$C$21,3,FALSE)</f>
        <v>Supervisor-3</v>
      </c>
      <c r="H235" s="3">
        <f>SUMIF($G$2:$G$6491,G235,$F$2:$F$6491)</f>
        <v>56264962</v>
      </c>
      <c r="I235">
        <f>IF(F235&lt;15000,0,1)</f>
        <v>0</v>
      </c>
      <c r="J235">
        <f>IF(I235=0,D235,0)</f>
        <v>87</v>
      </c>
      <c r="K235">
        <f>IF(J235&lt;100,0,1)</f>
        <v>0</v>
      </c>
    </row>
    <row r="236" spans="1:11" ht="15" customHeight="1" x14ac:dyDescent="0.25">
      <c r="A236" s="9">
        <v>47275</v>
      </c>
      <c r="B236" s="2">
        <v>10015</v>
      </c>
      <c r="C236" s="2" t="s">
        <v>55</v>
      </c>
      <c r="D236" s="2">
        <v>87</v>
      </c>
      <c r="E236">
        <f>VLOOKUP(C236,'Product Master'!$A$1:$C$31,3,FALSE)</f>
        <v>110</v>
      </c>
      <c r="F236">
        <f>D236*E236</f>
        <v>9570</v>
      </c>
      <c r="G236" t="str">
        <f>VLOOKUP(B236,'Emp Master'!$A$1:$C$21,3,FALSE)</f>
        <v>Supervisor-3</v>
      </c>
      <c r="H236" s="3">
        <f>SUMIF($G$2:$G$6491,G236,$F$2:$F$6491)</f>
        <v>56264962</v>
      </c>
      <c r="I236">
        <f>IF(F236&lt;15000,0,1)</f>
        <v>0</v>
      </c>
      <c r="J236">
        <f>IF(I236=0,D236,0)</f>
        <v>87</v>
      </c>
      <c r="K236">
        <f>IF(J236&lt;100,0,1)</f>
        <v>0</v>
      </c>
    </row>
    <row r="237" spans="1:11" ht="15" customHeight="1" x14ac:dyDescent="0.25">
      <c r="A237" s="9">
        <v>47276</v>
      </c>
      <c r="B237" s="2">
        <v>10019</v>
      </c>
      <c r="C237" s="2" t="s">
        <v>36</v>
      </c>
      <c r="D237" s="2">
        <v>87</v>
      </c>
      <c r="E237">
        <f>VLOOKUP(C237,'Product Master'!$A$1:$C$31,3,FALSE)</f>
        <v>145</v>
      </c>
      <c r="F237">
        <f>D237*E237</f>
        <v>12615</v>
      </c>
      <c r="G237" t="str">
        <f>VLOOKUP(B237,'Emp Master'!$A$1:$C$21,3,FALSE)</f>
        <v>Supervisor-4</v>
      </c>
      <c r="H237" s="3">
        <f>SUMIF($G$2:$G$6491,G237,$F$2:$F$6491)</f>
        <v>56580613</v>
      </c>
      <c r="I237">
        <f>IF(F237&lt;15000,0,1)</f>
        <v>0</v>
      </c>
      <c r="J237">
        <f>IF(I237=0,D237,0)</f>
        <v>87</v>
      </c>
      <c r="K237">
        <f>IF(J237&lt;100,0,1)</f>
        <v>0</v>
      </c>
    </row>
    <row r="238" spans="1:11" ht="15" customHeight="1" x14ac:dyDescent="0.25">
      <c r="A238" s="9">
        <v>47277</v>
      </c>
      <c r="B238" s="2">
        <v>10016</v>
      </c>
      <c r="C238" s="2" t="s">
        <v>36</v>
      </c>
      <c r="D238" s="2">
        <v>87</v>
      </c>
      <c r="E238">
        <f>VLOOKUP(C238,'Product Master'!$A$1:$C$31,3,FALSE)</f>
        <v>145</v>
      </c>
      <c r="F238">
        <f>D238*E238</f>
        <v>12615</v>
      </c>
      <c r="G238" t="str">
        <f>VLOOKUP(B238,'Emp Master'!$A$1:$C$21,3,FALSE)</f>
        <v>Supervisor-4</v>
      </c>
      <c r="H238" s="3">
        <f>SUMIF($G$2:$G$6491,G238,$F$2:$F$6491)</f>
        <v>56580613</v>
      </c>
      <c r="I238">
        <f>IF(F238&lt;15000,0,1)</f>
        <v>0</v>
      </c>
      <c r="J238">
        <f>IF(I238=0,D238,0)</f>
        <v>87</v>
      </c>
      <c r="K238">
        <f>IF(J238&lt;100,0,1)</f>
        <v>0</v>
      </c>
    </row>
    <row r="239" spans="1:11" ht="15" customHeight="1" x14ac:dyDescent="0.25">
      <c r="A239" s="9">
        <v>47278</v>
      </c>
      <c r="B239" s="2">
        <v>10020</v>
      </c>
      <c r="C239" s="2" t="s">
        <v>46</v>
      </c>
      <c r="D239" s="2">
        <v>87</v>
      </c>
      <c r="E239">
        <f>VLOOKUP(C239,'Product Master'!$A$1:$C$31,3,FALSE)</f>
        <v>116</v>
      </c>
      <c r="F239">
        <f>D239*E239</f>
        <v>10092</v>
      </c>
      <c r="G239" t="str">
        <f>VLOOKUP(B239,'Emp Master'!$A$1:$C$21,3,FALSE)</f>
        <v>Supervisor-4</v>
      </c>
      <c r="H239" s="3">
        <f>SUMIF($G$2:$G$6491,G239,$F$2:$F$6491)</f>
        <v>56580613</v>
      </c>
      <c r="I239">
        <f>IF(F239&lt;15000,0,1)</f>
        <v>0</v>
      </c>
      <c r="J239">
        <f>IF(I239=0,D239,0)</f>
        <v>87</v>
      </c>
      <c r="K239">
        <f>IF(J239&lt;100,0,1)</f>
        <v>0</v>
      </c>
    </row>
    <row r="240" spans="1:11" ht="15" customHeight="1" x14ac:dyDescent="0.25">
      <c r="A240" s="9">
        <v>47279</v>
      </c>
      <c r="B240" s="2">
        <v>10018</v>
      </c>
      <c r="C240" s="2" t="s">
        <v>58</v>
      </c>
      <c r="D240" s="2">
        <v>87</v>
      </c>
      <c r="E240">
        <f>VLOOKUP(C240,'Product Master'!$A$1:$C$31,3,FALSE)</f>
        <v>129</v>
      </c>
      <c r="F240">
        <f>D240*E240</f>
        <v>11223</v>
      </c>
      <c r="G240" t="str">
        <f>VLOOKUP(B240,'Emp Master'!$A$1:$C$21,3,FALSE)</f>
        <v>Supervisor-4</v>
      </c>
      <c r="H240" s="3">
        <f>SUMIF($G$2:$G$6491,G240,$F$2:$F$6491)</f>
        <v>56580613</v>
      </c>
      <c r="I240">
        <f>IF(F240&lt;15000,0,1)</f>
        <v>0</v>
      </c>
      <c r="J240">
        <f>IF(I240=0,D240,0)</f>
        <v>87</v>
      </c>
      <c r="K240">
        <f>IF(J240&lt;100,0,1)</f>
        <v>0</v>
      </c>
    </row>
    <row r="241" spans="1:11" ht="15" customHeight="1" x14ac:dyDescent="0.25">
      <c r="A241" s="9">
        <v>47280</v>
      </c>
      <c r="B241" s="2">
        <v>10016</v>
      </c>
      <c r="C241" s="2" t="s">
        <v>57</v>
      </c>
      <c r="D241" s="2">
        <v>87</v>
      </c>
      <c r="E241">
        <f>VLOOKUP(C241,'Product Master'!$A$1:$C$31,3,FALSE)</f>
        <v>107</v>
      </c>
      <c r="F241">
        <f>D241*E241</f>
        <v>9309</v>
      </c>
      <c r="G241" t="str">
        <f>VLOOKUP(B241,'Emp Master'!$A$1:$C$21,3,FALSE)</f>
        <v>Supervisor-4</v>
      </c>
      <c r="H241" s="3">
        <f>SUMIF($G$2:$G$6491,G241,$F$2:$F$6491)</f>
        <v>56580613</v>
      </c>
      <c r="I241">
        <f>IF(F241&lt;15000,0,1)</f>
        <v>0</v>
      </c>
      <c r="J241">
        <f>IF(I241=0,D241,0)</f>
        <v>87</v>
      </c>
      <c r="K241">
        <f>IF(J241&lt;100,0,1)</f>
        <v>0</v>
      </c>
    </row>
    <row r="242" spans="1:11" ht="15" customHeight="1" x14ac:dyDescent="0.25">
      <c r="A242" s="9">
        <v>47281</v>
      </c>
      <c r="B242" s="2">
        <v>10019</v>
      </c>
      <c r="C242" s="2" t="s">
        <v>43</v>
      </c>
      <c r="D242" s="2">
        <v>87</v>
      </c>
      <c r="E242">
        <f>VLOOKUP(C242,'Product Master'!$A$1:$C$31,3,FALSE)</f>
        <v>150</v>
      </c>
      <c r="F242">
        <f>D242*E242</f>
        <v>13050</v>
      </c>
      <c r="G242" t="str">
        <f>VLOOKUP(B242,'Emp Master'!$A$1:$C$21,3,FALSE)</f>
        <v>Supervisor-4</v>
      </c>
      <c r="H242" s="3">
        <f>SUMIF($G$2:$G$6491,G242,$F$2:$F$6491)</f>
        <v>56580613</v>
      </c>
      <c r="I242">
        <f>IF(F242&lt;15000,0,1)</f>
        <v>0</v>
      </c>
      <c r="J242">
        <f>IF(I242=0,D242,0)</f>
        <v>87</v>
      </c>
      <c r="K242">
        <f>IF(J242&lt;100,0,1)</f>
        <v>0</v>
      </c>
    </row>
    <row r="243" spans="1:11" ht="15" customHeight="1" x14ac:dyDescent="0.25">
      <c r="A243" s="9">
        <v>47282</v>
      </c>
      <c r="B243" s="2">
        <v>10017</v>
      </c>
      <c r="C243" s="2" t="s">
        <v>50</v>
      </c>
      <c r="D243" s="2">
        <v>87</v>
      </c>
      <c r="E243">
        <f>VLOOKUP(C243,'Product Master'!$A$1:$C$31,3,FALSE)</f>
        <v>141</v>
      </c>
      <c r="F243">
        <f>D243*E243</f>
        <v>12267</v>
      </c>
      <c r="G243" t="str">
        <f>VLOOKUP(B243,'Emp Master'!$A$1:$C$21,3,FALSE)</f>
        <v>Supervisor-4</v>
      </c>
      <c r="H243" s="3">
        <f>SUMIF($G$2:$G$6491,G243,$F$2:$F$6491)</f>
        <v>56580613</v>
      </c>
      <c r="I243">
        <f>IF(F243&lt;15000,0,1)</f>
        <v>0</v>
      </c>
      <c r="J243">
        <f>IF(I243=0,D243,0)</f>
        <v>87</v>
      </c>
      <c r="K243">
        <f>IF(J243&lt;100,0,1)</f>
        <v>0</v>
      </c>
    </row>
    <row r="244" spans="1:11" ht="15" customHeight="1" x14ac:dyDescent="0.25">
      <c r="A244" s="9">
        <v>47283</v>
      </c>
      <c r="B244" s="2">
        <v>10020</v>
      </c>
      <c r="C244" s="2" t="s">
        <v>32</v>
      </c>
      <c r="D244" s="2">
        <v>87</v>
      </c>
      <c r="E244">
        <f>VLOOKUP(C244,'Product Master'!$A$1:$C$31,3,FALSE)</f>
        <v>139</v>
      </c>
      <c r="F244">
        <f>D244*E244</f>
        <v>12093</v>
      </c>
      <c r="G244" t="str">
        <f>VLOOKUP(B244,'Emp Master'!$A$1:$C$21,3,FALSE)</f>
        <v>Supervisor-4</v>
      </c>
      <c r="H244" s="3">
        <f>SUMIF($G$2:$G$6491,G244,$F$2:$F$6491)</f>
        <v>56580613</v>
      </c>
      <c r="I244">
        <f>IF(F244&lt;15000,0,1)</f>
        <v>0</v>
      </c>
      <c r="J244">
        <f>IF(I244=0,D244,0)</f>
        <v>87</v>
      </c>
      <c r="K244">
        <f>IF(J244&lt;100,0,1)</f>
        <v>0</v>
      </c>
    </row>
    <row r="245" spans="1:11" ht="15" customHeight="1" x14ac:dyDescent="0.25">
      <c r="A245" s="9">
        <v>47284</v>
      </c>
      <c r="B245" s="2">
        <v>10001</v>
      </c>
      <c r="C245" s="2" t="s">
        <v>48</v>
      </c>
      <c r="D245" s="2">
        <v>87</v>
      </c>
      <c r="E245">
        <f>VLOOKUP(C245,'Product Master'!$A$1:$C$31,3,FALSE)</f>
        <v>79</v>
      </c>
      <c r="F245">
        <f>D245*E245</f>
        <v>6873</v>
      </c>
      <c r="G245" t="str">
        <f>VLOOKUP(B245,'Emp Master'!$A$1:$C$21,3,FALSE)</f>
        <v>Supervisor-1</v>
      </c>
      <c r="H245" s="3">
        <f>SUMIF($G$2:$G$6491,G245,$F$2:$F$6491)</f>
        <v>71844810</v>
      </c>
      <c r="I245">
        <f>IF(F245&lt;15000,0,1)</f>
        <v>0</v>
      </c>
      <c r="J245">
        <f>IF(I245=0,D245,0)</f>
        <v>87</v>
      </c>
      <c r="K245">
        <f>IF(J245&lt;100,0,1)</f>
        <v>0</v>
      </c>
    </row>
    <row r="246" spans="1:11" ht="15" customHeight="1" x14ac:dyDescent="0.25">
      <c r="A246" s="9">
        <v>47285</v>
      </c>
      <c r="B246" s="2">
        <v>10005</v>
      </c>
      <c r="C246" s="2" t="s">
        <v>58</v>
      </c>
      <c r="D246" s="2">
        <v>87</v>
      </c>
      <c r="E246">
        <f>VLOOKUP(C246,'Product Master'!$A$1:$C$31,3,FALSE)</f>
        <v>129</v>
      </c>
      <c r="F246">
        <f>D246*E246</f>
        <v>11223</v>
      </c>
      <c r="G246" t="str">
        <f>VLOOKUP(B246,'Emp Master'!$A$1:$C$21,3,FALSE)</f>
        <v>Supervisor-1</v>
      </c>
      <c r="H246" s="3">
        <f>SUMIF($G$2:$G$6491,G246,$F$2:$F$6491)</f>
        <v>71844810</v>
      </c>
      <c r="I246">
        <f>IF(F246&lt;15000,0,1)</f>
        <v>0</v>
      </c>
      <c r="J246">
        <f>IF(I246=0,D246,0)</f>
        <v>87</v>
      </c>
      <c r="K246">
        <f>IF(J246&lt;100,0,1)</f>
        <v>0</v>
      </c>
    </row>
    <row r="247" spans="1:11" ht="15" customHeight="1" x14ac:dyDescent="0.25">
      <c r="A247" s="9">
        <v>47286</v>
      </c>
      <c r="B247" s="2">
        <v>10001</v>
      </c>
      <c r="C247" s="2" t="s">
        <v>54</v>
      </c>
      <c r="D247" s="2">
        <v>87</v>
      </c>
      <c r="E247">
        <f>VLOOKUP(C247,'Product Master'!$A$1:$C$31,3,FALSE)</f>
        <v>85</v>
      </c>
      <c r="F247">
        <f>D247*E247</f>
        <v>7395</v>
      </c>
      <c r="G247" t="str">
        <f>VLOOKUP(B247,'Emp Master'!$A$1:$C$21,3,FALSE)</f>
        <v>Supervisor-1</v>
      </c>
      <c r="H247" s="3">
        <f>SUMIF($G$2:$G$6491,G247,$F$2:$F$6491)</f>
        <v>71844810</v>
      </c>
      <c r="I247">
        <f>IF(F247&lt;15000,0,1)</f>
        <v>0</v>
      </c>
      <c r="J247">
        <f>IF(I247=0,D247,0)</f>
        <v>87</v>
      </c>
      <c r="K247">
        <f>IF(J247&lt;100,0,1)</f>
        <v>0</v>
      </c>
    </row>
    <row r="248" spans="1:11" ht="15" customHeight="1" x14ac:dyDescent="0.25">
      <c r="A248" s="9">
        <v>47287</v>
      </c>
      <c r="B248" s="2">
        <v>10004</v>
      </c>
      <c r="C248" s="2" t="s">
        <v>48</v>
      </c>
      <c r="D248" s="2">
        <v>87</v>
      </c>
      <c r="E248">
        <f>VLOOKUP(C248,'Product Master'!$A$1:$C$31,3,FALSE)</f>
        <v>79</v>
      </c>
      <c r="F248">
        <f>D248*E248</f>
        <v>6873</v>
      </c>
      <c r="G248" t="str">
        <f>VLOOKUP(B248,'Emp Master'!$A$1:$C$21,3,FALSE)</f>
        <v>Supervisor-1</v>
      </c>
      <c r="H248" s="3">
        <f>SUMIF($G$2:$G$6491,G248,$F$2:$F$6491)</f>
        <v>71844810</v>
      </c>
      <c r="I248">
        <f>IF(F248&lt;15000,0,1)</f>
        <v>0</v>
      </c>
      <c r="J248">
        <f>IF(I248=0,D248,0)</f>
        <v>87</v>
      </c>
      <c r="K248">
        <f>IF(J248&lt;100,0,1)</f>
        <v>0</v>
      </c>
    </row>
    <row r="249" spans="1:11" ht="15" customHeight="1" x14ac:dyDescent="0.25">
      <c r="A249" s="9">
        <v>47288</v>
      </c>
      <c r="B249" s="2">
        <v>10004</v>
      </c>
      <c r="C249" s="2" t="s">
        <v>31</v>
      </c>
      <c r="D249" s="2">
        <v>87</v>
      </c>
      <c r="E249">
        <f>VLOOKUP(C249,'Product Master'!$A$1:$C$31,3,FALSE)</f>
        <v>114</v>
      </c>
      <c r="F249">
        <f>D249*E249</f>
        <v>9918</v>
      </c>
      <c r="G249" t="str">
        <f>VLOOKUP(B249,'Emp Master'!$A$1:$C$21,3,FALSE)</f>
        <v>Supervisor-1</v>
      </c>
      <c r="H249" s="3">
        <f>SUMIF($G$2:$G$6491,G249,$F$2:$F$6491)</f>
        <v>71844810</v>
      </c>
      <c r="I249">
        <f>IF(F249&lt;15000,0,1)</f>
        <v>0</v>
      </c>
      <c r="J249">
        <f>IF(I249=0,D249,0)</f>
        <v>87</v>
      </c>
      <c r="K249">
        <f>IF(J249&lt;100,0,1)</f>
        <v>0</v>
      </c>
    </row>
    <row r="250" spans="1:11" ht="15" customHeight="1" x14ac:dyDescent="0.25">
      <c r="A250" s="9">
        <v>47289</v>
      </c>
      <c r="B250" s="2">
        <v>10004</v>
      </c>
      <c r="C250" s="2" t="s">
        <v>37</v>
      </c>
      <c r="D250" s="2">
        <v>87</v>
      </c>
      <c r="E250">
        <f>VLOOKUP(C250,'Product Master'!$A$1:$C$31,3,FALSE)</f>
        <v>68</v>
      </c>
      <c r="F250">
        <f>D250*E250</f>
        <v>5916</v>
      </c>
      <c r="G250" t="str">
        <f>VLOOKUP(B250,'Emp Master'!$A$1:$C$21,3,FALSE)</f>
        <v>Supervisor-1</v>
      </c>
      <c r="H250" s="3">
        <f>SUMIF($G$2:$G$6491,G250,$F$2:$F$6491)</f>
        <v>71844810</v>
      </c>
      <c r="I250">
        <f>IF(F250&lt;15000,0,1)</f>
        <v>0</v>
      </c>
      <c r="J250">
        <f>IF(I250=0,D250,0)</f>
        <v>87</v>
      </c>
      <c r="K250">
        <f>IF(J250&lt;100,0,1)</f>
        <v>0</v>
      </c>
    </row>
    <row r="251" spans="1:11" ht="15" customHeight="1" x14ac:dyDescent="0.25">
      <c r="A251" s="9">
        <v>47290</v>
      </c>
      <c r="B251" s="2">
        <v>10008</v>
      </c>
      <c r="C251" s="2" t="s">
        <v>45</v>
      </c>
      <c r="D251" s="2">
        <v>86</v>
      </c>
      <c r="E251">
        <f>VLOOKUP(C251,'Product Master'!$A$1:$C$31,3,FALSE)</f>
        <v>92</v>
      </c>
      <c r="F251">
        <f>D251*E251</f>
        <v>7912</v>
      </c>
      <c r="G251" t="str">
        <f>VLOOKUP(B251,'Emp Master'!$A$1:$C$21,3,FALSE)</f>
        <v>Supervisor-2</v>
      </c>
      <c r="H251" s="3">
        <f>SUMIF($G$2:$G$6491,G251,$F$2:$F$6491)</f>
        <v>47777431</v>
      </c>
      <c r="I251">
        <f>IF(F251&lt;15000,0,1)</f>
        <v>0</v>
      </c>
      <c r="J251">
        <f>IF(I251=0,D251,0)</f>
        <v>86</v>
      </c>
      <c r="K251">
        <f>IF(J251&lt;100,0,1)</f>
        <v>0</v>
      </c>
    </row>
    <row r="252" spans="1:11" ht="15" customHeight="1" x14ac:dyDescent="0.25">
      <c r="A252" s="9">
        <v>47291</v>
      </c>
      <c r="B252" s="2">
        <v>10009</v>
      </c>
      <c r="C252" s="2" t="s">
        <v>38</v>
      </c>
      <c r="D252" s="2">
        <v>86</v>
      </c>
      <c r="E252">
        <f>VLOOKUP(C252,'Product Master'!$A$1:$C$31,3,FALSE)</f>
        <v>73</v>
      </c>
      <c r="F252">
        <f>D252*E252</f>
        <v>6278</v>
      </c>
      <c r="G252" t="str">
        <f>VLOOKUP(B252,'Emp Master'!$A$1:$C$21,3,FALSE)</f>
        <v>Supervisor-2</v>
      </c>
      <c r="H252" s="3">
        <f>SUMIF($G$2:$G$6491,G252,$F$2:$F$6491)</f>
        <v>47777431</v>
      </c>
      <c r="I252">
        <f>IF(F252&lt;15000,0,1)</f>
        <v>0</v>
      </c>
      <c r="J252">
        <f>IF(I252=0,D252,0)</f>
        <v>86</v>
      </c>
      <c r="K252">
        <f>IF(J252&lt;100,0,1)</f>
        <v>0</v>
      </c>
    </row>
    <row r="253" spans="1:11" ht="15" customHeight="1" x14ac:dyDescent="0.25">
      <c r="A253" s="9">
        <v>47292</v>
      </c>
      <c r="B253" s="2">
        <v>10007</v>
      </c>
      <c r="C253" s="2" t="s">
        <v>46</v>
      </c>
      <c r="D253" s="2">
        <v>86</v>
      </c>
      <c r="E253">
        <f>VLOOKUP(C253,'Product Master'!$A$1:$C$31,3,FALSE)</f>
        <v>116</v>
      </c>
      <c r="F253">
        <f>D253*E253</f>
        <v>9976</v>
      </c>
      <c r="G253" t="str">
        <f>VLOOKUP(B253,'Emp Master'!$A$1:$C$21,3,FALSE)</f>
        <v>Supervisor-2</v>
      </c>
      <c r="H253" s="3">
        <f>SUMIF($G$2:$G$6491,G253,$F$2:$F$6491)</f>
        <v>47777431</v>
      </c>
      <c r="I253">
        <f>IF(F253&lt;15000,0,1)</f>
        <v>0</v>
      </c>
      <c r="J253">
        <f>IF(I253=0,D253,0)</f>
        <v>86</v>
      </c>
      <c r="K253">
        <f>IF(J253&lt;100,0,1)</f>
        <v>0</v>
      </c>
    </row>
    <row r="254" spans="1:11" ht="15" customHeight="1" x14ac:dyDescent="0.25">
      <c r="A254" s="9">
        <v>47293</v>
      </c>
      <c r="B254" s="2">
        <v>10009</v>
      </c>
      <c r="C254" s="2" t="s">
        <v>54</v>
      </c>
      <c r="D254" s="2">
        <v>86</v>
      </c>
      <c r="E254">
        <f>VLOOKUP(C254,'Product Master'!$A$1:$C$31,3,FALSE)</f>
        <v>85</v>
      </c>
      <c r="F254">
        <f>D254*E254</f>
        <v>7310</v>
      </c>
      <c r="G254" t="str">
        <f>VLOOKUP(B254,'Emp Master'!$A$1:$C$21,3,FALSE)</f>
        <v>Supervisor-2</v>
      </c>
      <c r="H254" s="3">
        <f>SUMIF($G$2:$G$6491,G254,$F$2:$F$6491)</f>
        <v>47777431</v>
      </c>
      <c r="I254">
        <f>IF(F254&lt;15000,0,1)</f>
        <v>0</v>
      </c>
      <c r="J254">
        <f>IF(I254=0,D254,0)</f>
        <v>86</v>
      </c>
      <c r="K254">
        <f>IF(J254&lt;100,0,1)</f>
        <v>0</v>
      </c>
    </row>
    <row r="255" spans="1:11" ht="15" customHeight="1" x14ac:dyDescent="0.25">
      <c r="A255" s="9">
        <v>47294</v>
      </c>
      <c r="B255" s="2">
        <v>10008</v>
      </c>
      <c r="C255" s="2" t="s">
        <v>32</v>
      </c>
      <c r="D255" s="2">
        <v>86</v>
      </c>
      <c r="E255">
        <f>VLOOKUP(C255,'Product Master'!$A$1:$C$31,3,FALSE)</f>
        <v>139</v>
      </c>
      <c r="F255">
        <f>D255*E255</f>
        <v>11954</v>
      </c>
      <c r="G255" t="str">
        <f>VLOOKUP(B255,'Emp Master'!$A$1:$C$21,3,FALSE)</f>
        <v>Supervisor-2</v>
      </c>
      <c r="H255" s="3">
        <f>SUMIF($G$2:$G$6491,G255,$F$2:$F$6491)</f>
        <v>47777431</v>
      </c>
      <c r="I255">
        <f>IF(F255&lt;15000,0,1)</f>
        <v>0</v>
      </c>
      <c r="J255">
        <f>IF(I255=0,D255,0)</f>
        <v>86</v>
      </c>
      <c r="K255">
        <f>IF(J255&lt;100,0,1)</f>
        <v>0</v>
      </c>
    </row>
    <row r="256" spans="1:11" ht="15" customHeight="1" x14ac:dyDescent="0.25">
      <c r="A256" s="9">
        <v>47295</v>
      </c>
      <c r="B256" s="2">
        <v>10015</v>
      </c>
      <c r="C256" s="2" t="s">
        <v>55</v>
      </c>
      <c r="D256" s="2">
        <v>86</v>
      </c>
      <c r="E256">
        <f>VLOOKUP(C256,'Product Master'!$A$1:$C$31,3,FALSE)</f>
        <v>110</v>
      </c>
      <c r="F256">
        <f>D256*E256</f>
        <v>9460</v>
      </c>
      <c r="G256" t="str">
        <f>VLOOKUP(B256,'Emp Master'!$A$1:$C$21,3,FALSE)</f>
        <v>Supervisor-3</v>
      </c>
      <c r="H256" s="3">
        <f>SUMIF($G$2:$G$6491,G256,$F$2:$F$6491)</f>
        <v>56264962</v>
      </c>
      <c r="I256">
        <f>IF(F256&lt;15000,0,1)</f>
        <v>0</v>
      </c>
      <c r="J256">
        <f>IF(I256=0,D256,0)</f>
        <v>86</v>
      </c>
      <c r="K256">
        <f>IF(J256&lt;100,0,1)</f>
        <v>0</v>
      </c>
    </row>
    <row r="257" spans="1:11" ht="15" customHeight="1" x14ac:dyDescent="0.25">
      <c r="A257" s="9">
        <v>47296</v>
      </c>
      <c r="B257" s="2">
        <v>10013</v>
      </c>
      <c r="C257" s="2" t="s">
        <v>42</v>
      </c>
      <c r="D257" s="2">
        <v>86</v>
      </c>
      <c r="E257">
        <f>VLOOKUP(C257,'Product Master'!$A$1:$C$31,3,FALSE)</f>
        <v>97</v>
      </c>
      <c r="F257">
        <f>D257*E257</f>
        <v>8342</v>
      </c>
      <c r="G257" t="str">
        <f>VLOOKUP(B257,'Emp Master'!$A$1:$C$21,3,FALSE)</f>
        <v>Supervisor-3</v>
      </c>
      <c r="H257" s="3">
        <f>SUMIF($G$2:$G$6491,G257,$F$2:$F$6491)</f>
        <v>56264962</v>
      </c>
      <c r="I257">
        <f>IF(F257&lt;15000,0,1)</f>
        <v>0</v>
      </c>
      <c r="J257">
        <f>IF(I257=0,D257,0)</f>
        <v>86</v>
      </c>
      <c r="K257">
        <f>IF(J257&lt;100,0,1)</f>
        <v>0</v>
      </c>
    </row>
    <row r="258" spans="1:11" ht="15" customHeight="1" x14ac:dyDescent="0.25">
      <c r="A258" s="9">
        <v>47297</v>
      </c>
      <c r="B258" s="2">
        <v>10020</v>
      </c>
      <c r="C258" s="2" t="s">
        <v>37</v>
      </c>
      <c r="D258" s="2">
        <v>86</v>
      </c>
      <c r="E258">
        <f>VLOOKUP(C258,'Product Master'!$A$1:$C$31,3,FALSE)</f>
        <v>68</v>
      </c>
      <c r="F258">
        <f>D258*E258</f>
        <v>5848</v>
      </c>
      <c r="G258" t="str">
        <f>VLOOKUP(B258,'Emp Master'!$A$1:$C$21,3,FALSE)</f>
        <v>Supervisor-4</v>
      </c>
      <c r="H258" s="3">
        <f>SUMIF($G$2:$G$6491,G258,$F$2:$F$6491)</f>
        <v>56580613</v>
      </c>
      <c r="I258">
        <f>IF(F258&lt;15000,0,1)</f>
        <v>0</v>
      </c>
      <c r="J258">
        <f>IF(I258=0,D258,0)</f>
        <v>86</v>
      </c>
      <c r="K258">
        <f>IF(J258&lt;100,0,1)</f>
        <v>0</v>
      </c>
    </row>
    <row r="259" spans="1:11" ht="15" customHeight="1" x14ac:dyDescent="0.25">
      <c r="A259" s="9">
        <v>47298</v>
      </c>
      <c r="B259" s="2">
        <v>10020</v>
      </c>
      <c r="C259" s="2" t="s">
        <v>36</v>
      </c>
      <c r="D259" s="2">
        <v>86</v>
      </c>
      <c r="E259">
        <f>VLOOKUP(C259,'Product Master'!$A$1:$C$31,3,FALSE)</f>
        <v>145</v>
      </c>
      <c r="F259">
        <f>D259*E259</f>
        <v>12470</v>
      </c>
      <c r="G259" t="str">
        <f>VLOOKUP(B259,'Emp Master'!$A$1:$C$21,3,FALSE)</f>
        <v>Supervisor-4</v>
      </c>
      <c r="H259" s="3">
        <f>SUMIF($G$2:$G$6491,G259,$F$2:$F$6491)</f>
        <v>56580613</v>
      </c>
      <c r="I259">
        <f>IF(F259&lt;15000,0,1)</f>
        <v>0</v>
      </c>
      <c r="J259">
        <f>IF(I259=0,D259,0)</f>
        <v>86</v>
      </c>
      <c r="K259">
        <f>IF(J259&lt;100,0,1)</f>
        <v>0</v>
      </c>
    </row>
    <row r="260" spans="1:11" ht="15" customHeight="1" x14ac:dyDescent="0.25">
      <c r="A260" s="9">
        <v>47299</v>
      </c>
      <c r="B260" s="2">
        <v>10020</v>
      </c>
      <c r="C260" s="2" t="s">
        <v>56</v>
      </c>
      <c r="D260" s="2">
        <v>86</v>
      </c>
      <c r="E260">
        <f>VLOOKUP(C260,'Product Master'!$A$1:$C$31,3,FALSE)</f>
        <v>139</v>
      </c>
      <c r="F260">
        <f>D260*E260</f>
        <v>11954</v>
      </c>
      <c r="G260" t="str">
        <f>VLOOKUP(B260,'Emp Master'!$A$1:$C$21,3,FALSE)</f>
        <v>Supervisor-4</v>
      </c>
      <c r="H260" s="3">
        <f>SUMIF($G$2:$G$6491,G260,$F$2:$F$6491)</f>
        <v>56580613</v>
      </c>
      <c r="I260">
        <f>IF(F260&lt;15000,0,1)</f>
        <v>0</v>
      </c>
      <c r="J260">
        <f>IF(I260=0,D260,0)</f>
        <v>86</v>
      </c>
      <c r="K260">
        <f>IF(J260&lt;100,0,1)</f>
        <v>0</v>
      </c>
    </row>
    <row r="261" spans="1:11" ht="15" customHeight="1" x14ac:dyDescent="0.25">
      <c r="A261" s="9">
        <v>47300</v>
      </c>
      <c r="B261" s="2">
        <v>10001</v>
      </c>
      <c r="C261" s="2" t="s">
        <v>54</v>
      </c>
      <c r="D261" s="2">
        <v>86</v>
      </c>
      <c r="E261">
        <f>VLOOKUP(C261,'Product Master'!$A$1:$C$31,3,FALSE)</f>
        <v>85</v>
      </c>
      <c r="F261">
        <f>D261*E261</f>
        <v>7310</v>
      </c>
      <c r="G261" t="str">
        <f>VLOOKUP(B261,'Emp Master'!$A$1:$C$21,3,FALSE)</f>
        <v>Supervisor-1</v>
      </c>
      <c r="H261" s="3">
        <f>SUMIF($G$2:$G$6491,G261,$F$2:$F$6491)</f>
        <v>71844810</v>
      </c>
      <c r="I261">
        <f>IF(F261&lt;15000,0,1)</f>
        <v>0</v>
      </c>
      <c r="J261">
        <f>IF(I261=0,D261,0)</f>
        <v>86</v>
      </c>
      <c r="K261">
        <f>IF(J261&lt;100,0,1)</f>
        <v>0</v>
      </c>
    </row>
    <row r="262" spans="1:11" ht="15" customHeight="1" x14ac:dyDescent="0.25">
      <c r="A262" s="9">
        <v>47301</v>
      </c>
      <c r="B262" s="2">
        <v>10002</v>
      </c>
      <c r="C262" s="2" t="s">
        <v>57</v>
      </c>
      <c r="D262" s="2">
        <v>86</v>
      </c>
      <c r="E262">
        <f>VLOOKUP(C262,'Product Master'!$A$1:$C$31,3,FALSE)</f>
        <v>107</v>
      </c>
      <c r="F262">
        <f>D262*E262</f>
        <v>9202</v>
      </c>
      <c r="G262" t="str">
        <f>VLOOKUP(B262,'Emp Master'!$A$1:$C$21,3,FALSE)</f>
        <v>Supervisor-1</v>
      </c>
      <c r="H262" s="3">
        <f>SUMIF($G$2:$G$6491,G262,$F$2:$F$6491)</f>
        <v>71844810</v>
      </c>
      <c r="I262">
        <f>IF(F262&lt;15000,0,1)</f>
        <v>0</v>
      </c>
      <c r="J262">
        <f>IF(I262=0,D262,0)</f>
        <v>86</v>
      </c>
      <c r="K262">
        <f>IF(J262&lt;100,0,1)</f>
        <v>0</v>
      </c>
    </row>
    <row r="263" spans="1:11" ht="15" customHeight="1" x14ac:dyDescent="0.25">
      <c r="A263" s="9">
        <v>47302</v>
      </c>
      <c r="B263" s="2">
        <v>10006</v>
      </c>
      <c r="C263" s="2" t="s">
        <v>32</v>
      </c>
      <c r="D263" s="2">
        <v>86</v>
      </c>
      <c r="E263">
        <f>VLOOKUP(C263,'Product Master'!$A$1:$C$31,3,FALSE)</f>
        <v>139</v>
      </c>
      <c r="F263">
        <f>D263*E263</f>
        <v>11954</v>
      </c>
      <c r="G263" t="str">
        <f>VLOOKUP(B263,'Emp Master'!$A$1:$C$21,3,FALSE)</f>
        <v>Supervisor-1</v>
      </c>
      <c r="H263" s="3">
        <f>SUMIF($G$2:$G$6491,G263,$F$2:$F$6491)</f>
        <v>71844810</v>
      </c>
      <c r="I263">
        <f>IF(F263&lt;15000,0,1)</f>
        <v>0</v>
      </c>
      <c r="J263">
        <f>IF(I263=0,D263,0)</f>
        <v>86</v>
      </c>
      <c r="K263">
        <f>IF(J263&lt;100,0,1)</f>
        <v>0</v>
      </c>
    </row>
    <row r="264" spans="1:11" ht="15" customHeight="1" x14ac:dyDescent="0.25">
      <c r="A264" s="9">
        <v>47303</v>
      </c>
      <c r="B264" s="2">
        <v>10006</v>
      </c>
      <c r="C264" s="2" t="s">
        <v>48</v>
      </c>
      <c r="D264" s="2">
        <v>86</v>
      </c>
      <c r="E264">
        <f>VLOOKUP(C264,'Product Master'!$A$1:$C$31,3,FALSE)</f>
        <v>79</v>
      </c>
      <c r="F264">
        <f>D264*E264</f>
        <v>6794</v>
      </c>
      <c r="G264" t="str">
        <f>VLOOKUP(B264,'Emp Master'!$A$1:$C$21,3,FALSE)</f>
        <v>Supervisor-1</v>
      </c>
      <c r="H264" s="3">
        <f>SUMIF($G$2:$G$6491,G264,$F$2:$F$6491)</f>
        <v>71844810</v>
      </c>
      <c r="I264">
        <f>IF(F264&lt;15000,0,1)</f>
        <v>0</v>
      </c>
      <c r="J264">
        <f>IF(I264=0,D264,0)</f>
        <v>86</v>
      </c>
      <c r="K264">
        <f>IF(J264&lt;100,0,1)</f>
        <v>0</v>
      </c>
    </row>
    <row r="265" spans="1:11" ht="15" customHeight="1" x14ac:dyDescent="0.25">
      <c r="A265" s="9">
        <v>47304</v>
      </c>
      <c r="B265" s="2">
        <v>10005</v>
      </c>
      <c r="C265" s="2" t="s">
        <v>33</v>
      </c>
      <c r="D265" s="2">
        <v>86</v>
      </c>
      <c r="E265">
        <f>VLOOKUP(C265,'Product Master'!$A$1:$C$31,3,FALSE)</f>
        <v>84</v>
      </c>
      <c r="F265">
        <f>D265*E265</f>
        <v>7224</v>
      </c>
      <c r="G265" t="str">
        <f>VLOOKUP(B265,'Emp Master'!$A$1:$C$21,3,FALSE)</f>
        <v>Supervisor-1</v>
      </c>
      <c r="H265" s="3">
        <f>SUMIF($G$2:$G$6491,G265,$F$2:$F$6491)</f>
        <v>71844810</v>
      </c>
      <c r="I265">
        <f>IF(F265&lt;15000,0,1)</f>
        <v>0</v>
      </c>
      <c r="J265">
        <f>IF(I265=0,D265,0)</f>
        <v>86</v>
      </c>
      <c r="K265">
        <f>IF(J265&lt;100,0,1)</f>
        <v>0</v>
      </c>
    </row>
    <row r="266" spans="1:11" ht="15" customHeight="1" x14ac:dyDescent="0.25">
      <c r="A266" s="9">
        <v>47305</v>
      </c>
      <c r="B266" s="2">
        <v>10006</v>
      </c>
      <c r="C266" s="2" t="s">
        <v>56</v>
      </c>
      <c r="D266" s="2">
        <v>86</v>
      </c>
      <c r="E266">
        <f>VLOOKUP(C266,'Product Master'!$A$1:$C$31,3,FALSE)</f>
        <v>139</v>
      </c>
      <c r="F266">
        <f>D266*E266</f>
        <v>11954</v>
      </c>
      <c r="G266" t="str">
        <f>VLOOKUP(B266,'Emp Master'!$A$1:$C$21,3,FALSE)</f>
        <v>Supervisor-1</v>
      </c>
      <c r="H266" s="3">
        <f>SUMIF($G$2:$G$6491,G266,$F$2:$F$6491)</f>
        <v>71844810</v>
      </c>
      <c r="I266">
        <f>IF(F266&lt;15000,0,1)</f>
        <v>0</v>
      </c>
      <c r="J266">
        <f>IF(I266=0,D266,0)</f>
        <v>86</v>
      </c>
      <c r="K266">
        <f>IF(J266&lt;100,0,1)</f>
        <v>0</v>
      </c>
    </row>
    <row r="267" spans="1:11" ht="15" customHeight="1" x14ac:dyDescent="0.25">
      <c r="A267" s="9">
        <v>47306</v>
      </c>
      <c r="B267" s="2">
        <v>10006</v>
      </c>
      <c r="C267" s="2" t="s">
        <v>54</v>
      </c>
      <c r="D267" s="2">
        <v>86</v>
      </c>
      <c r="E267">
        <f>VLOOKUP(C267,'Product Master'!$A$1:$C$31,3,FALSE)</f>
        <v>85</v>
      </c>
      <c r="F267">
        <f>D267*E267</f>
        <v>7310</v>
      </c>
      <c r="G267" t="str">
        <f>VLOOKUP(B267,'Emp Master'!$A$1:$C$21,3,FALSE)</f>
        <v>Supervisor-1</v>
      </c>
      <c r="H267" s="3">
        <f>SUMIF($G$2:$G$6491,G267,$F$2:$F$6491)</f>
        <v>71844810</v>
      </c>
      <c r="I267">
        <f>IF(F267&lt;15000,0,1)</f>
        <v>0</v>
      </c>
      <c r="J267">
        <f>IF(I267=0,D267,0)</f>
        <v>86</v>
      </c>
      <c r="K267">
        <f>IF(J267&lt;100,0,1)</f>
        <v>0</v>
      </c>
    </row>
    <row r="268" spans="1:11" ht="15" customHeight="1" x14ac:dyDescent="0.25">
      <c r="A268" s="9">
        <v>47307</v>
      </c>
      <c r="B268" s="2">
        <v>10007</v>
      </c>
      <c r="C268" s="2" t="s">
        <v>45</v>
      </c>
      <c r="D268" s="2">
        <v>85</v>
      </c>
      <c r="E268">
        <f>VLOOKUP(C268,'Product Master'!$A$1:$C$31,3,FALSE)</f>
        <v>92</v>
      </c>
      <c r="F268">
        <f>D268*E268</f>
        <v>7820</v>
      </c>
      <c r="G268" t="str">
        <f>VLOOKUP(B268,'Emp Master'!$A$1:$C$21,3,FALSE)</f>
        <v>Supervisor-2</v>
      </c>
      <c r="H268" s="3">
        <f>SUMIF($G$2:$G$6491,G268,$F$2:$F$6491)</f>
        <v>47777431</v>
      </c>
      <c r="I268">
        <f>IF(F268&lt;15000,0,1)</f>
        <v>0</v>
      </c>
      <c r="J268">
        <f>IF(I268=0,D268,0)</f>
        <v>85</v>
      </c>
      <c r="K268">
        <f>IF(J268&lt;100,0,1)</f>
        <v>0</v>
      </c>
    </row>
    <row r="269" spans="1:11" ht="15" customHeight="1" x14ac:dyDescent="0.25">
      <c r="A269" s="9">
        <v>47308</v>
      </c>
      <c r="B269" s="2">
        <v>10009</v>
      </c>
      <c r="C269" s="2" t="s">
        <v>46</v>
      </c>
      <c r="D269" s="2">
        <v>85</v>
      </c>
      <c r="E269">
        <f>VLOOKUP(C269,'Product Master'!$A$1:$C$31,3,FALSE)</f>
        <v>116</v>
      </c>
      <c r="F269">
        <f>D269*E269</f>
        <v>9860</v>
      </c>
      <c r="G269" t="str">
        <f>VLOOKUP(B269,'Emp Master'!$A$1:$C$21,3,FALSE)</f>
        <v>Supervisor-2</v>
      </c>
      <c r="H269" s="3">
        <f>SUMIF($G$2:$G$6491,G269,$F$2:$F$6491)</f>
        <v>47777431</v>
      </c>
      <c r="I269">
        <f>IF(F269&lt;15000,0,1)</f>
        <v>0</v>
      </c>
      <c r="J269">
        <f>IF(I269=0,D269,0)</f>
        <v>85</v>
      </c>
      <c r="K269">
        <f>IF(J269&lt;100,0,1)</f>
        <v>0</v>
      </c>
    </row>
    <row r="270" spans="1:11" ht="15" customHeight="1" x14ac:dyDescent="0.25">
      <c r="A270" s="9">
        <v>47309</v>
      </c>
      <c r="B270" s="2">
        <v>10007</v>
      </c>
      <c r="C270" s="2" t="s">
        <v>57</v>
      </c>
      <c r="D270" s="2">
        <v>85</v>
      </c>
      <c r="E270">
        <f>VLOOKUP(C270,'Product Master'!$A$1:$C$31,3,FALSE)</f>
        <v>107</v>
      </c>
      <c r="F270">
        <f>D270*E270</f>
        <v>9095</v>
      </c>
      <c r="G270" t="str">
        <f>VLOOKUP(B270,'Emp Master'!$A$1:$C$21,3,FALSE)</f>
        <v>Supervisor-2</v>
      </c>
      <c r="H270" s="3">
        <f>SUMIF($G$2:$G$6491,G270,$F$2:$F$6491)</f>
        <v>47777431</v>
      </c>
      <c r="I270">
        <f>IF(F270&lt;15000,0,1)</f>
        <v>0</v>
      </c>
      <c r="J270">
        <f>IF(I270=0,D270,0)</f>
        <v>85</v>
      </c>
      <c r="K270">
        <f>IF(J270&lt;100,0,1)</f>
        <v>0</v>
      </c>
    </row>
    <row r="271" spans="1:11" ht="15" customHeight="1" x14ac:dyDescent="0.25">
      <c r="A271" s="9">
        <v>47310</v>
      </c>
      <c r="B271" s="2">
        <v>10009</v>
      </c>
      <c r="C271" s="2" t="s">
        <v>42</v>
      </c>
      <c r="D271" s="2">
        <v>85</v>
      </c>
      <c r="E271">
        <f>VLOOKUP(C271,'Product Master'!$A$1:$C$31,3,FALSE)</f>
        <v>97</v>
      </c>
      <c r="F271">
        <f>D271*E271</f>
        <v>8245</v>
      </c>
      <c r="G271" t="str">
        <f>VLOOKUP(B271,'Emp Master'!$A$1:$C$21,3,FALSE)</f>
        <v>Supervisor-2</v>
      </c>
      <c r="H271" s="3">
        <f>SUMIF($G$2:$G$6491,G271,$F$2:$F$6491)</f>
        <v>47777431</v>
      </c>
      <c r="I271">
        <f>IF(F271&lt;15000,0,1)</f>
        <v>0</v>
      </c>
      <c r="J271">
        <f>IF(I271=0,D271,0)</f>
        <v>85</v>
      </c>
      <c r="K271">
        <f>IF(J271&lt;100,0,1)</f>
        <v>0</v>
      </c>
    </row>
    <row r="272" spans="1:11" ht="15" customHeight="1" x14ac:dyDescent="0.25">
      <c r="A272" s="9">
        <v>47311</v>
      </c>
      <c r="B272" s="2">
        <v>10007</v>
      </c>
      <c r="C272" s="2" t="s">
        <v>55</v>
      </c>
      <c r="D272" s="2">
        <v>85</v>
      </c>
      <c r="E272">
        <f>VLOOKUP(C272,'Product Master'!$A$1:$C$31,3,FALSE)</f>
        <v>110</v>
      </c>
      <c r="F272">
        <f>D272*E272</f>
        <v>9350</v>
      </c>
      <c r="G272" t="str">
        <f>VLOOKUP(B272,'Emp Master'!$A$1:$C$21,3,FALSE)</f>
        <v>Supervisor-2</v>
      </c>
      <c r="H272" s="3">
        <f>SUMIF($G$2:$G$6491,G272,$F$2:$F$6491)</f>
        <v>47777431</v>
      </c>
      <c r="I272">
        <f>IF(F272&lt;15000,0,1)</f>
        <v>0</v>
      </c>
      <c r="J272">
        <f>IF(I272=0,D272,0)</f>
        <v>85</v>
      </c>
      <c r="K272">
        <f>IF(J272&lt;100,0,1)</f>
        <v>0</v>
      </c>
    </row>
    <row r="273" spans="1:11" ht="15" customHeight="1" x14ac:dyDescent="0.25">
      <c r="A273" s="9">
        <v>47312</v>
      </c>
      <c r="B273" s="2">
        <v>10011</v>
      </c>
      <c r="C273" s="2" t="s">
        <v>42</v>
      </c>
      <c r="D273" s="2">
        <v>85</v>
      </c>
      <c r="E273">
        <f>VLOOKUP(C273,'Product Master'!$A$1:$C$31,3,FALSE)</f>
        <v>97</v>
      </c>
      <c r="F273">
        <f>D273*E273</f>
        <v>8245</v>
      </c>
      <c r="G273" t="str">
        <f>VLOOKUP(B273,'Emp Master'!$A$1:$C$21,3,FALSE)</f>
        <v>Supervisor-3</v>
      </c>
      <c r="H273" s="3">
        <f>SUMIF($G$2:$G$6491,G273,$F$2:$F$6491)</f>
        <v>56264962</v>
      </c>
      <c r="I273">
        <f>IF(F273&lt;15000,0,1)</f>
        <v>0</v>
      </c>
      <c r="J273">
        <f>IF(I273=0,D273,0)</f>
        <v>85</v>
      </c>
      <c r="K273">
        <f>IF(J273&lt;100,0,1)</f>
        <v>0</v>
      </c>
    </row>
    <row r="274" spans="1:11" ht="15" customHeight="1" x14ac:dyDescent="0.25">
      <c r="A274" s="9">
        <v>47313</v>
      </c>
      <c r="B274" s="2">
        <v>10014</v>
      </c>
      <c r="C274" s="2" t="s">
        <v>44</v>
      </c>
      <c r="D274" s="2">
        <v>85</v>
      </c>
      <c r="E274">
        <f>VLOOKUP(C274,'Product Master'!$A$1:$C$31,3,FALSE)</f>
        <v>122</v>
      </c>
      <c r="F274">
        <f>D274*E274</f>
        <v>10370</v>
      </c>
      <c r="G274" t="str">
        <f>VLOOKUP(B274,'Emp Master'!$A$1:$C$21,3,FALSE)</f>
        <v>Supervisor-3</v>
      </c>
      <c r="H274" s="3">
        <f>SUMIF($G$2:$G$6491,G274,$F$2:$F$6491)</f>
        <v>56264962</v>
      </c>
      <c r="I274">
        <f>IF(F274&lt;15000,0,1)</f>
        <v>0</v>
      </c>
      <c r="J274">
        <f>IF(I274=0,D274,0)</f>
        <v>85</v>
      </c>
      <c r="K274">
        <f>IF(J274&lt;100,0,1)</f>
        <v>0</v>
      </c>
    </row>
    <row r="275" spans="1:11" ht="15" customHeight="1" x14ac:dyDescent="0.25">
      <c r="A275" s="9">
        <v>47314</v>
      </c>
      <c r="B275" s="2">
        <v>10012</v>
      </c>
      <c r="C275" s="2" t="s">
        <v>32</v>
      </c>
      <c r="D275" s="2">
        <v>85</v>
      </c>
      <c r="E275">
        <f>VLOOKUP(C275,'Product Master'!$A$1:$C$31,3,FALSE)</f>
        <v>139</v>
      </c>
      <c r="F275">
        <f>D275*E275</f>
        <v>11815</v>
      </c>
      <c r="G275" t="str">
        <f>VLOOKUP(B275,'Emp Master'!$A$1:$C$21,3,FALSE)</f>
        <v>Supervisor-3</v>
      </c>
      <c r="H275" s="3">
        <f>SUMIF($G$2:$G$6491,G275,$F$2:$F$6491)</f>
        <v>56264962</v>
      </c>
      <c r="I275">
        <f>IF(F275&lt;15000,0,1)</f>
        <v>0</v>
      </c>
      <c r="J275">
        <f>IF(I275=0,D275,0)</f>
        <v>85</v>
      </c>
      <c r="K275">
        <f>IF(J275&lt;100,0,1)</f>
        <v>0</v>
      </c>
    </row>
    <row r="276" spans="1:11" ht="15" customHeight="1" x14ac:dyDescent="0.25">
      <c r="A276" s="9">
        <v>47315</v>
      </c>
      <c r="B276" s="2">
        <v>10018</v>
      </c>
      <c r="C276" s="2" t="s">
        <v>32</v>
      </c>
      <c r="D276" s="2">
        <v>85</v>
      </c>
      <c r="E276">
        <f>VLOOKUP(C276,'Product Master'!$A$1:$C$31,3,FALSE)</f>
        <v>139</v>
      </c>
      <c r="F276">
        <f>D276*E276</f>
        <v>11815</v>
      </c>
      <c r="G276" t="str">
        <f>VLOOKUP(B276,'Emp Master'!$A$1:$C$21,3,FALSE)</f>
        <v>Supervisor-4</v>
      </c>
      <c r="H276" s="3">
        <f>SUMIF($G$2:$G$6491,G276,$F$2:$F$6491)</f>
        <v>56580613</v>
      </c>
      <c r="I276">
        <f>IF(F276&lt;15000,0,1)</f>
        <v>0</v>
      </c>
      <c r="J276">
        <f>IF(I276=0,D276,0)</f>
        <v>85</v>
      </c>
      <c r="K276">
        <f>IF(J276&lt;100,0,1)</f>
        <v>0</v>
      </c>
    </row>
    <row r="277" spans="1:11" ht="15" customHeight="1" x14ac:dyDescent="0.25">
      <c r="A277" s="9">
        <v>47316</v>
      </c>
      <c r="B277" s="2">
        <v>10016</v>
      </c>
      <c r="C277" s="2" t="s">
        <v>58</v>
      </c>
      <c r="D277" s="2">
        <v>85</v>
      </c>
      <c r="E277">
        <f>VLOOKUP(C277,'Product Master'!$A$1:$C$31,3,FALSE)</f>
        <v>129</v>
      </c>
      <c r="F277">
        <f>D277*E277</f>
        <v>10965</v>
      </c>
      <c r="G277" t="str">
        <f>VLOOKUP(B277,'Emp Master'!$A$1:$C$21,3,FALSE)</f>
        <v>Supervisor-4</v>
      </c>
      <c r="H277" s="3">
        <f>SUMIF($G$2:$G$6491,G277,$F$2:$F$6491)</f>
        <v>56580613</v>
      </c>
      <c r="I277">
        <f>IF(F277&lt;15000,0,1)</f>
        <v>0</v>
      </c>
      <c r="J277">
        <f>IF(I277=0,D277,0)</f>
        <v>85</v>
      </c>
      <c r="K277">
        <f>IF(J277&lt;100,0,1)</f>
        <v>0</v>
      </c>
    </row>
    <row r="278" spans="1:11" ht="15" customHeight="1" x14ac:dyDescent="0.25">
      <c r="A278" s="9">
        <v>47317</v>
      </c>
      <c r="B278" s="2">
        <v>10019</v>
      </c>
      <c r="C278" s="2" t="s">
        <v>48</v>
      </c>
      <c r="D278" s="2">
        <v>85</v>
      </c>
      <c r="E278">
        <f>VLOOKUP(C278,'Product Master'!$A$1:$C$31,3,FALSE)</f>
        <v>79</v>
      </c>
      <c r="F278">
        <f>D278*E278</f>
        <v>6715</v>
      </c>
      <c r="G278" t="str">
        <f>VLOOKUP(B278,'Emp Master'!$A$1:$C$21,3,FALSE)</f>
        <v>Supervisor-4</v>
      </c>
      <c r="H278" s="3">
        <f>SUMIF($G$2:$G$6491,G278,$F$2:$F$6491)</f>
        <v>56580613</v>
      </c>
      <c r="I278">
        <f>IF(F278&lt;15000,0,1)</f>
        <v>0</v>
      </c>
      <c r="J278">
        <f>IF(I278=0,D278,0)</f>
        <v>85</v>
      </c>
      <c r="K278">
        <f>IF(J278&lt;100,0,1)</f>
        <v>0</v>
      </c>
    </row>
    <row r="279" spans="1:11" ht="15" customHeight="1" x14ac:dyDescent="0.25">
      <c r="A279" s="9">
        <v>47318</v>
      </c>
      <c r="B279" s="2">
        <v>10017</v>
      </c>
      <c r="C279" s="2" t="s">
        <v>55</v>
      </c>
      <c r="D279" s="2">
        <v>85</v>
      </c>
      <c r="E279">
        <f>VLOOKUP(C279,'Product Master'!$A$1:$C$31,3,FALSE)</f>
        <v>110</v>
      </c>
      <c r="F279">
        <f>D279*E279</f>
        <v>9350</v>
      </c>
      <c r="G279" t="str">
        <f>VLOOKUP(B279,'Emp Master'!$A$1:$C$21,3,FALSE)</f>
        <v>Supervisor-4</v>
      </c>
      <c r="H279" s="3">
        <f>SUMIF($G$2:$G$6491,G279,$F$2:$F$6491)</f>
        <v>56580613</v>
      </c>
      <c r="I279">
        <f>IF(F279&lt;15000,0,1)</f>
        <v>0</v>
      </c>
      <c r="J279">
        <f>IF(I279=0,D279,0)</f>
        <v>85</v>
      </c>
      <c r="K279">
        <f>IF(J279&lt;100,0,1)</f>
        <v>0</v>
      </c>
    </row>
    <row r="280" spans="1:11" ht="15" customHeight="1" x14ac:dyDescent="0.25">
      <c r="A280" s="9">
        <v>47319</v>
      </c>
      <c r="B280" s="2">
        <v>10017</v>
      </c>
      <c r="C280" s="2" t="s">
        <v>46</v>
      </c>
      <c r="D280" s="2">
        <v>85</v>
      </c>
      <c r="E280">
        <f>VLOOKUP(C280,'Product Master'!$A$1:$C$31,3,FALSE)</f>
        <v>116</v>
      </c>
      <c r="F280">
        <f>D280*E280</f>
        <v>9860</v>
      </c>
      <c r="G280" t="str">
        <f>VLOOKUP(B280,'Emp Master'!$A$1:$C$21,3,FALSE)</f>
        <v>Supervisor-4</v>
      </c>
      <c r="H280" s="3">
        <f>SUMIF($G$2:$G$6491,G280,$F$2:$F$6491)</f>
        <v>56580613</v>
      </c>
      <c r="I280">
        <f>IF(F280&lt;15000,0,1)</f>
        <v>0</v>
      </c>
      <c r="J280">
        <f>IF(I280=0,D280,0)</f>
        <v>85</v>
      </c>
      <c r="K280">
        <f>IF(J280&lt;100,0,1)</f>
        <v>0</v>
      </c>
    </row>
    <row r="281" spans="1:11" ht="15" customHeight="1" x14ac:dyDescent="0.25">
      <c r="A281" s="9">
        <v>47320</v>
      </c>
      <c r="B281" s="2">
        <v>10002</v>
      </c>
      <c r="C281" s="2" t="s">
        <v>32</v>
      </c>
      <c r="D281" s="2">
        <v>85</v>
      </c>
      <c r="E281">
        <f>VLOOKUP(C281,'Product Master'!$A$1:$C$31,3,FALSE)</f>
        <v>139</v>
      </c>
      <c r="F281">
        <f>D281*E281</f>
        <v>11815</v>
      </c>
      <c r="G281" t="str">
        <f>VLOOKUP(B281,'Emp Master'!$A$1:$C$21,3,FALSE)</f>
        <v>Supervisor-1</v>
      </c>
      <c r="H281" s="3">
        <f>SUMIF($G$2:$G$6491,G281,$F$2:$F$6491)</f>
        <v>71844810</v>
      </c>
      <c r="I281">
        <f>IF(F281&lt;15000,0,1)</f>
        <v>0</v>
      </c>
      <c r="J281">
        <f>IF(I281=0,D281,0)</f>
        <v>85</v>
      </c>
      <c r="K281">
        <f>IF(J281&lt;100,0,1)</f>
        <v>0</v>
      </c>
    </row>
    <row r="282" spans="1:11" ht="15" customHeight="1" x14ac:dyDescent="0.25">
      <c r="A282" s="9">
        <v>47321</v>
      </c>
      <c r="B282" s="2">
        <v>10002</v>
      </c>
      <c r="C282" s="2" t="s">
        <v>38</v>
      </c>
      <c r="D282" s="2">
        <v>85</v>
      </c>
      <c r="E282">
        <f>VLOOKUP(C282,'Product Master'!$A$1:$C$31,3,FALSE)</f>
        <v>73</v>
      </c>
      <c r="F282">
        <f>D282*E282</f>
        <v>6205</v>
      </c>
      <c r="G282" t="str">
        <f>VLOOKUP(B282,'Emp Master'!$A$1:$C$21,3,FALSE)</f>
        <v>Supervisor-1</v>
      </c>
      <c r="H282" s="3">
        <f>SUMIF($G$2:$G$6491,G282,$F$2:$F$6491)</f>
        <v>71844810</v>
      </c>
      <c r="I282">
        <f>IF(F282&lt;15000,0,1)</f>
        <v>0</v>
      </c>
      <c r="J282">
        <f>IF(I282=0,D282,0)</f>
        <v>85</v>
      </c>
      <c r="K282">
        <f>IF(J282&lt;100,0,1)</f>
        <v>0</v>
      </c>
    </row>
    <row r="283" spans="1:11" ht="15" customHeight="1" x14ac:dyDescent="0.25">
      <c r="A283" s="9">
        <v>47322</v>
      </c>
      <c r="B283" s="2">
        <v>10003</v>
      </c>
      <c r="C283" s="2" t="s">
        <v>44</v>
      </c>
      <c r="D283" s="2">
        <v>85</v>
      </c>
      <c r="E283">
        <f>VLOOKUP(C283,'Product Master'!$A$1:$C$31,3,FALSE)</f>
        <v>122</v>
      </c>
      <c r="F283">
        <f>D283*E283</f>
        <v>10370</v>
      </c>
      <c r="G283" t="str">
        <f>VLOOKUP(B283,'Emp Master'!$A$1:$C$21,3,FALSE)</f>
        <v>Supervisor-1</v>
      </c>
      <c r="H283" s="3">
        <f>SUMIF($G$2:$G$6491,G283,$F$2:$F$6491)</f>
        <v>71844810</v>
      </c>
      <c r="I283">
        <f>IF(F283&lt;15000,0,1)</f>
        <v>0</v>
      </c>
      <c r="J283">
        <f>IF(I283=0,D283,0)</f>
        <v>85</v>
      </c>
      <c r="K283">
        <f>IF(J283&lt;100,0,1)</f>
        <v>0</v>
      </c>
    </row>
    <row r="284" spans="1:11" ht="15" customHeight="1" x14ac:dyDescent="0.25">
      <c r="A284" s="9">
        <v>47323</v>
      </c>
      <c r="B284" s="2">
        <v>10003</v>
      </c>
      <c r="C284" s="2" t="s">
        <v>44</v>
      </c>
      <c r="D284" s="2">
        <v>85</v>
      </c>
      <c r="E284">
        <f>VLOOKUP(C284,'Product Master'!$A$1:$C$31,3,FALSE)</f>
        <v>122</v>
      </c>
      <c r="F284">
        <f>D284*E284</f>
        <v>10370</v>
      </c>
      <c r="G284" t="str">
        <f>VLOOKUP(B284,'Emp Master'!$A$1:$C$21,3,FALSE)</f>
        <v>Supervisor-1</v>
      </c>
      <c r="H284" s="3">
        <f>SUMIF($G$2:$G$6491,G284,$F$2:$F$6491)</f>
        <v>71844810</v>
      </c>
      <c r="I284">
        <f>IF(F284&lt;15000,0,1)</f>
        <v>0</v>
      </c>
      <c r="J284">
        <f>IF(I284=0,D284,0)</f>
        <v>85</v>
      </c>
      <c r="K284">
        <f>IF(J284&lt;100,0,1)</f>
        <v>0</v>
      </c>
    </row>
    <row r="285" spans="1:11" ht="15" customHeight="1" x14ac:dyDescent="0.25">
      <c r="A285" s="9">
        <v>47324</v>
      </c>
      <c r="B285" s="2">
        <v>10007</v>
      </c>
      <c r="C285" s="2" t="s">
        <v>55</v>
      </c>
      <c r="D285" s="2">
        <v>84</v>
      </c>
      <c r="E285">
        <f>VLOOKUP(C285,'Product Master'!$A$1:$C$31,3,FALSE)</f>
        <v>110</v>
      </c>
      <c r="F285">
        <f>D285*E285</f>
        <v>9240</v>
      </c>
      <c r="G285" t="str">
        <f>VLOOKUP(B285,'Emp Master'!$A$1:$C$21,3,FALSE)</f>
        <v>Supervisor-2</v>
      </c>
      <c r="H285" s="3">
        <f>SUMIF($G$2:$G$6491,G285,$F$2:$F$6491)</f>
        <v>47777431</v>
      </c>
      <c r="I285">
        <f>IF(F285&lt;15000,0,1)</f>
        <v>0</v>
      </c>
      <c r="J285">
        <f>IF(I285=0,D285,0)</f>
        <v>84</v>
      </c>
      <c r="K285">
        <f>IF(J285&lt;100,0,1)</f>
        <v>0</v>
      </c>
    </row>
    <row r="286" spans="1:11" ht="15" customHeight="1" x14ac:dyDescent="0.25">
      <c r="A286" s="9">
        <v>47325</v>
      </c>
      <c r="B286" s="2">
        <v>10007</v>
      </c>
      <c r="C286" s="2" t="s">
        <v>57</v>
      </c>
      <c r="D286" s="2">
        <v>84</v>
      </c>
      <c r="E286">
        <f>VLOOKUP(C286,'Product Master'!$A$1:$C$31,3,FALSE)</f>
        <v>107</v>
      </c>
      <c r="F286">
        <f>D286*E286</f>
        <v>8988</v>
      </c>
      <c r="G286" t="str">
        <f>VLOOKUP(B286,'Emp Master'!$A$1:$C$21,3,FALSE)</f>
        <v>Supervisor-2</v>
      </c>
      <c r="H286" s="3">
        <f>SUMIF($G$2:$G$6491,G286,$F$2:$F$6491)</f>
        <v>47777431</v>
      </c>
      <c r="I286">
        <f>IF(F286&lt;15000,0,1)</f>
        <v>0</v>
      </c>
      <c r="J286">
        <f>IF(I286=0,D286,0)</f>
        <v>84</v>
      </c>
      <c r="K286">
        <f>IF(J286&lt;100,0,1)</f>
        <v>0</v>
      </c>
    </row>
    <row r="287" spans="1:11" ht="15" customHeight="1" x14ac:dyDescent="0.25">
      <c r="A287" s="9">
        <v>47326</v>
      </c>
      <c r="B287" s="2">
        <v>10007</v>
      </c>
      <c r="C287" s="2" t="s">
        <v>57</v>
      </c>
      <c r="D287" s="2">
        <v>84</v>
      </c>
      <c r="E287">
        <f>VLOOKUP(C287,'Product Master'!$A$1:$C$31,3,FALSE)</f>
        <v>107</v>
      </c>
      <c r="F287">
        <f>D287*E287</f>
        <v>8988</v>
      </c>
      <c r="G287" t="str">
        <f>VLOOKUP(B287,'Emp Master'!$A$1:$C$21,3,FALSE)</f>
        <v>Supervisor-2</v>
      </c>
      <c r="H287" s="3">
        <f>SUMIF($G$2:$G$6491,G287,$F$2:$F$6491)</f>
        <v>47777431</v>
      </c>
      <c r="I287">
        <f>IF(F287&lt;15000,0,1)</f>
        <v>0</v>
      </c>
      <c r="J287">
        <f>IF(I287=0,D287,0)</f>
        <v>84</v>
      </c>
      <c r="K287">
        <f>IF(J287&lt;100,0,1)</f>
        <v>0</v>
      </c>
    </row>
    <row r="288" spans="1:11" ht="15" customHeight="1" x14ac:dyDescent="0.25">
      <c r="A288" s="9">
        <v>47327</v>
      </c>
      <c r="B288" s="2">
        <v>10009</v>
      </c>
      <c r="C288" s="2" t="s">
        <v>54</v>
      </c>
      <c r="D288" s="2">
        <v>84</v>
      </c>
      <c r="E288">
        <f>VLOOKUP(C288,'Product Master'!$A$1:$C$31,3,FALSE)</f>
        <v>85</v>
      </c>
      <c r="F288">
        <f>D288*E288</f>
        <v>7140</v>
      </c>
      <c r="G288" t="str">
        <f>VLOOKUP(B288,'Emp Master'!$A$1:$C$21,3,FALSE)</f>
        <v>Supervisor-2</v>
      </c>
      <c r="H288" s="3">
        <f>SUMIF($G$2:$G$6491,G288,$F$2:$F$6491)</f>
        <v>47777431</v>
      </c>
      <c r="I288">
        <f>IF(F288&lt;15000,0,1)</f>
        <v>0</v>
      </c>
      <c r="J288">
        <f>IF(I288=0,D288,0)</f>
        <v>84</v>
      </c>
      <c r="K288">
        <f>IF(J288&lt;100,0,1)</f>
        <v>0</v>
      </c>
    </row>
    <row r="289" spans="1:11" ht="15" customHeight="1" x14ac:dyDescent="0.25">
      <c r="A289" s="9">
        <v>47328</v>
      </c>
      <c r="B289" s="2">
        <v>10010</v>
      </c>
      <c r="C289" s="2" t="s">
        <v>51</v>
      </c>
      <c r="D289" s="2">
        <v>84</v>
      </c>
      <c r="E289">
        <f>VLOOKUP(C289,'Product Master'!$A$1:$C$31,3,FALSE)</f>
        <v>87</v>
      </c>
      <c r="F289">
        <f>D289*E289</f>
        <v>7308</v>
      </c>
      <c r="G289" t="str">
        <f>VLOOKUP(B289,'Emp Master'!$A$1:$C$21,3,FALSE)</f>
        <v>Supervisor-2</v>
      </c>
      <c r="H289" s="3">
        <f>SUMIF($G$2:$G$6491,G289,$F$2:$F$6491)</f>
        <v>47777431</v>
      </c>
      <c r="I289">
        <f>IF(F289&lt;15000,0,1)</f>
        <v>0</v>
      </c>
      <c r="J289">
        <f>IF(I289=0,D289,0)</f>
        <v>84</v>
      </c>
      <c r="K289">
        <f>IF(J289&lt;100,0,1)</f>
        <v>0</v>
      </c>
    </row>
    <row r="290" spans="1:11" ht="15" customHeight="1" x14ac:dyDescent="0.25">
      <c r="A290" s="9">
        <v>47329</v>
      </c>
      <c r="B290" s="2">
        <v>10010</v>
      </c>
      <c r="C290" s="2" t="s">
        <v>38</v>
      </c>
      <c r="D290" s="2">
        <v>84</v>
      </c>
      <c r="E290">
        <f>VLOOKUP(C290,'Product Master'!$A$1:$C$31,3,FALSE)</f>
        <v>73</v>
      </c>
      <c r="F290">
        <f>D290*E290</f>
        <v>6132</v>
      </c>
      <c r="G290" t="str">
        <f>VLOOKUP(B290,'Emp Master'!$A$1:$C$21,3,FALSE)</f>
        <v>Supervisor-2</v>
      </c>
      <c r="H290" s="3">
        <f>SUMIF($G$2:$G$6491,G290,$F$2:$F$6491)</f>
        <v>47777431</v>
      </c>
      <c r="I290">
        <f>IF(F290&lt;15000,0,1)</f>
        <v>0</v>
      </c>
      <c r="J290">
        <f>IF(I290=0,D290,0)</f>
        <v>84</v>
      </c>
      <c r="K290">
        <f>IF(J290&lt;100,0,1)</f>
        <v>0</v>
      </c>
    </row>
    <row r="291" spans="1:11" ht="15" customHeight="1" x14ac:dyDescent="0.25">
      <c r="A291" s="9">
        <v>47330</v>
      </c>
      <c r="B291" s="2">
        <v>10009</v>
      </c>
      <c r="C291" s="2" t="s">
        <v>48</v>
      </c>
      <c r="D291" s="2">
        <v>84</v>
      </c>
      <c r="E291">
        <f>VLOOKUP(C291,'Product Master'!$A$1:$C$31,3,FALSE)</f>
        <v>79</v>
      </c>
      <c r="F291">
        <f>D291*E291</f>
        <v>6636</v>
      </c>
      <c r="G291" t="str">
        <f>VLOOKUP(B291,'Emp Master'!$A$1:$C$21,3,FALSE)</f>
        <v>Supervisor-2</v>
      </c>
      <c r="H291" s="3">
        <f>SUMIF($G$2:$G$6491,G291,$F$2:$F$6491)</f>
        <v>47777431</v>
      </c>
      <c r="I291">
        <f>IF(F291&lt;15000,0,1)</f>
        <v>0</v>
      </c>
      <c r="J291">
        <f>IF(I291=0,D291,0)</f>
        <v>84</v>
      </c>
      <c r="K291">
        <f>IF(J291&lt;100,0,1)</f>
        <v>0</v>
      </c>
    </row>
    <row r="292" spans="1:11" ht="15" customHeight="1" x14ac:dyDescent="0.25">
      <c r="A292" s="9">
        <v>47331</v>
      </c>
      <c r="B292" s="2">
        <v>10012</v>
      </c>
      <c r="C292" s="2" t="s">
        <v>50</v>
      </c>
      <c r="D292" s="2">
        <v>84</v>
      </c>
      <c r="E292">
        <f>VLOOKUP(C292,'Product Master'!$A$1:$C$31,3,FALSE)</f>
        <v>141</v>
      </c>
      <c r="F292">
        <f>D292*E292</f>
        <v>11844</v>
      </c>
      <c r="G292" t="str">
        <f>VLOOKUP(B292,'Emp Master'!$A$1:$C$21,3,FALSE)</f>
        <v>Supervisor-3</v>
      </c>
      <c r="H292" s="3">
        <f>SUMIF($G$2:$G$6491,G292,$F$2:$F$6491)</f>
        <v>56264962</v>
      </c>
      <c r="I292">
        <f>IF(F292&lt;15000,0,1)</f>
        <v>0</v>
      </c>
      <c r="J292">
        <f>IF(I292=0,D292,0)</f>
        <v>84</v>
      </c>
      <c r="K292">
        <f>IF(J292&lt;100,0,1)</f>
        <v>0</v>
      </c>
    </row>
    <row r="293" spans="1:11" ht="15" customHeight="1" x14ac:dyDescent="0.25">
      <c r="A293" s="9">
        <v>47332</v>
      </c>
      <c r="B293" s="2">
        <v>10014</v>
      </c>
      <c r="C293" s="2" t="s">
        <v>57</v>
      </c>
      <c r="D293" s="2">
        <v>84</v>
      </c>
      <c r="E293">
        <f>VLOOKUP(C293,'Product Master'!$A$1:$C$31,3,FALSE)</f>
        <v>107</v>
      </c>
      <c r="F293">
        <f>D293*E293</f>
        <v>8988</v>
      </c>
      <c r="G293" t="str">
        <f>VLOOKUP(B293,'Emp Master'!$A$1:$C$21,3,FALSE)</f>
        <v>Supervisor-3</v>
      </c>
      <c r="H293" s="3">
        <f>SUMIF($G$2:$G$6491,G293,$F$2:$F$6491)</f>
        <v>56264962</v>
      </c>
      <c r="I293">
        <f>IF(F293&lt;15000,0,1)</f>
        <v>0</v>
      </c>
      <c r="J293">
        <f>IF(I293=0,D293,0)</f>
        <v>84</v>
      </c>
      <c r="K293">
        <f>IF(J293&lt;100,0,1)</f>
        <v>0</v>
      </c>
    </row>
    <row r="294" spans="1:11" ht="15" customHeight="1" x14ac:dyDescent="0.25">
      <c r="A294" s="9">
        <v>47333</v>
      </c>
      <c r="B294" s="2">
        <v>10011</v>
      </c>
      <c r="C294" s="2" t="s">
        <v>35</v>
      </c>
      <c r="D294" s="2">
        <v>84</v>
      </c>
      <c r="E294">
        <f>VLOOKUP(C294,'Product Master'!$A$1:$C$31,3,FALSE)</f>
        <v>113</v>
      </c>
      <c r="F294">
        <f>D294*E294</f>
        <v>9492</v>
      </c>
      <c r="G294" t="str">
        <f>VLOOKUP(B294,'Emp Master'!$A$1:$C$21,3,FALSE)</f>
        <v>Supervisor-3</v>
      </c>
      <c r="H294" s="3">
        <f>SUMIF($G$2:$G$6491,G294,$F$2:$F$6491)</f>
        <v>56264962</v>
      </c>
      <c r="I294">
        <f>IF(F294&lt;15000,0,1)</f>
        <v>0</v>
      </c>
      <c r="J294">
        <f>IF(I294=0,D294,0)</f>
        <v>84</v>
      </c>
      <c r="K294">
        <f>IF(J294&lt;100,0,1)</f>
        <v>0</v>
      </c>
    </row>
    <row r="295" spans="1:11" ht="15" customHeight="1" x14ac:dyDescent="0.25">
      <c r="A295" s="9">
        <v>47334</v>
      </c>
      <c r="B295" s="2">
        <v>10013</v>
      </c>
      <c r="C295" s="2" t="s">
        <v>48</v>
      </c>
      <c r="D295" s="2">
        <v>84</v>
      </c>
      <c r="E295">
        <f>VLOOKUP(C295,'Product Master'!$A$1:$C$31,3,FALSE)</f>
        <v>79</v>
      </c>
      <c r="F295">
        <f>D295*E295</f>
        <v>6636</v>
      </c>
      <c r="G295" t="str">
        <f>VLOOKUP(B295,'Emp Master'!$A$1:$C$21,3,FALSE)</f>
        <v>Supervisor-3</v>
      </c>
      <c r="H295" s="3">
        <f>SUMIF($G$2:$G$6491,G295,$F$2:$F$6491)</f>
        <v>56264962</v>
      </c>
      <c r="I295">
        <f>IF(F295&lt;15000,0,1)</f>
        <v>0</v>
      </c>
      <c r="J295">
        <f>IF(I295=0,D295,0)</f>
        <v>84</v>
      </c>
      <c r="K295">
        <f>IF(J295&lt;100,0,1)</f>
        <v>0</v>
      </c>
    </row>
    <row r="296" spans="1:11" ht="15" customHeight="1" x14ac:dyDescent="0.25">
      <c r="A296" s="9">
        <v>47335</v>
      </c>
      <c r="B296" s="2">
        <v>10013</v>
      </c>
      <c r="C296" s="2" t="s">
        <v>58</v>
      </c>
      <c r="D296" s="2">
        <v>84</v>
      </c>
      <c r="E296">
        <f>VLOOKUP(C296,'Product Master'!$A$1:$C$31,3,FALSE)</f>
        <v>129</v>
      </c>
      <c r="F296">
        <f>D296*E296</f>
        <v>10836</v>
      </c>
      <c r="G296" t="str">
        <f>VLOOKUP(B296,'Emp Master'!$A$1:$C$21,3,FALSE)</f>
        <v>Supervisor-3</v>
      </c>
      <c r="H296" s="3">
        <f>SUMIF($G$2:$G$6491,G296,$F$2:$F$6491)</f>
        <v>56264962</v>
      </c>
      <c r="I296">
        <f>IF(F296&lt;15000,0,1)</f>
        <v>0</v>
      </c>
      <c r="J296">
        <f>IF(I296=0,D296,0)</f>
        <v>84</v>
      </c>
      <c r="K296">
        <f>IF(J296&lt;100,0,1)</f>
        <v>0</v>
      </c>
    </row>
    <row r="297" spans="1:11" ht="15" customHeight="1" x14ac:dyDescent="0.25">
      <c r="A297" s="9">
        <v>47336</v>
      </c>
      <c r="B297" s="2">
        <v>10017</v>
      </c>
      <c r="C297" s="2" t="s">
        <v>46</v>
      </c>
      <c r="D297" s="2">
        <v>84</v>
      </c>
      <c r="E297">
        <f>VLOOKUP(C297,'Product Master'!$A$1:$C$31,3,FALSE)</f>
        <v>116</v>
      </c>
      <c r="F297">
        <f>D297*E297</f>
        <v>9744</v>
      </c>
      <c r="G297" t="str">
        <f>VLOOKUP(B297,'Emp Master'!$A$1:$C$21,3,FALSE)</f>
        <v>Supervisor-4</v>
      </c>
      <c r="H297" s="3">
        <f>SUMIF($G$2:$G$6491,G297,$F$2:$F$6491)</f>
        <v>56580613</v>
      </c>
      <c r="I297">
        <f>IF(F297&lt;15000,0,1)</f>
        <v>0</v>
      </c>
      <c r="J297">
        <f>IF(I297=0,D297,0)</f>
        <v>84</v>
      </c>
      <c r="K297">
        <f>IF(J297&lt;100,0,1)</f>
        <v>0</v>
      </c>
    </row>
    <row r="298" spans="1:11" ht="15" customHeight="1" x14ac:dyDescent="0.25">
      <c r="A298" s="9">
        <v>47337</v>
      </c>
      <c r="B298" s="2">
        <v>10016</v>
      </c>
      <c r="C298" s="2" t="s">
        <v>56</v>
      </c>
      <c r="D298" s="2">
        <v>84</v>
      </c>
      <c r="E298">
        <f>VLOOKUP(C298,'Product Master'!$A$1:$C$31,3,FALSE)</f>
        <v>139</v>
      </c>
      <c r="F298">
        <f>D298*E298</f>
        <v>11676</v>
      </c>
      <c r="G298" t="str">
        <f>VLOOKUP(B298,'Emp Master'!$A$1:$C$21,3,FALSE)</f>
        <v>Supervisor-4</v>
      </c>
      <c r="H298" s="3">
        <f>SUMIF($G$2:$G$6491,G298,$F$2:$F$6491)</f>
        <v>56580613</v>
      </c>
      <c r="I298">
        <f>IF(F298&lt;15000,0,1)</f>
        <v>0</v>
      </c>
      <c r="J298">
        <f>IF(I298=0,D298,0)</f>
        <v>84</v>
      </c>
      <c r="K298">
        <f>IF(J298&lt;100,0,1)</f>
        <v>0</v>
      </c>
    </row>
    <row r="299" spans="1:11" ht="15" customHeight="1" x14ac:dyDescent="0.25">
      <c r="A299" s="9">
        <v>47338</v>
      </c>
      <c r="B299" s="2">
        <v>10018</v>
      </c>
      <c r="C299" s="2" t="s">
        <v>32</v>
      </c>
      <c r="D299" s="2">
        <v>84</v>
      </c>
      <c r="E299">
        <f>VLOOKUP(C299,'Product Master'!$A$1:$C$31,3,FALSE)</f>
        <v>139</v>
      </c>
      <c r="F299">
        <f>D299*E299</f>
        <v>11676</v>
      </c>
      <c r="G299" t="str">
        <f>VLOOKUP(B299,'Emp Master'!$A$1:$C$21,3,FALSE)</f>
        <v>Supervisor-4</v>
      </c>
      <c r="H299" s="3">
        <f>SUMIF($G$2:$G$6491,G299,$F$2:$F$6491)</f>
        <v>56580613</v>
      </c>
      <c r="I299">
        <f>IF(F299&lt;15000,0,1)</f>
        <v>0</v>
      </c>
      <c r="J299">
        <f>IF(I299=0,D299,0)</f>
        <v>84</v>
      </c>
      <c r="K299">
        <f>IF(J299&lt;100,0,1)</f>
        <v>0</v>
      </c>
    </row>
    <row r="300" spans="1:11" ht="15" customHeight="1" x14ac:dyDescent="0.25">
      <c r="A300" s="9">
        <v>47339</v>
      </c>
      <c r="B300" s="2">
        <v>10020</v>
      </c>
      <c r="C300" s="2" t="s">
        <v>55</v>
      </c>
      <c r="D300" s="2">
        <v>84</v>
      </c>
      <c r="E300">
        <f>VLOOKUP(C300,'Product Master'!$A$1:$C$31,3,FALSE)</f>
        <v>110</v>
      </c>
      <c r="F300">
        <f>D300*E300</f>
        <v>9240</v>
      </c>
      <c r="G300" t="str">
        <f>VLOOKUP(B300,'Emp Master'!$A$1:$C$21,3,FALSE)</f>
        <v>Supervisor-4</v>
      </c>
      <c r="H300" s="3">
        <f>SUMIF($G$2:$G$6491,G300,$F$2:$F$6491)</f>
        <v>56580613</v>
      </c>
      <c r="I300">
        <f>IF(F300&lt;15000,0,1)</f>
        <v>0</v>
      </c>
      <c r="J300">
        <f>IF(I300=0,D300,0)</f>
        <v>84</v>
      </c>
      <c r="K300">
        <f>IF(J300&lt;100,0,1)</f>
        <v>0</v>
      </c>
    </row>
    <row r="301" spans="1:11" ht="15" customHeight="1" x14ac:dyDescent="0.25">
      <c r="A301" s="9">
        <v>47340</v>
      </c>
      <c r="B301" s="2">
        <v>10020</v>
      </c>
      <c r="C301" s="2" t="s">
        <v>35</v>
      </c>
      <c r="D301" s="2">
        <v>84</v>
      </c>
      <c r="E301">
        <f>VLOOKUP(C301,'Product Master'!$A$1:$C$31,3,FALSE)</f>
        <v>113</v>
      </c>
      <c r="F301">
        <f>D301*E301</f>
        <v>9492</v>
      </c>
      <c r="G301" t="str">
        <f>VLOOKUP(B301,'Emp Master'!$A$1:$C$21,3,FALSE)</f>
        <v>Supervisor-4</v>
      </c>
      <c r="H301" s="3">
        <f>SUMIF($G$2:$G$6491,G301,$F$2:$F$6491)</f>
        <v>56580613</v>
      </c>
      <c r="I301">
        <f>IF(F301&lt;15000,0,1)</f>
        <v>0</v>
      </c>
      <c r="J301">
        <f>IF(I301=0,D301,0)</f>
        <v>84</v>
      </c>
      <c r="K301">
        <f>IF(J301&lt;100,0,1)</f>
        <v>0</v>
      </c>
    </row>
    <row r="302" spans="1:11" ht="15" customHeight="1" x14ac:dyDescent="0.25">
      <c r="A302" s="9">
        <v>47341</v>
      </c>
      <c r="B302" s="2">
        <v>10016</v>
      </c>
      <c r="C302" s="2" t="s">
        <v>49</v>
      </c>
      <c r="D302" s="2">
        <v>84</v>
      </c>
      <c r="E302">
        <f>VLOOKUP(C302,'Product Master'!$A$1:$C$31,3,FALSE)</f>
        <v>70</v>
      </c>
      <c r="F302">
        <f>D302*E302</f>
        <v>5880</v>
      </c>
      <c r="G302" t="str">
        <f>VLOOKUP(B302,'Emp Master'!$A$1:$C$21,3,FALSE)</f>
        <v>Supervisor-4</v>
      </c>
      <c r="H302" s="3">
        <f>SUMIF($G$2:$G$6491,G302,$F$2:$F$6491)</f>
        <v>56580613</v>
      </c>
      <c r="I302">
        <f>IF(F302&lt;15000,0,1)</f>
        <v>0</v>
      </c>
      <c r="J302">
        <f>IF(I302=0,D302,0)</f>
        <v>84</v>
      </c>
      <c r="K302">
        <f>IF(J302&lt;100,0,1)</f>
        <v>0</v>
      </c>
    </row>
    <row r="303" spans="1:11" ht="15" customHeight="1" x14ac:dyDescent="0.25">
      <c r="A303" s="9">
        <v>47342</v>
      </c>
      <c r="B303" s="2">
        <v>10020</v>
      </c>
      <c r="C303" s="2" t="s">
        <v>33</v>
      </c>
      <c r="D303" s="2">
        <v>84</v>
      </c>
      <c r="E303">
        <f>VLOOKUP(C303,'Product Master'!$A$1:$C$31,3,FALSE)</f>
        <v>84</v>
      </c>
      <c r="F303">
        <f>D303*E303</f>
        <v>7056</v>
      </c>
      <c r="G303" t="str">
        <f>VLOOKUP(B303,'Emp Master'!$A$1:$C$21,3,FALSE)</f>
        <v>Supervisor-4</v>
      </c>
      <c r="H303" s="3">
        <f>SUMIF($G$2:$G$6491,G303,$F$2:$F$6491)</f>
        <v>56580613</v>
      </c>
      <c r="I303">
        <f>IF(F303&lt;15000,0,1)</f>
        <v>0</v>
      </c>
      <c r="J303">
        <f>IF(I303=0,D303,0)</f>
        <v>84</v>
      </c>
      <c r="K303">
        <f>IF(J303&lt;100,0,1)</f>
        <v>0</v>
      </c>
    </row>
    <row r="304" spans="1:11" ht="15" customHeight="1" x14ac:dyDescent="0.25">
      <c r="A304" s="9">
        <v>47343</v>
      </c>
      <c r="B304" s="2">
        <v>10006</v>
      </c>
      <c r="C304" s="2" t="s">
        <v>44</v>
      </c>
      <c r="D304" s="2">
        <v>84</v>
      </c>
      <c r="E304">
        <f>VLOOKUP(C304,'Product Master'!$A$1:$C$31,3,FALSE)</f>
        <v>122</v>
      </c>
      <c r="F304">
        <f>D304*E304</f>
        <v>10248</v>
      </c>
      <c r="G304" t="str">
        <f>VLOOKUP(B304,'Emp Master'!$A$1:$C$21,3,FALSE)</f>
        <v>Supervisor-1</v>
      </c>
      <c r="H304" s="3">
        <f>SUMIF($G$2:$G$6491,G304,$F$2:$F$6491)</f>
        <v>71844810</v>
      </c>
      <c r="I304">
        <f>IF(F304&lt;15000,0,1)</f>
        <v>0</v>
      </c>
      <c r="J304">
        <f>IF(I304=0,D304,0)</f>
        <v>84</v>
      </c>
      <c r="K304">
        <f>IF(J304&lt;100,0,1)</f>
        <v>0</v>
      </c>
    </row>
    <row r="305" spans="1:11" ht="15" customHeight="1" x14ac:dyDescent="0.25">
      <c r="A305" s="9">
        <v>47344</v>
      </c>
      <c r="B305" s="2">
        <v>10001</v>
      </c>
      <c r="C305" s="2" t="s">
        <v>37</v>
      </c>
      <c r="D305" s="2">
        <v>84</v>
      </c>
      <c r="E305">
        <f>VLOOKUP(C305,'Product Master'!$A$1:$C$31,3,FALSE)</f>
        <v>68</v>
      </c>
      <c r="F305">
        <f>D305*E305</f>
        <v>5712</v>
      </c>
      <c r="G305" t="str">
        <f>VLOOKUP(B305,'Emp Master'!$A$1:$C$21,3,FALSE)</f>
        <v>Supervisor-1</v>
      </c>
      <c r="H305" s="3">
        <f>SUMIF($G$2:$G$6491,G305,$F$2:$F$6491)</f>
        <v>71844810</v>
      </c>
      <c r="I305">
        <f>IF(F305&lt;15000,0,1)</f>
        <v>0</v>
      </c>
      <c r="J305">
        <f>IF(I305=0,D305,0)</f>
        <v>84</v>
      </c>
      <c r="K305">
        <f>IF(J305&lt;100,0,1)</f>
        <v>0</v>
      </c>
    </row>
    <row r="306" spans="1:11" ht="15" customHeight="1" x14ac:dyDescent="0.25">
      <c r="A306" s="9">
        <v>47345</v>
      </c>
      <c r="B306" s="2">
        <v>10005</v>
      </c>
      <c r="C306" s="2" t="s">
        <v>48</v>
      </c>
      <c r="D306" s="2">
        <v>84</v>
      </c>
      <c r="E306">
        <f>VLOOKUP(C306,'Product Master'!$A$1:$C$31,3,FALSE)</f>
        <v>79</v>
      </c>
      <c r="F306">
        <f>D306*E306</f>
        <v>6636</v>
      </c>
      <c r="G306" t="str">
        <f>VLOOKUP(B306,'Emp Master'!$A$1:$C$21,3,FALSE)</f>
        <v>Supervisor-1</v>
      </c>
      <c r="H306" s="3">
        <f>SUMIF($G$2:$G$6491,G306,$F$2:$F$6491)</f>
        <v>71844810</v>
      </c>
      <c r="I306">
        <f>IF(F306&lt;15000,0,1)</f>
        <v>0</v>
      </c>
      <c r="J306">
        <f>IF(I306=0,D306,0)</f>
        <v>84</v>
      </c>
      <c r="K306">
        <f>IF(J306&lt;100,0,1)</f>
        <v>0</v>
      </c>
    </row>
    <row r="307" spans="1:11" ht="15" customHeight="1" x14ac:dyDescent="0.25">
      <c r="A307" s="9">
        <v>47346</v>
      </c>
      <c r="B307" s="2">
        <v>10006</v>
      </c>
      <c r="C307" s="2" t="s">
        <v>54</v>
      </c>
      <c r="D307" s="2">
        <v>84</v>
      </c>
      <c r="E307">
        <f>VLOOKUP(C307,'Product Master'!$A$1:$C$31,3,FALSE)</f>
        <v>85</v>
      </c>
      <c r="F307">
        <f>D307*E307</f>
        <v>7140</v>
      </c>
      <c r="G307" t="str">
        <f>VLOOKUP(B307,'Emp Master'!$A$1:$C$21,3,FALSE)</f>
        <v>Supervisor-1</v>
      </c>
      <c r="H307" s="3">
        <f>SUMIF($G$2:$G$6491,G307,$F$2:$F$6491)</f>
        <v>71844810</v>
      </c>
      <c r="I307">
        <f>IF(F307&lt;15000,0,1)</f>
        <v>0</v>
      </c>
      <c r="J307">
        <f>IF(I307=0,D307,0)</f>
        <v>84</v>
      </c>
      <c r="K307">
        <f>IF(J307&lt;100,0,1)</f>
        <v>0</v>
      </c>
    </row>
    <row r="308" spans="1:11" ht="15" customHeight="1" x14ac:dyDescent="0.25">
      <c r="A308" s="9">
        <v>47347</v>
      </c>
      <c r="B308" s="2">
        <v>10003</v>
      </c>
      <c r="C308" s="2" t="s">
        <v>50</v>
      </c>
      <c r="D308" s="2">
        <v>84</v>
      </c>
      <c r="E308">
        <f>VLOOKUP(C308,'Product Master'!$A$1:$C$31,3,FALSE)</f>
        <v>141</v>
      </c>
      <c r="F308">
        <f>D308*E308</f>
        <v>11844</v>
      </c>
      <c r="G308" t="str">
        <f>VLOOKUP(B308,'Emp Master'!$A$1:$C$21,3,FALSE)</f>
        <v>Supervisor-1</v>
      </c>
      <c r="H308" s="3">
        <f>SUMIF($G$2:$G$6491,G308,$F$2:$F$6491)</f>
        <v>71844810</v>
      </c>
      <c r="I308">
        <f>IF(F308&lt;15000,0,1)</f>
        <v>0</v>
      </c>
      <c r="J308">
        <f>IF(I308=0,D308,0)</f>
        <v>84</v>
      </c>
      <c r="K308">
        <f>IF(J308&lt;100,0,1)</f>
        <v>0</v>
      </c>
    </row>
    <row r="309" spans="1:11" ht="15" customHeight="1" x14ac:dyDescent="0.25">
      <c r="A309" s="9">
        <v>47348</v>
      </c>
      <c r="B309" s="2">
        <v>10004</v>
      </c>
      <c r="C309" s="2" t="s">
        <v>35</v>
      </c>
      <c r="D309" s="2">
        <v>84</v>
      </c>
      <c r="E309">
        <f>VLOOKUP(C309,'Product Master'!$A$1:$C$31,3,FALSE)</f>
        <v>113</v>
      </c>
      <c r="F309">
        <f>D309*E309</f>
        <v>9492</v>
      </c>
      <c r="G309" t="str">
        <f>VLOOKUP(B309,'Emp Master'!$A$1:$C$21,3,FALSE)</f>
        <v>Supervisor-1</v>
      </c>
      <c r="H309" s="3">
        <f>SUMIF($G$2:$G$6491,G309,$F$2:$F$6491)</f>
        <v>71844810</v>
      </c>
      <c r="I309">
        <f>IF(F309&lt;15000,0,1)</f>
        <v>0</v>
      </c>
      <c r="J309">
        <f>IF(I309=0,D309,0)</f>
        <v>84</v>
      </c>
      <c r="K309">
        <f>IF(J309&lt;100,0,1)</f>
        <v>0</v>
      </c>
    </row>
    <row r="310" spans="1:11" ht="15" customHeight="1" x14ac:dyDescent="0.25">
      <c r="A310" s="9">
        <v>47349</v>
      </c>
      <c r="B310" s="2">
        <v>10005</v>
      </c>
      <c r="C310" s="2" t="s">
        <v>46</v>
      </c>
      <c r="D310" s="2">
        <v>84</v>
      </c>
      <c r="E310">
        <f>VLOOKUP(C310,'Product Master'!$A$1:$C$31,3,FALSE)</f>
        <v>116</v>
      </c>
      <c r="F310">
        <f>D310*E310</f>
        <v>9744</v>
      </c>
      <c r="G310" t="str">
        <f>VLOOKUP(B310,'Emp Master'!$A$1:$C$21,3,FALSE)</f>
        <v>Supervisor-1</v>
      </c>
      <c r="H310" s="3">
        <f>SUMIF($G$2:$G$6491,G310,$F$2:$F$6491)</f>
        <v>71844810</v>
      </c>
      <c r="I310">
        <f>IF(F310&lt;15000,0,1)</f>
        <v>0</v>
      </c>
      <c r="J310">
        <f>IF(I310=0,D310,0)</f>
        <v>84</v>
      </c>
      <c r="K310">
        <f>IF(J310&lt;100,0,1)</f>
        <v>0</v>
      </c>
    </row>
    <row r="311" spans="1:11" ht="15" customHeight="1" x14ac:dyDescent="0.25">
      <c r="A311" s="9">
        <v>47350</v>
      </c>
      <c r="B311" s="2">
        <v>10007</v>
      </c>
      <c r="C311" s="2" t="s">
        <v>45</v>
      </c>
      <c r="D311" s="2">
        <v>83</v>
      </c>
      <c r="E311">
        <f>VLOOKUP(C311,'Product Master'!$A$1:$C$31,3,FALSE)</f>
        <v>92</v>
      </c>
      <c r="F311">
        <f>D311*E311</f>
        <v>7636</v>
      </c>
      <c r="G311" t="str">
        <f>VLOOKUP(B311,'Emp Master'!$A$1:$C$21,3,FALSE)</f>
        <v>Supervisor-2</v>
      </c>
      <c r="H311" s="3">
        <f>SUMIF($G$2:$G$6491,G311,$F$2:$F$6491)</f>
        <v>47777431</v>
      </c>
      <c r="I311">
        <f>IF(F311&lt;15000,0,1)</f>
        <v>0</v>
      </c>
      <c r="J311">
        <f>IF(I311=0,D311,0)</f>
        <v>83</v>
      </c>
      <c r="K311">
        <f>IF(J311&lt;100,0,1)</f>
        <v>0</v>
      </c>
    </row>
    <row r="312" spans="1:11" ht="15" customHeight="1" x14ac:dyDescent="0.25">
      <c r="A312" s="9">
        <v>47351</v>
      </c>
      <c r="B312" s="2">
        <v>10008</v>
      </c>
      <c r="C312" s="2" t="s">
        <v>57</v>
      </c>
      <c r="D312" s="2">
        <v>83</v>
      </c>
      <c r="E312">
        <f>VLOOKUP(C312,'Product Master'!$A$1:$C$31,3,FALSE)</f>
        <v>107</v>
      </c>
      <c r="F312">
        <f>D312*E312</f>
        <v>8881</v>
      </c>
      <c r="G312" t="str">
        <f>VLOOKUP(B312,'Emp Master'!$A$1:$C$21,3,FALSE)</f>
        <v>Supervisor-2</v>
      </c>
      <c r="H312" s="3">
        <f>SUMIF($G$2:$G$6491,G312,$F$2:$F$6491)</f>
        <v>47777431</v>
      </c>
      <c r="I312">
        <f>IF(F312&lt;15000,0,1)</f>
        <v>0</v>
      </c>
      <c r="J312">
        <f>IF(I312=0,D312,0)</f>
        <v>83</v>
      </c>
      <c r="K312">
        <f>IF(J312&lt;100,0,1)</f>
        <v>0</v>
      </c>
    </row>
    <row r="313" spans="1:11" ht="15" customHeight="1" x14ac:dyDescent="0.25">
      <c r="A313" s="9">
        <v>47352</v>
      </c>
      <c r="B313" s="2">
        <v>10014</v>
      </c>
      <c r="C313" s="2" t="s">
        <v>56</v>
      </c>
      <c r="D313" s="2">
        <v>83</v>
      </c>
      <c r="E313">
        <f>VLOOKUP(C313,'Product Master'!$A$1:$C$31,3,FALSE)</f>
        <v>139</v>
      </c>
      <c r="F313">
        <f>D313*E313</f>
        <v>11537</v>
      </c>
      <c r="G313" t="str">
        <f>VLOOKUP(B313,'Emp Master'!$A$1:$C$21,3,FALSE)</f>
        <v>Supervisor-3</v>
      </c>
      <c r="H313" s="3">
        <f>SUMIF($G$2:$G$6491,G313,$F$2:$F$6491)</f>
        <v>56264962</v>
      </c>
      <c r="I313">
        <f>IF(F313&lt;15000,0,1)</f>
        <v>0</v>
      </c>
      <c r="J313">
        <f>IF(I313=0,D313,0)</f>
        <v>83</v>
      </c>
      <c r="K313">
        <f>IF(J313&lt;100,0,1)</f>
        <v>0</v>
      </c>
    </row>
    <row r="314" spans="1:11" ht="15" customHeight="1" x14ac:dyDescent="0.25">
      <c r="A314" s="9">
        <v>47353</v>
      </c>
      <c r="B314" s="2">
        <v>10016</v>
      </c>
      <c r="C314" s="2" t="s">
        <v>38</v>
      </c>
      <c r="D314" s="2">
        <v>83</v>
      </c>
      <c r="E314">
        <f>VLOOKUP(C314,'Product Master'!$A$1:$C$31,3,FALSE)</f>
        <v>73</v>
      </c>
      <c r="F314">
        <f>D314*E314</f>
        <v>6059</v>
      </c>
      <c r="G314" t="str">
        <f>VLOOKUP(B314,'Emp Master'!$A$1:$C$21,3,FALSE)</f>
        <v>Supervisor-4</v>
      </c>
      <c r="H314" s="3">
        <f>SUMIF($G$2:$G$6491,G314,$F$2:$F$6491)</f>
        <v>56580613</v>
      </c>
      <c r="I314">
        <f>IF(F314&lt;15000,0,1)</f>
        <v>0</v>
      </c>
      <c r="J314">
        <f>IF(I314=0,D314,0)</f>
        <v>83</v>
      </c>
      <c r="K314">
        <f>IF(J314&lt;100,0,1)</f>
        <v>0</v>
      </c>
    </row>
    <row r="315" spans="1:11" ht="15" customHeight="1" x14ac:dyDescent="0.25">
      <c r="A315" s="9">
        <v>47354</v>
      </c>
      <c r="B315" s="2">
        <v>10020</v>
      </c>
      <c r="C315" s="2" t="s">
        <v>31</v>
      </c>
      <c r="D315" s="2">
        <v>83</v>
      </c>
      <c r="E315">
        <f>VLOOKUP(C315,'Product Master'!$A$1:$C$31,3,FALSE)</f>
        <v>114</v>
      </c>
      <c r="F315">
        <f>D315*E315</f>
        <v>9462</v>
      </c>
      <c r="G315" t="str">
        <f>VLOOKUP(B315,'Emp Master'!$A$1:$C$21,3,FALSE)</f>
        <v>Supervisor-4</v>
      </c>
      <c r="H315" s="3">
        <f>SUMIF($G$2:$G$6491,G315,$F$2:$F$6491)</f>
        <v>56580613</v>
      </c>
      <c r="I315">
        <f>IF(F315&lt;15000,0,1)</f>
        <v>0</v>
      </c>
      <c r="J315">
        <f>IF(I315=0,D315,0)</f>
        <v>83</v>
      </c>
      <c r="K315">
        <f>IF(J315&lt;100,0,1)</f>
        <v>0</v>
      </c>
    </row>
    <row r="316" spans="1:11" ht="15" customHeight="1" x14ac:dyDescent="0.25">
      <c r="A316" s="9">
        <v>47355</v>
      </c>
      <c r="B316" s="2">
        <v>10020</v>
      </c>
      <c r="C316" s="2" t="s">
        <v>35</v>
      </c>
      <c r="D316" s="2">
        <v>83</v>
      </c>
      <c r="E316">
        <f>VLOOKUP(C316,'Product Master'!$A$1:$C$31,3,FALSE)</f>
        <v>113</v>
      </c>
      <c r="F316">
        <f>D316*E316</f>
        <v>9379</v>
      </c>
      <c r="G316" t="str">
        <f>VLOOKUP(B316,'Emp Master'!$A$1:$C$21,3,FALSE)</f>
        <v>Supervisor-4</v>
      </c>
      <c r="H316" s="3">
        <f>SUMIF($G$2:$G$6491,G316,$F$2:$F$6491)</f>
        <v>56580613</v>
      </c>
      <c r="I316">
        <f>IF(F316&lt;15000,0,1)</f>
        <v>0</v>
      </c>
      <c r="J316">
        <f>IF(I316=0,D316,0)</f>
        <v>83</v>
      </c>
      <c r="K316">
        <f>IF(J316&lt;100,0,1)</f>
        <v>0</v>
      </c>
    </row>
    <row r="317" spans="1:11" ht="15" customHeight="1" x14ac:dyDescent="0.25">
      <c r="A317" s="9">
        <v>47356</v>
      </c>
      <c r="B317" s="2">
        <v>10017</v>
      </c>
      <c r="C317" s="2" t="s">
        <v>57</v>
      </c>
      <c r="D317" s="2">
        <v>83</v>
      </c>
      <c r="E317">
        <f>VLOOKUP(C317,'Product Master'!$A$1:$C$31,3,FALSE)</f>
        <v>107</v>
      </c>
      <c r="F317">
        <f>D317*E317</f>
        <v>8881</v>
      </c>
      <c r="G317" t="str">
        <f>VLOOKUP(B317,'Emp Master'!$A$1:$C$21,3,FALSE)</f>
        <v>Supervisor-4</v>
      </c>
      <c r="H317" s="3">
        <f>SUMIF($G$2:$G$6491,G317,$F$2:$F$6491)</f>
        <v>56580613</v>
      </c>
      <c r="I317">
        <f>IF(F317&lt;15000,0,1)</f>
        <v>0</v>
      </c>
      <c r="J317">
        <f>IF(I317=0,D317,0)</f>
        <v>83</v>
      </c>
      <c r="K317">
        <f>IF(J317&lt;100,0,1)</f>
        <v>0</v>
      </c>
    </row>
    <row r="318" spans="1:11" ht="15" customHeight="1" x14ac:dyDescent="0.25">
      <c r="A318" s="9">
        <v>47357</v>
      </c>
      <c r="B318" s="2">
        <v>10019</v>
      </c>
      <c r="C318" s="2" t="s">
        <v>55</v>
      </c>
      <c r="D318" s="2">
        <v>83</v>
      </c>
      <c r="E318">
        <f>VLOOKUP(C318,'Product Master'!$A$1:$C$31,3,FALSE)</f>
        <v>110</v>
      </c>
      <c r="F318">
        <f>D318*E318</f>
        <v>9130</v>
      </c>
      <c r="G318" t="str">
        <f>VLOOKUP(B318,'Emp Master'!$A$1:$C$21,3,FALSE)</f>
        <v>Supervisor-4</v>
      </c>
      <c r="H318" s="3">
        <f>SUMIF($G$2:$G$6491,G318,$F$2:$F$6491)</f>
        <v>56580613</v>
      </c>
      <c r="I318">
        <f>IF(F318&lt;15000,0,1)</f>
        <v>0</v>
      </c>
      <c r="J318">
        <f>IF(I318=0,D318,0)</f>
        <v>83</v>
      </c>
      <c r="K318">
        <f>IF(J318&lt;100,0,1)</f>
        <v>0</v>
      </c>
    </row>
    <row r="319" spans="1:11" ht="15" customHeight="1" x14ac:dyDescent="0.25">
      <c r="A319" s="9">
        <v>47358</v>
      </c>
      <c r="B319" s="2">
        <v>10017</v>
      </c>
      <c r="C319" s="2" t="s">
        <v>55</v>
      </c>
      <c r="D319" s="2">
        <v>83</v>
      </c>
      <c r="E319">
        <f>VLOOKUP(C319,'Product Master'!$A$1:$C$31,3,FALSE)</f>
        <v>110</v>
      </c>
      <c r="F319">
        <f>D319*E319</f>
        <v>9130</v>
      </c>
      <c r="G319" t="str">
        <f>VLOOKUP(B319,'Emp Master'!$A$1:$C$21,3,FALSE)</f>
        <v>Supervisor-4</v>
      </c>
      <c r="H319" s="3">
        <f>SUMIF($G$2:$G$6491,G319,$F$2:$F$6491)</f>
        <v>56580613</v>
      </c>
      <c r="I319">
        <f>IF(F319&lt;15000,0,1)</f>
        <v>0</v>
      </c>
      <c r="J319">
        <f>IF(I319=0,D319,0)</f>
        <v>83</v>
      </c>
      <c r="K319">
        <f>IF(J319&lt;100,0,1)</f>
        <v>0</v>
      </c>
    </row>
    <row r="320" spans="1:11" ht="15" customHeight="1" x14ac:dyDescent="0.25">
      <c r="A320" s="9">
        <v>47359</v>
      </c>
      <c r="B320" s="2">
        <v>10003</v>
      </c>
      <c r="C320" s="2" t="s">
        <v>38</v>
      </c>
      <c r="D320" s="2">
        <v>83</v>
      </c>
      <c r="E320">
        <f>VLOOKUP(C320,'Product Master'!$A$1:$C$31,3,FALSE)</f>
        <v>73</v>
      </c>
      <c r="F320">
        <f>D320*E320</f>
        <v>6059</v>
      </c>
      <c r="G320" t="str">
        <f>VLOOKUP(B320,'Emp Master'!$A$1:$C$21,3,FALSE)</f>
        <v>Supervisor-1</v>
      </c>
      <c r="H320" s="3">
        <f>SUMIF($G$2:$G$6491,G320,$F$2:$F$6491)</f>
        <v>71844810</v>
      </c>
      <c r="I320">
        <f>IF(F320&lt;15000,0,1)</f>
        <v>0</v>
      </c>
      <c r="J320">
        <f>IF(I320=0,D320,0)</f>
        <v>83</v>
      </c>
      <c r="K320">
        <f>IF(J320&lt;100,0,1)</f>
        <v>0</v>
      </c>
    </row>
    <row r="321" spans="1:11" ht="15" customHeight="1" x14ac:dyDescent="0.25">
      <c r="A321" s="9">
        <v>47360</v>
      </c>
      <c r="B321" s="2">
        <v>10006</v>
      </c>
      <c r="C321" s="2" t="s">
        <v>44</v>
      </c>
      <c r="D321" s="2">
        <v>83</v>
      </c>
      <c r="E321">
        <f>VLOOKUP(C321,'Product Master'!$A$1:$C$31,3,FALSE)</f>
        <v>122</v>
      </c>
      <c r="F321">
        <f>D321*E321</f>
        <v>10126</v>
      </c>
      <c r="G321" t="str">
        <f>VLOOKUP(B321,'Emp Master'!$A$1:$C$21,3,FALSE)</f>
        <v>Supervisor-1</v>
      </c>
      <c r="H321" s="3">
        <f>SUMIF($G$2:$G$6491,G321,$F$2:$F$6491)</f>
        <v>71844810</v>
      </c>
      <c r="I321">
        <f>IF(F321&lt;15000,0,1)</f>
        <v>0</v>
      </c>
      <c r="J321">
        <f>IF(I321=0,D321,0)</f>
        <v>83</v>
      </c>
      <c r="K321">
        <f>IF(J321&lt;100,0,1)</f>
        <v>0</v>
      </c>
    </row>
    <row r="322" spans="1:11" ht="15" customHeight="1" x14ac:dyDescent="0.25">
      <c r="A322" s="9">
        <v>47361</v>
      </c>
      <c r="B322" s="2">
        <v>10007</v>
      </c>
      <c r="C322" s="2" t="s">
        <v>43</v>
      </c>
      <c r="D322" s="2">
        <v>82</v>
      </c>
      <c r="E322">
        <f>VLOOKUP(C322,'Product Master'!$A$1:$C$31,3,FALSE)</f>
        <v>150</v>
      </c>
      <c r="F322">
        <f>D322*E322</f>
        <v>12300</v>
      </c>
      <c r="G322" t="str">
        <f>VLOOKUP(B322,'Emp Master'!$A$1:$C$21,3,FALSE)</f>
        <v>Supervisor-2</v>
      </c>
      <c r="H322" s="3">
        <f>SUMIF($G$2:$G$6491,G322,$F$2:$F$6491)</f>
        <v>47777431</v>
      </c>
      <c r="I322">
        <f>IF(F322&lt;15000,0,1)</f>
        <v>0</v>
      </c>
      <c r="J322">
        <f>IF(I322=0,D322,0)</f>
        <v>82</v>
      </c>
      <c r="K322">
        <f>IF(J322&lt;100,0,1)</f>
        <v>0</v>
      </c>
    </row>
    <row r="323" spans="1:11" ht="15" customHeight="1" x14ac:dyDescent="0.25">
      <c r="A323" s="9">
        <v>47362</v>
      </c>
      <c r="B323" s="2">
        <v>10009</v>
      </c>
      <c r="C323" s="2" t="s">
        <v>43</v>
      </c>
      <c r="D323" s="2">
        <v>82</v>
      </c>
      <c r="E323">
        <f>VLOOKUP(C323,'Product Master'!$A$1:$C$31,3,FALSE)</f>
        <v>150</v>
      </c>
      <c r="F323">
        <f>D323*E323</f>
        <v>12300</v>
      </c>
      <c r="G323" t="str">
        <f>VLOOKUP(B323,'Emp Master'!$A$1:$C$21,3,FALSE)</f>
        <v>Supervisor-2</v>
      </c>
      <c r="H323" s="3">
        <f>SUMIF($G$2:$G$6491,G323,$F$2:$F$6491)</f>
        <v>47777431</v>
      </c>
      <c r="I323">
        <f>IF(F323&lt;15000,0,1)</f>
        <v>0</v>
      </c>
      <c r="J323">
        <f>IF(I323=0,D323,0)</f>
        <v>82</v>
      </c>
      <c r="K323">
        <f>IF(J323&lt;100,0,1)</f>
        <v>0</v>
      </c>
    </row>
    <row r="324" spans="1:11" ht="15" customHeight="1" x14ac:dyDescent="0.25">
      <c r="A324" s="9">
        <v>47363</v>
      </c>
      <c r="B324" s="2">
        <v>10008</v>
      </c>
      <c r="C324" s="2" t="s">
        <v>46</v>
      </c>
      <c r="D324" s="2">
        <v>82</v>
      </c>
      <c r="E324">
        <f>VLOOKUP(C324,'Product Master'!$A$1:$C$31,3,FALSE)</f>
        <v>116</v>
      </c>
      <c r="F324">
        <f>D324*E324</f>
        <v>9512</v>
      </c>
      <c r="G324" t="str">
        <f>VLOOKUP(B324,'Emp Master'!$A$1:$C$21,3,FALSE)</f>
        <v>Supervisor-2</v>
      </c>
      <c r="H324" s="3">
        <f>SUMIF($G$2:$G$6491,G324,$F$2:$F$6491)</f>
        <v>47777431</v>
      </c>
      <c r="I324">
        <f>IF(F324&lt;15000,0,1)</f>
        <v>0</v>
      </c>
      <c r="J324">
        <f>IF(I324=0,D324,0)</f>
        <v>82</v>
      </c>
      <c r="K324">
        <f>IF(J324&lt;100,0,1)</f>
        <v>0</v>
      </c>
    </row>
    <row r="325" spans="1:11" ht="15" customHeight="1" x14ac:dyDescent="0.25">
      <c r="A325" s="9">
        <v>47364</v>
      </c>
      <c r="B325" s="2">
        <v>10008</v>
      </c>
      <c r="C325" s="2" t="s">
        <v>51</v>
      </c>
      <c r="D325" s="2">
        <v>82</v>
      </c>
      <c r="E325">
        <f>VLOOKUP(C325,'Product Master'!$A$1:$C$31,3,FALSE)</f>
        <v>87</v>
      </c>
      <c r="F325">
        <f>D325*E325</f>
        <v>7134</v>
      </c>
      <c r="G325" t="str">
        <f>VLOOKUP(B325,'Emp Master'!$A$1:$C$21,3,FALSE)</f>
        <v>Supervisor-2</v>
      </c>
      <c r="H325" s="3">
        <f>SUMIF($G$2:$G$6491,G325,$F$2:$F$6491)</f>
        <v>47777431</v>
      </c>
      <c r="I325">
        <f>IF(F325&lt;15000,0,1)</f>
        <v>0</v>
      </c>
      <c r="J325">
        <f>IF(I325=0,D325,0)</f>
        <v>82</v>
      </c>
      <c r="K325">
        <f>IF(J325&lt;100,0,1)</f>
        <v>0</v>
      </c>
    </row>
    <row r="326" spans="1:11" ht="15" customHeight="1" x14ac:dyDescent="0.25">
      <c r="A326" s="9">
        <v>47365</v>
      </c>
      <c r="B326" s="2">
        <v>10010</v>
      </c>
      <c r="C326" s="2" t="s">
        <v>58</v>
      </c>
      <c r="D326" s="2">
        <v>82</v>
      </c>
      <c r="E326">
        <f>VLOOKUP(C326,'Product Master'!$A$1:$C$31,3,FALSE)</f>
        <v>129</v>
      </c>
      <c r="F326">
        <f>D326*E326</f>
        <v>10578</v>
      </c>
      <c r="G326" t="str">
        <f>VLOOKUP(B326,'Emp Master'!$A$1:$C$21,3,FALSE)</f>
        <v>Supervisor-2</v>
      </c>
      <c r="H326" s="3">
        <f>SUMIF($G$2:$G$6491,G326,$F$2:$F$6491)</f>
        <v>47777431</v>
      </c>
      <c r="I326">
        <f>IF(F326&lt;15000,0,1)</f>
        <v>0</v>
      </c>
      <c r="J326">
        <f>IF(I326=0,D326,0)</f>
        <v>82</v>
      </c>
      <c r="K326">
        <f>IF(J326&lt;100,0,1)</f>
        <v>0</v>
      </c>
    </row>
    <row r="327" spans="1:11" ht="15" customHeight="1" x14ac:dyDescent="0.25">
      <c r="A327" s="9">
        <v>47366</v>
      </c>
      <c r="B327" s="2">
        <v>10010</v>
      </c>
      <c r="C327" s="2" t="s">
        <v>38</v>
      </c>
      <c r="D327" s="2">
        <v>82</v>
      </c>
      <c r="E327">
        <f>VLOOKUP(C327,'Product Master'!$A$1:$C$31,3,FALSE)</f>
        <v>73</v>
      </c>
      <c r="F327">
        <f>D327*E327</f>
        <v>5986</v>
      </c>
      <c r="G327" t="str">
        <f>VLOOKUP(B327,'Emp Master'!$A$1:$C$21,3,FALSE)</f>
        <v>Supervisor-2</v>
      </c>
      <c r="H327" s="3">
        <f>SUMIF($G$2:$G$6491,G327,$F$2:$F$6491)</f>
        <v>47777431</v>
      </c>
      <c r="I327">
        <f>IF(F327&lt;15000,0,1)</f>
        <v>0</v>
      </c>
      <c r="J327">
        <f>IF(I327=0,D327,0)</f>
        <v>82</v>
      </c>
      <c r="K327">
        <f>IF(J327&lt;100,0,1)</f>
        <v>0</v>
      </c>
    </row>
    <row r="328" spans="1:11" ht="15" customHeight="1" x14ac:dyDescent="0.25">
      <c r="A328" s="9">
        <v>47367</v>
      </c>
      <c r="B328" s="2">
        <v>10007</v>
      </c>
      <c r="C328" s="2" t="s">
        <v>38</v>
      </c>
      <c r="D328" s="2">
        <v>82</v>
      </c>
      <c r="E328">
        <f>VLOOKUP(C328,'Product Master'!$A$1:$C$31,3,FALSE)</f>
        <v>73</v>
      </c>
      <c r="F328">
        <f>D328*E328</f>
        <v>5986</v>
      </c>
      <c r="G328" t="str">
        <f>VLOOKUP(B328,'Emp Master'!$A$1:$C$21,3,FALSE)</f>
        <v>Supervisor-2</v>
      </c>
      <c r="H328" s="3">
        <f>SUMIF($G$2:$G$6491,G328,$F$2:$F$6491)</f>
        <v>47777431</v>
      </c>
      <c r="I328">
        <f>IF(F328&lt;15000,0,1)</f>
        <v>0</v>
      </c>
      <c r="J328">
        <f>IF(I328=0,D328,0)</f>
        <v>82</v>
      </c>
      <c r="K328">
        <f>IF(J328&lt;100,0,1)</f>
        <v>0</v>
      </c>
    </row>
    <row r="329" spans="1:11" ht="15" customHeight="1" x14ac:dyDescent="0.25">
      <c r="A329" s="9">
        <v>47368</v>
      </c>
      <c r="B329" s="2">
        <v>10007</v>
      </c>
      <c r="C329" s="2" t="s">
        <v>45</v>
      </c>
      <c r="D329" s="2">
        <v>82</v>
      </c>
      <c r="E329">
        <f>VLOOKUP(C329,'Product Master'!$A$1:$C$31,3,FALSE)</f>
        <v>92</v>
      </c>
      <c r="F329">
        <f>D329*E329</f>
        <v>7544</v>
      </c>
      <c r="G329" t="str">
        <f>VLOOKUP(B329,'Emp Master'!$A$1:$C$21,3,FALSE)</f>
        <v>Supervisor-2</v>
      </c>
      <c r="H329" s="3">
        <f>SUMIF($G$2:$G$6491,G329,$F$2:$F$6491)</f>
        <v>47777431</v>
      </c>
      <c r="I329">
        <f>IF(F329&lt;15000,0,1)</f>
        <v>0</v>
      </c>
      <c r="J329">
        <f>IF(I329=0,D329,0)</f>
        <v>82</v>
      </c>
      <c r="K329">
        <f>IF(J329&lt;100,0,1)</f>
        <v>0</v>
      </c>
    </row>
    <row r="330" spans="1:11" ht="15" customHeight="1" x14ac:dyDescent="0.25">
      <c r="A330" s="9">
        <v>47369</v>
      </c>
      <c r="B330" s="2">
        <v>10014</v>
      </c>
      <c r="C330" s="2" t="s">
        <v>55</v>
      </c>
      <c r="D330" s="2">
        <v>82</v>
      </c>
      <c r="E330">
        <f>VLOOKUP(C330,'Product Master'!$A$1:$C$31,3,FALSE)</f>
        <v>110</v>
      </c>
      <c r="F330">
        <f>D330*E330</f>
        <v>9020</v>
      </c>
      <c r="G330" t="str">
        <f>VLOOKUP(B330,'Emp Master'!$A$1:$C$21,3,FALSE)</f>
        <v>Supervisor-3</v>
      </c>
      <c r="H330" s="3">
        <f>SUMIF($G$2:$G$6491,G330,$F$2:$F$6491)</f>
        <v>56264962</v>
      </c>
      <c r="I330">
        <f>IF(F330&lt;15000,0,1)</f>
        <v>0</v>
      </c>
      <c r="J330">
        <f>IF(I330=0,D330,0)</f>
        <v>82</v>
      </c>
      <c r="K330">
        <f>IF(J330&lt;100,0,1)</f>
        <v>0</v>
      </c>
    </row>
    <row r="331" spans="1:11" ht="15" customHeight="1" x14ac:dyDescent="0.25">
      <c r="A331" s="9">
        <v>47370</v>
      </c>
      <c r="B331" s="2">
        <v>10012</v>
      </c>
      <c r="C331" s="2" t="s">
        <v>32</v>
      </c>
      <c r="D331" s="2">
        <v>82</v>
      </c>
      <c r="E331">
        <f>VLOOKUP(C331,'Product Master'!$A$1:$C$31,3,FALSE)</f>
        <v>139</v>
      </c>
      <c r="F331">
        <f>D331*E331</f>
        <v>11398</v>
      </c>
      <c r="G331" t="str">
        <f>VLOOKUP(B331,'Emp Master'!$A$1:$C$21,3,FALSE)</f>
        <v>Supervisor-3</v>
      </c>
      <c r="H331" s="3">
        <f>SUMIF($G$2:$G$6491,G331,$F$2:$F$6491)</f>
        <v>56264962</v>
      </c>
      <c r="I331">
        <f>IF(F331&lt;15000,0,1)</f>
        <v>0</v>
      </c>
      <c r="J331">
        <f>IF(I331=0,D331,0)</f>
        <v>82</v>
      </c>
      <c r="K331">
        <f>IF(J331&lt;100,0,1)</f>
        <v>0</v>
      </c>
    </row>
    <row r="332" spans="1:11" ht="15" customHeight="1" x14ac:dyDescent="0.25">
      <c r="A332" s="9">
        <v>47371</v>
      </c>
      <c r="B332" s="2">
        <v>10012</v>
      </c>
      <c r="C332" s="2" t="s">
        <v>48</v>
      </c>
      <c r="D332" s="2">
        <v>82</v>
      </c>
      <c r="E332">
        <f>VLOOKUP(C332,'Product Master'!$A$1:$C$31,3,FALSE)</f>
        <v>79</v>
      </c>
      <c r="F332">
        <f>D332*E332</f>
        <v>6478</v>
      </c>
      <c r="G332" t="str">
        <f>VLOOKUP(B332,'Emp Master'!$A$1:$C$21,3,FALSE)</f>
        <v>Supervisor-3</v>
      </c>
      <c r="H332" s="3">
        <f>SUMIF($G$2:$G$6491,G332,$F$2:$F$6491)</f>
        <v>56264962</v>
      </c>
      <c r="I332">
        <f>IF(F332&lt;15000,0,1)</f>
        <v>0</v>
      </c>
      <c r="J332">
        <f>IF(I332=0,D332,0)</f>
        <v>82</v>
      </c>
      <c r="K332">
        <f>IF(J332&lt;100,0,1)</f>
        <v>0</v>
      </c>
    </row>
    <row r="333" spans="1:11" ht="15" customHeight="1" x14ac:dyDescent="0.25">
      <c r="A333" s="9">
        <v>47372</v>
      </c>
      <c r="B333" s="2">
        <v>10013</v>
      </c>
      <c r="C333" s="2" t="s">
        <v>45</v>
      </c>
      <c r="D333" s="2">
        <v>82</v>
      </c>
      <c r="E333">
        <f>VLOOKUP(C333,'Product Master'!$A$1:$C$31,3,FALSE)</f>
        <v>92</v>
      </c>
      <c r="F333">
        <f>D333*E333</f>
        <v>7544</v>
      </c>
      <c r="G333" t="str">
        <f>VLOOKUP(B333,'Emp Master'!$A$1:$C$21,3,FALSE)</f>
        <v>Supervisor-3</v>
      </c>
      <c r="H333" s="3">
        <f>SUMIF($G$2:$G$6491,G333,$F$2:$F$6491)</f>
        <v>56264962</v>
      </c>
      <c r="I333">
        <f>IF(F333&lt;15000,0,1)</f>
        <v>0</v>
      </c>
      <c r="J333">
        <f>IF(I333=0,D333,0)</f>
        <v>82</v>
      </c>
      <c r="K333">
        <f>IF(J333&lt;100,0,1)</f>
        <v>0</v>
      </c>
    </row>
    <row r="334" spans="1:11" ht="15" customHeight="1" x14ac:dyDescent="0.25">
      <c r="A334" s="9">
        <v>47373</v>
      </c>
      <c r="B334" s="2">
        <v>10014</v>
      </c>
      <c r="C334" s="2" t="s">
        <v>31</v>
      </c>
      <c r="D334" s="2">
        <v>82</v>
      </c>
      <c r="E334">
        <f>VLOOKUP(C334,'Product Master'!$A$1:$C$31,3,FALSE)</f>
        <v>114</v>
      </c>
      <c r="F334">
        <f>D334*E334</f>
        <v>9348</v>
      </c>
      <c r="G334" t="str">
        <f>VLOOKUP(B334,'Emp Master'!$A$1:$C$21,3,FALSE)</f>
        <v>Supervisor-3</v>
      </c>
      <c r="H334" s="3">
        <f>SUMIF($G$2:$G$6491,G334,$F$2:$F$6491)</f>
        <v>56264962</v>
      </c>
      <c r="I334">
        <f>IF(F334&lt;15000,0,1)</f>
        <v>0</v>
      </c>
      <c r="J334">
        <f>IF(I334=0,D334,0)</f>
        <v>82</v>
      </c>
      <c r="K334">
        <f>IF(J334&lt;100,0,1)</f>
        <v>0</v>
      </c>
    </row>
    <row r="335" spans="1:11" ht="15" customHeight="1" x14ac:dyDescent="0.25">
      <c r="A335" s="9">
        <v>47374</v>
      </c>
      <c r="B335" s="2">
        <v>10013</v>
      </c>
      <c r="C335" s="2" t="s">
        <v>54</v>
      </c>
      <c r="D335" s="2">
        <v>82</v>
      </c>
      <c r="E335">
        <f>VLOOKUP(C335,'Product Master'!$A$1:$C$31,3,FALSE)</f>
        <v>85</v>
      </c>
      <c r="F335">
        <f>D335*E335</f>
        <v>6970</v>
      </c>
      <c r="G335" t="str">
        <f>VLOOKUP(B335,'Emp Master'!$A$1:$C$21,3,FALSE)</f>
        <v>Supervisor-3</v>
      </c>
      <c r="H335" s="3">
        <f>SUMIF($G$2:$G$6491,G335,$F$2:$F$6491)</f>
        <v>56264962</v>
      </c>
      <c r="I335">
        <f>IF(F335&lt;15000,0,1)</f>
        <v>0</v>
      </c>
      <c r="J335">
        <f>IF(I335=0,D335,0)</f>
        <v>82</v>
      </c>
      <c r="K335">
        <f>IF(J335&lt;100,0,1)</f>
        <v>0</v>
      </c>
    </row>
    <row r="336" spans="1:11" ht="15" customHeight="1" x14ac:dyDescent="0.25">
      <c r="A336" s="9">
        <v>47375</v>
      </c>
      <c r="B336" s="2">
        <v>10012</v>
      </c>
      <c r="C336" s="2" t="s">
        <v>57</v>
      </c>
      <c r="D336" s="2">
        <v>82</v>
      </c>
      <c r="E336">
        <f>VLOOKUP(C336,'Product Master'!$A$1:$C$31,3,FALSE)</f>
        <v>107</v>
      </c>
      <c r="F336">
        <f>D336*E336</f>
        <v>8774</v>
      </c>
      <c r="G336" t="str">
        <f>VLOOKUP(B336,'Emp Master'!$A$1:$C$21,3,FALSE)</f>
        <v>Supervisor-3</v>
      </c>
      <c r="H336" s="3">
        <f>SUMIF($G$2:$G$6491,G336,$F$2:$F$6491)</f>
        <v>56264962</v>
      </c>
      <c r="I336">
        <f>IF(F336&lt;15000,0,1)</f>
        <v>0</v>
      </c>
      <c r="J336">
        <f>IF(I336=0,D336,0)</f>
        <v>82</v>
      </c>
      <c r="K336">
        <f>IF(J336&lt;100,0,1)</f>
        <v>0</v>
      </c>
    </row>
    <row r="337" spans="1:11" ht="15" customHeight="1" x14ac:dyDescent="0.25">
      <c r="A337" s="9">
        <v>47376</v>
      </c>
      <c r="B337" s="2">
        <v>10020</v>
      </c>
      <c r="C337" s="2" t="s">
        <v>48</v>
      </c>
      <c r="D337" s="2">
        <v>82</v>
      </c>
      <c r="E337">
        <f>VLOOKUP(C337,'Product Master'!$A$1:$C$31,3,FALSE)</f>
        <v>79</v>
      </c>
      <c r="F337">
        <f>D337*E337</f>
        <v>6478</v>
      </c>
      <c r="G337" t="str">
        <f>VLOOKUP(B337,'Emp Master'!$A$1:$C$21,3,FALSE)</f>
        <v>Supervisor-4</v>
      </c>
      <c r="H337" s="3">
        <f>SUMIF($G$2:$G$6491,G337,$F$2:$F$6491)</f>
        <v>56580613</v>
      </c>
      <c r="I337">
        <f>IF(F337&lt;15000,0,1)</f>
        <v>0</v>
      </c>
      <c r="J337">
        <f>IF(I337=0,D337,0)</f>
        <v>82</v>
      </c>
      <c r="K337">
        <f>IF(J337&lt;100,0,1)</f>
        <v>0</v>
      </c>
    </row>
    <row r="338" spans="1:11" ht="15" customHeight="1" x14ac:dyDescent="0.25">
      <c r="A338" s="9">
        <v>47377</v>
      </c>
      <c r="B338" s="2">
        <v>10020</v>
      </c>
      <c r="C338" s="2" t="s">
        <v>57</v>
      </c>
      <c r="D338" s="2">
        <v>82</v>
      </c>
      <c r="E338">
        <f>VLOOKUP(C338,'Product Master'!$A$1:$C$31,3,FALSE)</f>
        <v>107</v>
      </c>
      <c r="F338">
        <f>D338*E338</f>
        <v>8774</v>
      </c>
      <c r="G338" t="str">
        <f>VLOOKUP(B338,'Emp Master'!$A$1:$C$21,3,FALSE)</f>
        <v>Supervisor-4</v>
      </c>
      <c r="H338" s="3">
        <f>SUMIF($G$2:$G$6491,G338,$F$2:$F$6491)</f>
        <v>56580613</v>
      </c>
      <c r="I338">
        <f>IF(F338&lt;15000,0,1)</f>
        <v>0</v>
      </c>
      <c r="J338">
        <f>IF(I338=0,D338,0)</f>
        <v>82</v>
      </c>
      <c r="K338">
        <f>IF(J338&lt;100,0,1)</f>
        <v>0</v>
      </c>
    </row>
    <row r="339" spans="1:11" ht="15" customHeight="1" x14ac:dyDescent="0.25">
      <c r="A339" s="9">
        <v>47378</v>
      </c>
      <c r="B339" s="2">
        <v>10019</v>
      </c>
      <c r="C339" s="2" t="s">
        <v>56</v>
      </c>
      <c r="D339" s="2">
        <v>82</v>
      </c>
      <c r="E339">
        <f>VLOOKUP(C339,'Product Master'!$A$1:$C$31,3,FALSE)</f>
        <v>139</v>
      </c>
      <c r="F339">
        <f>D339*E339</f>
        <v>11398</v>
      </c>
      <c r="G339" t="str">
        <f>VLOOKUP(B339,'Emp Master'!$A$1:$C$21,3,FALSE)</f>
        <v>Supervisor-4</v>
      </c>
      <c r="H339" s="3">
        <f>SUMIF($G$2:$G$6491,G339,$F$2:$F$6491)</f>
        <v>56580613</v>
      </c>
      <c r="I339">
        <f>IF(F339&lt;15000,0,1)</f>
        <v>0</v>
      </c>
      <c r="J339">
        <f>IF(I339=0,D339,0)</f>
        <v>82</v>
      </c>
      <c r="K339">
        <f>IF(J339&lt;100,0,1)</f>
        <v>0</v>
      </c>
    </row>
    <row r="340" spans="1:11" ht="15" customHeight="1" x14ac:dyDescent="0.25">
      <c r="A340" s="9">
        <v>47379</v>
      </c>
      <c r="B340" s="2">
        <v>10006</v>
      </c>
      <c r="C340" s="2" t="s">
        <v>48</v>
      </c>
      <c r="D340" s="2">
        <v>82</v>
      </c>
      <c r="E340">
        <f>VLOOKUP(C340,'Product Master'!$A$1:$C$31,3,FALSE)</f>
        <v>79</v>
      </c>
      <c r="F340">
        <f>D340*E340</f>
        <v>6478</v>
      </c>
      <c r="G340" t="str">
        <f>VLOOKUP(B340,'Emp Master'!$A$1:$C$21,3,FALSE)</f>
        <v>Supervisor-1</v>
      </c>
      <c r="H340" s="3">
        <f>SUMIF($G$2:$G$6491,G340,$F$2:$F$6491)</f>
        <v>71844810</v>
      </c>
      <c r="I340">
        <f>IF(F340&lt;15000,0,1)</f>
        <v>0</v>
      </c>
      <c r="J340">
        <f>IF(I340=0,D340,0)</f>
        <v>82</v>
      </c>
      <c r="K340">
        <f>IF(J340&lt;100,0,1)</f>
        <v>0</v>
      </c>
    </row>
    <row r="341" spans="1:11" ht="15" customHeight="1" x14ac:dyDescent="0.25">
      <c r="A341" s="9">
        <v>47380</v>
      </c>
      <c r="B341" s="2">
        <v>10002</v>
      </c>
      <c r="C341" s="2" t="s">
        <v>50</v>
      </c>
      <c r="D341" s="2">
        <v>82</v>
      </c>
      <c r="E341">
        <f>VLOOKUP(C341,'Product Master'!$A$1:$C$31,3,FALSE)</f>
        <v>141</v>
      </c>
      <c r="F341">
        <f>D341*E341</f>
        <v>11562</v>
      </c>
      <c r="G341" t="str">
        <f>VLOOKUP(B341,'Emp Master'!$A$1:$C$21,3,FALSE)</f>
        <v>Supervisor-1</v>
      </c>
      <c r="H341" s="3">
        <f>SUMIF($G$2:$G$6491,G341,$F$2:$F$6491)</f>
        <v>71844810</v>
      </c>
      <c r="I341">
        <f>IF(F341&lt;15000,0,1)</f>
        <v>0</v>
      </c>
      <c r="J341">
        <f>IF(I341=0,D341,0)</f>
        <v>82</v>
      </c>
      <c r="K341">
        <f>IF(J341&lt;100,0,1)</f>
        <v>0</v>
      </c>
    </row>
    <row r="342" spans="1:11" ht="15" customHeight="1" x14ac:dyDescent="0.25">
      <c r="A342" s="9">
        <v>47381</v>
      </c>
      <c r="B342" s="2">
        <v>10004</v>
      </c>
      <c r="C342" s="2" t="s">
        <v>36</v>
      </c>
      <c r="D342" s="2">
        <v>82</v>
      </c>
      <c r="E342">
        <f>VLOOKUP(C342,'Product Master'!$A$1:$C$31,3,FALSE)</f>
        <v>145</v>
      </c>
      <c r="F342">
        <f>D342*E342</f>
        <v>11890</v>
      </c>
      <c r="G342" t="str">
        <f>VLOOKUP(B342,'Emp Master'!$A$1:$C$21,3,FALSE)</f>
        <v>Supervisor-1</v>
      </c>
      <c r="H342" s="3">
        <f>SUMIF($G$2:$G$6491,G342,$F$2:$F$6491)</f>
        <v>71844810</v>
      </c>
      <c r="I342">
        <f>IF(F342&lt;15000,0,1)</f>
        <v>0</v>
      </c>
      <c r="J342">
        <f>IF(I342=0,D342,0)</f>
        <v>82</v>
      </c>
      <c r="K342">
        <f>IF(J342&lt;100,0,1)</f>
        <v>0</v>
      </c>
    </row>
    <row r="343" spans="1:11" ht="15" customHeight="1" x14ac:dyDescent="0.25">
      <c r="A343" s="9">
        <v>47382</v>
      </c>
      <c r="B343" s="2">
        <v>10004</v>
      </c>
      <c r="C343" s="2" t="s">
        <v>48</v>
      </c>
      <c r="D343" s="2">
        <v>82</v>
      </c>
      <c r="E343">
        <f>VLOOKUP(C343,'Product Master'!$A$1:$C$31,3,FALSE)</f>
        <v>79</v>
      </c>
      <c r="F343">
        <f>D343*E343</f>
        <v>6478</v>
      </c>
      <c r="G343" t="str">
        <f>VLOOKUP(B343,'Emp Master'!$A$1:$C$21,3,FALSE)</f>
        <v>Supervisor-1</v>
      </c>
      <c r="H343" s="3">
        <f>SUMIF($G$2:$G$6491,G343,$F$2:$F$6491)</f>
        <v>71844810</v>
      </c>
      <c r="I343">
        <f>IF(F343&lt;15000,0,1)</f>
        <v>0</v>
      </c>
      <c r="J343">
        <f>IF(I343=0,D343,0)</f>
        <v>82</v>
      </c>
      <c r="K343">
        <f>IF(J343&lt;100,0,1)</f>
        <v>0</v>
      </c>
    </row>
    <row r="344" spans="1:11" ht="15" customHeight="1" x14ac:dyDescent="0.25">
      <c r="A344" s="9">
        <v>47383</v>
      </c>
      <c r="B344" s="2">
        <v>10002</v>
      </c>
      <c r="C344" s="2" t="s">
        <v>49</v>
      </c>
      <c r="D344" s="2">
        <v>82</v>
      </c>
      <c r="E344">
        <f>VLOOKUP(C344,'Product Master'!$A$1:$C$31,3,FALSE)</f>
        <v>70</v>
      </c>
      <c r="F344">
        <f>D344*E344</f>
        <v>5740</v>
      </c>
      <c r="G344" t="str">
        <f>VLOOKUP(B344,'Emp Master'!$A$1:$C$21,3,FALSE)</f>
        <v>Supervisor-1</v>
      </c>
      <c r="H344" s="3">
        <f>SUMIF($G$2:$G$6491,G344,$F$2:$F$6491)</f>
        <v>71844810</v>
      </c>
      <c r="I344">
        <f>IF(F344&lt;15000,0,1)</f>
        <v>0</v>
      </c>
      <c r="J344">
        <f>IF(I344=0,D344,0)</f>
        <v>82</v>
      </c>
      <c r="K344">
        <f>IF(J344&lt;100,0,1)</f>
        <v>0</v>
      </c>
    </row>
    <row r="345" spans="1:11" ht="15" customHeight="1" x14ac:dyDescent="0.25">
      <c r="A345" s="9">
        <v>47384</v>
      </c>
      <c r="B345" s="2">
        <v>10003</v>
      </c>
      <c r="C345" s="2" t="s">
        <v>54</v>
      </c>
      <c r="D345" s="2">
        <v>82</v>
      </c>
      <c r="E345">
        <f>VLOOKUP(C345,'Product Master'!$A$1:$C$31,3,FALSE)</f>
        <v>85</v>
      </c>
      <c r="F345">
        <f>D345*E345</f>
        <v>6970</v>
      </c>
      <c r="G345" t="str">
        <f>VLOOKUP(B345,'Emp Master'!$A$1:$C$21,3,FALSE)</f>
        <v>Supervisor-1</v>
      </c>
      <c r="H345" s="3">
        <f>SUMIF($G$2:$G$6491,G345,$F$2:$F$6491)</f>
        <v>71844810</v>
      </c>
      <c r="I345">
        <f>IF(F345&lt;15000,0,1)</f>
        <v>0</v>
      </c>
      <c r="J345">
        <f>IF(I345=0,D345,0)</f>
        <v>82</v>
      </c>
      <c r="K345">
        <f>IF(J345&lt;100,0,1)</f>
        <v>0</v>
      </c>
    </row>
    <row r="346" spans="1:11" ht="15" customHeight="1" x14ac:dyDescent="0.25">
      <c r="A346" s="9">
        <v>47385</v>
      </c>
      <c r="B346" s="2">
        <v>10006</v>
      </c>
      <c r="C346" s="2" t="s">
        <v>31</v>
      </c>
      <c r="D346" s="2">
        <v>82</v>
      </c>
      <c r="E346">
        <f>VLOOKUP(C346,'Product Master'!$A$1:$C$31,3,FALSE)</f>
        <v>114</v>
      </c>
      <c r="F346">
        <f>D346*E346</f>
        <v>9348</v>
      </c>
      <c r="G346" t="str">
        <f>VLOOKUP(B346,'Emp Master'!$A$1:$C$21,3,FALSE)</f>
        <v>Supervisor-1</v>
      </c>
      <c r="H346" s="3">
        <f>SUMIF($G$2:$G$6491,G346,$F$2:$F$6491)</f>
        <v>71844810</v>
      </c>
      <c r="I346">
        <f>IF(F346&lt;15000,0,1)</f>
        <v>0</v>
      </c>
      <c r="J346">
        <f>IF(I346=0,D346,0)</f>
        <v>82</v>
      </c>
      <c r="K346">
        <f>IF(J346&lt;100,0,1)</f>
        <v>0</v>
      </c>
    </row>
    <row r="347" spans="1:11" ht="15" customHeight="1" x14ac:dyDescent="0.25">
      <c r="A347" s="9">
        <v>47386</v>
      </c>
      <c r="B347" s="2">
        <v>10008</v>
      </c>
      <c r="C347" s="2" t="s">
        <v>55</v>
      </c>
      <c r="D347" s="2">
        <v>81</v>
      </c>
      <c r="E347">
        <f>VLOOKUP(C347,'Product Master'!$A$1:$C$31,3,FALSE)</f>
        <v>110</v>
      </c>
      <c r="F347">
        <f>D347*E347</f>
        <v>8910</v>
      </c>
      <c r="G347" t="str">
        <f>VLOOKUP(B347,'Emp Master'!$A$1:$C$21,3,FALSE)</f>
        <v>Supervisor-2</v>
      </c>
      <c r="H347" s="3">
        <f>SUMIF($G$2:$G$6491,G347,$F$2:$F$6491)</f>
        <v>47777431</v>
      </c>
      <c r="I347">
        <f>IF(F347&lt;15000,0,1)</f>
        <v>0</v>
      </c>
      <c r="J347">
        <f>IF(I347=0,D347,0)</f>
        <v>81</v>
      </c>
      <c r="K347">
        <f>IF(J347&lt;100,0,1)</f>
        <v>0</v>
      </c>
    </row>
    <row r="348" spans="1:11" ht="15" customHeight="1" x14ac:dyDescent="0.25">
      <c r="A348" s="9">
        <v>47387</v>
      </c>
      <c r="B348" s="2">
        <v>10010</v>
      </c>
      <c r="C348" s="2" t="s">
        <v>33</v>
      </c>
      <c r="D348" s="2">
        <v>81</v>
      </c>
      <c r="E348">
        <f>VLOOKUP(C348,'Product Master'!$A$1:$C$31,3,FALSE)</f>
        <v>84</v>
      </c>
      <c r="F348">
        <f>D348*E348</f>
        <v>6804</v>
      </c>
      <c r="G348" t="str">
        <f>VLOOKUP(B348,'Emp Master'!$A$1:$C$21,3,FALSE)</f>
        <v>Supervisor-2</v>
      </c>
      <c r="H348" s="3">
        <f>SUMIF($G$2:$G$6491,G348,$F$2:$F$6491)</f>
        <v>47777431</v>
      </c>
      <c r="I348">
        <f>IF(F348&lt;15000,0,1)</f>
        <v>0</v>
      </c>
      <c r="J348">
        <f>IF(I348=0,D348,0)</f>
        <v>81</v>
      </c>
      <c r="K348">
        <f>IF(J348&lt;100,0,1)</f>
        <v>0</v>
      </c>
    </row>
    <row r="349" spans="1:11" ht="15" customHeight="1" x14ac:dyDescent="0.25">
      <c r="A349" s="9">
        <v>47388</v>
      </c>
      <c r="B349" s="2">
        <v>10007</v>
      </c>
      <c r="C349" s="2" t="s">
        <v>51</v>
      </c>
      <c r="D349" s="2">
        <v>81</v>
      </c>
      <c r="E349">
        <f>VLOOKUP(C349,'Product Master'!$A$1:$C$31,3,FALSE)</f>
        <v>87</v>
      </c>
      <c r="F349">
        <f>D349*E349</f>
        <v>7047</v>
      </c>
      <c r="G349" t="str">
        <f>VLOOKUP(B349,'Emp Master'!$A$1:$C$21,3,FALSE)</f>
        <v>Supervisor-2</v>
      </c>
      <c r="H349" s="3">
        <f>SUMIF($G$2:$G$6491,G349,$F$2:$F$6491)</f>
        <v>47777431</v>
      </c>
      <c r="I349">
        <f>IF(F349&lt;15000,0,1)</f>
        <v>0</v>
      </c>
      <c r="J349">
        <f>IF(I349=0,D349,0)</f>
        <v>81</v>
      </c>
      <c r="K349">
        <f>IF(J349&lt;100,0,1)</f>
        <v>0</v>
      </c>
    </row>
    <row r="350" spans="1:11" ht="15" customHeight="1" x14ac:dyDescent="0.25">
      <c r="A350" s="9">
        <v>47389</v>
      </c>
      <c r="B350" s="2">
        <v>10010</v>
      </c>
      <c r="C350" s="2" t="s">
        <v>49</v>
      </c>
      <c r="D350" s="2">
        <v>81</v>
      </c>
      <c r="E350">
        <f>VLOOKUP(C350,'Product Master'!$A$1:$C$31,3,FALSE)</f>
        <v>70</v>
      </c>
      <c r="F350">
        <f>D350*E350</f>
        <v>5670</v>
      </c>
      <c r="G350" t="str">
        <f>VLOOKUP(B350,'Emp Master'!$A$1:$C$21,3,FALSE)</f>
        <v>Supervisor-2</v>
      </c>
      <c r="H350" s="3">
        <f>SUMIF($G$2:$G$6491,G350,$F$2:$F$6491)</f>
        <v>47777431</v>
      </c>
      <c r="I350">
        <f>IF(F350&lt;15000,0,1)</f>
        <v>0</v>
      </c>
      <c r="J350">
        <f>IF(I350=0,D350,0)</f>
        <v>81</v>
      </c>
      <c r="K350">
        <f>IF(J350&lt;100,0,1)</f>
        <v>0</v>
      </c>
    </row>
    <row r="351" spans="1:11" ht="15" customHeight="1" x14ac:dyDescent="0.25">
      <c r="A351" s="9">
        <v>47390</v>
      </c>
      <c r="B351" s="2">
        <v>10015</v>
      </c>
      <c r="C351" s="2" t="s">
        <v>36</v>
      </c>
      <c r="D351" s="2">
        <v>81</v>
      </c>
      <c r="E351">
        <f>VLOOKUP(C351,'Product Master'!$A$1:$C$31,3,FALSE)</f>
        <v>145</v>
      </c>
      <c r="F351">
        <f>D351*E351</f>
        <v>11745</v>
      </c>
      <c r="G351" t="str">
        <f>VLOOKUP(B351,'Emp Master'!$A$1:$C$21,3,FALSE)</f>
        <v>Supervisor-3</v>
      </c>
      <c r="H351" s="3">
        <f>SUMIF($G$2:$G$6491,G351,$F$2:$F$6491)</f>
        <v>56264962</v>
      </c>
      <c r="I351">
        <f>IF(F351&lt;15000,0,1)</f>
        <v>0</v>
      </c>
      <c r="J351">
        <f>IF(I351=0,D351,0)</f>
        <v>81</v>
      </c>
      <c r="K351">
        <f>IF(J351&lt;100,0,1)</f>
        <v>0</v>
      </c>
    </row>
    <row r="352" spans="1:11" ht="15" customHeight="1" x14ac:dyDescent="0.25">
      <c r="A352" s="9">
        <v>47391</v>
      </c>
      <c r="B352" s="2">
        <v>10012</v>
      </c>
      <c r="C352" s="2" t="s">
        <v>51</v>
      </c>
      <c r="D352" s="2">
        <v>81</v>
      </c>
      <c r="E352">
        <f>VLOOKUP(C352,'Product Master'!$A$1:$C$31,3,FALSE)</f>
        <v>87</v>
      </c>
      <c r="F352">
        <f>D352*E352</f>
        <v>7047</v>
      </c>
      <c r="G352" t="str">
        <f>VLOOKUP(B352,'Emp Master'!$A$1:$C$21,3,FALSE)</f>
        <v>Supervisor-3</v>
      </c>
      <c r="H352" s="3">
        <f>SUMIF($G$2:$G$6491,G352,$F$2:$F$6491)</f>
        <v>56264962</v>
      </c>
      <c r="I352">
        <f>IF(F352&lt;15000,0,1)</f>
        <v>0</v>
      </c>
      <c r="J352">
        <f>IF(I352=0,D352,0)</f>
        <v>81</v>
      </c>
      <c r="K352">
        <f>IF(J352&lt;100,0,1)</f>
        <v>0</v>
      </c>
    </row>
    <row r="353" spans="1:11" ht="15" customHeight="1" x14ac:dyDescent="0.25">
      <c r="A353" s="9">
        <v>47392</v>
      </c>
      <c r="B353" s="2">
        <v>10014</v>
      </c>
      <c r="C353" s="2" t="s">
        <v>44</v>
      </c>
      <c r="D353" s="2">
        <v>81</v>
      </c>
      <c r="E353">
        <f>VLOOKUP(C353,'Product Master'!$A$1:$C$31,3,FALSE)</f>
        <v>122</v>
      </c>
      <c r="F353">
        <f>D353*E353</f>
        <v>9882</v>
      </c>
      <c r="G353" t="str">
        <f>VLOOKUP(B353,'Emp Master'!$A$1:$C$21,3,FALSE)</f>
        <v>Supervisor-3</v>
      </c>
      <c r="H353" s="3">
        <f>SUMIF($G$2:$G$6491,G353,$F$2:$F$6491)</f>
        <v>56264962</v>
      </c>
      <c r="I353">
        <f>IF(F353&lt;15000,0,1)</f>
        <v>0</v>
      </c>
      <c r="J353">
        <f>IF(I353=0,D353,0)</f>
        <v>81</v>
      </c>
      <c r="K353">
        <f>IF(J353&lt;100,0,1)</f>
        <v>0</v>
      </c>
    </row>
    <row r="354" spans="1:11" ht="15" customHeight="1" x14ac:dyDescent="0.25">
      <c r="A354" s="9">
        <v>47393</v>
      </c>
      <c r="B354" s="2">
        <v>10011</v>
      </c>
      <c r="C354" s="2" t="s">
        <v>55</v>
      </c>
      <c r="D354" s="2">
        <v>81</v>
      </c>
      <c r="E354">
        <f>VLOOKUP(C354,'Product Master'!$A$1:$C$31,3,FALSE)</f>
        <v>110</v>
      </c>
      <c r="F354">
        <f>D354*E354</f>
        <v>8910</v>
      </c>
      <c r="G354" t="str">
        <f>VLOOKUP(B354,'Emp Master'!$A$1:$C$21,3,FALSE)</f>
        <v>Supervisor-3</v>
      </c>
      <c r="H354" s="3">
        <f>SUMIF($G$2:$G$6491,G354,$F$2:$F$6491)</f>
        <v>56264962</v>
      </c>
      <c r="I354">
        <f>IF(F354&lt;15000,0,1)</f>
        <v>0</v>
      </c>
      <c r="J354">
        <f>IF(I354=0,D354,0)</f>
        <v>81</v>
      </c>
      <c r="K354">
        <f>IF(J354&lt;100,0,1)</f>
        <v>0</v>
      </c>
    </row>
    <row r="355" spans="1:11" ht="15" customHeight="1" x14ac:dyDescent="0.25">
      <c r="A355" s="9">
        <v>47394</v>
      </c>
      <c r="B355" s="2">
        <v>10011</v>
      </c>
      <c r="C355" s="2" t="s">
        <v>32</v>
      </c>
      <c r="D355" s="2">
        <v>81</v>
      </c>
      <c r="E355">
        <f>VLOOKUP(C355,'Product Master'!$A$1:$C$31,3,FALSE)</f>
        <v>139</v>
      </c>
      <c r="F355">
        <f>D355*E355</f>
        <v>11259</v>
      </c>
      <c r="G355" t="str">
        <f>VLOOKUP(B355,'Emp Master'!$A$1:$C$21,3,FALSE)</f>
        <v>Supervisor-3</v>
      </c>
      <c r="H355" s="3">
        <f>SUMIF($G$2:$G$6491,G355,$F$2:$F$6491)</f>
        <v>56264962</v>
      </c>
      <c r="I355">
        <f>IF(F355&lt;15000,0,1)</f>
        <v>0</v>
      </c>
      <c r="J355">
        <f>IF(I355=0,D355,0)</f>
        <v>81</v>
      </c>
      <c r="K355">
        <f>IF(J355&lt;100,0,1)</f>
        <v>0</v>
      </c>
    </row>
    <row r="356" spans="1:11" ht="15" customHeight="1" x14ac:dyDescent="0.25">
      <c r="A356" s="9">
        <v>47395</v>
      </c>
      <c r="B356" s="2">
        <v>10001</v>
      </c>
      <c r="C356" s="2" t="s">
        <v>48</v>
      </c>
      <c r="D356" s="2">
        <v>81</v>
      </c>
      <c r="E356">
        <f>VLOOKUP(C356,'Product Master'!$A$1:$C$31,3,FALSE)</f>
        <v>79</v>
      </c>
      <c r="F356">
        <f>D356*E356</f>
        <v>6399</v>
      </c>
      <c r="G356" t="str">
        <f>VLOOKUP(B356,'Emp Master'!$A$1:$C$21,3,FALSE)</f>
        <v>Supervisor-1</v>
      </c>
      <c r="H356" s="3">
        <f>SUMIF($G$2:$G$6491,G356,$F$2:$F$6491)</f>
        <v>71844810</v>
      </c>
      <c r="I356">
        <f>IF(F356&lt;15000,0,1)</f>
        <v>0</v>
      </c>
      <c r="J356">
        <f>IF(I356=0,D356,0)</f>
        <v>81</v>
      </c>
      <c r="K356">
        <f>IF(J356&lt;100,0,1)</f>
        <v>0</v>
      </c>
    </row>
    <row r="357" spans="1:11" ht="15" customHeight="1" x14ac:dyDescent="0.25">
      <c r="A357" s="9">
        <v>47396</v>
      </c>
      <c r="B357" s="2">
        <v>10003</v>
      </c>
      <c r="C357" s="2" t="s">
        <v>43</v>
      </c>
      <c r="D357" s="2">
        <v>81</v>
      </c>
      <c r="E357">
        <f>VLOOKUP(C357,'Product Master'!$A$1:$C$31,3,FALSE)</f>
        <v>150</v>
      </c>
      <c r="F357">
        <f>D357*E357</f>
        <v>12150</v>
      </c>
      <c r="G357" t="str">
        <f>VLOOKUP(B357,'Emp Master'!$A$1:$C$21,3,FALSE)</f>
        <v>Supervisor-1</v>
      </c>
      <c r="H357" s="3">
        <f>SUMIF($G$2:$G$6491,G357,$F$2:$F$6491)</f>
        <v>71844810</v>
      </c>
      <c r="I357">
        <f>IF(F357&lt;15000,0,1)</f>
        <v>0</v>
      </c>
      <c r="J357">
        <f>IF(I357=0,D357,0)</f>
        <v>81</v>
      </c>
      <c r="K357">
        <f>IF(J357&lt;100,0,1)</f>
        <v>0</v>
      </c>
    </row>
    <row r="358" spans="1:11" ht="15" customHeight="1" x14ac:dyDescent="0.25">
      <c r="A358" s="9">
        <v>47397</v>
      </c>
      <c r="B358" s="2">
        <v>10002</v>
      </c>
      <c r="C358" s="2" t="s">
        <v>32</v>
      </c>
      <c r="D358" s="2">
        <v>81</v>
      </c>
      <c r="E358">
        <f>VLOOKUP(C358,'Product Master'!$A$1:$C$31,3,FALSE)</f>
        <v>139</v>
      </c>
      <c r="F358">
        <f>D358*E358</f>
        <v>11259</v>
      </c>
      <c r="G358" t="str">
        <f>VLOOKUP(B358,'Emp Master'!$A$1:$C$21,3,FALSE)</f>
        <v>Supervisor-1</v>
      </c>
      <c r="H358" s="3">
        <f>SUMIF($G$2:$G$6491,G358,$F$2:$F$6491)</f>
        <v>71844810</v>
      </c>
      <c r="I358">
        <f>IF(F358&lt;15000,0,1)</f>
        <v>0</v>
      </c>
      <c r="J358">
        <f>IF(I358=0,D358,0)</f>
        <v>81</v>
      </c>
      <c r="K358">
        <f>IF(J358&lt;100,0,1)</f>
        <v>0</v>
      </c>
    </row>
    <row r="359" spans="1:11" ht="15" customHeight="1" x14ac:dyDescent="0.25">
      <c r="A359" s="9">
        <v>47398</v>
      </c>
      <c r="B359" s="2">
        <v>10001</v>
      </c>
      <c r="C359" s="2" t="s">
        <v>31</v>
      </c>
      <c r="D359" s="2">
        <v>81</v>
      </c>
      <c r="E359">
        <f>VLOOKUP(C359,'Product Master'!$A$1:$C$31,3,FALSE)</f>
        <v>114</v>
      </c>
      <c r="F359">
        <f>D359*E359</f>
        <v>9234</v>
      </c>
      <c r="G359" t="str">
        <f>VLOOKUP(B359,'Emp Master'!$A$1:$C$21,3,FALSE)</f>
        <v>Supervisor-1</v>
      </c>
      <c r="H359" s="3">
        <f>SUMIF($G$2:$G$6491,G359,$F$2:$F$6491)</f>
        <v>71844810</v>
      </c>
      <c r="I359">
        <f>IF(F359&lt;15000,0,1)</f>
        <v>0</v>
      </c>
      <c r="J359">
        <f>IF(I359=0,D359,0)</f>
        <v>81</v>
      </c>
      <c r="K359">
        <f>IF(J359&lt;100,0,1)</f>
        <v>0</v>
      </c>
    </row>
    <row r="360" spans="1:11" ht="15" customHeight="1" x14ac:dyDescent="0.25">
      <c r="A360" s="9">
        <v>47399</v>
      </c>
      <c r="B360" s="2">
        <v>10006</v>
      </c>
      <c r="C360" s="2" t="s">
        <v>58</v>
      </c>
      <c r="D360" s="2">
        <v>81</v>
      </c>
      <c r="E360">
        <f>VLOOKUP(C360,'Product Master'!$A$1:$C$31,3,FALSE)</f>
        <v>129</v>
      </c>
      <c r="F360">
        <f>D360*E360</f>
        <v>10449</v>
      </c>
      <c r="G360" t="str">
        <f>VLOOKUP(B360,'Emp Master'!$A$1:$C$21,3,FALSE)</f>
        <v>Supervisor-1</v>
      </c>
      <c r="H360" s="3">
        <f>SUMIF($G$2:$G$6491,G360,$F$2:$F$6491)</f>
        <v>71844810</v>
      </c>
      <c r="I360">
        <f>IF(F360&lt;15000,0,1)</f>
        <v>0</v>
      </c>
      <c r="J360">
        <f>IF(I360=0,D360,0)</f>
        <v>81</v>
      </c>
      <c r="K360">
        <f>IF(J360&lt;100,0,1)</f>
        <v>0</v>
      </c>
    </row>
    <row r="361" spans="1:11" ht="15" customHeight="1" x14ac:dyDescent="0.25">
      <c r="A361" s="9">
        <v>47400</v>
      </c>
      <c r="B361" s="2">
        <v>10010</v>
      </c>
      <c r="C361" s="2" t="s">
        <v>49</v>
      </c>
      <c r="D361" s="2">
        <v>80</v>
      </c>
      <c r="E361">
        <f>VLOOKUP(C361,'Product Master'!$A$1:$C$31,3,FALSE)</f>
        <v>70</v>
      </c>
      <c r="F361">
        <f>D361*E361</f>
        <v>5600</v>
      </c>
      <c r="G361" t="str">
        <f>VLOOKUP(B361,'Emp Master'!$A$1:$C$21,3,FALSE)</f>
        <v>Supervisor-2</v>
      </c>
      <c r="H361" s="3">
        <f>SUMIF($G$2:$G$6491,G361,$F$2:$F$6491)</f>
        <v>47777431</v>
      </c>
      <c r="I361">
        <f>IF(F361&lt;15000,0,1)</f>
        <v>0</v>
      </c>
      <c r="J361">
        <f>IF(I361=0,D361,0)</f>
        <v>80</v>
      </c>
      <c r="K361">
        <f>IF(J361&lt;100,0,1)</f>
        <v>0</v>
      </c>
    </row>
    <row r="362" spans="1:11" ht="15" customHeight="1" x14ac:dyDescent="0.25">
      <c r="A362" s="9">
        <v>47401</v>
      </c>
      <c r="B362" s="2">
        <v>10010</v>
      </c>
      <c r="C362" s="2" t="s">
        <v>58</v>
      </c>
      <c r="D362" s="2">
        <v>80</v>
      </c>
      <c r="E362">
        <f>VLOOKUP(C362,'Product Master'!$A$1:$C$31,3,FALSE)</f>
        <v>129</v>
      </c>
      <c r="F362">
        <f>D362*E362</f>
        <v>10320</v>
      </c>
      <c r="G362" t="str">
        <f>VLOOKUP(B362,'Emp Master'!$A$1:$C$21,3,FALSE)</f>
        <v>Supervisor-2</v>
      </c>
      <c r="H362" s="3">
        <f>SUMIF($G$2:$G$6491,G362,$F$2:$F$6491)</f>
        <v>47777431</v>
      </c>
      <c r="I362">
        <f>IF(F362&lt;15000,0,1)</f>
        <v>0</v>
      </c>
      <c r="J362">
        <f>IF(I362=0,D362,0)</f>
        <v>80</v>
      </c>
      <c r="K362">
        <f>IF(J362&lt;100,0,1)</f>
        <v>0</v>
      </c>
    </row>
    <row r="363" spans="1:11" ht="15" customHeight="1" x14ac:dyDescent="0.25">
      <c r="A363" s="9">
        <v>47402</v>
      </c>
      <c r="B363" s="2">
        <v>10009</v>
      </c>
      <c r="C363" s="2" t="s">
        <v>33</v>
      </c>
      <c r="D363" s="2">
        <v>80</v>
      </c>
      <c r="E363">
        <f>VLOOKUP(C363,'Product Master'!$A$1:$C$31,3,FALSE)</f>
        <v>84</v>
      </c>
      <c r="F363">
        <f>D363*E363</f>
        <v>6720</v>
      </c>
      <c r="G363" t="str">
        <f>VLOOKUP(B363,'Emp Master'!$A$1:$C$21,3,FALSE)</f>
        <v>Supervisor-2</v>
      </c>
      <c r="H363" s="3">
        <f>SUMIF($G$2:$G$6491,G363,$F$2:$F$6491)</f>
        <v>47777431</v>
      </c>
      <c r="I363">
        <f>IF(F363&lt;15000,0,1)</f>
        <v>0</v>
      </c>
      <c r="J363">
        <f>IF(I363=0,D363,0)</f>
        <v>80</v>
      </c>
      <c r="K363">
        <f>IF(J363&lt;100,0,1)</f>
        <v>0</v>
      </c>
    </row>
    <row r="364" spans="1:11" ht="15" customHeight="1" x14ac:dyDescent="0.25">
      <c r="A364" s="9">
        <v>47403</v>
      </c>
      <c r="B364" s="2">
        <v>10009</v>
      </c>
      <c r="C364" s="2" t="s">
        <v>44</v>
      </c>
      <c r="D364" s="2">
        <v>80</v>
      </c>
      <c r="E364">
        <f>VLOOKUP(C364,'Product Master'!$A$1:$C$31,3,FALSE)</f>
        <v>122</v>
      </c>
      <c r="F364">
        <f>D364*E364</f>
        <v>9760</v>
      </c>
      <c r="G364" t="str">
        <f>VLOOKUP(B364,'Emp Master'!$A$1:$C$21,3,FALSE)</f>
        <v>Supervisor-2</v>
      </c>
      <c r="H364" s="3">
        <f>SUMIF($G$2:$G$6491,G364,$F$2:$F$6491)</f>
        <v>47777431</v>
      </c>
      <c r="I364">
        <f>IF(F364&lt;15000,0,1)</f>
        <v>0</v>
      </c>
      <c r="J364">
        <f>IF(I364=0,D364,0)</f>
        <v>80</v>
      </c>
      <c r="K364">
        <f>IF(J364&lt;100,0,1)</f>
        <v>0</v>
      </c>
    </row>
    <row r="365" spans="1:11" ht="15" customHeight="1" x14ac:dyDescent="0.25">
      <c r="A365" s="9">
        <v>47404</v>
      </c>
      <c r="B365" s="2">
        <v>10008</v>
      </c>
      <c r="C365" s="2" t="s">
        <v>42</v>
      </c>
      <c r="D365" s="2">
        <v>80</v>
      </c>
      <c r="E365">
        <f>VLOOKUP(C365,'Product Master'!$A$1:$C$31,3,FALSE)</f>
        <v>97</v>
      </c>
      <c r="F365">
        <f>D365*E365</f>
        <v>7760</v>
      </c>
      <c r="G365" t="str">
        <f>VLOOKUP(B365,'Emp Master'!$A$1:$C$21,3,FALSE)</f>
        <v>Supervisor-2</v>
      </c>
      <c r="H365" s="3">
        <f>SUMIF($G$2:$G$6491,G365,$F$2:$F$6491)</f>
        <v>47777431</v>
      </c>
      <c r="I365">
        <f>IF(F365&lt;15000,0,1)</f>
        <v>0</v>
      </c>
      <c r="J365">
        <f>IF(I365=0,D365,0)</f>
        <v>80</v>
      </c>
      <c r="K365">
        <f>IF(J365&lt;100,0,1)</f>
        <v>0</v>
      </c>
    </row>
    <row r="366" spans="1:11" ht="15" customHeight="1" x14ac:dyDescent="0.25">
      <c r="A366" s="9">
        <v>47405</v>
      </c>
      <c r="B366" s="2">
        <v>10012</v>
      </c>
      <c r="C366" s="2" t="s">
        <v>55</v>
      </c>
      <c r="D366" s="2">
        <v>80</v>
      </c>
      <c r="E366">
        <f>VLOOKUP(C366,'Product Master'!$A$1:$C$31,3,FALSE)</f>
        <v>110</v>
      </c>
      <c r="F366">
        <f>D366*E366</f>
        <v>8800</v>
      </c>
      <c r="G366" t="str">
        <f>VLOOKUP(B366,'Emp Master'!$A$1:$C$21,3,FALSE)</f>
        <v>Supervisor-3</v>
      </c>
      <c r="H366" s="3">
        <f>SUMIF($G$2:$G$6491,G366,$F$2:$F$6491)</f>
        <v>56264962</v>
      </c>
      <c r="I366">
        <f>IF(F366&lt;15000,0,1)</f>
        <v>0</v>
      </c>
      <c r="J366">
        <f>IF(I366=0,D366,0)</f>
        <v>80</v>
      </c>
      <c r="K366">
        <f>IF(J366&lt;100,0,1)</f>
        <v>0</v>
      </c>
    </row>
    <row r="367" spans="1:11" ht="15" customHeight="1" x14ac:dyDescent="0.25">
      <c r="A367" s="9">
        <v>47406</v>
      </c>
      <c r="B367" s="2">
        <v>10015</v>
      </c>
      <c r="C367" s="2" t="s">
        <v>42</v>
      </c>
      <c r="D367" s="2">
        <v>80</v>
      </c>
      <c r="E367">
        <f>VLOOKUP(C367,'Product Master'!$A$1:$C$31,3,FALSE)</f>
        <v>97</v>
      </c>
      <c r="F367">
        <f>D367*E367</f>
        <v>7760</v>
      </c>
      <c r="G367" t="str">
        <f>VLOOKUP(B367,'Emp Master'!$A$1:$C$21,3,FALSE)</f>
        <v>Supervisor-3</v>
      </c>
      <c r="H367" s="3">
        <f>SUMIF($G$2:$G$6491,G367,$F$2:$F$6491)</f>
        <v>56264962</v>
      </c>
      <c r="I367">
        <f>IF(F367&lt;15000,0,1)</f>
        <v>0</v>
      </c>
      <c r="J367">
        <f>IF(I367=0,D367,0)</f>
        <v>80</v>
      </c>
      <c r="K367">
        <f>IF(J367&lt;100,0,1)</f>
        <v>0</v>
      </c>
    </row>
    <row r="368" spans="1:11" ht="15" customHeight="1" x14ac:dyDescent="0.25">
      <c r="A368" s="9">
        <v>47407</v>
      </c>
      <c r="B368" s="2">
        <v>10011</v>
      </c>
      <c r="C368" s="2" t="s">
        <v>35</v>
      </c>
      <c r="D368" s="2">
        <v>80</v>
      </c>
      <c r="E368">
        <f>VLOOKUP(C368,'Product Master'!$A$1:$C$31,3,FALSE)</f>
        <v>113</v>
      </c>
      <c r="F368">
        <f>D368*E368</f>
        <v>9040</v>
      </c>
      <c r="G368" t="str">
        <f>VLOOKUP(B368,'Emp Master'!$A$1:$C$21,3,FALSE)</f>
        <v>Supervisor-3</v>
      </c>
      <c r="H368" s="3">
        <f>SUMIF($G$2:$G$6491,G368,$F$2:$F$6491)</f>
        <v>56264962</v>
      </c>
      <c r="I368">
        <f>IF(F368&lt;15000,0,1)</f>
        <v>0</v>
      </c>
      <c r="J368">
        <f>IF(I368=0,D368,0)</f>
        <v>80</v>
      </c>
      <c r="K368">
        <f>IF(J368&lt;100,0,1)</f>
        <v>0</v>
      </c>
    </row>
    <row r="369" spans="1:11" ht="15" customHeight="1" x14ac:dyDescent="0.25">
      <c r="A369" s="9">
        <v>47408</v>
      </c>
      <c r="B369" s="2">
        <v>10014</v>
      </c>
      <c r="C369" s="2" t="s">
        <v>45</v>
      </c>
      <c r="D369" s="2">
        <v>80</v>
      </c>
      <c r="E369">
        <f>VLOOKUP(C369,'Product Master'!$A$1:$C$31,3,FALSE)</f>
        <v>92</v>
      </c>
      <c r="F369">
        <f>D369*E369</f>
        <v>7360</v>
      </c>
      <c r="G369" t="str">
        <f>VLOOKUP(B369,'Emp Master'!$A$1:$C$21,3,FALSE)</f>
        <v>Supervisor-3</v>
      </c>
      <c r="H369" s="3">
        <f>SUMIF($G$2:$G$6491,G369,$F$2:$F$6491)</f>
        <v>56264962</v>
      </c>
      <c r="I369">
        <f>IF(F369&lt;15000,0,1)</f>
        <v>0</v>
      </c>
      <c r="J369">
        <f>IF(I369=0,D369,0)</f>
        <v>80</v>
      </c>
      <c r="K369">
        <f>IF(J369&lt;100,0,1)</f>
        <v>0</v>
      </c>
    </row>
    <row r="370" spans="1:11" ht="15" customHeight="1" x14ac:dyDescent="0.25">
      <c r="A370" s="9">
        <v>47409</v>
      </c>
      <c r="B370" s="2">
        <v>10015</v>
      </c>
      <c r="C370" s="2" t="s">
        <v>55</v>
      </c>
      <c r="D370" s="2">
        <v>80</v>
      </c>
      <c r="E370">
        <f>VLOOKUP(C370,'Product Master'!$A$1:$C$31,3,FALSE)</f>
        <v>110</v>
      </c>
      <c r="F370">
        <f>D370*E370</f>
        <v>8800</v>
      </c>
      <c r="G370" t="str">
        <f>VLOOKUP(B370,'Emp Master'!$A$1:$C$21,3,FALSE)</f>
        <v>Supervisor-3</v>
      </c>
      <c r="H370" s="3">
        <f>SUMIF($G$2:$G$6491,G370,$F$2:$F$6491)</f>
        <v>56264962</v>
      </c>
      <c r="I370">
        <f>IF(F370&lt;15000,0,1)</f>
        <v>0</v>
      </c>
      <c r="J370">
        <f>IF(I370=0,D370,0)</f>
        <v>80</v>
      </c>
      <c r="K370">
        <f>IF(J370&lt;100,0,1)</f>
        <v>0</v>
      </c>
    </row>
    <row r="371" spans="1:11" ht="15" customHeight="1" x14ac:dyDescent="0.25">
      <c r="A371" s="9">
        <v>47410</v>
      </c>
      <c r="B371" s="2">
        <v>10012</v>
      </c>
      <c r="C371" s="2" t="s">
        <v>33</v>
      </c>
      <c r="D371" s="2">
        <v>80</v>
      </c>
      <c r="E371">
        <f>VLOOKUP(C371,'Product Master'!$A$1:$C$31,3,FALSE)</f>
        <v>84</v>
      </c>
      <c r="F371">
        <f>D371*E371</f>
        <v>6720</v>
      </c>
      <c r="G371" t="str">
        <f>VLOOKUP(B371,'Emp Master'!$A$1:$C$21,3,FALSE)</f>
        <v>Supervisor-3</v>
      </c>
      <c r="H371" s="3">
        <f>SUMIF($G$2:$G$6491,G371,$F$2:$F$6491)</f>
        <v>56264962</v>
      </c>
      <c r="I371">
        <f>IF(F371&lt;15000,0,1)</f>
        <v>0</v>
      </c>
      <c r="J371">
        <f>IF(I371=0,D371,0)</f>
        <v>80</v>
      </c>
      <c r="K371">
        <f>IF(J371&lt;100,0,1)</f>
        <v>0</v>
      </c>
    </row>
    <row r="372" spans="1:11" ht="15" customHeight="1" x14ac:dyDescent="0.25">
      <c r="A372" s="9">
        <v>47411</v>
      </c>
      <c r="B372" s="2">
        <v>10012</v>
      </c>
      <c r="C372" s="2" t="s">
        <v>43</v>
      </c>
      <c r="D372" s="2">
        <v>80</v>
      </c>
      <c r="E372">
        <f>VLOOKUP(C372,'Product Master'!$A$1:$C$31,3,FALSE)</f>
        <v>150</v>
      </c>
      <c r="F372">
        <f>D372*E372</f>
        <v>12000</v>
      </c>
      <c r="G372" t="str">
        <f>VLOOKUP(B372,'Emp Master'!$A$1:$C$21,3,FALSE)</f>
        <v>Supervisor-3</v>
      </c>
      <c r="H372" s="3">
        <f>SUMIF($G$2:$G$6491,G372,$F$2:$F$6491)</f>
        <v>56264962</v>
      </c>
      <c r="I372">
        <f>IF(F372&lt;15000,0,1)</f>
        <v>0</v>
      </c>
      <c r="J372">
        <f>IF(I372=0,D372,0)</f>
        <v>80</v>
      </c>
      <c r="K372">
        <f>IF(J372&lt;100,0,1)</f>
        <v>0</v>
      </c>
    </row>
    <row r="373" spans="1:11" ht="15" customHeight="1" x14ac:dyDescent="0.25">
      <c r="A373" s="9">
        <v>47412</v>
      </c>
      <c r="B373" s="2">
        <v>10016</v>
      </c>
      <c r="C373" s="2" t="s">
        <v>56</v>
      </c>
      <c r="D373" s="2">
        <v>80</v>
      </c>
      <c r="E373">
        <f>VLOOKUP(C373,'Product Master'!$A$1:$C$31,3,FALSE)</f>
        <v>139</v>
      </c>
      <c r="F373">
        <f>D373*E373</f>
        <v>11120</v>
      </c>
      <c r="G373" t="str">
        <f>VLOOKUP(B373,'Emp Master'!$A$1:$C$21,3,FALSE)</f>
        <v>Supervisor-4</v>
      </c>
      <c r="H373" s="3">
        <f>SUMIF($G$2:$G$6491,G373,$F$2:$F$6491)</f>
        <v>56580613</v>
      </c>
      <c r="I373">
        <f>IF(F373&lt;15000,0,1)</f>
        <v>0</v>
      </c>
      <c r="J373">
        <f>IF(I373=0,D373,0)</f>
        <v>80</v>
      </c>
      <c r="K373">
        <f>IF(J373&lt;100,0,1)</f>
        <v>0</v>
      </c>
    </row>
    <row r="374" spans="1:11" ht="15" customHeight="1" x14ac:dyDescent="0.25">
      <c r="A374" s="9">
        <v>47413</v>
      </c>
      <c r="B374" s="2">
        <v>10017</v>
      </c>
      <c r="C374" s="2" t="s">
        <v>38</v>
      </c>
      <c r="D374" s="2">
        <v>80</v>
      </c>
      <c r="E374">
        <f>VLOOKUP(C374,'Product Master'!$A$1:$C$31,3,FALSE)</f>
        <v>73</v>
      </c>
      <c r="F374">
        <f>D374*E374</f>
        <v>5840</v>
      </c>
      <c r="G374" t="str">
        <f>VLOOKUP(B374,'Emp Master'!$A$1:$C$21,3,FALSE)</f>
        <v>Supervisor-4</v>
      </c>
      <c r="H374" s="3">
        <f>SUMIF($G$2:$G$6491,G374,$F$2:$F$6491)</f>
        <v>56580613</v>
      </c>
      <c r="I374">
        <f>IF(F374&lt;15000,0,1)</f>
        <v>0</v>
      </c>
      <c r="J374">
        <f>IF(I374=0,D374,0)</f>
        <v>80</v>
      </c>
      <c r="K374">
        <f>IF(J374&lt;100,0,1)</f>
        <v>0</v>
      </c>
    </row>
    <row r="375" spans="1:11" ht="15" customHeight="1" x14ac:dyDescent="0.25">
      <c r="A375" s="9">
        <v>47414</v>
      </c>
      <c r="B375" s="2">
        <v>10018</v>
      </c>
      <c r="C375" s="2" t="s">
        <v>49</v>
      </c>
      <c r="D375" s="2">
        <v>80</v>
      </c>
      <c r="E375">
        <f>VLOOKUP(C375,'Product Master'!$A$1:$C$31,3,FALSE)</f>
        <v>70</v>
      </c>
      <c r="F375">
        <f>D375*E375</f>
        <v>5600</v>
      </c>
      <c r="G375" t="str">
        <f>VLOOKUP(B375,'Emp Master'!$A$1:$C$21,3,FALSE)</f>
        <v>Supervisor-4</v>
      </c>
      <c r="H375" s="3">
        <f>SUMIF($G$2:$G$6491,G375,$F$2:$F$6491)</f>
        <v>56580613</v>
      </c>
      <c r="I375">
        <f>IF(F375&lt;15000,0,1)</f>
        <v>0</v>
      </c>
      <c r="J375">
        <f>IF(I375=0,D375,0)</f>
        <v>80</v>
      </c>
      <c r="K375">
        <f>IF(J375&lt;100,0,1)</f>
        <v>0</v>
      </c>
    </row>
    <row r="376" spans="1:11" ht="15" customHeight="1" x14ac:dyDescent="0.25">
      <c r="A376" s="9">
        <v>47415</v>
      </c>
      <c r="B376" s="2">
        <v>10019</v>
      </c>
      <c r="C376" s="2" t="s">
        <v>33</v>
      </c>
      <c r="D376" s="2">
        <v>80</v>
      </c>
      <c r="E376">
        <f>VLOOKUP(C376,'Product Master'!$A$1:$C$31,3,FALSE)</f>
        <v>84</v>
      </c>
      <c r="F376">
        <f>D376*E376</f>
        <v>6720</v>
      </c>
      <c r="G376" t="str">
        <f>VLOOKUP(B376,'Emp Master'!$A$1:$C$21,3,FALSE)</f>
        <v>Supervisor-4</v>
      </c>
      <c r="H376" s="3">
        <f>SUMIF($G$2:$G$6491,G376,$F$2:$F$6491)</f>
        <v>56580613</v>
      </c>
      <c r="I376">
        <f>IF(F376&lt;15000,0,1)</f>
        <v>0</v>
      </c>
      <c r="J376">
        <f>IF(I376=0,D376,0)</f>
        <v>80</v>
      </c>
      <c r="K376">
        <f>IF(J376&lt;100,0,1)</f>
        <v>0</v>
      </c>
    </row>
    <row r="377" spans="1:11" ht="15" customHeight="1" x14ac:dyDescent="0.25">
      <c r="A377" s="9">
        <v>47416</v>
      </c>
      <c r="B377" s="2">
        <v>10016</v>
      </c>
      <c r="C377" s="2" t="s">
        <v>50</v>
      </c>
      <c r="D377" s="2">
        <v>80</v>
      </c>
      <c r="E377">
        <f>VLOOKUP(C377,'Product Master'!$A$1:$C$31,3,FALSE)</f>
        <v>141</v>
      </c>
      <c r="F377">
        <f>D377*E377</f>
        <v>11280</v>
      </c>
      <c r="G377" t="str">
        <f>VLOOKUP(B377,'Emp Master'!$A$1:$C$21,3,FALSE)</f>
        <v>Supervisor-4</v>
      </c>
      <c r="H377" s="3">
        <f>SUMIF($G$2:$G$6491,G377,$F$2:$F$6491)</f>
        <v>56580613</v>
      </c>
      <c r="I377">
        <f>IF(F377&lt;15000,0,1)</f>
        <v>0</v>
      </c>
      <c r="J377">
        <f>IF(I377=0,D377,0)</f>
        <v>80</v>
      </c>
      <c r="K377">
        <f>IF(J377&lt;100,0,1)</f>
        <v>0</v>
      </c>
    </row>
    <row r="378" spans="1:11" ht="15" customHeight="1" x14ac:dyDescent="0.25">
      <c r="A378" s="9">
        <v>47417</v>
      </c>
      <c r="B378" s="2">
        <v>10016</v>
      </c>
      <c r="C378" s="2" t="s">
        <v>51</v>
      </c>
      <c r="D378" s="2">
        <v>80</v>
      </c>
      <c r="E378">
        <f>VLOOKUP(C378,'Product Master'!$A$1:$C$31,3,FALSE)</f>
        <v>87</v>
      </c>
      <c r="F378">
        <f>D378*E378</f>
        <v>6960</v>
      </c>
      <c r="G378" t="str">
        <f>VLOOKUP(B378,'Emp Master'!$A$1:$C$21,3,FALSE)</f>
        <v>Supervisor-4</v>
      </c>
      <c r="H378" s="3">
        <f>SUMIF($G$2:$G$6491,G378,$F$2:$F$6491)</f>
        <v>56580613</v>
      </c>
      <c r="I378">
        <f>IF(F378&lt;15000,0,1)</f>
        <v>0</v>
      </c>
      <c r="J378">
        <f>IF(I378=0,D378,0)</f>
        <v>80</v>
      </c>
      <c r="K378">
        <f>IF(J378&lt;100,0,1)</f>
        <v>0</v>
      </c>
    </row>
    <row r="379" spans="1:11" ht="15" customHeight="1" x14ac:dyDescent="0.25">
      <c r="A379" s="9">
        <v>47418</v>
      </c>
      <c r="B379" s="2">
        <v>10004</v>
      </c>
      <c r="C379" s="2" t="s">
        <v>36</v>
      </c>
      <c r="D379" s="2">
        <v>80</v>
      </c>
      <c r="E379">
        <f>VLOOKUP(C379,'Product Master'!$A$1:$C$31,3,FALSE)</f>
        <v>145</v>
      </c>
      <c r="F379">
        <f>D379*E379</f>
        <v>11600</v>
      </c>
      <c r="G379" t="str">
        <f>VLOOKUP(B379,'Emp Master'!$A$1:$C$21,3,FALSE)</f>
        <v>Supervisor-1</v>
      </c>
      <c r="H379" s="3">
        <f>SUMIF($G$2:$G$6491,G379,$F$2:$F$6491)</f>
        <v>71844810</v>
      </c>
      <c r="I379">
        <f>IF(F379&lt;15000,0,1)</f>
        <v>0</v>
      </c>
      <c r="J379">
        <f>IF(I379=0,D379,0)</f>
        <v>80</v>
      </c>
      <c r="K379">
        <f>IF(J379&lt;100,0,1)</f>
        <v>0</v>
      </c>
    </row>
    <row r="380" spans="1:11" ht="15" customHeight="1" x14ac:dyDescent="0.25">
      <c r="A380" s="9">
        <v>47419</v>
      </c>
      <c r="B380" s="2">
        <v>10006</v>
      </c>
      <c r="C380" s="2" t="s">
        <v>54</v>
      </c>
      <c r="D380" s="2">
        <v>80</v>
      </c>
      <c r="E380">
        <f>VLOOKUP(C380,'Product Master'!$A$1:$C$31,3,FALSE)</f>
        <v>85</v>
      </c>
      <c r="F380">
        <f>D380*E380</f>
        <v>6800</v>
      </c>
      <c r="G380" t="str">
        <f>VLOOKUP(B380,'Emp Master'!$A$1:$C$21,3,FALSE)</f>
        <v>Supervisor-1</v>
      </c>
      <c r="H380" s="3">
        <f>SUMIF($G$2:$G$6491,G380,$F$2:$F$6491)</f>
        <v>71844810</v>
      </c>
      <c r="I380">
        <f>IF(F380&lt;15000,0,1)</f>
        <v>0</v>
      </c>
      <c r="J380">
        <f>IF(I380=0,D380,0)</f>
        <v>80</v>
      </c>
      <c r="K380">
        <f>IF(J380&lt;100,0,1)</f>
        <v>0</v>
      </c>
    </row>
    <row r="381" spans="1:11" ht="15" customHeight="1" x14ac:dyDescent="0.25">
      <c r="A381" s="9">
        <v>47420</v>
      </c>
      <c r="B381" s="2">
        <v>10003</v>
      </c>
      <c r="C381" s="2" t="s">
        <v>36</v>
      </c>
      <c r="D381" s="2">
        <v>80</v>
      </c>
      <c r="E381">
        <f>VLOOKUP(C381,'Product Master'!$A$1:$C$31,3,FALSE)</f>
        <v>145</v>
      </c>
      <c r="F381">
        <f>D381*E381</f>
        <v>11600</v>
      </c>
      <c r="G381" t="str">
        <f>VLOOKUP(B381,'Emp Master'!$A$1:$C$21,3,FALSE)</f>
        <v>Supervisor-1</v>
      </c>
      <c r="H381" s="3">
        <f>SUMIF($G$2:$G$6491,G381,$F$2:$F$6491)</f>
        <v>71844810</v>
      </c>
      <c r="I381">
        <f>IF(F381&lt;15000,0,1)</f>
        <v>0</v>
      </c>
      <c r="J381">
        <f>IF(I381=0,D381,0)</f>
        <v>80</v>
      </c>
      <c r="K381">
        <f>IF(J381&lt;100,0,1)</f>
        <v>0</v>
      </c>
    </row>
    <row r="382" spans="1:11" ht="15" customHeight="1" x14ac:dyDescent="0.25">
      <c r="A382" s="9">
        <v>47421</v>
      </c>
      <c r="B382" s="2">
        <v>10003</v>
      </c>
      <c r="C382" s="2" t="s">
        <v>36</v>
      </c>
      <c r="D382" s="2">
        <v>80</v>
      </c>
      <c r="E382">
        <f>VLOOKUP(C382,'Product Master'!$A$1:$C$31,3,FALSE)</f>
        <v>145</v>
      </c>
      <c r="F382">
        <f>D382*E382</f>
        <v>11600</v>
      </c>
      <c r="G382" t="str">
        <f>VLOOKUP(B382,'Emp Master'!$A$1:$C$21,3,FALSE)</f>
        <v>Supervisor-1</v>
      </c>
      <c r="H382" s="3">
        <f>SUMIF($G$2:$G$6491,G382,$F$2:$F$6491)</f>
        <v>71844810</v>
      </c>
      <c r="I382">
        <f>IF(F382&lt;15000,0,1)</f>
        <v>0</v>
      </c>
      <c r="J382">
        <f>IF(I382=0,D382,0)</f>
        <v>80</v>
      </c>
      <c r="K382">
        <f>IF(J382&lt;100,0,1)</f>
        <v>0</v>
      </c>
    </row>
    <row r="383" spans="1:11" ht="15" customHeight="1" x14ac:dyDescent="0.25">
      <c r="A383" s="9">
        <v>47422</v>
      </c>
      <c r="B383" s="2">
        <v>10006</v>
      </c>
      <c r="C383" s="2" t="s">
        <v>33</v>
      </c>
      <c r="D383" s="2">
        <v>80</v>
      </c>
      <c r="E383">
        <f>VLOOKUP(C383,'Product Master'!$A$1:$C$31,3,FALSE)</f>
        <v>84</v>
      </c>
      <c r="F383">
        <f>D383*E383</f>
        <v>6720</v>
      </c>
      <c r="G383" t="str">
        <f>VLOOKUP(B383,'Emp Master'!$A$1:$C$21,3,FALSE)</f>
        <v>Supervisor-1</v>
      </c>
      <c r="H383" s="3">
        <f>SUMIF($G$2:$G$6491,G383,$F$2:$F$6491)</f>
        <v>71844810</v>
      </c>
      <c r="I383">
        <f>IF(F383&lt;15000,0,1)</f>
        <v>0</v>
      </c>
      <c r="J383">
        <f>IF(I383=0,D383,0)</f>
        <v>80</v>
      </c>
      <c r="K383">
        <f>IF(J383&lt;100,0,1)</f>
        <v>0</v>
      </c>
    </row>
    <row r="384" spans="1:11" ht="15" customHeight="1" x14ac:dyDescent="0.25">
      <c r="A384" s="9">
        <v>47423</v>
      </c>
      <c r="B384" s="2">
        <v>10003</v>
      </c>
      <c r="C384" s="2" t="s">
        <v>44</v>
      </c>
      <c r="D384" s="2">
        <v>80</v>
      </c>
      <c r="E384">
        <f>VLOOKUP(C384,'Product Master'!$A$1:$C$31,3,FALSE)</f>
        <v>122</v>
      </c>
      <c r="F384">
        <f>D384*E384</f>
        <v>9760</v>
      </c>
      <c r="G384" t="str">
        <f>VLOOKUP(B384,'Emp Master'!$A$1:$C$21,3,FALSE)</f>
        <v>Supervisor-1</v>
      </c>
      <c r="H384" s="3">
        <f>SUMIF($G$2:$G$6491,G384,$F$2:$F$6491)</f>
        <v>71844810</v>
      </c>
      <c r="I384">
        <f>IF(F384&lt;15000,0,1)</f>
        <v>0</v>
      </c>
      <c r="J384">
        <f>IF(I384=0,D384,0)</f>
        <v>80</v>
      </c>
      <c r="K384">
        <f>IF(J384&lt;100,0,1)</f>
        <v>0</v>
      </c>
    </row>
    <row r="385" spans="1:11" ht="15" customHeight="1" x14ac:dyDescent="0.25">
      <c r="A385" s="9">
        <v>47424</v>
      </c>
      <c r="B385" s="2">
        <v>10001</v>
      </c>
      <c r="C385" s="2" t="s">
        <v>38</v>
      </c>
      <c r="D385" s="2">
        <v>80</v>
      </c>
      <c r="E385">
        <f>VLOOKUP(C385,'Product Master'!$A$1:$C$31,3,FALSE)</f>
        <v>73</v>
      </c>
      <c r="F385">
        <f>D385*E385</f>
        <v>5840</v>
      </c>
      <c r="G385" t="str">
        <f>VLOOKUP(B385,'Emp Master'!$A$1:$C$21,3,FALSE)</f>
        <v>Supervisor-1</v>
      </c>
      <c r="H385" s="3">
        <f>SUMIF($G$2:$G$6491,G385,$F$2:$F$6491)</f>
        <v>71844810</v>
      </c>
      <c r="I385">
        <f>IF(F385&lt;15000,0,1)</f>
        <v>0</v>
      </c>
      <c r="J385">
        <f>IF(I385=0,D385,0)</f>
        <v>80</v>
      </c>
      <c r="K385">
        <f>IF(J385&lt;100,0,1)</f>
        <v>0</v>
      </c>
    </row>
    <row r="386" spans="1:11" ht="15" customHeight="1" x14ac:dyDescent="0.25">
      <c r="A386" s="9">
        <v>47425</v>
      </c>
      <c r="B386" s="2">
        <v>10007</v>
      </c>
      <c r="C386" s="2" t="s">
        <v>48</v>
      </c>
      <c r="D386" s="2">
        <v>79</v>
      </c>
      <c r="E386">
        <f>VLOOKUP(C386,'Product Master'!$A$1:$C$31,3,FALSE)</f>
        <v>79</v>
      </c>
      <c r="F386">
        <f>D386*E386</f>
        <v>6241</v>
      </c>
      <c r="G386" t="str">
        <f>VLOOKUP(B386,'Emp Master'!$A$1:$C$21,3,FALSE)</f>
        <v>Supervisor-2</v>
      </c>
      <c r="H386" s="3">
        <f>SUMIF($G$2:$G$6491,G386,$F$2:$F$6491)</f>
        <v>47777431</v>
      </c>
      <c r="I386">
        <f>IF(F386&lt;15000,0,1)</f>
        <v>0</v>
      </c>
      <c r="J386">
        <f>IF(I386=0,D386,0)</f>
        <v>79</v>
      </c>
      <c r="K386">
        <f>IF(J386&lt;100,0,1)</f>
        <v>0</v>
      </c>
    </row>
    <row r="387" spans="1:11" ht="15" customHeight="1" x14ac:dyDescent="0.25">
      <c r="A387" s="9">
        <v>47426</v>
      </c>
      <c r="B387" s="2">
        <v>10007</v>
      </c>
      <c r="C387" s="2" t="s">
        <v>51</v>
      </c>
      <c r="D387" s="2">
        <v>79</v>
      </c>
      <c r="E387">
        <f>VLOOKUP(C387,'Product Master'!$A$1:$C$31,3,FALSE)</f>
        <v>87</v>
      </c>
      <c r="F387">
        <f>D387*E387</f>
        <v>6873</v>
      </c>
      <c r="G387" t="str">
        <f>VLOOKUP(B387,'Emp Master'!$A$1:$C$21,3,FALSE)</f>
        <v>Supervisor-2</v>
      </c>
      <c r="H387" s="3">
        <f>SUMIF($G$2:$G$6491,G387,$F$2:$F$6491)</f>
        <v>47777431</v>
      </c>
      <c r="I387">
        <f>IF(F387&lt;15000,0,1)</f>
        <v>0</v>
      </c>
      <c r="J387">
        <f>IF(I387=0,D387,0)</f>
        <v>79</v>
      </c>
      <c r="K387">
        <f>IF(J387&lt;100,0,1)</f>
        <v>0</v>
      </c>
    </row>
    <row r="388" spans="1:11" ht="15" customHeight="1" x14ac:dyDescent="0.25">
      <c r="A388" s="9">
        <v>47427</v>
      </c>
      <c r="B388" s="2">
        <v>10007</v>
      </c>
      <c r="C388" s="2" t="s">
        <v>37</v>
      </c>
      <c r="D388" s="2">
        <v>79</v>
      </c>
      <c r="E388">
        <f>VLOOKUP(C388,'Product Master'!$A$1:$C$31,3,FALSE)</f>
        <v>68</v>
      </c>
      <c r="F388">
        <f>D388*E388</f>
        <v>5372</v>
      </c>
      <c r="G388" t="str">
        <f>VLOOKUP(B388,'Emp Master'!$A$1:$C$21,3,FALSE)</f>
        <v>Supervisor-2</v>
      </c>
      <c r="H388" s="3">
        <f>SUMIF($G$2:$G$6491,G388,$F$2:$F$6491)</f>
        <v>47777431</v>
      </c>
      <c r="I388">
        <f>IF(F388&lt;15000,0,1)</f>
        <v>0</v>
      </c>
      <c r="J388">
        <f>IF(I388=0,D388,0)</f>
        <v>79</v>
      </c>
      <c r="K388">
        <f>IF(J388&lt;100,0,1)</f>
        <v>0</v>
      </c>
    </row>
    <row r="389" spans="1:11" ht="15" customHeight="1" x14ac:dyDescent="0.25">
      <c r="A389" s="9">
        <v>47428</v>
      </c>
      <c r="B389" s="2">
        <v>10009</v>
      </c>
      <c r="C389" s="2" t="s">
        <v>50</v>
      </c>
      <c r="D389" s="2">
        <v>79</v>
      </c>
      <c r="E389">
        <f>VLOOKUP(C389,'Product Master'!$A$1:$C$31,3,FALSE)</f>
        <v>141</v>
      </c>
      <c r="F389">
        <f>D389*E389</f>
        <v>11139</v>
      </c>
      <c r="G389" t="str">
        <f>VLOOKUP(B389,'Emp Master'!$A$1:$C$21,3,FALSE)</f>
        <v>Supervisor-2</v>
      </c>
      <c r="H389" s="3">
        <f>SUMIF($G$2:$G$6491,G389,$F$2:$F$6491)</f>
        <v>47777431</v>
      </c>
      <c r="I389">
        <f>IF(F389&lt;15000,0,1)</f>
        <v>0</v>
      </c>
      <c r="J389">
        <f>IF(I389=0,D389,0)</f>
        <v>79</v>
      </c>
      <c r="K389">
        <f>IF(J389&lt;100,0,1)</f>
        <v>0</v>
      </c>
    </row>
    <row r="390" spans="1:11" ht="15" customHeight="1" x14ac:dyDescent="0.25">
      <c r="A390" s="9">
        <v>47429</v>
      </c>
      <c r="B390" s="2">
        <v>10008</v>
      </c>
      <c r="C390" s="2" t="s">
        <v>43</v>
      </c>
      <c r="D390" s="2">
        <v>79</v>
      </c>
      <c r="E390">
        <f>VLOOKUP(C390,'Product Master'!$A$1:$C$31,3,FALSE)</f>
        <v>150</v>
      </c>
      <c r="F390">
        <f>D390*E390</f>
        <v>11850</v>
      </c>
      <c r="G390" t="str">
        <f>VLOOKUP(B390,'Emp Master'!$A$1:$C$21,3,FALSE)</f>
        <v>Supervisor-2</v>
      </c>
      <c r="H390" s="3">
        <f>SUMIF($G$2:$G$6491,G390,$F$2:$F$6491)</f>
        <v>47777431</v>
      </c>
      <c r="I390">
        <f>IF(F390&lt;15000,0,1)</f>
        <v>0</v>
      </c>
      <c r="J390">
        <f>IF(I390=0,D390,0)</f>
        <v>79</v>
      </c>
      <c r="K390">
        <f>IF(J390&lt;100,0,1)</f>
        <v>0</v>
      </c>
    </row>
    <row r="391" spans="1:11" ht="15" customHeight="1" x14ac:dyDescent="0.25">
      <c r="A391" s="9">
        <v>47430</v>
      </c>
      <c r="B391" s="2">
        <v>10011</v>
      </c>
      <c r="C391" s="2" t="s">
        <v>42</v>
      </c>
      <c r="D391" s="2">
        <v>79</v>
      </c>
      <c r="E391">
        <f>VLOOKUP(C391,'Product Master'!$A$1:$C$31,3,FALSE)</f>
        <v>97</v>
      </c>
      <c r="F391">
        <f>D391*E391</f>
        <v>7663</v>
      </c>
      <c r="G391" t="str">
        <f>VLOOKUP(B391,'Emp Master'!$A$1:$C$21,3,FALSE)</f>
        <v>Supervisor-3</v>
      </c>
      <c r="H391" s="3">
        <f>SUMIF($G$2:$G$6491,G391,$F$2:$F$6491)</f>
        <v>56264962</v>
      </c>
      <c r="I391">
        <f>IF(F391&lt;15000,0,1)</f>
        <v>0</v>
      </c>
      <c r="J391">
        <f>IF(I391=0,D391,0)</f>
        <v>79</v>
      </c>
      <c r="K391">
        <f>IF(J391&lt;100,0,1)</f>
        <v>0</v>
      </c>
    </row>
    <row r="392" spans="1:11" ht="15" customHeight="1" x14ac:dyDescent="0.25">
      <c r="A392" s="9">
        <v>47431</v>
      </c>
      <c r="B392" s="2">
        <v>10013</v>
      </c>
      <c r="C392" s="2" t="s">
        <v>31</v>
      </c>
      <c r="D392" s="2">
        <v>79</v>
      </c>
      <c r="E392">
        <f>VLOOKUP(C392,'Product Master'!$A$1:$C$31,3,FALSE)</f>
        <v>114</v>
      </c>
      <c r="F392">
        <f>D392*E392</f>
        <v>9006</v>
      </c>
      <c r="G392" t="str">
        <f>VLOOKUP(B392,'Emp Master'!$A$1:$C$21,3,FALSE)</f>
        <v>Supervisor-3</v>
      </c>
      <c r="H392" s="3">
        <f>SUMIF($G$2:$G$6491,G392,$F$2:$F$6491)</f>
        <v>56264962</v>
      </c>
      <c r="I392">
        <f>IF(F392&lt;15000,0,1)</f>
        <v>0</v>
      </c>
      <c r="J392">
        <f>IF(I392=0,D392,0)</f>
        <v>79</v>
      </c>
      <c r="K392">
        <f>IF(J392&lt;100,0,1)</f>
        <v>0</v>
      </c>
    </row>
    <row r="393" spans="1:11" ht="15" customHeight="1" x14ac:dyDescent="0.25">
      <c r="A393" s="9">
        <v>47432</v>
      </c>
      <c r="B393" s="2">
        <v>10011</v>
      </c>
      <c r="C393" s="2" t="s">
        <v>50</v>
      </c>
      <c r="D393" s="2">
        <v>79</v>
      </c>
      <c r="E393">
        <f>VLOOKUP(C393,'Product Master'!$A$1:$C$31,3,FALSE)</f>
        <v>141</v>
      </c>
      <c r="F393">
        <f>D393*E393</f>
        <v>11139</v>
      </c>
      <c r="G393" t="str">
        <f>VLOOKUP(B393,'Emp Master'!$A$1:$C$21,3,FALSE)</f>
        <v>Supervisor-3</v>
      </c>
      <c r="H393" s="3">
        <f>SUMIF($G$2:$G$6491,G393,$F$2:$F$6491)</f>
        <v>56264962</v>
      </c>
      <c r="I393">
        <f>IF(F393&lt;15000,0,1)</f>
        <v>0</v>
      </c>
      <c r="J393">
        <f>IF(I393=0,D393,0)</f>
        <v>79</v>
      </c>
      <c r="K393">
        <f>IF(J393&lt;100,0,1)</f>
        <v>0</v>
      </c>
    </row>
    <row r="394" spans="1:11" ht="15" customHeight="1" x14ac:dyDescent="0.25">
      <c r="A394" s="9">
        <v>47433</v>
      </c>
      <c r="B394" s="2">
        <v>10015</v>
      </c>
      <c r="C394" s="2" t="s">
        <v>57</v>
      </c>
      <c r="D394" s="2">
        <v>79</v>
      </c>
      <c r="E394">
        <f>VLOOKUP(C394,'Product Master'!$A$1:$C$31,3,FALSE)</f>
        <v>107</v>
      </c>
      <c r="F394">
        <f>D394*E394</f>
        <v>8453</v>
      </c>
      <c r="G394" t="str">
        <f>VLOOKUP(B394,'Emp Master'!$A$1:$C$21,3,FALSE)</f>
        <v>Supervisor-3</v>
      </c>
      <c r="H394" s="3">
        <f>SUMIF($G$2:$G$6491,G394,$F$2:$F$6491)</f>
        <v>56264962</v>
      </c>
      <c r="I394">
        <f>IF(F394&lt;15000,0,1)</f>
        <v>0</v>
      </c>
      <c r="J394">
        <f>IF(I394=0,D394,0)</f>
        <v>79</v>
      </c>
      <c r="K394">
        <f>IF(J394&lt;100,0,1)</f>
        <v>0</v>
      </c>
    </row>
    <row r="395" spans="1:11" ht="15" customHeight="1" x14ac:dyDescent="0.25">
      <c r="A395" s="9">
        <v>47434</v>
      </c>
      <c r="B395" s="2">
        <v>10012</v>
      </c>
      <c r="C395" s="2" t="s">
        <v>46</v>
      </c>
      <c r="D395" s="2">
        <v>79</v>
      </c>
      <c r="E395">
        <f>VLOOKUP(C395,'Product Master'!$A$1:$C$31,3,FALSE)</f>
        <v>116</v>
      </c>
      <c r="F395">
        <f>D395*E395</f>
        <v>9164</v>
      </c>
      <c r="G395" t="str">
        <f>VLOOKUP(B395,'Emp Master'!$A$1:$C$21,3,FALSE)</f>
        <v>Supervisor-3</v>
      </c>
      <c r="H395" s="3">
        <f>SUMIF($G$2:$G$6491,G395,$F$2:$F$6491)</f>
        <v>56264962</v>
      </c>
      <c r="I395">
        <f>IF(F395&lt;15000,0,1)</f>
        <v>0</v>
      </c>
      <c r="J395">
        <f>IF(I395=0,D395,0)</f>
        <v>79</v>
      </c>
      <c r="K395">
        <f>IF(J395&lt;100,0,1)</f>
        <v>0</v>
      </c>
    </row>
    <row r="396" spans="1:11" ht="15" customHeight="1" x14ac:dyDescent="0.25">
      <c r="A396" s="9">
        <v>47435</v>
      </c>
      <c r="B396" s="2">
        <v>10013</v>
      </c>
      <c r="C396" s="2" t="s">
        <v>46</v>
      </c>
      <c r="D396" s="2">
        <v>79</v>
      </c>
      <c r="E396">
        <f>VLOOKUP(C396,'Product Master'!$A$1:$C$31,3,FALSE)</f>
        <v>116</v>
      </c>
      <c r="F396">
        <f>D396*E396</f>
        <v>9164</v>
      </c>
      <c r="G396" t="str">
        <f>VLOOKUP(B396,'Emp Master'!$A$1:$C$21,3,FALSE)</f>
        <v>Supervisor-3</v>
      </c>
      <c r="H396" s="3">
        <f>SUMIF($G$2:$G$6491,G396,$F$2:$F$6491)</f>
        <v>56264962</v>
      </c>
      <c r="I396">
        <f>IF(F396&lt;15000,0,1)</f>
        <v>0</v>
      </c>
      <c r="J396">
        <f>IF(I396=0,D396,0)</f>
        <v>79</v>
      </c>
      <c r="K396">
        <f>IF(J396&lt;100,0,1)</f>
        <v>0</v>
      </c>
    </row>
    <row r="397" spans="1:11" ht="15" customHeight="1" x14ac:dyDescent="0.25">
      <c r="A397" s="9">
        <v>47436</v>
      </c>
      <c r="B397" s="2">
        <v>10017</v>
      </c>
      <c r="C397" s="2" t="s">
        <v>56</v>
      </c>
      <c r="D397" s="2">
        <v>79</v>
      </c>
      <c r="E397">
        <f>VLOOKUP(C397,'Product Master'!$A$1:$C$31,3,FALSE)</f>
        <v>139</v>
      </c>
      <c r="F397">
        <f>D397*E397</f>
        <v>10981</v>
      </c>
      <c r="G397" t="str">
        <f>VLOOKUP(B397,'Emp Master'!$A$1:$C$21,3,FALSE)</f>
        <v>Supervisor-4</v>
      </c>
      <c r="H397" s="3">
        <f>SUMIF($G$2:$G$6491,G397,$F$2:$F$6491)</f>
        <v>56580613</v>
      </c>
      <c r="I397">
        <f>IF(F397&lt;15000,0,1)</f>
        <v>0</v>
      </c>
      <c r="J397">
        <f>IF(I397=0,D397,0)</f>
        <v>79</v>
      </c>
      <c r="K397">
        <f>IF(J397&lt;100,0,1)</f>
        <v>0</v>
      </c>
    </row>
    <row r="398" spans="1:11" ht="15" customHeight="1" x14ac:dyDescent="0.25">
      <c r="A398" s="9">
        <v>47437</v>
      </c>
      <c r="B398" s="2">
        <v>10019</v>
      </c>
      <c r="C398" s="2" t="s">
        <v>46</v>
      </c>
      <c r="D398" s="2">
        <v>79</v>
      </c>
      <c r="E398">
        <f>VLOOKUP(C398,'Product Master'!$A$1:$C$31,3,FALSE)</f>
        <v>116</v>
      </c>
      <c r="F398">
        <f>D398*E398</f>
        <v>9164</v>
      </c>
      <c r="G398" t="str">
        <f>VLOOKUP(B398,'Emp Master'!$A$1:$C$21,3,FALSE)</f>
        <v>Supervisor-4</v>
      </c>
      <c r="H398" s="3">
        <f>SUMIF($G$2:$G$6491,G398,$F$2:$F$6491)</f>
        <v>56580613</v>
      </c>
      <c r="I398">
        <f>IF(F398&lt;15000,0,1)</f>
        <v>0</v>
      </c>
      <c r="J398">
        <f>IF(I398=0,D398,0)</f>
        <v>79</v>
      </c>
      <c r="K398">
        <f>IF(J398&lt;100,0,1)</f>
        <v>0</v>
      </c>
    </row>
    <row r="399" spans="1:11" ht="15" customHeight="1" x14ac:dyDescent="0.25">
      <c r="A399" s="9">
        <v>47438</v>
      </c>
      <c r="B399" s="2">
        <v>10017</v>
      </c>
      <c r="C399" s="2" t="s">
        <v>51</v>
      </c>
      <c r="D399" s="2">
        <v>79</v>
      </c>
      <c r="E399">
        <f>VLOOKUP(C399,'Product Master'!$A$1:$C$31,3,FALSE)</f>
        <v>87</v>
      </c>
      <c r="F399">
        <f>D399*E399</f>
        <v>6873</v>
      </c>
      <c r="G399" t="str">
        <f>VLOOKUP(B399,'Emp Master'!$A$1:$C$21,3,FALSE)</f>
        <v>Supervisor-4</v>
      </c>
      <c r="H399" s="3">
        <f>SUMIF($G$2:$G$6491,G399,$F$2:$F$6491)</f>
        <v>56580613</v>
      </c>
      <c r="I399">
        <f>IF(F399&lt;15000,0,1)</f>
        <v>0</v>
      </c>
      <c r="J399">
        <f>IF(I399=0,D399,0)</f>
        <v>79</v>
      </c>
      <c r="K399">
        <f>IF(J399&lt;100,0,1)</f>
        <v>0</v>
      </c>
    </row>
    <row r="400" spans="1:11" ht="15" customHeight="1" x14ac:dyDescent="0.25">
      <c r="A400" s="9">
        <v>47439</v>
      </c>
      <c r="B400" s="2">
        <v>10018</v>
      </c>
      <c r="C400" s="2" t="s">
        <v>50</v>
      </c>
      <c r="D400" s="2">
        <v>79</v>
      </c>
      <c r="E400">
        <f>VLOOKUP(C400,'Product Master'!$A$1:$C$31,3,FALSE)</f>
        <v>141</v>
      </c>
      <c r="F400">
        <f>D400*E400</f>
        <v>11139</v>
      </c>
      <c r="G400" t="str">
        <f>VLOOKUP(B400,'Emp Master'!$A$1:$C$21,3,FALSE)</f>
        <v>Supervisor-4</v>
      </c>
      <c r="H400" s="3">
        <f>SUMIF($G$2:$G$6491,G400,$F$2:$F$6491)</f>
        <v>56580613</v>
      </c>
      <c r="I400">
        <f>IF(F400&lt;15000,0,1)</f>
        <v>0</v>
      </c>
      <c r="J400">
        <f>IF(I400=0,D400,0)</f>
        <v>79</v>
      </c>
      <c r="K400">
        <f>IF(J400&lt;100,0,1)</f>
        <v>0</v>
      </c>
    </row>
    <row r="401" spans="1:11" ht="15" customHeight="1" x14ac:dyDescent="0.25">
      <c r="A401" s="9">
        <v>47440</v>
      </c>
      <c r="B401" s="2">
        <v>10018</v>
      </c>
      <c r="C401" s="2" t="s">
        <v>43</v>
      </c>
      <c r="D401" s="2">
        <v>79</v>
      </c>
      <c r="E401">
        <f>VLOOKUP(C401,'Product Master'!$A$1:$C$31,3,FALSE)</f>
        <v>150</v>
      </c>
      <c r="F401">
        <f>D401*E401</f>
        <v>11850</v>
      </c>
      <c r="G401" t="str">
        <f>VLOOKUP(B401,'Emp Master'!$A$1:$C$21,3,FALSE)</f>
        <v>Supervisor-4</v>
      </c>
      <c r="H401" s="3">
        <f>SUMIF($G$2:$G$6491,G401,$F$2:$F$6491)</f>
        <v>56580613</v>
      </c>
      <c r="I401">
        <f>IF(F401&lt;15000,0,1)</f>
        <v>0</v>
      </c>
      <c r="J401">
        <f>IF(I401=0,D401,0)</f>
        <v>79</v>
      </c>
      <c r="K401">
        <f>IF(J401&lt;100,0,1)</f>
        <v>0</v>
      </c>
    </row>
    <row r="402" spans="1:11" ht="15" customHeight="1" x14ac:dyDescent="0.25">
      <c r="A402" s="9">
        <v>47441</v>
      </c>
      <c r="B402" s="2">
        <v>10005</v>
      </c>
      <c r="C402" s="2" t="s">
        <v>37</v>
      </c>
      <c r="D402" s="2">
        <v>79</v>
      </c>
      <c r="E402">
        <f>VLOOKUP(C402,'Product Master'!$A$1:$C$31,3,FALSE)</f>
        <v>68</v>
      </c>
      <c r="F402">
        <f>D402*E402</f>
        <v>5372</v>
      </c>
      <c r="G402" t="str">
        <f>VLOOKUP(B402,'Emp Master'!$A$1:$C$21,3,FALSE)</f>
        <v>Supervisor-1</v>
      </c>
      <c r="H402" s="3">
        <f>SUMIF($G$2:$G$6491,G402,$F$2:$F$6491)</f>
        <v>71844810</v>
      </c>
      <c r="I402">
        <f>IF(F402&lt;15000,0,1)</f>
        <v>0</v>
      </c>
      <c r="J402">
        <f>IF(I402=0,D402,0)</f>
        <v>79</v>
      </c>
      <c r="K402">
        <f>IF(J402&lt;100,0,1)</f>
        <v>0</v>
      </c>
    </row>
    <row r="403" spans="1:11" ht="15" customHeight="1" x14ac:dyDescent="0.25">
      <c r="A403" s="9">
        <v>47442</v>
      </c>
      <c r="B403" s="2">
        <v>10003</v>
      </c>
      <c r="C403" s="2" t="s">
        <v>42</v>
      </c>
      <c r="D403" s="2">
        <v>79</v>
      </c>
      <c r="E403">
        <f>VLOOKUP(C403,'Product Master'!$A$1:$C$31,3,FALSE)</f>
        <v>97</v>
      </c>
      <c r="F403">
        <f>D403*E403</f>
        <v>7663</v>
      </c>
      <c r="G403" t="str">
        <f>VLOOKUP(B403,'Emp Master'!$A$1:$C$21,3,FALSE)</f>
        <v>Supervisor-1</v>
      </c>
      <c r="H403" s="3">
        <f>SUMIF($G$2:$G$6491,G403,$F$2:$F$6491)</f>
        <v>71844810</v>
      </c>
      <c r="I403">
        <f>IF(F403&lt;15000,0,1)</f>
        <v>0</v>
      </c>
      <c r="J403">
        <f>IF(I403=0,D403,0)</f>
        <v>79</v>
      </c>
      <c r="K403">
        <f>IF(J403&lt;100,0,1)</f>
        <v>0</v>
      </c>
    </row>
    <row r="404" spans="1:11" ht="15" customHeight="1" x14ac:dyDescent="0.25">
      <c r="A404" s="9">
        <v>47443</v>
      </c>
      <c r="B404" s="2">
        <v>10004</v>
      </c>
      <c r="C404" s="2" t="s">
        <v>37</v>
      </c>
      <c r="D404" s="2">
        <v>79</v>
      </c>
      <c r="E404">
        <f>VLOOKUP(C404,'Product Master'!$A$1:$C$31,3,FALSE)</f>
        <v>68</v>
      </c>
      <c r="F404">
        <f>D404*E404</f>
        <v>5372</v>
      </c>
      <c r="G404" t="str">
        <f>VLOOKUP(B404,'Emp Master'!$A$1:$C$21,3,FALSE)</f>
        <v>Supervisor-1</v>
      </c>
      <c r="H404" s="3">
        <f>SUMIF($G$2:$G$6491,G404,$F$2:$F$6491)</f>
        <v>71844810</v>
      </c>
      <c r="I404">
        <f>IF(F404&lt;15000,0,1)</f>
        <v>0</v>
      </c>
      <c r="J404">
        <f>IF(I404=0,D404,0)</f>
        <v>79</v>
      </c>
      <c r="K404">
        <f>IF(J404&lt;100,0,1)</f>
        <v>0</v>
      </c>
    </row>
    <row r="405" spans="1:11" ht="15" customHeight="1" x14ac:dyDescent="0.25">
      <c r="A405" s="9">
        <v>47444</v>
      </c>
      <c r="B405" s="2">
        <v>10003</v>
      </c>
      <c r="C405" s="2" t="s">
        <v>38</v>
      </c>
      <c r="D405" s="2">
        <v>79</v>
      </c>
      <c r="E405">
        <f>VLOOKUP(C405,'Product Master'!$A$1:$C$31,3,FALSE)</f>
        <v>73</v>
      </c>
      <c r="F405">
        <f>D405*E405</f>
        <v>5767</v>
      </c>
      <c r="G405" t="str">
        <f>VLOOKUP(B405,'Emp Master'!$A$1:$C$21,3,FALSE)</f>
        <v>Supervisor-1</v>
      </c>
      <c r="H405" s="3">
        <f>SUMIF($G$2:$G$6491,G405,$F$2:$F$6491)</f>
        <v>71844810</v>
      </c>
      <c r="I405">
        <f>IF(F405&lt;15000,0,1)</f>
        <v>0</v>
      </c>
      <c r="J405">
        <f>IF(I405=0,D405,0)</f>
        <v>79</v>
      </c>
      <c r="K405">
        <f>IF(J405&lt;100,0,1)</f>
        <v>0</v>
      </c>
    </row>
    <row r="406" spans="1:11" ht="15" customHeight="1" x14ac:dyDescent="0.25">
      <c r="A406" s="9">
        <v>47445</v>
      </c>
      <c r="B406" s="2">
        <v>10001</v>
      </c>
      <c r="C406" s="2" t="s">
        <v>50</v>
      </c>
      <c r="D406" s="2">
        <v>79</v>
      </c>
      <c r="E406">
        <f>VLOOKUP(C406,'Product Master'!$A$1:$C$31,3,FALSE)</f>
        <v>141</v>
      </c>
      <c r="F406">
        <f>D406*E406</f>
        <v>11139</v>
      </c>
      <c r="G406" t="str">
        <f>VLOOKUP(B406,'Emp Master'!$A$1:$C$21,3,FALSE)</f>
        <v>Supervisor-1</v>
      </c>
      <c r="H406" s="3">
        <f>SUMIF($G$2:$G$6491,G406,$F$2:$F$6491)</f>
        <v>71844810</v>
      </c>
      <c r="I406">
        <f>IF(F406&lt;15000,0,1)</f>
        <v>0</v>
      </c>
      <c r="J406">
        <f>IF(I406=0,D406,0)</f>
        <v>79</v>
      </c>
      <c r="K406">
        <f>IF(J406&lt;100,0,1)</f>
        <v>0</v>
      </c>
    </row>
    <row r="407" spans="1:11" ht="15" customHeight="1" x14ac:dyDescent="0.25">
      <c r="A407" s="9">
        <v>47446</v>
      </c>
      <c r="B407" s="2">
        <v>10008</v>
      </c>
      <c r="C407" s="2" t="s">
        <v>57</v>
      </c>
      <c r="D407" s="2">
        <v>78</v>
      </c>
      <c r="E407">
        <f>VLOOKUP(C407,'Product Master'!$A$1:$C$31,3,FALSE)</f>
        <v>107</v>
      </c>
      <c r="F407">
        <f>D407*E407</f>
        <v>8346</v>
      </c>
      <c r="G407" t="str">
        <f>VLOOKUP(B407,'Emp Master'!$A$1:$C$21,3,FALSE)</f>
        <v>Supervisor-2</v>
      </c>
      <c r="H407" s="3">
        <f>SUMIF($G$2:$G$6491,G407,$F$2:$F$6491)</f>
        <v>47777431</v>
      </c>
      <c r="I407">
        <f>IF(F407&lt;15000,0,1)</f>
        <v>0</v>
      </c>
      <c r="J407">
        <f>IF(I407=0,D407,0)</f>
        <v>78</v>
      </c>
      <c r="K407">
        <f>IF(J407&lt;100,0,1)</f>
        <v>0</v>
      </c>
    </row>
    <row r="408" spans="1:11" ht="15" customHeight="1" x14ac:dyDescent="0.25">
      <c r="A408" s="9">
        <v>47447</v>
      </c>
      <c r="B408" s="2">
        <v>10009</v>
      </c>
      <c r="C408" s="2" t="s">
        <v>44</v>
      </c>
      <c r="D408" s="2">
        <v>78</v>
      </c>
      <c r="E408">
        <f>VLOOKUP(C408,'Product Master'!$A$1:$C$31,3,FALSE)</f>
        <v>122</v>
      </c>
      <c r="F408">
        <f>D408*E408</f>
        <v>9516</v>
      </c>
      <c r="G408" t="str">
        <f>VLOOKUP(B408,'Emp Master'!$A$1:$C$21,3,FALSE)</f>
        <v>Supervisor-2</v>
      </c>
      <c r="H408" s="3">
        <f>SUMIF($G$2:$G$6491,G408,$F$2:$F$6491)</f>
        <v>47777431</v>
      </c>
      <c r="I408">
        <f>IF(F408&lt;15000,0,1)</f>
        <v>0</v>
      </c>
      <c r="J408">
        <f>IF(I408=0,D408,0)</f>
        <v>78</v>
      </c>
      <c r="K408">
        <f>IF(J408&lt;100,0,1)</f>
        <v>0</v>
      </c>
    </row>
    <row r="409" spans="1:11" ht="15" customHeight="1" x14ac:dyDescent="0.25">
      <c r="A409" s="9">
        <v>47448</v>
      </c>
      <c r="B409" s="2">
        <v>10013</v>
      </c>
      <c r="C409" s="2" t="s">
        <v>51</v>
      </c>
      <c r="D409" s="2">
        <v>78</v>
      </c>
      <c r="E409">
        <f>VLOOKUP(C409,'Product Master'!$A$1:$C$31,3,FALSE)</f>
        <v>87</v>
      </c>
      <c r="F409">
        <f>D409*E409</f>
        <v>6786</v>
      </c>
      <c r="G409" t="str">
        <f>VLOOKUP(B409,'Emp Master'!$A$1:$C$21,3,FALSE)</f>
        <v>Supervisor-3</v>
      </c>
      <c r="H409" s="3">
        <f>SUMIF($G$2:$G$6491,G409,$F$2:$F$6491)</f>
        <v>56264962</v>
      </c>
      <c r="I409">
        <f>IF(F409&lt;15000,0,1)</f>
        <v>0</v>
      </c>
      <c r="J409">
        <f>IF(I409=0,D409,0)</f>
        <v>78</v>
      </c>
      <c r="K409">
        <f>IF(J409&lt;100,0,1)</f>
        <v>0</v>
      </c>
    </row>
    <row r="410" spans="1:11" ht="15" customHeight="1" x14ac:dyDescent="0.25">
      <c r="A410" s="9">
        <v>47449</v>
      </c>
      <c r="B410" s="2">
        <v>10015</v>
      </c>
      <c r="C410" s="2" t="s">
        <v>55</v>
      </c>
      <c r="D410" s="2">
        <v>78</v>
      </c>
      <c r="E410">
        <f>VLOOKUP(C410,'Product Master'!$A$1:$C$31,3,FALSE)</f>
        <v>110</v>
      </c>
      <c r="F410">
        <f>D410*E410</f>
        <v>8580</v>
      </c>
      <c r="G410" t="str">
        <f>VLOOKUP(B410,'Emp Master'!$A$1:$C$21,3,FALSE)</f>
        <v>Supervisor-3</v>
      </c>
      <c r="H410" s="3">
        <f>SUMIF($G$2:$G$6491,G410,$F$2:$F$6491)</f>
        <v>56264962</v>
      </c>
      <c r="I410">
        <f>IF(F410&lt;15000,0,1)</f>
        <v>0</v>
      </c>
      <c r="J410">
        <f>IF(I410=0,D410,0)</f>
        <v>78</v>
      </c>
      <c r="K410">
        <f>IF(J410&lt;100,0,1)</f>
        <v>0</v>
      </c>
    </row>
    <row r="411" spans="1:11" ht="15" customHeight="1" x14ac:dyDescent="0.25">
      <c r="A411" s="9">
        <v>47450</v>
      </c>
      <c r="B411" s="2">
        <v>10013</v>
      </c>
      <c r="C411" s="2" t="s">
        <v>38</v>
      </c>
      <c r="D411" s="2">
        <v>78</v>
      </c>
      <c r="E411">
        <f>VLOOKUP(C411,'Product Master'!$A$1:$C$31,3,FALSE)</f>
        <v>73</v>
      </c>
      <c r="F411">
        <f>D411*E411</f>
        <v>5694</v>
      </c>
      <c r="G411" t="str">
        <f>VLOOKUP(B411,'Emp Master'!$A$1:$C$21,3,FALSE)</f>
        <v>Supervisor-3</v>
      </c>
      <c r="H411" s="3">
        <f>SUMIF($G$2:$G$6491,G411,$F$2:$F$6491)</f>
        <v>56264962</v>
      </c>
      <c r="I411">
        <f>IF(F411&lt;15000,0,1)</f>
        <v>0</v>
      </c>
      <c r="J411">
        <f>IF(I411=0,D411,0)</f>
        <v>78</v>
      </c>
      <c r="K411">
        <f>IF(J411&lt;100,0,1)</f>
        <v>0</v>
      </c>
    </row>
    <row r="412" spans="1:11" ht="15" customHeight="1" x14ac:dyDescent="0.25">
      <c r="A412" s="9">
        <v>47451</v>
      </c>
      <c r="B412" s="2">
        <v>10016</v>
      </c>
      <c r="C412" s="2" t="s">
        <v>49</v>
      </c>
      <c r="D412" s="2">
        <v>78</v>
      </c>
      <c r="E412">
        <f>VLOOKUP(C412,'Product Master'!$A$1:$C$31,3,FALSE)</f>
        <v>70</v>
      </c>
      <c r="F412">
        <f>D412*E412</f>
        <v>5460</v>
      </c>
      <c r="G412" t="str">
        <f>VLOOKUP(B412,'Emp Master'!$A$1:$C$21,3,FALSE)</f>
        <v>Supervisor-4</v>
      </c>
      <c r="H412" s="3">
        <f>SUMIF($G$2:$G$6491,G412,$F$2:$F$6491)</f>
        <v>56580613</v>
      </c>
      <c r="I412">
        <f>IF(F412&lt;15000,0,1)</f>
        <v>0</v>
      </c>
      <c r="J412">
        <f>IF(I412=0,D412,0)</f>
        <v>78</v>
      </c>
      <c r="K412">
        <f>IF(J412&lt;100,0,1)</f>
        <v>0</v>
      </c>
    </row>
    <row r="413" spans="1:11" ht="15" customHeight="1" x14ac:dyDescent="0.25">
      <c r="A413" s="9">
        <v>47452</v>
      </c>
      <c r="B413" s="2">
        <v>10005</v>
      </c>
      <c r="C413" s="2" t="s">
        <v>35</v>
      </c>
      <c r="D413" s="2">
        <v>78</v>
      </c>
      <c r="E413">
        <f>VLOOKUP(C413,'Product Master'!$A$1:$C$31,3,FALSE)</f>
        <v>113</v>
      </c>
      <c r="F413">
        <f>D413*E413</f>
        <v>8814</v>
      </c>
      <c r="G413" t="str">
        <f>VLOOKUP(B413,'Emp Master'!$A$1:$C$21,3,FALSE)</f>
        <v>Supervisor-1</v>
      </c>
      <c r="H413" s="3">
        <f>SUMIF($G$2:$G$6491,G413,$F$2:$F$6491)</f>
        <v>71844810</v>
      </c>
      <c r="I413">
        <f>IF(F413&lt;15000,0,1)</f>
        <v>0</v>
      </c>
      <c r="J413">
        <f>IF(I413=0,D413,0)</f>
        <v>78</v>
      </c>
      <c r="K413">
        <f>IF(J413&lt;100,0,1)</f>
        <v>0</v>
      </c>
    </row>
    <row r="414" spans="1:11" ht="15" customHeight="1" x14ac:dyDescent="0.25">
      <c r="A414" s="9">
        <v>47453</v>
      </c>
      <c r="B414" s="2">
        <v>10006</v>
      </c>
      <c r="C414" s="2" t="s">
        <v>35</v>
      </c>
      <c r="D414" s="2">
        <v>78</v>
      </c>
      <c r="E414">
        <f>VLOOKUP(C414,'Product Master'!$A$1:$C$31,3,FALSE)</f>
        <v>113</v>
      </c>
      <c r="F414">
        <f>D414*E414</f>
        <v>8814</v>
      </c>
      <c r="G414" t="str">
        <f>VLOOKUP(B414,'Emp Master'!$A$1:$C$21,3,FALSE)</f>
        <v>Supervisor-1</v>
      </c>
      <c r="H414" s="3">
        <f>SUMIF($G$2:$G$6491,G414,$F$2:$F$6491)</f>
        <v>71844810</v>
      </c>
      <c r="I414">
        <f>IF(F414&lt;15000,0,1)</f>
        <v>0</v>
      </c>
      <c r="J414">
        <f>IF(I414=0,D414,0)</f>
        <v>78</v>
      </c>
      <c r="K414">
        <f>IF(J414&lt;100,0,1)</f>
        <v>0</v>
      </c>
    </row>
    <row r="415" spans="1:11" ht="15" customHeight="1" x14ac:dyDescent="0.25">
      <c r="A415" s="9">
        <v>47454</v>
      </c>
      <c r="B415" s="2">
        <v>10004</v>
      </c>
      <c r="C415" s="2" t="s">
        <v>46</v>
      </c>
      <c r="D415" s="2">
        <v>78</v>
      </c>
      <c r="E415">
        <f>VLOOKUP(C415,'Product Master'!$A$1:$C$31,3,FALSE)</f>
        <v>116</v>
      </c>
      <c r="F415">
        <f>D415*E415</f>
        <v>9048</v>
      </c>
      <c r="G415" t="str">
        <f>VLOOKUP(B415,'Emp Master'!$A$1:$C$21,3,FALSE)</f>
        <v>Supervisor-1</v>
      </c>
      <c r="H415" s="3">
        <f>SUMIF($G$2:$G$6491,G415,$F$2:$F$6491)</f>
        <v>71844810</v>
      </c>
      <c r="I415">
        <f>IF(F415&lt;15000,0,1)</f>
        <v>0</v>
      </c>
      <c r="J415">
        <f>IF(I415=0,D415,0)</f>
        <v>78</v>
      </c>
      <c r="K415">
        <f>IF(J415&lt;100,0,1)</f>
        <v>0</v>
      </c>
    </row>
    <row r="416" spans="1:11" ht="15" customHeight="1" x14ac:dyDescent="0.25">
      <c r="A416" s="9">
        <v>47455</v>
      </c>
      <c r="B416" s="2">
        <v>10001</v>
      </c>
      <c r="C416" s="2" t="s">
        <v>54</v>
      </c>
      <c r="D416" s="2">
        <v>78</v>
      </c>
      <c r="E416">
        <f>VLOOKUP(C416,'Product Master'!$A$1:$C$31,3,FALSE)</f>
        <v>85</v>
      </c>
      <c r="F416">
        <f>D416*E416</f>
        <v>6630</v>
      </c>
      <c r="G416" t="str">
        <f>VLOOKUP(B416,'Emp Master'!$A$1:$C$21,3,FALSE)</f>
        <v>Supervisor-1</v>
      </c>
      <c r="H416" s="3">
        <f>SUMIF($G$2:$G$6491,G416,$F$2:$F$6491)</f>
        <v>71844810</v>
      </c>
      <c r="I416">
        <f>IF(F416&lt;15000,0,1)</f>
        <v>0</v>
      </c>
      <c r="J416">
        <f>IF(I416=0,D416,0)</f>
        <v>78</v>
      </c>
      <c r="K416">
        <f>IF(J416&lt;100,0,1)</f>
        <v>0</v>
      </c>
    </row>
    <row r="417" spans="1:11" ht="15" customHeight="1" x14ac:dyDescent="0.25">
      <c r="A417" s="9">
        <v>47456</v>
      </c>
      <c r="B417" s="2">
        <v>10006</v>
      </c>
      <c r="C417" s="2" t="s">
        <v>31</v>
      </c>
      <c r="D417" s="2">
        <v>78</v>
      </c>
      <c r="E417">
        <f>VLOOKUP(C417,'Product Master'!$A$1:$C$31,3,FALSE)</f>
        <v>114</v>
      </c>
      <c r="F417">
        <f>D417*E417</f>
        <v>8892</v>
      </c>
      <c r="G417" t="str">
        <f>VLOOKUP(B417,'Emp Master'!$A$1:$C$21,3,FALSE)</f>
        <v>Supervisor-1</v>
      </c>
      <c r="H417" s="3">
        <f>SUMIF($G$2:$G$6491,G417,$F$2:$F$6491)</f>
        <v>71844810</v>
      </c>
      <c r="I417">
        <f>IF(F417&lt;15000,0,1)</f>
        <v>0</v>
      </c>
      <c r="J417">
        <f>IF(I417=0,D417,0)</f>
        <v>78</v>
      </c>
      <c r="K417">
        <f>IF(J417&lt;100,0,1)</f>
        <v>0</v>
      </c>
    </row>
    <row r="418" spans="1:11" ht="15" customHeight="1" x14ac:dyDescent="0.25">
      <c r="A418" s="9">
        <v>47457</v>
      </c>
      <c r="B418" s="2">
        <v>10010</v>
      </c>
      <c r="C418" s="2" t="s">
        <v>45</v>
      </c>
      <c r="D418" s="2">
        <v>77</v>
      </c>
      <c r="E418">
        <f>VLOOKUP(C418,'Product Master'!$A$1:$C$31,3,FALSE)</f>
        <v>92</v>
      </c>
      <c r="F418">
        <f>D418*E418</f>
        <v>7084</v>
      </c>
      <c r="G418" t="str">
        <f>VLOOKUP(B418,'Emp Master'!$A$1:$C$21,3,FALSE)</f>
        <v>Supervisor-2</v>
      </c>
      <c r="H418" s="3">
        <f>SUMIF($G$2:$G$6491,G418,$F$2:$F$6491)</f>
        <v>47777431</v>
      </c>
      <c r="I418">
        <f>IF(F418&lt;15000,0,1)</f>
        <v>0</v>
      </c>
      <c r="J418">
        <f>IF(I418=0,D418,0)</f>
        <v>77</v>
      </c>
      <c r="K418">
        <f>IF(J418&lt;100,0,1)</f>
        <v>0</v>
      </c>
    </row>
    <row r="419" spans="1:11" ht="15" customHeight="1" x14ac:dyDescent="0.25">
      <c r="A419" s="9">
        <v>47458</v>
      </c>
      <c r="B419" s="2">
        <v>10009</v>
      </c>
      <c r="C419" s="2" t="s">
        <v>45</v>
      </c>
      <c r="D419" s="2">
        <v>77</v>
      </c>
      <c r="E419">
        <f>VLOOKUP(C419,'Product Master'!$A$1:$C$31,3,FALSE)</f>
        <v>92</v>
      </c>
      <c r="F419">
        <f>D419*E419</f>
        <v>7084</v>
      </c>
      <c r="G419" t="str">
        <f>VLOOKUP(B419,'Emp Master'!$A$1:$C$21,3,FALSE)</f>
        <v>Supervisor-2</v>
      </c>
      <c r="H419" s="3">
        <f>SUMIF($G$2:$G$6491,G419,$F$2:$F$6491)</f>
        <v>47777431</v>
      </c>
      <c r="I419">
        <f>IF(F419&lt;15000,0,1)</f>
        <v>0</v>
      </c>
      <c r="J419">
        <f>IF(I419=0,D419,0)</f>
        <v>77</v>
      </c>
      <c r="K419">
        <f>IF(J419&lt;100,0,1)</f>
        <v>0</v>
      </c>
    </row>
    <row r="420" spans="1:11" ht="15" customHeight="1" x14ac:dyDescent="0.25">
      <c r="A420" s="9">
        <v>47459</v>
      </c>
      <c r="B420" s="2">
        <v>10008</v>
      </c>
      <c r="C420" s="2" t="s">
        <v>37</v>
      </c>
      <c r="D420" s="2">
        <v>77</v>
      </c>
      <c r="E420">
        <f>VLOOKUP(C420,'Product Master'!$A$1:$C$31,3,FALSE)</f>
        <v>68</v>
      </c>
      <c r="F420">
        <f>D420*E420</f>
        <v>5236</v>
      </c>
      <c r="G420" t="str">
        <f>VLOOKUP(B420,'Emp Master'!$A$1:$C$21,3,FALSE)</f>
        <v>Supervisor-2</v>
      </c>
      <c r="H420" s="3">
        <f>SUMIF($G$2:$G$6491,G420,$F$2:$F$6491)</f>
        <v>47777431</v>
      </c>
      <c r="I420">
        <f>IF(F420&lt;15000,0,1)</f>
        <v>0</v>
      </c>
      <c r="J420">
        <f>IF(I420=0,D420,0)</f>
        <v>77</v>
      </c>
      <c r="K420">
        <f>IF(J420&lt;100,0,1)</f>
        <v>0</v>
      </c>
    </row>
    <row r="421" spans="1:11" ht="15" customHeight="1" x14ac:dyDescent="0.25">
      <c r="A421" s="9">
        <v>47460</v>
      </c>
      <c r="B421" s="2">
        <v>10007</v>
      </c>
      <c r="C421" s="2" t="s">
        <v>36</v>
      </c>
      <c r="D421" s="2">
        <v>77</v>
      </c>
      <c r="E421">
        <f>VLOOKUP(C421,'Product Master'!$A$1:$C$31,3,FALSE)</f>
        <v>145</v>
      </c>
      <c r="F421">
        <f>D421*E421</f>
        <v>11165</v>
      </c>
      <c r="G421" t="str">
        <f>VLOOKUP(B421,'Emp Master'!$A$1:$C$21,3,FALSE)</f>
        <v>Supervisor-2</v>
      </c>
      <c r="H421" s="3">
        <f>SUMIF($G$2:$G$6491,G421,$F$2:$F$6491)</f>
        <v>47777431</v>
      </c>
      <c r="I421">
        <f>IF(F421&lt;15000,0,1)</f>
        <v>0</v>
      </c>
      <c r="J421">
        <f>IF(I421=0,D421,0)</f>
        <v>77</v>
      </c>
      <c r="K421">
        <f>IF(J421&lt;100,0,1)</f>
        <v>0</v>
      </c>
    </row>
    <row r="422" spans="1:11" ht="15" customHeight="1" x14ac:dyDescent="0.25">
      <c r="A422" s="9">
        <v>47461</v>
      </c>
      <c r="B422" s="2">
        <v>10010</v>
      </c>
      <c r="C422" s="2" t="s">
        <v>45</v>
      </c>
      <c r="D422" s="2">
        <v>77</v>
      </c>
      <c r="E422">
        <f>VLOOKUP(C422,'Product Master'!$A$1:$C$31,3,FALSE)</f>
        <v>92</v>
      </c>
      <c r="F422">
        <f>D422*E422</f>
        <v>7084</v>
      </c>
      <c r="G422" t="str">
        <f>VLOOKUP(B422,'Emp Master'!$A$1:$C$21,3,FALSE)</f>
        <v>Supervisor-2</v>
      </c>
      <c r="H422" s="3">
        <f>SUMIF($G$2:$G$6491,G422,$F$2:$F$6491)</f>
        <v>47777431</v>
      </c>
      <c r="I422">
        <f>IF(F422&lt;15000,0,1)</f>
        <v>0</v>
      </c>
      <c r="J422">
        <f>IF(I422=0,D422,0)</f>
        <v>77</v>
      </c>
      <c r="K422">
        <f>IF(J422&lt;100,0,1)</f>
        <v>0</v>
      </c>
    </row>
    <row r="423" spans="1:11" ht="15" customHeight="1" x14ac:dyDescent="0.25">
      <c r="A423" s="9">
        <v>47462</v>
      </c>
      <c r="B423" s="2">
        <v>10015</v>
      </c>
      <c r="C423" s="2" t="s">
        <v>33</v>
      </c>
      <c r="D423" s="2">
        <v>77</v>
      </c>
      <c r="E423">
        <f>VLOOKUP(C423,'Product Master'!$A$1:$C$31,3,FALSE)</f>
        <v>84</v>
      </c>
      <c r="F423">
        <f>D423*E423</f>
        <v>6468</v>
      </c>
      <c r="G423" t="str">
        <f>VLOOKUP(B423,'Emp Master'!$A$1:$C$21,3,FALSE)</f>
        <v>Supervisor-3</v>
      </c>
      <c r="H423" s="3">
        <f>SUMIF($G$2:$G$6491,G423,$F$2:$F$6491)</f>
        <v>56264962</v>
      </c>
      <c r="I423">
        <f>IF(F423&lt;15000,0,1)</f>
        <v>0</v>
      </c>
      <c r="J423">
        <f>IF(I423=0,D423,0)</f>
        <v>77</v>
      </c>
      <c r="K423">
        <f>IF(J423&lt;100,0,1)</f>
        <v>0</v>
      </c>
    </row>
    <row r="424" spans="1:11" ht="15" customHeight="1" x14ac:dyDescent="0.25">
      <c r="A424" s="9">
        <v>47463</v>
      </c>
      <c r="B424" s="2">
        <v>10011</v>
      </c>
      <c r="C424" s="2" t="s">
        <v>55</v>
      </c>
      <c r="D424" s="2">
        <v>77</v>
      </c>
      <c r="E424">
        <f>VLOOKUP(C424,'Product Master'!$A$1:$C$31,3,FALSE)</f>
        <v>110</v>
      </c>
      <c r="F424">
        <f>D424*E424</f>
        <v>8470</v>
      </c>
      <c r="G424" t="str">
        <f>VLOOKUP(B424,'Emp Master'!$A$1:$C$21,3,FALSE)</f>
        <v>Supervisor-3</v>
      </c>
      <c r="H424" s="3">
        <f>SUMIF($G$2:$G$6491,G424,$F$2:$F$6491)</f>
        <v>56264962</v>
      </c>
      <c r="I424">
        <f>IF(F424&lt;15000,0,1)</f>
        <v>0</v>
      </c>
      <c r="J424">
        <f>IF(I424=0,D424,0)</f>
        <v>77</v>
      </c>
      <c r="K424">
        <f>IF(J424&lt;100,0,1)</f>
        <v>0</v>
      </c>
    </row>
    <row r="425" spans="1:11" ht="15" customHeight="1" x14ac:dyDescent="0.25">
      <c r="A425" s="9">
        <v>47464</v>
      </c>
      <c r="B425" s="2">
        <v>10013</v>
      </c>
      <c r="C425" s="2" t="s">
        <v>44</v>
      </c>
      <c r="D425" s="2">
        <v>77</v>
      </c>
      <c r="E425">
        <f>VLOOKUP(C425,'Product Master'!$A$1:$C$31,3,FALSE)</f>
        <v>122</v>
      </c>
      <c r="F425">
        <f>D425*E425</f>
        <v>9394</v>
      </c>
      <c r="G425" t="str">
        <f>VLOOKUP(B425,'Emp Master'!$A$1:$C$21,3,FALSE)</f>
        <v>Supervisor-3</v>
      </c>
      <c r="H425" s="3">
        <f>SUMIF($G$2:$G$6491,G425,$F$2:$F$6491)</f>
        <v>56264962</v>
      </c>
      <c r="I425">
        <f>IF(F425&lt;15000,0,1)</f>
        <v>0</v>
      </c>
      <c r="J425">
        <f>IF(I425=0,D425,0)</f>
        <v>77</v>
      </c>
      <c r="K425">
        <f>IF(J425&lt;100,0,1)</f>
        <v>0</v>
      </c>
    </row>
    <row r="426" spans="1:11" ht="15" customHeight="1" x14ac:dyDescent="0.25">
      <c r="A426" s="9">
        <v>47465</v>
      </c>
      <c r="B426" s="2">
        <v>10014</v>
      </c>
      <c r="C426" s="2" t="s">
        <v>44</v>
      </c>
      <c r="D426" s="2">
        <v>77</v>
      </c>
      <c r="E426">
        <f>VLOOKUP(C426,'Product Master'!$A$1:$C$31,3,FALSE)</f>
        <v>122</v>
      </c>
      <c r="F426">
        <f>D426*E426</f>
        <v>9394</v>
      </c>
      <c r="G426" t="str">
        <f>VLOOKUP(B426,'Emp Master'!$A$1:$C$21,3,FALSE)</f>
        <v>Supervisor-3</v>
      </c>
      <c r="H426" s="3">
        <f>SUMIF($G$2:$G$6491,G426,$F$2:$F$6491)</f>
        <v>56264962</v>
      </c>
      <c r="I426">
        <f>IF(F426&lt;15000,0,1)</f>
        <v>0</v>
      </c>
      <c r="J426">
        <f>IF(I426=0,D426,0)</f>
        <v>77</v>
      </c>
      <c r="K426">
        <f>IF(J426&lt;100,0,1)</f>
        <v>0</v>
      </c>
    </row>
    <row r="427" spans="1:11" ht="15" customHeight="1" x14ac:dyDescent="0.25">
      <c r="A427" s="9">
        <v>47466</v>
      </c>
      <c r="B427" s="2">
        <v>10015</v>
      </c>
      <c r="C427" s="2" t="s">
        <v>32</v>
      </c>
      <c r="D427" s="2">
        <v>77</v>
      </c>
      <c r="E427">
        <f>VLOOKUP(C427,'Product Master'!$A$1:$C$31,3,FALSE)</f>
        <v>139</v>
      </c>
      <c r="F427">
        <f>D427*E427</f>
        <v>10703</v>
      </c>
      <c r="G427" t="str">
        <f>VLOOKUP(B427,'Emp Master'!$A$1:$C$21,3,FALSE)</f>
        <v>Supervisor-3</v>
      </c>
      <c r="H427" s="3">
        <f>SUMIF($G$2:$G$6491,G427,$F$2:$F$6491)</f>
        <v>56264962</v>
      </c>
      <c r="I427">
        <f>IF(F427&lt;15000,0,1)</f>
        <v>0</v>
      </c>
      <c r="J427">
        <f>IF(I427=0,D427,0)</f>
        <v>77</v>
      </c>
      <c r="K427">
        <f>IF(J427&lt;100,0,1)</f>
        <v>0</v>
      </c>
    </row>
    <row r="428" spans="1:11" ht="15" customHeight="1" x14ac:dyDescent="0.25">
      <c r="A428" s="9">
        <v>47467</v>
      </c>
      <c r="B428" s="2">
        <v>10011</v>
      </c>
      <c r="C428" s="2" t="s">
        <v>33</v>
      </c>
      <c r="D428" s="2">
        <v>77</v>
      </c>
      <c r="E428">
        <f>VLOOKUP(C428,'Product Master'!$A$1:$C$31,3,FALSE)</f>
        <v>84</v>
      </c>
      <c r="F428">
        <f>D428*E428</f>
        <v>6468</v>
      </c>
      <c r="G428" t="str">
        <f>VLOOKUP(B428,'Emp Master'!$A$1:$C$21,3,FALSE)</f>
        <v>Supervisor-3</v>
      </c>
      <c r="H428" s="3">
        <f>SUMIF($G$2:$G$6491,G428,$F$2:$F$6491)</f>
        <v>56264962</v>
      </c>
      <c r="I428">
        <f>IF(F428&lt;15000,0,1)</f>
        <v>0</v>
      </c>
      <c r="J428">
        <f>IF(I428=0,D428,0)</f>
        <v>77</v>
      </c>
      <c r="K428">
        <f>IF(J428&lt;100,0,1)</f>
        <v>0</v>
      </c>
    </row>
    <row r="429" spans="1:11" ht="15" customHeight="1" x14ac:dyDescent="0.25">
      <c r="A429" s="9">
        <v>47468</v>
      </c>
      <c r="B429" s="2">
        <v>10018</v>
      </c>
      <c r="C429" s="2" t="s">
        <v>50</v>
      </c>
      <c r="D429" s="2">
        <v>77</v>
      </c>
      <c r="E429">
        <f>VLOOKUP(C429,'Product Master'!$A$1:$C$31,3,FALSE)</f>
        <v>141</v>
      </c>
      <c r="F429">
        <f>D429*E429</f>
        <v>10857</v>
      </c>
      <c r="G429" t="str">
        <f>VLOOKUP(B429,'Emp Master'!$A$1:$C$21,3,FALSE)</f>
        <v>Supervisor-4</v>
      </c>
      <c r="H429" s="3">
        <f>SUMIF($G$2:$G$6491,G429,$F$2:$F$6491)</f>
        <v>56580613</v>
      </c>
      <c r="I429">
        <f>IF(F429&lt;15000,0,1)</f>
        <v>0</v>
      </c>
      <c r="J429">
        <f>IF(I429=0,D429,0)</f>
        <v>77</v>
      </c>
      <c r="K429">
        <f>IF(J429&lt;100,0,1)</f>
        <v>0</v>
      </c>
    </row>
    <row r="430" spans="1:11" ht="15" customHeight="1" x14ac:dyDescent="0.25">
      <c r="A430" s="9">
        <v>47469</v>
      </c>
      <c r="B430" s="2">
        <v>10017</v>
      </c>
      <c r="C430" s="2" t="s">
        <v>57</v>
      </c>
      <c r="D430" s="2">
        <v>77</v>
      </c>
      <c r="E430">
        <f>VLOOKUP(C430,'Product Master'!$A$1:$C$31,3,FALSE)</f>
        <v>107</v>
      </c>
      <c r="F430">
        <f>D430*E430</f>
        <v>8239</v>
      </c>
      <c r="G430" t="str">
        <f>VLOOKUP(B430,'Emp Master'!$A$1:$C$21,3,FALSE)</f>
        <v>Supervisor-4</v>
      </c>
      <c r="H430" s="3">
        <f>SUMIF($G$2:$G$6491,G430,$F$2:$F$6491)</f>
        <v>56580613</v>
      </c>
      <c r="I430">
        <f>IF(F430&lt;15000,0,1)</f>
        <v>0</v>
      </c>
      <c r="J430">
        <f>IF(I430=0,D430,0)</f>
        <v>77</v>
      </c>
      <c r="K430">
        <f>IF(J430&lt;100,0,1)</f>
        <v>0</v>
      </c>
    </row>
    <row r="431" spans="1:11" ht="15" customHeight="1" x14ac:dyDescent="0.25">
      <c r="A431" s="9">
        <v>47470</v>
      </c>
      <c r="B431" s="2">
        <v>10020</v>
      </c>
      <c r="C431" s="2" t="s">
        <v>46</v>
      </c>
      <c r="D431" s="2">
        <v>77</v>
      </c>
      <c r="E431">
        <f>VLOOKUP(C431,'Product Master'!$A$1:$C$31,3,FALSE)</f>
        <v>116</v>
      </c>
      <c r="F431">
        <f>D431*E431</f>
        <v>8932</v>
      </c>
      <c r="G431" t="str">
        <f>VLOOKUP(B431,'Emp Master'!$A$1:$C$21,3,FALSE)</f>
        <v>Supervisor-4</v>
      </c>
      <c r="H431" s="3">
        <f>SUMIF($G$2:$G$6491,G431,$F$2:$F$6491)</f>
        <v>56580613</v>
      </c>
      <c r="I431">
        <f>IF(F431&lt;15000,0,1)</f>
        <v>0</v>
      </c>
      <c r="J431">
        <f>IF(I431=0,D431,0)</f>
        <v>77</v>
      </c>
      <c r="K431">
        <f>IF(J431&lt;100,0,1)</f>
        <v>0</v>
      </c>
    </row>
    <row r="432" spans="1:11" ht="15" customHeight="1" x14ac:dyDescent="0.25">
      <c r="A432" s="9">
        <v>47471</v>
      </c>
      <c r="B432" s="2">
        <v>10016</v>
      </c>
      <c r="C432" s="2" t="s">
        <v>38</v>
      </c>
      <c r="D432" s="2">
        <v>77</v>
      </c>
      <c r="E432">
        <f>VLOOKUP(C432,'Product Master'!$A$1:$C$31,3,FALSE)</f>
        <v>73</v>
      </c>
      <c r="F432">
        <f>D432*E432</f>
        <v>5621</v>
      </c>
      <c r="G432" t="str">
        <f>VLOOKUP(B432,'Emp Master'!$A$1:$C$21,3,FALSE)</f>
        <v>Supervisor-4</v>
      </c>
      <c r="H432" s="3">
        <f>SUMIF($G$2:$G$6491,G432,$F$2:$F$6491)</f>
        <v>56580613</v>
      </c>
      <c r="I432">
        <f>IF(F432&lt;15000,0,1)</f>
        <v>0</v>
      </c>
      <c r="J432">
        <f>IF(I432=0,D432,0)</f>
        <v>77</v>
      </c>
      <c r="K432">
        <f>IF(J432&lt;100,0,1)</f>
        <v>0</v>
      </c>
    </row>
    <row r="433" spans="1:11" ht="15" customHeight="1" x14ac:dyDescent="0.25">
      <c r="A433" s="9">
        <v>47472</v>
      </c>
      <c r="B433" s="2">
        <v>10019</v>
      </c>
      <c r="C433" s="2" t="s">
        <v>33</v>
      </c>
      <c r="D433" s="2">
        <v>77</v>
      </c>
      <c r="E433">
        <f>VLOOKUP(C433,'Product Master'!$A$1:$C$31,3,FALSE)</f>
        <v>84</v>
      </c>
      <c r="F433">
        <f>D433*E433</f>
        <v>6468</v>
      </c>
      <c r="G433" t="str">
        <f>VLOOKUP(B433,'Emp Master'!$A$1:$C$21,3,FALSE)</f>
        <v>Supervisor-4</v>
      </c>
      <c r="H433" s="3">
        <f>SUMIF($G$2:$G$6491,G433,$F$2:$F$6491)</f>
        <v>56580613</v>
      </c>
      <c r="I433">
        <f>IF(F433&lt;15000,0,1)</f>
        <v>0</v>
      </c>
      <c r="J433">
        <f>IF(I433=0,D433,0)</f>
        <v>77</v>
      </c>
      <c r="K433">
        <f>IF(J433&lt;100,0,1)</f>
        <v>0</v>
      </c>
    </row>
    <row r="434" spans="1:11" ht="15" customHeight="1" x14ac:dyDescent="0.25">
      <c r="A434" s="9">
        <v>47473</v>
      </c>
      <c r="B434" s="2">
        <v>10004</v>
      </c>
      <c r="C434" s="2" t="s">
        <v>54</v>
      </c>
      <c r="D434" s="2">
        <v>77</v>
      </c>
      <c r="E434">
        <f>VLOOKUP(C434,'Product Master'!$A$1:$C$31,3,FALSE)</f>
        <v>85</v>
      </c>
      <c r="F434">
        <f>D434*E434</f>
        <v>6545</v>
      </c>
      <c r="G434" t="str">
        <f>VLOOKUP(B434,'Emp Master'!$A$1:$C$21,3,FALSE)</f>
        <v>Supervisor-1</v>
      </c>
      <c r="H434" s="3">
        <f>SUMIF($G$2:$G$6491,G434,$F$2:$F$6491)</f>
        <v>71844810</v>
      </c>
      <c r="I434">
        <f>IF(F434&lt;15000,0,1)</f>
        <v>0</v>
      </c>
      <c r="J434">
        <f>IF(I434=0,D434,0)</f>
        <v>77</v>
      </c>
      <c r="K434">
        <f>IF(J434&lt;100,0,1)</f>
        <v>0</v>
      </c>
    </row>
    <row r="435" spans="1:11" ht="15" customHeight="1" x14ac:dyDescent="0.25">
      <c r="A435" s="9">
        <v>47474</v>
      </c>
      <c r="B435" s="2">
        <v>10001</v>
      </c>
      <c r="C435" s="2" t="s">
        <v>46</v>
      </c>
      <c r="D435" s="2">
        <v>77</v>
      </c>
      <c r="E435">
        <f>VLOOKUP(C435,'Product Master'!$A$1:$C$31,3,FALSE)</f>
        <v>116</v>
      </c>
      <c r="F435">
        <f>D435*E435</f>
        <v>8932</v>
      </c>
      <c r="G435" t="str">
        <f>VLOOKUP(B435,'Emp Master'!$A$1:$C$21,3,FALSE)</f>
        <v>Supervisor-1</v>
      </c>
      <c r="H435" s="3">
        <f>SUMIF($G$2:$G$6491,G435,$F$2:$F$6491)</f>
        <v>71844810</v>
      </c>
      <c r="I435">
        <f>IF(F435&lt;15000,0,1)</f>
        <v>0</v>
      </c>
      <c r="J435">
        <f>IF(I435=0,D435,0)</f>
        <v>77</v>
      </c>
      <c r="K435">
        <f>IF(J435&lt;100,0,1)</f>
        <v>0</v>
      </c>
    </row>
    <row r="436" spans="1:11" ht="15" customHeight="1" x14ac:dyDescent="0.25">
      <c r="A436" s="9">
        <v>47475</v>
      </c>
      <c r="B436" s="2">
        <v>10004</v>
      </c>
      <c r="C436" s="2" t="s">
        <v>38</v>
      </c>
      <c r="D436" s="2">
        <v>77</v>
      </c>
      <c r="E436">
        <f>VLOOKUP(C436,'Product Master'!$A$1:$C$31,3,FALSE)</f>
        <v>73</v>
      </c>
      <c r="F436">
        <f>D436*E436</f>
        <v>5621</v>
      </c>
      <c r="G436" t="str">
        <f>VLOOKUP(B436,'Emp Master'!$A$1:$C$21,3,FALSE)</f>
        <v>Supervisor-1</v>
      </c>
      <c r="H436" s="3">
        <f>SUMIF($G$2:$G$6491,G436,$F$2:$F$6491)</f>
        <v>71844810</v>
      </c>
      <c r="I436">
        <f>IF(F436&lt;15000,0,1)</f>
        <v>0</v>
      </c>
      <c r="J436">
        <f>IF(I436=0,D436,0)</f>
        <v>77</v>
      </c>
      <c r="K436">
        <f>IF(J436&lt;100,0,1)</f>
        <v>0</v>
      </c>
    </row>
    <row r="437" spans="1:11" ht="15" customHeight="1" x14ac:dyDescent="0.25">
      <c r="A437" s="9">
        <v>47476</v>
      </c>
      <c r="B437" s="2">
        <v>10003</v>
      </c>
      <c r="C437" s="2" t="s">
        <v>35</v>
      </c>
      <c r="D437" s="2">
        <v>77</v>
      </c>
      <c r="E437">
        <f>VLOOKUP(C437,'Product Master'!$A$1:$C$31,3,FALSE)</f>
        <v>113</v>
      </c>
      <c r="F437">
        <f>D437*E437</f>
        <v>8701</v>
      </c>
      <c r="G437" t="str">
        <f>VLOOKUP(B437,'Emp Master'!$A$1:$C$21,3,FALSE)</f>
        <v>Supervisor-1</v>
      </c>
      <c r="H437" s="3">
        <f>SUMIF($G$2:$G$6491,G437,$F$2:$F$6491)</f>
        <v>71844810</v>
      </c>
      <c r="I437">
        <f>IF(F437&lt;15000,0,1)</f>
        <v>0</v>
      </c>
      <c r="J437">
        <f>IF(I437=0,D437,0)</f>
        <v>77</v>
      </c>
      <c r="K437">
        <f>IF(J437&lt;100,0,1)</f>
        <v>0</v>
      </c>
    </row>
    <row r="438" spans="1:11" ht="15" customHeight="1" x14ac:dyDescent="0.25">
      <c r="A438" s="9">
        <v>47477</v>
      </c>
      <c r="B438" s="2">
        <v>10006</v>
      </c>
      <c r="C438" s="2" t="s">
        <v>57</v>
      </c>
      <c r="D438" s="2">
        <v>77</v>
      </c>
      <c r="E438">
        <f>VLOOKUP(C438,'Product Master'!$A$1:$C$31,3,FALSE)</f>
        <v>107</v>
      </c>
      <c r="F438">
        <f>D438*E438</f>
        <v>8239</v>
      </c>
      <c r="G438" t="str">
        <f>VLOOKUP(B438,'Emp Master'!$A$1:$C$21,3,FALSE)</f>
        <v>Supervisor-1</v>
      </c>
      <c r="H438" s="3">
        <f>SUMIF($G$2:$G$6491,G438,$F$2:$F$6491)</f>
        <v>71844810</v>
      </c>
      <c r="I438">
        <f>IF(F438&lt;15000,0,1)</f>
        <v>0</v>
      </c>
      <c r="J438">
        <f>IF(I438=0,D438,0)</f>
        <v>77</v>
      </c>
      <c r="K438">
        <f>IF(J438&lt;100,0,1)</f>
        <v>0</v>
      </c>
    </row>
    <row r="439" spans="1:11" ht="15" customHeight="1" x14ac:dyDescent="0.25">
      <c r="A439" s="9">
        <v>47478</v>
      </c>
      <c r="B439" s="2">
        <v>10001</v>
      </c>
      <c r="C439" s="2" t="s">
        <v>45</v>
      </c>
      <c r="D439" s="2">
        <v>77</v>
      </c>
      <c r="E439">
        <f>VLOOKUP(C439,'Product Master'!$A$1:$C$31,3,FALSE)</f>
        <v>92</v>
      </c>
      <c r="F439">
        <f>D439*E439</f>
        <v>7084</v>
      </c>
      <c r="G439" t="str">
        <f>VLOOKUP(B439,'Emp Master'!$A$1:$C$21,3,FALSE)</f>
        <v>Supervisor-1</v>
      </c>
      <c r="H439" s="3">
        <f>SUMIF($G$2:$G$6491,G439,$F$2:$F$6491)</f>
        <v>71844810</v>
      </c>
      <c r="I439">
        <f>IF(F439&lt;15000,0,1)</f>
        <v>0</v>
      </c>
      <c r="J439">
        <f>IF(I439=0,D439,0)</f>
        <v>77</v>
      </c>
      <c r="K439">
        <f>IF(J439&lt;100,0,1)</f>
        <v>0</v>
      </c>
    </row>
    <row r="440" spans="1:11" ht="15" customHeight="1" x14ac:dyDescent="0.25">
      <c r="A440" s="9">
        <v>47479</v>
      </c>
      <c r="B440" s="2">
        <v>10005</v>
      </c>
      <c r="C440" s="2" t="s">
        <v>38</v>
      </c>
      <c r="D440" s="2">
        <v>77</v>
      </c>
      <c r="E440">
        <f>VLOOKUP(C440,'Product Master'!$A$1:$C$31,3,FALSE)</f>
        <v>73</v>
      </c>
      <c r="F440">
        <f>D440*E440</f>
        <v>5621</v>
      </c>
      <c r="G440" t="str">
        <f>VLOOKUP(B440,'Emp Master'!$A$1:$C$21,3,FALSE)</f>
        <v>Supervisor-1</v>
      </c>
      <c r="H440" s="3">
        <f>SUMIF($G$2:$G$6491,G440,$F$2:$F$6491)</f>
        <v>71844810</v>
      </c>
      <c r="I440">
        <f>IF(F440&lt;15000,0,1)</f>
        <v>0</v>
      </c>
      <c r="J440">
        <f>IF(I440=0,D440,0)</f>
        <v>77</v>
      </c>
      <c r="K440">
        <f>IF(J440&lt;100,0,1)</f>
        <v>0</v>
      </c>
    </row>
    <row r="441" spans="1:11" ht="15" customHeight="1" x14ac:dyDescent="0.25">
      <c r="A441" s="9">
        <v>47480</v>
      </c>
      <c r="B441" s="2">
        <v>10008</v>
      </c>
      <c r="C441" s="2" t="s">
        <v>51</v>
      </c>
      <c r="D441" s="2">
        <v>76</v>
      </c>
      <c r="E441">
        <f>VLOOKUP(C441,'Product Master'!$A$1:$C$31,3,FALSE)</f>
        <v>87</v>
      </c>
      <c r="F441">
        <f>D441*E441</f>
        <v>6612</v>
      </c>
      <c r="G441" t="str">
        <f>VLOOKUP(B441,'Emp Master'!$A$1:$C$21,3,FALSE)</f>
        <v>Supervisor-2</v>
      </c>
      <c r="H441" s="3">
        <f>SUMIF($G$2:$G$6491,G441,$F$2:$F$6491)</f>
        <v>47777431</v>
      </c>
      <c r="I441">
        <f>IF(F441&lt;15000,0,1)</f>
        <v>0</v>
      </c>
      <c r="J441">
        <f>IF(I441=0,D441,0)</f>
        <v>76</v>
      </c>
      <c r="K441">
        <f>IF(J441&lt;100,0,1)</f>
        <v>0</v>
      </c>
    </row>
    <row r="442" spans="1:11" ht="15" customHeight="1" x14ac:dyDescent="0.25">
      <c r="A442" s="9">
        <v>47481</v>
      </c>
      <c r="B442" s="2">
        <v>10008</v>
      </c>
      <c r="C442" s="2" t="s">
        <v>46</v>
      </c>
      <c r="D442" s="2">
        <v>76</v>
      </c>
      <c r="E442">
        <f>VLOOKUP(C442,'Product Master'!$A$1:$C$31,3,FALSE)</f>
        <v>116</v>
      </c>
      <c r="F442">
        <f>D442*E442</f>
        <v>8816</v>
      </c>
      <c r="G442" t="str">
        <f>VLOOKUP(B442,'Emp Master'!$A$1:$C$21,3,FALSE)</f>
        <v>Supervisor-2</v>
      </c>
      <c r="H442" s="3">
        <f>SUMIF($G$2:$G$6491,G442,$F$2:$F$6491)</f>
        <v>47777431</v>
      </c>
      <c r="I442">
        <f>IF(F442&lt;15000,0,1)</f>
        <v>0</v>
      </c>
      <c r="J442">
        <f>IF(I442=0,D442,0)</f>
        <v>76</v>
      </c>
      <c r="K442">
        <f>IF(J442&lt;100,0,1)</f>
        <v>0</v>
      </c>
    </row>
    <row r="443" spans="1:11" ht="15" customHeight="1" x14ac:dyDescent="0.25">
      <c r="A443" s="9">
        <v>47482</v>
      </c>
      <c r="B443" s="2">
        <v>10009</v>
      </c>
      <c r="C443" s="2" t="s">
        <v>50</v>
      </c>
      <c r="D443" s="2">
        <v>76</v>
      </c>
      <c r="E443">
        <f>VLOOKUP(C443,'Product Master'!$A$1:$C$31,3,FALSE)</f>
        <v>141</v>
      </c>
      <c r="F443">
        <f>D443*E443</f>
        <v>10716</v>
      </c>
      <c r="G443" t="str">
        <f>VLOOKUP(B443,'Emp Master'!$A$1:$C$21,3,FALSE)</f>
        <v>Supervisor-2</v>
      </c>
      <c r="H443" s="3">
        <f>SUMIF($G$2:$G$6491,G443,$F$2:$F$6491)</f>
        <v>47777431</v>
      </c>
      <c r="I443">
        <f>IF(F443&lt;15000,0,1)</f>
        <v>0</v>
      </c>
      <c r="J443">
        <f>IF(I443=0,D443,0)</f>
        <v>76</v>
      </c>
      <c r="K443">
        <f>IF(J443&lt;100,0,1)</f>
        <v>0</v>
      </c>
    </row>
    <row r="444" spans="1:11" ht="15" customHeight="1" x14ac:dyDescent="0.25">
      <c r="A444" s="9">
        <v>47483</v>
      </c>
      <c r="B444" s="2">
        <v>10008</v>
      </c>
      <c r="C444" s="2" t="s">
        <v>49</v>
      </c>
      <c r="D444" s="2">
        <v>76</v>
      </c>
      <c r="E444">
        <f>VLOOKUP(C444,'Product Master'!$A$1:$C$31,3,FALSE)</f>
        <v>70</v>
      </c>
      <c r="F444">
        <f>D444*E444</f>
        <v>5320</v>
      </c>
      <c r="G444" t="str">
        <f>VLOOKUP(B444,'Emp Master'!$A$1:$C$21,3,FALSE)</f>
        <v>Supervisor-2</v>
      </c>
      <c r="H444" s="3">
        <f>SUMIF($G$2:$G$6491,G444,$F$2:$F$6491)</f>
        <v>47777431</v>
      </c>
      <c r="I444">
        <f>IF(F444&lt;15000,0,1)</f>
        <v>0</v>
      </c>
      <c r="J444">
        <f>IF(I444=0,D444,0)</f>
        <v>76</v>
      </c>
      <c r="K444">
        <f>IF(J444&lt;100,0,1)</f>
        <v>0</v>
      </c>
    </row>
    <row r="445" spans="1:11" ht="15" customHeight="1" x14ac:dyDescent="0.25">
      <c r="A445" s="9">
        <v>47484</v>
      </c>
      <c r="B445" s="2">
        <v>10007</v>
      </c>
      <c r="C445" s="2" t="s">
        <v>48</v>
      </c>
      <c r="D445" s="2">
        <v>76</v>
      </c>
      <c r="E445">
        <f>VLOOKUP(C445,'Product Master'!$A$1:$C$31,3,FALSE)</f>
        <v>79</v>
      </c>
      <c r="F445">
        <f>D445*E445</f>
        <v>6004</v>
      </c>
      <c r="G445" t="str">
        <f>VLOOKUP(B445,'Emp Master'!$A$1:$C$21,3,FALSE)</f>
        <v>Supervisor-2</v>
      </c>
      <c r="H445" s="3">
        <f>SUMIF($G$2:$G$6491,G445,$F$2:$F$6491)</f>
        <v>47777431</v>
      </c>
      <c r="I445">
        <f>IF(F445&lt;15000,0,1)</f>
        <v>0</v>
      </c>
      <c r="J445">
        <f>IF(I445=0,D445,0)</f>
        <v>76</v>
      </c>
      <c r="K445">
        <f>IF(J445&lt;100,0,1)</f>
        <v>0</v>
      </c>
    </row>
    <row r="446" spans="1:11" ht="15" customHeight="1" x14ac:dyDescent="0.25">
      <c r="A446" s="9">
        <v>47485</v>
      </c>
      <c r="B446" s="2">
        <v>10010</v>
      </c>
      <c r="C446" s="2" t="s">
        <v>51</v>
      </c>
      <c r="D446" s="2">
        <v>76</v>
      </c>
      <c r="E446">
        <f>VLOOKUP(C446,'Product Master'!$A$1:$C$31,3,FALSE)</f>
        <v>87</v>
      </c>
      <c r="F446">
        <f>D446*E446</f>
        <v>6612</v>
      </c>
      <c r="G446" t="str">
        <f>VLOOKUP(B446,'Emp Master'!$A$1:$C$21,3,FALSE)</f>
        <v>Supervisor-2</v>
      </c>
      <c r="H446" s="3">
        <f>SUMIF($G$2:$G$6491,G446,$F$2:$F$6491)</f>
        <v>47777431</v>
      </c>
      <c r="I446">
        <f>IF(F446&lt;15000,0,1)</f>
        <v>0</v>
      </c>
      <c r="J446">
        <f>IF(I446=0,D446,0)</f>
        <v>76</v>
      </c>
      <c r="K446">
        <f>IF(J446&lt;100,0,1)</f>
        <v>0</v>
      </c>
    </row>
    <row r="447" spans="1:11" ht="15" customHeight="1" x14ac:dyDescent="0.25">
      <c r="A447" s="9">
        <v>47486</v>
      </c>
      <c r="B447" s="2">
        <v>10015</v>
      </c>
      <c r="C447" s="2" t="s">
        <v>37</v>
      </c>
      <c r="D447" s="2">
        <v>76</v>
      </c>
      <c r="E447">
        <f>VLOOKUP(C447,'Product Master'!$A$1:$C$31,3,FALSE)</f>
        <v>68</v>
      </c>
      <c r="F447">
        <f>D447*E447</f>
        <v>5168</v>
      </c>
      <c r="G447" t="str">
        <f>VLOOKUP(B447,'Emp Master'!$A$1:$C$21,3,FALSE)</f>
        <v>Supervisor-3</v>
      </c>
      <c r="H447" s="3">
        <f>SUMIF($G$2:$G$6491,G447,$F$2:$F$6491)</f>
        <v>56264962</v>
      </c>
      <c r="I447">
        <f>IF(F447&lt;15000,0,1)</f>
        <v>0</v>
      </c>
      <c r="J447">
        <f>IF(I447=0,D447,0)</f>
        <v>76</v>
      </c>
      <c r="K447">
        <f>IF(J447&lt;100,0,1)</f>
        <v>0</v>
      </c>
    </row>
    <row r="448" spans="1:11" ht="15" customHeight="1" x14ac:dyDescent="0.25">
      <c r="A448" s="9">
        <v>47487</v>
      </c>
      <c r="B448" s="2">
        <v>10013</v>
      </c>
      <c r="C448" s="2" t="s">
        <v>31</v>
      </c>
      <c r="D448" s="2">
        <v>76</v>
      </c>
      <c r="E448">
        <f>VLOOKUP(C448,'Product Master'!$A$1:$C$31,3,FALSE)</f>
        <v>114</v>
      </c>
      <c r="F448">
        <f>D448*E448</f>
        <v>8664</v>
      </c>
      <c r="G448" t="str">
        <f>VLOOKUP(B448,'Emp Master'!$A$1:$C$21,3,FALSE)</f>
        <v>Supervisor-3</v>
      </c>
      <c r="H448" s="3">
        <f>SUMIF($G$2:$G$6491,G448,$F$2:$F$6491)</f>
        <v>56264962</v>
      </c>
      <c r="I448">
        <f>IF(F448&lt;15000,0,1)</f>
        <v>0</v>
      </c>
      <c r="J448">
        <f>IF(I448=0,D448,0)</f>
        <v>76</v>
      </c>
      <c r="K448">
        <f>IF(J448&lt;100,0,1)</f>
        <v>0</v>
      </c>
    </row>
    <row r="449" spans="1:11" ht="15" customHeight="1" x14ac:dyDescent="0.25">
      <c r="A449" s="9">
        <v>47488</v>
      </c>
      <c r="B449" s="2">
        <v>10011</v>
      </c>
      <c r="C449" s="2" t="s">
        <v>58</v>
      </c>
      <c r="D449" s="2">
        <v>76</v>
      </c>
      <c r="E449">
        <f>VLOOKUP(C449,'Product Master'!$A$1:$C$31,3,FALSE)</f>
        <v>129</v>
      </c>
      <c r="F449">
        <f>D449*E449</f>
        <v>9804</v>
      </c>
      <c r="G449" t="str">
        <f>VLOOKUP(B449,'Emp Master'!$A$1:$C$21,3,FALSE)</f>
        <v>Supervisor-3</v>
      </c>
      <c r="H449" s="3">
        <f>SUMIF($G$2:$G$6491,G449,$F$2:$F$6491)</f>
        <v>56264962</v>
      </c>
      <c r="I449">
        <f>IF(F449&lt;15000,0,1)</f>
        <v>0</v>
      </c>
      <c r="J449">
        <f>IF(I449=0,D449,0)</f>
        <v>76</v>
      </c>
      <c r="K449">
        <f>IF(J449&lt;100,0,1)</f>
        <v>0</v>
      </c>
    </row>
    <row r="450" spans="1:11" ht="15" customHeight="1" x14ac:dyDescent="0.25">
      <c r="A450" s="9">
        <v>47489</v>
      </c>
      <c r="B450" s="2">
        <v>10011</v>
      </c>
      <c r="C450" s="2" t="s">
        <v>46</v>
      </c>
      <c r="D450" s="2">
        <v>76</v>
      </c>
      <c r="E450">
        <f>VLOOKUP(C450,'Product Master'!$A$1:$C$31,3,FALSE)</f>
        <v>116</v>
      </c>
      <c r="F450">
        <f>D450*E450</f>
        <v>8816</v>
      </c>
      <c r="G450" t="str">
        <f>VLOOKUP(B450,'Emp Master'!$A$1:$C$21,3,FALSE)</f>
        <v>Supervisor-3</v>
      </c>
      <c r="H450" s="3">
        <f>SUMIF($G$2:$G$6491,G450,$F$2:$F$6491)</f>
        <v>56264962</v>
      </c>
      <c r="I450">
        <f>IF(F450&lt;15000,0,1)</f>
        <v>0</v>
      </c>
      <c r="J450">
        <f>IF(I450=0,D450,0)</f>
        <v>76</v>
      </c>
      <c r="K450">
        <f>IF(J450&lt;100,0,1)</f>
        <v>0</v>
      </c>
    </row>
    <row r="451" spans="1:11" ht="15" customHeight="1" x14ac:dyDescent="0.25">
      <c r="A451" s="9">
        <v>47490</v>
      </c>
      <c r="B451" s="2">
        <v>10011</v>
      </c>
      <c r="C451" s="2" t="s">
        <v>31</v>
      </c>
      <c r="D451" s="2">
        <v>76</v>
      </c>
      <c r="E451">
        <f>VLOOKUP(C451,'Product Master'!$A$1:$C$31,3,FALSE)</f>
        <v>114</v>
      </c>
      <c r="F451">
        <f>D451*E451</f>
        <v>8664</v>
      </c>
      <c r="G451" t="str">
        <f>VLOOKUP(B451,'Emp Master'!$A$1:$C$21,3,FALSE)</f>
        <v>Supervisor-3</v>
      </c>
      <c r="H451" s="3">
        <f>SUMIF($G$2:$G$6491,G451,$F$2:$F$6491)</f>
        <v>56264962</v>
      </c>
      <c r="I451">
        <f>IF(F451&lt;15000,0,1)</f>
        <v>0</v>
      </c>
      <c r="J451">
        <f>IF(I451=0,D451,0)</f>
        <v>76</v>
      </c>
      <c r="K451">
        <f>IF(J451&lt;100,0,1)</f>
        <v>0</v>
      </c>
    </row>
    <row r="452" spans="1:11" ht="15" customHeight="1" x14ac:dyDescent="0.25">
      <c r="A452" s="9">
        <v>47491</v>
      </c>
      <c r="B452" s="2">
        <v>10018</v>
      </c>
      <c r="C452" s="2" t="s">
        <v>37</v>
      </c>
      <c r="D452" s="2">
        <v>76</v>
      </c>
      <c r="E452">
        <f>VLOOKUP(C452,'Product Master'!$A$1:$C$31,3,FALSE)</f>
        <v>68</v>
      </c>
      <c r="F452">
        <f>D452*E452</f>
        <v>5168</v>
      </c>
      <c r="G452" t="str">
        <f>VLOOKUP(B452,'Emp Master'!$A$1:$C$21,3,FALSE)</f>
        <v>Supervisor-4</v>
      </c>
      <c r="H452" s="3">
        <f>SUMIF($G$2:$G$6491,G452,$F$2:$F$6491)</f>
        <v>56580613</v>
      </c>
      <c r="I452">
        <f>IF(F452&lt;15000,0,1)</f>
        <v>0</v>
      </c>
      <c r="J452">
        <f>IF(I452=0,D452,0)</f>
        <v>76</v>
      </c>
      <c r="K452">
        <f>IF(J452&lt;100,0,1)</f>
        <v>0</v>
      </c>
    </row>
    <row r="453" spans="1:11" ht="15" customHeight="1" x14ac:dyDescent="0.25">
      <c r="A453" s="9">
        <v>47492</v>
      </c>
      <c r="B453" s="2">
        <v>10019</v>
      </c>
      <c r="C453" s="2" t="s">
        <v>50</v>
      </c>
      <c r="D453" s="2">
        <v>76</v>
      </c>
      <c r="E453">
        <f>VLOOKUP(C453,'Product Master'!$A$1:$C$31,3,FALSE)</f>
        <v>141</v>
      </c>
      <c r="F453">
        <f>D453*E453</f>
        <v>10716</v>
      </c>
      <c r="G453" t="str">
        <f>VLOOKUP(B453,'Emp Master'!$A$1:$C$21,3,FALSE)</f>
        <v>Supervisor-4</v>
      </c>
      <c r="H453" s="3">
        <f>SUMIF($G$2:$G$6491,G453,$F$2:$F$6491)</f>
        <v>56580613</v>
      </c>
      <c r="I453">
        <f>IF(F453&lt;15000,0,1)</f>
        <v>0</v>
      </c>
      <c r="J453">
        <f>IF(I453=0,D453,0)</f>
        <v>76</v>
      </c>
      <c r="K453">
        <f>IF(J453&lt;100,0,1)</f>
        <v>0</v>
      </c>
    </row>
    <row r="454" spans="1:11" ht="15" customHeight="1" x14ac:dyDescent="0.25">
      <c r="A454" s="9">
        <v>47493</v>
      </c>
      <c r="B454" s="2">
        <v>10018</v>
      </c>
      <c r="C454" s="2" t="s">
        <v>44</v>
      </c>
      <c r="D454" s="2">
        <v>76</v>
      </c>
      <c r="E454">
        <f>VLOOKUP(C454,'Product Master'!$A$1:$C$31,3,FALSE)</f>
        <v>122</v>
      </c>
      <c r="F454">
        <f>D454*E454</f>
        <v>9272</v>
      </c>
      <c r="G454" t="str">
        <f>VLOOKUP(B454,'Emp Master'!$A$1:$C$21,3,FALSE)</f>
        <v>Supervisor-4</v>
      </c>
      <c r="H454" s="3">
        <f>SUMIF($G$2:$G$6491,G454,$F$2:$F$6491)</f>
        <v>56580613</v>
      </c>
      <c r="I454">
        <f>IF(F454&lt;15000,0,1)</f>
        <v>0</v>
      </c>
      <c r="J454">
        <f>IF(I454=0,D454,0)</f>
        <v>76</v>
      </c>
      <c r="K454">
        <f>IF(J454&lt;100,0,1)</f>
        <v>0</v>
      </c>
    </row>
    <row r="455" spans="1:11" ht="15" customHeight="1" x14ac:dyDescent="0.25">
      <c r="A455" s="9">
        <v>47494</v>
      </c>
      <c r="B455" s="2">
        <v>10017</v>
      </c>
      <c r="C455" s="2" t="s">
        <v>31</v>
      </c>
      <c r="D455" s="2">
        <v>76</v>
      </c>
      <c r="E455">
        <f>VLOOKUP(C455,'Product Master'!$A$1:$C$31,3,FALSE)</f>
        <v>114</v>
      </c>
      <c r="F455">
        <f>D455*E455</f>
        <v>8664</v>
      </c>
      <c r="G455" t="str">
        <f>VLOOKUP(B455,'Emp Master'!$A$1:$C$21,3,FALSE)</f>
        <v>Supervisor-4</v>
      </c>
      <c r="H455" s="3">
        <f>SUMIF($G$2:$G$6491,G455,$F$2:$F$6491)</f>
        <v>56580613</v>
      </c>
      <c r="I455">
        <f>IF(F455&lt;15000,0,1)</f>
        <v>0</v>
      </c>
      <c r="J455">
        <f>IF(I455=0,D455,0)</f>
        <v>76</v>
      </c>
      <c r="K455">
        <f>IF(J455&lt;100,0,1)</f>
        <v>0</v>
      </c>
    </row>
    <row r="456" spans="1:11" ht="15" customHeight="1" x14ac:dyDescent="0.25">
      <c r="A456" s="9">
        <v>47495</v>
      </c>
      <c r="B456" s="2">
        <v>10019</v>
      </c>
      <c r="C456" s="2" t="s">
        <v>44</v>
      </c>
      <c r="D456" s="2">
        <v>76</v>
      </c>
      <c r="E456">
        <f>VLOOKUP(C456,'Product Master'!$A$1:$C$31,3,FALSE)</f>
        <v>122</v>
      </c>
      <c r="F456">
        <f>D456*E456</f>
        <v>9272</v>
      </c>
      <c r="G456" t="str">
        <f>VLOOKUP(B456,'Emp Master'!$A$1:$C$21,3,FALSE)</f>
        <v>Supervisor-4</v>
      </c>
      <c r="H456" s="3">
        <f>SUMIF($G$2:$G$6491,G456,$F$2:$F$6491)</f>
        <v>56580613</v>
      </c>
      <c r="I456">
        <f>IF(F456&lt;15000,0,1)</f>
        <v>0</v>
      </c>
      <c r="J456">
        <f>IF(I456=0,D456,0)</f>
        <v>76</v>
      </c>
      <c r="K456">
        <f>IF(J456&lt;100,0,1)</f>
        <v>0</v>
      </c>
    </row>
    <row r="457" spans="1:11" ht="15" customHeight="1" x14ac:dyDescent="0.25">
      <c r="A457" s="9">
        <v>47496</v>
      </c>
      <c r="B457" s="2">
        <v>10006</v>
      </c>
      <c r="C457" s="2" t="s">
        <v>46</v>
      </c>
      <c r="D457" s="2">
        <v>76</v>
      </c>
      <c r="E457">
        <f>VLOOKUP(C457,'Product Master'!$A$1:$C$31,3,FALSE)</f>
        <v>116</v>
      </c>
      <c r="F457">
        <f>D457*E457</f>
        <v>8816</v>
      </c>
      <c r="G457" t="str">
        <f>VLOOKUP(B457,'Emp Master'!$A$1:$C$21,3,FALSE)</f>
        <v>Supervisor-1</v>
      </c>
      <c r="H457" s="3">
        <f>SUMIF($G$2:$G$6491,G457,$F$2:$F$6491)</f>
        <v>71844810</v>
      </c>
      <c r="I457">
        <f>IF(F457&lt;15000,0,1)</f>
        <v>0</v>
      </c>
      <c r="J457">
        <f>IF(I457=0,D457,0)</f>
        <v>76</v>
      </c>
      <c r="K457">
        <f>IF(J457&lt;100,0,1)</f>
        <v>0</v>
      </c>
    </row>
    <row r="458" spans="1:11" ht="15" customHeight="1" x14ac:dyDescent="0.25">
      <c r="A458" s="9">
        <v>47497</v>
      </c>
      <c r="B458" s="2">
        <v>10004</v>
      </c>
      <c r="C458" s="2" t="s">
        <v>45</v>
      </c>
      <c r="D458" s="2">
        <v>76</v>
      </c>
      <c r="E458">
        <f>VLOOKUP(C458,'Product Master'!$A$1:$C$31,3,FALSE)</f>
        <v>92</v>
      </c>
      <c r="F458">
        <f>D458*E458</f>
        <v>6992</v>
      </c>
      <c r="G458" t="str">
        <f>VLOOKUP(B458,'Emp Master'!$A$1:$C$21,3,FALSE)</f>
        <v>Supervisor-1</v>
      </c>
      <c r="H458" s="3">
        <f>SUMIF($G$2:$G$6491,G458,$F$2:$F$6491)</f>
        <v>71844810</v>
      </c>
      <c r="I458">
        <f>IF(F458&lt;15000,0,1)</f>
        <v>0</v>
      </c>
      <c r="J458">
        <f>IF(I458=0,D458,0)</f>
        <v>76</v>
      </c>
      <c r="K458">
        <f>IF(J458&lt;100,0,1)</f>
        <v>0</v>
      </c>
    </row>
    <row r="459" spans="1:11" ht="15" customHeight="1" x14ac:dyDescent="0.25">
      <c r="A459" s="9">
        <v>47498</v>
      </c>
      <c r="B459" s="2">
        <v>10001</v>
      </c>
      <c r="C459" s="2" t="s">
        <v>35</v>
      </c>
      <c r="D459" s="2">
        <v>76</v>
      </c>
      <c r="E459">
        <f>VLOOKUP(C459,'Product Master'!$A$1:$C$31,3,FALSE)</f>
        <v>113</v>
      </c>
      <c r="F459">
        <f>D459*E459</f>
        <v>8588</v>
      </c>
      <c r="G459" t="str">
        <f>VLOOKUP(B459,'Emp Master'!$A$1:$C$21,3,FALSE)</f>
        <v>Supervisor-1</v>
      </c>
      <c r="H459" s="3">
        <f>SUMIF($G$2:$G$6491,G459,$F$2:$F$6491)</f>
        <v>71844810</v>
      </c>
      <c r="I459">
        <f>IF(F459&lt;15000,0,1)</f>
        <v>0</v>
      </c>
      <c r="J459">
        <f>IF(I459=0,D459,0)</f>
        <v>76</v>
      </c>
      <c r="K459">
        <f>IF(J459&lt;100,0,1)</f>
        <v>0</v>
      </c>
    </row>
    <row r="460" spans="1:11" ht="15" customHeight="1" x14ac:dyDescent="0.25">
      <c r="A460" s="9">
        <v>47499</v>
      </c>
      <c r="B460" s="2">
        <v>10001</v>
      </c>
      <c r="C460" s="2" t="s">
        <v>55</v>
      </c>
      <c r="D460" s="2">
        <v>76</v>
      </c>
      <c r="E460">
        <f>VLOOKUP(C460,'Product Master'!$A$1:$C$31,3,FALSE)</f>
        <v>110</v>
      </c>
      <c r="F460">
        <f>D460*E460</f>
        <v>8360</v>
      </c>
      <c r="G460" t="str">
        <f>VLOOKUP(B460,'Emp Master'!$A$1:$C$21,3,FALSE)</f>
        <v>Supervisor-1</v>
      </c>
      <c r="H460" s="3">
        <f>SUMIF($G$2:$G$6491,G460,$F$2:$F$6491)</f>
        <v>71844810</v>
      </c>
      <c r="I460">
        <f>IF(F460&lt;15000,0,1)</f>
        <v>0</v>
      </c>
      <c r="J460">
        <f>IF(I460=0,D460,0)</f>
        <v>76</v>
      </c>
      <c r="K460">
        <f>IF(J460&lt;100,0,1)</f>
        <v>0</v>
      </c>
    </row>
    <row r="461" spans="1:11" ht="15" customHeight="1" x14ac:dyDescent="0.25">
      <c r="A461" s="9">
        <v>47500</v>
      </c>
      <c r="B461" s="2">
        <v>10008</v>
      </c>
      <c r="C461" s="2" t="s">
        <v>43</v>
      </c>
      <c r="D461" s="2">
        <v>75</v>
      </c>
      <c r="E461">
        <f>VLOOKUP(C461,'Product Master'!$A$1:$C$31,3,FALSE)</f>
        <v>150</v>
      </c>
      <c r="F461">
        <f>D461*E461</f>
        <v>11250</v>
      </c>
      <c r="G461" t="str">
        <f>VLOOKUP(B461,'Emp Master'!$A$1:$C$21,3,FALSE)</f>
        <v>Supervisor-2</v>
      </c>
      <c r="H461" s="3">
        <f>SUMIF($G$2:$G$6491,G461,$F$2:$F$6491)</f>
        <v>47777431</v>
      </c>
      <c r="I461">
        <f>IF(F461&lt;15000,0,1)</f>
        <v>0</v>
      </c>
      <c r="J461">
        <f>IF(I461=0,D461,0)</f>
        <v>75</v>
      </c>
      <c r="K461">
        <f>IF(J461&lt;100,0,1)</f>
        <v>0</v>
      </c>
    </row>
    <row r="462" spans="1:11" ht="15" customHeight="1" x14ac:dyDescent="0.25">
      <c r="A462" s="9">
        <v>47501</v>
      </c>
      <c r="B462" s="2">
        <v>10010</v>
      </c>
      <c r="C462" s="2" t="s">
        <v>45</v>
      </c>
      <c r="D462" s="2">
        <v>75</v>
      </c>
      <c r="E462">
        <f>VLOOKUP(C462,'Product Master'!$A$1:$C$31,3,FALSE)</f>
        <v>92</v>
      </c>
      <c r="F462">
        <f>D462*E462</f>
        <v>6900</v>
      </c>
      <c r="G462" t="str">
        <f>VLOOKUP(B462,'Emp Master'!$A$1:$C$21,3,FALSE)</f>
        <v>Supervisor-2</v>
      </c>
      <c r="H462" s="3">
        <f>SUMIF($G$2:$G$6491,G462,$F$2:$F$6491)</f>
        <v>47777431</v>
      </c>
      <c r="I462">
        <f>IF(F462&lt;15000,0,1)</f>
        <v>0</v>
      </c>
      <c r="J462">
        <f>IF(I462=0,D462,0)</f>
        <v>75</v>
      </c>
      <c r="K462">
        <f>IF(J462&lt;100,0,1)</f>
        <v>0</v>
      </c>
    </row>
    <row r="463" spans="1:11" ht="15" customHeight="1" x14ac:dyDescent="0.25">
      <c r="A463" s="9">
        <v>47502</v>
      </c>
      <c r="B463" s="2">
        <v>10009</v>
      </c>
      <c r="C463" s="2" t="s">
        <v>33</v>
      </c>
      <c r="D463" s="2">
        <v>75</v>
      </c>
      <c r="E463">
        <f>VLOOKUP(C463,'Product Master'!$A$1:$C$31,3,FALSE)</f>
        <v>84</v>
      </c>
      <c r="F463">
        <f>D463*E463</f>
        <v>6300</v>
      </c>
      <c r="G463" t="str">
        <f>VLOOKUP(B463,'Emp Master'!$A$1:$C$21,3,FALSE)</f>
        <v>Supervisor-2</v>
      </c>
      <c r="H463" s="3">
        <f>SUMIF($G$2:$G$6491,G463,$F$2:$F$6491)</f>
        <v>47777431</v>
      </c>
      <c r="I463">
        <f>IF(F463&lt;15000,0,1)</f>
        <v>0</v>
      </c>
      <c r="J463">
        <f>IF(I463=0,D463,0)</f>
        <v>75</v>
      </c>
      <c r="K463">
        <f>IF(J463&lt;100,0,1)</f>
        <v>0</v>
      </c>
    </row>
    <row r="464" spans="1:11" ht="15" customHeight="1" x14ac:dyDescent="0.25">
      <c r="A464" s="9">
        <v>47503</v>
      </c>
      <c r="B464" s="2">
        <v>10008</v>
      </c>
      <c r="C464" s="2" t="s">
        <v>56</v>
      </c>
      <c r="D464" s="2">
        <v>75</v>
      </c>
      <c r="E464">
        <f>VLOOKUP(C464,'Product Master'!$A$1:$C$31,3,FALSE)</f>
        <v>139</v>
      </c>
      <c r="F464">
        <f>D464*E464</f>
        <v>10425</v>
      </c>
      <c r="G464" t="str">
        <f>VLOOKUP(B464,'Emp Master'!$A$1:$C$21,3,FALSE)</f>
        <v>Supervisor-2</v>
      </c>
      <c r="H464" s="3">
        <f>SUMIF($G$2:$G$6491,G464,$F$2:$F$6491)</f>
        <v>47777431</v>
      </c>
      <c r="I464">
        <f>IF(F464&lt;15000,0,1)</f>
        <v>0</v>
      </c>
      <c r="J464">
        <f>IF(I464=0,D464,0)</f>
        <v>75</v>
      </c>
      <c r="K464">
        <f>IF(J464&lt;100,0,1)</f>
        <v>0</v>
      </c>
    </row>
    <row r="465" spans="1:11" ht="15" customHeight="1" x14ac:dyDescent="0.25">
      <c r="A465" s="9">
        <v>47504</v>
      </c>
      <c r="B465" s="2">
        <v>10015</v>
      </c>
      <c r="C465" s="2" t="s">
        <v>31</v>
      </c>
      <c r="D465" s="2">
        <v>75</v>
      </c>
      <c r="E465">
        <f>VLOOKUP(C465,'Product Master'!$A$1:$C$31,3,FALSE)</f>
        <v>114</v>
      </c>
      <c r="F465">
        <f>D465*E465</f>
        <v>8550</v>
      </c>
      <c r="G465" t="str">
        <f>VLOOKUP(B465,'Emp Master'!$A$1:$C$21,3,FALSE)</f>
        <v>Supervisor-3</v>
      </c>
      <c r="H465" s="3">
        <f>SUMIF($G$2:$G$6491,G465,$F$2:$F$6491)</f>
        <v>56264962</v>
      </c>
      <c r="I465">
        <f>IF(F465&lt;15000,0,1)</f>
        <v>0</v>
      </c>
      <c r="J465">
        <f>IF(I465=0,D465,0)</f>
        <v>75</v>
      </c>
      <c r="K465">
        <f>IF(J465&lt;100,0,1)</f>
        <v>0</v>
      </c>
    </row>
    <row r="466" spans="1:11" ht="15" customHeight="1" x14ac:dyDescent="0.25">
      <c r="A466" s="9">
        <v>47505</v>
      </c>
      <c r="B466" s="2">
        <v>10015</v>
      </c>
      <c r="C466" s="2" t="s">
        <v>37</v>
      </c>
      <c r="D466" s="2">
        <v>75</v>
      </c>
      <c r="E466">
        <f>VLOOKUP(C466,'Product Master'!$A$1:$C$31,3,FALSE)</f>
        <v>68</v>
      </c>
      <c r="F466">
        <f>D466*E466</f>
        <v>5100</v>
      </c>
      <c r="G466" t="str">
        <f>VLOOKUP(B466,'Emp Master'!$A$1:$C$21,3,FALSE)</f>
        <v>Supervisor-3</v>
      </c>
      <c r="H466" s="3">
        <f>SUMIF($G$2:$G$6491,G466,$F$2:$F$6491)</f>
        <v>56264962</v>
      </c>
      <c r="I466">
        <f>IF(F466&lt;15000,0,1)</f>
        <v>0</v>
      </c>
      <c r="J466">
        <f>IF(I466=0,D466,0)</f>
        <v>75</v>
      </c>
      <c r="K466">
        <f>IF(J466&lt;100,0,1)</f>
        <v>0</v>
      </c>
    </row>
    <row r="467" spans="1:11" ht="15" customHeight="1" x14ac:dyDescent="0.25">
      <c r="A467" s="9">
        <v>47506</v>
      </c>
      <c r="B467" s="2">
        <v>10014</v>
      </c>
      <c r="C467" s="2" t="s">
        <v>32</v>
      </c>
      <c r="D467" s="2">
        <v>75</v>
      </c>
      <c r="E467">
        <f>VLOOKUP(C467,'Product Master'!$A$1:$C$31,3,FALSE)</f>
        <v>139</v>
      </c>
      <c r="F467">
        <f>D467*E467</f>
        <v>10425</v>
      </c>
      <c r="G467" t="str">
        <f>VLOOKUP(B467,'Emp Master'!$A$1:$C$21,3,FALSE)</f>
        <v>Supervisor-3</v>
      </c>
      <c r="H467" s="3">
        <f>SUMIF($G$2:$G$6491,G467,$F$2:$F$6491)</f>
        <v>56264962</v>
      </c>
      <c r="I467">
        <f>IF(F467&lt;15000,0,1)</f>
        <v>0</v>
      </c>
      <c r="J467">
        <f>IF(I467=0,D467,0)</f>
        <v>75</v>
      </c>
      <c r="K467">
        <f>IF(J467&lt;100,0,1)</f>
        <v>0</v>
      </c>
    </row>
    <row r="468" spans="1:11" ht="15" customHeight="1" x14ac:dyDescent="0.25">
      <c r="A468" s="9">
        <v>47507</v>
      </c>
      <c r="B468" s="2">
        <v>10013</v>
      </c>
      <c r="C468" s="2" t="s">
        <v>57</v>
      </c>
      <c r="D468" s="2">
        <v>75</v>
      </c>
      <c r="E468">
        <f>VLOOKUP(C468,'Product Master'!$A$1:$C$31,3,FALSE)</f>
        <v>107</v>
      </c>
      <c r="F468">
        <f>D468*E468</f>
        <v>8025</v>
      </c>
      <c r="G468" t="str">
        <f>VLOOKUP(B468,'Emp Master'!$A$1:$C$21,3,FALSE)</f>
        <v>Supervisor-3</v>
      </c>
      <c r="H468" s="3">
        <f>SUMIF($G$2:$G$6491,G468,$F$2:$F$6491)</f>
        <v>56264962</v>
      </c>
      <c r="I468">
        <f>IF(F468&lt;15000,0,1)</f>
        <v>0</v>
      </c>
      <c r="J468">
        <f>IF(I468=0,D468,0)</f>
        <v>75</v>
      </c>
      <c r="K468">
        <f>IF(J468&lt;100,0,1)</f>
        <v>0</v>
      </c>
    </row>
    <row r="469" spans="1:11" ht="15" customHeight="1" x14ac:dyDescent="0.25">
      <c r="A469" s="9">
        <v>47508</v>
      </c>
      <c r="B469" s="2">
        <v>10011</v>
      </c>
      <c r="C469" s="2" t="s">
        <v>35</v>
      </c>
      <c r="D469" s="2">
        <v>75</v>
      </c>
      <c r="E469">
        <f>VLOOKUP(C469,'Product Master'!$A$1:$C$31,3,FALSE)</f>
        <v>113</v>
      </c>
      <c r="F469">
        <f>D469*E469</f>
        <v>8475</v>
      </c>
      <c r="G469" t="str">
        <f>VLOOKUP(B469,'Emp Master'!$A$1:$C$21,3,FALSE)</f>
        <v>Supervisor-3</v>
      </c>
      <c r="H469" s="3">
        <f>SUMIF($G$2:$G$6491,G469,$F$2:$F$6491)</f>
        <v>56264962</v>
      </c>
      <c r="I469">
        <f>IF(F469&lt;15000,0,1)</f>
        <v>0</v>
      </c>
      <c r="J469">
        <f>IF(I469=0,D469,0)</f>
        <v>75</v>
      </c>
      <c r="K469">
        <f>IF(J469&lt;100,0,1)</f>
        <v>0</v>
      </c>
    </row>
    <row r="470" spans="1:11" ht="15" customHeight="1" x14ac:dyDescent="0.25">
      <c r="A470" s="9">
        <v>47509</v>
      </c>
      <c r="B470" s="2">
        <v>10020</v>
      </c>
      <c r="C470" s="2" t="s">
        <v>58</v>
      </c>
      <c r="D470" s="2">
        <v>75</v>
      </c>
      <c r="E470">
        <f>VLOOKUP(C470,'Product Master'!$A$1:$C$31,3,FALSE)</f>
        <v>129</v>
      </c>
      <c r="F470">
        <f>D470*E470</f>
        <v>9675</v>
      </c>
      <c r="G470" t="str">
        <f>VLOOKUP(B470,'Emp Master'!$A$1:$C$21,3,FALSE)</f>
        <v>Supervisor-4</v>
      </c>
      <c r="H470" s="3">
        <f>SUMIF($G$2:$G$6491,G470,$F$2:$F$6491)</f>
        <v>56580613</v>
      </c>
      <c r="I470">
        <f>IF(F470&lt;15000,0,1)</f>
        <v>0</v>
      </c>
      <c r="J470">
        <f>IF(I470=0,D470,0)</f>
        <v>75</v>
      </c>
      <c r="K470">
        <f>IF(J470&lt;100,0,1)</f>
        <v>0</v>
      </c>
    </row>
    <row r="471" spans="1:11" ht="15" customHeight="1" x14ac:dyDescent="0.25">
      <c r="A471" s="9">
        <v>47510</v>
      </c>
      <c r="B471" s="2">
        <v>10020</v>
      </c>
      <c r="C471" s="2" t="s">
        <v>56</v>
      </c>
      <c r="D471" s="2">
        <v>75</v>
      </c>
      <c r="E471">
        <f>VLOOKUP(C471,'Product Master'!$A$1:$C$31,3,FALSE)</f>
        <v>139</v>
      </c>
      <c r="F471">
        <f>D471*E471</f>
        <v>10425</v>
      </c>
      <c r="G471" t="str">
        <f>VLOOKUP(B471,'Emp Master'!$A$1:$C$21,3,FALSE)</f>
        <v>Supervisor-4</v>
      </c>
      <c r="H471" s="3">
        <f>SUMIF($G$2:$G$6491,G471,$F$2:$F$6491)</f>
        <v>56580613</v>
      </c>
      <c r="I471">
        <f>IF(F471&lt;15000,0,1)</f>
        <v>0</v>
      </c>
      <c r="J471">
        <f>IF(I471=0,D471,0)</f>
        <v>75</v>
      </c>
      <c r="K471">
        <f>IF(J471&lt;100,0,1)</f>
        <v>0</v>
      </c>
    </row>
    <row r="472" spans="1:11" ht="15" customHeight="1" x14ac:dyDescent="0.25">
      <c r="A472" s="9">
        <v>47511</v>
      </c>
      <c r="B472" s="2">
        <v>10016</v>
      </c>
      <c r="C472" s="2" t="s">
        <v>57</v>
      </c>
      <c r="D472" s="2">
        <v>75</v>
      </c>
      <c r="E472">
        <f>VLOOKUP(C472,'Product Master'!$A$1:$C$31,3,FALSE)</f>
        <v>107</v>
      </c>
      <c r="F472">
        <f>D472*E472</f>
        <v>8025</v>
      </c>
      <c r="G472" t="str">
        <f>VLOOKUP(B472,'Emp Master'!$A$1:$C$21,3,FALSE)</f>
        <v>Supervisor-4</v>
      </c>
      <c r="H472" s="3">
        <f>SUMIF($G$2:$G$6491,G472,$F$2:$F$6491)</f>
        <v>56580613</v>
      </c>
      <c r="I472">
        <f>IF(F472&lt;15000,0,1)</f>
        <v>0</v>
      </c>
      <c r="J472">
        <f>IF(I472=0,D472,0)</f>
        <v>75</v>
      </c>
      <c r="K472">
        <f>IF(J472&lt;100,0,1)</f>
        <v>0</v>
      </c>
    </row>
    <row r="473" spans="1:11" ht="15" customHeight="1" x14ac:dyDescent="0.25">
      <c r="A473" s="9">
        <v>47512</v>
      </c>
      <c r="B473" s="2">
        <v>10019</v>
      </c>
      <c r="C473" s="2" t="s">
        <v>35</v>
      </c>
      <c r="D473" s="2">
        <v>75</v>
      </c>
      <c r="E473">
        <f>VLOOKUP(C473,'Product Master'!$A$1:$C$31,3,FALSE)</f>
        <v>113</v>
      </c>
      <c r="F473">
        <f>D473*E473</f>
        <v>8475</v>
      </c>
      <c r="G473" t="str">
        <f>VLOOKUP(B473,'Emp Master'!$A$1:$C$21,3,FALSE)</f>
        <v>Supervisor-4</v>
      </c>
      <c r="H473" s="3">
        <f>SUMIF($G$2:$G$6491,G473,$F$2:$F$6491)</f>
        <v>56580613</v>
      </c>
      <c r="I473">
        <f>IF(F473&lt;15000,0,1)</f>
        <v>0</v>
      </c>
      <c r="J473">
        <f>IF(I473=0,D473,0)</f>
        <v>75</v>
      </c>
      <c r="K473">
        <f>IF(J473&lt;100,0,1)</f>
        <v>0</v>
      </c>
    </row>
    <row r="474" spans="1:11" ht="15" customHeight="1" x14ac:dyDescent="0.25">
      <c r="A474" s="9">
        <v>47513</v>
      </c>
      <c r="B474" s="2">
        <v>10016</v>
      </c>
      <c r="C474" s="2" t="s">
        <v>57</v>
      </c>
      <c r="D474" s="2">
        <v>75</v>
      </c>
      <c r="E474">
        <f>VLOOKUP(C474,'Product Master'!$A$1:$C$31,3,FALSE)</f>
        <v>107</v>
      </c>
      <c r="F474">
        <f>D474*E474</f>
        <v>8025</v>
      </c>
      <c r="G474" t="str">
        <f>VLOOKUP(B474,'Emp Master'!$A$1:$C$21,3,FALSE)</f>
        <v>Supervisor-4</v>
      </c>
      <c r="H474" s="3">
        <f>SUMIF($G$2:$G$6491,G474,$F$2:$F$6491)</f>
        <v>56580613</v>
      </c>
      <c r="I474">
        <f>IF(F474&lt;15000,0,1)</f>
        <v>0</v>
      </c>
      <c r="J474">
        <f>IF(I474=0,D474,0)</f>
        <v>75</v>
      </c>
      <c r="K474">
        <f>IF(J474&lt;100,0,1)</f>
        <v>0</v>
      </c>
    </row>
    <row r="475" spans="1:11" ht="15" customHeight="1" x14ac:dyDescent="0.25">
      <c r="A475" s="9">
        <v>47514</v>
      </c>
      <c r="B475" s="2">
        <v>10006</v>
      </c>
      <c r="C475" s="2" t="s">
        <v>44</v>
      </c>
      <c r="D475" s="2">
        <v>75</v>
      </c>
      <c r="E475">
        <f>VLOOKUP(C475,'Product Master'!$A$1:$C$31,3,FALSE)</f>
        <v>122</v>
      </c>
      <c r="F475">
        <f>D475*E475</f>
        <v>9150</v>
      </c>
      <c r="G475" t="str">
        <f>VLOOKUP(B475,'Emp Master'!$A$1:$C$21,3,FALSE)</f>
        <v>Supervisor-1</v>
      </c>
      <c r="H475" s="3">
        <f>SUMIF($G$2:$G$6491,G475,$F$2:$F$6491)</f>
        <v>71844810</v>
      </c>
      <c r="I475">
        <f>IF(F475&lt;15000,0,1)</f>
        <v>0</v>
      </c>
      <c r="J475">
        <f>IF(I475=0,D475,0)</f>
        <v>75</v>
      </c>
      <c r="K475">
        <f>IF(J475&lt;100,0,1)</f>
        <v>0</v>
      </c>
    </row>
    <row r="476" spans="1:11" ht="15" customHeight="1" x14ac:dyDescent="0.25">
      <c r="A476" s="9">
        <v>47515</v>
      </c>
      <c r="B476" s="2">
        <v>10002</v>
      </c>
      <c r="C476" s="2" t="s">
        <v>37</v>
      </c>
      <c r="D476" s="2">
        <v>75</v>
      </c>
      <c r="E476">
        <f>VLOOKUP(C476,'Product Master'!$A$1:$C$31,3,FALSE)</f>
        <v>68</v>
      </c>
      <c r="F476">
        <f>D476*E476</f>
        <v>5100</v>
      </c>
      <c r="G476" t="str">
        <f>VLOOKUP(B476,'Emp Master'!$A$1:$C$21,3,FALSE)</f>
        <v>Supervisor-1</v>
      </c>
      <c r="H476" s="3">
        <f>SUMIF($G$2:$G$6491,G476,$F$2:$F$6491)</f>
        <v>71844810</v>
      </c>
      <c r="I476">
        <f>IF(F476&lt;15000,0,1)</f>
        <v>0</v>
      </c>
      <c r="J476">
        <f>IF(I476=0,D476,0)</f>
        <v>75</v>
      </c>
      <c r="K476">
        <f>IF(J476&lt;100,0,1)</f>
        <v>0</v>
      </c>
    </row>
    <row r="477" spans="1:11" ht="15" customHeight="1" x14ac:dyDescent="0.25">
      <c r="A477" s="9">
        <v>47516</v>
      </c>
      <c r="B477" s="2">
        <v>10004</v>
      </c>
      <c r="C477" s="2" t="s">
        <v>45</v>
      </c>
      <c r="D477" s="2">
        <v>75</v>
      </c>
      <c r="E477">
        <f>VLOOKUP(C477,'Product Master'!$A$1:$C$31,3,FALSE)</f>
        <v>92</v>
      </c>
      <c r="F477">
        <f>D477*E477</f>
        <v>6900</v>
      </c>
      <c r="G477" t="str">
        <f>VLOOKUP(B477,'Emp Master'!$A$1:$C$21,3,FALSE)</f>
        <v>Supervisor-1</v>
      </c>
      <c r="H477" s="3">
        <f>SUMIF($G$2:$G$6491,G477,$F$2:$F$6491)</f>
        <v>71844810</v>
      </c>
      <c r="I477">
        <f>IF(F477&lt;15000,0,1)</f>
        <v>0</v>
      </c>
      <c r="J477">
        <f>IF(I477=0,D477,0)</f>
        <v>75</v>
      </c>
      <c r="K477">
        <f>IF(J477&lt;100,0,1)</f>
        <v>0</v>
      </c>
    </row>
    <row r="478" spans="1:11" ht="15" customHeight="1" x14ac:dyDescent="0.25">
      <c r="A478" s="9">
        <v>47517</v>
      </c>
      <c r="B478" s="2">
        <v>10006</v>
      </c>
      <c r="C478" s="2" t="s">
        <v>36</v>
      </c>
      <c r="D478" s="2">
        <v>75</v>
      </c>
      <c r="E478">
        <f>VLOOKUP(C478,'Product Master'!$A$1:$C$31,3,FALSE)</f>
        <v>145</v>
      </c>
      <c r="F478">
        <f>D478*E478</f>
        <v>10875</v>
      </c>
      <c r="G478" t="str">
        <f>VLOOKUP(B478,'Emp Master'!$A$1:$C$21,3,FALSE)</f>
        <v>Supervisor-1</v>
      </c>
      <c r="H478" s="3">
        <f>SUMIF($G$2:$G$6491,G478,$F$2:$F$6491)</f>
        <v>71844810</v>
      </c>
      <c r="I478">
        <f>IF(F478&lt;15000,0,1)</f>
        <v>0</v>
      </c>
      <c r="J478">
        <f>IF(I478=0,D478,0)</f>
        <v>75</v>
      </c>
      <c r="K478">
        <f>IF(J478&lt;100,0,1)</f>
        <v>0</v>
      </c>
    </row>
    <row r="479" spans="1:11" ht="15" customHeight="1" x14ac:dyDescent="0.25">
      <c r="A479" s="9">
        <v>47518</v>
      </c>
      <c r="B479" s="2">
        <v>10003</v>
      </c>
      <c r="C479" s="2" t="s">
        <v>42</v>
      </c>
      <c r="D479" s="2">
        <v>75</v>
      </c>
      <c r="E479">
        <f>VLOOKUP(C479,'Product Master'!$A$1:$C$31,3,FALSE)</f>
        <v>97</v>
      </c>
      <c r="F479">
        <f>D479*E479</f>
        <v>7275</v>
      </c>
      <c r="G479" t="str">
        <f>VLOOKUP(B479,'Emp Master'!$A$1:$C$21,3,FALSE)</f>
        <v>Supervisor-1</v>
      </c>
      <c r="H479" s="3">
        <f>SUMIF($G$2:$G$6491,G479,$F$2:$F$6491)</f>
        <v>71844810</v>
      </c>
      <c r="I479">
        <f>IF(F479&lt;15000,0,1)</f>
        <v>0</v>
      </c>
      <c r="J479">
        <f>IF(I479=0,D479,0)</f>
        <v>75</v>
      </c>
      <c r="K479">
        <f>IF(J479&lt;100,0,1)</f>
        <v>0</v>
      </c>
    </row>
    <row r="480" spans="1:11" ht="15" customHeight="1" x14ac:dyDescent="0.25">
      <c r="A480" s="9">
        <v>47519</v>
      </c>
      <c r="B480" s="2">
        <v>10006</v>
      </c>
      <c r="C480" s="2" t="s">
        <v>44</v>
      </c>
      <c r="D480" s="2">
        <v>75</v>
      </c>
      <c r="E480">
        <f>VLOOKUP(C480,'Product Master'!$A$1:$C$31,3,FALSE)</f>
        <v>122</v>
      </c>
      <c r="F480">
        <f>D480*E480</f>
        <v>9150</v>
      </c>
      <c r="G480" t="str">
        <f>VLOOKUP(B480,'Emp Master'!$A$1:$C$21,3,FALSE)</f>
        <v>Supervisor-1</v>
      </c>
      <c r="H480" s="3">
        <f>SUMIF($G$2:$G$6491,G480,$F$2:$F$6491)</f>
        <v>71844810</v>
      </c>
      <c r="I480">
        <f>IF(F480&lt;15000,0,1)</f>
        <v>0</v>
      </c>
      <c r="J480">
        <f>IF(I480=0,D480,0)</f>
        <v>75</v>
      </c>
      <c r="K480">
        <f>IF(J480&lt;100,0,1)</f>
        <v>0</v>
      </c>
    </row>
    <row r="481" spans="1:11" ht="15" customHeight="1" x14ac:dyDescent="0.25">
      <c r="A481" s="9">
        <v>47520</v>
      </c>
      <c r="B481" s="2">
        <v>10006</v>
      </c>
      <c r="C481" s="2" t="s">
        <v>48</v>
      </c>
      <c r="D481" s="2">
        <v>75</v>
      </c>
      <c r="E481">
        <f>VLOOKUP(C481,'Product Master'!$A$1:$C$31,3,FALSE)</f>
        <v>79</v>
      </c>
      <c r="F481">
        <f>D481*E481</f>
        <v>5925</v>
      </c>
      <c r="G481" t="str">
        <f>VLOOKUP(B481,'Emp Master'!$A$1:$C$21,3,FALSE)</f>
        <v>Supervisor-1</v>
      </c>
      <c r="H481" s="3">
        <f>SUMIF($G$2:$G$6491,G481,$F$2:$F$6491)</f>
        <v>71844810</v>
      </c>
      <c r="I481">
        <f>IF(F481&lt;15000,0,1)</f>
        <v>0</v>
      </c>
      <c r="J481">
        <f>IF(I481=0,D481,0)</f>
        <v>75</v>
      </c>
      <c r="K481">
        <f>IF(J481&lt;100,0,1)</f>
        <v>0</v>
      </c>
    </row>
    <row r="482" spans="1:11" ht="15" customHeight="1" x14ac:dyDescent="0.25">
      <c r="A482" s="9">
        <v>47521</v>
      </c>
      <c r="B482" s="2">
        <v>10005</v>
      </c>
      <c r="C482" s="2" t="s">
        <v>57</v>
      </c>
      <c r="D482" s="2">
        <v>75</v>
      </c>
      <c r="E482">
        <f>VLOOKUP(C482,'Product Master'!$A$1:$C$31,3,FALSE)</f>
        <v>107</v>
      </c>
      <c r="F482">
        <f>D482*E482</f>
        <v>8025</v>
      </c>
      <c r="G482" t="str">
        <f>VLOOKUP(B482,'Emp Master'!$A$1:$C$21,3,FALSE)</f>
        <v>Supervisor-1</v>
      </c>
      <c r="H482" s="3">
        <f>SUMIF($G$2:$G$6491,G482,$F$2:$F$6491)</f>
        <v>71844810</v>
      </c>
      <c r="I482">
        <f>IF(F482&lt;15000,0,1)</f>
        <v>0</v>
      </c>
      <c r="J482">
        <f>IF(I482=0,D482,0)</f>
        <v>75</v>
      </c>
      <c r="K482">
        <f>IF(J482&lt;100,0,1)</f>
        <v>0</v>
      </c>
    </row>
    <row r="483" spans="1:11" ht="15" customHeight="1" x14ac:dyDescent="0.25">
      <c r="A483" s="9">
        <v>47522</v>
      </c>
      <c r="B483" s="2">
        <v>10009</v>
      </c>
      <c r="C483" s="2" t="s">
        <v>54</v>
      </c>
      <c r="D483" s="2">
        <v>74</v>
      </c>
      <c r="E483">
        <f>VLOOKUP(C483,'Product Master'!$A$1:$C$31,3,FALSE)</f>
        <v>85</v>
      </c>
      <c r="F483">
        <f>D483*E483</f>
        <v>6290</v>
      </c>
      <c r="G483" t="str">
        <f>VLOOKUP(B483,'Emp Master'!$A$1:$C$21,3,FALSE)</f>
        <v>Supervisor-2</v>
      </c>
      <c r="H483" s="3">
        <f>SUMIF($G$2:$G$6491,G483,$F$2:$F$6491)</f>
        <v>47777431</v>
      </c>
      <c r="I483">
        <f>IF(F483&lt;15000,0,1)</f>
        <v>0</v>
      </c>
      <c r="J483">
        <f>IF(I483=0,D483,0)</f>
        <v>74</v>
      </c>
      <c r="K483">
        <f>IF(J483&lt;100,0,1)</f>
        <v>0</v>
      </c>
    </row>
    <row r="484" spans="1:11" ht="15" customHeight="1" x14ac:dyDescent="0.25">
      <c r="A484" s="9">
        <v>47523</v>
      </c>
      <c r="B484" s="2">
        <v>10008</v>
      </c>
      <c r="C484" s="2" t="s">
        <v>46</v>
      </c>
      <c r="D484" s="2">
        <v>74</v>
      </c>
      <c r="E484">
        <f>VLOOKUP(C484,'Product Master'!$A$1:$C$31,3,FALSE)</f>
        <v>116</v>
      </c>
      <c r="F484">
        <f>D484*E484</f>
        <v>8584</v>
      </c>
      <c r="G484" t="str">
        <f>VLOOKUP(B484,'Emp Master'!$A$1:$C$21,3,FALSE)</f>
        <v>Supervisor-2</v>
      </c>
      <c r="H484" s="3">
        <f>SUMIF($G$2:$G$6491,G484,$F$2:$F$6491)</f>
        <v>47777431</v>
      </c>
      <c r="I484">
        <f>IF(F484&lt;15000,0,1)</f>
        <v>0</v>
      </c>
      <c r="J484">
        <f>IF(I484=0,D484,0)</f>
        <v>74</v>
      </c>
      <c r="K484">
        <f>IF(J484&lt;100,0,1)</f>
        <v>0</v>
      </c>
    </row>
    <row r="485" spans="1:11" ht="15" customHeight="1" x14ac:dyDescent="0.25">
      <c r="A485" s="9">
        <v>47524</v>
      </c>
      <c r="B485" s="2">
        <v>10008</v>
      </c>
      <c r="C485" s="2" t="s">
        <v>42</v>
      </c>
      <c r="D485" s="2">
        <v>74</v>
      </c>
      <c r="E485">
        <f>VLOOKUP(C485,'Product Master'!$A$1:$C$31,3,FALSE)</f>
        <v>97</v>
      </c>
      <c r="F485">
        <f>D485*E485</f>
        <v>7178</v>
      </c>
      <c r="G485" t="str">
        <f>VLOOKUP(B485,'Emp Master'!$A$1:$C$21,3,FALSE)</f>
        <v>Supervisor-2</v>
      </c>
      <c r="H485" s="3">
        <f>SUMIF($G$2:$G$6491,G485,$F$2:$F$6491)</f>
        <v>47777431</v>
      </c>
      <c r="I485">
        <f>IF(F485&lt;15000,0,1)</f>
        <v>0</v>
      </c>
      <c r="J485">
        <f>IF(I485=0,D485,0)</f>
        <v>74</v>
      </c>
      <c r="K485">
        <f>IF(J485&lt;100,0,1)</f>
        <v>0</v>
      </c>
    </row>
    <row r="486" spans="1:11" ht="15" customHeight="1" x14ac:dyDescent="0.25">
      <c r="A486" s="9">
        <v>47525</v>
      </c>
      <c r="B486" s="2">
        <v>10014</v>
      </c>
      <c r="C486" s="2" t="s">
        <v>46</v>
      </c>
      <c r="D486" s="2">
        <v>74</v>
      </c>
      <c r="E486">
        <f>VLOOKUP(C486,'Product Master'!$A$1:$C$31,3,FALSE)</f>
        <v>116</v>
      </c>
      <c r="F486">
        <f>D486*E486</f>
        <v>8584</v>
      </c>
      <c r="G486" t="str">
        <f>VLOOKUP(B486,'Emp Master'!$A$1:$C$21,3,FALSE)</f>
        <v>Supervisor-3</v>
      </c>
      <c r="H486" s="3">
        <f>SUMIF($G$2:$G$6491,G486,$F$2:$F$6491)</f>
        <v>56264962</v>
      </c>
      <c r="I486">
        <f>IF(F486&lt;15000,0,1)</f>
        <v>0</v>
      </c>
      <c r="J486">
        <f>IF(I486=0,D486,0)</f>
        <v>74</v>
      </c>
      <c r="K486">
        <f>IF(J486&lt;100,0,1)</f>
        <v>0</v>
      </c>
    </row>
    <row r="487" spans="1:11" ht="15" customHeight="1" x14ac:dyDescent="0.25">
      <c r="A487" s="9">
        <v>47526</v>
      </c>
      <c r="B487" s="2">
        <v>10012</v>
      </c>
      <c r="C487" s="2" t="s">
        <v>50</v>
      </c>
      <c r="D487" s="2">
        <v>74</v>
      </c>
      <c r="E487">
        <f>VLOOKUP(C487,'Product Master'!$A$1:$C$31,3,FALSE)</f>
        <v>141</v>
      </c>
      <c r="F487">
        <f>D487*E487</f>
        <v>10434</v>
      </c>
      <c r="G487" t="str">
        <f>VLOOKUP(B487,'Emp Master'!$A$1:$C$21,3,FALSE)</f>
        <v>Supervisor-3</v>
      </c>
      <c r="H487" s="3">
        <f>SUMIF($G$2:$G$6491,G487,$F$2:$F$6491)</f>
        <v>56264962</v>
      </c>
      <c r="I487">
        <f>IF(F487&lt;15000,0,1)</f>
        <v>0</v>
      </c>
      <c r="J487">
        <f>IF(I487=0,D487,0)</f>
        <v>74</v>
      </c>
      <c r="K487">
        <f>IF(J487&lt;100,0,1)</f>
        <v>0</v>
      </c>
    </row>
    <row r="488" spans="1:11" ht="15" customHeight="1" x14ac:dyDescent="0.25">
      <c r="A488" s="9">
        <v>47527</v>
      </c>
      <c r="B488" s="2">
        <v>10014</v>
      </c>
      <c r="C488" s="2" t="s">
        <v>44</v>
      </c>
      <c r="D488" s="2">
        <v>74</v>
      </c>
      <c r="E488">
        <f>VLOOKUP(C488,'Product Master'!$A$1:$C$31,3,FALSE)</f>
        <v>122</v>
      </c>
      <c r="F488">
        <f>D488*E488</f>
        <v>9028</v>
      </c>
      <c r="G488" t="str">
        <f>VLOOKUP(B488,'Emp Master'!$A$1:$C$21,3,FALSE)</f>
        <v>Supervisor-3</v>
      </c>
      <c r="H488" s="3">
        <f>SUMIF($G$2:$G$6491,G488,$F$2:$F$6491)</f>
        <v>56264962</v>
      </c>
      <c r="I488">
        <f>IF(F488&lt;15000,0,1)</f>
        <v>0</v>
      </c>
      <c r="J488">
        <f>IF(I488=0,D488,0)</f>
        <v>74</v>
      </c>
      <c r="K488">
        <f>IF(J488&lt;100,0,1)</f>
        <v>0</v>
      </c>
    </row>
    <row r="489" spans="1:11" ht="15" customHeight="1" x14ac:dyDescent="0.25">
      <c r="A489" s="9">
        <v>47528</v>
      </c>
      <c r="B489" s="2">
        <v>10015</v>
      </c>
      <c r="C489" s="2" t="s">
        <v>58</v>
      </c>
      <c r="D489" s="2">
        <v>74</v>
      </c>
      <c r="E489">
        <f>VLOOKUP(C489,'Product Master'!$A$1:$C$31,3,FALSE)</f>
        <v>129</v>
      </c>
      <c r="F489">
        <f>D489*E489</f>
        <v>9546</v>
      </c>
      <c r="G489" t="str">
        <f>VLOOKUP(B489,'Emp Master'!$A$1:$C$21,3,FALSE)</f>
        <v>Supervisor-3</v>
      </c>
      <c r="H489" s="3">
        <f>SUMIF($G$2:$G$6491,G489,$F$2:$F$6491)</f>
        <v>56264962</v>
      </c>
      <c r="I489">
        <f>IF(F489&lt;15000,0,1)</f>
        <v>0</v>
      </c>
      <c r="J489">
        <f>IF(I489=0,D489,0)</f>
        <v>74</v>
      </c>
      <c r="K489">
        <f>IF(J489&lt;100,0,1)</f>
        <v>0</v>
      </c>
    </row>
    <row r="490" spans="1:11" ht="15" customHeight="1" x14ac:dyDescent="0.25">
      <c r="A490" s="9">
        <v>47529</v>
      </c>
      <c r="B490" s="2">
        <v>10011</v>
      </c>
      <c r="C490" s="2" t="s">
        <v>48</v>
      </c>
      <c r="D490" s="2">
        <v>74</v>
      </c>
      <c r="E490">
        <f>VLOOKUP(C490,'Product Master'!$A$1:$C$31,3,FALSE)</f>
        <v>79</v>
      </c>
      <c r="F490">
        <f>D490*E490</f>
        <v>5846</v>
      </c>
      <c r="G490" t="str">
        <f>VLOOKUP(B490,'Emp Master'!$A$1:$C$21,3,FALSE)</f>
        <v>Supervisor-3</v>
      </c>
      <c r="H490" s="3">
        <f>SUMIF($G$2:$G$6491,G490,$F$2:$F$6491)</f>
        <v>56264962</v>
      </c>
      <c r="I490">
        <f>IF(F490&lt;15000,0,1)</f>
        <v>0</v>
      </c>
      <c r="J490">
        <f>IF(I490=0,D490,0)</f>
        <v>74</v>
      </c>
      <c r="K490">
        <f>IF(J490&lt;100,0,1)</f>
        <v>0</v>
      </c>
    </row>
    <row r="491" spans="1:11" ht="15" customHeight="1" x14ac:dyDescent="0.25">
      <c r="A491" s="9">
        <v>47530</v>
      </c>
      <c r="B491" s="2">
        <v>10013</v>
      </c>
      <c r="C491" s="2" t="s">
        <v>45</v>
      </c>
      <c r="D491" s="2">
        <v>74</v>
      </c>
      <c r="E491">
        <f>VLOOKUP(C491,'Product Master'!$A$1:$C$31,3,FALSE)</f>
        <v>92</v>
      </c>
      <c r="F491">
        <f>D491*E491</f>
        <v>6808</v>
      </c>
      <c r="G491" t="str">
        <f>VLOOKUP(B491,'Emp Master'!$A$1:$C$21,3,FALSE)</f>
        <v>Supervisor-3</v>
      </c>
      <c r="H491" s="3">
        <f>SUMIF($G$2:$G$6491,G491,$F$2:$F$6491)</f>
        <v>56264962</v>
      </c>
      <c r="I491">
        <f>IF(F491&lt;15000,0,1)</f>
        <v>0</v>
      </c>
      <c r="J491">
        <f>IF(I491=0,D491,0)</f>
        <v>74</v>
      </c>
      <c r="K491">
        <f>IF(J491&lt;100,0,1)</f>
        <v>0</v>
      </c>
    </row>
    <row r="492" spans="1:11" ht="15" customHeight="1" x14ac:dyDescent="0.25">
      <c r="A492" s="9">
        <v>47531</v>
      </c>
      <c r="B492" s="2">
        <v>10014</v>
      </c>
      <c r="C492" s="2" t="s">
        <v>48</v>
      </c>
      <c r="D492" s="2">
        <v>74</v>
      </c>
      <c r="E492">
        <f>VLOOKUP(C492,'Product Master'!$A$1:$C$31,3,FALSE)</f>
        <v>79</v>
      </c>
      <c r="F492">
        <f>D492*E492</f>
        <v>5846</v>
      </c>
      <c r="G492" t="str">
        <f>VLOOKUP(B492,'Emp Master'!$A$1:$C$21,3,FALSE)</f>
        <v>Supervisor-3</v>
      </c>
      <c r="H492" s="3">
        <f>SUMIF($G$2:$G$6491,G492,$F$2:$F$6491)</f>
        <v>56264962</v>
      </c>
      <c r="I492">
        <f>IF(F492&lt;15000,0,1)</f>
        <v>0</v>
      </c>
      <c r="J492">
        <f>IF(I492=0,D492,0)</f>
        <v>74</v>
      </c>
      <c r="K492">
        <f>IF(J492&lt;100,0,1)</f>
        <v>0</v>
      </c>
    </row>
    <row r="493" spans="1:11" ht="15" customHeight="1" x14ac:dyDescent="0.25">
      <c r="A493" s="9">
        <v>47532</v>
      </c>
      <c r="B493" s="2">
        <v>10016</v>
      </c>
      <c r="C493" s="2" t="s">
        <v>48</v>
      </c>
      <c r="D493" s="2">
        <v>74</v>
      </c>
      <c r="E493">
        <f>VLOOKUP(C493,'Product Master'!$A$1:$C$31,3,FALSE)</f>
        <v>79</v>
      </c>
      <c r="F493">
        <f>D493*E493</f>
        <v>5846</v>
      </c>
      <c r="G493" t="str">
        <f>VLOOKUP(B493,'Emp Master'!$A$1:$C$21,3,FALSE)</f>
        <v>Supervisor-4</v>
      </c>
      <c r="H493" s="3">
        <f>SUMIF($G$2:$G$6491,G493,$F$2:$F$6491)</f>
        <v>56580613</v>
      </c>
      <c r="I493">
        <f>IF(F493&lt;15000,0,1)</f>
        <v>0</v>
      </c>
      <c r="J493">
        <f>IF(I493=0,D493,0)</f>
        <v>74</v>
      </c>
      <c r="K493">
        <f>IF(J493&lt;100,0,1)</f>
        <v>0</v>
      </c>
    </row>
    <row r="494" spans="1:11" ht="15" customHeight="1" x14ac:dyDescent="0.25">
      <c r="A494" s="9">
        <v>47533</v>
      </c>
      <c r="B494" s="2">
        <v>10017</v>
      </c>
      <c r="C494" s="2" t="s">
        <v>43</v>
      </c>
      <c r="D494" s="2">
        <v>74</v>
      </c>
      <c r="E494">
        <f>VLOOKUP(C494,'Product Master'!$A$1:$C$31,3,FALSE)</f>
        <v>150</v>
      </c>
      <c r="F494">
        <f>D494*E494</f>
        <v>11100</v>
      </c>
      <c r="G494" t="str">
        <f>VLOOKUP(B494,'Emp Master'!$A$1:$C$21,3,FALSE)</f>
        <v>Supervisor-4</v>
      </c>
      <c r="H494" s="3">
        <f>SUMIF($G$2:$G$6491,G494,$F$2:$F$6491)</f>
        <v>56580613</v>
      </c>
      <c r="I494">
        <f>IF(F494&lt;15000,0,1)</f>
        <v>0</v>
      </c>
      <c r="J494">
        <f>IF(I494=0,D494,0)</f>
        <v>74</v>
      </c>
      <c r="K494">
        <f>IF(J494&lt;100,0,1)</f>
        <v>0</v>
      </c>
    </row>
    <row r="495" spans="1:11" ht="15" customHeight="1" x14ac:dyDescent="0.25">
      <c r="A495" s="9">
        <v>47534</v>
      </c>
      <c r="B495" s="2">
        <v>10016</v>
      </c>
      <c r="C495" s="2" t="s">
        <v>56</v>
      </c>
      <c r="D495" s="2">
        <v>74</v>
      </c>
      <c r="E495">
        <f>VLOOKUP(C495,'Product Master'!$A$1:$C$31,3,FALSE)</f>
        <v>139</v>
      </c>
      <c r="F495">
        <f>D495*E495</f>
        <v>10286</v>
      </c>
      <c r="G495" t="str">
        <f>VLOOKUP(B495,'Emp Master'!$A$1:$C$21,3,FALSE)</f>
        <v>Supervisor-4</v>
      </c>
      <c r="H495" s="3">
        <f>SUMIF($G$2:$G$6491,G495,$F$2:$F$6491)</f>
        <v>56580613</v>
      </c>
      <c r="I495">
        <f>IF(F495&lt;15000,0,1)</f>
        <v>0</v>
      </c>
      <c r="J495">
        <f>IF(I495=0,D495,0)</f>
        <v>74</v>
      </c>
      <c r="K495">
        <f>IF(J495&lt;100,0,1)</f>
        <v>0</v>
      </c>
    </row>
    <row r="496" spans="1:11" ht="15" customHeight="1" x14ac:dyDescent="0.25">
      <c r="A496" s="9">
        <v>47535</v>
      </c>
      <c r="B496" s="2">
        <v>10018</v>
      </c>
      <c r="C496" s="2" t="s">
        <v>32</v>
      </c>
      <c r="D496" s="2">
        <v>74</v>
      </c>
      <c r="E496">
        <f>VLOOKUP(C496,'Product Master'!$A$1:$C$31,3,FALSE)</f>
        <v>139</v>
      </c>
      <c r="F496">
        <f>D496*E496</f>
        <v>10286</v>
      </c>
      <c r="G496" t="str">
        <f>VLOOKUP(B496,'Emp Master'!$A$1:$C$21,3,FALSE)</f>
        <v>Supervisor-4</v>
      </c>
      <c r="H496" s="3">
        <f>SUMIF($G$2:$G$6491,G496,$F$2:$F$6491)</f>
        <v>56580613</v>
      </c>
      <c r="I496">
        <f>IF(F496&lt;15000,0,1)</f>
        <v>0</v>
      </c>
      <c r="J496">
        <f>IF(I496=0,D496,0)</f>
        <v>74</v>
      </c>
      <c r="K496">
        <f>IF(J496&lt;100,0,1)</f>
        <v>0</v>
      </c>
    </row>
    <row r="497" spans="1:11" ht="15" customHeight="1" x14ac:dyDescent="0.25">
      <c r="A497" s="9">
        <v>47536</v>
      </c>
      <c r="B497" s="2">
        <v>10003</v>
      </c>
      <c r="C497" s="2" t="s">
        <v>59</v>
      </c>
      <c r="D497" s="2">
        <v>74</v>
      </c>
      <c r="E497">
        <f>VLOOKUP(C497,'Product Master'!$A$1:$C$31,3,FALSE)</f>
        <v>200</v>
      </c>
      <c r="F497">
        <f>D497*E497</f>
        <v>14800</v>
      </c>
      <c r="G497" t="str">
        <f>VLOOKUP(B497,'Emp Master'!$A$1:$C$21,3,FALSE)</f>
        <v>Supervisor-1</v>
      </c>
      <c r="H497" s="3">
        <f>SUMIF($G$2:$G$6491,G497,$F$2:$F$6491)</f>
        <v>71844810</v>
      </c>
      <c r="I497">
        <f>IF(F497&lt;15000,0,1)</f>
        <v>0</v>
      </c>
      <c r="J497">
        <f>IF(I497=0,D497,0)</f>
        <v>74</v>
      </c>
      <c r="K497">
        <f>IF(J497&lt;100,0,1)</f>
        <v>0</v>
      </c>
    </row>
    <row r="498" spans="1:11" ht="15" customHeight="1" x14ac:dyDescent="0.25">
      <c r="A498" s="9">
        <v>47537</v>
      </c>
      <c r="B498" s="2">
        <v>10001</v>
      </c>
      <c r="C498" s="2" t="s">
        <v>44</v>
      </c>
      <c r="D498" s="2">
        <v>74</v>
      </c>
      <c r="E498">
        <f>VLOOKUP(C498,'Product Master'!$A$1:$C$31,3,FALSE)</f>
        <v>122</v>
      </c>
      <c r="F498">
        <f>D498*E498</f>
        <v>9028</v>
      </c>
      <c r="G498" t="str">
        <f>VLOOKUP(B498,'Emp Master'!$A$1:$C$21,3,FALSE)</f>
        <v>Supervisor-1</v>
      </c>
      <c r="H498" s="3">
        <f>SUMIF($G$2:$G$6491,G498,$F$2:$F$6491)</f>
        <v>71844810</v>
      </c>
      <c r="I498">
        <f>IF(F498&lt;15000,0,1)</f>
        <v>0</v>
      </c>
      <c r="J498">
        <f>IF(I498=0,D498,0)</f>
        <v>74</v>
      </c>
      <c r="K498">
        <f>IF(J498&lt;100,0,1)</f>
        <v>0</v>
      </c>
    </row>
    <row r="499" spans="1:11" ht="15" customHeight="1" x14ac:dyDescent="0.25">
      <c r="A499" s="9">
        <v>47538</v>
      </c>
      <c r="B499" s="2">
        <v>10002</v>
      </c>
      <c r="C499" s="2" t="s">
        <v>42</v>
      </c>
      <c r="D499" s="2">
        <v>74</v>
      </c>
      <c r="E499">
        <f>VLOOKUP(C499,'Product Master'!$A$1:$C$31,3,FALSE)</f>
        <v>97</v>
      </c>
      <c r="F499">
        <f>D499*E499</f>
        <v>7178</v>
      </c>
      <c r="G499" t="str">
        <f>VLOOKUP(B499,'Emp Master'!$A$1:$C$21,3,FALSE)</f>
        <v>Supervisor-1</v>
      </c>
      <c r="H499" s="3">
        <f>SUMIF($G$2:$G$6491,G499,$F$2:$F$6491)</f>
        <v>71844810</v>
      </c>
      <c r="I499">
        <f>IF(F499&lt;15000,0,1)</f>
        <v>0</v>
      </c>
      <c r="J499">
        <f>IF(I499=0,D499,0)</f>
        <v>74</v>
      </c>
      <c r="K499">
        <f>IF(J499&lt;100,0,1)</f>
        <v>0</v>
      </c>
    </row>
    <row r="500" spans="1:11" ht="15" customHeight="1" x14ac:dyDescent="0.25">
      <c r="A500" s="9">
        <v>47539</v>
      </c>
      <c r="B500" s="2">
        <v>10002</v>
      </c>
      <c r="C500" s="2" t="s">
        <v>36</v>
      </c>
      <c r="D500" s="2">
        <v>74</v>
      </c>
      <c r="E500">
        <f>VLOOKUP(C500,'Product Master'!$A$1:$C$31,3,FALSE)</f>
        <v>145</v>
      </c>
      <c r="F500">
        <f>D500*E500</f>
        <v>10730</v>
      </c>
      <c r="G500" t="str">
        <f>VLOOKUP(B500,'Emp Master'!$A$1:$C$21,3,FALSE)</f>
        <v>Supervisor-1</v>
      </c>
      <c r="H500" s="3">
        <f>SUMIF($G$2:$G$6491,G500,$F$2:$F$6491)</f>
        <v>71844810</v>
      </c>
      <c r="I500">
        <f>IF(F500&lt;15000,0,1)</f>
        <v>0</v>
      </c>
      <c r="J500">
        <f>IF(I500=0,D500,0)</f>
        <v>74</v>
      </c>
      <c r="K500">
        <f>IF(J500&lt;100,0,1)</f>
        <v>0</v>
      </c>
    </row>
    <row r="501" spans="1:11" ht="15" customHeight="1" x14ac:dyDescent="0.25">
      <c r="A501" s="9">
        <v>47540</v>
      </c>
      <c r="B501" s="2">
        <v>10002</v>
      </c>
      <c r="C501" s="2" t="s">
        <v>54</v>
      </c>
      <c r="D501" s="2">
        <v>74</v>
      </c>
      <c r="E501">
        <f>VLOOKUP(C501,'Product Master'!$A$1:$C$31,3,FALSE)</f>
        <v>85</v>
      </c>
      <c r="F501">
        <f>D501*E501</f>
        <v>6290</v>
      </c>
      <c r="G501" t="str">
        <f>VLOOKUP(B501,'Emp Master'!$A$1:$C$21,3,FALSE)</f>
        <v>Supervisor-1</v>
      </c>
      <c r="H501" s="3">
        <f>SUMIF($G$2:$G$6491,G501,$F$2:$F$6491)</f>
        <v>71844810</v>
      </c>
      <c r="I501">
        <f>IF(F501&lt;15000,0,1)</f>
        <v>0</v>
      </c>
      <c r="J501">
        <f>IF(I501=0,D501,0)</f>
        <v>74</v>
      </c>
      <c r="K501">
        <f>IF(J501&lt;100,0,1)</f>
        <v>0</v>
      </c>
    </row>
    <row r="502" spans="1:11" ht="15" customHeight="1" x14ac:dyDescent="0.25">
      <c r="A502" s="9">
        <v>47541</v>
      </c>
      <c r="B502" s="2">
        <v>10002</v>
      </c>
      <c r="C502" s="2" t="s">
        <v>55</v>
      </c>
      <c r="D502" s="2">
        <v>74</v>
      </c>
      <c r="E502">
        <f>VLOOKUP(C502,'Product Master'!$A$1:$C$31,3,FALSE)</f>
        <v>110</v>
      </c>
      <c r="F502">
        <f>D502*E502</f>
        <v>8140</v>
      </c>
      <c r="G502" t="str">
        <f>VLOOKUP(B502,'Emp Master'!$A$1:$C$21,3,FALSE)</f>
        <v>Supervisor-1</v>
      </c>
      <c r="H502" s="3">
        <f>SUMIF($G$2:$G$6491,G502,$F$2:$F$6491)</f>
        <v>71844810</v>
      </c>
      <c r="I502">
        <f>IF(F502&lt;15000,0,1)</f>
        <v>0</v>
      </c>
      <c r="J502">
        <f>IF(I502=0,D502,0)</f>
        <v>74</v>
      </c>
      <c r="K502">
        <f>IF(J502&lt;100,0,1)</f>
        <v>0</v>
      </c>
    </row>
    <row r="503" spans="1:11" ht="15" customHeight="1" x14ac:dyDescent="0.25">
      <c r="A503" s="9">
        <v>47542</v>
      </c>
      <c r="B503" s="2">
        <v>10009</v>
      </c>
      <c r="C503" s="2" t="s">
        <v>50</v>
      </c>
      <c r="D503" s="2">
        <v>73</v>
      </c>
      <c r="E503">
        <f>VLOOKUP(C503,'Product Master'!$A$1:$C$31,3,FALSE)</f>
        <v>141</v>
      </c>
      <c r="F503">
        <f>D503*E503</f>
        <v>10293</v>
      </c>
      <c r="G503" t="str">
        <f>VLOOKUP(B503,'Emp Master'!$A$1:$C$21,3,FALSE)</f>
        <v>Supervisor-2</v>
      </c>
      <c r="H503" s="3">
        <f>SUMIF($G$2:$G$6491,G503,$F$2:$F$6491)</f>
        <v>47777431</v>
      </c>
      <c r="I503">
        <f>IF(F503&lt;15000,0,1)</f>
        <v>0</v>
      </c>
      <c r="J503">
        <f>IF(I503=0,D503,0)</f>
        <v>73</v>
      </c>
      <c r="K503">
        <f>IF(J503&lt;100,0,1)</f>
        <v>0</v>
      </c>
    </row>
    <row r="504" spans="1:11" ht="15" customHeight="1" x14ac:dyDescent="0.25">
      <c r="A504" s="9">
        <v>47543</v>
      </c>
      <c r="B504" s="2">
        <v>10010</v>
      </c>
      <c r="C504" s="2" t="s">
        <v>38</v>
      </c>
      <c r="D504" s="2">
        <v>73</v>
      </c>
      <c r="E504">
        <f>VLOOKUP(C504,'Product Master'!$A$1:$C$31,3,FALSE)</f>
        <v>73</v>
      </c>
      <c r="F504">
        <f>D504*E504</f>
        <v>5329</v>
      </c>
      <c r="G504" t="str">
        <f>VLOOKUP(B504,'Emp Master'!$A$1:$C$21,3,FALSE)</f>
        <v>Supervisor-2</v>
      </c>
      <c r="H504" s="3">
        <f>SUMIF($G$2:$G$6491,G504,$F$2:$F$6491)</f>
        <v>47777431</v>
      </c>
      <c r="I504">
        <f>IF(F504&lt;15000,0,1)</f>
        <v>0</v>
      </c>
      <c r="J504">
        <f>IF(I504=0,D504,0)</f>
        <v>73</v>
      </c>
      <c r="K504">
        <f>IF(J504&lt;100,0,1)</f>
        <v>0</v>
      </c>
    </row>
    <row r="505" spans="1:11" ht="15" customHeight="1" x14ac:dyDescent="0.25">
      <c r="A505" s="9">
        <v>47544</v>
      </c>
      <c r="B505" s="2">
        <v>10010</v>
      </c>
      <c r="C505" s="2" t="s">
        <v>54</v>
      </c>
      <c r="D505" s="2">
        <v>73</v>
      </c>
      <c r="E505">
        <f>VLOOKUP(C505,'Product Master'!$A$1:$C$31,3,FALSE)</f>
        <v>85</v>
      </c>
      <c r="F505">
        <f>D505*E505</f>
        <v>6205</v>
      </c>
      <c r="G505" t="str">
        <f>VLOOKUP(B505,'Emp Master'!$A$1:$C$21,3,FALSE)</f>
        <v>Supervisor-2</v>
      </c>
      <c r="H505" s="3">
        <f>SUMIF($G$2:$G$6491,G505,$F$2:$F$6491)</f>
        <v>47777431</v>
      </c>
      <c r="I505">
        <f>IF(F505&lt;15000,0,1)</f>
        <v>0</v>
      </c>
      <c r="J505">
        <f>IF(I505=0,D505,0)</f>
        <v>73</v>
      </c>
      <c r="K505">
        <f>IF(J505&lt;100,0,1)</f>
        <v>0</v>
      </c>
    </row>
    <row r="506" spans="1:11" ht="15" customHeight="1" x14ac:dyDescent="0.25">
      <c r="A506" s="9">
        <v>47545</v>
      </c>
      <c r="B506" s="2">
        <v>10008</v>
      </c>
      <c r="C506" s="2" t="s">
        <v>51</v>
      </c>
      <c r="D506" s="2">
        <v>73</v>
      </c>
      <c r="E506">
        <f>VLOOKUP(C506,'Product Master'!$A$1:$C$31,3,FALSE)</f>
        <v>87</v>
      </c>
      <c r="F506">
        <f>D506*E506</f>
        <v>6351</v>
      </c>
      <c r="G506" t="str">
        <f>VLOOKUP(B506,'Emp Master'!$A$1:$C$21,3,FALSE)</f>
        <v>Supervisor-2</v>
      </c>
      <c r="H506" s="3">
        <f>SUMIF($G$2:$G$6491,G506,$F$2:$F$6491)</f>
        <v>47777431</v>
      </c>
      <c r="I506">
        <f>IF(F506&lt;15000,0,1)</f>
        <v>0</v>
      </c>
      <c r="J506">
        <f>IF(I506=0,D506,0)</f>
        <v>73</v>
      </c>
      <c r="K506">
        <f>IF(J506&lt;100,0,1)</f>
        <v>0</v>
      </c>
    </row>
    <row r="507" spans="1:11" ht="15" customHeight="1" x14ac:dyDescent="0.25">
      <c r="A507" s="9">
        <v>47546</v>
      </c>
      <c r="B507" s="2">
        <v>10010</v>
      </c>
      <c r="C507" s="2" t="s">
        <v>49</v>
      </c>
      <c r="D507" s="2">
        <v>73</v>
      </c>
      <c r="E507">
        <f>VLOOKUP(C507,'Product Master'!$A$1:$C$31,3,FALSE)</f>
        <v>70</v>
      </c>
      <c r="F507">
        <f>D507*E507</f>
        <v>5110</v>
      </c>
      <c r="G507" t="str">
        <f>VLOOKUP(B507,'Emp Master'!$A$1:$C$21,3,FALSE)</f>
        <v>Supervisor-2</v>
      </c>
      <c r="H507" s="3">
        <f>SUMIF($G$2:$G$6491,G507,$F$2:$F$6491)</f>
        <v>47777431</v>
      </c>
      <c r="I507">
        <f>IF(F507&lt;15000,0,1)</f>
        <v>0</v>
      </c>
      <c r="J507">
        <f>IF(I507=0,D507,0)</f>
        <v>73</v>
      </c>
      <c r="K507">
        <f>IF(J507&lt;100,0,1)</f>
        <v>0</v>
      </c>
    </row>
    <row r="508" spans="1:11" ht="15" customHeight="1" x14ac:dyDescent="0.25">
      <c r="A508" s="9">
        <v>47547</v>
      </c>
      <c r="B508" s="2">
        <v>10013</v>
      </c>
      <c r="C508" s="2" t="s">
        <v>46</v>
      </c>
      <c r="D508" s="2">
        <v>73</v>
      </c>
      <c r="E508">
        <f>VLOOKUP(C508,'Product Master'!$A$1:$C$31,3,FALSE)</f>
        <v>116</v>
      </c>
      <c r="F508">
        <f>D508*E508</f>
        <v>8468</v>
      </c>
      <c r="G508" t="str">
        <f>VLOOKUP(B508,'Emp Master'!$A$1:$C$21,3,FALSE)</f>
        <v>Supervisor-3</v>
      </c>
      <c r="H508" s="3">
        <f>SUMIF($G$2:$G$6491,G508,$F$2:$F$6491)</f>
        <v>56264962</v>
      </c>
      <c r="I508">
        <f>IF(F508&lt;15000,0,1)</f>
        <v>0</v>
      </c>
      <c r="J508">
        <f>IF(I508=0,D508,0)</f>
        <v>73</v>
      </c>
      <c r="K508">
        <f>IF(J508&lt;100,0,1)</f>
        <v>0</v>
      </c>
    </row>
    <row r="509" spans="1:11" ht="15" customHeight="1" x14ac:dyDescent="0.25">
      <c r="A509" s="9">
        <v>47548</v>
      </c>
      <c r="B509" s="2">
        <v>10015</v>
      </c>
      <c r="C509" s="2" t="s">
        <v>59</v>
      </c>
      <c r="D509" s="2">
        <v>73</v>
      </c>
      <c r="E509">
        <f>VLOOKUP(C509,'Product Master'!$A$1:$C$31,3,FALSE)</f>
        <v>200</v>
      </c>
      <c r="F509">
        <f>D509*E509</f>
        <v>14600</v>
      </c>
      <c r="G509" t="str">
        <f>VLOOKUP(B509,'Emp Master'!$A$1:$C$21,3,FALSE)</f>
        <v>Supervisor-3</v>
      </c>
      <c r="H509" s="3">
        <f>SUMIF($G$2:$G$6491,G509,$F$2:$F$6491)</f>
        <v>56264962</v>
      </c>
      <c r="I509">
        <f>IF(F509&lt;15000,0,1)</f>
        <v>0</v>
      </c>
      <c r="J509">
        <f>IF(I509=0,D509,0)</f>
        <v>73</v>
      </c>
      <c r="K509">
        <f>IF(J509&lt;100,0,1)</f>
        <v>0</v>
      </c>
    </row>
    <row r="510" spans="1:11" ht="15" customHeight="1" x14ac:dyDescent="0.25">
      <c r="A510" s="9">
        <v>47549</v>
      </c>
      <c r="B510" s="2">
        <v>10011</v>
      </c>
      <c r="C510" s="2" t="s">
        <v>55</v>
      </c>
      <c r="D510" s="2">
        <v>73</v>
      </c>
      <c r="E510">
        <f>VLOOKUP(C510,'Product Master'!$A$1:$C$31,3,FALSE)</f>
        <v>110</v>
      </c>
      <c r="F510">
        <f>D510*E510</f>
        <v>8030</v>
      </c>
      <c r="G510" t="str">
        <f>VLOOKUP(B510,'Emp Master'!$A$1:$C$21,3,FALSE)</f>
        <v>Supervisor-3</v>
      </c>
      <c r="H510" s="3">
        <f>SUMIF($G$2:$G$6491,G510,$F$2:$F$6491)</f>
        <v>56264962</v>
      </c>
      <c r="I510">
        <f>IF(F510&lt;15000,0,1)</f>
        <v>0</v>
      </c>
      <c r="J510">
        <f>IF(I510=0,D510,0)</f>
        <v>73</v>
      </c>
      <c r="K510">
        <f>IF(J510&lt;100,0,1)</f>
        <v>0</v>
      </c>
    </row>
    <row r="511" spans="1:11" ht="15" customHeight="1" x14ac:dyDescent="0.25">
      <c r="A511" s="9">
        <v>47550</v>
      </c>
      <c r="B511" s="2">
        <v>10012</v>
      </c>
      <c r="C511" s="2" t="s">
        <v>50</v>
      </c>
      <c r="D511" s="2">
        <v>73</v>
      </c>
      <c r="E511">
        <f>VLOOKUP(C511,'Product Master'!$A$1:$C$31,3,FALSE)</f>
        <v>141</v>
      </c>
      <c r="F511">
        <f>D511*E511</f>
        <v>10293</v>
      </c>
      <c r="G511" t="str">
        <f>VLOOKUP(B511,'Emp Master'!$A$1:$C$21,3,FALSE)</f>
        <v>Supervisor-3</v>
      </c>
      <c r="H511" s="3">
        <f>SUMIF($G$2:$G$6491,G511,$F$2:$F$6491)</f>
        <v>56264962</v>
      </c>
      <c r="I511">
        <f>IF(F511&lt;15000,0,1)</f>
        <v>0</v>
      </c>
      <c r="J511">
        <f>IF(I511=0,D511,0)</f>
        <v>73</v>
      </c>
      <c r="K511">
        <f>IF(J511&lt;100,0,1)</f>
        <v>0</v>
      </c>
    </row>
    <row r="512" spans="1:11" ht="15" customHeight="1" x14ac:dyDescent="0.25">
      <c r="A512" s="9">
        <v>47551</v>
      </c>
      <c r="B512" s="2">
        <v>10017</v>
      </c>
      <c r="C512" s="2" t="s">
        <v>31</v>
      </c>
      <c r="D512" s="2">
        <v>73</v>
      </c>
      <c r="E512">
        <f>VLOOKUP(C512,'Product Master'!$A$1:$C$31,3,FALSE)</f>
        <v>114</v>
      </c>
      <c r="F512">
        <f>D512*E512</f>
        <v>8322</v>
      </c>
      <c r="G512" t="str">
        <f>VLOOKUP(B512,'Emp Master'!$A$1:$C$21,3,FALSE)</f>
        <v>Supervisor-4</v>
      </c>
      <c r="H512" s="3">
        <f>SUMIF($G$2:$G$6491,G512,$F$2:$F$6491)</f>
        <v>56580613</v>
      </c>
      <c r="I512">
        <f>IF(F512&lt;15000,0,1)</f>
        <v>0</v>
      </c>
      <c r="J512">
        <f>IF(I512=0,D512,0)</f>
        <v>73</v>
      </c>
      <c r="K512">
        <f>IF(J512&lt;100,0,1)</f>
        <v>0</v>
      </c>
    </row>
    <row r="513" spans="1:11" ht="15" customHeight="1" x14ac:dyDescent="0.25">
      <c r="A513" s="9">
        <v>47552</v>
      </c>
      <c r="B513" s="2">
        <v>10017</v>
      </c>
      <c r="C513" s="2" t="s">
        <v>35</v>
      </c>
      <c r="D513" s="2">
        <v>73</v>
      </c>
      <c r="E513">
        <f>VLOOKUP(C513,'Product Master'!$A$1:$C$31,3,FALSE)</f>
        <v>113</v>
      </c>
      <c r="F513">
        <f>D513*E513</f>
        <v>8249</v>
      </c>
      <c r="G513" t="str">
        <f>VLOOKUP(B513,'Emp Master'!$A$1:$C$21,3,FALSE)</f>
        <v>Supervisor-4</v>
      </c>
      <c r="H513" s="3">
        <f>SUMIF($G$2:$G$6491,G513,$F$2:$F$6491)</f>
        <v>56580613</v>
      </c>
      <c r="I513">
        <f>IF(F513&lt;15000,0,1)</f>
        <v>0</v>
      </c>
      <c r="J513">
        <f>IF(I513=0,D513,0)</f>
        <v>73</v>
      </c>
      <c r="K513">
        <f>IF(J513&lt;100,0,1)</f>
        <v>0</v>
      </c>
    </row>
    <row r="514" spans="1:11" ht="15" customHeight="1" x14ac:dyDescent="0.25">
      <c r="A514" s="9">
        <v>47553</v>
      </c>
      <c r="B514" s="2">
        <v>10020</v>
      </c>
      <c r="C514" s="2" t="s">
        <v>46</v>
      </c>
      <c r="D514" s="2">
        <v>73</v>
      </c>
      <c r="E514">
        <f>VLOOKUP(C514,'Product Master'!$A$1:$C$31,3,FALSE)</f>
        <v>116</v>
      </c>
      <c r="F514">
        <f>D514*E514</f>
        <v>8468</v>
      </c>
      <c r="G514" t="str">
        <f>VLOOKUP(B514,'Emp Master'!$A$1:$C$21,3,FALSE)</f>
        <v>Supervisor-4</v>
      </c>
      <c r="H514" s="3">
        <f>SUMIF($G$2:$G$6491,G514,$F$2:$F$6491)</f>
        <v>56580613</v>
      </c>
      <c r="I514">
        <f>IF(F514&lt;15000,0,1)</f>
        <v>0</v>
      </c>
      <c r="J514">
        <f>IF(I514=0,D514,0)</f>
        <v>73</v>
      </c>
      <c r="K514">
        <f>IF(J514&lt;100,0,1)</f>
        <v>0</v>
      </c>
    </row>
    <row r="515" spans="1:11" ht="15" customHeight="1" x14ac:dyDescent="0.25">
      <c r="A515" s="9">
        <v>47554</v>
      </c>
      <c r="B515" s="2">
        <v>10018</v>
      </c>
      <c r="C515" s="2" t="s">
        <v>55</v>
      </c>
      <c r="D515" s="2">
        <v>73</v>
      </c>
      <c r="E515">
        <f>VLOOKUP(C515,'Product Master'!$A$1:$C$31,3,FALSE)</f>
        <v>110</v>
      </c>
      <c r="F515">
        <f>D515*E515</f>
        <v>8030</v>
      </c>
      <c r="G515" t="str">
        <f>VLOOKUP(B515,'Emp Master'!$A$1:$C$21,3,FALSE)</f>
        <v>Supervisor-4</v>
      </c>
      <c r="H515" s="3">
        <f>SUMIF($G$2:$G$6491,G515,$F$2:$F$6491)</f>
        <v>56580613</v>
      </c>
      <c r="I515">
        <f>IF(F515&lt;15000,0,1)</f>
        <v>0</v>
      </c>
      <c r="J515">
        <f>IF(I515=0,D515,0)</f>
        <v>73</v>
      </c>
      <c r="K515">
        <f>IF(J515&lt;100,0,1)</f>
        <v>0</v>
      </c>
    </row>
    <row r="516" spans="1:11" ht="15" customHeight="1" x14ac:dyDescent="0.25">
      <c r="A516" s="9">
        <v>47555</v>
      </c>
      <c r="B516" s="2">
        <v>10017</v>
      </c>
      <c r="C516" s="2" t="s">
        <v>42</v>
      </c>
      <c r="D516" s="2">
        <v>73</v>
      </c>
      <c r="E516">
        <f>VLOOKUP(C516,'Product Master'!$A$1:$C$31,3,FALSE)</f>
        <v>97</v>
      </c>
      <c r="F516">
        <f>D516*E516</f>
        <v>7081</v>
      </c>
      <c r="G516" t="str">
        <f>VLOOKUP(B516,'Emp Master'!$A$1:$C$21,3,FALSE)</f>
        <v>Supervisor-4</v>
      </c>
      <c r="H516" s="3">
        <f>SUMIF($G$2:$G$6491,G516,$F$2:$F$6491)</f>
        <v>56580613</v>
      </c>
      <c r="I516">
        <f>IF(F516&lt;15000,0,1)</f>
        <v>0</v>
      </c>
      <c r="J516">
        <f>IF(I516=0,D516,0)</f>
        <v>73</v>
      </c>
      <c r="K516">
        <f>IF(J516&lt;100,0,1)</f>
        <v>0</v>
      </c>
    </row>
    <row r="517" spans="1:11" ht="15" customHeight="1" x14ac:dyDescent="0.25">
      <c r="A517" s="9">
        <v>47556</v>
      </c>
      <c r="B517" s="2">
        <v>10016</v>
      </c>
      <c r="C517" s="2" t="s">
        <v>44</v>
      </c>
      <c r="D517" s="2">
        <v>73</v>
      </c>
      <c r="E517">
        <f>VLOOKUP(C517,'Product Master'!$A$1:$C$31,3,FALSE)</f>
        <v>122</v>
      </c>
      <c r="F517">
        <f>D517*E517</f>
        <v>8906</v>
      </c>
      <c r="G517" t="str">
        <f>VLOOKUP(B517,'Emp Master'!$A$1:$C$21,3,FALSE)</f>
        <v>Supervisor-4</v>
      </c>
      <c r="H517" s="3">
        <f>SUMIF($G$2:$G$6491,G517,$F$2:$F$6491)</f>
        <v>56580613</v>
      </c>
      <c r="I517">
        <f>IF(F517&lt;15000,0,1)</f>
        <v>0</v>
      </c>
      <c r="J517">
        <f>IF(I517=0,D517,0)</f>
        <v>73</v>
      </c>
      <c r="K517">
        <f>IF(J517&lt;100,0,1)</f>
        <v>0</v>
      </c>
    </row>
    <row r="518" spans="1:11" ht="15" customHeight="1" x14ac:dyDescent="0.25">
      <c r="A518" s="9">
        <v>47557</v>
      </c>
      <c r="B518" s="2">
        <v>10001</v>
      </c>
      <c r="C518" s="2" t="s">
        <v>49</v>
      </c>
      <c r="D518" s="2">
        <v>73</v>
      </c>
      <c r="E518">
        <f>VLOOKUP(C518,'Product Master'!$A$1:$C$31,3,FALSE)</f>
        <v>70</v>
      </c>
      <c r="F518">
        <f>D518*E518</f>
        <v>5110</v>
      </c>
      <c r="G518" t="str">
        <f>VLOOKUP(B518,'Emp Master'!$A$1:$C$21,3,FALSE)</f>
        <v>Supervisor-1</v>
      </c>
      <c r="H518" s="3">
        <f>SUMIF($G$2:$G$6491,G518,$F$2:$F$6491)</f>
        <v>71844810</v>
      </c>
      <c r="I518">
        <f>IF(F518&lt;15000,0,1)</f>
        <v>0</v>
      </c>
      <c r="J518">
        <f>IF(I518=0,D518,0)</f>
        <v>73</v>
      </c>
      <c r="K518">
        <f>IF(J518&lt;100,0,1)</f>
        <v>0</v>
      </c>
    </row>
    <row r="519" spans="1:11" ht="15" customHeight="1" x14ac:dyDescent="0.25">
      <c r="A519" s="9">
        <v>47558</v>
      </c>
      <c r="B519" s="2">
        <v>10001</v>
      </c>
      <c r="C519" s="2" t="s">
        <v>35</v>
      </c>
      <c r="D519" s="2">
        <v>73</v>
      </c>
      <c r="E519">
        <f>VLOOKUP(C519,'Product Master'!$A$1:$C$31,3,FALSE)</f>
        <v>113</v>
      </c>
      <c r="F519">
        <f>D519*E519</f>
        <v>8249</v>
      </c>
      <c r="G519" t="str">
        <f>VLOOKUP(B519,'Emp Master'!$A$1:$C$21,3,FALSE)</f>
        <v>Supervisor-1</v>
      </c>
      <c r="H519" s="3">
        <f>SUMIF($G$2:$G$6491,G519,$F$2:$F$6491)</f>
        <v>71844810</v>
      </c>
      <c r="I519">
        <f>IF(F519&lt;15000,0,1)</f>
        <v>0</v>
      </c>
      <c r="J519">
        <f>IF(I519=0,D519,0)</f>
        <v>73</v>
      </c>
      <c r="K519">
        <f>IF(J519&lt;100,0,1)</f>
        <v>0</v>
      </c>
    </row>
    <row r="520" spans="1:11" ht="15" customHeight="1" x14ac:dyDescent="0.25">
      <c r="A520" s="9">
        <v>47559</v>
      </c>
      <c r="B520" s="2">
        <v>10005</v>
      </c>
      <c r="C520" s="2" t="s">
        <v>45</v>
      </c>
      <c r="D520" s="2">
        <v>73</v>
      </c>
      <c r="E520">
        <f>VLOOKUP(C520,'Product Master'!$A$1:$C$31,3,FALSE)</f>
        <v>92</v>
      </c>
      <c r="F520">
        <f>D520*E520</f>
        <v>6716</v>
      </c>
      <c r="G520" t="str">
        <f>VLOOKUP(B520,'Emp Master'!$A$1:$C$21,3,FALSE)</f>
        <v>Supervisor-1</v>
      </c>
      <c r="H520" s="3">
        <f>SUMIF($G$2:$G$6491,G520,$F$2:$F$6491)</f>
        <v>71844810</v>
      </c>
      <c r="I520">
        <f>IF(F520&lt;15000,0,1)</f>
        <v>0</v>
      </c>
      <c r="J520">
        <f>IF(I520=0,D520,0)</f>
        <v>73</v>
      </c>
      <c r="K520">
        <f>IF(J520&lt;100,0,1)</f>
        <v>0</v>
      </c>
    </row>
    <row r="521" spans="1:11" ht="15" customHeight="1" x14ac:dyDescent="0.25">
      <c r="A521" s="9">
        <v>47560</v>
      </c>
      <c r="B521" s="2">
        <v>10003</v>
      </c>
      <c r="C521" s="2" t="s">
        <v>42</v>
      </c>
      <c r="D521" s="2">
        <v>73</v>
      </c>
      <c r="E521">
        <f>VLOOKUP(C521,'Product Master'!$A$1:$C$31,3,FALSE)</f>
        <v>97</v>
      </c>
      <c r="F521">
        <f>D521*E521</f>
        <v>7081</v>
      </c>
      <c r="G521" t="str">
        <f>VLOOKUP(B521,'Emp Master'!$A$1:$C$21,3,FALSE)</f>
        <v>Supervisor-1</v>
      </c>
      <c r="H521" s="3">
        <f>SUMIF($G$2:$G$6491,G521,$F$2:$F$6491)</f>
        <v>71844810</v>
      </c>
      <c r="I521">
        <f>IF(F521&lt;15000,0,1)</f>
        <v>0</v>
      </c>
      <c r="J521">
        <f>IF(I521=0,D521,0)</f>
        <v>73</v>
      </c>
      <c r="K521">
        <f>IF(J521&lt;100,0,1)</f>
        <v>0</v>
      </c>
    </row>
    <row r="522" spans="1:11" ht="15" customHeight="1" x14ac:dyDescent="0.25">
      <c r="A522" s="9">
        <v>47561</v>
      </c>
      <c r="B522" s="2">
        <v>10002</v>
      </c>
      <c r="C522" s="2" t="s">
        <v>46</v>
      </c>
      <c r="D522" s="2">
        <v>73</v>
      </c>
      <c r="E522">
        <f>VLOOKUP(C522,'Product Master'!$A$1:$C$31,3,FALSE)</f>
        <v>116</v>
      </c>
      <c r="F522">
        <f>D522*E522</f>
        <v>8468</v>
      </c>
      <c r="G522" t="str">
        <f>VLOOKUP(B522,'Emp Master'!$A$1:$C$21,3,FALSE)</f>
        <v>Supervisor-1</v>
      </c>
      <c r="H522" s="3">
        <f>SUMIF($G$2:$G$6491,G522,$F$2:$F$6491)</f>
        <v>71844810</v>
      </c>
      <c r="I522">
        <f>IF(F522&lt;15000,0,1)</f>
        <v>0</v>
      </c>
      <c r="J522">
        <f>IF(I522=0,D522,0)</f>
        <v>73</v>
      </c>
      <c r="K522">
        <f>IF(J522&lt;100,0,1)</f>
        <v>0</v>
      </c>
    </row>
    <row r="523" spans="1:11" ht="15" customHeight="1" x14ac:dyDescent="0.25">
      <c r="A523" s="9">
        <v>47562</v>
      </c>
      <c r="B523" s="2">
        <v>10009</v>
      </c>
      <c r="C523" s="2" t="s">
        <v>58</v>
      </c>
      <c r="D523" s="2">
        <v>72</v>
      </c>
      <c r="E523">
        <f>VLOOKUP(C523,'Product Master'!$A$1:$C$31,3,FALSE)</f>
        <v>129</v>
      </c>
      <c r="F523">
        <f>D523*E523</f>
        <v>9288</v>
      </c>
      <c r="G523" t="str">
        <f>VLOOKUP(B523,'Emp Master'!$A$1:$C$21,3,FALSE)</f>
        <v>Supervisor-2</v>
      </c>
      <c r="H523" s="3">
        <f>SUMIF($G$2:$G$6491,G523,$F$2:$F$6491)</f>
        <v>47777431</v>
      </c>
      <c r="I523">
        <f>IF(F523&lt;15000,0,1)</f>
        <v>0</v>
      </c>
      <c r="J523">
        <f>IF(I523=0,D523,0)</f>
        <v>72</v>
      </c>
      <c r="K523">
        <f>IF(J523&lt;100,0,1)</f>
        <v>0</v>
      </c>
    </row>
    <row r="524" spans="1:11" ht="15" customHeight="1" x14ac:dyDescent="0.25">
      <c r="A524" s="9">
        <v>47563</v>
      </c>
      <c r="B524" s="2">
        <v>10007</v>
      </c>
      <c r="C524" s="2" t="s">
        <v>33</v>
      </c>
      <c r="D524" s="2">
        <v>72</v>
      </c>
      <c r="E524">
        <f>VLOOKUP(C524,'Product Master'!$A$1:$C$31,3,FALSE)</f>
        <v>84</v>
      </c>
      <c r="F524">
        <f>D524*E524</f>
        <v>6048</v>
      </c>
      <c r="G524" t="str">
        <f>VLOOKUP(B524,'Emp Master'!$A$1:$C$21,3,FALSE)</f>
        <v>Supervisor-2</v>
      </c>
      <c r="H524" s="3">
        <f>SUMIF($G$2:$G$6491,G524,$F$2:$F$6491)</f>
        <v>47777431</v>
      </c>
      <c r="I524">
        <f>IF(F524&lt;15000,0,1)</f>
        <v>0</v>
      </c>
      <c r="J524">
        <f>IF(I524=0,D524,0)</f>
        <v>72</v>
      </c>
      <c r="K524">
        <f>IF(J524&lt;100,0,1)</f>
        <v>0</v>
      </c>
    </row>
    <row r="525" spans="1:11" ht="15" customHeight="1" x14ac:dyDescent="0.25">
      <c r="A525" s="9">
        <v>47564</v>
      </c>
      <c r="B525" s="2">
        <v>10007</v>
      </c>
      <c r="C525" s="2" t="s">
        <v>55</v>
      </c>
      <c r="D525" s="2">
        <v>72</v>
      </c>
      <c r="E525">
        <f>VLOOKUP(C525,'Product Master'!$A$1:$C$31,3,FALSE)</f>
        <v>110</v>
      </c>
      <c r="F525">
        <f>D525*E525</f>
        <v>7920</v>
      </c>
      <c r="G525" t="str">
        <f>VLOOKUP(B525,'Emp Master'!$A$1:$C$21,3,FALSE)</f>
        <v>Supervisor-2</v>
      </c>
      <c r="H525" s="3">
        <f>SUMIF($G$2:$G$6491,G525,$F$2:$F$6491)</f>
        <v>47777431</v>
      </c>
      <c r="I525">
        <f>IF(F525&lt;15000,0,1)</f>
        <v>0</v>
      </c>
      <c r="J525">
        <f>IF(I525=0,D525,0)</f>
        <v>72</v>
      </c>
      <c r="K525">
        <f>IF(J525&lt;100,0,1)</f>
        <v>0</v>
      </c>
    </row>
    <row r="526" spans="1:11" ht="15" customHeight="1" x14ac:dyDescent="0.25">
      <c r="A526" s="9">
        <v>47565</v>
      </c>
      <c r="B526" s="2">
        <v>10014</v>
      </c>
      <c r="C526" s="2" t="s">
        <v>58</v>
      </c>
      <c r="D526" s="2">
        <v>72</v>
      </c>
      <c r="E526">
        <f>VLOOKUP(C526,'Product Master'!$A$1:$C$31,3,FALSE)</f>
        <v>129</v>
      </c>
      <c r="F526">
        <f>D526*E526</f>
        <v>9288</v>
      </c>
      <c r="G526" t="str">
        <f>VLOOKUP(B526,'Emp Master'!$A$1:$C$21,3,FALSE)</f>
        <v>Supervisor-3</v>
      </c>
      <c r="H526" s="3">
        <f>SUMIF($G$2:$G$6491,G526,$F$2:$F$6491)</f>
        <v>56264962</v>
      </c>
      <c r="I526">
        <f>IF(F526&lt;15000,0,1)</f>
        <v>0</v>
      </c>
      <c r="J526">
        <f>IF(I526=0,D526,0)</f>
        <v>72</v>
      </c>
      <c r="K526">
        <f>IF(J526&lt;100,0,1)</f>
        <v>0</v>
      </c>
    </row>
    <row r="527" spans="1:11" ht="15" customHeight="1" x14ac:dyDescent="0.25">
      <c r="A527" s="9">
        <v>47566</v>
      </c>
      <c r="B527" s="2">
        <v>10013</v>
      </c>
      <c r="C527" s="2" t="s">
        <v>51</v>
      </c>
      <c r="D527" s="2">
        <v>72</v>
      </c>
      <c r="E527">
        <f>VLOOKUP(C527,'Product Master'!$A$1:$C$31,3,FALSE)</f>
        <v>87</v>
      </c>
      <c r="F527">
        <f>D527*E527</f>
        <v>6264</v>
      </c>
      <c r="G527" t="str">
        <f>VLOOKUP(B527,'Emp Master'!$A$1:$C$21,3,FALSE)</f>
        <v>Supervisor-3</v>
      </c>
      <c r="H527" s="3">
        <f>SUMIF($G$2:$G$6491,G527,$F$2:$F$6491)</f>
        <v>56264962</v>
      </c>
      <c r="I527">
        <f>IF(F527&lt;15000,0,1)</f>
        <v>0</v>
      </c>
      <c r="J527">
        <f>IF(I527=0,D527,0)</f>
        <v>72</v>
      </c>
      <c r="K527">
        <f>IF(J527&lt;100,0,1)</f>
        <v>0</v>
      </c>
    </row>
    <row r="528" spans="1:11" ht="15" customHeight="1" x14ac:dyDescent="0.25">
      <c r="A528" s="9">
        <v>47567</v>
      </c>
      <c r="B528" s="2">
        <v>10012</v>
      </c>
      <c r="C528" s="2" t="s">
        <v>31</v>
      </c>
      <c r="D528" s="2">
        <v>72</v>
      </c>
      <c r="E528">
        <f>VLOOKUP(C528,'Product Master'!$A$1:$C$31,3,FALSE)</f>
        <v>114</v>
      </c>
      <c r="F528">
        <f>D528*E528</f>
        <v>8208</v>
      </c>
      <c r="G528" t="str">
        <f>VLOOKUP(B528,'Emp Master'!$A$1:$C$21,3,FALSE)</f>
        <v>Supervisor-3</v>
      </c>
      <c r="H528" s="3">
        <f>SUMIF($G$2:$G$6491,G528,$F$2:$F$6491)</f>
        <v>56264962</v>
      </c>
      <c r="I528">
        <f>IF(F528&lt;15000,0,1)</f>
        <v>0</v>
      </c>
      <c r="J528">
        <f>IF(I528=0,D528,0)</f>
        <v>72</v>
      </c>
      <c r="K528">
        <f>IF(J528&lt;100,0,1)</f>
        <v>0</v>
      </c>
    </row>
    <row r="529" spans="1:11" ht="15" customHeight="1" x14ac:dyDescent="0.25">
      <c r="A529" s="9">
        <v>47568</v>
      </c>
      <c r="B529" s="2">
        <v>10013</v>
      </c>
      <c r="C529" s="2" t="s">
        <v>46</v>
      </c>
      <c r="D529" s="2">
        <v>72</v>
      </c>
      <c r="E529">
        <f>VLOOKUP(C529,'Product Master'!$A$1:$C$31,3,FALSE)</f>
        <v>116</v>
      </c>
      <c r="F529">
        <f>D529*E529</f>
        <v>8352</v>
      </c>
      <c r="G529" t="str">
        <f>VLOOKUP(B529,'Emp Master'!$A$1:$C$21,3,FALSE)</f>
        <v>Supervisor-3</v>
      </c>
      <c r="H529" s="3">
        <f>SUMIF($G$2:$G$6491,G529,$F$2:$F$6491)</f>
        <v>56264962</v>
      </c>
      <c r="I529">
        <f>IF(F529&lt;15000,0,1)</f>
        <v>0</v>
      </c>
      <c r="J529">
        <f>IF(I529=0,D529,0)</f>
        <v>72</v>
      </c>
      <c r="K529">
        <f>IF(J529&lt;100,0,1)</f>
        <v>0</v>
      </c>
    </row>
    <row r="530" spans="1:11" ht="15" customHeight="1" x14ac:dyDescent="0.25">
      <c r="A530" s="9">
        <v>47569</v>
      </c>
      <c r="B530" s="2">
        <v>10013</v>
      </c>
      <c r="C530" s="2" t="s">
        <v>37</v>
      </c>
      <c r="D530" s="2">
        <v>72</v>
      </c>
      <c r="E530">
        <f>VLOOKUP(C530,'Product Master'!$A$1:$C$31,3,FALSE)</f>
        <v>68</v>
      </c>
      <c r="F530">
        <f>D530*E530</f>
        <v>4896</v>
      </c>
      <c r="G530" t="str">
        <f>VLOOKUP(B530,'Emp Master'!$A$1:$C$21,3,FALSE)</f>
        <v>Supervisor-3</v>
      </c>
      <c r="H530" s="3">
        <f>SUMIF($G$2:$G$6491,G530,$F$2:$F$6491)</f>
        <v>56264962</v>
      </c>
      <c r="I530">
        <f>IF(F530&lt;15000,0,1)</f>
        <v>0</v>
      </c>
      <c r="J530">
        <f>IF(I530=0,D530,0)</f>
        <v>72</v>
      </c>
      <c r="K530">
        <f>IF(J530&lt;100,0,1)</f>
        <v>0</v>
      </c>
    </row>
    <row r="531" spans="1:11" ht="15" customHeight="1" x14ac:dyDescent="0.25">
      <c r="A531" s="9">
        <v>47570</v>
      </c>
      <c r="B531" s="2">
        <v>10015</v>
      </c>
      <c r="C531" s="2" t="s">
        <v>51</v>
      </c>
      <c r="D531" s="2">
        <v>72</v>
      </c>
      <c r="E531">
        <f>VLOOKUP(C531,'Product Master'!$A$1:$C$31,3,FALSE)</f>
        <v>87</v>
      </c>
      <c r="F531">
        <f>D531*E531</f>
        <v>6264</v>
      </c>
      <c r="G531" t="str">
        <f>VLOOKUP(B531,'Emp Master'!$A$1:$C$21,3,FALSE)</f>
        <v>Supervisor-3</v>
      </c>
      <c r="H531" s="3">
        <f>SUMIF($G$2:$G$6491,G531,$F$2:$F$6491)</f>
        <v>56264962</v>
      </c>
      <c r="I531">
        <f>IF(F531&lt;15000,0,1)</f>
        <v>0</v>
      </c>
      <c r="J531">
        <f>IF(I531=0,D531,0)</f>
        <v>72</v>
      </c>
      <c r="K531">
        <f>IF(J531&lt;100,0,1)</f>
        <v>0</v>
      </c>
    </row>
    <row r="532" spans="1:11" ht="15" customHeight="1" x14ac:dyDescent="0.25">
      <c r="A532" s="9">
        <v>47571</v>
      </c>
      <c r="B532" s="2">
        <v>10015</v>
      </c>
      <c r="C532" s="2" t="s">
        <v>42</v>
      </c>
      <c r="D532" s="2">
        <v>72</v>
      </c>
      <c r="E532">
        <f>VLOOKUP(C532,'Product Master'!$A$1:$C$31,3,FALSE)</f>
        <v>97</v>
      </c>
      <c r="F532">
        <f>D532*E532</f>
        <v>6984</v>
      </c>
      <c r="G532" t="str">
        <f>VLOOKUP(B532,'Emp Master'!$A$1:$C$21,3,FALSE)</f>
        <v>Supervisor-3</v>
      </c>
      <c r="H532" s="3">
        <f>SUMIF($G$2:$G$6491,G532,$F$2:$F$6491)</f>
        <v>56264962</v>
      </c>
      <c r="I532">
        <f>IF(F532&lt;15000,0,1)</f>
        <v>0</v>
      </c>
      <c r="J532">
        <f>IF(I532=0,D532,0)</f>
        <v>72</v>
      </c>
      <c r="K532">
        <f>IF(J532&lt;100,0,1)</f>
        <v>0</v>
      </c>
    </row>
    <row r="533" spans="1:11" ht="15" customHeight="1" x14ac:dyDescent="0.25">
      <c r="A533" s="9">
        <v>47572</v>
      </c>
      <c r="B533" s="2">
        <v>10017</v>
      </c>
      <c r="C533" s="2" t="s">
        <v>38</v>
      </c>
      <c r="D533" s="2">
        <v>72</v>
      </c>
      <c r="E533">
        <f>VLOOKUP(C533,'Product Master'!$A$1:$C$31,3,FALSE)</f>
        <v>73</v>
      </c>
      <c r="F533">
        <f>D533*E533</f>
        <v>5256</v>
      </c>
      <c r="G533" t="str">
        <f>VLOOKUP(B533,'Emp Master'!$A$1:$C$21,3,FALSE)</f>
        <v>Supervisor-4</v>
      </c>
      <c r="H533" s="3">
        <f>SUMIF($G$2:$G$6491,G533,$F$2:$F$6491)</f>
        <v>56580613</v>
      </c>
      <c r="I533">
        <f>IF(F533&lt;15000,0,1)</f>
        <v>0</v>
      </c>
      <c r="J533">
        <f>IF(I533=0,D533,0)</f>
        <v>72</v>
      </c>
      <c r="K533">
        <f>IF(J533&lt;100,0,1)</f>
        <v>0</v>
      </c>
    </row>
    <row r="534" spans="1:11" ht="15" customHeight="1" x14ac:dyDescent="0.25">
      <c r="A534" s="9">
        <v>47573</v>
      </c>
      <c r="B534" s="2">
        <v>10017</v>
      </c>
      <c r="C534" s="2" t="s">
        <v>32</v>
      </c>
      <c r="D534" s="2">
        <v>72</v>
      </c>
      <c r="E534">
        <f>VLOOKUP(C534,'Product Master'!$A$1:$C$31,3,FALSE)</f>
        <v>139</v>
      </c>
      <c r="F534">
        <f>D534*E534</f>
        <v>10008</v>
      </c>
      <c r="G534" t="str">
        <f>VLOOKUP(B534,'Emp Master'!$A$1:$C$21,3,FALSE)</f>
        <v>Supervisor-4</v>
      </c>
      <c r="H534" s="3">
        <f>SUMIF($G$2:$G$6491,G534,$F$2:$F$6491)</f>
        <v>56580613</v>
      </c>
      <c r="I534">
        <f>IF(F534&lt;15000,0,1)</f>
        <v>0</v>
      </c>
      <c r="J534">
        <f>IF(I534=0,D534,0)</f>
        <v>72</v>
      </c>
      <c r="K534">
        <f>IF(J534&lt;100,0,1)</f>
        <v>0</v>
      </c>
    </row>
    <row r="535" spans="1:11" ht="15" customHeight="1" x14ac:dyDescent="0.25">
      <c r="A535" s="9">
        <v>47574</v>
      </c>
      <c r="B535" s="2">
        <v>10006</v>
      </c>
      <c r="C535" s="2" t="s">
        <v>49</v>
      </c>
      <c r="D535" s="2">
        <v>72</v>
      </c>
      <c r="E535">
        <f>VLOOKUP(C535,'Product Master'!$A$1:$C$31,3,FALSE)</f>
        <v>70</v>
      </c>
      <c r="F535">
        <f>D535*E535</f>
        <v>5040</v>
      </c>
      <c r="G535" t="str">
        <f>VLOOKUP(B535,'Emp Master'!$A$1:$C$21,3,FALSE)</f>
        <v>Supervisor-1</v>
      </c>
      <c r="H535" s="3">
        <f>SUMIF($G$2:$G$6491,G535,$F$2:$F$6491)</f>
        <v>71844810</v>
      </c>
      <c r="I535">
        <f>IF(F535&lt;15000,0,1)</f>
        <v>0</v>
      </c>
      <c r="J535">
        <f>IF(I535=0,D535,0)</f>
        <v>72</v>
      </c>
      <c r="K535">
        <f>IF(J535&lt;100,0,1)</f>
        <v>0</v>
      </c>
    </row>
    <row r="536" spans="1:11" ht="15" customHeight="1" x14ac:dyDescent="0.25">
      <c r="A536" s="9">
        <v>47575</v>
      </c>
      <c r="B536" s="2">
        <v>10006</v>
      </c>
      <c r="C536" s="2" t="s">
        <v>37</v>
      </c>
      <c r="D536" s="2">
        <v>72</v>
      </c>
      <c r="E536">
        <f>VLOOKUP(C536,'Product Master'!$A$1:$C$31,3,FALSE)</f>
        <v>68</v>
      </c>
      <c r="F536">
        <f>D536*E536</f>
        <v>4896</v>
      </c>
      <c r="G536" t="str">
        <f>VLOOKUP(B536,'Emp Master'!$A$1:$C$21,3,FALSE)</f>
        <v>Supervisor-1</v>
      </c>
      <c r="H536" s="3">
        <f>SUMIF($G$2:$G$6491,G536,$F$2:$F$6491)</f>
        <v>71844810</v>
      </c>
      <c r="I536">
        <f>IF(F536&lt;15000,0,1)</f>
        <v>0</v>
      </c>
      <c r="J536">
        <f>IF(I536=0,D536,0)</f>
        <v>72</v>
      </c>
      <c r="K536">
        <f>IF(J536&lt;100,0,1)</f>
        <v>0</v>
      </c>
    </row>
    <row r="537" spans="1:11" ht="15" customHeight="1" x14ac:dyDescent="0.25">
      <c r="A537" s="9">
        <v>47576</v>
      </c>
      <c r="B537" s="2">
        <v>10001</v>
      </c>
      <c r="C537" s="2" t="s">
        <v>43</v>
      </c>
      <c r="D537" s="2">
        <v>72</v>
      </c>
      <c r="E537">
        <f>VLOOKUP(C537,'Product Master'!$A$1:$C$31,3,FALSE)</f>
        <v>150</v>
      </c>
      <c r="F537">
        <f>D537*E537</f>
        <v>10800</v>
      </c>
      <c r="G537" t="str">
        <f>VLOOKUP(B537,'Emp Master'!$A$1:$C$21,3,FALSE)</f>
        <v>Supervisor-1</v>
      </c>
      <c r="H537" s="3">
        <f>SUMIF($G$2:$G$6491,G537,$F$2:$F$6491)</f>
        <v>71844810</v>
      </c>
      <c r="I537">
        <f>IF(F537&lt;15000,0,1)</f>
        <v>0</v>
      </c>
      <c r="J537">
        <f>IF(I537=0,D537,0)</f>
        <v>72</v>
      </c>
      <c r="K537">
        <f>IF(J537&lt;100,0,1)</f>
        <v>0</v>
      </c>
    </row>
    <row r="538" spans="1:11" ht="15" customHeight="1" x14ac:dyDescent="0.25">
      <c r="A538" s="9">
        <v>47577</v>
      </c>
      <c r="B538" s="2">
        <v>10006</v>
      </c>
      <c r="C538" s="2" t="s">
        <v>42</v>
      </c>
      <c r="D538" s="2">
        <v>72</v>
      </c>
      <c r="E538">
        <f>VLOOKUP(C538,'Product Master'!$A$1:$C$31,3,FALSE)</f>
        <v>97</v>
      </c>
      <c r="F538">
        <f>D538*E538</f>
        <v>6984</v>
      </c>
      <c r="G538" t="str">
        <f>VLOOKUP(B538,'Emp Master'!$A$1:$C$21,3,FALSE)</f>
        <v>Supervisor-1</v>
      </c>
      <c r="H538" s="3">
        <f>SUMIF($G$2:$G$6491,G538,$F$2:$F$6491)</f>
        <v>71844810</v>
      </c>
      <c r="I538">
        <f>IF(F538&lt;15000,0,1)</f>
        <v>0</v>
      </c>
      <c r="J538">
        <f>IF(I538=0,D538,0)</f>
        <v>72</v>
      </c>
      <c r="K538">
        <f>IF(J538&lt;100,0,1)</f>
        <v>0</v>
      </c>
    </row>
    <row r="539" spans="1:11" ht="15" customHeight="1" x14ac:dyDescent="0.25">
      <c r="A539" s="9">
        <v>47578</v>
      </c>
      <c r="B539" s="2">
        <v>10001</v>
      </c>
      <c r="C539" s="2" t="s">
        <v>37</v>
      </c>
      <c r="D539" s="2">
        <v>72</v>
      </c>
      <c r="E539">
        <f>VLOOKUP(C539,'Product Master'!$A$1:$C$31,3,FALSE)</f>
        <v>68</v>
      </c>
      <c r="F539">
        <f>D539*E539</f>
        <v>4896</v>
      </c>
      <c r="G539" t="str">
        <f>VLOOKUP(B539,'Emp Master'!$A$1:$C$21,3,FALSE)</f>
        <v>Supervisor-1</v>
      </c>
      <c r="H539" s="3">
        <f>SUMIF($G$2:$G$6491,G539,$F$2:$F$6491)</f>
        <v>71844810</v>
      </c>
      <c r="I539">
        <f>IF(F539&lt;15000,0,1)</f>
        <v>0</v>
      </c>
      <c r="J539">
        <f>IF(I539=0,D539,0)</f>
        <v>72</v>
      </c>
      <c r="K539">
        <f>IF(J539&lt;100,0,1)</f>
        <v>0</v>
      </c>
    </row>
    <row r="540" spans="1:11" ht="15" customHeight="1" x14ac:dyDescent="0.25">
      <c r="A540" s="9">
        <v>47579</v>
      </c>
      <c r="B540" s="2">
        <v>10005</v>
      </c>
      <c r="C540" s="2" t="s">
        <v>50</v>
      </c>
      <c r="D540" s="2">
        <v>72</v>
      </c>
      <c r="E540">
        <f>VLOOKUP(C540,'Product Master'!$A$1:$C$31,3,FALSE)</f>
        <v>141</v>
      </c>
      <c r="F540">
        <f>D540*E540</f>
        <v>10152</v>
      </c>
      <c r="G540" t="str">
        <f>VLOOKUP(B540,'Emp Master'!$A$1:$C$21,3,FALSE)</f>
        <v>Supervisor-1</v>
      </c>
      <c r="H540" s="3">
        <f>SUMIF($G$2:$G$6491,G540,$F$2:$F$6491)</f>
        <v>71844810</v>
      </c>
      <c r="I540">
        <f>IF(F540&lt;15000,0,1)</f>
        <v>0</v>
      </c>
      <c r="J540">
        <f>IF(I540=0,D540,0)</f>
        <v>72</v>
      </c>
      <c r="K540">
        <f>IF(J540&lt;100,0,1)</f>
        <v>0</v>
      </c>
    </row>
    <row r="541" spans="1:11" ht="15" customHeight="1" x14ac:dyDescent="0.25">
      <c r="A541" s="9">
        <v>47580</v>
      </c>
      <c r="B541" s="2">
        <v>10003</v>
      </c>
      <c r="C541" s="2" t="s">
        <v>43</v>
      </c>
      <c r="D541" s="2">
        <v>72</v>
      </c>
      <c r="E541">
        <f>VLOOKUP(C541,'Product Master'!$A$1:$C$31,3,FALSE)</f>
        <v>150</v>
      </c>
      <c r="F541">
        <f>D541*E541</f>
        <v>10800</v>
      </c>
      <c r="G541" t="str">
        <f>VLOOKUP(B541,'Emp Master'!$A$1:$C$21,3,FALSE)</f>
        <v>Supervisor-1</v>
      </c>
      <c r="H541" s="3">
        <f>SUMIF($G$2:$G$6491,G541,$F$2:$F$6491)</f>
        <v>71844810</v>
      </c>
      <c r="I541">
        <f>IF(F541&lt;15000,0,1)</f>
        <v>0</v>
      </c>
      <c r="J541">
        <f>IF(I541=0,D541,0)</f>
        <v>72</v>
      </c>
      <c r="K541">
        <f>IF(J541&lt;100,0,1)</f>
        <v>0</v>
      </c>
    </row>
    <row r="542" spans="1:11" ht="15" customHeight="1" x14ac:dyDescent="0.25">
      <c r="A542" s="9">
        <v>47581</v>
      </c>
      <c r="B542" s="2">
        <v>10007</v>
      </c>
      <c r="C542" s="2" t="s">
        <v>57</v>
      </c>
      <c r="D542" s="2">
        <v>71</v>
      </c>
      <c r="E542">
        <f>VLOOKUP(C542,'Product Master'!$A$1:$C$31,3,FALSE)</f>
        <v>107</v>
      </c>
      <c r="F542">
        <f>D542*E542</f>
        <v>7597</v>
      </c>
      <c r="G542" t="str">
        <f>VLOOKUP(B542,'Emp Master'!$A$1:$C$21,3,FALSE)</f>
        <v>Supervisor-2</v>
      </c>
      <c r="H542" s="3">
        <f>SUMIF($G$2:$G$6491,G542,$F$2:$F$6491)</f>
        <v>47777431</v>
      </c>
      <c r="I542">
        <f>IF(F542&lt;15000,0,1)</f>
        <v>0</v>
      </c>
      <c r="J542">
        <f>IF(I542=0,D542,0)</f>
        <v>71</v>
      </c>
      <c r="K542">
        <f>IF(J542&lt;100,0,1)</f>
        <v>0</v>
      </c>
    </row>
    <row r="543" spans="1:11" ht="15" customHeight="1" x14ac:dyDescent="0.25">
      <c r="A543" s="9">
        <v>47582</v>
      </c>
      <c r="B543" s="2">
        <v>10007</v>
      </c>
      <c r="C543" s="2" t="s">
        <v>59</v>
      </c>
      <c r="D543" s="2">
        <v>71</v>
      </c>
      <c r="E543">
        <f>VLOOKUP(C543,'Product Master'!$A$1:$C$31,3,FALSE)</f>
        <v>200</v>
      </c>
      <c r="F543">
        <f>D543*E543</f>
        <v>14200</v>
      </c>
      <c r="G543" t="str">
        <f>VLOOKUP(B543,'Emp Master'!$A$1:$C$21,3,FALSE)</f>
        <v>Supervisor-2</v>
      </c>
      <c r="H543" s="3">
        <f>SUMIF($G$2:$G$6491,G543,$F$2:$F$6491)</f>
        <v>47777431</v>
      </c>
      <c r="I543">
        <f>IF(F543&lt;15000,0,1)</f>
        <v>0</v>
      </c>
      <c r="J543">
        <f>IF(I543=0,D543,0)</f>
        <v>71</v>
      </c>
      <c r="K543">
        <f>IF(J543&lt;100,0,1)</f>
        <v>0</v>
      </c>
    </row>
    <row r="544" spans="1:11" ht="15" customHeight="1" x14ac:dyDescent="0.25">
      <c r="A544" s="9">
        <v>47583</v>
      </c>
      <c r="B544" s="2">
        <v>10011</v>
      </c>
      <c r="C544" s="2" t="s">
        <v>33</v>
      </c>
      <c r="D544" s="2">
        <v>71</v>
      </c>
      <c r="E544">
        <f>VLOOKUP(C544,'Product Master'!$A$1:$C$31,3,FALSE)</f>
        <v>84</v>
      </c>
      <c r="F544">
        <f>D544*E544</f>
        <v>5964</v>
      </c>
      <c r="G544" t="str">
        <f>VLOOKUP(B544,'Emp Master'!$A$1:$C$21,3,FALSE)</f>
        <v>Supervisor-3</v>
      </c>
      <c r="H544" s="3">
        <f>SUMIF($G$2:$G$6491,G544,$F$2:$F$6491)</f>
        <v>56264962</v>
      </c>
      <c r="I544">
        <f>IF(F544&lt;15000,0,1)</f>
        <v>0</v>
      </c>
      <c r="J544">
        <f>IF(I544=0,D544,0)</f>
        <v>71</v>
      </c>
      <c r="K544">
        <f>IF(J544&lt;100,0,1)</f>
        <v>0</v>
      </c>
    </row>
    <row r="545" spans="1:11" ht="15" customHeight="1" x14ac:dyDescent="0.25">
      <c r="A545" s="9">
        <v>47584</v>
      </c>
      <c r="B545" s="2">
        <v>10013</v>
      </c>
      <c r="C545" s="2" t="s">
        <v>54</v>
      </c>
      <c r="D545" s="2">
        <v>71</v>
      </c>
      <c r="E545">
        <f>VLOOKUP(C545,'Product Master'!$A$1:$C$31,3,FALSE)</f>
        <v>85</v>
      </c>
      <c r="F545">
        <f>D545*E545</f>
        <v>6035</v>
      </c>
      <c r="G545" t="str">
        <f>VLOOKUP(B545,'Emp Master'!$A$1:$C$21,3,FALSE)</f>
        <v>Supervisor-3</v>
      </c>
      <c r="H545" s="3">
        <f>SUMIF($G$2:$G$6491,G545,$F$2:$F$6491)</f>
        <v>56264962</v>
      </c>
      <c r="I545">
        <f>IF(F545&lt;15000,0,1)</f>
        <v>0</v>
      </c>
      <c r="J545">
        <f>IF(I545=0,D545,0)</f>
        <v>71</v>
      </c>
      <c r="K545">
        <f>IF(J545&lt;100,0,1)</f>
        <v>0</v>
      </c>
    </row>
    <row r="546" spans="1:11" ht="15" customHeight="1" x14ac:dyDescent="0.25">
      <c r="A546" s="9">
        <v>47585</v>
      </c>
      <c r="B546" s="2">
        <v>10013</v>
      </c>
      <c r="C546" s="2" t="s">
        <v>37</v>
      </c>
      <c r="D546" s="2">
        <v>71</v>
      </c>
      <c r="E546">
        <f>VLOOKUP(C546,'Product Master'!$A$1:$C$31,3,FALSE)</f>
        <v>68</v>
      </c>
      <c r="F546">
        <f>D546*E546</f>
        <v>4828</v>
      </c>
      <c r="G546" t="str">
        <f>VLOOKUP(B546,'Emp Master'!$A$1:$C$21,3,FALSE)</f>
        <v>Supervisor-3</v>
      </c>
      <c r="H546" s="3">
        <f>SUMIF($G$2:$G$6491,G546,$F$2:$F$6491)</f>
        <v>56264962</v>
      </c>
      <c r="I546">
        <f>IF(F546&lt;15000,0,1)</f>
        <v>0</v>
      </c>
      <c r="J546">
        <f>IF(I546=0,D546,0)</f>
        <v>71</v>
      </c>
      <c r="K546">
        <f>IF(J546&lt;100,0,1)</f>
        <v>0</v>
      </c>
    </row>
    <row r="547" spans="1:11" ht="15" customHeight="1" x14ac:dyDescent="0.25">
      <c r="A547" s="9">
        <v>47586</v>
      </c>
      <c r="B547" s="2">
        <v>10012</v>
      </c>
      <c r="C547" s="2" t="s">
        <v>50</v>
      </c>
      <c r="D547" s="2">
        <v>71</v>
      </c>
      <c r="E547">
        <f>VLOOKUP(C547,'Product Master'!$A$1:$C$31,3,FALSE)</f>
        <v>141</v>
      </c>
      <c r="F547">
        <f>D547*E547</f>
        <v>10011</v>
      </c>
      <c r="G547" t="str">
        <f>VLOOKUP(B547,'Emp Master'!$A$1:$C$21,3,FALSE)</f>
        <v>Supervisor-3</v>
      </c>
      <c r="H547" s="3">
        <f>SUMIF($G$2:$G$6491,G547,$F$2:$F$6491)</f>
        <v>56264962</v>
      </c>
      <c r="I547">
        <f>IF(F547&lt;15000,0,1)</f>
        <v>0</v>
      </c>
      <c r="J547">
        <f>IF(I547=0,D547,0)</f>
        <v>71</v>
      </c>
      <c r="K547">
        <f>IF(J547&lt;100,0,1)</f>
        <v>0</v>
      </c>
    </row>
    <row r="548" spans="1:11" ht="15" customHeight="1" x14ac:dyDescent="0.25">
      <c r="A548" s="9">
        <v>47587</v>
      </c>
      <c r="B548" s="2">
        <v>10014</v>
      </c>
      <c r="C548" s="2" t="s">
        <v>58</v>
      </c>
      <c r="D548" s="2">
        <v>71</v>
      </c>
      <c r="E548">
        <f>VLOOKUP(C548,'Product Master'!$A$1:$C$31,3,FALSE)</f>
        <v>129</v>
      </c>
      <c r="F548">
        <f>D548*E548</f>
        <v>9159</v>
      </c>
      <c r="G548" t="str">
        <f>VLOOKUP(B548,'Emp Master'!$A$1:$C$21,3,FALSE)</f>
        <v>Supervisor-3</v>
      </c>
      <c r="H548" s="3">
        <f>SUMIF($G$2:$G$6491,G548,$F$2:$F$6491)</f>
        <v>56264962</v>
      </c>
      <c r="I548">
        <f>IF(F548&lt;15000,0,1)</f>
        <v>0</v>
      </c>
      <c r="J548">
        <f>IF(I548=0,D548,0)</f>
        <v>71</v>
      </c>
      <c r="K548">
        <f>IF(J548&lt;100,0,1)</f>
        <v>0</v>
      </c>
    </row>
    <row r="549" spans="1:11" ht="15" customHeight="1" x14ac:dyDescent="0.25">
      <c r="A549" s="9">
        <v>47588</v>
      </c>
      <c r="B549" s="2">
        <v>10011</v>
      </c>
      <c r="C549" s="2" t="s">
        <v>56</v>
      </c>
      <c r="D549" s="2">
        <v>71</v>
      </c>
      <c r="E549">
        <f>VLOOKUP(C549,'Product Master'!$A$1:$C$31,3,FALSE)</f>
        <v>139</v>
      </c>
      <c r="F549">
        <f>D549*E549</f>
        <v>9869</v>
      </c>
      <c r="G549" t="str">
        <f>VLOOKUP(B549,'Emp Master'!$A$1:$C$21,3,FALSE)</f>
        <v>Supervisor-3</v>
      </c>
      <c r="H549" s="3">
        <f>SUMIF($G$2:$G$6491,G549,$F$2:$F$6491)</f>
        <v>56264962</v>
      </c>
      <c r="I549">
        <f>IF(F549&lt;15000,0,1)</f>
        <v>0</v>
      </c>
      <c r="J549">
        <f>IF(I549=0,D549,0)</f>
        <v>71</v>
      </c>
      <c r="K549">
        <f>IF(J549&lt;100,0,1)</f>
        <v>0</v>
      </c>
    </row>
    <row r="550" spans="1:11" ht="15" customHeight="1" x14ac:dyDescent="0.25">
      <c r="A550" s="9">
        <v>47589</v>
      </c>
      <c r="B550" s="2">
        <v>10012</v>
      </c>
      <c r="C550" s="2" t="s">
        <v>33</v>
      </c>
      <c r="D550" s="2">
        <v>71</v>
      </c>
      <c r="E550">
        <f>VLOOKUP(C550,'Product Master'!$A$1:$C$31,3,FALSE)</f>
        <v>84</v>
      </c>
      <c r="F550">
        <f>D550*E550</f>
        <v>5964</v>
      </c>
      <c r="G550" t="str">
        <f>VLOOKUP(B550,'Emp Master'!$A$1:$C$21,3,FALSE)</f>
        <v>Supervisor-3</v>
      </c>
      <c r="H550" s="3">
        <f>SUMIF($G$2:$G$6491,G550,$F$2:$F$6491)</f>
        <v>56264962</v>
      </c>
      <c r="I550">
        <f>IF(F550&lt;15000,0,1)</f>
        <v>0</v>
      </c>
      <c r="J550">
        <f>IF(I550=0,D550,0)</f>
        <v>71</v>
      </c>
      <c r="K550">
        <f>IF(J550&lt;100,0,1)</f>
        <v>0</v>
      </c>
    </row>
    <row r="551" spans="1:11" ht="15" customHeight="1" x14ac:dyDescent="0.25">
      <c r="A551" s="9">
        <v>47590</v>
      </c>
      <c r="B551" s="2">
        <v>10013</v>
      </c>
      <c r="C551" s="2" t="s">
        <v>38</v>
      </c>
      <c r="D551" s="2">
        <v>71</v>
      </c>
      <c r="E551">
        <f>VLOOKUP(C551,'Product Master'!$A$1:$C$31,3,FALSE)</f>
        <v>73</v>
      </c>
      <c r="F551">
        <f>D551*E551</f>
        <v>5183</v>
      </c>
      <c r="G551" t="str">
        <f>VLOOKUP(B551,'Emp Master'!$A$1:$C$21,3,FALSE)</f>
        <v>Supervisor-3</v>
      </c>
      <c r="H551" s="3">
        <f>SUMIF($G$2:$G$6491,G551,$F$2:$F$6491)</f>
        <v>56264962</v>
      </c>
      <c r="I551">
        <f>IF(F551&lt;15000,0,1)</f>
        <v>0</v>
      </c>
      <c r="J551">
        <f>IF(I551=0,D551,0)</f>
        <v>71</v>
      </c>
      <c r="K551">
        <f>IF(J551&lt;100,0,1)</f>
        <v>0</v>
      </c>
    </row>
    <row r="552" spans="1:11" ht="15" customHeight="1" x14ac:dyDescent="0.25">
      <c r="A552" s="9">
        <v>47591</v>
      </c>
      <c r="B552" s="2">
        <v>10015</v>
      </c>
      <c r="C552" s="2" t="s">
        <v>38</v>
      </c>
      <c r="D552" s="2">
        <v>71</v>
      </c>
      <c r="E552">
        <f>VLOOKUP(C552,'Product Master'!$A$1:$C$31,3,FALSE)</f>
        <v>73</v>
      </c>
      <c r="F552">
        <f>D552*E552</f>
        <v>5183</v>
      </c>
      <c r="G552" t="str">
        <f>VLOOKUP(B552,'Emp Master'!$A$1:$C$21,3,FALSE)</f>
        <v>Supervisor-3</v>
      </c>
      <c r="H552" s="3">
        <f>SUMIF($G$2:$G$6491,G552,$F$2:$F$6491)</f>
        <v>56264962</v>
      </c>
      <c r="I552">
        <f>IF(F552&lt;15000,0,1)</f>
        <v>0</v>
      </c>
      <c r="J552">
        <f>IF(I552=0,D552,0)</f>
        <v>71</v>
      </c>
      <c r="K552">
        <f>IF(J552&lt;100,0,1)</f>
        <v>0</v>
      </c>
    </row>
    <row r="553" spans="1:11" ht="15" customHeight="1" x14ac:dyDescent="0.25">
      <c r="A553" s="9">
        <v>47592</v>
      </c>
      <c r="B553" s="2">
        <v>10019</v>
      </c>
      <c r="C553" s="2" t="s">
        <v>43</v>
      </c>
      <c r="D553" s="2">
        <v>71</v>
      </c>
      <c r="E553">
        <f>VLOOKUP(C553,'Product Master'!$A$1:$C$31,3,FALSE)</f>
        <v>150</v>
      </c>
      <c r="F553">
        <f>D553*E553</f>
        <v>10650</v>
      </c>
      <c r="G553" t="str">
        <f>VLOOKUP(B553,'Emp Master'!$A$1:$C$21,3,FALSE)</f>
        <v>Supervisor-4</v>
      </c>
      <c r="H553" s="3">
        <f>SUMIF($G$2:$G$6491,G553,$F$2:$F$6491)</f>
        <v>56580613</v>
      </c>
      <c r="I553">
        <f>IF(F553&lt;15000,0,1)</f>
        <v>0</v>
      </c>
      <c r="J553">
        <f>IF(I553=0,D553,0)</f>
        <v>71</v>
      </c>
      <c r="K553">
        <f>IF(J553&lt;100,0,1)</f>
        <v>0</v>
      </c>
    </row>
    <row r="554" spans="1:11" ht="15" customHeight="1" x14ac:dyDescent="0.25">
      <c r="A554" s="9">
        <v>47593</v>
      </c>
      <c r="B554" s="2">
        <v>10020</v>
      </c>
      <c r="C554" s="2" t="s">
        <v>42</v>
      </c>
      <c r="D554" s="2">
        <v>71</v>
      </c>
      <c r="E554">
        <f>VLOOKUP(C554,'Product Master'!$A$1:$C$31,3,FALSE)</f>
        <v>97</v>
      </c>
      <c r="F554">
        <f>D554*E554</f>
        <v>6887</v>
      </c>
      <c r="G554" t="str">
        <f>VLOOKUP(B554,'Emp Master'!$A$1:$C$21,3,FALSE)</f>
        <v>Supervisor-4</v>
      </c>
      <c r="H554" s="3">
        <f>SUMIF($G$2:$G$6491,G554,$F$2:$F$6491)</f>
        <v>56580613</v>
      </c>
      <c r="I554">
        <f>IF(F554&lt;15000,0,1)</f>
        <v>0</v>
      </c>
      <c r="J554">
        <f>IF(I554=0,D554,0)</f>
        <v>71</v>
      </c>
      <c r="K554">
        <f>IF(J554&lt;100,0,1)</f>
        <v>0</v>
      </c>
    </row>
    <row r="555" spans="1:11" ht="15" customHeight="1" x14ac:dyDescent="0.25">
      <c r="A555" s="9">
        <v>47594</v>
      </c>
      <c r="B555" s="2">
        <v>10018</v>
      </c>
      <c r="C555" s="2" t="s">
        <v>31</v>
      </c>
      <c r="D555" s="2">
        <v>71</v>
      </c>
      <c r="E555">
        <f>VLOOKUP(C555,'Product Master'!$A$1:$C$31,3,FALSE)</f>
        <v>114</v>
      </c>
      <c r="F555">
        <f>D555*E555</f>
        <v>8094</v>
      </c>
      <c r="G555" t="str">
        <f>VLOOKUP(B555,'Emp Master'!$A$1:$C$21,3,FALSE)</f>
        <v>Supervisor-4</v>
      </c>
      <c r="H555" s="3">
        <f>SUMIF($G$2:$G$6491,G555,$F$2:$F$6491)</f>
        <v>56580613</v>
      </c>
      <c r="I555">
        <f>IF(F555&lt;15000,0,1)</f>
        <v>0</v>
      </c>
      <c r="J555">
        <f>IF(I555=0,D555,0)</f>
        <v>71</v>
      </c>
      <c r="K555">
        <f>IF(J555&lt;100,0,1)</f>
        <v>0</v>
      </c>
    </row>
    <row r="556" spans="1:11" ht="15" customHeight="1" x14ac:dyDescent="0.25">
      <c r="A556" s="9">
        <v>47595</v>
      </c>
      <c r="B556" s="2">
        <v>10019</v>
      </c>
      <c r="C556" s="2" t="s">
        <v>56</v>
      </c>
      <c r="D556" s="2">
        <v>71</v>
      </c>
      <c r="E556">
        <f>VLOOKUP(C556,'Product Master'!$A$1:$C$31,3,FALSE)</f>
        <v>139</v>
      </c>
      <c r="F556">
        <f>D556*E556</f>
        <v>9869</v>
      </c>
      <c r="G556" t="str">
        <f>VLOOKUP(B556,'Emp Master'!$A$1:$C$21,3,FALSE)</f>
        <v>Supervisor-4</v>
      </c>
      <c r="H556" s="3">
        <f>SUMIF($G$2:$G$6491,G556,$F$2:$F$6491)</f>
        <v>56580613</v>
      </c>
      <c r="I556">
        <f>IF(F556&lt;15000,0,1)</f>
        <v>0</v>
      </c>
      <c r="J556">
        <f>IF(I556=0,D556,0)</f>
        <v>71</v>
      </c>
      <c r="K556">
        <f>IF(J556&lt;100,0,1)</f>
        <v>0</v>
      </c>
    </row>
    <row r="557" spans="1:11" ht="15" customHeight="1" x14ac:dyDescent="0.25">
      <c r="A557" s="9">
        <v>47596</v>
      </c>
      <c r="B557" s="2">
        <v>10017</v>
      </c>
      <c r="C557" s="2" t="s">
        <v>36</v>
      </c>
      <c r="D557" s="2">
        <v>71</v>
      </c>
      <c r="E557">
        <f>VLOOKUP(C557,'Product Master'!$A$1:$C$31,3,FALSE)</f>
        <v>145</v>
      </c>
      <c r="F557">
        <f>D557*E557</f>
        <v>10295</v>
      </c>
      <c r="G557" t="str">
        <f>VLOOKUP(B557,'Emp Master'!$A$1:$C$21,3,FALSE)</f>
        <v>Supervisor-4</v>
      </c>
      <c r="H557" s="3">
        <f>SUMIF($G$2:$G$6491,G557,$F$2:$F$6491)</f>
        <v>56580613</v>
      </c>
      <c r="I557">
        <f>IF(F557&lt;15000,0,1)</f>
        <v>0</v>
      </c>
      <c r="J557">
        <f>IF(I557=0,D557,0)</f>
        <v>71</v>
      </c>
      <c r="K557">
        <f>IF(J557&lt;100,0,1)</f>
        <v>0</v>
      </c>
    </row>
    <row r="558" spans="1:11" ht="15" customHeight="1" x14ac:dyDescent="0.25">
      <c r="A558" s="9">
        <v>47597</v>
      </c>
      <c r="B558" s="2">
        <v>10005</v>
      </c>
      <c r="C558" s="2" t="s">
        <v>37</v>
      </c>
      <c r="D558" s="2">
        <v>71</v>
      </c>
      <c r="E558">
        <f>VLOOKUP(C558,'Product Master'!$A$1:$C$31,3,FALSE)</f>
        <v>68</v>
      </c>
      <c r="F558">
        <f>D558*E558</f>
        <v>4828</v>
      </c>
      <c r="G558" t="str">
        <f>VLOOKUP(B558,'Emp Master'!$A$1:$C$21,3,FALSE)</f>
        <v>Supervisor-1</v>
      </c>
      <c r="H558" s="3">
        <f>SUMIF($G$2:$G$6491,G558,$F$2:$F$6491)</f>
        <v>71844810</v>
      </c>
      <c r="I558">
        <f>IF(F558&lt;15000,0,1)</f>
        <v>0</v>
      </c>
      <c r="J558">
        <f>IF(I558=0,D558,0)</f>
        <v>71</v>
      </c>
      <c r="K558">
        <f>IF(J558&lt;100,0,1)</f>
        <v>0</v>
      </c>
    </row>
    <row r="559" spans="1:11" ht="15" customHeight="1" x14ac:dyDescent="0.25">
      <c r="A559" s="9">
        <v>47598</v>
      </c>
      <c r="B559" s="2">
        <v>10002</v>
      </c>
      <c r="C559" s="2" t="s">
        <v>31</v>
      </c>
      <c r="D559" s="2">
        <v>71</v>
      </c>
      <c r="E559">
        <f>VLOOKUP(C559,'Product Master'!$A$1:$C$31,3,FALSE)</f>
        <v>114</v>
      </c>
      <c r="F559">
        <f>D559*E559</f>
        <v>8094</v>
      </c>
      <c r="G559" t="str">
        <f>VLOOKUP(B559,'Emp Master'!$A$1:$C$21,3,FALSE)</f>
        <v>Supervisor-1</v>
      </c>
      <c r="H559" s="3">
        <f>SUMIF($G$2:$G$6491,G559,$F$2:$F$6491)</f>
        <v>71844810</v>
      </c>
      <c r="I559">
        <f>IF(F559&lt;15000,0,1)</f>
        <v>0</v>
      </c>
      <c r="J559">
        <f>IF(I559=0,D559,0)</f>
        <v>71</v>
      </c>
      <c r="K559">
        <f>IF(J559&lt;100,0,1)</f>
        <v>0</v>
      </c>
    </row>
    <row r="560" spans="1:11" ht="15" customHeight="1" x14ac:dyDescent="0.25">
      <c r="A560" s="9">
        <v>47599</v>
      </c>
      <c r="B560" s="2">
        <v>10001</v>
      </c>
      <c r="C560" s="2" t="s">
        <v>45</v>
      </c>
      <c r="D560" s="2">
        <v>71</v>
      </c>
      <c r="E560">
        <f>VLOOKUP(C560,'Product Master'!$A$1:$C$31,3,FALSE)</f>
        <v>92</v>
      </c>
      <c r="F560">
        <f>D560*E560</f>
        <v>6532</v>
      </c>
      <c r="G560" t="str">
        <f>VLOOKUP(B560,'Emp Master'!$A$1:$C$21,3,FALSE)</f>
        <v>Supervisor-1</v>
      </c>
      <c r="H560" s="3">
        <f>SUMIF($G$2:$G$6491,G560,$F$2:$F$6491)</f>
        <v>71844810</v>
      </c>
      <c r="I560">
        <f>IF(F560&lt;15000,0,1)</f>
        <v>0</v>
      </c>
      <c r="J560">
        <f>IF(I560=0,D560,0)</f>
        <v>71</v>
      </c>
      <c r="K560">
        <f>IF(J560&lt;100,0,1)</f>
        <v>0</v>
      </c>
    </row>
    <row r="561" spans="1:11" ht="15" customHeight="1" x14ac:dyDescent="0.25">
      <c r="A561" s="9">
        <v>47600</v>
      </c>
      <c r="B561" s="2">
        <v>10004</v>
      </c>
      <c r="C561" s="2" t="s">
        <v>46</v>
      </c>
      <c r="D561" s="2">
        <v>71</v>
      </c>
      <c r="E561">
        <f>VLOOKUP(C561,'Product Master'!$A$1:$C$31,3,FALSE)</f>
        <v>116</v>
      </c>
      <c r="F561">
        <f>D561*E561</f>
        <v>8236</v>
      </c>
      <c r="G561" t="str">
        <f>VLOOKUP(B561,'Emp Master'!$A$1:$C$21,3,FALSE)</f>
        <v>Supervisor-1</v>
      </c>
      <c r="H561" s="3">
        <f>SUMIF($G$2:$G$6491,G561,$F$2:$F$6491)</f>
        <v>71844810</v>
      </c>
      <c r="I561">
        <f>IF(F561&lt;15000,0,1)</f>
        <v>0</v>
      </c>
      <c r="J561">
        <f>IF(I561=0,D561,0)</f>
        <v>71</v>
      </c>
      <c r="K561">
        <f>IF(J561&lt;100,0,1)</f>
        <v>0</v>
      </c>
    </row>
    <row r="562" spans="1:11" ht="15" customHeight="1" x14ac:dyDescent="0.25">
      <c r="A562" s="9">
        <v>47601</v>
      </c>
      <c r="B562" s="2">
        <v>10008</v>
      </c>
      <c r="C562" s="2" t="s">
        <v>59</v>
      </c>
      <c r="D562" s="2">
        <v>70</v>
      </c>
      <c r="E562">
        <f>VLOOKUP(C562,'Product Master'!$A$1:$C$31,3,FALSE)</f>
        <v>200</v>
      </c>
      <c r="F562">
        <f>D562*E562</f>
        <v>14000</v>
      </c>
      <c r="G562" t="str">
        <f>VLOOKUP(B562,'Emp Master'!$A$1:$C$21,3,FALSE)</f>
        <v>Supervisor-2</v>
      </c>
      <c r="H562" s="3">
        <f>SUMIF($G$2:$G$6491,G562,$F$2:$F$6491)</f>
        <v>47777431</v>
      </c>
      <c r="I562">
        <f>IF(F562&lt;15000,0,1)</f>
        <v>0</v>
      </c>
      <c r="J562">
        <f>IF(I562=0,D562,0)</f>
        <v>70</v>
      </c>
      <c r="K562">
        <f>IF(J562&lt;100,0,1)</f>
        <v>0</v>
      </c>
    </row>
    <row r="563" spans="1:11" ht="15" customHeight="1" x14ac:dyDescent="0.25">
      <c r="A563" s="9">
        <v>47602</v>
      </c>
      <c r="B563" s="2">
        <v>10007</v>
      </c>
      <c r="C563" s="2" t="s">
        <v>38</v>
      </c>
      <c r="D563" s="2">
        <v>70</v>
      </c>
      <c r="E563">
        <f>VLOOKUP(C563,'Product Master'!$A$1:$C$31,3,FALSE)</f>
        <v>73</v>
      </c>
      <c r="F563">
        <f>D563*E563</f>
        <v>5110</v>
      </c>
      <c r="G563" t="str">
        <f>VLOOKUP(B563,'Emp Master'!$A$1:$C$21,3,FALSE)</f>
        <v>Supervisor-2</v>
      </c>
      <c r="H563" s="3">
        <f>SUMIF($G$2:$G$6491,G563,$F$2:$F$6491)</f>
        <v>47777431</v>
      </c>
      <c r="I563">
        <f>IF(F563&lt;15000,0,1)</f>
        <v>0</v>
      </c>
      <c r="J563">
        <f>IF(I563=0,D563,0)</f>
        <v>70</v>
      </c>
      <c r="K563">
        <f>IF(J563&lt;100,0,1)</f>
        <v>0</v>
      </c>
    </row>
    <row r="564" spans="1:11" ht="15" customHeight="1" x14ac:dyDescent="0.25">
      <c r="A564" s="9">
        <v>47603</v>
      </c>
      <c r="B564" s="2">
        <v>10012</v>
      </c>
      <c r="C564" s="2" t="s">
        <v>55</v>
      </c>
      <c r="D564" s="2">
        <v>70</v>
      </c>
      <c r="E564">
        <f>VLOOKUP(C564,'Product Master'!$A$1:$C$31,3,FALSE)</f>
        <v>110</v>
      </c>
      <c r="F564">
        <f>D564*E564</f>
        <v>7700</v>
      </c>
      <c r="G564" t="str">
        <f>VLOOKUP(B564,'Emp Master'!$A$1:$C$21,3,FALSE)</f>
        <v>Supervisor-3</v>
      </c>
      <c r="H564" s="3">
        <f>SUMIF($G$2:$G$6491,G564,$F$2:$F$6491)</f>
        <v>56264962</v>
      </c>
      <c r="I564">
        <f>IF(F564&lt;15000,0,1)</f>
        <v>0</v>
      </c>
      <c r="J564">
        <f>IF(I564=0,D564,0)</f>
        <v>70</v>
      </c>
      <c r="K564">
        <f>IF(J564&lt;100,0,1)</f>
        <v>0</v>
      </c>
    </row>
    <row r="565" spans="1:11" ht="15" customHeight="1" x14ac:dyDescent="0.25">
      <c r="A565" s="9">
        <v>47604</v>
      </c>
      <c r="B565" s="2">
        <v>10011</v>
      </c>
      <c r="C565" s="2" t="s">
        <v>56</v>
      </c>
      <c r="D565" s="2">
        <v>70</v>
      </c>
      <c r="E565">
        <f>VLOOKUP(C565,'Product Master'!$A$1:$C$31,3,FALSE)</f>
        <v>139</v>
      </c>
      <c r="F565">
        <f>D565*E565</f>
        <v>9730</v>
      </c>
      <c r="G565" t="str">
        <f>VLOOKUP(B565,'Emp Master'!$A$1:$C$21,3,FALSE)</f>
        <v>Supervisor-3</v>
      </c>
      <c r="H565" s="3">
        <f>SUMIF($G$2:$G$6491,G565,$F$2:$F$6491)</f>
        <v>56264962</v>
      </c>
      <c r="I565">
        <f>IF(F565&lt;15000,0,1)</f>
        <v>0</v>
      </c>
      <c r="J565">
        <f>IF(I565=0,D565,0)</f>
        <v>70</v>
      </c>
      <c r="K565">
        <f>IF(J565&lt;100,0,1)</f>
        <v>0</v>
      </c>
    </row>
    <row r="566" spans="1:11" ht="15" customHeight="1" x14ac:dyDescent="0.25">
      <c r="A566" s="9">
        <v>47605</v>
      </c>
      <c r="B566" s="2">
        <v>10012</v>
      </c>
      <c r="C566" s="2" t="s">
        <v>57</v>
      </c>
      <c r="D566" s="2">
        <v>70</v>
      </c>
      <c r="E566">
        <f>VLOOKUP(C566,'Product Master'!$A$1:$C$31,3,FALSE)</f>
        <v>107</v>
      </c>
      <c r="F566">
        <f>D566*E566</f>
        <v>7490</v>
      </c>
      <c r="G566" t="str">
        <f>VLOOKUP(B566,'Emp Master'!$A$1:$C$21,3,FALSE)</f>
        <v>Supervisor-3</v>
      </c>
      <c r="H566" s="3">
        <f>SUMIF($G$2:$G$6491,G566,$F$2:$F$6491)</f>
        <v>56264962</v>
      </c>
      <c r="I566">
        <f>IF(F566&lt;15000,0,1)</f>
        <v>0</v>
      </c>
      <c r="J566">
        <f>IF(I566=0,D566,0)</f>
        <v>70</v>
      </c>
      <c r="K566">
        <f>IF(J566&lt;100,0,1)</f>
        <v>0</v>
      </c>
    </row>
    <row r="567" spans="1:11" ht="15" customHeight="1" x14ac:dyDescent="0.25">
      <c r="A567" s="9">
        <v>47606</v>
      </c>
      <c r="B567" s="2">
        <v>10011</v>
      </c>
      <c r="C567" s="2" t="s">
        <v>45</v>
      </c>
      <c r="D567" s="2">
        <v>70</v>
      </c>
      <c r="E567">
        <f>VLOOKUP(C567,'Product Master'!$A$1:$C$31,3,FALSE)</f>
        <v>92</v>
      </c>
      <c r="F567">
        <f>D567*E567</f>
        <v>6440</v>
      </c>
      <c r="G567" t="str">
        <f>VLOOKUP(B567,'Emp Master'!$A$1:$C$21,3,FALSE)</f>
        <v>Supervisor-3</v>
      </c>
      <c r="H567" s="3">
        <f>SUMIF($G$2:$G$6491,G567,$F$2:$F$6491)</f>
        <v>56264962</v>
      </c>
      <c r="I567">
        <f>IF(F567&lt;15000,0,1)</f>
        <v>0</v>
      </c>
      <c r="J567">
        <f>IF(I567=0,D567,0)</f>
        <v>70</v>
      </c>
      <c r="K567">
        <f>IF(J567&lt;100,0,1)</f>
        <v>0</v>
      </c>
    </row>
    <row r="568" spans="1:11" ht="15" customHeight="1" x14ac:dyDescent="0.25">
      <c r="A568" s="9">
        <v>47607</v>
      </c>
      <c r="B568" s="2">
        <v>10019</v>
      </c>
      <c r="C568" s="2" t="s">
        <v>32</v>
      </c>
      <c r="D568" s="2">
        <v>70</v>
      </c>
      <c r="E568">
        <f>VLOOKUP(C568,'Product Master'!$A$1:$C$31,3,FALSE)</f>
        <v>139</v>
      </c>
      <c r="F568">
        <f>D568*E568</f>
        <v>9730</v>
      </c>
      <c r="G568" t="str">
        <f>VLOOKUP(B568,'Emp Master'!$A$1:$C$21,3,FALSE)</f>
        <v>Supervisor-4</v>
      </c>
      <c r="H568" s="3">
        <f>SUMIF($G$2:$G$6491,G568,$F$2:$F$6491)</f>
        <v>56580613</v>
      </c>
      <c r="I568">
        <f>IF(F568&lt;15000,0,1)</f>
        <v>0</v>
      </c>
      <c r="J568">
        <f>IF(I568=0,D568,0)</f>
        <v>70</v>
      </c>
      <c r="K568">
        <f>IF(J568&lt;100,0,1)</f>
        <v>0</v>
      </c>
    </row>
    <row r="569" spans="1:11" ht="15" customHeight="1" x14ac:dyDescent="0.25">
      <c r="A569" s="9">
        <v>47608</v>
      </c>
      <c r="B569" s="2">
        <v>10017</v>
      </c>
      <c r="C569" s="2" t="s">
        <v>50</v>
      </c>
      <c r="D569" s="2">
        <v>70</v>
      </c>
      <c r="E569">
        <f>VLOOKUP(C569,'Product Master'!$A$1:$C$31,3,FALSE)</f>
        <v>141</v>
      </c>
      <c r="F569">
        <f>D569*E569</f>
        <v>9870</v>
      </c>
      <c r="G569" t="str">
        <f>VLOOKUP(B569,'Emp Master'!$A$1:$C$21,3,FALSE)</f>
        <v>Supervisor-4</v>
      </c>
      <c r="H569" s="3">
        <f>SUMIF($G$2:$G$6491,G569,$F$2:$F$6491)</f>
        <v>56580613</v>
      </c>
      <c r="I569">
        <f>IF(F569&lt;15000,0,1)</f>
        <v>0</v>
      </c>
      <c r="J569">
        <f>IF(I569=0,D569,0)</f>
        <v>70</v>
      </c>
      <c r="K569">
        <f>IF(J569&lt;100,0,1)</f>
        <v>0</v>
      </c>
    </row>
    <row r="570" spans="1:11" ht="15" customHeight="1" x14ac:dyDescent="0.25">
      <c r="A570" s="9">
        <v>47609</v>
      </c>
      <c r="B570" s="2">
        <v>10018</v>
      </c>
      <c r="C570" s="2" t="s">
        <v>45</v>
      </c>
      <c r="D570" s="2">
        <v>70</v>
      </c>
      <c r="E570">
        <f>VLOOKUP(C570,'Product Master'!$A$1:$C$31,3,FALSE)</f>
        <v>92</v>
      </c>
      <c r="F570">
        <f>D570*E570</f>
        <v>6440</v>
      </c>
      <c r="G570" t="str">
        <f>VLOOKUP(B570,'Emp Master'!$A$1:$C$21,3,FALSE)</f>
        <v>Supervisor-4</v>
      </c>
      <c r="H570" s="3">
        <f>SUMIF($G$2:$G$6491,G570,$F$2:$F$6491)</f>
        <v>56580613</v>
      </c>
      <c r="I570">
        <f>IF(F570&lt;15000,0,1)</f>
        <v>0</v>
      </c>
      <c r="J570">
        <f>IF(I570=0,D570,0)</f>
        <v>70</v>
      </c>
      <c r="K570">
        <f>IF(J570&lt;100,0,1)</f>
        <v>0</v>
      </c>
    </row>
    <row r="571" spans="1:11" ht="15" customHeight="1" x14ac:dyDescent="0.25">
      <c r="A571" s="9">
        <v>47610</v>
      </c>
      <c r="B571" s="2">
        <v>10018</v>
      </c>
      <c r="C571" s="2" t="s">
        <v>51</v>
      </c>
      <c r="D571" s="2">
        <v>70</v>
      </c>
      <c r="E571">
        <f>VLOOKUP(C571,'Product Master'!$A$1:$C$31,3,FALSE)</f>
        <v>87</v>
      </c>
      <c r="F571">
        <f>D571*E571</f>
        <v>6090</v>
      </c>
      <c r="G571" t="str">
        <f>VLOOKUP(B571,'Emp Master'!$A$1:$C$21,3,FALSE)</f>
        <v>Supervisor-4</v>
      </c>
      <c r="H571" s="3">
        <f>SUMIF($G$2:$G$6491,G571,$F$2:$F$6491)</f>
        <v>56580613</v>
      </c>
      <c r="I571">
        <f>IF(F571&lt;15000,0,1)</f>
        <v>0</v>
      </c>
      <c r="J571">
        <f>IF(I571=0,D571,0)</f>
        <v>70</v>
      </c>
      <c r="K571">
        <f>IF(J571&lt;100,0,1)</f>
        <v>0</v>
      </c>
    </row>
    <row r="572" spans="1:11" ht="15" customHeight="1" x14ac:dyDescent="0.25">
      <c r="A572" s="9">
        <v>47611</v>
      </c>
      <c r="B572" s="2">
        <v>10019</v>
      </c>
      <c r="C572" s="2" t="s">
        <v>46</v>
      </c>
      <c r="D572" s="2">
        <v>70</v>
      </c>
      <c r="E572">
        <f>VLOOKUP(C572,'Product Master'!$A$1:$C$31,3,FALSE)</f>
        <v>116</v>
      </c>
      <c r="F572">
        <f>D572*E572</f>
        <v>8120</v>
      </c>
      <c r="G572" t="str">
        <f>VLOOKUP(B572,'Emp Master'!$A$1:$C$21,3,FALSE)</f>
        <v>Supervisor-4</v>
      </c>
      <c r="H572" s="3">
        <f>SUMIF($G$2:$G$6491,G572,$F$2:$F$6491)</f>
        <v>56580613</v>
      </c>
      <c r="I572">
        <f>IF(F572&lt;15000,0,1)</f>
        <v>0</v>
      </c>
      <c r="J572">
        <f>IF(I572=0,D572,0)</f>
        <v>70</v>
      </c>
      <c r="K572">
        <f>IF(J572&lt;100,0,1)</f>
        <v>0</v>
      </c>
    </row>
    <row r="573" spans="1:11" ht="15" customHeight="1" x14ac:dyDescent="0.25">
      <c r="A573" s="9">
        <v>47612</v>
      </c>
      <c r="B573" s="2">
        <v>10019</v>
      </c>
      <c r="C573" s="2" t="s">
        <v>58</v>
      </c>
      <c r="D573" s="2">
        <v>70</v>
      </c>
      <c r="E573">
        <f>VLOOKUP(C573,'Product Master'!$A$1:$C$31,3,FALSE)</f>
        <v>129</v>
      </c>
      <c r="F573">
        <f>D573*E573</f>
        <v>9030</v>
      </c>
      <c r="G573" t="str">
        <f>VLOOKUP(B573,'Emp Master'!$A$1:$C$21,3,FALSE)</f>
        <v>Supervisor-4</v>
      </c>
      <c r="H573" s="3">
        <f>SUMIF($G$2:$G$6491,G573,$F$2:$F$6491)</f>
        <v>56580613</v>
      </c>
      <c r="I573">
        <f>IF(F573&lt;15000,0,1)</f>
        <v>0</v>
      </c>
      <c r="J573">
        <f>IF(I573=0,D573,0)</f>
        <v>70</v>
      </c>
      <c r="K573">
        <f>IF(J573&lt;100,0,1)</f>
        <v>0</v>
      </c>
    </row>
    <row r="574" spans="1:11" ht="15" customHeight="1" x14ac:dyDescent="0.25">
      <c r="A574" s="9">
        <v>47613</v>
      </c>
      <c r="B574" s="2">
        <v>10017</v>
      </c>
      <c r="C574" s="2" t="s">
        <v>33</v>
      </c>
      <c r="D574" s="2">
        <v>70</v>
      </c>
      <c r="E574">
        <f>VLOOKUP(C574,'Product Master'!$A$1:$C$31,3,FALSE)</f>
        <v>84</v>
      </c>
      <c r="F574">
        <f>D574*E574</f>
        <v>5880</v>
      </c>
      <c r="G574" t="str">
        <f>VLOOKUP(B574,'Emp Master'!$A$1:$C$21,3,FALSE)</f>
        <v>Supervisor-4</v>
      </c>
      <c r="H574" s="3">
        <f>SUMIF($G$2:$G$6491,G574,$F$2:$F$6491)</f>
        <v>56580613</v>
      </c>
      <c r="I574">
        <f>IF(F574&lt;15000,0,1)</f>
        <v>0</v>
      </c>
      <c r="J574">
        <f>IF(I574=0,D574,0)</f>
        <v>70</v>
      </c>
      <c r="K574">
        <f>IF(J574&lt;100,0,1)</f>
        <v>0</v>
      </c>
    </row>
    <row r="575" spans="1:11" ht="15" customHeight="1" x14ac:dyDescent="0.25">
      <c r="A575" s="9">
        <v>47614</v>
      </c>
      <c r="B575" s="2">
        <v>10020</v>
      </c>
      <c r="C575" s="2" t="s">
        <v>31</v>
      </c>
      <c r="D575" s="2">
        <v>70</v>
      </c>
      <c r="E575">
        <f>VLOOKUP(C575,'Product Master'!$A$1:$C$31,3,FALSE)</f>
        <v>114</v>
      </c>
      <c r="F575">
        <f>D575*E575</f>
        <v>7980</v>
      </c>
      <c r="G575" t="str">
        <f>VLOOKUP(B575,'Emp Master'!$A$1:$C$21,3,FALSE)</f>
        <v>Supervisor-4</v>
      </c>
      <c r="H575" s="3">
        <f>SUMIF($G$2:$G$6491,G575,$F$2:$F$6491)</f>
        <v>56580613</v>
      </c>
      <c r="I575">
        <f>IF(F575&lt;15000,0,1)</f>
        <v>0</v>
      </c>
      <c r="J575">
        <f>IF(I575=0,D575,0)</f>
        <v>70</v>
      </c>
      <c r="K575">
        <f>IF(J575&lt;100,0,1)</f>
        <v>0</v>
      </c>
    </row>
    <row r="576" spans="1:11" ht="15" customHeight="1" x14ac:dyDescent="0.25">
      <c r="A576" s="9">
        <v>47615</v>
      </c>
      <c r="B576" s="2">
        <v>10019</v>
      </c>
      <c r="C576" s="2" t="s">
        <v>46</v>
      </c>
      <c r="D576" s="2">
        <v>70</v>
      </c>
      <c r="E576">
        <f>VLOOKUP(C576,'Product Master'!$A$1:$C$31,3,FALSE)</f>
        <v>116</v>
      </c>
      <c r="F576">
        <f>D576*E576</f>
        <v>8120</v>
      </c>
      <c r="G576" t="str">
        <f>VLOOKUP(B576,'Emp Master'!$A$1:$C$21,3,FALSE)</f>
        <v>Supervisor-4</v>
      </c>
      <c r="H576" s="3">
        <f>SUMIF($G$2:$G$6491,G576,$F$2:$F$6491)</f>
        <v>56580613</v>
      </c>
      <c r="I576">
        <f>IF(F576&lt;15000,0,1)</f>
        <v>0</v>
      </c>
      <c r="J576">
        <f>IF(I576=0,D576,0)</f>
        <v>70</v>
      </c>
      <c r="K576">
        <f>IF(J576&lt;100,0,1)</f>
        <v>0</v>
      </c>
    </row>
    <row r="577" spans="1:11" ht="15" customHeight="1" x14ac:dyDescent="0.25">
      <c r="A577" s="9">
        <v>47616</v>
      </c>
      <c r="B577" s="2">
        <v>10019</v>
      </c>
      <c r="C577" s="2" t="s">
        <v>56</v>
      </c>
      <c r="D577" s="2">
        <v>70</v>
      </c>
      <c r="E577">
        <f>VLOOKUP(C577,'Product Master'!$A$1:$C$31,3,FALSE)</f>
        <v>139</v>
      </c>
      <c r="F577">
        <f>D577*E577</f>
        <v>9730</v>
      </c>
      <c r="G577" t="str">
        <f>VLOOKUP(B577,'Emp Master'!$A$1:$C$21,3,FALSE)</f>
        <v>Supervisor-4</v>
      </c>
      <c r="H577" s="3">
        <f>SUMIF($G$2:$G$6491,G577,$F$2:$F$6491)</f>
        <v>56580613</v>
      </c>
      <c r="I577">
        <f>IF(F577&lt;15000,0,1)</f>
        <v>0</v>
      </c>
      <c r="J577">
        <f>IF(I577=0,D577,0)</f>
        <v>70</v>
      </c>
      <c r="K577">
        <f>IF(J577&lt;100,0,1)</f>
        <v>0</v>
      </c>
    </row>
    <row r="578" spans="1:11" ht="15" customHeight="1" x14ac:dyDescent="0.25">
      <c r="A578" s="9">
        <v>47617</v>
      </c>
      <c r="B578" s="2">
        <v>10018</v>
      </c>
      <c r="C578" s="2" t="s">
        <v>48</v>
      </c>
      <c r="D578" s="2">
        <v>70</v>
      </c>
      <c r="E578">
        <f>VLOOKUP(C578,'Product Master'!$A$1:$C$31,3,FALSE)</f>
        <v>79</v>
      </c>
      <c r="F578">
        <f>D578*E578</f>
        <v>5530</v>
      </c>
      <c r="G578" t="str">
        <f>VLOOKUP(B578,'Emp Master'!$A$1:$C$21,3,FALSE)</f>
        <v>Supervisor-4</v>
      </c>
      <c r="H578" s="3">
        <f>SUMIF($G$2:$G$6491,G578,$F$2:$F$6491)</f>
        <v>56580613</v>
      </c>
      <c r="I578">
        <f>IF(F578&lt;15000,0,1)</f>
        <v>0</v>
      </c>
      <c r="J578">
        <f>IF(I578=0,D578,0)</f>
        <v>70</v>
      </c>
      <c r="K578">
        <f>IF(J578&lt;100,0,1)</f>
        <v>0</v>
      </c>
    </row>
    <row r="579" spans="1:11" ht="15" customHeight="1" x14ac:dyDescent="0.25">
      <c r="A579" s="9">
        <v>47618</v>
      </c>
      <c r="B579" s="2">
        <v>10018</v>
      </c>
      <c r="C579" s="2" t="s">
        <v>31</v>
      </c>
      <c r="D579" s="2">
        <v>70</v>
      </c>
      <c r="E579">
        <f>VLOOKUP(C579,'Product Master'!$A$1:$C$31,3,FALSE)</f>
        <v>114</v>
      </c>
      <c r="F579">
        <f>D579*E579</f>
        <v>7980</v>
      </c>
      <c r="G579" t="str">
        <f>VLOOKUP(B579,'Emp Master'!$A$1:$C$21,3,FALSE)</f>
        <v>Supervisor-4</v>
      </c>
      <c r="H579" s="3">
        <f>SUMIF($G$2:$G$6491,G579,$F$2:$F$6491)</f>
        <v>56580613</v>
      </c>
      <c r="I579">
        <f>IF(F579&lt;15000,0,1)</f>
        <v>0</v>
      </c>
      <c r="J579">
        <f>IF(I579=0,D579,0)</f>
        <v>70</v>
      </c>
      <c r="K579">
        <f>IF(J579&lt;100,0,1)</f>
        <v>0</v>
      </c>
    </row>
    <row r="580" spans="1:11" ht="15" customHeight="1" x14ac:dyDescent="0.25">
      <c r="A580" s="9">
        <v>47619</v>
      </c>
      <c r="B580" s="2">
        <v>10018</v>
      </c>
      <c r="C580" s="2" t="s">
        <v>51</v>
      </c>
      <c r="D580" s="2">
        <v>70</v>
      </c>
      <c r="E580">
        <f>VLOOKUP(C580,'Product Master'!$A$1:$C$31,3,FALSE)</f>
        <v>87</v>
      </c>
      <c r="F580">
        <f>D580*E580</f>
        <v>6090</v>
      </c>
      <c r="G580" t="str">
        <f>VLOOKUP(B580,'Emp Master'!$A$1:$C$21,3,FALSE)</f>
        <v>Supervisor-4</v>
      </c>
      <c r="H580" s="3">
        <f>SUMIF($G$2:$G$6491,G580,$F$2:$F$6491)</f>
        <v>56580613</v>
      </c>
      <c r="I580">
        <f>IF(F580&lt;15000,0,1)</f>
        <v>0</v>
      </c>
      <c r="J580">
        <f>IF(I580=0,D580,0)</f>
        <v>70</v>
      </c>
      <c r="K580">
        <f>IF(J580&lt;100,0,1)</f>
        <v>0</v>
      </c>
    </row>
    <row r="581" spans="1:11" ht="15" customHeight="1" x14ac:dyDescent="0.25">
      <c r="A581" s="9">
        <v>47620</v>
      </c>
      <c r="B581" s="2">
        <v>10018</v>
      </c>
      <c r="C581" s="2" t="s">
        <v>56</v>
      </c>
      <c r="D581" s="2">
        <v>70</v>
      </c>
      <c r="E581">
        <f>VLOOKUP(C581,'Product Master'!$A$1:$C$31,3,FALSE)</f>
        <v>139</v>
      </c>
      <c r="F581">
        <f>D581*E581</f>
        <v>9730</v>
      </c>
      <c r="G581" t="str">
        <f>VLOOKUP(B581,'Emp Master'!$A$1:$C$21,3,FALSE)</f>
        <v>Supervisor-4</v>
      </c>
      <c r="H581" s="3">
        <f>SUMIF($G$2:$G$6491,G581,$F$2:$F$6491)</f>
        <v>56580613</v>
      </c>
      <c r="I581">
        <f>IF(F581&lt;15000,0,1)</f>
        <v>0</v>
      </c>
      <c r="J581">
        <f>IF(I581=0,D581,0)</f>
        <v>70</v>
      </c>
      <c r="K581">
        <f>IF(J581&lt;100,0,1)</f>
        <v>0</v>
      </c>
    </row>
    <row r="582" spans="1:11" ht="15" customHeight="1" x14ac:dyDescent="0.25">
      <c r="A582" s="9">
        <v>47621</v>
      </c>
      <c r="B582" s="2">
        <v>10003</v>
      </c>
      <c r="C582" s="2" t="s">
        <v>51</v>
      </c>
      <c r="D582" s="2">
        <v>70</v>
      </c>
      <c r="E582">
        <f>VLOOKUP(C582,'Product Master'!$A$1:$C$31,3,FALSE)</f>
        <v>87</v>
      </c>
      <c r="F582">
        <f>D582*E582</f>
        <v>6090</v>
      </c>
      <c r="G582" t="str">
        <f>VLOOKUP(B582,'Emp Master'!$A$1:$C$21,3,FALSE)</f>
        <v>Supervisor-1</v>
      </c>
      <c r="H582" s="3">
        <f>SUMIF($G$2:$G$6491,G582,$F$2:$F$6491)</f>
        <v>71844810</v>
      </c>
      <c r="I582">
        <f>IF(F582&lt;15000,0,1)</f>
        <v>0</v>
      </c>
      <c r="J582">
        <f>IF(I582=0,D582,0)</f>
        <v>70</v>
      </c>
      <c r="K582">
        <f>IF(J582&lt;100,0,1)</f>
        <v>0</v>
      </c>
    </row>
    <row r="583" spans="1:11" ht="15" customHeight="1" x14ac:dyDescent="0.25">
      <c r="A583" s="9">
        <v>47622</v>
      </c>
      <c r="B583" s="2">
        <v>10003</v>
      </c>
      <c r="C583" s="2" t="s">
        <v>36</v>
      </c>
      <c r="D583" s="2">
        <v>70</v>
      </c>
      <c r="E583">
        <f>VLOOKUP(C583,'Product Master'!$A$1:$C$31,3,FALSE)</f>
        <v>145</v>
      </c>
      <c r="F583">
        <f>D583*E583</f>
        <v>10150</v>
      </c>
      <c r="G583" t="str">
        <f>VLOOKUP(B583,'Emp Master'!$A$1:$C$21,3,FALSE)</f>
        <v>Supervisor-1</v>
      </c>
      <c r="H583" s="3">
        <f>SUMIF($G$2:$G$6491,G583,$F$2:$F$6491)</f>
        <v>71844810</v>
      </c>
      <c r="I583">
        <f>IF(F583&lt;15000,0,1)</f>
        <v>0</v>
      </c>
      <c r="J583">
        <f>IF(I583=0,D583,0)</f>
        <v>70</v>
      </c>
      <c r="K583">
        <f>IF(J583&lt;100,0,1)</f>
        <v>0</v>
      </c>
    </row>
    <row r="584" spans="1:11" ht="15" customHeight="1" x14ac:dyDescent="0.25">
      <c r="A584" s="9">
        <v>47623</v>
      </c>
      <c r="B584" s="2">
        <v>10004</v>
      </c>
      <c r="C584" s="2" t="s">
        <v>48</v>
      </c>
      <c r="D584" s="2">
        <v>70</v>
      </c>
      <c r="E584">
        <f>VLOOKUP(C584,'Product Master'!$A$1:$C$31,3,FALSE)</f>
        <v>79</v>
      </c>
      <c r="F584">
        <f>D584*E584</f>
        <v>5530</v>
      </c>
      <c r="G584" t="str">
        <f>VLOOKUP(B584,'Emp Master'!$A$1:$C$21,3,FALSE)</f>
        <v>Supervisor-1</v>
      </c>
      <c r="H584" s="3">
        <f>SUMIF($G$2:$G$6491,G584,$F$2:$F$6491)</f>
        <v>71844810</v>
      </c>
      <c r="I584">
        <f>IF(F584&lt;15000,0,1)</f>
        <v>0</v>
      </c>
      <c r="J584">
        <f>IF(I584=0,D584,0)</f>
        <v>70</v>
      </c>
      <c r="K584">
        <f>IF(J584&lt;100,0,1)</f>
        <v>0</v>
      </c>
    </row>
    <row r="585" spans="1:11" ht="15" customHeight="1" x14ac:dyDescent="0.25">
      <c r="A585" s="9">
        <v>47624</v>
      </c>
      <c r="B585" s="2">
        <v>10001</v>
      </c>
      <c r="C585" s="2" t="s">
        <v>56</v>
      </c>
      <c r="D585" s="2">
        <v>70</v>
      </c>
      <c r="E585">
        <f>VLOOKUP(C585,'Product Master'!$A$1:$C$31,3,FALSE)</f>
        <v>139</v>
      </c>
      <c r="F585">
        <f>D585*E585</f>
        <v>9730</v>
      </c>
      <c r="G585" t="str">
        <f>VLOOKUP(B585,'Emp Master'!$A$1:$C$21,3,FALSE)</f>
        <v>Supervisor-1</v>
      </c>
      <c r="H585" s="3">
        <f>SUMIF($G$2:$G$6491,G585,$F$2:$F$6491)</f>
        <v>71844810</v>
      </c>
      <c r="I585">
        <f>IF(F585&lt;15000,0,1)</f>
        <v>0</v>
      </c>
      <c r="J585">
        <f>IF(I585=0,D585,0)</f>
        <v>70</v>
      </c>
      <c r="K585">
        <f>IF(J585&lt;100,0,1)</f>
        <v>0</v>
      </c>
    </row>
    <row r="586" spans="1:11" ht="15" customHeight="1" x14ac:dyDescent="0.25">
      <c r="A586" s="9">
        <v>47625</v>
      </c>
      <c r="B586" s="2">
        <v>10004</v>
      </c>
      <c r="C586" s="2" t="s">
        <v>51</v>
      </c>
      <c r="D586" s="2">
        <v>70</v>
      </c>
      <c r="E586">
        <f>VLOOKUP(C586,'Product Master'!$A$1:$C$31,3,FALSE)</f>
        <v>87</v>
      </c>
      <c r="F586">
        <f>D586*E586</f>
        <v>6090</v>
      </c>
      <c r="G586" t="str">
        <f>VLOOKUP(B586,'Emp Master'!$A$1:$C$21,3,FALSE)</f>
        <v>Supervisor-1</v>
      </c>
      <c r="H586" s="3">
        <f>SUMIF($G$2:$G$6491,G586,$F$2:$F$6491)</f>
        <v>71844810</v>
      </c>
      <c r="I586">
        <f>IF(F586&lt;15000,0,1)</f>
        <v>0</v>
      </c>
      <c r="J586">
        <f>IF(I586=0,D586,0)</f>
        <v>70</v>
      </c>
      <c r="K586">
        <f>IF(J586&lt;100,0,1)</f>
        <v>0</v>
      </c>
    </row>
    <row r="587" spans="1:11" ht="15" customHeight="1" x14ac:dyDescent="0.25">
      <c r="A587" s="9">
        <v>47626</v>
      </c>
      <c r="B587" s="2">
        <v>10004</v>
      </c>
      <c r="C587" s="2" t="s">
        <v>46</v>
      </c>
      <c r="D587" s="2">
        <v>70</v>
      </c>
      <c r="E587">
        <f>VLOOKUP(C587,'Product Master'!$A$1:$C$31,3,FALSE)</f>
        <v>116</v>
      </c>
      <c r="F587">
        <f>D587*E587</f>
        <v>8120</v>
      </c>
      <c r="G587" t="str">
        <f>VLOOKUP(B587,'Emp Master'!$A$1:$C$21,3,FALSE)</f>
        <v>Supervisor-1</v>
      </c>
      <c r="H587" s="3">
        <f>SUMIF($G$2:$G$6491,G587,$F$2:$F$6491)</f>
        <v>71844810</v>
      </c>
      <c r="I587">
        <f>IF(F587&lt;15000,0,1)</f>
        <v>0</v>
      </c>
      <c r="J587">
        <f>IF(I587=0,D587,0)</f>
        <v>70</v>
      </c>
      <c r="K587">
        <f>IF(J587&lt;100,0,1)</f>
        <v>0</v>
      </c>
    </row>
    <row r="588" spans="1:11" ht="15" customHeight="1" x14ac:dyDescent="0.25">
      <c r="A588" s="9">
        <v>47627</v>
      </c>
      <c r="B588" s="2">
        <v>10009</v>
      </c>
      <c r="C588" s="2" t="s">
        <v>37</v>
      </c>
      <c r="D588" s="2">
        <v>69</v>
      </c>
      <c r="E588">
        <f>VLOOKUP(C588,'Product Master'!$A$1:$C$31,3,FALSE)</f>
        <v>68</v>
      </c>
      <c r="F588">
        <f>D588*E588</f>
        <v>4692</v>
      </c>
      <c r="G588" t="str">
        <f>VLOOKUP(B588,'Emp Master'!$A$1:$C$21,3,FALSE)</f>
        <v>Supervisor-2</v>
      </c>
      <c r="H588" s="3">
        <f>SUMIF($G$2:$G$6491,G588,$F$2:$F$6491)</f>
        <v>47777431</v>
      </c>
      <c r="I588">
        <f>IF(F588&lt;15000,0,1)</f>
        <v>0</v>
      </c>
      <c r="J588">
        <f>IF(I588=0,D588,0)</f>
        <v>69</v>
      </c>
      <c r="K588">
        <f>IF(J588&lt;100,0,1)</f>
        <v>0</v>
      </c>
    </row>
    <row r="589" spans="1:11" ht="15" customHeight="1" x14ac:dyDescent="0.25">
      <c r="A589" s="9">
        <v>47628</v>
      </c>
      <c r="B589" s="2">
        <v>10010</v>
      </c>
      <c r="C589" s="2" t="s">
        <v>31</v>
      </c>
      <c r="D589" s="2">
        <v>69</v>
      </c>
      <c r="E589">
        <f>VLOOKUP(C589,'Product Master'!$A$1:$C$31,3,FALSE)</f>
        <v>114</v>
      </c>
      <c r="F589">
        <f>D589*E589</f>
        <v>7866</v>
      </c>
      <c r="G589" t="str">
        <f>VLOOKUP(B589,'Emp Master'!$A$1:$C$21,3,FALSE)</f>
        <v>Supervisor-2</v>
      </c>
      <c r="H589" s="3">
        <f>SUMIF($G$2:$G$6491,G589,$F$2:$F$6491)</f>
        <v>47777431</v>
      </c>
      <c r="I589">
        <f>IF(F589&lt;15000,0,1)</f>
        <v>0</v>
      </c>
      <c r="J589">
        <f>IF(I589=0,D589,0)</f>
        <v>69</v>
      </c>
      <c r="K589">
        <f>IF(J589&lt;100,0,1)</f>
        <v>0</v>
      </c>
    </row>
    <row r="590" spans="1:11" ht="15" customHeight="1" x14ac:dyDescent="0.25">
      <c r="A590" s="9">
        <v>47629</v>
      </c>
      <c r="B590" s="2">
        <v>10015</v>
      </c>
      <c r="C590" s="2" t="s">
        <v>33</v>
      </c>
      <c r="D590" s="2">
        <v>69</v>
      </c>
      <c r="E590">
        <f>VLOOKUP(C590,'Product Master'!$A$1:$C$31,3,FALSE)</f>
        <v>84</v>
      </c>
      <c r="F590">
        <f>D590*E590</f>
        <v>5796</v>
      </c>
      <c r="G590" t="str">
        <f>VLOOKUP(B590,'Emp Master'!$A$1:$C$21,3,FALSE)</f>
        <v>Supervisor-3</v>
      </c>
      <c r="H590" s="3">
        <f>SUMIF($G$2:$G$6491,G590,$F$2:$F$6491)</f>
        <v>56264962</v>
      </c>
      <c r="I590">
        <f>IF(F590&lt;15000,0,1)</f>
        <v>0</v>
      </c>
      <c r="J590">
        <f>IF(I590=0,D590,0)</f>
        <v>69</v>
      </c>
      <c r="K590">
        <f>IF(J590&lt;100,0,1)</f>
        <v>0</v>
      </c>
    </row>
    <row r="591" spans="1:11" ht="15" customHeight="1" x14ac:dyDescent="0.25">
      <c r="A591" s="9">
        <v>47630</v>
      </c>
      <c r="B591" s="2">
        <v>10014</v>
      </c>
      <c r="C591" s="2" t="s">
        <v>48</v>
      </c>
      <c r="D591" s="2">
        <v>69</v>
      </c>
      <c r="E591">
        <f>VLOOKUP(C591,'Product Master'!$A$1:$C$31,3,FALSE)</f>
        <v>79</v>
      </c>
      <c r="F591">
        <f>D591*E591</f>
        <v>5451</v>
      </c>
      <c r="G591" t="str">
        <f>VLOOKUP(B591,'Emp Master'!$A$1:$C$21,3,FALSE)</f>
        <v>Supervisor-3</v>
      </c>
      <c r="H591" s="3">
        <f>SUMIF($G$2:$G$6491,G591,$F$2:$F$6491)</f>
        <v>56264962</v>
      </c>
      <c r="I591">
        <f>IF(F591&lt;15000,0,1)</f>
        <v>0</v>
      </c>
      <c r="J591">
        <f>IF(I591=0,D591,0)</f>
        <v>69</v>
      </c>
      <c r="K591">
        <f>IF(J591&lt;100,0,1)</f>
        <v>0</v>
      </c>
    </row>
    <row r="592" spans="1:11" ht="15" customHeight="1" x14ac:dyDescent="0.25">
      <c r="A592" s="9">
        <v>47631</v>
      </c>
      <c r="B592" s="2">
        <v>10012</v>
      </c>
      <c r="C592" s="2" t="s">
        <v>36</v>
      </c>
      <c r="D592" s="2">
        <v>69</v>
      </c>
      <c r="E592">
        <f>VLOOKUP(C592,'Product Master'!$A$1:$C$31,3,FALSE)</f>
        <v>145</v>
      </c>
      <c r="F592">
        <f>D592*E592</f>
        <v>10005</v>
      </c>
      <c r="G592" t="str">
        <f>VLOOKUP(B592,'Emp Master'!$A$1:$C$21,3,FALSE)</f>
        <v>Supervisor-3</v>
      </c>
      <c r="H592" s="3">
        <f>SUMIF($G$2:$G$6491,G592,$F$2:$F$6491)</f>
        <v>56264962</v>
      </c>
      <c r="I592">
        <f>IF(F592&lt;15000,0,1)</f>
        <v>0</v>
      </c>
      <c r="J592">
        <f>IF(I592=0,D592,0)</f>
        <v>69</v>
      </c>
      <c r="K592">
        <f>IF(J592&lt;100,0,1)</f>
        <v>0</v>
      </c>
    </row>
    <row r="593" spans="1:11" ht="15" customHeight="1" x14ac:dyDescent="0.25">
      <c r="A593" s="9">
        <v>47632</v>
      </c>
      <c r="B593" s="2">
        <v>10013</v>
      </c>
      <c r="C593" s="2" t="s">
        <v>31</v>
      </c>
      <c r="D593" s="2">
        <v>69</v>
      </c>
      <c r="E593">
        <f>VLOOKUP(C593,'Product Master'!$A$1:$C$31,3,FALSE)</f>
        <v>114</v>
      </c>
      <c r="F593">
        <f>D593*E593</f>
        <v>7866</v>
      </c>
      <c r="G593" t="str">
        <f>VLOOKUP(B593,'Emp Master'!$A$1:$C$21,3,FALSE)</f>
        <v>Supervisor-3</v>
      </c>
      <c r="H593" s="3">
        <f>SUMIF($G$2:$G$6491,G593,$F$2:$F$6491)</f>
        <v>56264962</v>
      </c>
      <c r="I593">
        <f>IF(F593&lt;15000,0,1)</f>
        <v>0</v>
      </c>
      <c r="J593">
        <f>IF(I593=0,D593,0)</f>
        <v>69</v>
      </c>
      <c r="K593">
        <f>IF(J593&lt;100,0,1)</f>
        <v>0</v>
      </c>
    </row>
    <row r="594" spans="1:11" ht="15" customHeight="1" x14ac:dyDescent="0.25">
      <c r="A594" s="9">
        <v>47633</v>
      </c>
      <c r="B594" s="2">
        <v>10011</v>
      </c>
      <c r="C594" s="2" t="s">
        <v>48</v>
      </c>
      <c r="D594" s="2">
        <v>69</v>
      </c>
      <c r="E594">
        <f>VLOOKUP(C594,'Product Master'!$A$1:$C$31,3,FALSE)</f>
        <v>79</v>
      </c>
      <c r="F594">
        <f>D594*E594</f>
        <v>5451</v>
      </c>
      <c r="G594" t="str">
        <f>VLOOKUP(B594,'Emp Master'!$A$1:$C$21,3,FALSE)</f>
        <v>Supervisor-3</v>
      </c>
      <c r="H594" s="3">
        <f>SUMIF($G$2:$G$6491,G594,$F$2:$F$6491)</f>
        <v>56264962</v>
      </c>
      <c r="I594">
        <f>IF(F594&lt;15000,0,1)</f>
        <v>0</v>
      </c>
      <c r="J594">
        <f>IF(I594=0,D594,0)</f>
        <v>69</v>
      </c>
      <c r="K594">
        <f>IF(J594&lt;100,0,1)</f>
        <v>0</v>
      </c>
    </row>
    <row r="595" spans="1:11" ht="15" customHeight="1" x14ac:dyDescent="0.25">
      <c r="A595" s="9">
        <v>47634</v>
      </c>
      <c r="B595" s="2">
        <v>10013</v>
      </c>
      <c r="C595" s="2" t="s">
        <v>43</v>
      </c>
      <c r="D595" s="2">
        <v>69</v>
      </c>
      <c r="E595">
        <f>VLOOKUP(C595,'Product Master'!$A$1:$C$31,3,FALSE)</f>
        <v>150</v>
      </c>
      <c r="F595">
        <f>D595*E595</f>
        <v>10350</v>
      </c>
      <c r="G595" t="str">
        <f>VLOOKUP(B595,'Emp Master'!$A$1:$C$21,3,FALSE)</f>
        <v>Supervisor-3</v>
      </c>
      <c r="H595" s="3">
        <f>SUMIF($G$2:$G$6491,G595,$F$2:$F$6491)</f>
        <v>56264962</v>
      </c>
      <c r="I595">
        <f>IF(F595&lt;15000,0,1)</f>
        <v>0</v>
      </c>
      <c r="J595">
        <f>IF(I595=0,D595,0)</f>
        <v>69</v>
      </c>
      <c r="K595">
        <f>IF(J595&lt;100,0,1)</f>
        <v>0</v>
      </c>
    </row>
    <row r="596" spans="1:11" ht="15" customHeight="1" x14ac:dyDescent="0.25">
      <c r="A596" s="9">
        <v>47635</v>
      </c>
      <c r="B596" s="2">
        <v>10011</v>
      </c>
      <c r="C596" s="2" t="s">
        <v>48</v>
      </c>
      <c r="D596" s="2">
        <v>69</v>
      </c>
      <c r="E596">
        <f>VLOOKUP(C596,'Product Master'!$A$1:$C$31,3,FALSE)</f>
        <v>79</v>
      </c>
      <c r="F596">
        <f>D596*E596</f>
        <v>5451</v>
      </c>
      <c r="G596" t="str">
        <f>VLOOKUP(B596,'Emp Master'!$A$1:$C$21,3,FALSE)</f>
        <v>Supervisor-3</v>
      </c>
      <c r="H596" s="3">
        <f>SUMIF($G$2:$G$6491,G596,$F$2:$F$6491)</f>
        <v>56264962</v>
      </c>
      <c r="I596">
        <f>IF(F596&lt;15000,0,1)</f>
        <v>0</v>
      </c>
      <c r="J596">
        <f>IF(I596=0,D596,0)</f>
        <v>69</v>
      </c>
      <c r="K596">
        <f>IF(J596&lt;100,0,1)</f>
        <v>0</v>
      </c>
    </row>
    <row r="597" spans="1:11" ht="15" customHeight="1" x14ac:dyDescent="0.25">
      <c r="A597" s="9">
        <v>47636</v>
      </c>
      <c r="B597" s="2">
        <v>10017</v>
      </c>
      <c r="C597" s="2" t="s">
        <v>32</v>
      </c>
      <c r="D597" s="2">
        <v>69</v>
      </c>
      <c r="E597">
        <f>VLOOKUP(C597,'Product Master'!$A$1:$C$31,3,FALSE)</f>
        <v>139</v>
      </c>
      <c r="F597">
        <f>D597*E597</f>
        <v>9591</v>
      </c>
      <c r="G597" t="str">
        <f>VLOOKUP(B597,'Emp Master'!$A$1:$C$21,3,FALSE)</f>
        <v>Supervisor-4</v>
      </c>
      <c r="H597" s="3">
        <f>SUMIF($G$2:$G$6491,G597,$F$2:$F$6491)</f>
        <v>56580613</v>
      </c>
      <c r="I597">
        <f>IF(F597&lt;15000,0,1)</f>
        <v>0</v>
      </c>
      <c r="J597">
        <f>IF(I597=0,D597,0)</f>
        <v>69</v>
      </c>
      <c r="K597">
        <f>IF(J597&lt;100,0,1)</f>
        <v>0</v>
      </c>
    </row>
    <row r="598" spans="1:11" ht="15" customHeight="1" x14ac:dyDescent="0.25">
      <c r="A598" s="9">
        <v>47637</v>
      </c>
      <c r="B598" s="2">
        <v>10019</v>
      </c>
      <c r="C598" s="2" t="s">
        <v>54</v>
      </c>
      <c r="D598" s="2">
        <v>69</v>
      </c>
      <c r="E598">
        <f>VLOOKUP(C598,'Product Master'!$A$1:$C$31,3,FALSE)</f>
        <v>85</v>
      </c>
      <c r="F598">
        <f>D598*E598</f>
        <v>5865</v>
      </c>
      <c r="G598" t="str">
        <f>VLOOKUP(B598,'Emp Master'!$A$1:$C$21,3,FALSE)</f>
        <v>Supervisor-4</v>
      </c>
      <c r="H598" s="3">
        <f>SUMIF($G$2:$G$6491,G598,$F$2:$F$6491)</f>
        <v>56580613</v>
      </c>
      <c r="I598">
        <f>IF(F598&lt;15000,0,1)</f>
        <v>0</v>
      </c>
      <c r="J598">
        <f>IF(I598=0,D598,0)</f>
        <v>69</v>
      </c>
      <c r="K598">
        <f>IF(J598&lt;100,0,1)</f>
        <v>0</v>
      </c>
    </row>
    <row r="599" spans="1:11" ht="15" customHeight="1" x14ac:dyDescent="0.25">
      <c r="A599" s="9">
        <v>47638</v>
      </c>
      <c r="B599" s="2">
        <v>10018</v>
      </c>
      <c r="C599" s="2" t="s">
        <v>35</v>
      </c>
      <c r="D599" s="2">
        <v>69</v>
      </c>
      <c r="E599">
        <f>VLOOKUP(C599,'Product Master'!$A$1:$C$31,3,FALSE)</f>
        <v>113</v>
      </c>
      <c r="F599">
        <f>D599*E599</f>
        <v>7797</v>
      </c>
      <c r="G599" t="str">
        <f>VLOOKUP(B599,'Emp Master'!$A$1:$C$21,3,FALSE)</f>
        <v>Supervisor-4</v>
      </c>
      <c r="H599" s="3">
        <f>SUMIF($G$2:$G$6491,G599,$F$2:$F$6491)</f>
        <v>56580613</v>
      </c>
      <c r="I599">
        <f>IF(F599&lt;15000,0,1)</f>
        <v>0</v>
      </c>
      <c r="J599">
        <f>IF(I599=0,D599,0)</f>
        <v>69</v>
      </c>
      <c r="K599">
        <f>IF(J599&lt;100,0,1)</f>
        <v>0</v>
      </c>
    </row>
    <row r="600" spans="1:11" ht="15" customHeight="1" x14ac:dyDescent="0.25">
      <c r="A600" s="9">
        <v>47639</v>
      </c>
      <c r="B600" s="2">
        <v>10017</v>
      </c>
      <c r="C600" s="2" t="s">
        <v>44</v>
      </c>
      <c r="D600" s="2">
        <v>69</v>
      </c>
      <c r="E600">
        <f>VLOOKUP(C600,'Product Master'!$A$1:$C$31,3,FALSE)</f>
        <v>122</v>
      </c>
      <c r="F600">
        <f>D600*E600</f>
        <v>8418</v>
      </c>
      <c r="G600" t="str">
        <f>VLOOKUP(B600,'Emp Master'!$A$1:$C$21,3,FALSE)</f>
        <v>Supervisor-4</v>
      </c>
      <c r="H600" s="3">
        <f>SUMIF($G$2:$G$6491,G600,$F$2:$F$6491)</f>
        <v>56580613</v>
      </c>
      <c r="I600">
        <f>IF(F600&lt;15000,0,1)</f>
        <v>0</v>
      </c>
      <c r="J600">
        <f>IF(I600=0,D600,0)</f>
        <v>69</v>
      </c>
      <c r="K600">
        <f>IF(J600&lt;100,0,1)</f>
        <v>0</v>
      </c>
    </row>
    <row r="601" spans="1:11" ht="15" customHeight="1" x14ac:dyDescent="0.25">
      <c r="A601" s="9">
        <v>47640</v>
      </c>
      <c r="B601" s="2">
        <v>10016</v>
      </c>
      <c r="C601" s="2" t="s">
        <v>49</v>
      </c>
      <c r="D601" s="2">
        <v>69</v>
      </c>
      <c r="E601">
        <f>VLOOKUP(C601,'Product Master'!$A$1:$C$31,3,FALSE)</f>
        <v>70</v>
      </c>
      <c r="F601">
        <f>D601*E601</f>
        <v>4830</v>
      </c>
      <c r="G601" t="str">
        <f>VLOOKUP(B601,'Emp Master'!$A$1:$C$21,3,FALSE)</f>
        <v>Supervisor-4</v>
      </c>
      <c r="H601" s="3">
        <f>SUMIF($G$2:$G$6491,G601,$F$2:$F$6491)</f>
        <v>56580613</v>
      </c>
      <c r="I601">
        <f>IF(F601&lt;15000,0,1)</f>
        <v>0</v>
      </c>
      <c r="J601">
        <f>IF(I601=0,D601,0)</f>
        <v>69</v>
      </c>
      <c r="K601">
        <f>IF(J601&lt;100,0,1)</f>
        <v>0</v>
      </c>
    </row>
    <row r="602" spans="1:11" ht="15" customHeight="1" x14ac:dyDescent="0.25">
      <c r="A602" s="9">
        <v>47641</v>
      </c>
      <c r="B602" s="2">
        <v>10005</v>
      </c>
      <c r="C602" s="2" t="s">
        <v>33</v>
      </c>
      <c r="D602" s="2">
        <v>69</v>
      </c>
      <c r="E602">
        <f>VLOOKUP(C602,'Product Master'!$A$1:$C$31,3,FALSE)</f>
        <v>84</v>
      </c>
      <c r="F602">
        <f>D602*E602</f>
        <v>5796</v>
      </c>
      <c r="G602" t="str">
        <f>VLOOKUP(B602,'Emp Master'!$A$1:$C$21,3,FALSE)</f>
        <v>Supervisor-1</v>
      </c>
      <c r="H602" s="3">
        <f>SUMIF($G$2:$G$6491,G602,$F$2:$F$6491)</f>
        <v>71844810</v>
      </c>
      <c r="I602">
        <f>IF(F602&lt;15000,0,1)</f>
        <v>0</v>
      </c>
      <c r="J602">
        <f>IF(I602=0,D602,0)</f>
        <v>69</v>
      </c>
      <c r="K602">
        <f>IF(J602&lt;100,0,1)</f>
        <v>0</v>
      </c>
    </row>
    <row r="603" spans="1:11" ht="15" customHeight="1" x14ac:dyDescent="0.25">
      <c r="A603" s="9">
        <v>47642</v>
      </c>
      <c r="B603" s="2">
        <v>10003</v>
      </c>
      <c r="C603" s="2" t="s">
        <v>48</v>
      </c>
      <c r="D603" s="2">
        <v>69</v>
      </c>
      <c r="E603">
        <f>VLOOKUP(C603,'Product Master'!$A$1:$C$31,3,FALSE)</f>
        <v>79</v>
      </c>
      <c r="F603">
        <f>D603*E603</f>
        <v>5451</v>
      </c>
      <c r="G603" t="str">
        <f>VLOOKUP(B603,'Emp Master'!$A$1:$C$21,3,FALSE)</f>
        <v>Supervisor-1</v>
      </c>
      <c r="H603" s="3">
        <f>SUMIF($G$2:$G$6491,G603,$F$2:$F$6491)</f>
        <v>71844810</v>
      </c>
      <c r="I603">
        <f>IF(F603&lt;15000,0,1)</f>
        <v>0</v>
      </c>
      <c r="J603">
        <f>IF(I603=0,D603,0)</f>
        <v>69</v>
      </c>
      <c r="K603">
        <f>IF(J603&lt;100,0,1)</f>
        <v>0</v>
      </c>
    </row>
    <row r="604" spans="1:11" ht="15" customHeight="1" x14ac:dyDescent="0.25">
      <c r="A604" s="9">
        <v>47643</v>
      </c>
      <c r="B604" s="2">
        <v>10003</v>
      </c>
      <c r="C604" s="2" t="s">
        <v>38</v>
      </c>
      <c r="D604" s="2">
        <v>69</v>
      </c>
      <c r="E604">
        <f>VLOOKUP(C604,'Product Master'!$A$1:$C$31,3,FALSE)</f>
        <v>73</v>
      </c>
      <c r="F604">
        <f>D604*E604</f>
        <v>5037</v>
      </c>
      <c r="G604" t="str">
        <f>VLOOKUP(B604,'Emp Master'!$A$1:$C$21,3,FALSE)</f>
        <v>Supervisor-1</v>
      </c>
      <c r="H604" s="3">
        <f>SUMIF($G$2:$G$6491,G604,$F$2:$F$6491)</f>
        <v>71844810</v>
      </c>
      <c r="I604">
        <f>IF(F604&lt;15000,0,1)</f>
        <v>0</v>
      </c>
      <c r="J604">
        <f>IF(I604=0,D604,0)</f>
        <v>69</v>
      </c>
      <c r="K604">
        <f>IF(J604&lt;100,0,1)</f>
        <v>0</v>
      </c>
    </row>
    <row r="605" spans="1:11" ht="15" customHeight="1" x14ac:dyDescent="0.25">
      <c r="A605" s="9">
        <v>47644</v>
      </c>
      <c r="B605" s="2">
        <v>10004</v>
      </c>
      <c r="C605" s="2" t="s">
        <v>42</v>
      </c>
      <c r="D605" s="2">
        <v>69</v>
      </c>
      <c r="E605">
        <f>VLOOKUP(C605,'Product Master'!$A$1:$C$31,3,FALSE)</f>
        <v>97</v>
      </c>
      <c r="F605">
        <f>D605*E605</f>
        <v>6693</v>
      </c>
      <c r="G605" t="str">
        <f>VLOOKUP(B605,'Emp Master'!$A$1:$C$21,3,FALSE)</f>
        <v>Supervisor-1</v>
      </c>
      <c r="H605" s="3">
        <f>SUMIF($G$2:$G$6491,G605,$F$2:$F$6491)</f>
        <v>71844810</v>
      </c>
      <c r="I605">
        <f>IF(F605&lt;15000,0,1)</f>
        <v>0</v>
      </c>
      <c r="J605">
        <f>IF(I605=0,D605,0)</f>
        <v>69</v>
      </c>
      <c r="K605">
        <f>IF(J605&lt;100,0,1)</f>
        <v>0</v>
      </c>
    </row>
    <row r="606" spans="1:11" ht="15" customHeight="1" x14ac:dyDescent="0.25">
      <c r="A606" s="9">
        <v>47645</v>
      </c>
      <c r="B606" s="2">
        <v>10005</v>
      </c>
      <c r="C606" s="2" t="s">
        <v>36</v>
      </c>
      <c r="D606" s="2">
        <v>69</v>
      </c>
      <c r="E606">
        <f>VLOOKUP(C606,'Product Master'!$A$1:$C$31,3,FALSE)</f>
        <v>145</v>
      </c>
      <c r="F606">
        <f>D606*E606</f>
        <v>10005</v>
      </c>
      <c r="G606" t="str">
        <f>VLOOKUP(B606,'Emp Master'!$A$1:$C$21,3,FALSE)</f>
        <v>Supervisor-1</v>
      </c>
      <c r="H606" s="3">
        <f>SUMIF($G$2:$G$6491,G606,$F$2:$F$6491)</f>
        <v>71844810</v>
      </c>
      <c r="I606">
        <f>IF(F606&lt;15000,0,1)</f>
        <v>0</v>
      </c>
      <c r="J606">
        <f>IF(I606=0,D606,0)</f>
        <v>69</v>
      </c>
      <c r="K606">
        <f>IF(J606&lt;100,0,1)</f>
        <v>0</v>
      </c>
    </row>
    <row r="607" spans="1:11" ht="15" customHeight="1" x14ac:dyDescent="0.25">
      <c r="A607" s="9">
        <v>47646</v>
      </c>
      <c r="B607" s="2">
        <v>10004</v>
      </c>
      <c r="C607" s="2" t="s">
        <v>35</v>
      </c>
      <c r="D607" s="2">
        <v>69</v>
      </c>
      <c r="E607">
        <f>VLOOKUP(C607,'Product Master'!$A$1:$C$31,3,FALSE)</f>
        <v>113</v>
      </c>
      <c r="F607">
        <f>D607*E607</f>
        <v>7797</v>
      </c>
      <c r="G607" t="str">
        <f>VLOOKUP(B607,'Emp Master'!$A$1:$C$21,3,FALSE)</f>
        <v>Supervisor-1</v>
      </c>
      <c r="H607" s="3">
        <f>SUMIF($G$2:$G$6491,G607,$F$2:$F$6491)</f>
        <v>71844810</v>
      </c>
      <c r="I607">
        <f>IF(F607&lt;15000,0,1)</f>
        <v>0</v>
      </c>
      <c r="J607">
        <f>IF(I607=0,D607,0)</f>
        <v>69</v>
      </c>
      <c r="K607">
        <f>IF(J607&lt;100,0,1)</f>
        <v>0</v>
      </c>
    </row>
    <row r="608" spans="1:11" ht="15" customHeight="1" x14ac:dyDescent="0.25">
      <c r="A608" s="9">
        <v>47647</v>
      </c>
      <c r="B608" s="2">
        <v>10007</v>
      </c>
      <c r="C608" s="2" t="s">
        <v>51</v>
      </c>
      <c r="D608" s="2">
        <v>68</v>
      </c>
      <c r="E608">
        <f>VLOOKUP(C608,'Product Master'!$A$1:$C$31,3,FALSE)</f>
        <v>87</v>
      </c>
      <c r="F608">
        <f>D608*E608</f>
        <v>5916</v>
      </c>
      <c r="G608" t="str">
        <f>VLOOKUP(B608,'Emp Master'!$A$1:$C$21,3,FALSE)</f>
        <v>Supervisor-2</v>
      </c>
      <c r="H608" s="3">
        <f>SUMIF($G$2:$G$6491,G608,$F$2:$F$6491)</f>
        <v>47777431</v>
      </c>
      <c r="I608">
        <f>IF(F608&lt;15000,0,1)</f>
        <v>0</v>
      </c>
      <c r="J608">
        <f>IF(I608=0,D608,0)</f>
        <v>68</v>
      </c>
      <c r="K608">
        <f>IF(J608&lt;100,0,1)</f>
        <v>0</v>
      </c>
    </row>
    <row r="609" spans="1:11" ht="15" customHeight="1" x14ac:dyDescent="0.25">
      <c r="A609" s="9">
        <v>47648</v>
      </c>
      <c r="B609" s="2">
        <v>10007</v>
      </c>
      <c r="C609" s="2" t="s">
        <v>45</v>
      </c>
      <c r="D609" s="2">
        <v>68</v>
      </c>
      <c r="E609">
        <f>VLOOKUP(C609,'Product Master'!$A$1:$C$31,3,FALSE)</f>
        <v>92</v>
      </c>
      <c r="F609">
        <f>D609*E609</f>
        <v>6256</v>
      </c>
      <c r="G609" t="str">
        <f>VLOOKUP(B609,'Emp Master'!$A$1:$C$21,3,FALSE)</f>
        <v>Supervisor-2</v>
      </c>
      <c r="H609" s="3">
        <f>SUMIF($G$2:$G$6491,G609,$F$2:$F$6491)</f>
        <v>47777431</v>
      </c>
      <c r="I609">
        <f>IF(F609&lt;15000,0,1)</f>
        <v>0</v>
      </c>
      <c r="J609">
        <f>IF(I609=0,D609,0)</f>
        <v>68</v>
      </c>
      <c r="K609">
        <f>IF(J609&lt;100,0,1)</f>
        <v>0</v>
      </c>
    </row>
    <row r="610" spans="1:11" ht="15" customHeight="1" x14ac:dyDescent="0.25">
      <c r="A610" s="9">
        <v>47649</v>
      </c>
      <c r="B610" s="2">
        <v>10010</v>
      </c>
      <c r="C610" s="2" t="s">
        <v>59</v>
      </c>
      <c r="D610" s="2">
        <v>68</v>
      </c>
      <c r="E610">
        <f>VLOOKUP(C610,'Product Master'!$A$1:$C$31,3,FALSE)</f>
        <v>200</v>
      </c>
      <c r="F610">
        <f>D610*E610</f>
        <v>13600</v>
      </c>
      <c r="G610" t="str">
        <f>VLOOKUP(B610,'Emp Master'!$A$1:$C$21,3,FALSE)</f>
        <v>Supervisor-2</v>
      </c>
      <c r="H610" s="3">
        <f>SUMIF($G$2:$G$6491,G610,$F$2:$F$6491)</f>
        <v>47777431</v>
      </c>
      <c r="I610">
        <f>IF(F610&lt;15000,0,1)</f>
        <v>0</v>
      </c>
      <c r="J610">
        <f>IF(I610=0,D610,0)</f>
        <v>68</v>
      </c>
      <c r="K610">
        <f>IF(J610&lt;100,0,1)</f>
        <v>0</v>
      </c>
    </row>
    <row r="611" spans="1:11" ht="15" customHeight="1" x14ac:dyDescent="0.25">
      <c r="A611" s="9">
        <v>47650</v>
      </c>
      <c r="B611" s="2">
        <v>10008</v>
      </c>
      <c r="C611" s="2" t="s">
        <v>48</v>
      </c>
      <c r="D611" s="2">
        <v>68</v>
      </c>
      <c r="E611">
        <f>VLOOKUP(C611,'Product Master'!$A$1:$C$31,3,FALSE)</f>
        <v>79</v>
      </c>
      <c r="F611">
        <f>D611*E611</f>
        <v>5372</v>
      </c>
      <c r="G611" t="str">
        <f>VLOOKUP(B611,'Emp Master'!$A$1:$C$21,3,FALSE)</f>
        <v>Supervisor-2</v>
      </c>
      <c r="H611" s="3">
        <f>SUMIF($G$2:$G$6491,G611,$F$2:$F$6491)</f>
        <v>47777431</v>
      </c>
      <c r="I611">
        <f>IF(F611&lt;15000,0,1)</f>
        <v>0</v>
      </c>
      <c r="J611">
        <f>IF(I611=0,D611,0)</f>
        <v>68</v>
      </c>
      <c r="K611">
        <f>IF(J611&lt;100,0,1)</f>
        <v>0</v>
      </c>
    </row>
    <row r="612" spans="1:11" ht="15" customHeight="1" x14ac:dyDescent="0.25">
      <c r="A612" s="9">
        <v>47651</v>
      </c>
      <c r="B612" s="2">
        <v>10010</v>
      </c>
      <c r="C612" s="2" t="s">
        <v>43</v>
      </c>
      <c r="D612" s="2">
        <v>68</v>
      </c>
      <c r="E612">
        <f>VLOOKUP(C612,'Product Master'!$A$1:$C$31,3,FALSE)</f>
        <v>150</v>
      </c>
      <c r="F612">
        <f>D612*E612</f>
        <v>10200</v>
      </c>
      <c r="G612" t="str">
        <f>VLOOKUP(B612,'Emp Master'!$A$1:$C$21,3,FALSE)</f>
        <v>Supervisor-2</v>
      </c>
      <c r="H612" s="3">
        <f>SUMIF($G$2:$G$6491,G612,$F$2:$F$6491)</f>
        <v>47777431</v>
      </c>
      <c r="I612">
        <f>IF(F612&lt;15000,0,1)</f>
        <v>0</v>
      </c>
      <c r="J612">
        <f>IF(I612=0,D612,0)</f>
        <v>68</v>
      </c>
      <c r="K612">
        <f>IF(J612&lt;100,0,1)</f>
        <v>0</v>
      </c>
    </row>
    <row r="613" spans="1:11" ht="15" customHeight="1" x14ac:dyDescent="0.25">
      <c r="A613" s="9">
        <v>47652</v>
      </c>
      <c r="B613" s="2">
        <v>10008</v>
      </c>
      <c r="C613" s="2" t="s">
        <v>32</v>
      </c>
      <c r="D613" s="2">
        <v>68</v>
      </c>
      <c r="E613">
        <f>VLOOKUP(C613,'Product Master'!$A$1:$C$31,3,FALSE)</f>
        <v>139</v>
      </c>
      <c r="F613">
        <f>D613*E613</f>
        <v>9452</v>
      </c>
      <c r="G613" t="str">
        <f>VLOOKUP(B613,'Emp Master'!$A$1:$C$21,3,FALSE)</f>
        <v>Supervisor-2</v>
      </c>
      <c r="H613" s="3">
        <f>SUMIF($G$2:$G$6491,G613,$F$2:$F$6491)</f>
        <v>47777431</v>
      </c>
      <c r="I613">
        <f>IF(F613&lt;15000,0,1)</f>
        <v>0</v>
      </c>
      <c r="J613">
        <f>IF(I613=0,D613,0)</f>
        <v>68</v>
      </c>
      <c r="K613">
        <f>IF(J613&lt;100,0,1)</f>
        <v>0</v>
      </c>
    </row>
    <row r="614" spans="1:11" ht="15" customHeight="1" x14ac:dyDescent="0.25">
      <c r="A614" s="9">
        <v>47653</v>
      </c>
      <c r="B614" s="2">
        <v>10013</v>
      </c>
      <c r="C614" s="2" t="s">
        <v>51</v>
      </c>
      <c r="D614" s="2">
        <v>68</v>
      </c>
      <c r="E614">
        <f>VLOOKUP(C614,'Product Master'!$A$1:$C$31,3,FALSE)</f>
        <v>87</v>
      </c>
      <c r="F614">
        <f>D614*E614</f>
        <v>5916</v>
      </c>
      <c r="G614" t="str">
        <f>VLOOKUP(B614,'Emp Master'!$A$1:$C$21,3,FALSE)</f>
        <v>Supervisor-3</v>
      </c>
      <c r="H614" s="3">
        <f>SUMIF($G$2:$G$6491,G614,$F$2:$F$6491)</f>
        <v>56264962</v>
      </c>
      <c r="I614">
        <f>IF(F614&lt;15000,0,1)</f>
        <v>0</v>
      </c>
      <c r="J614">
        <f>IF(I614=0,D614,0)</f>
        <v>68</v>
      </c>
      <c r="K614">
        <f>IF(J614&lt;100,0,1)</f>
        <v>0</v>
      </c>
    </row>
    <row r="615" spans="1:11" ht="15" customHeight="1" x14ac:dyDescent="0.25">
      <c r="A615" s="9">
        <v>47654</v>
      </c>
      <c r="B615" s="2">
        <v>10013</v>
      </c>
      <c r="C615" s="2" t="s">
        <v>56</v>
      </c>
      <c r="D615" s="2">
        <v>68</v>
      </c>
      <c r="E615">
        <f>VLOOKUP(C615,'Product Master'!$A$1:$C$31,3,FALSE)</f>
        <v>139</v>
      </c>
      <c r="F615">
        <f>D615*E615</f>
        <v>9452</v>
      </c>
      <c r="G615" t="str">
        <f>VLOOKUP(B615,'Emp Master'!$A$1:$C$21,3,FALSE)</f>
        <v>Supervisor-3</v>
      </c>
      <c r="H615" s="3">
        <f>SUMIF($G$2:$G$6491,G615,$F$2:$F$6491)</f>
        <v>56264962</v>
      </c>
      <c r="I615">
        <f>IF(F615&lt;15000,0,1)</f>
        <v>0</v>
      </c>
      <c r="J615">
        <f>IF(I615=0,D615,0)</f>
        <v>68</v>
      </c>
      <c r="K615">
        <f>IF(J615&lt;100,0,1)</f>
        <v>0</v>
      </c>
    </row>
    <row r="616" spans="1:11" ht="15" customHeight="1" x14ac:dyDescent="0.25">
      <c r="A616" s="9">
        <v>47655</v>
      </c>
      <c r="B616" s="2">
        <v>10011</v>
      </c>
      <c r="C616" s="2" t="s">
        <v>46</v>
      </c>
      <c r="D616" s="2">
        <v>68</v>
      </c>
      <c r="E616">
        <f>VLOOKUP(C616,'Product Master'!$A$1:$C$31,3,FALSE)</f>
        <v>116</v>
      </c>
      <c r="F616">
        <f>D616*E616</f>
        <v>7888</v>
      </c>
      <c r="G616" t="str">
        <f>VLOOKUP(B616,'Emp Master'!$A$1:$C$21,3,FALSE)</f>
        <v>Supervisor-3</v>
      </c>
      <c r="H616" s="3">
        <f>SUMIF($G$2:$G$6491,G616,$F$2:$F$6491)</f>
        <v>56264962</v>
      </c>
      <c r="I616">
        <f>IF(F616&lt;15000,0,1)</f>
        <v>0</v>
      </c>
      <c r="J616">
        <f>IF(I616=0,D616,0)</f>
        <v>68</v>
      </c>
      <c r="K616">
        <f>IF(J616&lt;100,0,1)</f>
        <v>0</v>
      </c>
    </row>
    <row r="617" spans="1:11" ht="15" customHeight="1" x14ac:dyDescent="0.25">
      <c r="A617" s="9">
        <v>47656</v>
      </c>
      <c r="B617" s="2">
        <v>10015</v>
      </c>
      <c r="C617" s="2" t="s">
        <v>35</v>
      </c>
      <c r="D617" s="2">
        <v>68</v>
      </c>
      <c r="E617">
        <f>VLOOKUP(C617,'Product Master'!$A$1:$C$31,3,FALSE)</f>
        <v>113</v>
      </c>
      <c r="F617">
        <f>D617*E617</f>
        <v>7684</v>
      </c>
      <c r="G617" t="str">
        <f>VLOOKUP(B617,'Emp Master'!$A$1:$C$21,3,FALSE)</f>
        <v>Supervisor-3</v>
      </c>
      <c r="H617" s="3">
        <f>SUMIF($G$2:$G$6491,G617,$F$2:$F$6491)</f>
        <v>56264962</v>
      </c>
      <c r="I617">
        <f>IF(F617&lt;15000,0,1)</f>
        <v>0</v>
      </c>
      <c r="J617">
        <f>IF(I617=0,D617,0)</f>
        <v>68</v>
      </c>
      <c r="K617">
        <f>IF(J617&lt;100,0,1)</f>
        <v>0</v>
      </c>
    </row>
    <row r="618" spans="1:11" ht="15" customHeight="1" x14ac:dyDescent="0.25">
      <c r="A618" s="9">
        <v>47657</v>
      </c>
      <c r="B618" s="2">
        <v>10013</v>
      </c>
      <c r="C618" s="2" t="s">
        <v>45</v>
      </c>
      <c r="D618" s="2">
        <v>68</v>
      </c>
      <c r="E618">
        <f>VLOOKUP(C618,'Product Master'!$A$1:$C$31,3,FALSE)</f>
        <v>92</v>
      </c>
      <c r="F618">
        <f>D618*E618</f>
        <v>6256</v>
      </c>
      <c r="G618" t="str">
        <f>VLOOKUP(B618,'Emp Master'!$A$1:$C$21,3,FALSE)</f>
        <v>Supervisor-3</v>
      </c>
      <c r="H618" s="3">
        <f>SUMIF($G$2:$G$6491,G618,$F$2:$F$6491)</f>
        <v>56264962</v>
      </c>
      <c r="I618">
        <f>IF(F618&lt;15000,0,1)</f>
        <v>0</v>
      </c>
      <c r="J618">
        <f>IF(I618=0,D618,0)</f>
        <v>68</v>
      </c>
      <c r="K618">
        <f>IF(J618&lt;100,0,1)</f>
        <v>0</v>
      </c>
    </row>
    <row r="619" spans="1:11" ht="15" customHeight="1" x14ac:dyDescent="0.25">
      <c r="A619" s="9">
        <v>47658</v>
      </c>
      <c r="B619" s="2">
        <v>10012</v>
      </c>
      <c r="C619" s="2" t="s">
        <v>32</v>
      </c>
      <c r="D619" s="2">
        <v>68</v>
      </c>
      <c r="E619">
        <f>VLOOKUP(C619,'Product Master'!$A$1:$C$31,3,FALSE)</f>
        <v>139</v>
      </c>
      <c r="F619">
        <f>D619*E619</f>
        <v>9452</v>
      </c>
      <c r="G619" t="str">
        <f>VLOOKUP(B619,'Emp Master'!$A$1:$C$21,3,FALSE)</f>
        <v>Supervisor-3</v>
      </c>
      <c r="H619" s="3">
        <f>SUMIF($G$2:$G$6491,G619,$F$2:$F$6491)</f>
        <v>56264962</v>
      </c>
      <c r="I619">
        <f>IF(F619&lt;15000,0,1)</f>
        <v>0</v>
      </c>
      <c r="J619">
        <f>IF(I619=0,D619,0)</f>
        <v>68</v>
      </c>
      <c r="K619">
        <f>IF(J619&lt;100,0,1)</f>
        <v>0</v>
      </c>
    </row>
    <row r="620" spans="1:11" ht="15" customHeight="1" x14ac:dyDescent="0.25">
      <c r="A620" s="9">
        <v>47659</v>
      </c>
      <c r="B620" s="2">
        <v>10018</v>
      </c>
      <c r="C620" s="2" t="s">
        <v>36</v>
      </c>
      <c r="D620" s="2">
        <v>68</v>
      </c>
      <c r="E620">
        <f>VLOOKUP(C620,'Product Master'!$A$1:$C$31,3,FALSE)</f>
        <v>145</v>
      </c>
      <c r="F620">
        <f>D620*E620</f>
        <v>9860</v>
      </c>
      <c r="G620" t="str">
        <f>VLOOKUP(B620,'Emp Master'!$A$1:$C$21,3,FALSE)</f>
        <v>Supervisor-4</v>
      </c>
      <c r="H620" s="3">
        <f>SUMIF($G$2:$G$6491,G620,$F$2:$F$6491)</f>
        <v>56580613</v>
      </c>
      <c r="I620">
        <f>IF(F620&lt;15000,0,1)</f>
        <v>0</v>
      </c>
      <c r="J620">
        <f>IF(I620=0,D620,0)</f>
        <v>68</v>
      </c>
      <c r="K620">
        <f>IF(J620&lt;100,0,1)</f>
        <v>0</v>
      </c>
    </row>
    <row r="621" spans="1:11" ht="15" customHeight="1" x14ac:dyDescent="0.25">
      <c r="A621" s="9">
        <v>47660</v>
      </c>
      <c r="B621" s="2">
        <v>10018</v>
      </c>
      <c r="C621" s="2" t="s">
        <v>43</v>
      </c>
      <c r="D621" s="2">
        <v>68</v>
      </c>
      <c r="E621">
        <f>VLOOKUP(C621,'Product Master'!$A$1:$C$31,3,FALSE)</f>
        <v>150</v>
      </c>
      <c r="F621">
        <f>D621*E621</f>
        <v>10200</v>
      </c>
      <c r="G621" t="str">
        <f>VLOOKUP(B621,'Emp Master'!$A$1:$C$21,3,FALSE)</f>
        <v>Supervisor-4</v>
      </c>
      <c r="H621" s="3">
        <f>SUMIF($G$2:$G$6491,G621,$F$2:$F$6491)</f>
        <v>56580613</v>
      </c>
      <c r="I621">
        <f>IF(F621&lt;15000,0,1)</f>
        <v>0</v>
      </c>
      <c r="J621">
        <f>IF(I621=0,D621,0)</f>
        <v>68</v>
      </c>
      <c r="K621">
        <f>IF(J621&lt;100,0,1)</f>
        <v>0</v>
      </c>
    </row>
    <row r="622" spans="1:11" ht="15" customHeight="1" x14ac:dyDescent="0.25">
      <c r="A622" s="9">
        <v>47661</v>
      </c>
      <c r="B622" s="2">
        <v>10005</v>
      </c>
      <c r="C622" s="2" t="s">
        <v>44</v>
      </c>
      <c r="D622" s="2">
        <v>68</v>
      </c>
      <c r="E622">
        <f>VLOOKUP(C622,'Product Master'!$A$1:$C$31,3,FALSE)</f>
        <v>122</v>
      </c>
      <c r="F622">
        <f>D622*E622</f>
        <v>8296</v>
      </c>
      <c r="G622" t="str">
        <f>VLOOKUP(B622,'Emp Master'!$A$1:$C$21,3,FALSE)</f>
        <v>Supervisor-1</v>
      </c>
      <c r="H622" s="3">
        <f>SUMIF($G$2:$G$6491,G622,$F$2:$F$6491)</f>
        <v>71844810</v>
      </c>
      <c r="I622">
        <f>IF(F622&lt;15000,0,1)</f>
        <v>0</v>
      </c>
      <c r="J622">
        <f>IF(I622=0,D622,0)</f>
        <v>68</v>
      </c>
      <c r="K622">
        <f>IF(J622&lt;100,0,1)</f>
        <v>0</v>
      </c>
    </row>
    <row r="623" spans="1:11" ht="15" customHeight="1" x14ac:dyDescent="0.25">
      <c r="A623" s="9">
        <v>47662</v>
      </c>
      <c r="B623" s="2">
        <v>10002</v>
      </c>
      <c r="C623" s="2" t="s">
        <v>43</v>
      </c>
      <c r="D623" s="2">
        <v>68</v>
      </c>
      <c r="E623">
        <f>VLOOKUP(C623,'Product Master'!$A$1:$C$31,3,FALSE)</f>
        <v>150</v>
      </c>
      <c r="F623">
        <f>D623*E623</f>
        <v>10200</v>
      </c>
      <c r="G623" t="str">
        <f>VLOOKUP(B623,'Emp Master'!$A$1:$C$21,3,FALSE)</f>
        <v>Supervisor-1</v>
      </c>
      <c r="H623" s="3">
        <f>SUMIF($G$2:$G$6491,G623,$F$2:$F$6491)</f>
        <v>71844810</v>
      </c>
      <c r="I623">
        <f>IF(F623&lt;15000,0,1)</f>
        <v>0</v>
      </c>
      <c r="J623">
        <f>IF(I623=0,D623,0)</f>
        <v>68</v>
      </c>
      <c r="K623">
        <f>IF(J623&lt;100,0,1)</f>
        <v>0</v>
      </c>
    </row>
    <row r="624" spans="1:11" ht="15" customHeight="1" x14ac:dyDescent="0.25">
      <c r="A624" s="9">
        <v>47663</v>
      </c>
      <c r="B624" s="2">
        <v>10005</v>
      </c>
      <c r="C624" s="2" t="s">
        <v>35</v>
      </c>
      <c r="D624" s="2">
        <v>68</v>
      </c>
      <c r="E624">
        <f>VLOOKUP(C624,'Product Master'!$A$1:$C$31,3,FALSE)</f>
        <v>113</v>
      </c>
      <c r="F624">
        <f>D624*E624</f>
        <v>7684</v>
      </c>
      <c r="G624" t="str">
        <f>VLOOKUP(B624,'Emp Master'!$A$1:$C$21,3,FALSE)</f>
        <v>Supervisor-1</v>
      </c>
      <c r="H624" s="3">
        <f>SUMIF($G$2:$G$6491,G624,$F$2:$F$6491)</f>
        <v>71844810</v>
      </c>
      <c r="I624">
        <f>IF(F624&lt;15000,0,1)</f>
        <v>0</v>
      </c>
      <c r="J624">
        <f>IF(I624=0,D624,0)</f>
        <v>68</v>
      </c>
      <c r="K624">
        <f>IF(J624&lt;100,0,1)</f>
        <v>0</v>
      </c>
    </row>
    <row r="625" spans="1:11" ht="15" customHeight="1" x14ac:dyDescent="0.25">
      <c r="A625" s="9">
        <v>47664</v>
      </c>
      <c r="B625" s="2">
        <v>10004</v>
      </c>
      <c r="C625" s="2" t="s">
        <v>45</v>
      </c>
      <c r="D625" s="2">
        <v>68</v>
      </c>
      <c r="E625">
        <f>VLOOKUP(C625,'Product Master'!$A$1:$C$31,3,FALSE)</f>
        <v>92</v>
      </c>
      <c r="F625">
        <f>D625*E625</f>
        <v>6256</v>
      </c>
      <c r="G625" t="str">
        <f>VLOOKUP(B625,'Emp Master'!$A$1:$C$21,3,FALSE)</f>
        <v>Supervisor-1</v>
      </c>
      <c r="H625" s="3">
        <f>SUMIF($G$2:$G$6491,G625,$F$2:$F$6491)</f>
        <v>71844810</v>
      </c>
      <c r="I625">
        <f>IF(F625&lt;15000,0,1)</f>
        <v>0</v>
      </c>
      <c r="J625">
        <f>IF(I625=0,D625,0)</f>
        <v>68</v>
      </c>
      <c r="K625">
        <f>IF(J625&lt;100,0,1)</f>
        <v>0</v>
      </c>
    </row>
    <row r="626" spans="1:11" ht="15" customHeight="1" x14ac:dyDescent="0.25">
      <c r="A626" s="9">
        <v>47665</v>
      </c>
      <c r="B626" s="2">
        <v>10008</v>
      </c>
      <c r="C626" s="2" t="s">
        <v>55</v>
      </c>
      <c r="D626" s="2">
        <v>67</v>
      </c>
      <c r="E626">
        <f>VLOOKUP(C626,'Product Master'!$A$1:$C$31,3,FALSE)</f>
        <v>110</v>
      </c>
      <c r="F626">
        <f>D626*E626</f>
        <v>7370</v>
      </c>
      <c r="G626" t="str">
        <f>VLOOKUP(B626,'Emp Master'!$A$1:$C$21,3,FALSE)</f>
        <v>Supervisor-2</v>
      </c>
      <c r="H626" s="3">
        <f>SUMIF($G$2:$G$6491,G626,$F$2:$F$6491)</f>
        <v>47777431</v>
      </c>
      <c r="I626">
        <f>IF(F626&lt;15000,0,1)</f>
        <v>0</v>
      </c>
      <c r="J626">
        <f>IF(I626=0,D626,0)</f>
        <v>67</v>
      </c>
      <c r="K626">
        <f>IF(J626&lt;100,0,1)</f>
        <v>0</v>
      </c>
    </row>
    <row r="627" spans="1:11" ht="15" customHeight="1" x14ac:dyDescent="0.25">
      <c r="A627" s="9">
        <v>47666</v>
      </c>
      <c r="B627" s="2">
        <v>10008</v>
      </c>
      <c r="C627" s="2" t="s">
        <v>48</v>
      </c>
      <c r="D627" s="2">
        <v>67</v>
      </c>
      <c r="E627">
        <f>VLOOKUP(C627,'Product Master'!$A$1:$C$31,3,FALSE)</f>
        <v>79</v>
      </c>
      <c r="F627">
        <f>D627*E627</f>
        <v>5293</v>
      </c>
      <c r="G627" t="str">
        <f>VLOOKUP(B627,'Emp Master'!$A$1:$C$21,3,FALSE)</f>
        <v>Supervisor-2</v>
      </c>
      <c r="H627" s="3">
        <f>SUMIF($G$2:$G$6491,G627,$F$2:$F$6491)</f>
        <v>47777431</v>
      </c>
      <c r="I627">
        <f>IF(F627&lt;15000,0,1)</f>
        <v>0</v>
      </c>
      <c r="J627">
        <f>IF(I627=0,D627,0)</f>
        <v>67</v>
      </c>
      <c r="K627">
        <f>IF(J627&lt;100,0,1)</f>
        <v>0</v>
      </c>
    </row>
    <row r="628" spans="1:11" ht="15" customHeight="1" x14ac:dyDescent="0.25">
      <c r="A628" s="9">
        <v>47667</v>
      </c>
      <c r="B628" s="2">
        <v>10008</v>
      </c>
      <c r="C628" s="2" t="s">
        <v>50</v>
      </c>
      <c r="D628" s="2">
        <v>67</v>
      </c>
      <c r="E628">
        <f>VLOOKUP(C628,'Product Master'!$A$1:$C$31,3,FALSE)</f>
        <v>141</v>
      </c>
      <c r="F628">
        <f>D628*E628</f>
        <v>9447</v>
      </c>
      <c r="G628" t="str">
        <f>VLOOKUP(B628,'Emp Master'!$A$1:$C$21,3,FALSE)</f>
        <v>Supervisor-2</v>
      </c>
      <c r="H628" s="3">
        <f>SUMIF($G$2:$G$6491,G628,$F$2:$F$6491)</f>
        <v>47777431</v>
      </c>
      <c r="I628">
        <f>IF(F628&lt;15000,0,1)</f>
        <v>0</v>
      </c>
      <c r="J628">
        <f>IF(I628=0,D628,0)</f>
        <v>67</v>
      </c>
      <c r="K628">
        <f>IF(J628&lt;100,0,1)</f>
        <v>0</v>
      </c>
    </row>
    <row r="629" spans="1:11" ht="15" customHeight="1" x14ac:dyDescent="0.25">
      <c r="A629" s="9">
        <v>47668</v>
      </c>
      <c r="B629" s="2">
        <v>10008</v>
      </c>
      <c r="C629" s="2" t="s">
        <v>49</v>
      </c>
      <c r="D629" s="2">
        <v>67</v>
      </c>
      <c r="E629">
        <f>VLOOKUP(C629,'Product Master'!$A$1:$C$31,3,FALSE)</f>
        <v>70</v>
      </c>
      <c r="F629">
        <f>D629*E629</f>
        <v>4690</v>
      </c>
      <c r="G629" t="str">
        <f>VLOOKUP(B629,'Emp Master'!$A$1:$C$21,3,FALSE)</f>
        <v>Supervisor-2</v>
      </c>
      <c r="H629" s="3">
        <f>SUMIF($G$2:$G$6491,G629,$F$2:$F$6491)</f>
        <v>47777431</v>
      </c>
      <c r="I629">
        <f>IF(F629&lt;15000,0,1)</f>
        <v>0</v>
      </c>
      <c r="J629">
        <f>IF(I629=0,D629,0)</f>
        <v>67</v>
      </c>
      <c r="K629">
        <f>IF(J629&lt;100,0,1)</f>
        <v>0</v>
      </c>
    </row>
    <row r="630" spans="1:11" ht="15" customHeight="1" x14ac:dyDescent="0.25">
      <c r="A630" s="9">
        <v>47669</v>
      </c>
      <c r="B630" s="2">
        <v>10009</v>
      </c>
      <c r="C630" s="2" t="s">
        <v>46</v>
      </c>
      <c r="D630" s="2">
        <v>67</v>
      </c>
      <c r="E630">
        <f>VLOOKUP(C630,'Product Master'!$A$1:$C$31,3,FALSE)</f>
        <v>116</v>
      </c>
      <c r="F630">
        <f>D630*E630</f>
        <v>7772</v>
      </c>
      <c r="G630" t="str">
        <f>VLOOKUP(B630,'Emp Master'!$A$1:$C$21,3,FALSE)</f>
        <v>Supervisor-2</v>
      </c>
      <c r="H630" s="3">
        <f>SUMIF($G$2:$G$6491,G630,$F$2:$F$6491)</f>
        <v>47777431</v>
      </c>
      <c r="I630">
        <f>IF(F630&lt;15000,0,1)</f>
        <v>0</v>
      </c>
      <c r="J630">
        <f>IF(I630=0,D630,0)</f>
        <v>67</v>
      </c>
      <c r="K630">
        <f>IF(J630&lt;100,0,1)</f>
        <v>0</v>
      </c>
    </row>
    <row r="631" spans="1:11" ht="15" customHeight="1" x14ac:dyDescent="0.25">
      <c r="A631" s="9">
        <v>47670</v>
      </c>
      <c r="B631" s="2">
        <v>10011</v>
      </c>
      <c r="C631" s="2" t="s">
        <v>44</v>
      </c>
      <c r="D631" s="2">
        <v>67</v>
      </c>
      <c r="E631">
        <f>VLOOKUP(C631,'Product Master'!$A$1:$C$31,3,FALSE)</f>
        <v>122</v>
      </c>
      <c r="F631">
        <f>D631*E631</f>
        <v>8174</v>
      </c>
      <c r="G631" t="str">
        <f>VLOOKUP(B631,'Emp Master'!$A$1:$C$21,3,FALSE)</f>
        <v>Supervisor-3</v>
      </c>
      <c r="H631" s="3">
        <f>SUMIF($G$2:$G$6491,G631,$F$2:$F$6491)</f>
        <v>56264962</v>
      </c>
      <c r="I631">
        <f>IF(F631&lt;15000,0,1)</f>
        <v>0</v>
      </c>
      <c r="J631">
        <f>IF(I631=0,D631,0)</f>
        <v>67</v>
      </c>
      <c r="K631">
        <f>IF(J631&lt;100,0,1)</f>
        <v>0</v>
      </c>
    </row>
    <row r="632" spans="1:11" ht="15" customHeight="1" x14ac:dyDescent="0.25">
      <c r="A632" s="9">
        <v>47671</v>
      </c>
      <c r="B632" s="2">
        <v>10014</v>
      </c>
      <c r="C632" s="2" t="s">
        <v>59</v>
      </c>
      <c r="D632" s="2">
        <v>67</v>
      </c>
      <c r="E632">
        <f>VLOOKUP(C632,'Product Master'!$A$1:$C$31,3,FALSE)</f>
        <v>200</v>
      </c>
      <c r="F632">
        <f>D632*E632</f>
        <v>13400</v>
      </c>
      <c r="G632" t="str">
        <f>VLOOKUP(B632,'Emp Master'!$A$1:$C$21,3,FALSE)</f>
        <v>Supervisor-3</v>
      </c>
      <c r="H632" s="3">
        <f>SUMIF($G$2:$G$6491,G632,$F$2:$F$6491)</f>
        <v>56264962</v>
      </c>
      <c r="I632">
        <f>IF(F632&lt;15000,0,1)</f>
        <v>0</v>
      </c>
      <c r="J632">
        <f>IF(I632=0,D632,0)</f>
        <v>67</v>
      </c>
      <c r="K632">
        <f>IF(J632&lt;100,0,1)</f>
        <v>0</v>
      </c>
    </row>
    <row r="633" spans="1:11" ht="15" customHeight="1" x14ac:dyDescent="0.25">
      <c r="A633" s="9">
        <v>47672</v>
      </c>
      <c r="B633" s="2">
        <v>10020</v>
      </c>
      <c r="C633" s="2" t="s">
        <v>51</v>
      </c>
      <c r="D633" s="2">
        <v>67</v>
      </c>
      <c r="E633">
        <f>VLOOKUP(C633,'Product Master'!$A$1:$C$31,3,FALSE)</f>
        <v>87</v>
      </c>
      <c r="F633">
        <f>D633*E633</f>
        <v>5829</v>
      </c>
      <c r="G633" t="str">
        <f>VLOOKUP(B633,'Emp Master'!$A$1:$C$21,3,FALSE)</f>
        <v>Supervisor-4</v>
      </c>
      <c r="H633" s="3">
        <f>SUMIF($G$2:$G$6491,G633,$F$2:$F$6491)</f>
        <v>56580613</v>
      </c>
      <c r="I633">
        <f>IF(F633&lt;15000,0,1)</f>
        <v>0</v>
      </c>
      <c r="J633">
        <f>IF(I633=0,D633,0)</f>
        <v>67</v>
      </c>
      <c r="K633">
        <f>IF(J633&lt;100,0,1)</f>
        <v>0</v>
      </c>
    </row>
    <row r="634" spans="1:11" ht="15" customHeight="1" x14ac:dyDescent="0.25">
      <c r="A634" s="9">
        <v>47673</v>
      </c>
      <c r="B634" s="2">
        <v>10016</v>
      </c>
      <c r="C634" s="2" t="s">
        <v>32</v>
      </c>
      <c r="D634" s="2">
        <v>67</v>
      </c>
      <c r="E634">
        <f>VLOOKUP(C634,'Product Master'!$A$1:$C$31,3,FALSE)</f>
        <v>139</v>
      </c>
      <c r="F634">
        <f>D634*E634</f>
        <v>9313</v>
      </c>
      <c r="G634" t="str">
        <f>VLOOKUP(B634,'Emp Master'!$A$1:$C$21,3,FALSE)</f>
        <v>Supervisor-4</v>
      </c>
      <c r="H634" s="3">
        <f>SUMIF($G$2:$G$6491,G634,$F$2:$F$6491)</f>
        <v>56580613</v>
      </c>
      <c r="I634">
        <f>IF(F634&lt;15000,0,1)</f>
        <v>0</v>
      </c>
      <c r="J634">
        <f>IF(I634=0,D634,0)</f>
        <v>67</v>
      </c>
      <c r="K634">
        <f>IF(J634&lt;100,0,1)</f>
        <v>0</v>
      </c>
    </row>
    <row r="635" spans="1:11" ht="15" customHeight="1" x14ac:dyDescent="0.25">
      <c r="A635" s="9">
        <v>47674</v>
      </c>
      <c r="B635" s="2">
        <v>10019</v>
      </c>
      <c r="C635" s="2" t="s">
        <v>46</v>
      </c>
      <c r="D635" s="2">
        <v>67</v>
      </c>
      <c r="E635">
        <f>VLOOKUP(C635,'Product Master'!$A$1:$C$31,3,FALSE)</f>
        <v>116</v>
      </c>
      <c r="F635">
        <f>D635*E635</f>
        <v>7772</v>
      </c>
      <c r="G635" t="str">
        <f>VLOOKUP(B635,'Emp Master'!$A$1:$C$21,3,FALSE)</f>
        <v>Supervisor-4</v>
      </c>
      <c r="H635" s="3">
        <f>SUMIF($G$2:$G$6491,G635,$F$2:$F$6491)</f>
        <v>56580613</v>
      </c>
      <c r="I635">
        <f>IF(F635&lt;15000,0,1)</f>
        <v>0</v>
      </c>
      <c r="J635">
        <f>IF(I635=0,D635,0)</f>
        <v>67</v>
      </c>
      <c r="K635">
        <f>IF(J635&lt;100,0,1)</f>
        <v>0</v>
      </c>
    </row>
    <row r="636" spans="1:11" ht="15" customHeight="1" x14ac:dyDescent="0.25">
      <c r="A636" s="9">
        <v>47675</v>
      </c>
      <c r="B636" s="2">
        <v>10005</v>
      </c>
      <c r="C636" s="2" t="s">
        <v>57</v>
      </c>
      <c r="D636" s="2">
        <v>67</v>
      </c>
      <c r="E636">
        <f>VLOOKUP(C636,'Product Master'!$A$1:$C$31,3,FALSE)</f>
        <v>107</v>
      </c>
      <c r="F636">
        <f>D636*E636</f>
        <v>7169</v>
      </c>
      <c r="G636" t="str">
        <f>VLOOKUP(B636,'Emp Master'!$A$1:$C$21,3,FALSE)</f>
        <v>Supervisor-1</v>
      </c>
      <c r="H636" s="3">
        <f>SUMIF($G$2:$G$6491,G636,$F$2:$F$6491)</f>
        <v>71844810</v>
      </c>
      <c r="I636">
        <f>IF(F636&lt;15000,0,1)</f>
        <v>0</v>
      </c>
      <c r="J636">
        <f>IF(I636=0,D636,0)</f>
        <v>67</v>
      </c>
      <c r="K636">
        <f>IF(J636&lt;100,0,1)</f>
        <v>0</v>
      </c>
    </row>
    <row r="637" spans="1:11" ht="15" customHeight="1" x14ac:dyDescent="0.25">
      <c r="A637" s="9">
        <v>47676</v>
      </c>
      <c r="B637" s="2">
        <v>10004</v>
      </c>
      <c r="C637" s="2" t="s">
        <v>31</v>
      </c>
      <c r="D637" s="2">
        <v>67</v>
      </c>
      <c r="E637">
        <f>VLOOKUP(C637,'Product Master'!$A$1:$C$31,3,FALSE)</f>
        <v>114</v>
      </c>
      <c r="F637">
        <f>D637*E637</f>
        <v>7638</v>
      </c>
      <c r="G637" t="str">
        <f>VLOOKUP(B637,'Emp Master'!$A$1:$C$21,3,FALSE)</f>
        <v>Supervisor-1</v>
      </c>
      <c r="H637" s="3">
        <f>SUMIF($G$2:$G$6491,G637,$F$2:$F$6491)</f>
        <v>71844810</v>
      </c>
      <c r="I637">
        <f>IF(F637&lt;15000,0,1)</f>
        <v>0</v>
      </c>
      <c r="J637">
        <f>IF(I637=0,D637,0)</f>
        <v>67</v>
      </c>
      <c r="K637">
        <f>IF(J637&lt;100,0,1)</f>
        <v>0</v>
      </c>
    </row>
    <row r="638" spans="1:11" ht="15" customHeight="1" x14ac:dyDescent="0.25">
      <c r="A638" s="9">
        <v>47677</v>
      </c>
      <c r="B638" s="2">
        <v>10004</v>
      </c>
      <c r="C638" s="2" t="s">
        <v>36</v>
      </c>
      <c r="D638" s="2">
        <v>67</v>
      </c>
      <c r="E638">
        <f>VLOOKUP(C638,'Product Master'!$A$1:$C$31,3,FALSE)</f>
        <v>145</v>
      </c>
      <c r="F638">
        <f>D638*E638</f>
        <v>9715</v>
      </c>
      <c r="G638" t="str">
        <f>VLOOKUP(B638,'Emp Master'!$A$1:$C$21,3,FALSE)</f>
        <v>Supervisor-1</v>
      </c>
      <c r="H638" s="3">
        <f>SUMIF($G$2:$G$6491,G638,$F$2:$F$6491)</f>
        <v>71844810</v>
      </c>
      <c r="I638">
        <f>IF(F638&lt;15000,0,1)</f>
        <v>0</v>
      </c>
      <c r="J638">
        <f>IF(I638=0,D638,0)</f>
        <v>67</v>
      </c>
      <c r="K638">
        <f>IF(J638&lt;100,0,1)</f>
        <v>0</v>
      </c>
    </row>
    <row r="639" spans="1:11" ht="15" customHeight="1" x14ac:dyDescent="0.25">
      <c r="A639" s="9">
        <v>47678</v>
      </c>
      <c r="B639" s="2">
        <v>10005</v>
      </c>
      <c r="C639" s="2" t="s">
        <v>57</v>
      </c>
      <c r="D639" s="2">
        <v>67</v>
      </c>
      <c r="E639">
        <f>VLOOKUP(C639,'Product Master'!$A$1:$C$31,3,FALSE)</f>
        <v>107</v>
      </c>
      <c r="F639">
        <f>D639*E639</f>
        <v>7169</v>
      </c>
      <c r="G639" t="str">
        <f>VLOOKUP(B639,'Emp Master'!$A$1:$C$21,3,FALSE)</f>
        <v>Supervisor-1</v>
      </c>
      <c r="H639" s="3">
        <f>SUMIF($G$2:$G$6491,G639,$F$2:$F$6491)</f>
        <v>71844810</v>
      </c>
      <c r="I639">
        <f>IF(F639&lt;15000,0,1)</f>
        <v>0</v>
      </c>
      <c r="J639">
        <f>IF(I639=0,D639,0)</f>
        <v>67</v>
      </c>
      <c r="K639">
        <f>IF(J639&lt;100,0,1)</f>
        <v>0</v>
      </c>
    </row>
    <row r="640" spans="1:11" ht="15" customHeight="1" x14ac:dyDescent="0.25">
      <c r="A640" s="9">
        <v>47679</v>
      </c>
      <c r="B640" s="2">
        <v>10010</v>
      </c>
      <c r="C640" s="2" t="s">
        <v>37</v>
      </c>
      <c r="D640" s="2">
        <v>66</v>
      </c>
      <c r="E640">
        <f>VLOOKUP(C640,'Product Master'!$A$1:$C$31,3,FALSE)</f>
        <v>68</v>
      </c>
      <c r="F640">
        <f>D640*E640</f>
        <v>4488</v>
      </c>
      <c r="G640" t="str">
        <f>VLOOKUP(B640,'Emp Master'!$A$1:$C$21,3,FALSE)</f>
        <v>Supervisor-2</v>
      </c>
      <c r="H640" s="3">
        <f>SUMIF($G$2:$G$6491,G640,$F$2:$F$6491)</f>
        <v>47777431</v>
      </c>
      <c r="I640">
        <f>IF(F640&lt;15000,0,1)</f>
        <v>0</v>
      </c>
      <c r="J640">
        <f>IF(I640=0,D640,0)</f>
        <v>66</v>
      </c>
      <c r="K640">
        <f>IF(J640&lt;100,0,1)</f>
        <v>0</v>
      </c>
    </row>
    <row r="641" spans="1:11" ht="15" customHeight="1" x14ac:dyDescent="0.25">
      <c r="A641" s="9">
        <v>47680</v>
      </c>
      <c r="B641" s="2">
        <v>10009</v>
      </c>
      <c r="C641" s="2" t="s">
        <v>44</v>
      </c>
      <c r="D641" s="2">
        <v>66</v>
      </c>
      <c r="E641">
        <f>VLOOKUP(C641,'Product Master'!$A$1:$C$31,3,FALSE)</f>
        <v>122</v>
      </c>
      <c r="F641">
        <f>D641*E641</f>
        <v>8052</v>
      </c>
      <c r="G641" t="str">
        <f>VLOOKUP(B641,'Emp Master'!$A$1:$C$21,3,FALSE)</f>
        <v>Supervisor-2</v>
      </c>
      <c r="H641" s="3">
        <f>SUMIF($G$2:$G$6491,G641,$F$2:$F$6491)</f>
        <v>47777431</v>
      </c>
      <c r="I641">
        <f>IF(F641&lt;15000,0,1)</f>
        <v>0</v>
      </c>
      <c r="J641">
        <f>IF(I641=0,D641,0)</f>
        <v>66</v>
      </c>
      <c r="K641">
        <f>IF(J641&lt;100,0,1)</f>
        <v>0</v>
      </c>
    </row>
    <row r="642" spans="1:11" ht="15" customHeight="1" x14ac:dyDescent="0.25">
      <c r="A642" s="9">
        <v>47681</v>
      </c>
      <c r="B642" s="2">
        <v>10007</v>
      </c>
      <c r="C642" s="2" t="s">
        <v>43</v>
      </c>
      <c r="D642" s="2">
        <v>66</v>
      </c>
      <c r="E642">
        <f>VLOOKUP(C642,'Product Master'!$A$1:$C$31,3,FALSE)</f>
        <v>150</v>
      </c>
      <c r="F642">
        <f>D642*E642</f>
        <v>9900</v>
      </c>
      <c r="G642" t="str">
        <f>VLOOKUP(B642,'Emp Master'!$A$1:$C$21,3,FALSE)</f>
        <v>Supervisor-2</v>
      </c>
      <c r="H642" s="3">
        <f>SUMIF($G$2:$G$6491,G642,$F$2:$F$6491)</f>
        <v>47777431</v>
      </c>
      <c r="I642">
        <f>IF(F642&lt;15000,0,1)</f>
        <v>0</v>
      </c>
      <c r="J642">
        <f>IF(I642=0,D642,0)</f>
        <v>66</v>
      </c>
      <c r="K642">
        <f>IF(J642&lt;100,0,1)</f>
        <v>0</v>
      </c>
    </row>
    <row r="643" spans="1:11" ht="15" customHeight="1" x14ac:dyDescent="0.25">
      <c r="A643" s="9">
        <v>47682</v>
      </c>
      <c r="B643" s="2">
        <v>10007</v>
      </c>
      <c r="C643" s="2" t="s">
        <v>46</v>
      </c>
      <c r="D643" s="2">
        <v>66</v>
      </c>
      <c r="E643">
        <f>VLOOKUP(C643,'Product Master'!$A$1:$C$31,3,FALSE)</f>
        <v>116</v>
      </c>
      <c r="F643">
        <f>D643*E643</f>
        <v>7656</v>
      </c>
      <c r="G643" t="str">
        <f>VLOOKUP(B643,'Emp Master'!$A$1:$C$21,3,FALSE)</f>
        <v>Supervisor-2</v>
      </c>
      <c r="H643" s="3">
        <f>SUMIF($G$2:$G$6491,G643,$F$2:$F$6491)</f>
        <v>47777431</v>
      </c>
      <c r="I643">
        <f>IF(F643&lt;15000,0,1)</f>
        <v>0</v>
      </c>
      <c r="J643">
        <f>IF(I643=0,D643,0)</f>
        <v>66</v>
      </c>
      <c r="K643">
        <f>IF(J643&lt;100,0,1)</f>
        <v>0</v>
      </c>
    </row>
    <row r="644" spans="1:11" ht="15" customHeight="1" x14ac:dyDescent="0.25">
      <c r="A644" s="9">
        <v>47683</v>
      </c>
      <c r="B644" s="2">
        <v>10008</v>
      </c>
      <c r="C644" s="2" t="s">
        <v>58</v>
      </c>
      <c r="D644" s="2">
        <v>66</v>
      </c>
      <c r="E644">
        <f>VLOOKUP(C644,'Product Master'!$A$1:$C$31,3,FALSE)</f>
        <v>129</v>
      </c>
      <c r="F644">
        <f>D644*E644</f>
        <v>8514</v>
      </c>
      <c r="G644" t="str">
        <f>VLOOKUP(B644,'Emp Master'!$A$1:$C$21,3,FALSE)</f>
        <v>Supervisor-2</v>
      </c>
      <c r="H644" s="3">
        <f>SUMIF($G$2:$G$6491,G644,$F$2:$F$6491)</f>
        <v>47777431</v>
      </c>
      <c r="I644">
        <f>IF(F644&lt;15000,0,1)</f>
        <v>0</v>
      </c>
      <c r="J644">
        <f>IF(I644=0,D644,0)</f>
        <v>66</v>
      </c>
      <c r="K644">
        <f>IF(J644&lt;100,0,1)</f>
        <v>0</v>
      </c>
    </row>
    <row r="645" spans="1:11" ht="15" customHeight="1" x14ac:dyDescent="0.25">
      <c r="A645" s="9">
        <v>47684</v>
      </c>
      <c r="B645" s="2">
        <v>10009</v>
      </c>
      <c r="C645" s="2" t="s">
        <v>56</v>
      </c>
      <c r="D645" s="2">
        <v>66</v>
      </c>
      <c r="E645">
        <f>VLOOKUP(C645,'Product Master'!$A$1:$C$31,3,FALSE)</f>
        <v>139</v>
      </c>
      <c r="F645">
        <f>D645*E645</f>
        <v>9174</v>
      </c>
      <c r="G645" t="str">
        <f>VLOOKUP(B645,'Emp Master'!$A$1:$C$21,3,FALSE)</f>
        <v>Supervisor-2</v>
      </c>
      <c r="H645" s="3">
        <f>SUMIF($G$2:$G$6491,G645,$F$2:$F$6491)</f>
        <v>47777431</v>
      </c>
      <c r="I645">
        <f>IF(F645&lt;15000,0,1)</f>
        <v>0</v>
      </c>
      <c r="J645">
        <f>IF(I645=0,D645,0)</f>
        <v>66</v>
      </c>
      <c r="K645">
        <f>IF(J645&lt;100,0,1)</f>
        <v>0</v>
      </c>
    </row>
    <row r="646" spans="1:11" ht="15" customHeight="1" x14ac:dyDescent="0.25">
      <c r="A646" s="9">
        <v>47685</v>
      </c>
      <c r="B646" s="2">
        <v>10012</v>
      </c>
      <c r="C646" s="2" t="s">
        <v>58</v>
      </c>
      <c r="D646" s="2">
        <v>66</v>
      </c>
      <c r="E646">
        <f>VLOOKUP(C646,'Product Master'!$A$1:$C$31,3,FALSE)</f>
        <v>129</v>
      </c>
      <c r="F646">
        <f>D646*E646</f>
        <v>8514</v>
      </c>
      <c r="G646" t="str">
        <f>VLOOKUP(B646,'Emp Master'!$A$1:$C$21,3,FALSE)</f>
        <v>Supervisor-3</v>
      </c>
      <c r="H646" s="3">
        <f>SUMIF($G$2:$G$6491,G646,$F$2:$F$6491)</f>
        <v>56264962</v>
      </c>
      <c r="I646">
        <f>IF(F646&lt;15000,0,1)</f>
        <v>0</v>
      </c>
      <c r="J646">
        <f>IF(I646=0,D646,0)</f>
        <v>66</v>
      </c>
      <c r="K646">
        <f>IF(J646&lt;100,0,1)</f>
        <v>0</v>
      </c>
    </row>
    <row r="647" spans="1:11" ht="15" customHeight="1" x14ac:dyDescent="0.25">
      <c r="A647" s="9">
        <v>47686</v>
      </c>
      <c r="B647" s="2">
        <v>10012</v>
      </c>
      <c r="C647" s="2" t="s">
        <v>42</v>
      </c>
      <c r="D647" s="2">
        <v>66</v>
      </c>
      <c r="E647">
        <f>VLOOKUP(C647,'Product Master'!$A$1:$C$31,3,FALSE)</f>
        <v>97</v>
      </c>
      <c r="F647">
        <f>D647*E647</f>
        <v>6402</v>
      </c>
      <c r="G647" t="str">
        <f>VLOOKUP(B647,'Emp Master'!$A$1:$C$21,3,FALSE)</f>
        <v>Supervisor-3</v>
      </c>
      <c r="H647" s="3">
        <f>SUMIF($G$2:$G$6491,G647,$F$2:$F$6491)</f>
        <v>56264962</v>
      </c>
      <c r="I647">
        <f>IF(F647&lt;15000,0,1)</f>
        <v>0</v>
      </c>
      <c r="J647">
        <f>IF(I647=0,D647,0)</f>
        <v>66</v>
      </c>
      <c r="K647">
        <f>IF(J647&lt;100,0,1)</f>
        <v>0</v>
      </c>
    </row>
    <row r="648" spans="1:11" ht="15" customHeight="1" x14ac:dyDescent="0.25">
      <c r="A648" s="9">
        <v>47687</v>
      </c>
      <c r="B648" s="2">
        <v>10015</v>
      </c>
      <c r="C648" s="2" t="s">
        <v>46</v>
      </c>
      <c r="D648" s="2">
        <v>66</v>
      </c>
      <c r="E648">
        <f>VLOOKUP(C648,'Product Master'!$A$1:$C$31,3,FALSE)</f>
        <v>116</v>
      </c>
      <c r="F648">
        <f>D648*E648</f>
        <v>7656</v>
      </c>
      <c r="G648" t="str">
        <f>VLOOKUP(B648,'Emp Master'!$A$1:$C$21,3,FALSE)</f>
        <v>Supervisor-3</v>
      </c>
      <c r="H648" s="3">
        <f>SUMIF($G$2:$G$6491,G648,$F$2:$F$6491)</f>
        <v>56264962</v>
      </c>
      <c r="I648">
        <f>IF(F648&lt;15000,0,1)</f>
        <v>0</v>
      </c>
      <c r="J648">
        <f>IF(I648=0,D648,0)</f>
        <v>66</v>
      </c>
      <c r="K648">
        <f>IF(J648&lt;100,0,1)</f>
        <v>0</v>
      </c>
    </row>
    <row r="649" spans="1:11" ht="15" customHeight="1" x14ac:dyDescent="0.25">
      <c r="A649" s="9">
        <v>47688</v>
      </c>
      <c r="B649" s="2">
        <v>10017</v>
      </c>
      <c r="C649" s="2" t="s">
        <v>59</v>
      </c>
      <c r="D649" s="2">
        <v>66</v>
      </c>
      <c r="E649">
        <f>VLOOKUP(C649,'Product Master'!$A$1:$C$31,3,FALSE)</f>
        <v>200</v>
      </c>
      <c r="F649">
        <f>D649*E649</f>
        <v>13200</v>
      </c>
      <c r="G649" t="str">
        <f>VLOOKUP(B649,'Emp Master'!$A$1:$C$21,3,FALSE)</f>
        <v>Supervisor-4</v>
      </c>
      <c r="H649" s="3">
        <f>SUMIF($G$2:$G$6491,G649,$F$2:$F$6491)</f>
        <v>56580613</v>
      </c>
      <c r="I649">
        <f>IF(F649&lt;15000,0,1)</f>
        <v>0</v>
      </c>
      <c r="J649">
        <f>IF(I649=0,D649,0)</f>
        <v>66</v>
      </c>
      <c r="K649">
        <f>IF(J649&lt;100,0,1)</f>
        <v>0</v>
      </c>
    </row>
    <row r="650" spans="1:11" ht="15" customHeight="1" x14ac:dyDescent="0.25">
      <c r="A650" s="9">
        <v>47689</v>
      </c>
      <c r="B650" s="2">
        <v>10019</v>
      </c>
      <c r="C650" s="2" t="s">
        <v>43</v>
      </c>
      <c r="D650" s="2">
        <v>66</v>
      </c>
      <c r="E650">
        <f>VLOOKUP(C650,'Product Master'!$A$1:$C$31,3,FALSE)</f>
        <v>150</v>
      </c>
      <c r="F650">
        <f>D650*E650</f>
        <v>9900</v>
      </c>
      <c r="G650" t="str">
        <f>VLOOKUP(B650,'Emp Master'!$A$1:$C$21,3,FALSE)</f>
        <v>Supervisor-4</v>
      </c>
      <c r="H650" s="3">
        <f>SUMIF($G$2:$G$6491,G650,$F$2:$F$6491)</f>
        <v>56580613</v>
      </c>
      <c r="I650">
        <f>IF(F650&lt;15000,0,1)</f>
        <v>0</v>
      </c>
      <c r="J650">
        <f>IF(I650=0,D650,0)</f>
        <v>66</v>
      </c>
      <c r="K650">
        <f>IF(J650&lt;100,0,1)</f>
        <v>0</v>
      </c>
    </row>
    <row r="651" spans="1:11" ht="15" customHeight="1" x14ac:dyDescent="0.25">
      <c r="A651" s="9">
        <v>47690</v>
      </c>
      <c r="B651" s="2">
        <v>10016</v>
      </c>
      <c r="C651" s="2" t="s">
        <v>35</v>
      </c>
      <c r="D651" s="2">
        <v>66</v>
      </c>
      <c r="E651">
        <f>VLOOKUP(C651,'Product Master'!$A$1:$C$31,3,FALSE)</f>
        <v>113</v>
      </c>
      <c r="F651">
        <f>D651*E651</f>
        <v>7458</v>
      </c>
      <c r="G651" t="str">
        <f>VLOOKUP(B651,'Emp Master'!$A$1:$C$21,3,FALSE)</f>
        <v>Supervisor-4</v>
      </c>
      <c r="H651" s="3">
        <f>SUMIF($G$2:$G$6491,G651,$F$2:$F$6491)</f>
        <v>56580613</v>
      </c>
      <c r="I651">
        <f>IF(F651&lt;15000,0,1)</f>
        <v>0</v>
      </c>
      <c r="J651">
        <f>IF(I651=0,D651,0)</f>
        <v>66</v>
      </c>
      <c r="K651">
        <f>IF(J651&lt;100,0,1)</f>
        <v>0</v>
      </c>
    </row>
    <row r="652" spans="1:11" ht="15" customHeight="1" x14ac:dyDescent="0.25">
      <c r="A652" s="9">
        <v>47691</v>
      </c>
      <c r="B652" s="2">
        <v>10002</v>
      </c>
      <c r="C652" s="2" t="s">
        <v>36</v>
      </c>
      <c r="D652" s="2">
        <v>66</v>
      </c>
      <c r="E652">
        <f>VLOOKUP(C652,'Product Master'!$A$1:$C$31,3,FALSE)</f>
        <v>145</v>
      </c>
      <c r="F652">
        <f>D652*E652</f>
        <v>9570</v>
      </c>
      <c r="G652" t="str">
        <f>VLOOKUP(B652,'Emp Master'!$A$1:$C$21,3,FALSE)</f>
        <v>Supervisor-1</v>
      </c>
      <c r="H652" s="3">
        <f>SUMIF($G$2:$G$6491,G652,$F$2:$F$6491)</f>
        <v>71844810</v>
      </c>
      <c r="I652">
        <f>IF(F652&lt;15000,0,1)</f>
        <v>0</v>
      </c>
      <c r="J652">
        <f>IF(I652=0,D652,0)</f>
        <v>66</v>
      </c>
      <c r="K652">
        <f>IF(J652&lt;100,0,1)</f>
        <v>0</v>
      </c>
    </row>
    <row r="653" spans="1:11" ht="15" customHeight="1" x14ac:dyDescent="0.25">
      <c r="A653" s="9">
        <v>47692</v>
      </c>
      <c r="B653" s="2">
        <v>10001</v>
      </c>
      <c r="C653" s="2" t="s">
        <v>43</v>
      </c>
      <c r="D653" s="2">
        <v>66</v>
      </c>
      <c r="E653">
        <f>VLOOKUP(C653,'Product Master'!$A$1:$C$31,3,FALSE)</f>
        <v>150</v>
      </c>
      <c r="F653">
        <f>D653*E653</f>
        <v>9900</v>
      </c>
      <c r="G653" t="str">
        <f>VLOOKUP(B653,'Emp Master'!$A$1:$C$21,3,FALSE)</f>
        <v>Supervisor-1</v>
      </c>
      <c r="H653" s="3">
        <f>SUMIF($G$2:$G$6491,G653,$F$2:$F$6491)</f>
        <v>71844810</v>
      </c>
      <c r="I653">
        <f>IF(F653&lt;15000,0,1)</f>
        <v>0</v>
      </c>
      <c r="J653">
        <f>IF(I653=0,D653,0)</f>
        <v>66</v>
      </c>
      <c r="K653">
        <f>IF(J653&lt;100,0,1)</f>
        <v>0</v>
      </c>
    </row>
    <row r="654" spans="1:11" ht="15" customHeight="1" x14ac:dyDescent="0.25">
      <c r="A654" s="9">
        <v>47693</v>
      </c>
      <c r="B654" s="2">
        <v>10003</v>
      </c>
      <c r="C654" s="2" t="s">
        <v>31</v>
      </c>
      <c r="D654" s="2">
        <v>66</v>
      </c>
      <c r="E654">
        <f>VLOOKUP(C654,'Product Master'!$A$1:$C$31,3,FALSE)</f>
        <v>114</v>
      </c>
      <c r="F654">
        <f>D654*E654</f>
        <v>7524</v>
      </c>
      <c r="G654" t="str">
        <f>VLOOKUP(B654,'Emp Master'!$A$1:$C$21,3,FALSE)</f>
        <v>Supervisor-1</v>
      </c>
      <c r="H654" s="3">
        <f>SUMIF($G$2:$G$6491,G654,$F$2:$F$6491)</f>
        <v>71844810</v>
      </c>
      <c r="I654">
        <f>IF(F654&lt;15000,0,1)</f>
        <v>0</v>
      </c>
      <c r="J654">
        <f>IF(I654=0,D654,0)</f>
        <v>66</v>
      </c>
      <c r="K654">
        <f>IF(J654&lt;100,0,1)</f>
        <v>0</v>
      </c>
    </row>
    <row r="655" spans="1:11" ht="15" customHeight="1" x14ac:dyDescent="0.25">
      <c r="A655" s="9">
        <v>47694</v>
      </c>
      <c r="B655" s="2">
        <v>10005</v>
      </c>
      <c r="C655" s="2" t="s">
        <v>55</v>
      </c>
      <c r="D655" s="2">
        <v>66</v>
      </c>
      <c r="E655">
        <f>VLOOKUP(C655,'Product Master'!$A$1:$C$31,3,FALSE)</f>
        <v>110</v>
      </c>
      <c r="F655">
        <f>D655*E655</f>
        <v>7260</v>
      </c>
      <c r="G655" t="str">
        <f>VLOOKUP(B655,'Emp Master'!$A$1:$C$21,3,FALSE)</f>
        <v>Supervisor-1</v>
      </c>
      <c r="H655" s="3">
        <f>SUMIF($G$2:$G$6491,G655,$F$2:$F$6491)</f>
        <v>71844810</v>
      </c>
      <c r="I655">
        <f>IF(F655&lt;15000,0,1)</f>
        <v>0</v>
      </c>
      <c r="J655">
        <f>IF(I655=0,D655,0)</f>
        <v>66</v>
      </c>
      <c r="K655">
        <f>IF(J655&lt;100,0,1)</f>
        <v>0</v>
      </c>
    </row>
    <row r="656" spans="1:11" ht="15" customHeight="1" x14ac:dyDescent="0.25">
      <c r="A656" s="9">
        <v>47695</v>
      </c>
      <c r="B656" s="2">
        <v>10006</v>
      </c>
      <c r="C656" s="2" t="s">
        <v>55</v>
      </c>
      <c r="D656" s="2">
        <v>66</v>
      </c>
      <c r="E656">
        <f>VLOOKUP(C656,'Product Master'!$A$1:$C$31,3,FALSE)</f>
        <v>110</v>
      </c>
      <c r="F656">
        <f>D656*E656</f>
        <v>7260</v>
      </c>
      <c r="G656" t="str">
        <f>VLOOKUP(B656,'Emp Master'!$A$1:$C$21,3,FALSE)</f>
        <v>Supervisor-1</v>
      </c>
      <c r="H656" s="3">
        <f>SUMIF($G$2:$G$6491,G656,$F$2:$F$6491)</f>
        <v>71844810</v>
      </c>
      <c r="I656">
        <f>IF(F656&lt;15000,0,1)</f>
        <v>0</v>
      </c>
      <c r="J656">
        <f>IF(I656=0,D656,0)</f>
        <v>66</v>
      </c>
      <c r="K656">
        <f>IF(J656&lt;100,0,1)</f>
        <v>0</v>
      </c>
    </row>
    <row r="657" spans="1:11" ht="15" customHeight="1" x14ac:dyDescent="0.25">
      <c r="A657" s="9">
        <v>47696</v>
      </c>
      <c r="B657" s="2">
        <v>10002</v>
      </c>
      <c r="C657" s="2" t="s">
        <v>31</v>
      </c>
      <c r="D657" s="2">
        <v>66</v>
      </c>
      <c r="E657">
        <f>VLOOKUP(C657,'Product Master'!$A$1:$C$31,3,FALSE)</f>
        <v>114</v>
      </c>
      <c r="F657">
        <f>D657*E657</f>
        <v>7524</v>
      </c>
      <c r="G657" t="str">
        <f>VLOOKUP(B657,'Emp Master'!$A$1:$C$21,3,FALSE)</f>
        <v>Supervisor-1</v>
      </c>
      <c r="H657" s="3">
        <f>SUMIF($G$2:$G$6491,G657,$F$2:$F$6491)</f>
        <v>71844810</v>
      </c>
      <c r="I657">
        <f>IF(F657&lt;15000,0,1)</f>
        <v>0</v>
      </c>
      <c r="J657">
        <f>IF(I657=0,D657,0)</f>
        <v>66</v>
      </c>
      <c r="K657">
        <f>IF(J657&lt;100,0,1)</f>
        <v>0</v>
      </c>
    </row>
    <row r="658" spans="1:11" ht="15" customHeight="1" x14ac:dyDescent="0.25">
      <c r="A658" s="9">
        <v>47697</v>
      </c>
      <c r="B658" s="2">
        <v>10010</v>
      </c>
      <c r="C658" s="2" t="s">
        <v>46</v>
      </c>
      <c r="D658" s="2">
        <v>65</v>
      </c>
      <c r="E658">
        <f>VLOOKUP(C658,'Product Master'!$A$1:$C$31,3,FALSE)</f>
        <v>116</v>
      </c>
      <c r="F658">
        <f>D658*E658</f>
        <v>7540</v>
      </c>
      <c r="G658" t="str">
        <f>VLOOKUP(B658,'Emp Master'!$A$1:$C$21,3,FALSE)</f>
        <v>Supervisor-2</v>
      </c>
      <c r="H658" s="3">
        <f>SUMIF($G$2:$G$6491,G658,$F$2:$F$6491)</f>
        <v>47777431</v>
      </c>
      <c r="I658">
        <f>IF(F658&lt;15000,0,1)</f>
        <v>0</v>
      </c>
      <c r="J658">
        <f>IF(I658=0,D658,0)</f>
        <v>65</v>
      </c>
      <c r="K658">
        <f>IF(J658&lt;100,0,1)</f>
        <v>0</v>
      </c>
    </row>
    <row r="659" spans="1:11" ht="15" customHeight="1" x14ac:dyDescent="0.25">
      <c r="A659" s="9">
        <v>47698</v>
      </c>
      <c r="B659" s="2">
        <v>10015</v>
      </c>
      <c r="C659" s="2" t="s">
        <v>46</v>
      </c>
      <c r="D659" s="2">
        <v>65</v>
      </c>
      <c r="E659">
        <f>VLOOKUP(C659,'Product Master'!$A$1:$C$31,3,FALSE)</f>
        <v>116</v>
      </c>
      <c r="F659">
        <f>D659*E659</f>
        <v>7540</v>
      </c>
      <c r="G659" t="str">
        <f>VLOOKUP(B659,'Emp Master'!$A$1:$C$21,3,FALSE)</f>
        <v>Supervisor-3</v>
      </c>
      <c r="H659" s="3">
        <f>SUMIF($G$2:$G$6491,G659,$F$2:$F$6491)</f>
        <v>56264962</v>
      </c>
      <c r="I659">
        <f>IF(F659&lt;15000,0,1)</f>
        <v>0</v>
      </c>
      <c r="J659">
        <f>IF(I659=0,D659,0)</f>
        <v>65</v>
      </c>
      <c r="K659">
        <f>IF(J659&lt;100,0,1)</f>
        <v>0</v>
      </c>
    </row>
    <row r="660" spans="1:11" ht="15" customHeight="1" x14ac:dyDescent="0.25">
      <c r="A660" s="9">
        <v>47699</v>
      </c>
      <c r="B660" s="2">
        <v>10012</v>
      </c>
      <c r="C660" s="2" t="s">
        <v>38</v>
      </c>
      <c r="D660" s="2">
        <v>65</v>
      </c>
      <c r="E660">
        <f>VLOOKUP(C660,'Product Master'!$A$1:$C$31,3,FALSE)</f>
        <v>73</v>
      </c>
      <c r="F660">
        <f>D660*E660</f>
        <v>4745</v>
      </c>
      <c r="G660" t="str">
        <f>VLOOKUP(B660,'Emp Master'!$A$1:$C$21,3,FALSE)</f>
        <v>Supervisor-3</v>
      </c>
      <c r="H660" s="3">
        <f>SUMIF($G$2:$G$6491,G660,$F$2:$F$6491)</f>
        <v>56264962</v>
      </c>
      <c r="I660">
        <f>IF(F660&lt;15000,0,1)</f>
        <v>0</v>
      </c>
      <c r="J660">
        <f>IF(I660=0,D660,0)</f>
        <v>65</v>
      </c>
      <c r="K660">
        <f>IF(J660&lt;100,0,1)</f>
        <v>0</v>
      </c>
    </row>
    <row r="661" spans="1:11" ht="15" customHeight="1" x14ac:dyDescent="0.25">
      <c r="A661" s="9">
        <v>47700</v>
      </c>
      <c r="B661" s="2">
        <v>10014</v>
      </c>
      <c r="C661" s="2" t="s">
        <v>50</v>
      </c>
      <c r="D661" s="2">
        <v>65</v>
      </c>
      <c r="E661">
        <f>VLOOKUP(C661,'Product Master'!$A$1:$C$31,3,FALSE)</f>
        <v>141</v>
      </c>
      <c r="F661">
        <f>D661*E661</f>
        <v>9165</v>
      </c>
      <c r="G661" t="str">
        <f>VLOOKUP(B661,'Emp Master'!$A$1:$C$21,3,FALSE)</f>
        <v>Supervisor-3</v>
      </c>
      <c r="H661" s="3">
        <f>SUMIF($G$2:$G$6491,G661,$F$2:$F$6491)</f>
        <v>56264962</v>
      </c>
      <c r="I661">
        <f>IF(F661&lt;15000,0,1)</f>
        <v>0</v>
      </c>
      <c r="J661">
        <f>IF(I661=0,D661,0)</f>
        <v>65</v>
      </c>
      <c r="K661">
        <f>IF(J661&lt;100,0,1)</f>
        <v>0</v>
      </c>
    </row>
    <row r="662" spans="1:11" ht="15" customHeight="1" x14ac:dyDescent="0.25">
      <c r="A662" s="9">
        <v>47701</v>
      </c>
      <c r="B662" s="2">
        <v>10015</v>
      </c>
      <c r="C662" s="2" t="s">
        <v>38</v>
      </c>
      <c r="D662" s="2">
        <v>65</v>
      </c>
      <c r="E662">
        <f>VLOOKUP(C662,'Product Master'!$A$1:$C$31,3,FALSE)</f>
        <v>73</v>
      </c>
      <c r="F662">
        <f>D662*E662</f>
        <v>4745</v>
      </c>
      <c r="G662" t="str">
        <f>VLOOKUP(B662,'Emp Master'!$A$1:$C$21,3,FALSE)</f>
        <v>Supervisor-3</v>
      </c>
      <c r="H662" s="3">
        <f>SUMIF($G$2:$G$6491,G662,$F$2:$F$6491)</f>
        <v>56264962</v>
      </c>
      <c r="I662">
        <f>IF(F662&lt;15000,0,1)</f>
        <v>0</v>
      </c>
      <c r="J662">
        <f>IF(I662=0,D662,0)</f>
        <v>65</v>
      </c>
      <c r="K662">
        <f>IF(J662&lt;100,0,1)</f>
        <v>0</v>
      </c>
    </row>
    <row r="663" spans="1:11" ht="15" customHeight="1" x14ac:dyDescent="0.25">
      <c r="A663" s="9">
        <v>47702</v>
      </c>
      <c r="B663" s="2">
        <v>10011</v>
      </c>
      <c r="C663" s="2" t="s">
        <v>36</v>
      </c>
      <c r="D663" s="2">
        <v>65</v>
      </c>
      <c r="E663">
        <f>VLOOKUP(C663,'Product Master'!$A$1:$C$31,3,FALSE)</f>
        <v>145</v>
      </c>
      <c r="F663">
        <f>D663*E663</f>
        <v>9425</v>
      </c>
      <c r="G663" t="str">
        <f>VLOOKUP(B663,'Emp Master'!$A$1:$C$21,3,FALSE)</f>
        <v>Supervisor-3</v>
      </c>
      <c r="H663" s="3">
        <f>SUMIF($G$2:$G$6491,G663,$F$2:$F$6491)</f>
        <v>56264962</v>
      </c>
      <c r="I663">
        <f>IF(F663&lt;15000,0,1)</f>
        <v>0</v>
      </c>
      <c r="J663">
        <f>IF(I663=0,D663,0)</f>
        <v>65</v>
      </c>
      <c r="K663">
        <f>IF(J663&lt;100,0,1)</f>
        <v>0</v>
      </c>
    </row>
    <row r="664" spans="1:11" ht="15" customHeight="1" x14ac:dyDescent="0.25">
      <c r="A664" s="9">
        <v>47703</v>
      </c>
      <c r="B664" s="2">
        <v>10016</v>
      </c>
      <c r="C664" s="2" t="s">
        <v>43</v>
      </c>
      <c r="D664" s="2">
        <v>65</v>
      </c>
      <c r="E664">
        <f>VLOOKUP(C664,'Product Master'!$A$1:$C$31,3,FALSE)</f>
        <v>150</v>
      </c>
      <c r="F664">
        <f>D664*E664</f>
        <v>9750</v>
      </c>
      <c r="G664" t="str">
        <f>VLOOKUP(B664,'Emp Master'!$A$1:$C$21,3,FALSE)</f>
        <v>Supervisor-4</v>
      </c>
      <c r="H664" s="3">
        <f>SUMIF($G$2:$G$6491,G664,$F$2:$F$6491)</f>
        <v>56580613</v>
      </c>
      <c r="I664">
        <f>IF(F664&lt;15000,0,1)</f>
        <v>0</v>
      </c>
      <c r="J664">
        <f>IF(I664=0,D664,0)</f>
        <v>65</v>
      </c>
      <c r="K664">
        <f>IF(J664&lt;100,0,1)</f>
        <v>0</v>
      </c>
    </row>
    <row r="665" spans="1:11" ht="15" customHeight="1" x14ac:dyDescent="0.25">
      <c r="A665" s="9">
        <v>47704</v>
      </c>
      <c r="B665" s="2">
        <v>10017</v>
      </c>
      <c r="C665" s="2" t="s">
        <v>48</v>
      </c>
      <c r="D665" s="2">
        <v>65</v>
      </c>
      <c r="E665">
        <f>VLOOKUP(C665,'Product Master'!$A$1:$C$31,3,FALSE)</f>
        <v>79</v>
      </c>
      <c r="F665">
        <f>D665*E665</f>
        <v>5135</v>
      </c>
      <c r="G665" t="str">
        <f>VLOOKUP(B665,'Emp Master'!$A$1:$C$21,3,FALSE)</f>
        <v>Supervisor-4</v>
      </c>
      <c r="H665" s="3">
        <f>SUMIF($G$2:$G$6491,G665,$F$2:$F$6491)</f>
        <v>56580613</v>
      </c>
      <c r="I665">
        <f>IF(F665&lt;15000,0,1)</f>
        <v>0</v>
      </c>
      <c r="J665">
        <f>IF(I665=0,D665,0)</f>
        <v>65</v>
      </c>
      <c r="K665">
        <f>IF(J665&lt;100,0,1)</f>
        <v>0</v>
      </c>
    </row>
    <row r="666" spans="1:11" ht="15" customHeight="1" x14ac:dyDescent="0.25">
      <c r="A666" s="9">
        <v>47705</v>
      </c>
      <c r="B666" s="2">
        <v>10020</v>
      </c>
      <c r="C666" s="2" t="s">
        <v>55</v>
      </c>
      <c r="D666" s="2">
        <v>65</v>
      </c>
      <c r="E666">
        <f>VLOOKUP(C666,'Product Master'!$A$1:$C$31,3,FALSE)</f>
        <v>110</v>
      </c>
      <c r="F666">
        <f>D666*E666</f>
        <v>7150</v>
      </c>
      <c r="G666" t="str">
        <f>VLOOKUP(B666,'Emp Master'!$A$1:$C$21,3,FALSE)</f>
        <v>Supervisor-4</v>
      </c>
      <c r="H666" s="3">
        <f>SUMIF($G$2:$G$6491,G666,$F$2:$F$6491)</f>
        <v>56580613</v>
      </c>
      <c r="I666">
        <f>IF(F666&lt;15000,0,1)</f>
        <v>0</v>
      </c>
      <c r="J666">
        <f>IF(I666=0,D666,0)</f>
        <v>65</v>
      </c>
      <c r="K666">
        <f>IF(J666&lt;100,0,1)</f>
        <v>0</v>
      </c>
    </row>
    <row r="667" spans="1:11" ht="15" customHeight="1" x14ac:dyDescent="0.25">
      <c r="A667" s="9">
        <v>47706</v>
      </c>
      <c r="B667" s="2">
        <v>10019</v>
      </c>
      <c r="C667" s="2" t="s">
        <v>32</v>
      </c>
      <c r="D667" s="2">
        <v>65</v>
      </c>
      <c r="E667">
        <f>VLOOKUP(C667,'Product Master'!$A$1:$C$31,3,FALSE)</f>
        <v>139</v>
      </c>
      <c r="F667">
        <f>D667*E667</f>
        <v>9035</v>
      </c>
      <c r="G667" t="str">
        <f>VLOOKUP(B667,'Emp Master'!$A$1:$C$21,3,FALSE)</f>
        <v>Supervisor-4</v>
      </c>
      <c r="H667" s="3">
        <f>SUMIF($G$2:$G$6491,G667,$F$2:$F$6491)</f>
        <v>56580613</v>
      </c>
      <c r="I667">
        <f>IF(F667&lt;15000,0,1)</f>
        <v>0</v>
      </c>
      <c r="J667">
        <f>IF(I667=0,D667,0)</f>
        <v>65</v>
      </c>
      <c r="K667">
        <f>IF(J667&lt;100,0,1)</f>
        <v>0</v>
      </c>
    </row>
    <row r="668" spans="1:11" ht="15" customHeight="1" x14ac:dyDescent="0.25">
      <c r="A668" s="9">
        <v>47707</v>
      </c>
      <c r="B668" s="2">
        <v>10003</v>
      </c>
      <c r="C668" s="2" t="s">
        <v>37</v>
      </c>
      <c r="D668" s="2">
        <v>65</v>
      </c>
      <c r="E668">
        <f>VLOOKUP(C668,'Product Master'!$A$1:$C$31,3,FALSE)</f>
        <v>68</v>
      </c>
      <c r="F668">
        <f>D668*E668</f>
        <v>4420</v>
      </c>
      <c r="G668" t="str">
        <f>VLOOKUP(B668,'Emp Master'!$A$1:$C$21,3,FALSE)</f>
        <v>Supervisor-1</v>
      </c>
      <c r="H668" s="3">
        <f>SUMIF($G$2:$G$6491,G668,$F$2:$F$6491)</f>
        <v>71844810</v>
      </c>
      <c r="I668">
        <f>IF(F668&lt;15000,0,1)</f>
        <v>0</v>
      </c>
      <c r="J668">
        <f>IF(I668=0,D668,0)</f>
        <v>65</v>
      </c>
      <c r="K668">
        <f>IF(J668&lt;100,0,1)</f>
        <v>0</v>
      </c>
    </row>
    <row r="669" spans="1:11" ht="15" customHeight="1" x14ac:dyDescent="0.25">
      <c r="A669" s="9">
        <v>47708</v>
      </c>
      <c r="B669" s="2">
        <v>10006</v>
      </c>
      <c r="C669" s="2" t="s">
        <v>46</v>
      </c>
      <c r="D669" s="2">
        <v>65</v>
      </c>
      <c r="E669">
        <f>VLOOKUP(C669,'Product Master'!$A$1:$C$31,3,FALSE)</f>
        <v>116</v>
      </c>
      <c r="F669">
        <f>D669*E669</f>
        <v>7540</v>
      </c>
      <c r="G669" t="str">
        <f>VLOOKUP(B669,'Emp Master'!$A$1:$C$21,3,FALSE)</f>
        <v>Supervisor-1</v>
      </c>
      <c r="H669" s="3">
        <f>SUMIF($G$2:$G$6491,G669,$F$2:$F$6491)</f>
        <v>71844810</v>
      </c>
      <c r="I669">
        <f>IF(F669&lt;15000,0,1)</f>
        <v>0</v>
      </c>
      <c r="J669">
        <f>IF(I669=0,D669,0)</f>
        <v>65</v>
      </c>
      <c r="K669">
        <f>IF(J669&lt;100,0,1)</f>
        <v>0</v>
      </c>
    </row>
    <row r="670" spans="1:11" ht="15" customHeight="1" x14ac:dyDescent="0.25">
      <c r="A670" s="9">
        <v>47709</v>
      </c>
      <c r="B670" s="2">
        <v>10005</v>
      </c>
      <c r="C670" s="2" t="s">
        <v>38</v>
      </c>
      <c r="D670" s="2">
        <v>65</v>
      </c>
      <c r="E670">
        <f>VLOOKUP(C670,'Product Master'!$A$1:$C$31,3,FALSE)</f>
        <v>73</v>
      </c>
      <c r="F670">
        <f>D670*E670</f>
        <v>4745</v>
      </c>
      <c r="G670" t="str">
        <f>VLOOKUP(B670,'Emp Master'!$A$1:$C$21,3,FALSE)</f>
        <v>Supervisor-1</v>
      </c>
      <c r="H670" s="3">
        <f>SUMIF($G$2:$G$6491,G670,$F$2:$F$6491)</f>
        <v>71844810</v>
      </c>
      <c r="I670">
        <f>IF(F670&lt;15000,0,1)</f>
        <v>0</v>
      </c>
      <c r="J670">
        <f>IF(I670=0,D670,0)</f>
        <v>65</v>
      </c>
      <c r="K670">
        <f>IF(J670&lt;100,0,1)</f>
        <v>0</v>
      </c>
    </row>
    <row r="671" spans="1:11" ht="15" customHeight="1" x14ac:dyDescent="0.25">
      <c r="A671" s="9">
        <v>47710</v>
      </c>
      <c r="B671" s="2">
        <v>10007</v>
      </c>
      <c r="C671" s="2" t="s">
        <v>45</v>
      </c>
      <c r="D671" s="2">
        <v>64</v>
      </c>
      <c r="E671">
        <f>VLOOKUP(C671,'Product Master'!$A$1:$C$31,3,FALSE)</f>
        <v>92</v>
      </c>
      <c r="F671">
        <f>D671*E671</f>
        <v>5888</v>
      </c>
      <c r="G671" t="str">
        <f>VLOOKUP(B671,'Emp Master'!$A$1:$C$21,3,FALSE)</f>
        <v>Supervisor-2</v>
      </c>
      <c r="H671" s="3">
        <f>SUMIF($G$2:$G$6491,G671,$F$2:$F$6491)</f>
        <v>47777431</v>
      </c>
      <c r="I671">
        <f>IF(F671&lt;15000,0,1)</f>
        <v>0</v>
      </c>
      <c r="J671">
        <f>IF(I671=0,D671,0)</f>
        <v>64</v>
      </c>
      <c r="K671">
        <f>IF(J671&lt;100,0,1)</f>
        <v>0</v>
      </c>
    </row>
    <row r="672" spans="1:11" ht="15" customHeight="1" x14ac:dyDescent="0.25">
      <c r="A672" s="9">
        <v>47711</v>
      </c>
      <c r="B672" s="2">
        <v>10007</v>
      </c>
      <c r="C672" s="2" t="s">
        <v>43</v>
      </c>
      <c r="D672" s="2">
        <v>64</v>
      </c>
      <c r="E672">
        <f>VLOOKUP(C672,'Product Master'!$A$1:$C$31,3,FALSE)</f>
        <v>150</v>
      </c>
      <c r="F672">
        <f>D672*E672</f>
        <v>9600</v>
      </c>
      <c r="G672" t="str">
        <f>VLOOKUP(B672,'Emp Master'!$A$1:$C$21,3,FALSE)</f>
        <v>Supervisor-2</v>
      </c>
      <c r="H672" s="3">
        <f>SUMIF($G$2:$G$6491,G672,$F$2:$F$6491)</f>
        <v>47777431</v>
      </c>
      <c r="I672">
        <f>IF(F672&lt;15000,0,1)</f>
        <v>0</v>
      </c>
      <c r="J672">
        <f>IF(I672=0,D672,0)</f>
        <v>64</v>
      </c>
      <c r="K672">
        <f>IF(J672&lt;100,0,1)</f>
        <v>0</v>
      </c>
    </row>
    <row r="673" spans="1:11" ht="15" customHeight="1" x14ac:dyDescent="0.25">
      <c r="A673" s="9">
        <v>47712</v>
      </c>
      <c r="B673" s="2">
        <v>10010</v>
      </c>
      <c r="C673" s="2" t="s">
        <v>56</v>
      </c>
      <c r="D673" s="2">
        <v>64</v>
      </c>
      <c r="E673">
        <f>VLOOKUP(C673,'Product Master'!$A$1:$C$31,3,FALSE)</f>
        <v>139</v>
      </c>
      <c r="F673">
        <f>D673*E673</f>
        <v>8896</v>
      </c>
      <c r="G673" t="str">
        <f>VLOOKUP(B673,'Emp Master'!$A$1:$C$21,3,FALSE)</f>
        <v>Supervisor-2</v>
      </c>
      <c r="H673" s="3">
        <f>SUMIF($G$2:$G$6491,G673,$F$2:$F$6491)</f>
        <v>47777431</v>
      </c>
      <c r="I673">
        <f>IF(F673&lt;15000,0,1)</f>
        <v>0</v>
      </c>
      <c r="J673">
        <f>IF(I673=0,D673,0)</f>
        <v>64</v>
      </c>
      <c r="K673">
        <f>IF(J673&lt;100,0,1)</f>
        <v>0</v>
      </c>
    </row>
    <row r="674" spans="1:11" ht="15" customHeight="1" x14ac:dyDescent="0.25">
      <c r="A674" s="9">
        <v>47713</v>
      </c>
      <c r="B674" s="2">
        <v>10007</v>
      </c>
      <c r="C674" s="2" t="s">
        <v>36</v>
      </c>
      <c r="D674" s="2">
        <v>64</v>
      </c>
      <c r="E674">
        <f>VLOOKUP(C674,'Product Master'!$A$1:$C$31,3,FALSE)</f>
        <v>145</v>
      </c>
      <c r="F674">
        <f>D674*E674</f>
        <v>9280</v>
      </c>
      <c r="G674" t="str">
        <f>VLOOKUP(B674,'Emp Master'!$A$1:$C$21,3,FALSE)</f>
        <v>Supervisor-2</v>
      </c>
      <c r="H674" s="3">
        <f>SUMIF($G$2:$G$6491,G674,$F$2:$F$6491)</f>
        <v>47777431</v>
      </c>
      <c r="I674">
        <f>IF(F674&lt;15000,0,1)</f>
        <v>0</v>
      </c>
      <c r="J674">
        <f>IF(I674=0,D674,0)</f>
        <v>64</v>
      </c>
      <c r="K674">
        <f>IF(J674&lt;100,0,1)</f>
        <v>0</v>
      </c>
    </row>
    <row r="675" spans="1:11" ht="15" customHeight="1" x14ac:dyDescent="0.25">
      <c r="A675" s="9">
        <v>47714</v>
      </c>
      <c r="B675" s="2">
        <v>10011</v>
      </c>
      <c r="C675" s="2" t="s">
        <v>45</v>
      </c>
      <c r="D675" s="2">
        <v>64</v>
      </c>
      <c r="E675">
        <f>VLOOKUP(C675,'Product Master'!$A$1:$C$31,3,FALSE)</f>
        <v>92</v>
      </c>
      <c r="F675">
        <f>D675*E675</f>
        <v>5888</v>
      </c>
      <c r="G675" t="str">
        <f>VLOOKUP(B675,'Emp Master'!$A$1:$C$21,3,FALSE)</f>
        <v>Supervisor-3</v>
      </c>
      <c r="H675" s="3">
        <f>SUMIF($G$2:$G$6491,G675,$F$2:$F$6491)</f>
        <v>56264962</v>
      </c>
      <c r="I675">
        <f>IF(F675&lt;15000,0,1)</f>
        <v>0</v>
      </c>
      <c r="J675">
        <f>IF(I675=0,D675,0)</f>
        <v>64</v>
      </c>
      <c r="K675">
        <f>IF(J675&lt;100,0,1)</f>
        <v>0</v>
      </c>
    </row>
    <row r="676" spans="1:11" ht="15" customHeight="1" x14ac:dyDescent="0.25">
      <c r="A676" s="9">
        <v>47715</v>
      </c>
      <c r="B676" s="2">
        <v>10014</v>
      </c>
      <c r="C676" s="2" t="s">
        <v>33</v>
      </c>
      <c r="D676" s="2">
        <v>64</v>
      </c>
      <c r="E676">
        <f>VLOOKUP(C676,'Product Master'!$A$1:$C$31,3,FALSE)</f>
        <v>84</v>
      </c>
      <c r="F676">
        <f>D676*E676</f>
        <v>5376</v>
      </c>
      <c r="G676" t="str">
        <f>VLOOKUP(B676,'Emp Master'!$A$1:$C$21,3,FALSE)</f>
        <v>Supervisor-3</v>
      </c>
      <c r="H676" s="3">
        <f>SUMIF($G$2:$G$6491,G676,$F$2:$F$6491)</f>
        <v>56264962</v>
      </c>
      <c r="I676">
        <f>IF(F676&lt;15000,0,1)</f>
        <v>0</v>
      </c>
      <c r="J676">
        <f>IF(I676=0,D676,0)</f>
        <v>64</v>
      </c>
      <c r="K676">
        <f>IF(J676&lt;100,0,1)</f>
        <v>0</v>
      </c>
    </row>
    <row r="677" spans="1:11" ht="15" customHeight="1" x14ac:dyDescent="0.25">
      <c r="A677" s="9">
        <v>47716</v>
      </c>
      <c r="B677" s="2">
        <v>10012</v>
      </c>
      <c r="C677" s="2" t="s">
        <v>46</v>
      </c>
      <c r="D677" s="2">
        <v>64</v>
      </c>
      <c r="E677">
        <f>VLOOKUP(C677,'Product Master'!$A$1:$C$31,3,FALSE)</f>
        <v>116</v>
      </c>
      <c r="F677">
        <f>D677*E677</f>
        <v>7424</v>
      </c>
      <c r="G677" t="str">
        <f>VLOOKUP(B677,'Emp Master'!$A$1:$C$21,3,FALSE)</f>
        <v>Supervisor-3</v>
      </c>
      <c r="H677" s="3">
        <f>SUMIF($G$2:$G$6491,G677,$F$2:$F$6491)</f>
        <v>56264962</v>
      </c>
      <c r="I677">
        <f>IF(F677&lt;15000,0,1)</f>
        <v>0</v>
      </c>
      <c r="J677">
        <f>IF(I677=0,D677,0)</f>
        <v>64</v>
      </c>
      <c r="K677">
        <f>IF(J677&lt;100,0,1)</f>
        <v>0</v>
      </c>
    </row>
    <row r="678" spans="1:11" ht="15" customHeight="1" x14ac:dyDescent="0.25">
      <c r="A678" s="9">
        <v>47717</v>
      </c>
      <c r="B678" s="2">
        <v>10011</v>
      </c>
      <c r="C678" s="2" t="s">
        <v>50</v>
      </c>
      <c r="D678" s="2">
        <v>64</v>
      </c>
      <c r="E678">
        <f>VLOOKUP(C678,'Product Master'!$A$1:$C$31,3,FALSE)</f>
        <v>141</v>
      </c>
      <c r="F678">
        <f>D678*E678</f>
        <v>9024</v>
      </c>
      <c r="G678" t="str">
        <f>VLOOKUP(B678,'Emp Master'!$A$1:$C$21,3,FALSE)</f>
        <v>Supervisor-3</v>
      </c>
      <c r="H678" s="3">
        <f>SUMIF($G$2:$G$6491,G678,$F$2:$F$6491)</f>
        <v>56264962</v>
      </c>
      <c r="I678">
        <f>IF(F678&lt;15000,0,1)</f>
        <v>0</v>
      </c>
      <c r="J678">
        <f>IF(I678=0,D678,0)</f>
        <v>64</v>
      </c>
      <c r="K678">
        <f>IF(J678&lt;100,0,1)</f>
        <v>0</v>
      </c>
    </row>
    <row r="679" spans="1:11" ht="15" customHeight="1" x14ac:dyDescent="0.25">
      <c r="A679" s="9">
        <v>47718</v>
      </c>
      <c r="B679" s="2">
        <v>10016</v>
      </c>
      <c r="C679" s="2" t="s">
        <v>31</v>
      </c>
      <c r="D679" s="2">
        <v>64</v>
      </c>
      <c r="E679">
        <f>VLOOKUP(C679,'Product Master'!$A$1:$C$31,3,FALSE)</f>
        <v>114</v>
      </c>
      <c r="F679">
        <f>D679*E679</f>
        <v>7296</v>
      </c>
      <c r="G679" t="str">
        <f>VLOOKUP(B679,'Emp Master'!$A$1:$C$21,3,FALSE)</f>
        <v>Supervisor-4</v>
      </c>
      <c r="H679" s="3">
        <f>SUMIF($G$2:$G$6491,G679,$F$2:$F$6491)</f>
        <v>56580613</v>
      </c>
      <c r="I679">
        <f>IF(F679&lt;15000,0,1)</f>
        <v>0</v>
      </c>
      <c r="J679">
        <f>IF(I679=0,D679,0)</f>
        <v>64</v>
      </c>
      <c r="K679">
        <f>IF(J679&lt;100,0,1)</f>
        <v>0</v>
      </c>
    </row>
    <row r="680" spans="1:11" ht="15" customHeight="1" x14ac:dyDescent="0.25">
      <c r="A680" s="9">
        <v>47719</v>
      </c>
      <c r="B680" s="2">
        <v>10017</v>
      </c>
      <c r="C680" s="2" t="s">
        <v>44</v>
      </c>
      <c r="D680" s="2">
        <v>64</v>
      </c>
      <c r="E680">
        <f>VLOOKUP(C680,'Product Master'!$A$1:$C$31,3,FALSE)</f>
        <v>122</v>
      </c>
      <c r="F680">
        <f>D680*E680</f>
        <v>7808</v>
      </c>
      <c r="G680" t="str">
        <f>VLOOKUP(B680,'Emp Master'!$A$1:$C$21,3,FALSE)</f>
        <v>Supervisor-4</v>
      </c>
      <c r="H680" s="3">
        <f>SUMIF($G$2:$G$6491,G680,$F$2:$F$6491)</f>
        <v>56580613</v>
      </c>
      <c r="I680">
        <f>IF(F680&lt;15000,0,1)</f>
        <v>0</v>
      </c>
      <c r="J680">
        <f>IF(I680=0,D680,0)</f>
        <v>64</v>
      </c>
      <c r="K680">
        <f>IF(J680&lt;100,0,1)</f>
        <v>0</v>
      </c>
    </row>
    <row r="681" spans="1:11" ht="15" customHeight="1" x14ac:dyDescent="0.25">
      <c r="A681" s="9">
        <v>47720</v>
      </c>
      <c r="B681" s="2">
        <v>10019</v>
      </c>
      <c r="C681" s="2" t="s">
        <v>56</v>
      </c>
      <c r="D681" s="2">
        <v>64</v>
      </c>
      <c r="E681">
        <f>VLOOKUP(C681,'Product Master'!$A$1:$C$31,3,FALSE)</f>
        <v>139</v>
      </c>
      <c r="F681">
        <f>D681*E681</f>
        <v>8896</v>
      </c>
      <c r="G681" t="str">
        <f>VLOOKUP(B681,'Emp Master'!$A$1:$C$21,3,FALSE)</f>
        <v>Supervisor-4</v>
      </c>
      <c r="H681" s="3">
        <f>SUMIF($G$2:$G$6491,G681,$F$2:$F$6491)</f>
        <v>56580613</v>
      </c>
      <c r="I681">
        <f>IF(F681&lt;15000,0,1)</f>
        <v>0</v>
      </c>
      <c r="J681">
        <f>IF(I681=0,D681,0)</f>
        <v>64</v>
      </c>
      <c r="K681">
        <f>IF(J681&lt;100,0,1)</f>
        <v>0</v>
      </c>
    </row>
    <row r="682" spans="1:11" ht="15" customHeight="1" x14ac:dyDescent="0.25">
      <c r="A682" s="9">
        <v>47721</v>
      </c>
      <c r="B682" s="2">
        <v>10019</v>
      </c>
      <c r="C682" s="2" t="s">
        <v>35</v>
      </c>
      <c r="D682" s="2">
        <v>64</v>
      </c>
      <c r="E682">
        <f>VLOOKUP(C682,'Product Master'!$A$1:$C$31,3,FALSE)</f>
        <v>113</v>
      </c>
      <c r="F682">
        <f>D682*E682</f>
        <v>7232</v>
      </c>
      <c r="G682" t="str">
        <f>VLOOKUP(B682,'Emp Master'!$A$1:$C$21,3,FALSE)</f>
        <v>Supervisor-4</v>
      </c>
      <c r="H682" s="3">
        <f>SUMIF($G$2:$G$6491,G682,$F$2:$F$6491)</f>
        <v>56580613</v>
      </c>
      <c r="I682">
        <f>IF(F682&lt;15000,0,1)</f>
        <v>0</v>
      </c>
      <c r="J682">
        <f>IF(I682=0,D682,0)</f>
        <v>64</v>
      </c>
      <c r="K682">
        <f>IF(J682&lt;100,0,1)</f>
        <v>0</v>
      </c>
    </row>
    <row r="683" spans="1:11" ht="15" customHeight="1" x14ac:dyDescent="0.25">
      <c r="A683" s="9">
        <v>47722</v>
      </c>
      <c r="B683" s="2">
        <v>10004</v>
      </c>
      <c r="C683" s="2" t="s">
        <v>58</v>
      </c>
      <c r="D683" s="2">
        <v>64</v>
      </c>
      <c r="E683">
        <f>VLOOKUP(C683,'Product Master'!$A$1:$C$31,3,FALSE)</f>
        <v>129</v>
      </c>
      <c r="F683">
        <f>D683*E683</f>
        <v>8256</v>
      </c>
      <c r="G683" t="str">
        <f>VLOOKUP(B683,'Emp Master'!$A$1:$C$21,3,FALSE)</f>
        <v>Supervisor-1</v>
      </c>
      <c r="H683" s="3">
        <f>SUMIF($G$2:$G$6491,G683,$F$2:$F$6491)</f>
        <v>71844810</v>
      </c>
      <c r="I683">
        <f>IF(F683&lt;15000,0,1)</f>
        <v>0</v>
      </c>
      <c r="J683">
        <f>IF(I683=0,D683,0)</f>
        <v>64</v>
      </c>
      <c r="K683">
        <f>IF(J683&lt;100,0,1)</f>
        <v>0</v>
      </c>
    </row>
    <row r="684" spans="1:11" ht="15" customHeight="1" x14ac:dyDescent="0.25">
      <c r="A684" s="9">
        <v>47723</v>
      </c>
      <c r="B684" s="2">
        <v>10005</v>
      </c>
      <c r="C684" s="2" t="s">
        <v>54</v>
      </c>
      <c r="D684" s="2">
        <v>64</v>
      </c>
      <c r="E684">
        <f>VLOOKUP(C684,'Product Master'!$A$1:$C$31,3,FALSE)</f>
        <v>85</v>
      </c>
      <c r="F684">
        <f>D684*E684</f>
        <v>5440</v>
      </c>
      <c r="G684" t="str">
        <f>VLOOKUP(B684,'Emp Master'!$A$1:$C$21,3,FALSE)</f>
        <v>Supervisor-1</v>
      </c>
      <c r="H684" s="3">
        <f>SUMIF($G$2:$G$6491,G684,$F$2:$F$6491)</f>
        <v>71844810</v>
      </c>
      <c r="I684">
        <f>IF(F684&lt;15000,0,1)</f>
        <v>0</v>
      </c>
      <c r="J684">
        <f>IF(I684=0,D684,0)</f>
        <v>64</v>
      </c>
      <c r="K684">
        <f>IF(J684&lt;100,0,1)</f>
        <v>0</v>
      </c>
    </row>
    <row r="685" spans="1:11" ht="15" customHeight="1" x14ac:dyDescent="0.25">
      <c r="A685" s="9">
        <v>47724</v>
      </c>
      <c r="B685" s="2">
        <v>10003</v>
      </c>
      <c r="C685" s="2" t="s">
        <v>42</v>
      </c>
      <c r="D685" s="2">
        <v>64</v>
      </c>
      <c r="E685">
        <f>VLOOKUP(C685,'Product Master'!$A$1:$C$31,3,FALSE)</f>
        <v>97</v>
      </c>
      <c r="F685">
        <f>D685*E685</f>
        <v>6208</v>
      </c>
      <c r="G685" t="str">
        <f>VLOOKUP(B685,'Emp Master'!$A$1:$C$21,3,FALSE)</f>
        <v>Supervisor-1</v>
      </c>
      <c r="H685" s="3">
        <f>SUMIF($G$2:$G$6491,G685,$F$2:$F$6491)</f>
        <v>71844810</v>
      </c>
      <c r="I685">
        <f>IF(F685&lt;15000,0,1)</f>
        <v>0</v>
      </c>
      <c r="J685">
        <f>IF(I685=0,D685,0)</f>
        <v>64</v>
      </c>
      <c r="K685">
        <f>IF(J685&lt;100,0,1)</f>
        <v>0</v>
      </c>
    </row>
    <row r="686" spans="1:11" ht="15" customHeight="1" x14ac:dyDescent="0.25">
      <c r="A686" s="9">
        <v>47725</v>
      </c>
      <c r="B686" s="2">
        <v>10004</v>
      </c>
      <c r="C686" s="2" t="s">
        <v>46</v>
      </c>
      <c r="D686" s="2">
        <v>64</v>
      </c>
      <c r="E686">
        <f>VLOOKUP(C686,'Product Master'!$A$1:$C$31,3,FALSE)</f>
        <v>116</v>
      </c>
      <c r="F686">
        <f>D686*E686</f>
        <v>7424</v>
      </c>
      <c r="G686" t="str">
        <f>VLOOKUP(B686,'Emp Master'!$A$1:$C$21,3,FALSE)</f>
        <v>Supervisor-1</v>
      </c>
      <c r="H686" s="3">
        <f>SUMIF($G$2:$G$6491,G686,$F$2:$F$6491)</f>
        <v>71844810</v>
      </c>
      <c r="I686">
        <f>IF(F686&lt;15000,0,1)</f>
        <v>0</v>
      </c>
      <c r="J686">
        <f>IF(I686=0,D686,0)</f>
        <v>64</v>
      </c>
      <c r="K686">
        <f>IF(J686&lt;100,0,1)</f>
        <v>0</v>
      </c>
    </row>
    <row r="687" spans="1:11" ht="15" customHeight="1" x14ac:dyDescent="0.25">
      <c r="A687" s="9">
        <v>47726</v>
      </c>
      <c r="B687" s="2">
        <v>10001</v>
      </c>
      <c r="C687" s="2" t="s">
        <v>32</v>
      </c>
      <c r="D687" s="2">
        <v>64</v>
      </c>
      <c r="E687">
        <f>VLOOKUP(C687,'Product Master'!$A$1:$C$31,3,FALSE)</f>
        <v>139</v>
      </c>
      <c r="F687">
        <f>D687*E687</f>
        <v>8896</v>
      </c>
      <c r="G687" t="str">
        <f>VLOOKUP(B687,'Emp Master'!$A$1:$C$21,3,FALSE)</f>
        <v>Supervisor-1</v>
      </c>
      <c r="H687" s="3">
        <f>SUMIF($G$2:$G$6491,G687,$F$2:$F$6491)</f>
        <v>71844810</v>
      </c>
      <c r="I687">
        <f>IF(F687&lt;15000,0,1)</f>
        <v>0</v>
      </c>
      <c r="J687">
        <f>IF(I687=0,D687,0)</f>
        <v>64</v>
      </c>
      <c r="K687">
        <f>IF(J687&lt;100,0,1)</f>
        <v>0</v>
      </c>
    </row>
    <row r="688" spans="1:11" ht="15" customHeight="1" x14ac:dyDescent="0.25">
      <c r="A688" s="9">
        <v>47727</v>
      </c>
      <c r="B688" s="2">
        <v>10007</v>
      </c>
      <c r="C688" s="2" t="s">
        <v>48</v>
      </c>
      <c r="D688" s="2">
        <v>63</v>
      </c>
      <c r="E688">
        <f>VLOOKUP(C688,'Product Master'!$A$1:$C$31,3,FALSE)</f>
        <v>79</v>
      </c>
      <c r="F688">
        <f>D688*E688</f>
        <v>4977</v>
      </c>
      <c r="G688" t="str">
        <f>VLOOKUP(B688,'Emp Master'!$A$1:$C$21,3,FALSE)</f>
        <v>Supervisor-2</v>
      </c>
      <c r="H688" s="3">
        <f>SUMIF($G$2:$G$6491,G688,$F$2:$F$6491)</f>
        <v>47777431</v>
      </c>
      <c r="I688">
        <f>IF(F688&lt;15000,0,1)</f>
        <v>0</v>
      </c>
      <c r="J688">
        <f>IF(I688=0,D688,0)</f>
        <v>63</v>
      </c>
      <c r="K688">
        <f>IF(J688&lt;100,0,1)</f>
        <v>0</v>
      </c>
    </row>
    <row r="689" spans="1:11" ht="15" customHeight="1" x14ac:dyDescent="0.25">
      <c r="A689" s="9">
        <v>47728</v>
      </c>
      <c r="B689" s="2">
        <v>10008</v>
      </c>
      <c r="C689" s="2" t="s">
        <v>38</v>
      </c>
      <c r="D689" s="2">
        <v>63</v>
      </c>
      <c r="E689">
        <f>VLOOKUP(C689,'Product Master'!$A$1:$C$31,3,FALSE)</f>
        <v>73</v>
      </c>
      <c r="F689">
        <f>D689*E689</f>
        <v>4599</v>
      </c>
      <c r="G689" t="str">
        <f>VLOOKUP(B689,'Emp Master'!$A$1:$C$21,3,FALSE)</f>
        <v>Supervisor-2</v>
      </c>
      <c r="H689" s="3">
        <f>SUMIF($G$2:$G$6491,G689,$F$2:$F$6491)</f>
        <v>47777431</v>
      </c>
      <c r="I689">
        <f>IF(F689&lt;15000,0,1)</f>
        <v>0</v>
      </c>
      <c r="J689">
        <f>IF(I689=0,D689,0)</f>
        <v>63</v>
      </c>
      <c r="K689">
        <f>IF(J689&lt;100,0,1)</f>
        <v>0</v>
      </c>
    </row>
    <row r="690" spans="1:11" ht="15" customHeight="1" x14ac:dyDescent="0.25">
      <c r="A690" s="9">
        <v>47729</v>
      </c>
      <c r="B690" s="2">
        <v>10010</v>
      </c>
      <c r="C690" s="2" t="s">
        <v>57</v>
      </c>
      <c r="D690" s="2">
        <v>63</v>
      </c>
      <c r="E690">
        <f>VLOOKUP(C690,'Product Master'!$A$1:$C$31,3,FALSE)</f>
        <v>107</v>
      </c>
      <c r="F690">
        <f>D690*E690</f>
        <v>6741</v>
      </c>
      <c r="G690" t="str">
        <f>VLOOKUP(B690,'Emp Master'!$A$1:$C$21,3,FALSE)</f>
        <v>Supervisor-2</v>
      </c>
      <c r="H690" s="3">
        <f>SUMIF($G$2:$G$6491,G690,$F$2:$F$6491)</f>
        <v>47777431</v>
      </c>
      <c r="I690">
        <f>IF(F690&lt;15000,0,1)</f>
        <v>0</v>
      </c>
      <c r="J690">
        <f>IF(I690=0,D690,0)</f>
        <v>63</v>
      </c>
      <c r="K690">
        <f>IF(J690&lt;100,0,1)</f>
        <v>0</v>
      </c>
    </row>
    <row r="691" spans="1:11" ht="15" customHeight="1" x14ac:dyDescent="0.25">
      <c r="A691" s="9">
        <v>47730</v>
      </c>
      <c r="B691" s="2">
        <v>10013</v>
      </c>
      <c r="C691" s="2" t="s">
        <v>50</v>
      </c>
      <c r="D691" s="2">
        <v>63</v>
      </c>
      <c r="E691">
        <f>VLOOKUP(C691,'Product Master'!$A$1:$C$31,3,FALSE)</f>
        <v>141</v>
      </c>
      <c r="F691">
        <f>D691*E691</f>
        <v>8883</v>
      </c>
      <c r="G691" t="str">
        <f>VLOOKUP(B691,'Emp Master'!$A$1:$C$21,3,FALSE)</f>
        <v>Supervisor-3</v>
      </c>
      <c r="H691" s="3">
        <f>SUMIF($G$2:$G$6491,G691,$F$2:$F$6491)</f>
        <v>56264962</v>
      </c>
      <c r="I691">
        <f>IF(F691&lt;15000,0,1)</f>
        <v>0</v>
      </c>
      <c r="J691">
        <f>IF(I691=0,D691,0)</f>
        <v>63</v>
      </c>
      <c r="K691">
        <f>IF(J691&lt;100,0,1)</f>
        <v>0</v>
      </c>
    </row>
    <row r="692" spans="1:11" ht="15" customHeight="1" x14ac:dyDescent="0.25">
      <c r="A692" s="9">
        <v>47731</v>
      </c>
      <c r="B692" s="2">
        <v>10011</v>
      </c>
      <c r="C692" s="2" t="s">
        <v>54</v>
      </c>
      <c r="D692" s="2">
        <v>63</v>
      </c>
      <c r="E692">
        <f>VLOOKUP(C692,'Product Master'!$A$1:$C$31,3,FALSE)</f>
        <v>85</v>
      </c>
      <c r="F692">
        <f>D692*E692</f>
        <v>5355</v>
      </c>
      <c r="G692" t="str">
        <f>VLOOKUP(B692,'Emp Master'!$A$1:$C$21,3,FALSE)</f>
        <v>Supervisor-3</v>
      </c>
      <c r="H692" s="3">
        <f>SUMIF($G$2:$G$6491,G692,$F$2:$F$6491)</f>
        <v>56264962</v>
      </c>
      <c r="I692">
        <f>IF(F692&lt;15000,0,1)</f>
        <v>0</v>
      </c>
      <c r="J692">
        <f>IF(I692=0,D692,0)</f>
        <v>63</v>
      </c>
      <c r="K692">
        <f>IF(J692&lt;100,0,1)</f>
        <v>0</v>
      </c>
    </row>
    <row r="693" spans="1:11" ht="15" customHeight="1" x14ac:dyDescent="0.25">
      <c r="A693" s="9">
        <v>47732</v>
      </c>
      <c r="B693" s="2">
        <v>10011</v>
      </c>
      <c r="C693" s="2" t="s">
        <v>50</v>
      </c>
      <c r="D693" s="2">
        <v>63</v>
      </c>
      <c r="E693">
        <f>VLOOKUP(C693,'Product Master'!$A$1:$C$31,3,FALSE)</f>
        <v>141</v>
      </c>
      <c r="F693">
        <f>D693*E693</f>
        <v>8883</v>
      </c>
      <c r="G693" t="str">
        <f>VLOOKUP(B693,'Emp Master'!$A$1:$C$21,3,FALSE)</f>
        <v>Supervisor-3</v>
      </c>
      <c r="H693" s="3">
        <f>SUMIF($G$2:$G$6491,G693,$F$2:$F$6491)</f>
        <v>56264962</v>
      </c>
      <c r="I693">
        <f>IF(F693&lt;15000,0,1)</f>
        <v>0</v>
      </c>
      <c r="J693">
        <f>IF(I693=0,D693,0)</f>
        <v>63</v>
      </c>
      <c r="K693">
        <f>IF(J693&lt;100,0,1)</f>
        <v>0</v>
      </c>
    </row>
    <row r="694" spans="1:11" ht="15" customHeight="1" x14ac:dyDescent="0.25">
      <c r="A694" s="9">
        <v>47733</v>
      </c>
      <c r="B694" s="2">
        <v>10016</v>
      </c>
      <c r="C694" s="2" t="s">
        <v>33</v>
      </c>
      <c r="D694" s="2">
        <v>63</v>
      </c>
      <c r="E694">
        <f>VLOOKUP(C694,'Product Master'!$A$1:$C$31,3,FALSE)</f>
        <v>84</v>
      </c>
      <c r="F694">
        <f>D694*E694</f>
        <v>5292</v>
      </c>
      <c r="G694" t="str">
        <f>VLOOKUP(B694,'Emp Master'!$A$1:$C$21,3,FALSE)</f>
        <v>Supervisor-4</v>
      </c>
      <c r="H694" s="3">
        <f>SUMIF($G$2:$G$6491,G694,$F$2:$F$6491)</f>
        <v>56580613</v>
      </c>
      <c r="I694">
        <f>IF(F694&lt;15000,0,1)</f>
        <v>0</v>
      </c>
      <c r="J694">
        <f>IF(I694=0,D694,0)</f>
        <v>63</v>
      </c>
      <c r="K694">
        <f>IF(J694&lt;100,0,1)</f>
        <v>0</v>
      </c>
    </row>
    <row r="695" spans="1:11" ht="15" customHeight="1" x14ac:dyDescent="0.25">
      <c r="A695" s="9">
        <v>47734</v>
      </c>
      <c r="B695" s="2">
        <v>10020</v>
      </c>
      <c r="C695" s="2" t="s">
        <v>54</v>
      </c>
      <c r="D695" s="2">
        <v>63</v>
      </c>
      <c r="E695">
        <f>VLOOKUP(C695,'Product Master'!$A$1:$C$31,3,FALSE)</f>
        <v>85</v>
      </c>
      <c r="F695">
        <f>D695*E695</f>
        <v>5355</v>
      </c>
      <c r="G695" t="str">
        <f>VLOOKUP(B695,'Emp Master'!$A$1:$C$21,3,FALSE)</f>
        <v>Supervisor-4</v>
      </c>
      <c r="H695" s="3">
        <f>SUMIF($G$2:$G$6491,G695,$F$2:$F$6491)</f>
        <v>56580613</v>
      </c>
      <c r="I695">
        <f>IF(F695&lt;15000,0,1)</f>
        <v>0</v>
      </c>
      <c r="J695">
        <f>IF(I695=0,D695,0)</f>
        <v>63</v>
      </c>
      <c r="K695">
        <f>IF(J695&lt;100,0,1)</f>
        <v>0</v>
      </c>
    </row>
    <row r="696" spans="1:11" ht="15" customHeight="1" x14ac:dyDescent="0.25">
      <c r="A696" s="9">
        <v>47735</v>
      </c>
      <c r="B696" s="2">
        <v>10017</v>
      </c>
      <c r="C696" s="2" t="s">
        <v>45</v>
      </c>
      <c r="D696" s="2">
        <v>63</v>
      </c>
      <c r="E696">
        <f>VLOOKUP(C696,'Product Master'!$A$1:$C$31,3,FALSE)</f>
        <v>92</v>
      </c>
      <c r="F696">
        <f>D696*E696</f>
        <v>5796</v>
      </c>
      <c r="G696" t="str">
        <f>VLOOKUP(B696,'Emp Master'!$A$1:$C$21,3,FALSE)</f>
        <v>Supervisor-4</v>
      </c>
      <c r="H696" s="3">
        <f>SUMIF($G$2:$G$6491,G696,$F$2:$F$6491)</f>
        <v>56580613</v>
      </c>
      <c r="I696">
        <f>IF(F696&lt;15000,0,1)</f>
        <v>0</v>
      </c>
      <c r="J696">
        <f>IF(I696=0,D696,0)</f>
        <v>63</v>
      </c>
      <c r="K696">
        <f>IF(J696&lt;100,0,1)</f>
        <v>0</v>
      </c>
    </row>
    <row r="697" spans="1:11" ht="15" customHeight="1" x14ac:dyDescent="0.25">
      <c r="A697" s="9">
        <v>47736</v>
      </c>
      <c r="B697" s="2">
        <v>10002</v>
      </c>
      <c r="C697" s="2" t="s">
        <v>58</v>
      </c>
      <c r="D697" s="2">
        <v>63</v>
      </c>
      <c r="E697">
        <f>VLOOKUP(C697,'Product Master'!$A$1:$C$31,3,FALSE)</f>
        <v>129</v>
      </c>
      <c r="F697">
        <f>D697*E697</f>
        <v>8127</v>
      </c>
      <c r="G697" t="str">
        <f>VLOOKUP(B697,'Emp Master'!$A$1:$C$21,3,FALSE)</f>
        <v>Supervisor-1</v>
      </c>
      <c r="H697" s="3">
        <f>SUMIF($G$2:$G$6491,G697,$F$2:$F$6491)</f>
        <v>71844810</v>
      </c>
      <c r="I697">
        <f>IF(F697&lt;15000,0,1)</f>
        <v>0</v>
      </c>
      <c r="J697">
        <f>IF(I697=0,D697,0)</f>
        <v>63</v>
      </c>
      <c r="K697">
        <f>IF(J697&lt;100,0,1)</f>
        <v>0</v>
      </c>
    </row>
    <row r="698" spans="1:11" ht="15" customHeight="1" x14ac:dyDescent="0.25">
      <c r="A698" s="9">
        <v>47737</v>
      </c>
      <c r="B698" s="2">
        <v>10002</v>
      </c>
      <c r="C698" s="2" t="s">
        <v>36</v>
      </c>
      <c r="D698" s="2">
        <v>63</v>
      </c>
      <c r="E698">
        <f>VLOOKUP(C698,'Product Master'!$A$1:$C$31,3,FALSE)</f>
        <v>145</v>
      </c>
      <c r="F698">
        <f>D698*E698</f>
        <v>9135</v>
      </c>
      <c r="G698" t="str">
        <f>VLOOKUP(B698,'Emp Master'!$A$1:$C$21,3,FALSE)</f>
        <v>Supervisor-1</v>
      </c>
      <c r="H698" s="3">
        <f>SUMIF($G$2:$G$6491,G698,$F$2:$F$6491)</f>
        <v>71844810</v>
      </c>
      <c r="I698">
        <f>IF(F698&lt;15000,0,1)</f>
        <v>0</v>
      </c>
      <c r="J698">
        <f>IF(I698=0,D698,0)</f>
        <v>63</v>
      </c>
      <c r="K698">
        <f>IF(J698&lt;100,0,1)</f>
        <v>0</v>
      </c>
    </row>
    <row r="699" spans="1:11" ht="15" customHeight="1" x14ac:dyDescent="0.25">
      <c r="A699" s="9">
        <v>47738</v>
      </c>
      <c r="B699" s="2">
        <v>10001</v>
      </c>
      <c r="C699" s="2" t="s">
        <v>48</v>
      </c>
      <c r="D699" s="2">
        <v>63</v>
      </c>
      <c r="E699">
        <f>VLOOKUP(C699,'Product Master'!$A$1:$C$31,3,FALSE)</f>
        <v>79</v>
      </c>
      <c r="F699">
        <f>D699*E699</f>
        <v>4977</v>
      </c>
      <c r="G699" t="str">
        <f>VLOOKUP(B699,'Emp Master'!$A$1:$C$21,3,FALSE)</f>
        <v>Supervisor-1</v>
      </c>
      <c r="H699" s="3">
        <f>SUMIF($G$2:$G$6491,G699,$F$2:$F$6491)</f>
        <v>71844810</v>
      </c>
      <c r="I699">
        <f>IF(F699&lt;15000,0,1)</f>
        <v>0</v>
      </c>
      <c r="J699">
        <f>IF(I699=0,D699,0)</f>
        <v>63</v>
      </c>
      <c r="K699">
        <f>IF(J699&lt;100,0,1)</f>
        <v>0</v>
      </c>
    </row>
    <row r="700" spans="1:11" ht="15" customHeight="1" x14ac:dyDescent="0.25">
      <c r="A700" s="9">
        <v>47739</v>
      </c>
      <c r="B700" s="2">
        <v>10001</v>
      </c>
      <c r="C700" s="2" t="s">
        <v>46</v>
      </c>
      <c r="D700" s="2">
        <v>63</v>
      </c>
      <c r="E700">
        <f>VLOOKUP(C700,'Product Master'!$A$1:$C$31,3,FALSE)</f>
        <v>116</v>
      </c>
      <c r="F700">
        <f>D700*E700</f>
        <v>7308</v>
      </c>
      <c r="G700" t="str">
        <f>VLOOKUP(B700,'Emp Master'!$A$1:$C$21,3,FALSE)</f>
        <v>Supervisor-1</v>
      </c>
      <c r="H700" s="3">
        <f>SUMIF($G$2:$G$6491,G700,$F$2:$F$6491)</f>
        <v>71844810</v>
      </c>
      <c r="I700">
        <f>IF(F700&lt;15000,0,1)</f>
        <v>0</v>
      </c>
      <c r="J700">
        <f>IF(I700=0,D700,0)</f>
        <v>63</v>
      </c>
      <c r="K700">
        <f>IF(J700&lt;100,0,1)</f>
        <v>0</v>
      </c>
    </row>
    <row r="701" spans="1:11" ht="15" customHeight="1" x14ac:dyDescent="0.25">
      <c r="A701" s="9">
        <v>47740</v>
      </c>
      <c r="B701" s="2">
        <v>10005</v>
      </c>
      <c r="C701" s="2" t="s">
        <v>46</v>
      </c>
      <c r="D701" s="2">
        <v>63</v>
      </c>
      <c r="E701">
        <f>VLOOKUP(C701,'Product Master'!$A$1:$C$31,3,FALSE)</f>
        <v>116</v>
      </c>
      <c r="F701">
        <f>D701*E701</f>
        <v>7308</v>
      </c>
      <c r="G701" t="str">
        <f>VLOOKUP(B701,'Emp Master'!$A$1:$C$21,3,FALSE)</f>
        <v>Supervisor-1</v>
      </c>
      <c r="H701" s="3">
        <f>SUMIF($G$2:$G$6491,G701,$F$2:$F$6491)</f>
        <v>71844810</v>
      </c>
      <c r="I701">
        <f>IF(F701&lt;15000,0,1)</f>
        <v>0</v>
      </c>
      <c r="J701">
        <f>IF(I701=0,D701,0)</f>
        <v>63</v>
      </c>
      <c r="K701">
        <f>IF(J701&lt;100,0,1)</f>
        <v>0</v>
      </c>
    </row>
    <row r="702" spans="1:11" ht="15" customHeight="1" x14ac:dyDescent="0.25">
      <c r="A702" s="9">
        <v>47741</v>
      </c>
      <c r="B702" s="2">
        <v>10001</v>
      </c>
      <c r="C702" s="2" t="s">
        <v>59</v>
      </c>
      <c r="D702" s="2">
        <v>63</v>
      </c>
      <c r="E702">
        <f>VLOOKUP(C702,'Product Master'!$A$1:$C$31,3,FALSE)</f>
        <v>200</v>
      </c>
      <c r="F702">
        <f>D702*E702</f>
        <v>12600</v>
      </c>
      <c r="G702" t="str">
        <f>VLOOKUP(B702,'Emp Master'!$A$1:$C$21,3,FALSE)</f>
        <v>Supervisor-1</v>
      </c>
      <c r="H702" s="3">
        <f>SUMIF($G$2:$G$6491,G702,$F$2:$F$6491)</f>
        <v>71844810</v>
      </c>
      <c r="I702">
        <f>IF(F702&lt;15000,0,1)</f>
        <v>0</v>
      </c>
      <c r="J702">
        <f>IF(I702=0,D702,0)</f>
        <v>63</v>
      </c>
      <c r="K702">
        <f>IF(J702&lt;100,0,1)</f>
        <v>0</v>
      </c>
    </row>
    <row r="703" spans="1:11" ht="15" customHeight="1" x14ac:dyDescent="0.25">
      <c r="A703" s="9">
        <v>47742</v>
      </c>
      <c r="B703" s="2">
        <v>10004</v>
      </c>
      <c r="C703" s="2" t="s">
        <v>37</v>
      </c>
      <c r="D703" s="2">
        <v>63</v>
      </c>
      <c r="E703">
        <f>VLOOKUP(C703,'Product Master'!$A$1:$C$31,3,FALSE)</f>
        <v>68</v>
      </c>
      <c r="F703">
        <f>D703*E703</f>
        <v>4284</v>
      </c>
      <c r="G703" t="str">
        <f>VLOOKUP(B703,'Emp Master'!$A$1:$C$21,3,FALSE)</f>
        <v>Supervisor-1</v>
      </c>
      <c r="H703" s="3">
        <f>SUMIF($G$2:$G$6491,G703,$F$2:$F$6491)</f>
        <v>71844810</v>
      </c>
      <c r="I703">
        <f>IF(F703&lt;15000,0,1)</f>
        <v>0</v>
      </c>
      <c r="J703">
        <f>IF(I703=0,D703,0)</f>
        <v>63</v>
      </c>
      <c r="K703">
        <f>IF(J703&lt;100,0,1)</f>
        <v>0</v>
      </c>
    </row>
    <row r="704" spans="1:11" ht="15" customHeight="1" x14ac:dyDescent="0.25">
      <c r="A704" s="9">
        <v>47743</v>
      </c>
      <c r="B704" s="2">
        <v>10001</v>
      </c>
      <c r="C704" s="2" t="s">
        <v>35</v>
      </c>
      <c r="D704" s="2">
        <v>63</v>
      </c>
      <c r="E704">
        <f>VLOOKUP(C704,'Product Master'!$A$1:$C$31,3,FALSE)</f>
        <v>113</v>
      </c>
      <c r="F704">
        <f>D704*E704</f>
        <v>7119</v>
      </c>
      <c r="G704" t="str">
        <f>VLOOKUP(B704,'Emp Master'!$A$1:$C$21,3,FALSE)</f>
        <v>Supervisor-1</v>
      </c>
      <c r="H704" s="3">
        <f>SUMIF($G$2:$G$6491,G704,$F$2:$F$6491)</f>
        <v>71844810</v>
      </c>
      <c r="I704">
        <f>IF(F704&lt;15000,0,1)</f>
        <v>0</v>
      </c>
      <c r="J704">
        <f>IF(I704=0,D704,0)</f>
        <v>63</v>
      </c>
      <c r="K704">
        <f>IF(J704&lt;100,0,1)</f>
        <v>0</v>
      </c>
    </row>
    <row r="705" spans="1:11" ht="15" customHeight="1" x14ac:dyDescent="0.25">
      <c r="A705" s="9">
        <v>47744</v>
      </c>
      <c r="B705" s="2">
        <v>10002</v>
      </c>
      <c r="C705" s="2" t="s">
        <v>33</v>
      </c>
      <c r="D705" s="2">
        <v>63</v>
      </c>
      <c r="E705">
        <f>VLOOKUP(C705,'Product Master'!$A$1:$C$31,3,FALSE)</f>
        <v>84</v>
      </c>
      <c r="F705">
        <f>D705*E705</f>
        <v>5292</v>
      </c>
      <c r="G705" t="str">
        <f>VLOOKUP(B705,'Emp Master'!$A$1:$C$21,3,FALSE)</f>
        <v>Supervisor-1</v>
      </c>
      <c r="H705" s="3">
        <f>SUMIF($G$2:$G$6491,G705,$F$2:$F$6491)</f>
        <v>71844810</v>
      </c>
      <c r="I705">
        <f>IF(F705&lt;15000,0,1)</f>
        <v>0</v>
      </c>
      <c r="J705">
        <f>IF(I705=0,D705,0)</f>
        <v>63</v>
      </c>
      <c r="K705">
        <f>IF(J705&lt;100,0,1)</f>
        <v>0</v>
      </c>
    </row>
    <row r="706" spans="1:11" ht="15" customHeight="1" x14ac:dyDescent="0.25">
      <c r="A706" s="9">
        <v>47745</v>
      </c>
      <c r="B706" s="2">
        <v>10002</v>
      </c>
      <c r="C706" s="2" t="s">
        <v>35</v>
      </c>
      <c r="D706" s="2">
        <v>63</v>
      </c>
      <c r="E706">
        <f>VLOOKUP(C706,'Product Master'!$A$1:$C$31,3,FALSE)</f>
        <v>113</v>
      </c>
      <c r="F706">
        <f>D706*E706</f>
        <v>7119</v>
      </c>
      <c r="G706" t="str">
        <f>VLOOKUP(B706,'Emp Master'!$A$1:$C$21,3,FALSE)</f>
        <v>Supervisor-1</v>
      </c>
      <c r="H706" s="3">
        <f>SUMIF($G$2:$G$6491,G706,$F$2:$F$6491)</f>
        <v>71844810</v>
      </c>
      <c r="I706">
        <f>IF(F706&lt;15000,0,1)</f>
        <v>0</v>
      </c>
      <c r="J706">
        <f>IF(I706=0,D706,0)</f>
        <v>63</v>
      </c>
      <c r="K706">
        <f>IF(J706&lt;100,0,1)</f>
        <v>0</v>
      </c>
    </row>
    <row r="707" spans="1:11" ht="15" customHeight="1" x14ac:dyDescent="0.25">
      <c r="A707" s="9">
        <v>47746</v>
      </c>
      <c r="B707" s="2">
        <v>10005</v>
      </c>
      <c r="C707" s="2" t="s">
        <v>31</v>
      </c>
      <c r="D707" s="2">
        <v>63</v>
      </c>
      <c r="E707">
        <f>VLOOKUP(C707,'Product Master'!$A$1:$C$31,3,FALSE)</f>
        <v>114</v>
      </c>
      <c r="F707">
        <f>D707*E707</f>
        <v>7182</v>
      </c>
      <c r="G707" t="str">
        <f>VLOOKUP(B707,'Emp Master'!$A$1:$C$21,3,FALSE)</f>
        <v>Supervisor-1</v>
      </c>
      <c r="H707" s="3">
        <f>SUMIF($G$2:$G$6491,G707,$F$2:$F$6491)</f>
        <v>71844810</v>
      </c>
      <c r="I707">
        <f>IF(F707&lt;15000,0,1)</f>
        <v>0</v>
      </c>
      <c r="J707">
        <f>IF(I707=0,D707,0)</f>
        <v>63</v>
      </c>
      <c r="K707">
        <f>IF(J707&lt;100,0,1)</f>
        <v>0</v>
      </c>
    </row>
    <row r="708" spans="1:11" ht="15" customHeight="1" x14ac:dyDescent="0.25">
      <c r="A708" s="9">
        <v>47747</v>
      </c>
      <c r="B708" s="2">
        <v>10007</v>
      </c>
      <c r="C708" s="2" t="s">
        <v>59</v>
      </c>
      <c r="D708" s="2">
        <v>62</v>
      </c>
      <c r="E708">
        <f>VLOOKUP(C708,'Product Master'!$A$1:$C$31,3,FALSE)</f>
        <v>200</v>
      </c>
      <c r="F708">
        <f>D708*E708</f>
        <v>12400</v>
      </c>
      <c r="G708" t="str">
        <f>VLOOKUP(B708,'Emp Master'!$A$1:$C$21,3,FALSE)</f>
        <v>Supervisor-2</v>
      </c>
      <c r="H708" s="3">
        <f>SUMIF($G$2:$G$6491,G708,$F$2:$F$6491)</f>
        <v>47777431</v>
      </c>
      <c r="I708">
        <f>IF(F708&lt;15000,0,1)</f>
        <v>0</v>
      </c>
      <c r="J708">
        <f>IF(I708=0,D708,0)</f>
        <v>62</v>
      </c>
      <c r="K708">
        <f>IF(J708&lt;100,0,1)</f>
        <v>0</v>
      </c>
    </row>
    <row r="709" spans="1:11" ht="15" customHeight="1" x14ac:dyDescent="0.25">
      <c r="A709" s="9">
        <v>47748</v>
      </c>
      <c r="B709" s="2">
        <v>10007</v>
      </c>
      <c r="C709" s="2" t="s">
        <v>36</v>
      </c>
      <c r="D709" s="2">
        <v>62</v>
      </c>
      <c r="E709">
        <f>VLOOKUP(C709,'Product Master'!$A$1:$C$31,3,FALSE)</f>
        <v>145</v>
      </c>
      <c r="F709">
        <f>D709*E709</f>
        <v>8990</v>
      </c>
      <c r="G709" t="str">
        <f>VLOOKUP(B709,'Emp Master'!$A$1:$C$21,3,FALSE)</f>
        <v>Supervisor-2</v>
      </c>
      <c r="H709" s="3">
        <f>SUMIF($G$2:$G$6491,G709,$F$2:$F$6491)</f>
        <v>47777431</v>
      </c>
      <c r="I709">
        <f>IF(F709&lt;15000,0,1)</f>
        <v>0</v>
      </c>
      <c r="J709">
        <f>IF(I709=0,D709,0)</f>
        <v>62</v>
      </c>
      <c r="K709">
        <f>IF(J709&lt;100,0,1)</f>
        <v>0</v>
      </c>
    </row>
    <row r="710" spans="1:11" ht="15" customHeight="1" x14ac:dyDescent="0.25">
      <c r="A710" s="9">
        <v>47749</v>
      </c>
      <c r="B710" s="2">
        <v>10008</v>
      </c>
      <c r="C710" s="2" t="s">
        <v>48</v>
      </c>
      <c r="D710" s="2">
        <v>62</v>
      </c>
      <c r="E710">
        <f>VLOOKUP(C710,'Product Master'!$A$1:$C$31,3,FALSE)</f>
        <v>79</v>
      </c>
      <c r="F710">
        <f>D710*E710</f>
        <v>4898</v>
      </c>
      <c r="G710" t="str">
        <f>VLOOKUP(B710,'Emp Master'!$A$1:$C$21,3,FALSE)</f>
        <v>Supervisor-2</v>
      </c>
      <c r="H710" s="3">
        <f>SUMIF($G$2:$G$6491,G710,$F$2:$F$6491)</f>
        <v>47777431</v>
      </c>
      <c r="I710">
        <f>IF(F710&lt;15000,0,1)</f>
        <v>0</v>
      </c>
      <c r="J710">
        <f>IF(I710=0,D710,0)</f>
        <v>62</v>
      </c>
      <c r="K710">
        <f>IF(J710&lt;100,0,1)</f>
        <v>0</v>
      </c>
    </row>
    <row r="711" spans="1:11" ht="15" customHeight="1" x14ac:dyDescent="0.25">
      <c r="A711" s="9">
        <v>47750</v>
      </c>
      <c r="B711" s="2">
        <v>10012</v>
      </c>
      <c r="C711" s="2" t="s">
        <v>46</v>
      </c>
      <c r="D711" s="2">
        <v>62</v>
      </c>
      <c r="E711">
        <f>VLOOKUP(C711,'Product Master'!$A$1:$C$31,3,FALSE)</f>
        <v>116</v>
      </c>
      <c r="F711">
        <f>D711*E711</f>
        <v>7192</v>
      </c>
      <c r="G711" t="str">
        <f>VLOOKUP(B711,'Emp Master'!$A$1:$C$21,3,FALSE)</f>
        <v>Supervisor-3</v>
      </c>
      <c r="H711" s="3">
        <f>SUMIF($G$2:$G$6491,G711,$F$2:$F$6491)</f>
        <v>56264962</v>
      </c>
      <c r="I711">
        <f>IF(F711&lt;15000,0,1)</f>
        <v>0</v>
      </c>
      <c r="J711">
        <f>IF(I711=0,D711,0)</f>
        <v>62</v>
      </c>
      <c r="K711">
        <f>IF(J711&lt;100,0,1)</f>
        <v>0</v>
      </c>
    </row>
    <row r="712" spans="1:11" ht="15" customHeight="1" x14ac:dyDescent="0.25">
      <c r="A712" s="9">
        <v>47751</v>
      </c>
      <c r="B712" s="2">
        <v>10013</v>
      </c>
      <c r="C712" s="2" t="s">
        <v>58</v>
      </c>
      <c r="D712" s="2">
        <v>62</v>
      </c>
      <c r="E712">
        <f>VLOOKUP(C712,'Product Master'!$A$1:$C$31,3,FALSE)</f>
        <v>129</v>
      </c>
      <c r="F712">
        <f>D712*E712</f>
        <v>7998</v>
      </c>
      <c r="G712" t="str">
        <f>VLOOKUP(B712,'Emp Master'!$A$1:$C$21,3,FALSE)</f>
        <v>Supervisor-3</v>
      </c>
      <c r="H712" s="3">
        <f>SUMIF($G$2:$G$6491,G712,$F$2:$F$6491)</f>
        <v>56264962</v>
      </c>
      <c r="I712">
        <f>IF(F712&lt;15000,0,1)</f>
        <v>0</v>
      </c>
      <c r="J712">
        <f>IF(I712=0,D712,0)</f>
        <v>62</v>
      </c>
      <c r="K712">
        <f>IF(J712&lt;100,0,1)</f>
        <v>0</v>
      </c>
    </row>
    <row r="713" spans="1:11" ht="15" customHeight="1" x14ac:dyDescent="0.25">
      <c r="A713" s="9">
        <v>47752</v>
      </c>
      <c r="B713" s="2">
        <v>10012</v>
      </c>
      <c r="C713" s="2" t="s">
        <v>57</v>
      </c>
      <c r="D713" s="2">
        <v>62</v>
      </c>
      <c r="E713">
        <f>VLOOKUP(C713,'Product Master'!$A$1:$C$31,3,FALSE)</f>
        <v>107</v>
      </c>
      <c r="F713">
        <f>D713*E713</f>
        <v>6634</v>
      </c>
      <c r="G713" t="str">
        <f>VLOOKUP(B713,'Emp Master'!$A$1:$C$21,3,FALSE)</f>
        <v>Supervisor-3</v>
      </c>
      <c r="H713" s="3">
        <f>SUMIF($G$2:$G$6491,G713,$F$2:$F$6491)</f>
        <v>56264962</v>
      </c>
      <c r="I713">
        <f>IF(F713&lt;15000,0,1)</f>
        <v>0</v>
      </c>
      <c r="J713">
        <f>IF(I713=0,D713,0)</f>
        <v>62</v>
      </c>
      <c r="K713">
        <f>IF(J713&lt;100,0,1)</f>
        <v>0</v>
      </c>
    </row>
    <row r="714" spans="1:11" ht="15" customHeight="1" x14ac:dyDescent="0.25">
      <c r="A714" s="9">
        <v>47753</v>
      </c>
      <c r="B714" s="2">
        <v>10012</v>
      </c>
      <c r="C714" s="2" t="s">
        <v>38</v>
      </c>
      <c r="D714" s="2">
        <v>62</v>
      </c>
      <c r="E714">
        <f>VLOOKUP(C714,'Product Master'!$A$1:$C$31,3,FALSE)</f>
        <v>73</v>
      </c>
      <c r="F714">
        <f>D714*E714</f>
        <v>4526</v>
      </c>
      <c r="G714" t="str">
        <f>VLOOKUP(B714,'Emp Master'!$A$1:$C$21,3,FALSE)</f>
        <v>Supervisor-3</v>
      </c>
      <c r="H714" s="3">
        <f>SUMIF($G$2:$G$6491,G714,$F$2:$F$6491)</f>
        <v>56264962</v>
      </c>
      <c r="I714">
        <f>IF(F714&lt;15000,0,1)</f>
        <v>0</v>
      </c>
      <c r="J714">
        <f>IF(I714=0,D714,0)</f>
        <v>62</v>
      </c>
      <c r="K714">
        <f>IF(J714&lt;100,0,1)</f>
        <v>0</v>
      </c>
    </row>
    <row r="715" spans="1:11" ht="15" customHeight="1" x14ac:dyDescent="0.25">
      <c r="A715" s="9">
        <v>47754</v>
      </c>
      <c r="B715" s="2">
        <v>10013</v>
      </c>
      <c r="C715" s="2" t="s">
        <v>33</v>
      </c>
      <c r="D715" s="2">
        <v>62</v>
      </c>
      <c r="E715">
        <f>VLOOKUP(C715,'Product Master'!$A$1:$C$31,3,FALSE)</f>
        <v>84</v>
      </c>
      <c r="F715">
        <f>D715*E715</f>
        <v>5208</v>
      </c>
      <c r="G715" t="str">
        <f>VLOOKUP(B715,'Emp Master'!$A$1:$C$21,3,FALSE)</f>
        <v>Supervisor-3</v>
      </c>
      <c r="H715" s="3">
        <f>SUMIF($G$2:$G$6491,G715,$F$2:$F$6491)</f>
        <v>56264962</v>
      </c>
      <c r="I715">
        <f>IF(F715&lt;15000,0,1)</f>
        <v>0</v>
      </c>
      <c r="J715">
        <f>IF(I715=0,D715,0)</f>
        <v>62</v>
      </c>
      <c r="K715">
        <f>IF(J715&lt;100,0,1)</f>
        <v>0</v>
      </c>
    </row>
    <row r="716" spans="1:11" ht="15" customHeight="1" x14ac:dyDescent="0.25">
      <c r="A716" s="9">
        <v>47755</v>
      </c>
      <c r="B716" s="2">
        <v>10012</v>
      </c>
      <c r="C716" s="2" t="s">
        <v>46</v>
      </c>
      <c r="D716" s="2">
        <v>62</v>
      </c>
      <c r="E716">
        <f>VLOOKUP(C716,'Product Master'!$A$1:$C$31,3,FALSE)</f>
        <v>116</v>
      </c>
      <c r="F716">
        <f>D716*E716</f>
        <v>7192</v>
      </c>
      <c r="G716" t="str">
        <f>VLOOKUP(B716,'Emp Master'!$A$1:$C$21,3,FALSE)</f>
        <v>Supervisor-3</v>
      </c>
      <c r="H716" s="3">
        <f>SUMIF($G$2:$G$6491,G716,$F$2:$F$6491)</f>
        <v>56264962</v>
      </c>
      <c r="I716">
        <f>IF(F716&lt;15000,0,1)</f>
        <v>0</v>
      </c>
      <c r="J716">
        <f>IF(I716=0,D716,0)</f>
        <v>62</v>
      </c>
      <c r="K716">
        <f>IF(J716&lt;100,0,1)</f>
        <v>0</v>
      </c>
    </row>
    <row r="717" spans="1:11" ht="15" customHeight="1" x14ac:dyDescent="0.25">
      <c r="A717" s="9">
        <v>47756</v>
      </c>
      <c r="B717" s="2">
        <v>10011</v>
      </c>
      <c r="C717" s="2" t="s">
        <v>52</v>
      </c>
      <c r="D717" s="2">
        <v>62</v>
      </c>
      <c r="E717">
        <f>VLOOKUP(C717,'Product Master'!$A$1:$C$31,3,FALSE)</f>
        <v>239</v>
      </c>
      <c r="F717">
        <f>D717*E717</f>
        <v>14818</v>
      </c>
      <c r="G717" t="str">
        <f>VLOOKUP(B717,'Emp Master'!$A$1:$C$21,3,FALSE)</f>
        <v>Supervisor-3</v>
      </c>
      <c r="H717" s="3">
        <f>SUMIF($G$2:$G$6491,G717,$F$2:$F$6491)</f>
        <v>56264962</v>
      </c>
      <c r="I717">
        <f>IF(F717&lt;15000,0,1)</f>
        <v>0</v>
      </c>
      <c r="J717">
        <f>IF(I717=0,D717,0)</f>
        <v>62</v>
      </c>
      <c r="K717">
        <f>IF(J717&lt;100,0,1)</f>
        <v>0</v>
      </c>
    </row>
    <row r="718" spans="1:11" ht="15" customHeight="1" x14ac:dyDescent="0.25">
      <c r="A718" s="9">
        <v>47757</v>
      </c>
      <c r="B718" s="2">
        <v>10020</v>
      </c>
      <c r="C718" s="2" t="s">
        <v>48</v>
      </c>
      <c r="D718" s="2">
        <v>62</v>
      </c>
      <c r="E718">
        <f>VLOOKUP(C718,'Product Master'!$A$1:$C$31,3,FALSE)</f>
        <v>79</v>
      </c>
      <c r="F718">
        <f>D718*E718</f>
        <v>4898</v>
      </c>
      <c r="G718" t="str">
        <f>VLOOKUP(B718,'Emp Master'!$A$1:$C$21,3,FALSE)</f>
        <v>Supervisor-4</v>
      </c>
      <c r="H718" s="3">
        <f>SUMIF($G$2:$G$6491,G718,$F$2:$F$6491)</f>
        <v>56580613</v>
      </c>
      <c r="I718">
        <f>IF(F718&lt;15000,0,1)</f>
        <v>0</v>
      </c>
      <c r="J718">
        <f>IF(I718=0,D718,0)</f>
        <v>62</v>
      </c>
      <c r="K718">
        <f>IF(J718&lt;100,0,1)</f>
        <v>0</v>
      </c>
    </row>
    <row r="719" spans="1:11" ht="15" customHeight="1" x14ac:dyDescent="0.25">
      <c r="A719" s="9">
        <v>47758</v>
      </c>
      <c r="B719" s="2">
        <v>10018</v>
      </c>
      <c r="C719" s="2" t="s">
        <v>32</v>
      </c>
      <c r="D719" s="2">
        <v>62</v>
      </c>
      <c r="E719">
        <f>VLOOKUP(C719,'Product Master'!$A$1:$C$31,3,FALSE)</f>
        <v>139</v>
      </c>
      <c r="F719">
        <f>D719*E719</f>
        <v>8618</v>
      </c>
      <c r="G719" t="str">
        <f>VLOOKUP(B719,'Emp Master'!$A$1:$C$21,3,FALSE)</f>
        <v>Supervisor-4</v>
      </c>
      <c r="H719" s="3">
        <f>SUMIF($G$2:$G$6491,G719,$F$2:$F$6491)</f>
        <v>56580613</v>
      </c>
      <c r="I719">
        <f>IF(F719&lt;15000,0,1)</f>
        <v>0</v>
      </c>
      <c r="J719">
        <f>IF(I719=0,D719,0)</f>
        <v>62</v>
      </c>
      <c r="K719">
        <f>IF(J719&lt;100,0,1)</f>
        <v>0</v>
      </c>
    </row>
    <row r="720" spans="1:11" ht="15" customHeight="1" x14ac:dyDescent="0.25">
      <c r="A720" s="9">
        <v>47759</v>
      </c>
      <c r="B720" s="2">
        <v>10018</v>
      </c>
      <c r="C720" s="2" t="s">
        <v>37</v>
      </c>
      <c r="D720" s="2">
        <v>62</v>
      </c>
      <c r="E720">
        <f>VLOOKUP(C720,'Product Master'!$A$1:$C$31,3,FALSE)</f>
        <v>68</v>
      </c>
      <c r="F720">
        <f>D720*E720</f>
        <v>4216</v>
      </c>
      <c r="G720" t="str">
        <f>VLOOKUP(B720,'Emp Master'!$A$1:$C$21,3,FALSE)</f>
        <v>Supervisor-4</v>
      </c>
      <c r="H720" s="3">
        <f>SUMIF($G$2:$G$6491,G720,$F$2:$F$6491)</f>
        <v>56580613</v>
      </c>
      <c r="I720">
        <f>IF(F720&lt;15000,0,1)</f>
        <v>0</v>
      </c>
      <c r="J720">
        <f>IF(I720=0,D720,0)</f>
        <v>62</v>
      </c>
      <c r="K720">
        <f>IF(J720&lt;100,0,1)</f>
        <v>0</v>
      </c>
    </row>
    <row r="721" spans="1:11" ht="15" customHeight="1" x14ac:dyDescent="0.25">
      <c r="A721" s="9">
        <v>47760</v>
      </c>
      <c r="B721" s="2">
        <v>10016</v>
      </c>
      <c r="C721" s="2" t="s">
        <v>51</v>
      </c>
      <c r="D721" s="2">
        <v>62</v>
      </c>
      <c r="E721">
        <f>VLOOKUP(C721,'Product Master'!$A$1:$C$31,3,FALSE)</f>
        <v>87</v>
      </c>
      <c r="F721">
        <f>D721*E721</f>
        <v>5394</v>
      </c>
      <c r="G721" t="str">
        <f>VLOOKUP(B721,'Emp Master'!$A$1:$C$21,3,FALSE)</f>
        <v>Supervisor-4</v>
      </c>
      <c r="H721" s="3">
        <f>SUMIF($G$2:$G$6491,G721,$F$2:$F$6491)</f>
        <v>56580613</v>
      </c>
      <c r="I721">
        <f>IF(F721&lt;15000,0,1)</f>
        <v>0</v>
      </c>
      <c r="J721">
        <f>IF(I721=0,D721,0)</f>
        <v>62</v>
      </c>
      <c r="K721">
        <f>IF(J721&lt;100,0,1)</f>
        <v>0</v>
      </c>
    </row>
    <row r="722" spans="1:11" ht="15" customHeight="1" x14ac:dyDescent="0.25">
      <c r="A722" s="9">
        <v>47761</v>
      </c>
      <c r="B722" s="2">
        <v>10002</v>
      </c>
      <c r="C722" s="2" t="s">
        <v>43</v>
      </c>
      <c r="D722" s="2">
        <v>62</v>
      </c>
      <c r="E722">
        <f>VLOOKUP(C722,'Product Master'!$A$1:$C$31,3,FALSE)</f>
        <v>150</v>
      </c>
      <c r="F722">
        <f>D722*E722</f>
        <v>9300</v>
      </c>
      <c r="G722" t="str">
        <f>VLOOKUP(B722,'Emp Master'!$A$1:$C$21,3,FALSE)</f>
        <v>Supervisor-1</v>
      </c>
      <c r="H722" s="3">
        <f>SUMIF($G$2:$G$6491,G722,$F$2:$F$6491)</f>
        <v>71844810</v>
      </c>
      <c r="I722">
        <f>IF(F722&lt;15000,0,1)</f>
        <v>0</v>
      </c>
      <c r="J722">
        <f>IF(I722=0,D722,0)</f>
        <v>62</v>
      </c>
      <c r="K722">
        <f>IF(J722&lt;100,0,1)</f>
        <v>0</v>
      </c>
    </row>
    <row r="723" spans="1:11" ht="15" customHeight="1" x14ac:dyDescent="0.25">
      <c r="A723" s="9">
        <v>47762</v>
      </c>
      <c r="B723" s="2">
        <v>10002</v>
      </c>
      <c r="C723" s="2" t="s">
        <v>43</v>
      </c>
      <c r="D723" s="2">
        <v>62</v>
      </c>
      <c r="E723">
        <f>VLOOKUP(C723,'Product Master'!$A$1:$C$31,3,FALSE)</f>
        <v>150</v>
      </c>
      <c r="F723">
        <f>D723*E723</f>
        <v>9300</v>
      </c>
      <c r="G723" t="str">
        <f>VLOOKUP(B723,'Emp Master'!$A$1:$C$21,3,FALSE)</f>
        <v>Supervisor-1</v>
      </c>
      <c r="H723" s="3">
        <f>SUMIF($G$2:$G$6491,G723,$F$2:$F$6491)</f>
        <v>71844810</v>
      </c>
      <c r="I723">
        <f>IF(F723&lt;15000,0,1)</f>
        <v>0</v>
      </c>
      <c r="J723">
        <f>IF(I723=0,D723,0)</f>
        <v>62</v>
      </c>
      <c r="K723">
        <f>IF(J723&lt;100,0,1)</f>
        <v>0</v>
      </c>
    </row>
    <row r="724" spans="1:11" ht="15" customHeight="1" x14ac:dyDescent="0.25">
      <c r="A724" s="9">
        <v>47763</v>
      </c>
      <c r="B724" s="2">
        <v>10001</v>
      </c>
      <c r="C724" s="2" t="s">
        <v>38</v>
      </c>
      <c r="D724" s="2">
        <v>62</v>
      </c>
      <c r="E724">
        <f>VLOOKUP(C724,'Product Master'!$A$1:$C$31,3,FALSE)</f>
        <v>73</v>
      </c>
      <c r="F724">
        <f>D724*E724</f>
        <v>4526</v>
      </c>
      <c r="G724" t="str">
        <f>VLOOKUP(B724,'Emp Master'!$A$1:$C$21,3,FALSE)</f>
        <v>Supervisor-1</v>
      </c>
      <c r="H724" s="3">
        <f>SUMIF($G$2:$G$6491,G724,$F$2:$F$6491)</f>
        <v>71844810</v>
      </c>
      <c r="I724">
        <f>IF(F724&lt;15000,0,1)</f>
        <v>0</v>
      </c>
      <c r="J724">
        <f>IF(I724=0,D724,0)</f>
        <v>62</v>
      </c>
      <c r="K724">
        <f>IF(J724&lt;100,0,1)</f>
        <v>0</v>
      </c>
    </row>
    <row r="725" spans="1:11" ht="15" customHeight="1" x14ac:dyDescent="0.25">
      <c r="A725" s="9">
        <v>47764</v>
      </c>
      <c r="B725" s="2">
        <v>10009</v>
      </c>
      <c r="C725" s="2" t="s">
        <v>54</v>
      </c>
      <c r="D725" s="2">
        <v>61</v>
      </c>
      <c r="E725">
        <f>VLOOKUP(C725,'Product Master'!$A$1:$C$31,3,FALSE)</f>
        <v>85</v>
      </c>
      <c r="F725">
        <f>D725*E725</f>
        <v>5185</v>
      </c>
      <c r="G725" t="str">
        <f>VLOOKUP(B725,'Emp Master'!$A$1:$C$21,3,FALSE)</f>
        <v>Supervisor-2</v>
      </c>
      <c r="H725" s="3">
        <f>SUMIF($G$2:$G$6491,G725,$F$2:$F$6491)</f>
        <v>47777431</v>
      </c>
      <c r="I725">
        <f>IF(F725&lt;15000,0,1)</f>
        <v>0</v>
      </c>
      <c r="J725">
        <f>IF(I725=0,D725,0)</f>
        <v>61</v>
      </c>
      <c r="K725">
        <f>IF(J725&lt;100,0,1)</f>
        <v>0</v>
      </c>
    </row>
    <row r="726" spans="1:11" ht="15" customHeight="1" x14ac:dyDescent="0.25">
      <c r="A726" s="9">
        <v>47765</v>
      </c>
      <c r="B726" s="2">
        <v>10014</v>
      </c>
      <c r="C726" s="2" t="s">
        <v>50</v>
      </c>
      <c r="D726" s="2">
        <v>61</v>
      </c>
      <c r="E726">
        <f>VLOOKUP(C726,'Product Master'!$A$1:$C$31,3,FALSE)</f>
        <v>141</v>
      </c>
      <c r="F726">
        <f>D726*E726</f>
        <v>8601</v>
      </c>
      <c r="G726" t="str">
        <f>VLOOKUP(B726,'Emp Master'!$A$1:$C$21,3,FALSE)</f>
        <v>Supervisor-3</v>
      </c>
      <c r="H726" s="3">
        <f>SUMIF($G$2:$G$6491,G726,$F$2:$F$6491)</f>
        <v>56264962</v>
      </c>
      <c r="I726">
        <f>IF(F726&lt;15000,0,1)</f>
        <v>0</v>
      </c>
      <c r="J726">
        <f>IF(I726=0,D726,0)</f>
        <v>61</v>
      </c>
      <c r="K726">
        <f>IF(J726&lt;100,0,1)</f>
        <v>0</v>
      </c>
    </row>
    <row r="727" spans="1:11" ht="15" customHeight="1" x14ac:dyDescent="0.25">
      <c r="A727" s="9">
        <v>47766</v>
      </c>
      <c r="B727" s="2">
        <v>10013</v>
      </c>
      <c r="C727" s="2" t="s">
        <v>48</v>
      </c>
      <c r="D727" s="2">
        <v>61</v>
      </c>
      <c r="E727">
        <f>VLOOKUP(C727,'Product Master'!$A$1:$C$31,3,FALSE)</f>
        <v>79</v>
      </c>
      <c r="F727">
        <f>D727*E727</f>
        <v>4819</v>
      </c>
      <c r="G727" t="str">
        <f>VLOOKUP(B727,'Emp Master'!$A$1:$C$21,3,FALSE)</f>
        <v>Supervisor-3</v>
      </c>
      <c r="H727" s="3">
        <f>SUMIF($G$2:$G$6491,G727,$F$2:$F$6491)</f>
        <v>56264962</v>
      </c>
      <c r="I727">
        <f>IF(F727&lt;15000,0,1)</f>
        <v>0</v>
      </c>
      <c r="J727">
        <f>IF(I727=0,D727,0)</f>
        <v>61</v>
      </c>
      <c r="K727">
        <f>IF(J727&lt;100,0,1)</f>
        <v>0</v>
      </c>
    </row>
    <row r="728" spans="1:11" ht="15" customHeight="1" x14ac:dyDescent="0.25">
      <c r="A728" s="9">
        <v>47767</v>
      </c>
      <c r="B728" s="2">
        <v>10015</v>
      </c>
      <c r="C728" s="2" t="s">
        <v>49</v>
      </c>
      <c r="D728" s="2">
        <v>61</v>
      </c>
      <c r="E728">
        <f>VLOOKUP(C728,'Product Master'!$A$1:$C$31,3,FALSE)</f>
        <v>70</v>
      </c>
      <c r="F728">
        <f>D728*E728</f>
        <v>4270</v>
      </c>
      <c r="G728" t="str">
        <f>VLOOKUP(B728,'Emp Master'!$A$1:$C$21,3,FALSE)</f>
        <v>Supervisor-3</v>
      </c>
      <c r="H728" s="3">
        <f>SUMIF($G$2:$G$6491,G728,$F$2:$F$6491)</f>
        <v>56264962</v>
      </c>
      <c r="I728">
        <f>IF(F728&lt;15000,0,1)</f>
        <v>0</v>
      </c>
      <c r="J728">
        <f>IF(I728=0,D728,0)</f>
        <v>61</v>
      </c>
      <c r="K728">
        <f>IF(J728&lt;100,0,1)</f>
        <v>0</v>
      </c>
    </row>
    <row r="729" spans="1:11" ht="15" customHeight="1" x14ac:dyDescent="0.25">
      <c r="A729" s="9">
        <v>47768</v>
      </c>
      <c r="B729" s="2">
        <v>10013</v>
      </c>
      <c r="C729" s="2" t="s">
        <v>58</v>
      </c>
      <c r="D729" s="2">
        <v>61</v>
      </c>
      <c r="E729">
        <f>VLOOKUP(C729,'Product Master'!$A$1:$C$31,3,FALSE)</f>
        <v>129</v>
      </c>
      <c r="F729">
        <f>D729*E729</f>
        <v>7869</v>
      </c>
      <c r="G729" t="str">
        <f>VLOOKUP(B729,'Emp Master'!$A$1:$C$21,3,FALSE)</f>
        <v>Supervisor-3</v>
      </c>
      <c r="H729" s="3">
        <f>SUMIF($G$2:$G$6491,G729,$F$2:$F$6491)</f>
        <v>56264962</v>
      </c>
      <c r="I729">
        <f>IF(F729&lt;15000,0,1)</f>
        <v>0</v>
      </c>
      <c r="J729">
        <f>IF(I729=0,D729,0)</f>
        <v>61</v>
      </c>
      <c r="K729">
        <f>IF(J729&lt;100,0,1)</f>
        <v>0</v>
      </c>
    </row>
    <row r="730" spans="1:11" ht="15" customHeight="1" x14ac:dyDescent="0.25">
      <c r="A730" s="9">
        <v>47769</v>
      </c>
      <c r="B730" s="2">
        <v>10011</v>
      </c>
      <c r="C730" s="2" t="s">
        <v>49</v>
      </c>
      <c r="D730" s="2">
        <v>61</v>
      </c>
      <c r="E730">
        <f>VLOOKUP(C730,'Product Master'!$A$1:$C$31,3,FALSE)</f>
        <v>70</v>
      </c>
      <c r="F730">
        <f>D730*E730</f>
        <v>4270</v>
      </c>
      <c r="G730" t="str">
        <f>VLOOKUP(B730,'Emp Master'!$A$1:$C$21,3,FALSE)</f>
        <v>Supervisor-3</v>
      </c>
      <c r="H730" s="3">
        <f>SUMIF($G$2:$G$6491,G730,$F$2:$F$6491)</f>
        <v>56264962</v>
      </c>
      <c r="I730">
        <f>IF(F730&lt;15000,0,1)</f>
        <v>0</v>
      </c>
      <c r="J730">
        <f>IF(I730=0,D730,0)</f>
        <v>61</v>
      </c>
      <c r="K730">
        <f>IF(J730&lt;100,0,1)</f>
        <v>0</v>
      </c>
    </row>
    <row r="731" spans="1:11" ht="15" customHeight="1" x14ac:dyDescent="0.25">
      <c r="A731" s="9">
        <v>47770</v>
      </c>
      <c r="B731" s="2">
        <v>10014</v>
      </c>
      <c r="C731" s="2" t="s">
        <v>52</v>
      </c>
      <c r="D731" s="2">
        <v>61</v>
      </c>
      <c r="E731">
        <f>VLOOKUP(C731,'Product Master'!$A$1:$C$31,3,FALSE)</f>
        <v>239</v>
      </c>
      <c r="F731">
        <f>D731*E731</f>
        <v>14579</v>
      </c>
      <c r="G731" t="str">
        <f>VLOOKUP(B731,'Emp Master'!$A$1:$C$21,3,FALSE)</f>
        <v>Supervisor-3</v>
      </c>
      <c r="H731" s="3">
        <f>SUMIF($G$2:$G$6491,G731,$F$2:$F$6491)</f>
        <v>56264962</v>
      </c>
      <c r="I731">
        <f>IF(F731&lt;15000,0,1)</f>
        <v>0</v>
      </c>
      <c r="J731">
        <f>IF(I731=0,D731,0)</f>
        <v>61</v>
      </c>
      <c r="K731">
        <f>IF(J731&lt;100,0,1)</f>
        <v>0</v>
      </c>
    </row>
    <row r="732" spans="1:11" ht="15" customHeight="1" x14ac:dyDescent="0.25">
      <c r="A732" s="9">
        <v>47771</v>
      </c>
      <c r="B732" s="2">
        <v>10016</v>
      </c>
      <c r="C732" s="2" t="s">
        <v>48</v>
      </c>
      <c r="D732" s="2">
        <v>61</v>
      </c>
      <c r="E732">
        <f>VLOOKUP(C732,'Product Master'!$A$1:$C$31,3,FALSE)</f>
        <v>79</v>
      </c>
      <c r="F732">
        <f>D732*E732</f>
        <v>4819</v>
      </c>
      <c r="G732" t="str">
        <f>VLOOKUP(B732,'Emp Master'!$A$1:$C$21,3,FALSE)</f>
        <v>Supervisor-4</v>
      </c>
      <c r="H732" s="3">
        <f>SUMIF($G$2:$G$6491,G732,$F$2:$F$6491)</f>
        <v>56580613</v>
      </c>
      <c r="I732">
        <f>IF(F732&lt;15000,0,1)</f>
        <v>0</v>
      </c>
      <c r="J732">
        <f>IF(I732=0,D732,0)</f>
        <v>61</v>
      </c>
      <c r="K732">
        <f>IF(J732&lt;100,0,1)</f>
        <v>0</v>
      </c>
    </row>
    <row r="733" spans="1:11" ht="15" customHeight="1" x14ac:dyDescent="0.25">
      <c r="A733" s="9">
        <v>47772</v>
      </c>
      <c r="B733" s="2">
        <v>10017</v>
      </c>
      <c r="C733" s="2" t="s">
        <v>46</v>
      </c>
      <c r="D733" s="2">
        <v>61</v>
      </c>
      <c r="E733">
        <f>VLOOKUP(C733,'Product Master'!$A$1:$C$31,3,FALSE)</f>
        <v>116</v>
      </c>
      <c r="F733">
        <f>D733*E733</f>
        <v>7076</v>
      </c>
      <c r="G733" t="str">
        <f>VLOOKUP(B733,'Emp Master'!$A$1:$C$21,3,FALSE)</f>
        <v>Supervisor-4</v>
      </c>
      <c r="H733" s="3">
        <f>SUMIF($G$2:$G$6491,G733,$F$2:$F$6491)</f>
        <v>56580613</v>
      </c>
      <c r="I733">
        <f>IF(F733&lt;15000,0,1)</f>
        <v>0</v>
      </c>
      <c r="J733">
        <f>IF(I733=0,D733,0)</f>
        <v>61</v>
      </c>
      <c r="K733">
        <f>IF(J733&lt;100,0,1)</f>
        <v>0</v>
      </c>
    </row>
    <row r="734" spans="1:11" ht="15" customHeight="1" x14ac:dyDescent="0.25">
      <c r="A734" s="9">
        <v>47773</v>
      </c>
      <c r="B734" s="2">
        <v>10016</v>
      </c>
      <c r="C734" s="2" t="s">
        <v>49</v>
      </c>
      <c r="D734" s="2">
        <v>61</v>
      </c>
      <c r="E734">
        <f>VLOOKUP(C734,'Product Master'!$A$1:$C$31,3,FALSE)</f>
        <v>70</v>
      </c>
      <c r="F734">
        <f>D734*E734</f>
        <v>4270</v>
      </c>
      <c r="G734" t="str">
        <f>VLOOKUP(B734,'Emp Master'!$A$1:$C$21,3,FALSE)</f>
        <v>Supervisor-4</v>
      </c>
      <c r="H734" s="3">
        <f>SUMIF($G$2:$G$6491,G734,$F$2:$F$6491)</f>
        <v>56580613</v>
      </c>
      <c r="I734">
        <f>IF(F734&lt;15000,0,1)</f>
        <v>0</v>
      </c>
      <c r="J734">
        <f>IF(I734=0,D734,0)</f>
        <v>61</v>
      </c>
      <c r="K734">
        <f>IF(J734&lt;100,0,1)</f>
        <v>0</v>
      </c>
    </row>
    <row r="735" spans="1:11" ht="15" customHeight="1" x14ac:dyDescent="0.25">
      <c r="A735" s="9">
        <v>47774</v>
      </c>
      <c r="B735" s="2">
        <v>10016</v>
      </c>
      <c r="C735" s="2" t="s">
        <v>32</v>
      </c>
      <c r="D735" s="2">
        <v>61</v>
      </c>
      <c r="E735">
        <f>VLOOKUP(C735,'Product Master'!$A$1:$C$31,3,FALSE)</f>
        <v>139</v>
      </c>
      <c r="F735">
        <f>D735*E735</f>
        <v>8479</v>
      </c>
      <c r="G735" t="str">
        <f>VLOOKUP(B735,'Emp Master'!$A$1:$C$21,3,FALSE)</f>
        <v>Supervisor-4</v>
      </c>
      <c r="H735" s="3">
        <f>SUMIF($G$2:$G$6491,G735,$F$2:$F$6491)</f>
        <v>56580613</v>
      </c>
      <c r="I735">
        <f>IF(F735&lt;15000,0,1)</f>
        <v>0</v>
      </c>
      <c r="J735">
        <f>IF(I735=0,D735,0)</f>
        <v>61</v>
      </c>
      <c r="K735">
        <f>IF(J735&lt;100,0,1)</f>
        <v>0</v>
      </c>
    </row>
    <row r="736" spans="1:11" ht="15" customHeight="1" x14ac:dyDescent="0.25">
      <c r="A736" s="9">
        <v>47775</v>
      </c>
      <c r="B736" s="2">
        <v>10018</v>
      </c>
      <c r="C736" s="2" t="s">
        <v>57</v>
      </c>
      <c r="D736" s="2">
        <v>61</v>
      </c>
      <c r="E736">
        <f>VLOOKUP(C736,'Product Master'!$A$1:$C$31,3,FALSE)</f>
        <v>107</v>
      </c>
      <c r="F736">
        <f>D736*E736</f>
        <v>6527</v>
      </c>
      <c r="G736" t="str">
        <f>VLOOKUP(B736,'Emp Master'!$A$1:$C$21,3,FALSE)</f>
        <v>Supervisor-4</v>
      </c>
      <c r="H736" s="3">
        <f>SUMIF($G$2:$G$6491,G736,$F$2:$F$6491)</f>
        <v>56580613</v>
      </c>
      <c r="I736">
        <f>IF(F736&lt;15000,0,1)</f>
        <v>0</v>
      </c>
      <c r="J736">
        <f>IF(I736=0,D736,0)</f>
        <v>61</v>
      </c>
      <c r="K736">
        <f>IF(J736&lt;100,0,1)</f>
        <v>0</v>
      </c>
    </row>
    <row r="737" spans="1:11" ht="15" customHeight="1" x14ac:dyDescent="0.25">
      <c r="A737" s="9">
        <v>47776</v>
      </c>
      <c r="B737" s="2">
        <v>10019</v>
      </c>
      <c r="C737" s="2" t="s">
        <v>38</v>
      </c>
      <c r="D737" s="2">
        <v>61</v>
      </c>
      <c r="E737">
        <f>VLOOKUP(C737,'Product Master'!$A$1:$C$31,3,FALSE)</f>
        <v>73</v>
      </c>
      <c r="F737">
        <f>D737*E737</f>
        <v>4453</v>
      </c>
      <c r="G737" t="str">
        <f>VLOOKUP(B737,'Emp Master'!$A$1:$C$21,3,FALSE)</f>
        <v>Supervisor-4</v>
      </c>
      <c r="H737" s="3">
        <f>SUMIF($G$2:$G$6491,G737,$F$2:$F$6491)</f>
        <v>56580613</v>
      </c>
      <c r="I737">
        <f>IF(F737&lt;15000,0,1)</f>
        <v>0</v>
      </c>
      <c r="J737">
        <f>IF(I737=0,D737,0)</f>
        <v>61</v>
      </c>
      <c r="K737">
        <f>IF(J737&lt;100,0,1)</f>
        <v>0</v>
      </c>
    </row>
    <row r="738" spans="1:11" ht="15" customHeight="1" x14ac:dyDescent="0.25">
      <c r="A738" s="9">
        <v>47777</v>
      </c>
      <c r="B738" s="2">
        <v>10001</v>
      </c>
      <c r="C738" s="2" t="s">
        <v>50</v>
      </c>
      <c r="D738" s="2">
        <v>61</v>
      </c>
      <c r="E738">
        <f>VLOOKUP(C738,'Product Master'!$A$1:$C$31,3,FALSE)</f>
        <v>141</v>
      </c>
      <c r="F738">
        <f>D738*E738</f>
        <v>8601</v>
      </c>
      <c r="G738" t="str">
        <f>VLOOKUP(B738,'Emp Master'!$A$1:$C$21,3,FALSE)</f>
        <v>Supervisor-1</v>
      </c>
      <c r="H738" s="3">
        <f>SUMIF($G$2:$G$6491,G738,$F$2:$F$6491)</f>
        <v>71844810</v>
      </c>
      <c r="I738">
        <f>IF(F738&lt;15000,0,1)</f>
        <v>0</v>
      </c>
      <c r="J738">
        <f>IF(I738=0,D738,0)</f>
        <v>61</v>
      </c>
      <c r="K738">
        <f>IF(J738&lt;100,0,1)</f>
        <v>0</v>
      </c>
    </row>
    <row r="739" spans="1:11" ht="15" customHeight="1" x14ac:dyDescent="0.25">
      <c r="A739" s="9">
        <v>47778</v>
      </c>
      <c r="B739" s="2">
        <v>10005</v>
      </c>
      <c r="C739" s="2" t="s">
        <v>46</v>
      </c>
      <c r="D739" s="2">
        <v>61</v>
      </c>
      <c r="E739">
        <f>VLOOKUP(C739,'Product Master'!$A$1:$C$31,3,FALSE)</f>
        <v>116</v>
      </c>
      <c r="F739">
        <f>D739*E739</f>
        <v>7076</v>
      </c>
      <c r="G739" t="str">
        <f>VLOOKUP(B739,'Emp Master'!$A$1:$C$21,3,FALSE)</f>
        <v>Supervisor-1</v>
      </c>
      <c r="H739" s="3">
        <f>SUMIF($G$2:$G$6491,G739,$F$2:$F$6491)</f>
        <v>71844810</v>
      </c>
      <c r="I739">
        <f>IF(F739&lt;15000,0,1)</f>
        <v>0</v>
      </c>
      <c r="J739">
        <f>IF(I739=0,D739,0)</f>
        <v>61</v>
      </c>
      <c r="K739">
        <f>IF(J739&lt;100,0,1)</f>
        <v>0</v>
      </c>
    </row>
    <row r="740" spans="1:11" ht="15" customHeight="1" x14ac:dyDescent="0.25">
      <c r="A740" s="9">
        <v>47779</v>
      </c>
      <c r="B740" s="2">
        <v>10004</v>
      </c>
      <c r="C740" s="2" t="s">
        <v>57</v>
      </c>
      <c r="D740" s="2">
        <v>61</v>
      </c>
      <c r="E740">
        <f>VLOOKUP(C740,'Product Master'!$A$1:$C$31,3,FALSE)</f>
        <v>107</v>
      </c>
      <c r="F740">
        <f>D740*E740</f>
        <v>6527</v>
      </c>
      <c r="G740" t="str">
        <f>VLOOKUP(B740,'Emp Master'!$A$1:$C$21,3,FALSE)</f>
        <v>Supervisor-1</v>
      </c>
      <c r="H740" s="3">
        <f>SUMIF($G$2:$G$6491,G740,$F$2:$F$6491)</f>
        <v>71844810</v>
      </c>
      <c r="I740">
        <f>IF(F740&lt;15000,0,1)</f>
        <v>0</v>
      </c>
      <c r="J740">
        <f>IF(I740=0,D740,0)</f>
        <v>61</v>
      </c>
      <c r="K740">
        <f>IF(J740&lt;100,0,1)</f>
        <v>0</v>
      </c>
    </row>
    <row r="741" spans="1:11" ht="15" customHeight="1" x14ac:dyDescent="0.25">
      <c r="A741" s="9">
        <v>47780</v>
      </c>
      <c r="B741" s="2">
        <v>10005</v>
      </c>
      <c r="C741" s="2" t="s">
        <v>38</v>
      </c>
      <c r="D741" s="2">
        <v>61</v>
      </c>
      <c r="E741">
        <f>VLOOKUP(C741,'Product Master'!$A$1:$C$31,3,FALSE)</f>
        <v>73</v>
      </c>
      <c r="F741">
        <f>D741*E741</f>
        <v>4453</v>
      </c>
      <c r="G741" t="str">
        <f>VLOOKUP(B741,'Emp Master'!$A$1:$C$21,3,FALSE)</f>
        <v>Supervisor-1</v>
      </c>
      <c r="H741" s="3">
        <f>SUMIF($G$2:$G$6491,G741,$F$2:$F$6491)</f>
        <v>71844810</v>
      </c>
      <c r="I741">
        <f>IF(F741&lt;15000,0,1)</f>
        <v>0</v>
      </c>
      <c r="J741">
        <f>IF(I741=0,D741,0)</f>
        <v>61</v>
      </c>
      <c r="K741">
        <f>IF(J741&lt;100,0,1)</f>
        <v>0</v>
      </c>
    </row>
    <row r="742" spans="1:11" ht="15" customHeight="1" x14ac:dyDescent="0.25">
      <c r="A742" s="9">
        <v>47781</v>
      </c>
      <c r="B742" s="2">
        <v>10001</v>
      </c>
      <c r="C742" s="2" t="s">
        <v>48</v>
      </c>
      <c r="D742" s="2">
        <v>61</v>
      </c>
      <c r="E742">
        <f>VLOOKUP(C742,'Product Master'!$A$1:$C$31,3,FALSE)</f>
        <v>79</v>
      </c>
      <c r="F742">
        <f>D742*E742</f>
        <v>4819</v>
      </c>
      <c r="G742" t="str">
        <f>VLOOKUP(B742,'Emp Master'!$A$1:$C$21,3,FALSE)</f>
        <v>Supervisor-1</v>
      </c>
      <c r="H742" s="3">
        <f>SUMIF($G$2:$G$6491,G742,$F$2:$F$6491)</f>
        <v>71844810</v>
      </c>
      <c r="I742">
        <f>IF(F742&lt;15000,0,1)</f>
        <v>0</v>
      </c>
      <c r="J742">
        <f>IF(I742=0,D742,0)</f>
        <v>61</v>
      </c>
      <c r="K742">
        <f>IF(J742&lt;100,0,1)</f>
        <v>0</v>
      </c>
    </row>
    <row r="743" spans="1:11" ht="15" customHeight="1" x14ac:dyDescent="0.25">
      <c r="A743" s="9">
        <v>47782</v>
      </c>
      <c r="B743" s="2">
        <v>10004</v>
      </c>
      <c r="C743" s="2" t="s">
        <v>48</v>
      </c>
      <c r="D743" s="2">
        <v>61</v>
      </c>
      <c r="E743">
        <f>VLOOKUP(C743,'Product Master'!$A$1:$C$31,3,FALSE)</f>
        <v>79</v>
      </c>
      <c r="F743">
        <f>D743*E743</f>
        <v>4819</v>
      </c>
      <c r="G743" t="str">
        <f>VLOOKUP(B743,'Emp Master'!$A$1:$C$21,3,FALSE)</f>
        <v>Supervisor-1</v>
      </c>
      <c r="H743" s="3">
        <f>SUMIF($G$2:$G$6491,G743,$F$2:$F$6491)</f>
        <v>71844810</v>
      </c>
      <c r="I743">
        <f>IF(F743&lt;15000,0,1)</f>
        <v>0</v>
      </c>
      <c r="J743">
        <f>IF(I743=0,D743,0)</f>
        <v>61</v>
      </c>
      <c r="K743">
        <f>IF(J743&lt;100,0,1)</f>
        <v>0</v>
      </c>
    </row>
    <row r="744" spans="1:11" ht="15" customHeight="1" x14ac:dyDescent="0.25">
      <c r="A744" s="9">
        <v>47783</v>
      </c>
      <c r="B744" s="2">
        <v>10001</v>
      </c>
      <c r="C744" s="2" t="s">
        <v>40</v>
      </c>
      <c r="D744" s="2">
        <v>61</v>
      </c>
      <c r="E744">
        <f>VLOOKUP(C744,'Product Master'!$A$1:$C$31,3,FALSE)</f>
        <v>239</v>
      </c>
      <c r="F744">
        <f>D744*E744</f>
        <v>14579</v>
      </c>
      <c r="G744" t="str">
        <f>VLOOKUP(B744,'Emp Master'!$A$1:$C$21,3,FALSE)</f>
        <v>Supervisor-1</v>
      </c>
      <c r="H744" s="3">
        <f>SUMIF($G$2:$G$6491,G744,$F$2:$F$6491)</f>
        <v>71844810</v>
      </c>
      <c r="I744">
        <f>IF(F744&lt;15000,0,1)</f>
        <v>0</v>
      </c>
      <c r="J744">
        <f>IF(I744=0,D744,0)</f>
        <v>61</v>
      </c>
      <c r="K744">
        <f>IF(J744&lt;100,0,1)</f>
        <v>0</v>
      </c>
    </row>
    <row r="745" spans="1:11" ht="15" customHeight="1" x14ac:dyDescent="0.25">
      <c r="A745" s="9">
        <v>47784</v>
      </c>
      <c r="B745" s="2">
        <v>10008</v>
      </c>
      <c r="C745" s="2" t="s">
        <v>50</v>
      </c>
      <c r="D745" s="2">
        <v>60</v>
      </c>
      <c r="E745">
        <f>VLOOKUP(C745,'Product Master'!$A$1:$C$31,3,FALSE)</f>
        <v>141</v>
      </c>
      <c r="F745">
        <f>D745*E745</f>
        <v>8460</v>
      </c>
      <c r="G745" t="str">
        <f>VLOOKUP(B745,'Emp Master'!$A$1:$C$21,3,FALSE)</f>
        <v>Supervisor-2</v>
      </c>
      <c r="H745" s="3">
        <f>SUMIF($G$2:$G$6491,G745,$F$2:$F$6491)</f>
        <v>47777431</v>
      </c>
      <c r="I745">
        <f>IF(F745&lt;15000,0,1)</f>
        <v>0</v>
      </c>
      <c r="J745">
        <f>IF(I745=0,D745,0)</f>
        <v>60</v>
      </c>
      <c r="K745">
        <f>IF(J745&lt;100,0,1)</f>
        <v>0</v>
      </c>
    </row>
    <row r="746" spans="1:11" ht="15" customHeight="1" x14ac:dyDescent="0.25">
      <c r="A746" s="9">
        <v>47785</v>
      </c>
      <c r="B746" s="2">
        <v>10008</v>
      </c>
      <c r="C746" s="2" t="s">
        <v>38</v>
      </c>
      <c r="D746" s="2">
        <v>60</v>
      </c>
      <c r="E746">
        <f>VLOOKUP(C746,'Product Master'!$A$1:$C$31,3,FALSE)</f>
        <v>73</v>
      </c>
      <c r="F746">
        <f>D746*E746</f>
        <v>4380</v>
      </c>
      <c r="G746" t="str">
        <f>VLOOKUP(B746,'Emp Master'!$A$1:$C$21,3,FALSE)</f>
        <v>Supervisor-2</v>
      </c>
      <c r="H746" s="3">
        <f>SUMIF($G$2:$G$6491,G746,$F$2:$F$6491)</f>
        <v>47777431</v>
      </c>
      <c r="I746">
        <f>IF(F746&lt;15000,0,1)</f>
        <v>0</v>
      </c>
      <c r="J746">
        <f>IF(I746=0,D746,0)</f>
        <v>60</v>
      </c>
      <c r="K746">
        <f>IF(J746&lt;100,0,1)</f>
        <v>0</v>
      </c>
    </row>
    <row r="747" spans="1:11" ht="15" customHeight="1" x14ac:dyDescent="0.25">
      <c r="A747" s="9">
        <v>47786</v>
      </c>
      <c r="B747" s="2">
        <v>10007</v>
      </c>
      <c r="C747" s="2" t="s">
        <v>31</v>
      </c>
      <c r="D747" s="2">
        <v>60</v>
      </c>
      <c r="E747">
        <f>VLOOKUP(C747,'Product Master'!$A$1:$C$31,3,FALSE)</f>
        <v>114</v>
      </c>
      <c r="F747">
        <f>D747*E747</f>
        <v>6840</v>
      </c>
      <c r="G747" t="str">
        <f>VLOOKUP(B747,'Emp Master'!$A$1:$C$21,3,FALSE)</f>
        <v>Supervisor-2</v>
      </c>
      <c r="H747" s="3">
        <f>SUMIF($G$2:$G$6491,G747,$F$2:$F$6491)</f>
        <v>47777431</v>
      </c>
      <c r="I747">
        <f>IF(F747&lt;15000,0,1)</f>
        <v>0</v>
      </c>
      <c r="J747">
        <f>IF(I747=0,D747,0)</f>
        <v>60</v>
      </c>
      <c r="K747">
        <f>IF(J747&lt;100,0,1)</f>
        <v>0</v>
      </c>
    </row>
    <row r="748" spans="1:11" ht="15" customHeight="1" x14ac:dyDescent="0.25">
      <c r="A748" s="9">
        <v>47787</v>
      </c>
      <c r="B748" s="2">
        <v>10007</v>
      </c>
      <c r="C748" s="2" t="s">
        <v>40</v>
      </c>
      <c r="D748" s="2">
        <v>60</v>
      </c>
      <c r="E748">
        <f>VLOOKUP(C748,'Product Master'!$A$1:$C$31,3,FALSE)</f>
        <v>239</v>
      </c>
      <c r="F748">
        <f>D748*E748</f>
        <v>14340</v>
      </c>
      <c r="G748" t="str">
        <f>VLOOKUP(B748,'Emp Master'!$A$1:$C$21,3,FALSE)</f>
        <v>Supervisor-2</v>
      </c>
      <c r="H748" s="3">
        <f>SUMIF($G$2:$G$6491,G748,$F$2:$F$6491)</f>
        <v>47777431</v>
      </c>
      <c r="I748">
        <f>IF(F748&lt;15000,0,1)</f>
        <v>0</v>
      </c>
      <c r="J748">
        <f>IF(I748=0,D748,0)</f>
        <v>60</v>
      </c>
      <c r="K748">
        <f>IF(J748&lt;100,0,1)</f>
        <v>0</v>
      </c>
    </row>
    <row r="749" spans="1:11" ht="15" customHeight="1" x14ac:dyDescent="0.25">
      <c r="A749" s="9">
        <v>47788</v>
      </c>
      <c r="B749" s="2">
        <v>10007</v>
      </c>
      <c r="C749" s="2" t="s">
        <v>56</v>
      </c>
      <c r="D749" s="2">
        <v>60</v>
      </c>
      <c r="E749">
        <f>VLOOKUP(C749,'Product Master'!$A$1:$C$31,3,FALSE)</f>
        <v>139</v>
      </c>
      <c r="F749">
        <f>D749*E749</f>
        <v>8340</v>
      </c>
      <c r="G749" t="str">
        <f>VLOOKUP(B749,'Emp Master'!$A$1:$C$21,3,FALSE)</f>
        <v>Supervisor-2</v>
      </c>
      <c r="H749" s="3">
        <f>SUMIF($G$2:$G$6491,G749,$F$2:$F$6491)</f>
        <v>47777431</v>
      </c>
      <c r="I749">
        <f>IF(F749&lt;15000,0,1)</f>
        <v>0</v>
      </c>
      <c r="J749">
        <f>IF(I749=0,D749,0)</f>
        <v>60</v>
      </c>
      <c r="K749">
        <f>IF(J749&lt;100,0,1)</f>
        <v>0</v>
      </c>
    </row>
    <row r="750" spans="1:11" ht="15" customHeight="1" x14ac:dyDescent="0.25">
      <c r="A750" s="9">
        <v>47789</v>
      </c>
      <c r="B750" s="2">
        <v>10010</v>
      </c>
      <c r="C750" s="2" t="s">
        <v>38</v>
      </c>
      <c r="D750" s="2">
        <v>60</v>
      </c>
      <c r="E750">
        <f>VLOOKUP(C750,'Product Master'!$A$1:$C$31,3,FALSE)</f>
        <v>73</v>
      </c>
      <c r="F750">
        <f>D750*E750</f>
        <v>4380</v>
      </c>
      <c r="G750" t="str">
        <f>VLOOKUP(B750,'Emp Master'!$A$1:$C$21,3,FALSE)</f>
        <v>Supervisor-2</v>
      </c>
      <c r="H750" s="3">
        <f>SUMIF($G$2:$G$6491,G750,$F$2:$F$6491)</f>
        <v>47777431</v>
      </c>
      <c r="I750">
        <f>IF(F750&lt;15000,0,1)</f>
        <v>0</v>
      </c>
      <c r="J750">
        <f>IF(I750=0,D750,0)</f>
        <v>60</v>
      </c>
      <c r="K750">
        <f>IF(J750&lt;100,0,1)</f>
        <v>0</v>
      </c>
    </row>
    <row r="751" spans="1:11" ht="15" customHeight="1" x14ac:dyDescent="0.25">
      <c r="A751" s="9">
        <v>47790</v>
      </c>
      <c r="B751" s="2">
        <v>10013</v>
      </c>
      <c r="C751" s="2" t="s">
        <v>36</v>
      </c>
      <c r="D751" s="2">
        <v>60</v>
      </c>
      <c r="E751">
        <f>VLOOKUP(C751,'Product Master'!$A$1:$C$31,3,FALSE)</f>
        <v>145</v>
      </c>
      <c r="F751">
        <f>D751*E751</f>
        <v>8700</v>
      </c>
      <c r="G751" t="str">
        <f>VLOOKUP(B751,'Emp Master'!$A$1:$C$21,3,FALSE)</f>
        <v>Supervisor-3</v>
      </c>
      <c r="H751" s="3">
        <f>SUMIF($G$2:$G$6491,G751,$F$2:$F$6491)</f>
        <v>56264962</v>
      </c>
      <c r="I751">
        <f>IF(F751&lt;15000,0,1)</f>
        <v>0</v>
      </c>
      <c r="J751">
        <f>IF(I751=0,D751,0)</f>
        <v>60</v>
      </c>
      <c r="K751">
        <f>IF(J751&lt;100,0,1)</f>
        <v>0</v>
      </c>
    </row>
    <row r="752" spans="1:11" ht="15" customHeight="1" x14ac:dyDescent="0.25">
      <c r="A752" s="9">
        <v>47791</v>
      </c>
      <c r="B752" s="2">
        <v>10012</v>
      </c>
      <c r="C752" s="2" t="s">
        <v>58</v>
      </c>
      <c r="D752" s="2">
        <v>60</v>
      </c>
      <c r="E752">
        <f>VLOOKUP(C752,'Product Master'!$A$1:$C$31,3,FALSE)</f>
        <v>129</v>
      </c>
      <c r="F752">
        <f>D752*E752</f>
        <v>7740</v>
      </c>
      <c r="G752" t="str">
        <f>VLOOKUP(B752,'Emp Master'!$A$1:$C$21,3,FALSE)</f>
        <v>Supervisor-3</v>
      </c>
      <c r="H752" s="3">
        <f>SUMIF($G$2:$G$6491,G752,$F$2:$F$6491)</f>
        <v>56264962</v>
      </c>
      <c r="I752">
        <f>IF(F752&lt;15000,0,1)</f>
        <v>0</v>
      </c>
      <c r="J752">
        <f>IF(I752=0,D752,0)</f>
        <v>60</v>
      </c>
      <c r="K752">
        <f>IF(J752&lt;100,0,1)</f>
        <v>0</v>
      </c>
    </row>
    <row r="753" spans="1:11" ht="15" customHeight="1" x14ac:dyDescent="0.25">
      <c r="A753" s="9">
        <v>47792</v>
      </c>
      <c r="B753" s="2">
        <v>10011</v>
      </c>
      <c r="C753" s="2" t="s">
        <v>33</v>
      </c>
      <c r="D753" s="2">
        <v>60</v>
      </c>
      <c r="E753">
        <f>VLOOKUP(C753,'Product Master'!$A$1:$C$31,3,FALSE)</f>
        <v>84</v>
      </c>
      <c r="F753">
        <f>D753*E753</f>
        <v>5040</v>
      </c>
      <c r="G753" t="str">
        <f>VLOOKUP(B753,'Emp Master'!$A$1:$C$21,3,FALSE)</f>
        <v>Supervisor-3</v>
      </c>
      <c r="H753" s="3">
        <f>SUMIF($G$2:$G$6491,G753,$F$2:$F$6491)</f>
        <v>56264962</v>
      </c>
      <c r="I753">
        <f>IF(F753&lt;15000,0,1)</f>
        <v>0</v>
      </c>
      <c r="J753">
        <f>IF(I753=0,D753,0)</f>
        <v>60</v>
      </c>
      <c r="K753">
        <f>IF(J753&lt;100,0,1)</f>
        <v>0</v>
      </c>
    </row>
    <row r="754" spans="1:11" ht="15" customHeight="1" x14ac:dyDescent="0.25">
      <c r="A754" s="9">
        <v>47793</v>
      </c>
      <c r="B754" s="2">
        <v>10011</v>
      </c>
      <c r="C754" s="2" t="s">
        <v>58</v>
      </c>
      <c r="D754" s="2">
        <v>60</v>
      </c>
      <c r="E754">
        <f>VLOOKUP(C754,'Product Master'!$A$1:$C$31,3,FALSE)</f>
        <v>129</v>
      </c>
      <c r="F754">
        <f>D754*E754</f>
        <v>7740</v>
      </c>
      <c r="G754" t="str">
        <f>VLOOKUP(B754,'Emp Master'!$A$1:$C$21,3,FALSE)</f>
        <v>Supervisor-3</v>
      </c>
      <c r="H754" s="3">
        <f>SUMIF($G$2:$G$6491,G754,$F$2:$F$6491)</f>
        <v>56264962</v>
      </c>
      <c r="I754">
        <f>IF(F754&lt;15000,0,1)</f>
        <v>0</v>
      </c>
      <c r="J754">
        <f>IF(I754=0,D754,0)</f>
        <v>60</v>
      </c>
      <c r="K754">
        <f>IF(J754&lt;100,0,1)</f>
        <v>0</v>
      </c>
    </row>
    <row r="755" spans="1:11" ht="15" customHeight="1" x14ac:dyDescent="0.25">
      <c r="A755" s="9">
        <v>47794</v>
      </c>
      <c r="B755" s="2">
        <v>10020</v>
      </c>
      <c r="C755" s="2" t="s">
        <v>33</v>
      </c>
      <c r="D755" s="2">
        <v>60</v>
      </c>
      <c r="E755">
        <f>VLOOKUP(C755,'Product Master'!$A$1:$C$31,3,FALSE)</f>
        <v>84</v>
      </c>
      <c r="F755">
        <f>D755*E755</f>
        <v>5040</v>
      </c>
      <c r="G755" t="str">
        <f>VLOOKUP(B755,'Emp Master'!$A$1:$C$21,3,FALSE)</f>
        <v>Supervisor-4</v>
      </c>
      <c r="H755" s="3">
        <f>SUMIF($G$2:$G$6491,G755,$F$2:$F$6491)</f>
        <v>56580613</v>
      </c>
      <c r="I755">
        <f>IF(F755&lt;15000,0,1)</f>
        <v>0</v>
      </c>
      <c r="J755">
        <f>IF(I755=0,D755,0)</f>
        <v>60</v>
      </c>
      <c r="K755">
        <f>IF(J755&lt;100,0,1)</f>
        <v>0</v>
      </c>
    </row>
    <row r="756" spans="1:11" ht="15" customHeight="1" x14ac:dyDescent="0.25">
      <c r="A756" s="9">
        <v>47795</v>
      </c>
      <c r="B756" s="2">
        <v>10016</v>
      </c>
      <c r="C756" s="2" t="s">
        <v>36</v>
      </c>
      <c r="D756" s="2">
        <v>60</v>
      </c>
      <c r="E756">
        <f>VLOOKUP(C756,'Product Master'!$A$1:$C$31,3,FALSE)</f>
        <v>145</v>
      </c>
      <c r="F756">
        <f>D756*E756</f>
        <v>8700</v>
      </c>
      <c r="G756" t="str">
        <f>VLOOKUP(B756,'Emp Master'!$A$1:$C$21,3,FALSE)</f>
        <v>Supervisor-4</v>
      </c>
      <c r="H756" s="3">
        <f>SUMIF($G$2:$G$6491,G756,$F$2:$F$6491)</f>
        <v>56580613</v>
      </c>
      <c r="I756">
        <f>IF(F756&lt;15000,0,1)</f>
        <v>0</v>
      </c>
      <c r="J756">
        <f>IF(I756=0,D756,0)</f>
        <v>60</v>
      </c>
      <c r="K756">
        <f>IF(J756&lt;100,0,1)</f>
        <v>0</v>
      </c>
    </row>
    <row r="757" spans="1:11" ht="15" customHeight="1" x14ac:dyDescent="0.25">
      <c r="A757" s="9">
        <v>47796</v>
      </c>
      <c r="B757" s="2">
        <v>10020</v>
      </c>
      <c r="C757" s="2" t="s">
        <v>35</v>
      </c>
      <c r="D757" s="2">
        <v>60</v>
      </c>
      <c r="E757">
        <f>VLOOKUP(C757,'Product Master'!$A$1:$C$31,3,FALSE)</f>
        <v>113</v>
      </c>
      <c r="F757">
        <f>D757*E757</f>
        <v>6780</v>
      </c>
      <c r="G757" t="str">
        <f>VLOOKUP(B757,'Emp Master'!$A$1:$C$21,3,FALSE)</f>
        <v>Supervisor-4</v>
      </c>
      <c r="H757" s="3">
        <f>SUMIF($G$2:$G$6491,G757,$F$2:$F$6491)</f>
        <v>56580613</v>
      </c>
      <c r="I757">
        <f>IF(F757&lt;15000,0,1)</f>
        <v>0</v>
      </c>
      <c r="J757">
        <f>IF(I757=0,D757,0)</f>
        <v>60</v>
      </c>
      <c r="K757">
        <f>IF(J757&lt;100,0,1)</f>
        <v>0</v>
      </c>
    </row>
    <row r="758" spans="1:11" ht="15" customHeight="1" x14ac:dyDescent="0.25">
      <c r="A758" s="9">
        <v>47797</v>
      </c>
      <c r="B758" s="2">
        <v>10020</v>
      </c>
      <c r="C758" s="2" t="s">
        <v>43</v>
      </c>
      <c r="D758" s="2">
        <v>60</v>
      </c>
      <c r="E758">
        <f>VLOOKUP(C758,'Product Master'!$A$1:$C$31,3,FALSE)</f>
        <v>150</v>
      </c>
      <c r="F758">
        <f>D758*E758</f>
        <v>9000</v>
      </c>
      <c r="G758" t="str">
        <f>VLOOKUP(B758,'Emp Master'!$A$1:$C$21,3,FALSE)</f>
        <v>Supervisor-4</v>
      </c>
      <c r="H758" s="3">
        <f>SUMIF($G$2:$G$6491,G758,$F$2:$F$6491)</f>
        <v>56580613</v>
      </c>
      <c r="I758">
        <f>IF(F758&lt;15000,0,1)</f>
        <v>0</v>
      </c>
      <c r="J758">
        <f>IF(I758=0,D758,0)</f>
        <v>60</v>
      </c>
      <c r="K758">
        <f>IF(J758&lt;100,0,1)</f>
        <v>0</v>
      </c>
    </row>
    <row r="759" spans="1:11" ht="15" customHeight="1" x14ac:dyDescent="0.25">
      <c r="A759" s="9">
        <v>47798</v>
      </c>
      <c r="B759" s="2">
        <v>10018</v>
      </c>
      <c r="C759" s="2" t="s">
        <v>54</v>
      </c>
      <c r="D759" s="2">
        <v>60</v>
      </c>
      <c r="E759">
        <f>VLOOKUP(C759,'Product Master'!$A$1:$C$31,3,FALSE)</f>
        <v>85</v>
      </c>
      <c r="F759">
        <f>D759*E759</f>
        <v>5100</v>
      </c>
      <c r="G759" t="str">
        <f>VLOOKUP(B759,'Emp Master'!$A$1:$C$21,3,FALSE)</f>
        <v>Supervisor-4</v>
      </c>
      <c r="H759" s="3">
        <f>SUMIF($G$2:$G$6491,G759,$F$2:$F$6491)</f>
        <v>56580613</v>
      </c>
      <c r="I759">
        <f>IF(F759&lt;15000,0,1)</f>
        <v>0</v>
      </c>
      <c r="J759">
        <f>IF(I759=0,D759,0)</f>
        <v>60</v>
      </c>
      <c r="K759">
        <f>IF(J759&lt;100,0,1)</f>
        <v>0</v>
      </c>
    </row>
    <row r="760" spans="1:11" ht="15" customHeight="1" x14ac:dyDescent="0.25">
      <c r="A760" s="9">
        <v>47799</v>
      </c>
      <c r="B760" s="2">
        <v>10019</v>
      </c>
      <c r="C760" s="2" t="s">
        <v>57</v>
      </c>
      <c r="D760" s="2">
        <v>60</v>
      </c>
      <c r="E760">
        <f>VLOOKUP(C760,'Product Master'!$A$1:$C$31,3,FALSE)</f>
        <v>107</v>
      </c>
      <c r="F760">
        <f>D760*E760</f>
        <v>6420</v>
      </c>
      <c r="G760" t="str">
        <f>VLOOKUP(B760,'Emp Master'!$A$1:$C$21,3,FALSE)</f>
        <v>Supervisor-4</v>
      </c>
      <c r="H760" s="3">
        <f>SUMIF($G$2:$G$6491,G760,$F$2:$F$6491)</f>
        <v>56580613</v>
      </c>
      <c r="I760">
        <f>IF(F760&lt;15000,0,1)</f>
        <v>0</v>
      </c>
      <c r="J760">
        <f>IF(I760=0,D760,0)</f>
        <v>60</v>
      </c>
      <c r="K760">
        <f>IF(J760&lt;100,0,1)</f>
        <v>0</v>
      </c>
    </row>
    <row r="761" spans="1:11" ht="15" customHeight="1" x14ac:dyDescent="0.25">
      <c r="A761" s="9">
        <v>47800</v>
      </c>
      <c r="B761" s="2">
        <v>10017</v>
      </c>
      <c r="C761" s="2" t="s">
        <v>31</v>
      </c>
      <c r="D761" s="2">
        <v>60</v>
      </c>
      <c r="E761">
        <f>VLOOKUP(C761,'Product Master'!$A$1:$C$31,3,FALSE)</f>
        <v>114</v>
      </c>
      <c r="F761">
        <f>D761*E761</f>
        <v>6840</v>
      </c>
      <c r="G761" t="str">
        <f>VLOOKUP(B761,'Emp Master'!$A$1:$C$21,3,FALSE)</f>
        <v>Supervisor-4</v>
      </c>
      <c r="H761" s="3">
        <f>SUMIF($G$2:$G$6491,G761,$F$2:$F$6491)</f>
        <v>56580613</v>
      </c>
      <c r="I761">
        <f>IF(F761&lt;15000,0,1)</f>
        <v>0</v>
      </c>
      <c r="J761">
        <f>IF(I761=0,D761,0)</f>
        <v>60</v>
      </c>
      <c r="K761">
        <f>IF(J761&lt;100,0,1)</f>
        <v>0</v>
      </c>
    </row>
    <row r="762" spans="1:11" ht="15" customHeight="1" x14ac:dyDescent="0.25">
      <c r="A762" s="9">
        <v>47801</v>
      </c>
      <c r="B762" s="2">
        <v>10002</v>
      </c>
      <c r="C762" s="2" t="s">
        <v>51</v>
      </c>
      <c r="D762" s="2">
        <v>60</v>
      </c>
      <c r="E762">
        <f>VLOOKUP(C762,'Product Master'!$A$1:$C$31,3,FALSE)</f>
        <v>87</v>
      </c>
      <c r="F762">
        <f>D762*E762</f>
        <v>5220</v>
      </c>
      <c r="G762" t="str">
        <f>VLOOKUP(B762,'Emp Master'!$A$1:$C$21,3,FALSE)</f>
        <v>Supervisor-1</v>
      </c>
      <c r="H762" s="3">
        <f>SUMIF($G$2:$G$6491,G762,$F$2:$F$6491)</f>
        <v>71844810</v>
      </c>
      <c r="I762">
        <f>IF(F762&lt;15000,0,1)</f>
        <v>0</v>
      </c>
      <c r="J762">
        <f>IF(I762=0,D762,0)</f>
        <v>60</v>
      </c>
      <c r="K762">
        <f>IF(J762&lt;100,0,1)</f>
        <v>0</v>
      </c>
    </row>
    <row r="763" spans="1:11" ht="15" customHeight="1" x14ac:dyDescent="0.25">
      <c r="A763" s="9">
        <v>47802</v>
      </c>
      <c r="B763" s="2">
        <v>10003</v>
      </c>
      <c r="C763" s="2" t="s">
        <v>56</v>
      </c>
      <c r="D763" s="2">
        <v>60</v>
      </c>
      <c r="E763">
        <f>VLOOKUP(C763,'Product Master'!$A$1:$C$31,3,FALSE)</f>
        <v>139</v>
      </c>
      <c r="F763">
        <f>D763*E763</f>
        <v>8340</v>
      </c>
      <c r="G763" t="str">
        <f>VLOOKUP(B763,'Emp Master'!$A$1:$C$21,3,FALSE)</f>
        <v>Supervisor-1</v>
      </c>
      <c r="H763" s="3">
        <f>SUMIF($G$2:$G$6491,G763,$F$2:$F$6491)</f>
        <v>71844810</v>
      </c>
      <c r="I763">
        <f>IF(F763&lt;15000,0,1)</f>
        <v>0</v>
      </c>
      <c r="J763">
        <f>IF(I763=0,D763,0)</f>
        <v>60</v>
      </c>
      <c r="K763">
        <f>IF(J763&lt;100,0,1)</f>
        <v>0</v>
      </c>
    </row>
    <row r="764" spans="1:11" ht="15" customHeight="1" x14ac:dyDescent="0.25">
      <c r="A764" s="9">
        <v>47803</v>
      </c>
      <c r="B764" s="2">
        <v>10001</v>
      </c>
      <c r="C764" s="2" t="s">
        <v>43</v>
      </c>
      <c r="D764" s="2">
        <v>60</v>
      </c>
      <c r="E764">
        <f>VLOOKUP(C764,'Product Master'!$A$1:$C$31,3,FALSE)</f>
        <v>150</v>
      </c>
      <c r="F764">
        <f>D764*E764</f>
        <v>9000</v>
      </c>
      <c r="G764" t="str">
        <f>VLOOKUP(B764,'Emp Master'!$A$1:$C$21,3,FALSE)</f>
        <v>Supervisor-1</v>
      </c>
      <c r="H764" s="3">
        <f>SUMIF($G$2:$G$6491,G764,$F$2:$F$6491)</f>
        <v>71844810</v>
      </c>
      <c r="I764">
        <f>IF(F764&lt;15000,0,1)</f>
        <v>0</v>
      </c>
      <c r="J764">
        <f>IF(I764=0,D764,0)</f>
        <v>60</v>
      </c>
      <c r="K764">
        <f>IF(J764&lt;100,0,1)</f>
        <v>0</v>
      </c>
    </row>
    <row r="765" spans="1:11" ht="15" customHeight="1" x14ac:dyDescent="0.25">
      <c r="A765" s="9">
        <v>47804</v>
      </c>
      <c r="B765" s="2">
        <v>10001</v>
      </c>
      <c r="C765" s="2" t="s">
        <v>42</v>
      </c>
      <c r="D765" s="2">
        <v>60</v>
      </c>
      <c r="E765">
        <f>VLOOKUP(C765,'Product Master'!$A$1:$C$31,3,FALSE)</f>
        <v>97</v>
      </c>
      <c r="F765">
        <f>D765*E765</f>
        <v>5820</v>
      </c>
      <c r="G765" t="str">
        <f>VLOOKUP(B765,'Emp Master'!$A$1:$C$21,3,FALSE)</f>
        <v>Supervisor-1</v>
      </c>
      <c r="H765" s="3">
        <f>SUMIF($G$2:$G$6491,G765,$F$2:$F$6491)</f>
        <v>71844810</v>
      </c>
      <c r="I765">
        <f>IF(F765&lt;15000,0,1)</f>
        <v>0</v>
      </c>
      <c r="J765">
        <f>IF(I765=0,D765,0)</f>
        <v>60</v>
      </c>
      <c r="K765">
        <f>IF(J765&lt;100,0,1)</f>
        <v>0</v>
      </c>
    </row>
    <row r="766" spans="1:11" ht="15" customHeight="1" x14ac:dyDescent="0.25">
      <c r="A766" s="9">
        <v>47805</v>
      </c>
      <c r="B766" s="2">
        <v>10003</v>
      </c>
      <c r="C766" s="2" t="s">
        <v>46</v>
      </c>
      <c r="D766" s="2">
        <v>60</v>
      </c>
      <c r="E766">
        <f>VLOOKUP(C766,'Product Master'!$A$1:$C$31,3,FALSE)</f>
        <v>116</v>
      </c>
      <c r="F766">
        <f>D766*E766</f>
        <v>6960</v>
      </c>
      <c r="G766" t="str">
        <f>VLOOKUP(B766,'Emp Master'!$A$1:$C$21,3,FALSE)</f>
        <v>Supervisor-1</v>
      </c>
      <c r="H766" s="3">
        <f>SUMIF($G$2:$G$6491,G766,$F$2:$F$6491)</f>
        <v>71844810</v>
      </c>
      <c r="I766">
        <f>IF(F766&lt;15000,0,1)</f>
        <v>0</v>
      </c>
      <c r="J766">
        <f>IF(I766=0,D766,0)</f>
        <v>60</v>
      </c>
      <c r="K766">
        <f>IF(J766&lt;100,0,1)</f>
        <v>0</v>
      </c>
    </row>
    <row r="767" spans="1:11" ht="15" customHeight="1" x14ac:dyDescent="0.25">
      <c r="A767" s="9">
        <v>47806</v>
      </c>
      <c r="B767" s="2">
        <v>10005</v>
      </c>
      <c r="C767" s="2" t="s">
        <v>31</v>
      </c>
      <c r="D767" s="2">
        <v>60</v>
      </c>
      <c r="E767">
        <f>VLOOKUP(C767,'Product Master'!$A$1:$C$31,3,FALSE)</f>
        <v>114</v>
      </c>
      <c r="F767">
        <f>D767*E767</f>
        <v>6840</v>
      </c>
      <c r="G767" t="str">
        <f>VLOOKUP(B767,'Emp Master'!$A$1:$C$21,3,FALSE)</f>
        <v>Supervisor-1</v>
      </c>
      <c r="H767" s="3">
        <f>SUMIF($G$2:$G$6491,G767,$F$2:$F$6491)</f>
        <v>71844810</v>
      </c>
      <c r="I767">
        <f>IF(F767&lt;15000,0,1)</f>
        <v>0</v>
      </c>
      <c r="J767">
        <f>IF(I767=0,D767,0)</f>
        <v>60</v>
      </c>
      <c r="K767">
        <f>IF(J767&lt;100,0,1)</f>
        <v>0</v>
      </c>
    </row>
    <row r="768" spans="1:11" ht="15" customHeight="1" x14ac:dyDescent="0.25">
      <c r="A768" s="9">
        <v>47807</v>
      </c>
      <c r="B768" s="2">
        <v>10005</v>
      </c>
      <c r="C768" s="2" t="s">
        <v>57</v>
      </c>
      <c r="D768" s="2">
        <v>60</v>
      </c>
      <c r="E768">
        <f>VLOOKUP(C768,'Product Master'!$A$1:$C$31,3,FALSE)</f>
        <v>107</v>
      </c>
      <c r="F768">
        <f>D768*E768</f>
        <v>6420</v>
      </c>
      <c r="G768" t="str">
        <f>VLOOKUP(B768,'Emp Master'!$A$1:$C$21,3,FALSE)</f>
        <v>Supervisor-1</v>
      </c>
      <c r="H768" s="3">
        <f>SUMIF($G$2:$G$6491,G768,$F$2:$F$6491)</f>
        <v>71844810</v>
      </c>
      <c r="I768">
        <f>IF(F768&lt;15000,0,1)</f>
        <v>0</v>
      </c>
      <c r="J768">
        <f>IF(I768=0,D768,0)</f>
        <v>60</v>
      </c>
      <c r="K768">
        <f>IF(J768&lt;100,0,1)</f>
        <v>0</v>
      </c>
    </row>
    <row r="769" spans="1:11" ht="15" customHeight="1" x14ac:dyDescent="0.25">
      <c r="A769" s="9">
        <v>47808</v>
      </c>
      <c r="B769" s="2">
        <v>10003</v>
      </c>
      <c r="C769" s="2" t="s">
        <v>45</v>
      </c>
      <c r="D769" s="2">
        <v>60</v>
      </c>
      <c r="E769">
        <f>VLOOKUP(C769,'Product Master'!$A$1:$C$31,3,FALSE)</f>
        <v>92</v>
      </c>
      <c r="F769">
        <f>D769*E769</f>
        <v>5520</v>
      </c>
      <c r="G769" t="str">
        <f>VLOOKUP(B769,'Emp Master'!$A$1:$C$21,3,FALSE)</f>
        <v>Supervisor-1</v>
      </c>
      <c r="H769" s="3">
        <f>SUMIF($G$2:$G$6491,G769,$F$2:$F$6491)</f>
        <v>71844810</v>
      </c>
      <c r="I769">
        <f>IF(F769&lt;15000,0,1)</f>
        <v>0</v>
      </c>
      <c r="J769">
        <f>IF(I769=0,D769,0)</f>
        <v>60</v>
      </c>
      <c r="K769">
        <f>IF(J769&lt;100,0,1)</f>
        <v>0</v>
      </c>
    </row>
    <row r="770" spans="1:11" ht="15" customHeight="1" x14ac:dyDescent="0.25">
      <c r="A770" s="9">
        <v>47809</v>
      </c>
      <c r="B770" s="2">
        <v>10005</v>
      </c>
      <c r="C770" s="2" t="s">
        <v>57</v>
      </c>
      <c r="D770" s="2">
        <v>60</v>
      </c>
      <c r="E770">
        <f>VLOOKUP(C770,'Product Master'!$A$1:$C$31,3,FALSE)</f>
        <v>107</v>
      </c>
      <c r="F770">
        <f>D770*E770</f>
        <v>6420</v>
      </c>
      <c r="G770" t="str">
        <f>VLOOKUP(B770,'Emp Master'!$A$1:$C$21,3,FALSE)</f>
        <v>Supervisor-1</v>
      </c>
      <c r="H770" s="3">
        <f>SUMIF($G$2:$G$6491,G770,$F$2:$F$6491)</f>
        <v>71844810</v>
      </c>
      <c r="I770">
        <f>IF(F770&lt;15000,0,1)</f>
        <v>0</v>
      </c>
      <c r="J770">
        <f>IF(I770=0,D770,0)</f>
        <v>60</v>
      </c>
      <c r="K770">
        <f>IF(J770&lt;100,0,1)</f>
        <v>0</v>
      </c>
    </row>
    <row r="771" spans="1:11" ht="15" customHeight="1" x14ac:dyDescent="0.25">
      <c r="A771" s="9">
        <v>47810</v>
      </c>
      <c r="B771" s="2">
        <v>10008</v>
      </c>
      <c r="C771" s="2" t="s">
        <v>37</v>
      </c>
      <c r="D771" s="2">
        <v>59</v>
      </c>
      <c r="E771">
        <f>VLOOKUP(C771,'Product Master'!$A$1:$C$31,3,FALSE)</f>
        <v>68</v>
      </c>
      <c r="F771">
        <f>D771*E771</f>
        <v>4012</v>
      </c>
      <c r="G771" t="str">
        <f>VLOOKUP(B771,'Emp Master'!$A$1:$C$21,3,FALSE)</f>
        <v>Supervisor-2</v>
      </c>
      <c r="H771" s="3">
        <f>SUMIF($G$2:$G$6491,G771,$F$2:$F$6491)</f>
        <v>47777431</v>
      </c>
      <c r="I771">
        <f>IF(F771&lt;15000,0,1)</f>
        <v>0</v>
      </c>
      <c r="J771">
        <f>IF(I771=0,D771,0)</f>
        <v>59</v>
      </c>
      <c r="K771">
        <f>IF(J771&lt;100,0,1)</f>
        <v>0</v>
      </c>
    </row>
    <row r="772" spans="1:11" ht="15" customHeight="1" x14ac:dyDescent="0.25">
      <c r="A772" s="9">
        <v>47811</v>
      </c>
      <c r="B772" s="2">
        <v>10009</v>
      </c>
      <c r="C772" s="2" t="s">
        <v>31</v>
      </c>
      <c r="D772" s="2">
        <v>59</v>
      </c>
      <c r="E772">
        <f>VLOOKUP(C772,'Product Master'!$A$1:$C$31,3,FALSE)</f>
        <v>114</v>
      </c>
      <c r="F772">
        <f>D772*E772</f>
        <v>6726</v>
      </c>
      <c r="G772" t="str">
        <f>VLOOKUP(B772,'Emp Master'!$A$1:$C$21,3,FALSE)</f>
        <v>Supervisor-2</v>
      </c>
      <c r="H772" s="3">
        <f>SUMIF($G$2:$G$6491,G772,$F$2:$F$6491)</f>
        <v>47777431</v>
      </c>
      <c r="I772">
        <f>IF(F772&lt;15000,0,1)</f>
        <v>0</v>
      </c>
      <c r="J772">
        <f>IF(I772=0,D772,0)</f>
        <v>59</v>
      </c>
      <c r="K772">
        <f>IF(J772&lt;100,0,1)</f>
        <v>0</v>
      </c>
    </row>
    <row r="773" spans="1:11" ht="15" customHeight="1" x14ac:dyDescent="0.25">
      <c r="A773" s="9">
        <v>47812</v>
      </c>
      <c r="B773" s="2">
        <v>10010</v>
      </c>
      <c r="C773" s="2" t="s">
        <v>57</v>
      </c>
      <c r="D773" s="2">
        <v>59</v>
      </c>
      <c r="E773">
        <f>VLOOKUP(C773,'Product Master'!$A$1:$C$31,3,FALSE)</f>
        <v>107</v>
      </c>
      <c r="F773">
        <f>D773*E773</f>
        <v>6313</v>
      </c>
      <c r="G773" t="str">
        <f>VLOOKUP(B773,'Emp Master'!$A$1:$C$21,3,FALSE)</f>
        <v>Supervisor-2</v>
      </c>
      <c r="H773" s="3">
        <f>SUMIF($G$2:$G$6491,G773,$F$2:$F$6491)</f>
        <v>47777431</v>
      </c>
      <c r="I773">
        <f>IF(F773&lt;15000,0,1)</f>
        <v>0</v>
      </c>
      <c r="J773">
        <f>IF(I773=0,D773,0)</f>
        <v>59</v>
      </c>
      <c r="K773">
        <f>IF(J773&lt;100,0,1)</f>
        <v>0</v>
      </c>
    </row>
    <row r="774" spans="1:11" ht="15" customHeight="1" x14ac:dyDescent="0.25">
      <c r="A774" s="9">
        <v>47813</v>
      </c>
      <c r="B774" s="2">
        <v>10007</v>
      </c>
      <c r="C774" s="2" t="s">
        <v>40</v>
      </c>
      <c r="D774" s="2">
        <v>59</v>
      </c>
      <c r="E774">
        <f>VLOOKUP(C774,'Product Master'!$A$1:$C$31,3,FALSE)</f>
        <v>239</v>
      </c>
      <c r="F774">
        <f>D774*E774</f>
        <v>14101</v>
      </c>
      <c r="G774" t="str">
        <f>VLOOKUP(B774,'Emp Master'!$A$1:$C$21,3,FALSE)</f>
        <v>Supervisor-2</v>
      </c>
      <c r="H774" s="3">
        <f>SUMIF($G$2:$G$6491,G774,$F$2:$F$6491)</f>
        <v>47777431</v>
      </c>
      <c r="I774">
        <f>IF(F774&lt;15000,0,1)</f>
        <v>0</v>
      </c>
      <c r="J774">
        <f>IF(I774=0,D774,0)</f>
        <v>59</v>
      </c>
      <c r="K774">
        <f>IF(J774&lt;100,0,1)</f>
        <v>0</v>
      </c>
    </row>
    <row r="775" spans="1:11" ht="15" customHeight="1" x14ac:dyDescent="0.25">
      <c r="A775" s="9">
        <v>47814</v>
      </c>
      <c r="B775" s="2">
        <v>10010</v>
      </c>
      <c r="C775" s="2" t="s">
        <v>43</v>
      </c>
      <c r="D775" s="2">
        <v>59</v>
      </c>
      <c r="E775">
        <f>VLOOKUP(C775,'Product Master'!$A$1:$C$31,3,FALSE)</f>
        <v>150</v>
      </c>
      <c r="F775">
        <f>D775*E775</f>
        <v>8850</v>
      </c>
      <c r="G775" t="str">
        <f>VLOOKUP(B775,'Emp Master'!$A$1:$C$21,3,FALSE)</f>
        <v>Supervisor-2</v>
      </c>
      <c r="H775" s="3">
        <f>SUMIF($G$2:$G$6491,G775,$F$2:$F$6491)</f>
        <v>47777431</v>
      </c>
      <c r="I775">
        <f>IF(F775&lt;15000,0,1)</f>
        <v>0</v>
      </c>
      <c r="J775">
        <f>IF(I775=0,D775,0)</f>
        <v>59</v>
      </c>
      <c r="K775">
        <f>IF(J775&lt;100,0,1)</f>
        <v>0</v>
      </c>
    </row>
    <row r="776" spans="1:11" ht="15" customHeight="1" x14ac:dyDescent="0.25">
      <c r="A776" s="9">
        <v>47815</v>
      </c>
      <c r="B776" s="2">
        <v>10013</v>
      </c>
      <c r="C776" s="2" t="s">
        <v>35</v>
      </c>
      <c r="D776" s="2">
        <v>59</v>
      </c>
      <c r="E776">
        <f>VLOOKUP(C776,'Product Master'!$A$1:$C$31,3,FALSE)</f>
        <v>113</v>
      </c>
      <c r="F776">
        <f>D776*E776</f>
        <v>6667</v>
      </c>
      <c r="G776" t="str">
        <f>VLOOKUP(B776,'Emp Master'!$A$1:$C$21,3,FALSE)</f>
        <v>Supervisor-3</v>
      </c>
      <c r="H776" s="3">
        <f>SUMIF($G$2:$G$6491,G776,$F$2:$F$6491)</f>
        <v>56264962</v>
      </c>
      <c r="I776">
        <f>IF(F776&lt;15000,0,1)</f>
        <v>0</v>
      </c>
      <c r="J776">
        <f>IF(I776=0,D776,0)</f>
        <v>59</v>
      </c>
      <c r="K776">
        <f>IF(J776&lt;100,0,1)</f>
        <v>0</v>
      </c>
    </row>
    <row r="777" spans="1:11" ht="15" customHeight="1" x14ac:dyDescent="0.25">
      <c r="A777" s="9">
        <v>47816</v>
      </c>
      <c r="B777" s="2">
        <v>10011</v>
      </c>
      <c r="C777" s="2" t="s">
        <v>51</v>
      </c>
      <c r="D777" s="2">
        <v>59</v>
      </c>
      <c r="E777">
        <f>VLOOKUP(C777,'Product Master'!$A$1:$C$31,3,FALSE)</f>
        <v>87</v>
      </c>
      <c r="F777">
        <f>D777*E777</f>
        <v>5133</v>
      </c>
      <c r="G777" t="str">
        <f>VLOOKUP(B777,'Emp Master'!$A$1:$C$21,3,FALSE)</f>
        <v>Supervisor-3</v>
      </c>
      <c r="H777" s="3">
        <f>SUMIF($G$2:$G$6491,G777,$F$2:$F$6491)</f>
        <v>56264962</v>
      </c>
      <c r="I777">
        <f>IF(F777&lt;15000,0,1)</f>
        <v>0</v>
      </c>
      <c r="J777">
        <f>IF(I777=0,D777,0)</f>
        <v>59</v>
      </c>
      <c r="K777">
        <f>IF(J777&lt;100,0,1)</f>
        <v>0</v>
      </c>
    </row>
    <row r="778" spans="1:11" ht="15" customHeight="1" x14ac:dyDescent="0.25">
      <c r="A778" s="9">
        <v>47817</v>
      </c>
      <c r="B778" s="2">
        <v>10012</v>
      </c>
      <c r="C778" s="2" t="s">
        <v>36</v>
      </c>
      <c r="D778" s="2">
        <v>59</v>
      </c>
      <c r="E778">
        <f>VLOOKUP(C778,'Product Master'!$A$1:$C$31,3,FALSE)</f>
        <v>145</v>
      </c>
      <c r="F778">
        <f>D778*E778</f>
        <v>8555</v>
      </c>
      <c r="G778" t="str">
        <f>VLOOKUP(B778,'Emp Master'!$A$1:$C$21,3,FALSE)</f>
        <v>Supervisor-3</v>
      </c>
      <c r="H778" s="3">
        <f>SUMIF($G$2:$G$6491,G778,$F$2:$F$6491)</f>
        <v>56264962</v>
      </c>
      <c r="I778">
        <f>IF(F778&lt;15000,0,1)</f>
        <v>0</v>
      </c>
      <c r="J778">
        <f>IF(I778=0,D778,0)</f>
        <v>59</v>
      </c>
      <c r="K778">
        <f>IF(J778&lt;100,0,1)</f>
        <v>0</v>
      </c>
    </row>
    <row r="779" spans="1:11" ht="15" customHeight="1" x14ac:dyDescent="0.25">
      <c r="A779" s="9">
        <v>47818</v>
      </c>
      <c r="B779" s="2">
        <v>10017</v>
      </c>
      <c r="C779" s="2" t="s">
        <v>32</v>
      </c>
      <c r="D779" s="2">
        <v>59</v>
      </c>
      <c r="E779">
        <f>VLOOKUP(C779,'Product Master'!$A$1:$C$31,3,FALSE)</f>
        <v>139</v>
      </c>
      <c r="F779">
        <f>D779*E779</f>
        <v>8201</v>
      </c>
      <c r="G779" t="str">
        <f>VLOOKUP(B779,'Emp Master'!$A$1:$C$21,3,FALSE)</f>
        <v>Supervisor-4</v>
      </c>
      <c r="H779" s="3">
        <f>SUMIF($G$2:$G$6491,G779,$F$2:$F$6491)</f>
        <v>56580613</v>
      </c>
      <c r="I779">
        <f>IF(F779&lt;15000,0,1)</f>
        <v>0</v>
      </c>
      <c r="J779">
        <f>IF(I779=0,D779,0)</f>
        <v>59</v>
      </c>
      <c r="K779">
        <f>IF(J779&lt;100,0,1)</f>
        <v>0</v>
      </c>
    </row>
    <row r="780" spans="1:11" ht="15" customHeight="1" x14ac:dyDescent="0.25">
      <c r="A780" s="9">
        <v>47819</v>
      </c>
      <c r="B780" s="2">
        <v>10018</v>
      </c>
      <c r="C780" s="2" t="s">
        <v>43</v>
      </c>
      <c r="D780" s="2">
        <v>59</v>
      </c>
      <c r="E780">
        <f>VLOOKUP(C780,'Product Master'!$A$1:$C$31,3,FALSE)</f>
        <v>150</v>
      </c>
      <c r="F780">
        <f>D780*E780</f>
        <v>8850</v>
      </c>
      <c r="G780" t="str">
        <f>VLOOKUP(B780,'Emp Master'!$A$1:$C$21,3,FALSE)</f>
        <v>Supervisor-4</v>
      </c>
      <c r="H780" s="3">
        <f>SUMIF($G$2:$G$6491,G780,$F$2:$F$6491)</f>
        <v>56580613</v>
      </c>
      <c r="I780">
        <f>IF(F780&lt;15000,0,1)</f>
        <v>0</v>
      </c>
      <c r="J780">
        <f>IF(I780=0,D780,0)</f>
        <v>59</v>
      </c>
      <c r="K780">
        <f>IF(J780&lt;100,0,1)</f>
        <v>0</v>
      </c>
    </row>
    <row r="781" spans="1:11" ht="15" customHeight="1" x14ac:dyDescent="0.25">
      <c r="A781" s="9">
        <v>47820</v>
      </c>
      <c r="B781" s="2">
        <v>10002</v>
      </c>
      <c r="C781" s="2" t="s">
        <v>55</v>
      </c>
      <c r="D781" s="2">
        <v>59</v>
      </c>
      <c r="E781">
        <f>VLOOKUP(C781,'Product Master'!$A$1:$C$31,3,FALSE)</f>
        <v>110</v>
      </c>
      <c r="F781">
        <f>D781*E781</f>
        <v>6490</v>
      </c>
      <c r="G781" t="str">
        <f>VLOOKUP(B781,'Emp Master'!$A$1:$C$21,3,FALSE)</f>
        <v>Supervisor-1</v>
      </c>
      <c r="H781" s="3">
        <f>SUMIF($G$2:$G$6491,G781,$F$2:$F$6491)</f>
        <v>71844810</v>
      </c>
      <c r="I781">
        <f>IF(F781&lt;15000,0,1)</f>
        <v>0</v>
      </c>
      <c r="J781">
        <f>IF(I781=0,D781,0)</f>
        <v>59</v>
      </c>
      <c r="K781">
        <f>IF(J781&lt;100,0,1)</f>
        <v>0</v>
      </c>
    </row>
    <row r="782" spans="1:11" ht="15" customHeight="1" x14ac:dyDescent="0.25">
      <c r="A782" s="9">
        <v>47821</v>
      </c>
      <c r="B782" s="2">
        <v>10005</v>
      </c>
      <c r="C782" s="2" t="s">
        <v>58</v>
      </c>
      <c r="D782" s="2">
        <v>59</v>
      </c>
      <c r="E782">
        <f>VLOOKUP(C782,'Product Master'!$A$1:$C$31,3,FALSE)</f>
        <v>129</v>
      </c>
      <c r="F782">
        <f>D782*E782</f>
        <v>7611</v>
      </c>
      <c r="G782" t="str">
        <f>VLOOKUP(B782,'Emp Master'!$A$1:$C$21,3,FALSE)</f>
        <v>Supervisor-1</v>
      </c>
      <c r="H782" s="3">
        <f>SUMIF($G$2:$G$6491,G782,$F$2:$F$6491)</f>
        <v>71844810</v>
      </c>
      <c r="I782">
        <f>IF(F782&lt;15000,0,1)</f>
        <v>0</v>
      </c>
      <c r="J782">
        <f>IF(I782=0,D782,0)</f>
        <v>59</v>
      </c>
      <c r="K782">
        <f>IF(J782&lt;100,0,1)</f>
        <v>0</v>
      </c>
    </row>
    <row r="783" spans="1:11" ht="15" customHeight="1" x14ac:dyDescent="0.25">
      <c r="A783" s="9">
        <v>47822</v>
      </c>
      <c r="B783" s="2">
        <v>10001</v>
      </c>
      <c r="C783" s="2" t="s">
        <v>56</v>
      </c>
      <c r="D783" s="2">
        <v>59</v>
      </c>
      <c r="E783">
        <f>VLOOKUP(C783,'Product Master'!$A$1:$C$31,3,FALSE)</f>
        <v>139</v>
      </c>
      <c r="F783">
        <f>D783*E783</f>
        <v>8201</v>
      </c>
      <c r="G783" t="str">
        <f>VLOOKUP(B783,'Emp Master'!$A$1:$C$21,3,FALSE)</f>
        <v>Supervisor-1</v>
      </c>
      <c r="H783" s="3">
        <f>SUMIF($G$2:$G$6491,G783,$F$2:$F$6491)</f>
        <v>71844810</v>
      </c>
      <c r="I783">
        <f>IF(F783&lt;15000,0,1)</f>
        <v>0</v>
      </c>
      <c r="J783">
        <f>IF(I783=0,D783,0)</f>
        <v>59</v>
      </c>
      <c r="K783">
        <f>IF(J783&lt;100,0,1)</f>
        <v>0</v>
      </c>
    </row>
    <row r="784" spans="1:11" ht="15" customHeight="1" x14ac:dyDescent="0.25">
      <c r="A784" s="9">
        <v>47823</v>
      </c>
      <c r="B784" s="2">
        <v>10004</v>
      </c>
      <c r="C784" s="2" t="s">
        <v>43</v>
      </c>
      <c r="D784" s="2">
        <v>59</v>
      </c>
      <c r="E784">
        <f>VLOOKUP(C784,'Product Master'!$A$1:$C$31,3,FALSE)</f>
        <v>150</v>
      </c>
      <c r="F784">
        <f>D784*E784</f>
        <v>8850</v>
      </c>
      <c r="G784" t="str">
        <f>VLOOKUP(B784,'Emp Master'!$A$1:$C$21,3,FALSE)</f>
        <v>Supervisor-1</v>
      </c>
      <c r="H784" s="3">
        <f>SUMIF($G$2:$G$6491,G784,$F$2:$F$6491)</f>
        <v>71844810</v>
      </c>
      <c r="I784">
        <f>IF(F784&lt;15000,0,1)</f>
        <v>0</v>
      </c>
      <c r="J784">
        <f>IF(I784=0,D784,0)</f>
        <v>59</v>
      </c>
      <c r="K784">
        <f>IF(J784&lt;100,0,1)</f>
        <v>0</v>
      </c>
    </row>
    <row r="785" spans="1:11" ht="15" customHeight="1" x14ac:dyDescent="0.25">
      <c r="A785" s="9">
        <v>47824</v>
      </c>
      <c r="B785" s="2">
        <v>10005</v>
      </c>
      <c r="C785" s="2" t="s">
        <v>44</v>
      </c>
      <c r="D785" s="2">
        <v>59</v>
      </c>
      <c r="E785">
        <f>VLOOKUP(C785,'Product Master'!$A$1:$C$31,3,FALSE)</f>
        <v>122</v>
      </c>
      <c r="F785">
        <f>D785*E785</f>
        <v>7198</v>
      </c>
      <c r="G785" t="str">
        <f>VLOOKUP(B785,'Emp Master'!$A$1:$C$21,3,FALSE)</f>
        <v>Supervisor-1</v>
      </c>
      <c r="H785" s="3">
        <f>SUMIF($G$2:$G$6491,G785,$F$2:$F$6491)</f>
        <v>71844810</v>
      </c>
      <c r="I785">
        <f>IF(F785&lt;15000,0,1)</f>
        <v>0</v>
      </c>
      <c r="J785">
        <f>IF(I785=0,D785,0)</f>
        <v>59</v>
      </c>
      <c r="K785">
        <f>IF(J785&lt;100,0,1)</f>
        <v>0</v>
      </c>
    </row>
    <row r="786" spans="1:11" ht="15" customHeight="1" x14ac:dyDescent="0.25">
      <c r="A786" s="9">
        <v>47825</v>
      </c>
      <c r="B786" s="2">
        <v>10007</v>
      </c>
      <c r="C786" s="2" t="s">
        <v>57</v>
      </c>
      <c r="D786" s="2">
        <v>58</v>
      </c>
      <c r="E786">
        <f>VLOOKUP(C786,'Product Master'!$A$1:$C$31,3,FALSE)</f>
        <v>107</v>
      </c>
      <c r="F786">
        <f>D786*E786</f>
        <v>6206</v>
      </c>
      <c r="G786" t="str">
        <f>VLOOKUP(B786,'Emp Master'!$A$1:$C$21,3,FALSE)</f>
        <v>Supervisor-2</v>
      </c>
      <c r="H786" s="3">
        <f>SUMIF($G$2:$G$6491,G786,$F$2:$F$6491)</f>
        <v>47777431</v>
      </c>
      <c r="I786">
        <f>IF(F786&lt;15000,0,1)</f>
        <v>0</v>
      </c>
      <c r="J786">
        <f>IF(I786=0,D786,0)</f>
        <v>58</v>
      </c>
      <c r="K786">
        <f>IF(J786&lt;100,0,1)</f>
        <v>0</v>
      </c>
    </row>
    <row r="787" spans="1:11" ht="15" customHeight="1" x14ac:dyDescent="0.25">
      <c r="A787" s="9">
        <v>47826</v>
      </c>
      <c r="B787" s="2">
        <v>10009</v>
      </c>
      <c r="C787" s="2" t="s">
        <v>56</v>
      </c>
      <c r="D787" s="2">
        <v>58</v>
      </c>
      <c r="E787">
        <f>VLOOKUP(C787,'Product Master'!$A$1:$C$31,3,FALSE)</f>
        <v>139</v>
      </c>
      <c r="F787">
        <f>D787*E787</f>
        <v>8062</v>
      </c>
      <c r="G787" t="str">
        <f>VLOOKUP(B787,'Emp Master'!$A$1:$C$21,3,FALSE)</f>
        <v>Supervisor-2</v>
      </c>
      <c r="H787" s="3">
        <f>SUMIF($G$2:$G$6491,G787,$F$2:$F$6491)</f>
        <v>47777431</v>
      </c>
      <c r="I787">
        <f>IF(F787&lt;15000,0,1)</f>
        <v>0</v>
      </c>
      <c r="J787">
        <f>IF(I787=0,D787,0)</f>
        <v>58</v>
      </c>
      <c r="K787">
        <f>IF(J787&lt;100,0,1)</f>
        <v>0</v>
      </c>
    </row>
    <row r="788" spans="1:11" ht="15" customHeight="1" x14ac:dyDescent="0.25">
      <c r="A788" s="9">
        <v>47827</v>
      </c>
      <c r="B788" s="2">
        <v>10007</v>
      </c>
      <c r="C788" s="2" t="s">
        <v>49</v>
      </c>
      <c r="D788" s="2">
        <v>58</v>
      </c>
      <c r="E788">
        <f>VLOOKUP(C788,'Product Master'!$A$1:$C$31,3,FALSE)</f>
        <v>70</v>
      </c>
      <c r="F788">
        <f>D788*E788</f>
        <v>4060</v>
      </c>
      <c r="G788" t="str">
        <f>VLOOKUP(B788,'Emp Master'!$A$1:$C$21,3,FALSE)</f>
        <v>Supervisor-2</v>
      </c>
      <c r="H788" s="3">
        <f>SUMIF($G$2:$G$6491,G788,$F$2:$F$6491)</f>
        <v>47777431</v>
      </c>
      <c r="I788">
        <f>IF(F788&lt;15000,0,1)</f>
        <v>0</v>
      </c>
      <c r="J788">
        <f>IF(I788=0,D788,0)</f>
        <v>58</v>
      </c>
      <c r="K788">
        <f>IF(J788&lt;100,0,1)</f>
        <v>0</v>
      </c>
    </row>
    <row r="789" spans="1:11" ht="15" customHeight="1" x14ac:dyDescent="0.25">
      <c r="A789" s="9">
        <v>47828</v>
      </c>
      <c r="B789" s="2">
        <v>10009</v>
      </c>
      <c r="C789" s="2" t="s">
        <v>45</v>
      </c>
      <c r="D789" s="2">
        <v>58</v>
      </c>
      <c r="E789">
        <f>VLOOKUP(C789,'Product Master'!$A$1:$C$31,3,FALSE)</f>
        <v>92</v>
      </c>
      <c r="F789">
        <f>D789*E789</f>
        <v>5336</v>
      </c>
      <c r="G789" t="str">
        <f>VLOOKUP(B789,'Emp Master'!$A$1:$C$21,3,FALSE)</f>
        <v>Supervisor-2</v>
      </c>
      <c r="H789" s="3">
        <f>SUMIF($G$2:$G$6491,G789,$F$2:$F$6491)</f>
        <v>47777431</v>
      </c>
      <c r="I789">
        <f>IF(F789&lt;15000,0,1)</f>
        <v>0</v>
      </c>
      <c r="J789">
        <f>IF(I789=0,D789,0)</f>
        <v>58</v>
      </c>
      <c r="K789">
        <f>IF(J789&lt;100,0,1)</f>
        <v>0</v>
      </c>
    </row>
    <row r="790" spans="1:11" ht="15" customHeight="1" x14ac:dyDescent="0.25">
      <c r="A790" s="9">
        <v>47829</v>
      </c>
      <c r="B790" s="2">
        <v>10012</v>
      </c>
      <c r="C790" s="2" t="s">
        <v>33</v>
      </c>
      <c r="D790" s="2">
        <v>58</v>
      </c>
      <c r="E790">
        <f>VLOOKUP(C790,'Product Master'!$A$1:$C$31,3,FALSE)</f>
        <v>84</v>
      </c>
      <c r="F790">
        <f>D790*E790</f>
        <v>4872</v>
      </c>
      <c r="G790" t="str">
        <f>VLOOKUP(B790,'Emp Master'!$A$1:$C$21,3,FALSE)</f>
        <v>Supervisor-3</v>
      </c>
      <c r="H790" s="3">
        <f>SUMIF($G$2:$G$6491,G790,$F$2:$F$6491)</f>
        <v>56264962</v>
      </c>
      <c r="I790">
        <f>IF(F790&lt;15000,0,1)</f>
        <v>0</v>
      </c>
      <c r="J790">
        <f>IF(I790=0,D790,0)</f>
        <v>58</v>
      </c>
      <c r="K790">
        <f>IF(J790&lt;100,0,1)</f>
        <v>0</v>
      </c>
    </row>
    <row r="791" spans="1:11" ht="15" customHeight="1" x14ac:dyDescent="0.25">
      <c r="A791" s="9">
        <v>47830</v>
      </c>
      <c r="B791" s="2">
        <v>10012</v>
      </c>
      <c r="C791" s="2" t="s">
        <v>46</v>
      </c>
      <c r="D791" s="2">
        <v>58</v>
      </c>
      <c r="E791">
        <f>VLOOKUP(C791,'Product Master'!$A$1:$C$31,3,FALSE)</f>
        <v>116</v>
      </c>
      <c r="F791">
        <f>D791*E791</f>
        <v>6728</v>
      </c>
      <c r="G791" t="str">
        <f>VLOOKUP(B791,'Emp Master'!$A$1:$C$21,3,FALSE)</f>
        <v>Supervisor-3</v>
      </c>
      <c r="H791" s="3">
        <f>SUMIF($G$2:$G$6491,G791,$F$2:$F$6491)</f>
        <v>56264962</v>
      </c>
      <c r="I791">
        <f>IF(F791&lt;15000,0,1)</f>
        <v>0</v>
      </c>
      <c r="J791">
        <f>IF(I791=0,D791,0)</f>
        <v>58</v>
      </c>
      <c r="K791">
        <f>IF(J791&lt;100,0,1)</f>
        <v>0</v>
      </c>
    </row>
    <row r="792" spans="1:11" ht="15" customHeight="1" x14ac:dyDescent="0.25">
      <c r="A792" s="9">
        <v>47831</v>
      </c>
      <c r="B792" s="2">
        <v>10011</v>
      </c>
      <c r="C792" s="2" t="s">
        <v>54</v>
      </c>
      <c r="D792" s="2">
        <v>58</v>
      </c>
      <c r="E792">
        <f>VLOOKUP(C792,'Product Master'!$A$1:$C$31,3,FALSE)</f>
        <v>85</v>
      </c>
      <c r="F792">
        <f>D792*E792</f>
        <v>4930</v>
      </c>
      <c r="G792" t="str">
        <f>VLOOKUP(B792,'Emp Master'!$A$1:$C$21,3,FALSE)</f>
        <v>Supervisor-3</v>
      </c>
      <c r="H792" s="3">
        <f>SUMIF($G$2:$G$6491,G792,$F$2:$F$6491)</f>
        <v>56264962</v>
      </c>
      <c r="I792">
        <f>IF(F792&lt;15000,0,1)</f>
        <v>0</v>
      </c>
      <c r="J792">
        <f>IF(I792=0,D792,0)</f>
        <v>58</v>
      </c>
      <c r="K792">
        <f>IF(J792&lt;100,0,1)</f>
        <v>0</v>
      </c>
    </row>
    <row r="793" spans="1:11" ht="15" customHeight="1" x14ac:dyDescent="0.25">
      <c r="A793" s="9">
        <v>47832</v>
      </c>
      <c r="B793" s="2">
        <v>10012</v>
      </c>
      <c r="C793" s="2" t="s">
        <v>49</v>
      </c>
      <c r="D793" s="2">
        <v>58</v>
      </c>
      <c r="E793">
        <f>VLOOKUP(C793,'Product Master'!$A$1:$C$31,3,FALSE)</f>
        <v>70</v>
      </c>
      <c r="F793">
        <f>D793*E793</f>
        <v>4060</v>
      </c>
      <c r="G793" t="str">
        <f>VLOOKUP(B793,'Emp Master'!$A$1:$C$21,3,FALSE)</f>
        <v>Supervisor-3</v>
      </c>
      <c r="H793" s="3">
        <f>SUMIF($G$2:$G$6491,G793,$F$2:$F$6491)</f>
        <v>56264962</v>
      </c>
      <c r="I793">
        <f>IF(F793&lt;15000,0,1)</f>
        <v>0</v>
      </c>
      <c r="J793">
        <f>IF(I793=0,D793,0)</f>
        <v>58</v>
      </c>
      <c r="K793">
        <f>IF(J793&lt;100,0,1)</f>
        <v>0</v>
      </c>
    </row>
    <row r="794" spans="1:11" ht="15" customHeight="1" x14ac:dyDescent="0.25">
      <c r="A794" s="9">
        <v>47833</v>
      </c>
      <c r="B794" s="2">
        <v>10014</v>
      </c>
      <c r="C794" s="2" t="s">
        <v>35</v>
      </c>
      <c r="D794" s="2">
        <v>58</v>
      </c>
      <c r="E794">
        <f>VLOOKUP(C794,'Product Master'!$A$1:$C$31,3,FALSE)</f>
        <v>113</v>
      </c>
      <c r="F794">
        <f>D794*E794</f>
        <v>6554</v>
      </c>
      <c r="G794" t="str">
        <f>VLOOKUP(B794,'Emp Master'!$A$1:$C$21,3,FALSE)</f>
        <v>Supervisor-3</v>
      </c>
      <c r="H794" s="3">
        <f>SUMIF($G$2:$G$6491,G794,$F$2:$F$6491)</f>
        <v>56264962</v>
      </c>
      <c r="I794">
        <f>IF(F794&lt;15000,0,1)</f>
        <v>0</v>
      </c>
      <c r="J794">
        <f>IF(I794=0,D794,0)</f>
        <v>58</v>
      </c>
      <c r="K794">
        <f>IF(J794&lt;100,0,1)</f>
        <v>0</v>
      </c>
    </row>
    <row r="795" spans="1:11" ht="15" customHeight="1" x14ac:dyDescent="0.25">
      <c r="A795" s="9">
        <v>47834</v>
      </c>
      <c r="B795" s="2">
        <v>10020</v>
      </c>
      <c r="C795" s="2" t="s">
        <v>45</v>
      </c>
      <c r="D795" s="2">
        <v>58</v>
      </c>
      <c r="E795">
        <f>VLOOKUP(C795,'Product Master'!$A$1:$C$31,3,FALSE)</f>
        <v>92</v>
      </c>
      <c r="F795">
        <f>D795*E795</f>
        <v>5336</v>
      </c>
      <c r="G795" t="str">
        <f>VLOOKUP(B795,'Emp Master'!$A$1:$C$21,3,FALSE)</f>
        <v>Supervisor-4</v>
      </c>
      <c r="H795" s="3">
        <f>SUMIF($G$2:$G$6491,G795,$F$2:$F$6491)</f>
        <v>56580613</v>
      </c>
      <c r="I795">
        <f>IF(F795&lt;15000,0,1)</f>
        <v>0</v>
      </c>
      <c r="J795">
        <f>IF(I795=0,D795,0)</f>
        <v>58</v>
      </c>
      <c r="K795">
        <f>IF(J795&lt;100,0,1)</f>
        <v>0</v>
      </c>
    </row>
    <row r="796" spans="1:11" ht="15" customHeight="1" x14ac:dyDescent="0.25">
      <c r="A796" s="9">
        <v>47835</v>
      </c>
      <c r="B796" s="2">
        <v>10017</v>
      </c>
      <c r="C796" s="2" t="s">
        <v>52</v>
      </c>
      <c r="D796" s="2">
        <v>58</v>
      </c>
      <c r="E796">
        <f>VLOOKUP(C796,'Product Master'!$A$1:$C$31,3,FALSE)</f>
        <v>239</v>
      </c>
      <c r="F796">
        <f>D796*E796</f>
        <v>13862</v>
      </c>
      <c r="G796" t="str">
        <f>VLOOKUP(B796,'Emp Master'!$A$1:$C$21,3,FALSE)</f>
        <v>Supervisor-4</v>
      </c>
      <c r="H796" s="3">
        <f>SUMIF($G$2:$G$6491,G796,$F$2:$F$6491)</f>
        <v>56580613</v>
      </c>
      <c r="I796">
        <f>IF(F796&lt;15000,0,1)</f>
        <v>0</v>
      </c>
      <c r="J796">
        <f>IF(I796=0,D796,0)</f>
        <v>58</v>
      </c>
      <c r="K796">
        <f>IF(J796&lt;100,0,1)</f>
        <v>0</v>
      </c>
    </row>
    <row r="797" spans="1:11" ht="15" customHeight="1" x14ac:dyDescent="0.25">
      <c r="A797" s="9">
        <v>47836</v>
      </c>
      <c r="B797" s="2">
        <v>10020</v>
      </c>
      <c r="C797" s="2" t="s">
        <v>35</v>
      </c>
      <c r="D797" s="2">
        <v>58</v>
      </c>
      <c r="E797">
        <f>VLOOKUP(C797,'Product Master'!$A$1:$C$31,3,FALSE)</f>
        <v>113</v>
      </c>
      <c r="F797">
        <f>D797*E797</f>
        <v>6554</v>
      </c>
      <c r="G797" t="str">
        <f>VLOOKUP(B797,'Emp Master'!$A$1:$C$21,3,FALSE)</f>
        <v>Supervisor-4</v>
      </c>
      <c r="H797" s="3">
        <f>SUMIF($G$2:$G$6491,G797,$F$2:$F$6491)</f>
        <v>56580613</v>
      </c>
      <c r="I797">
        <f>IF(F797&lt;15000,0,1)</f>
        <v>0</v>
      </c>
      <c r="J797">
        <f>IF(I797=0,D797,0)</f>
        <v>58</v>
      </c>
      <c r="K797">
        <f>IF(J797&lt;100,0,1)</f>
        <v>0</v>
      </c>
    </row>
    <row r="798" spans="1:11" ht="15" customHeight="1" x14ac:dyDescent="0.25">
      <c r="A798" s="9">
        <v>47837</v>
      </c>
      <c r="B798" s="2">
        <v>10019</v>
      </c>
      <c r="C798" s="2" t="s">
        <v>49</v>
      </c>
      <c r="D798" s="2">
        <v>58</v>
      </c>
      <c r="E798">
        <f>VLOOKUP(C798,'Product Master'!$A$1:$C$31,3,FALSE)</f>
        <v>70</v>
      </c>
      <c r="F798">
        <f>D798*E798</f>
        <v>4060</v>
      </c>
      <c r="G798" t="str">
        <f>VLOOKUP(B798,'Emp Master'!$A$1:$C$21,3,FALSE)</f>
        <v>Supervisor-4</v>
      </c>
      <c r="H798" s="3">
        <f>SUMIF($G$2:$G$6491,G798,$F$2:$F$6491)</f>
        <v>56580613</v>
      </c>
      <c r="I798">
        <f>IF(F798&lt;15000,0,1)</f>
        <v>0</v>
      </c>
      <c r="J798">
        <f>IF(I798=0,D798,0)</f>
        <v>58</v>
      </c>
      <c r="K798">
        <f>IF(J798&lt;100,0,1)</f>
        <v>0</v>
      </c>
    </row>
    <row r="799" spans="1:11" ht="15" customHeight="1" x14ac:dyDescent="0.25">
      <c r="A799" s="9">
        <v>47838</v>
      </c>
      <c r="B799" s="2">
        <v>10016</v>
      </c>
      <c r="C799" s="2" t="s">
        <v>35</v>
      </c>
      <c r="D799" s="2">
        <v>58</v>
      </c>
      <c r="E799">
        <f>VLOOKUP(C799,'Product Master'!$A$1:$C$31,3,FALSE)</f>
        <v>113</v>
      </c>
      <c r="F799">
        <f>D799*E799</f>
        <v>6554</v>
      </c>
      <c r="G799" t="str">
        <f>VLOOKUP(B799,'Emp Master'!$A$1:$C$21,3,FALSE)</f>
        <v>Supervisor-4</v>
      </c>
      <c r="H799" s="3">
        <f>SUMIF($G$2:$G$6491,G799,$F$2:$F$6491)</f>
        <v>56580613</v>
      </c>
      <c r="I799">
        <f>IF(F799&lt;15000,0,1)</f>
        <v>0</v>
      </c>
      <c r="J799">
        <f>IF(I799=0,D799,0)</f>
        <v>58</v>
      </c>
      <c r="K799">
        <f>IF(J799&lt;100,0,1)</f>
        <v>0</v>
      </c>
    </row>
    <row r="800" spans="1:11" ht="15" customHeight="1" x14ac:dyDescent="0.25">
      <c r="A800" s="9">
        <v>47839</v>
      </c>
      <c r="B800" s="2">
        <v>10020</v>
      </c>
      <c r="C800" s="2" t="s">
        <v>40</v>
      </c>
      <c r="D800" s="2">
        <v>58</v>
      </c>
      <c r="E800">
        <f>VLOOKUP(C800,'Product Master'!$A$1:$C$31,3,FALSE)</f>
        <v>239</v>
      </c>
      <c r="F800">
        <f>D800*E800</f>
        <v>13862</v>
      </c>
      <c r="G800" t="str">
        <f>VLOOKUP(B800,'Emp Master'!$A$1:$C$21,3,FALSE)</f>
        <v>Supervisor-4</v>
      </c>
      <c r="H800" s="3">
        <f>SUMIF($G$2:$G$6491,G800,$F$2:$F$6491)</f>
        <v>56580613</v>
      </c>
      <c r="I800">
        <f>IF(F800&lt;15000,0,1)</f>
        <v>0</v>
      </c>
      <c r="J800">
        <f>IF(I800=0,D800,0)</f>
        <v>58</v>
      </c>
      <c r="K800">
        <f>IF(J800&lt;100,0,1)</f>
        <v>0</v>
      </c>
    </row>
    <row r="801" spans="1:11" ht="15" customHeight="1" x14ac:dyDescent="0.25">
      <c r="A801" s="9">
        <v>47840</v>
      </c>
      <c r="B801" s="2">
        <v>10004</v>
      </c>
      <c r="C801" s="2" t="s">
        <v>33</v>
      </c>
      <c r="D801" s="2">
        <v>58</v>
      </c>
      <c r="E801">
        <f>VLOOKUP(C801,'Product Master'!$A$1:$C$31,3,FALSE)</f>
        <v>84</v>
      </c>
      <c r="F801">
        <f>D801*E801</f>
        <v>4872</v>
      </c>
      <c r="G801" t="str">
        <f>VLOOKUP(B801,'Emp Master'!$A$1:$C$21,3,FALSE)</f>
        <v>Supervisor-1</v>
      </c>
      <c r="H801" s="3">
        <f>SUMIF($G$2:$G$6491,G801,$F$2:$F$6491)</f>
        <v>71844810</v>
      </c>
      <c r="I801">
        <f>IF(F801&lt;15000,0,1)</f>
        <v>0</v>
      </c>
      <c r="J801">
        <f>IF(I801=0,D801,0)</f>
        <v>58</v>
      </c>
      <c r="K801">
        <f>IF(J801&lt;100,0,1)</f>
        <v>0</v>
      </c>
    </row>
    <row r="802" spans="1:11" ht="15" customHeight="1" x14ac:dyDescent="0.25">
      <c r="A802" s="9">
        <v>47841</v>
      </c>
      <c r="B802" s="2">
        <v>10003</v>
      </c>
      <c r="C802" s="2" t="s">
        <v>43</v>
      </c>
      <c r="D802" s="2">
        <v>58</v>
      </c>
      <c r="E802">
        <f>VLOOKUP(C802,'Product Master'!$A$1:$C$31,3,FALSE)</f>
        <v>150</v>
      </c>
      <c r="F802">
        <f>D802*E802</f>
        <v>8700</v>
      </c>
      <c r="G802" t="str">
        <f>VLOOKUP(B802,'Emp Master'!$A$1:$C$21,3,FALSE)</f>
        <v>Supervisor-1</v>
      </c>
      <c r="H802" s="3">
        <f>SUMIF($G$2:$G$6491,G802,$F$2:$F$6491)</f>
        <v>71844810</v>
      </c>
      <c r="I802">
        <f>IF(F802&lt;15000,0,1)</f>
        <v>0</v>
      </c>
      <c r="J802">
        <f>IF(I802=0,D802,0)</f>
        <v>58</v>
      </c>
      <c r="K802">
        <f>IF(J802&lt;100,0,1)</f>
        <v>0</v>
      </c>
    </row>
    <row r="803" spans="1:11" ht="15" customHeight="1" x14ac:dyDescent="0.25">
      <c r="A803" s="9">
        <v>47842</v>
      </c>
      <c r="B803" s="2">
        <v>10001</v>
      </c>
      <c r="C803" s="2" t="s">
        <v>32</v>
      </c>
      <c r="D803" s="2">
        <v>58</v>
      </c>
      <c r="E803">
        <f>VLOOKUP(C803,'Product Master'!$A$1:$C$31,3,FALSE)</f>
        <v>139</v>
      </c>
      <c r="F803">
        <f>D803*E803</f>
        <v>8062</v>
      </c>
      <c r="G803" t="str">
        <f>VLOOKUP(B803,'Emp Master'!$A$1:$C$21,3,FALSE)</f>
        <v>Supervisor-1</v>
      </c>
      <c r="H803" s="3">
        <f>SUMIF($G$2:$G$6491,G803,$F$2:$F$6491)</f>
        <v>71844810</v>
      </c>
      <c r="I803">
        <f>IF(F803&lt;15000,0,1)</f>
        <v>0</v>
      </c>
      <c r="J803">
        <f>IF(I803=0,D803,0)</f>
        <v>58</v>
      </c>
      <c r="K803">
        <f>IF(J803&lt;100,0,1)</f>
        <v>0</v>
      </c>
    </row>
    <row r="804" spans="1:11" ht="15" customHeight="1" x14ac:dyDescent="0.25">
      <c r="A804" s="9">
        <v>47843</v>
      </c>
      <c r="B804" s="2">
        <v>10008</v>
      </c>
      <c r="C804" s="2" t="s">
        <v>51</v>
      </c>
      <c r="D804" s="2">
        <v>57</v>
      </c>
      <c r="E804">
        <f>VLOOKUP(C804,'Product Master'!$A$1:$C$31,3,FALSE)</f>
        <v>87</v>
      </c>
      <c r="F804">
        <f>D804*E804</f>
        <v>4959</v>
      </c>
      <c r="G804" t="str">
        <f>VLOOKUP(B804,'Emp Master'!$A$1:$C$21,3,FALSE)</f>
        <v>Supervisor-2</v>
      </c>
      <c r="H804" s="3">
        <f>SUMIF($G$2:$G$6491,G804,$F$2:$F$6491)</f>
        <v>47777431</v>
      </c>
      <c r="I804">
        <f>IF(F804&lt;15000,0,1)</f>
        <v>0</v>
      </c>
      <c r="J804">
        <f>IF(I804=0,D804,0)</f>
        <v>57</v>
      </c>
      <c r="K804">
        <f>IF(J804&lt;100,0,1)</f>
        <v>0</v>
      </c>
    </row>
    <row r="805" spans="1:11" ht="15" customHeight="1" x14ac:dyDescent="0.25">
      <c r="A805" s="9">
        <v>47844</v>
      </c>
      <c r="B805" s="2">
        <v>10008</v>
      </c>
      <c r="C805" s="2" t="s">
        <v>57</v>
      </c>
      <c r="D805" s="2">
        <v>57</v>
      </c>
      <c r="E805">
        <f>VLOOKUP(C805,'Product Master'!$A$1:$C$31,3,FALSE)</f>
        <v>107</v>
      </c>
      <c r="F805">
        <f>D805*E805</f>
        <v>6099</v>
      </c>
      <c r="G805" t="str">
        <f>VLOOKUP(B805,'Emp Master'!$A$1:$C$21,3,FALSE)</f>
        <v>Supervisor-2</v>
      </c>
      <c r="H805" s="3">
        <f>SUMIF($G$2:$G$6491,G805,$F$2:$F$6491)</f>
        <v>47777431</v>
      </c>
      <c r="I805">
        <f>IF(F805&lt;15000,0,1)</f>
        <v>0</v>
      </c>
      <c r="J805">
        <f>IF(I805=0,D805,0)</f>
        <v>57</v>
      </c>
      <c r="K805">
        <f>IF(J805&lt;100,0,1)</f>
        <v>0</v>
      </c>
    </row>
    <row r="806" spans="1:11" ht="15" customHeight="1" x14ac:dyDescent="0.25">
      <c r="A806" s="9">
        <v>47845</v>
      </c>
      <c r="B806" s="2">
        <v>10010</v>
      </c>
      <c r="C806" s="2" t="s">
        <v>44</v>
      </c>
      <c r="D806" s="2">
        <v>57</v>
      </c>
      <c r="E806">
        <f>VLOOKUP(C806,'Product Master'!$A$1:$C$31,3,FALSE)</f>
        <v>122</v>
      </c>
      <c r="F806">
        <f>D806*E806</f>
        <v>6954</v>
      </c>
      <c r="G806" t="str">
        <f>VLOOKUP(B806,'Emp Master'!$A$1:$C$21,3,FALSE)</f>
        <v>Supervisor-2</v>
      </c>
      <c r="H806" s="3">
        <f>SUMIF($G$2:$G$6491,G806,$F$2:$F$6491)</f>
        <v>47777431</v>
      </c>
      <c r="I806">
        <f>IF(F806&lt;15000,0,1)</f>
        <v>0</v>
      </c>
      <c r="J806">
        <f>IF(I806=0,D806,0)</f>
        <v>57</v>
      </c>
      <c r="K806">
        <f>IF(J806&lt;100,0,1)</f>
        <v>0</v>
      </c>
    </row>
    <row r="807" spans="1:11" ht="15" customHeight="1" x14ac:dyDescent="0.25">
      <c r="A807" s="9">
        <v>47846</v>
      </c>
      <c r="B807" s="2">
        <v>10013</v>
      </c>
      <c r="C807" s="2" t="s">
        <v>43</v>
      </c>
      <c r="D807" s="2">
        <v>57</v>
      </c>
      <c r="E807">
        <f>VLOOKUP(C807,'Product Master'!$A$1:$C$31,3,FALSE)</f>
        <v>150</v>
      </c>
      <c r="F807">
        <f>D807*E807</f>
        <v>8550</v>
      </c>
      <c r="G807" t="str">
        <f>VLOOKUP(B807,'Emp Master'!$A$1:$C$21,3,FALSE)</f>
        <v>Supervisor-3</v>
      </c>
      <c r="H807" s="3">
        <f>SUMIF($G$2:$G$6491,G807,$F$2:$F$6491)</f>
        <v>56264962</v>
      </c>
      <c r="I807">
        <f>IF(F807&lt;15000,0,1)</f>
        <v>0</v>
      </c>
      <c r="J807">
        <f>IF(I807=0,D807,0)</f>
        <v>57</v>
      </c>
      <c r="K807">
        <f>IF(J807&lt;100,0,1)</f>
        <v>0</v>
      </c>
    </row>
    <row r="808" spans="1:11" ht="15" customHeight="1" x14ac:dyDescent="0.25">
      <c r="A808" s="9">
        <v>47847</v>
      </c>
      <c r="B808" s="2">
        <v>10015</v>
      </c>
      <c r="C808" s="2" t="s">
        <v>52</v>
      </c>
      <c r="D808" s="2">
        <v>57</v>
      </c>
      <c r="E808">
        <f>VLOOKUP(C808,'Product Master'!$A$1:$C$31,3,FALSE)</f>
        <v>239</v>
      </c>
      <c r="F808">
        <f>D808*E808</f>
        <v>13623</v>
      </c>
      <c r="G808" t="str">
        <f>VLOOKUP(B808,'Emp Master'!$A$1:$C$21,3,FALSE)</f>
        <v>Supervisor-3</v>
      </c>
      <c r="H808" s="3">
        <f>SUMIF($G$2:$G$6491,G808,$F$2:$F$6491)</f>
        <v>56264962</v>
      </c>
      <c r="I808">
        <f>IF(F808&lt;15000,0,1)</f>
        <v>0</v>
      </c>
      <c r="J808">
        <f>IF(I808=0,D808,0)</f>
        <v>57</v>
      </c>
      <c r="K808">
        <f>IF(J808&lt;100,0,1)</f>
        <v>0</v>
      </c>
    </row>
    <row r="809" spans="1:11" ht="15" customHeight="1" x14ac:dyDescent="0.25">
      <c r="A809" s="9">
        <v>47848</v>
      </c>
      <c r="B809" s="2">
        <v>10011</v>
      </c>
      <c r="C809" s="2" t="s">
        <v>52</v>
      </c>
      <c r="D809" s="2">
        <v>57</v>
      </c>
      <c r="E809">
        <f>VLOOKUP(C809,'Product Master'!$A$1:$C$31,3,FALSE)</f>
        <v>239</v>
      </c>
      <c r="F809">
        <f>D809*E809</f>
        <v>13623</v>
      </c>
      <c r="G809" t="str">
        <f>VLOOKUP(B809,'Emp Master'!$A$1:$C$21,3,FALSE)</f>
        <v>Supervisor-3</v>
      </c>
      <c r="H809" s="3">
        <f>SUMIF($G$2:$G$6491,G809,$F$2:$F$6491)</f>
        <v>56264962</v>
      </c>
      <c r="I809">
        <f>IF(F809&lt;15000,0,1)</f>
        <v>0</v>
      </c>
      <c r="J809">
        <f>IF(I809=0,D809,0)</f>
        <v>57</v>
      </c>
      <c r="K809">
        <f>IF(J809&lt;100,0,1)</f>
        <v>0</v>
      </c>
    </row>
    <row r="810" spans="1:11" ht="15" customHeight="1" x14ac:dyDescent="0.25">
      <c r="A810" s="9">
        <v>47849</v>
      </c>
      <c r="B810" s="2">
        <v>10012</v>
      </c>
      <c r="C810" s="2" t="s">
        <v>54</v>
      </c>
      <c r="D810" s="2">
        <v>57</v>
      </c>
      <c r="E810">
        <f>VLOOKUP(C810,'Product Master'!$A$1:$C$31,3,FALSE)</f>
        <v>85</v>
      </c>
      <c r="F810">
        <f>D810*E810</f>
        <v>4845</v>
      </c>
      <c r="G810" t="str">
        <f>VLOOKUP(B810,'Emp Master'!$A$1:$C$21,3,FALSE)</f>
        <v>Supervisor-3</v>
      </c>
      <c r="H810" s="3">
        <f>SUMIF($G$2:$G$6491,G810,$F$2:$F$6491)</f>
        <v>56264962</v>
      </c>
      <c r="I810">
        <f>IF(F810&lt;15000,0,1)</f>
        <v>0</v>
      </c>
      <c r="J810">
        <f>IF(I810=0,D810,0)</f>
        <v>57</v>
      </c>
      <c r="K810">
        <f>IF(J810&lt;100,0,1)</f>
        <v>0</v>
      </c>
    </row>
    <row r="811" spans="1:11" ht="15" customHeight="1" x14ac:dyDescent="0.25">
      <c r="A811" s="9">
        <v>47850</v>
      </c>
      <c r="B811" s="2">
        <v>10011</v>
      </c>
      <c r="C811" s="2" t="s">
        <v>33</v>
      </c>
      <c r="D811" s="2">
        <v>57</v>
      </c>
      <c r="E811">
        <f>VLOOKUP(C811,'Product Master'!$A$1:$C$31,3,FALSE)</f>
        <v>84</v>
      </c>
      <c r="F811">
        <f>D811*E811</f>
        <v>4788</v>
      </c>
      <c r="G811" t="str">
        <f>VLOOKUP(B811,'Emp Master'!$A$1:$C$21,3,FALSE)</f>
        <v>Supervisor-3</v>
      </c>
      <c r="H811" s="3">
        <f>SUMIF($G$2:$G$6491,G811,$F$2:$F$6491)</f>
        <v>56264962</v>
      </c>
      <c r="I811">
        <f>IF(F811&lt;15000,0,1)</f>
        <v>0</v>
      </c>
      <c r="J811">
        <f>IF(I811=0,D811,0)</f>
        <v>57</v>
      </c>
      <c r="K811">
        <f>IF(J811&lt;100,0,1)</f>
        <v>0</v>
      </c>
    </row>
    <row r="812" spans="1:11" ht="15" customHeight="1" x14ac:dyDescent="0.25">
      <c r="A812" s="9">
        <v>47851</v>
      </c>
      <c r="B812" s="2">
        <v>10015</v>
      </c>
      <c r="C812" s="2" t="s">
        <v>37</v>
      </c>
      <c r="D812" s="2">
        <v>57</v>
      </c>
      <c r="E812">
        <f>VLOOKUP(C812,'Product Master'!$A$1:$C$31,3,FALSE)</f>
        <v>68</v>
      </c>
      <c r="F812">
        <f>D812*E812</f>
        <v>3876</v>
      </c>
      <c r="G812" t="str">
        <f>VLOOKUP(B812,'Emp Master'!$A$1:$C$21,3,FALSE)</f>
        <v>Supervisor-3</v>
      </c>
      <c r="H812" s="3">
        <f>SUMIF($G$2:$G$6491,G812,$F$2:$F$6491)</f>
        <v>56264962</v>
      </c>
      <c r="I812">
        <f>IF(F812&lt;15000,0,1)</f>
        <v>0</v>
      </c>
      <c r="J812">
        <f>IF(I812=0,D812,0)</f>
        <v>57</v>
      </c>
      <c r="K812">
        <f>IF(J812&lt;100,0,1)</f>
        <v>0</v>
      </c>
    </row>
    <row r="813" spans="1:11" ht="15" customHeight="1" x14ac:dyDescent="0.25">
      <c r="A813" s="9">
        <v>47852</v>
      </c>
      <c r="B813" s="2">
        <v>10012</v>
      </c>
      <c r="C813" s="2" t="s">
        <v>46</v>
      </c>
      <c r="D813" s="2">
        <v>57</v>
      </c>
      <c r="E813">
        <f>VLOOKUP(C813,'Product Master'!$A$1:$C$31,3,FALSE)</f>
        <v>116</v>
      </c>
      <c r="F813">
        <f>D813*E813</f>
        <v>6612</v>
      </c>
      <c r="G813" t="str">
        <f>VLOOKUP(B813,'Emp Master'!$A$1:$C$21,3,FALSE)</f>
        <v>Supervisor-3</v>
      </c>
      <c r="H813" s="3">
        <f>SUMIF($G$2:$G$6491,G813,$F$2:$F$6491)</f>
        <v>56264962</v>
      </c>
      <c r="I813">
        <f>IF(F813&lt;15000,0,1)</f>
        <v>0</v>
      </c>
      <c r="J813">
        <f>IF(I813=0,D813,0)</f>
        <v>57</v>
      </c>
      <c r="K813">
        <f>IF(J813&lt;100,0,1)</f>
        <v>0</v>
      </c>
    </row>
    <row r="814" spans="1:11" ht="15" customHeight="1" x14ac:dyDescent="0.25">
      <c r="A814" s="9">
        <v>47853</v>
      </c>
      <c r="B814" s="2">
        <v>10017</v>
      </c>
      <c r="C814" s="2" t="s">
        <v>40</v>
      </c>
      <c r="D814" s="2">
        <v>57</v>
      </c>
      <c r="E814">
        <f>VLOOKUP(C814,'Product Master'!$A$1:$C$31,3,FALSE)</f>
        <v>239</v>
      </c>
      <c r="F814">
        <f>D814*E814</f>
        <v>13623</v>
      </c>
      <c r="G814" t="str">
        <f>VLOOKUP(B814,'Emp Master'!$A$1:$C$21,3,FALSE)</f>
        <v>Supervisor-4</v>
      </c>
      <c r="H814" s="3">
        <f>SUMIF($G$2:$G$6491,G814,$F$2:$F$6491)</f>
        <v>56580613</v>
      </c>
      <c r="I814">
        <f>IF(F814&lt;15000,0,1)</f>
        <v>0</v>
      </c>
      <c r="J814">
        <f>IF(I814=0,D814,0)</f>
        <v>57</v>
      </c>
      <c r="K814">
        <f>IF(J814&lt;100,0,1)</f>
        <v>0</v>
      </c>
    </row>
    <row r="815" spans="1:11" ht="15" customHeight="1" x14ac:dyDescent="0.25">
      <c r="A815" s="9">
        <v>47854</v>
      </c>
      <c r="B815" s="2">
        <v>10018</v>
      </c>
      <c r="C815" s="2" t="s">
        <v>48</v>
      </c>
      <c r="D815" s="2">
        <v>57</v>
      </c>
      <c r="E815">
        <f>VLOOKUP(C815,'Product Master'!$A$1:$C$31,3,FALSE)</f>
        <v>79</v>
      </c>
      <c r="F815">
        <f>D815*E815</f>
        <v>4503</v>
      </c>
      <c r="G815" t="str">
        <f>VLOOKUP(B815,'Emp Master'!$A$1:$C$21,3,FALSE)</f>
        <v>Supervisor-4</v>
      </c>
      <c r="H815" s="3">
        <f>SUMIF($G$2:$G$6491,G815,$F$2:$F$6491)</f>
        <v>56580613</v>
      </c>
      <c r="I815">
        <f>IF(F815&lt;15000,0,1)</f>
        <v>0</v>
      </c>
      <c r="J815">
        <f>IF(I815=0,D815,0)</f>
        <v>57</v>
      </c>
      <c r="K815">
        <f>IF(J815&lt;100,0,1)</f>
        <v>0</v>
      </c>
    </row>
    <row r="816" spans="1:11" ht="15" customHeight="1" x14ac:dyDescent="0.25">
      <c r="A816" s="9">
        <v>47855</v>
      </c>
      <c r="B816" s="2">
        <v>10020</v>
      </c>
      <c r="C816" s="2" t="s">
        <v>37</v>
      </c>
      <c r="D816" s="2">
        <v>57</v>
      </c>
      <c r="E816">
        <f>VLOOKUP(C816,'Product Master'!$A$1:$C$31,3,FALSE)</f>
        <v>68</v>
      </c>
      <c r="F816">
        <f>D816*E816</f>
        <v>3876</v>
      </c>
      <c r="G816" t="str">
        <f>VLOOKUP(B816,'Emp Master'!$A$1:$C$21,3,FALSE)</f>
        <v>Supervisor-4</v>
      </c>
      <c r="H816" s="3">
        <f>SUMIF($G$2:$G$6491,G816,$F$2:$F$6491)</f>
        <v>56580613</v>
      </c>
      <c r="I816">
        <f>IF(F816&lt;15000,0,1)</f>
        <v>0</v>
      </c>
      <c r="J816">
        <f>IF(I816=0,D816,0)</f>
        <v>57</v>
      </c>
      <c r="K816">
        <f>IF(J816&lt;100,0,1)</f>
        <v>0</v>
      </c>
    </row>
    <row r="817" spans="1:11" ht="15" customHeight="1" x14ac:dyDescent="0.25">
      <c r="A817" s="9">
        <v>47856</v>
      </c>
      <c r="B817" s="2">
        <v>10020</v>
      </c>
      <c r="C817" s="2" t="s">
        <v>59</v>
      </c>
      <c r="D817" s="2">
        <v>57</v>
      </c>
      <c r="E817">
        <f>VLOOKUP(C817,'Product Master'!$A$1:$C$31,3,FALSE)</f>
        <v>200</v>
      </c>
      <c r="F817">
        <f>D817*E817</f>
        <v>11400</v>
      </c>
      <c r="G817" t="str">
        <f>VLOOKUP(B817,'Emp Master'!$A$1:$C$21,3,FALSE)</f>
        <v>Supervisor-4</v>
      </c>
      <c r="H817" s="3">
        <f>SUMIF($G$2:$G$6491,G817,$F$2:$F$6491)</f>
        <v>56580613</v>
      </c>
      <c r="I817">
        <f>IF(F817&lt;15000,0,1)</f>
        <v>0</v>
      </c>
      <c r="J817">
        <f>IF(I817=0,D817,0)</f>
        <v>57</v>
      </c>
      <c r="K817">
        <f>IF(J817&lt;100,0,1)</f>
        <v>0</v>
      </c>
    </row>
    <row r="818" spans="1:11" ht="15" customHeight="1" x14ac:dyDescent="0.25">
      <c r="A818" s="9">
        <v>47857</v>
      </c>
      <c r="B818" s="2">
        <v>10002</v>
      </c>
      <c r="C818" s="2" t="s">
        <v>44</v>
      </c>
      <c r="D818" s="2">
        <v>57</v>
      </c>
      <c r="E818">
        <f>VLOOKUP(C818,'Product Master'!$A$1:$C$31,3,FALSE)</f>
        <v>122</v>
      </c>
      <c r="F818">
        <f>D818*E818</f>
        <v>6954</v>
      </c>
      <c r="G818" t="str">
        <f>VLOOKUP(B818,'Emp Master'!$A$1:$C$21,3,FALSE)</f>
        <v>Supervisor-1</v>
      </c>
      <c r="H818" s="3">
        <f>SUMIF($G$2:$G$6491,G818,$F$2:$F$6491)</f>
        <v>71844810</v>
      </c>
      <c r="I818">
        <f>IF(F818&lt;15000,0,1)</f>
        <v>0</v>
      </c>
      <c r="J818">
        <f>IF(I818=0,D818,0)</f>
        <v>57</v>
      </c>
      <c r="K818">
        <f>IF(J818&lt;100,0,1)</f>
        <v>0</v>
      </c>
    </row>
    <row r="819" spans="1:11" ht="15" customHeight="1" x14ac:dyDescent="0.25">
      <c r="A819" s="9">
        <v>47858</v>
      </c>
      <c r="B819" s="2">
        <v>10004</v>
      </c>
      <c r="C819" s="2" t="s">
        <v>51</v>
      </c>
      <c r="D819" s="2">
        <v>57</v>
      </c>
      <c r="E819">
        <f>VLOOKUP(C819,'Product Master'!$A$1:$C$31,3,FALSE)</f>
        <v>87</v>
      </c>
      <c r="F819">
        <f>D819*E819</f>
        <v>4959</v>
      </c>
      <c r="G819" t="str">
        <f>VLOOKUP(B819,'Emp Master'!$A$1:$C$21,3,FALSE)</f>
        <v>Supervisor-1</v>
      </c>
      <c r="H819" s="3">
        <f>SUMIF($G$2:$G$6491,G819,$F$2:$F$6491)</f>
        <v>71844810</v>
      </c>
      <c r="I819">
        <f>IF(F819&lt;15000,0,1)</f>
        <v>0</v>
      </c>
      <c r="J819">
        <f>IF(I819=0,D819,0)</f>
        <v>57</v>
      </c>
      <c r="K819">
        <f>IF(J819&lt;100,0,1)</f>
        <v>0</v>
      </c>
    </row>
    <row r="820" spans="1:11" ht="15" customHeight="1" x14ac:dyDescent="0.25">
      <c r="A820" s="9">
        <v>47859</v>
      </c>
      <c r="B820" s="2">
        <v>10005</v>
      </c>
      <c r="C820" s="2" t="s">
        <v>31</v>
      </c>
      <c r="D820" s="2">
        <v>57</v>
      </c>
      <c r="E820">
        <f>VLOOKUP(C820,'Product Master'!$A$1:$C$31,3,FALSE)</f>
        <v>114</v>
      </c>
      <c r="F820">
        <f>D820*E820</f>
        <v>6498</v>
      </c>
      <c r="G820" t="str">
        <f>VLOOKUP(B820,'Emp Master'!$A$1:$C$21,3,FALSE)</f>
        <v>Supervisor-1</v>
      </c>
      <c r="H820" s="3">
        <f>SUMIF($G$2:$G$6491,G820,$F$2:$F$6491)</f>
        <v>71844810</v>
      </c>
      <c r="I820">
        <f>IF(F820&lt;15000,0,1)</f>
        <v>0</v>
      </c>
      <c r="J820">
        <f>IF(I820=0,D820,0)</f>
        <v>57</v>
      </c>
      <c r="K820">
        <f>IF(J820&lt;100,0,1)</f>
        <v>0</v>
      </c>
    </row>
    <row r="821" spans="1:11" ht="15" customHeight="1" x14ac:dyDescent="0.25">
      <c r="A821" s="9">
        <v>47860</v>
      </c>
      <c r="B821" s="2">
        <v>10004</v>
      </c>
      <c r="C821" s="2" t="s">
        <v>51</v>
      </c>
      <c r="D821" s="2">
        <v>57</v>
      </c>
      <c r="E821">
        <f>VLOOKUP(C821,'Product Master'!$A$1:$C$31,3,FALSE)</f>
        <v>87</v>
      </c>
      <c r="F821">
        <f>D821*E821</f>
        <v>4959</v>
      </c>
      <c r="G821" t="str">
        <f>VLOOKUP(B821,'Emp Master'!$A$1:$C$21,3,FALSE)</f>
        <v>Supervisor-1</v>
      </c>
      <c r="H821" s="3">
        <f>SUMIF($G$2:$G$6491,G821,$F$2:$F$6491)</f>
        <v>71844810</v>
      </c>
      <c r="I821">
        <f>IF(F821&lt;15000,0,1)</f>
        <v>0</v>
      </c>
      <c r="J821">
        <f>IF(I821=0,D821,0)</f>
        <v>57</v>
      </c>
      <c r="K821">
        <f>IF(J821&lt;100,0,1)</f>
        <v>0</v>
      </c>
    </row>
    <row r="822" spans="1:11" ht="15" customHeight="1" x14ac:dyDescent="0.25">
      <c r="A822" s="9">
        <v>47861</v>
      </c>
      <c r="B822" s="2">
        <v>10006</v>
      </c>
      <c r="C822" s="2" t="s">
        <v>54</v>
      </c>
      <c r="D822" s="2">
        <v>57</v>
      </c>
      <c r="E822">
        <f>VLOOKUP(C822,'Product Master'!$A$1:$C$31,3,FALSE)</f>
        <v>85</v>
      </c>
      <c r="F822">
        <f>D822*E822</f>
        <v>4845</v>
      </c>
      <c r="G822" t="str">
        <f>VLOOKUP(B822,'Emp Master'!$A$1:$C$21,3,FALSE)</f>
        <v>Supervisor-1</v>
      </c>
      <c r="H822" s="3">
        <f>SUMIF($G$2:$G$6491,G822,$F$2:$F$6491)</f>
        <v>71844810</v>
      </c>
      <c r="I822">
        <f>IF(F822&lt;15000,0,1)</f>
        <v>0</v>
      </c>
      <c r="J822">
        <f>IF(I822=0,D822,0)</f>
        <v>57</v>
      </c>
      <c r="K822">
        <f>IF(J822&lt;100,0,1)</f>
        <v>0</v>
      </c>
    </row>
    <row r="823" spans="1:11" ht="15" customHeight="1" x14ac:dyDescent="0.25">
      <c r="A823" s="9">
        <v>47862</v>
      </c>
      <c r="B823" s="2">
        <v>10004</v>
      </c>
      <c r="C823" s="2" t="s">
        <v>44</v>
      </c>
      <c r="D823" s="2">
        <v>57</v>
      </c>
      <c r="E823">
        <f>VLOOKUP(C823,'Product Master'!$A$1:$C$31,3,FALSE)</f>
        <v>122</v>
      </c>
      <c r="F823">
        <f>D823*E823</f>
        <v>6954</v>
      </c>
      <c r="G823" t="str">
        <f>VLOOKUP(B823,'Emp Master'!$A$1:$C$21,3,FALSE)</f>
        <v>Supervisor-1</v>
      </c>
      <c r="H823" s="3">
        <f>SUMIF($G$2:$G$6491,G823,$F$2:$F$6491)</f>
        <v>71844810</v>
      </c>
      <c r="I823">
        <f>IF(F823&lt;15000,0,1)</f>
        <v>0</v>
      </c>
      <c r="J823">
        <f>IF(I823=0,D823,0)</f>
        <v>57</v>
      </c>
      <c r="K823">
        <f>IF(J823&lt;100,0,1)</f>
        <v>0</v>
      </c>
    </row>
    <row r="824" spans="1:11" ht="15" customHeight="1" x14ac:dyDescent="0.25">
      <c r="A824" s="9">
        <v>47863</v>
      </c>
      <c r="B824" s="2">
        <v>10004</v>
      </c>
      <c r="C824" s="2" t="s">
        <v>37</v>
      </c>
      <c r="D824" s="2">
        <v>57</v>
      </c>
      <c r="E824">
        <f>VLOOKUP(C824,'Product Master'!$A$1:$C$31,3,FALSE)</f>
        <v>68</v>
      </c>
      <c r="F824">
        <f>D824*E824</f>
        <v>3876</v>
      </c>
      <c r="G824" t="str">
        <f>VLOOKUP(B824,'Emp Master'!$A$1:$C$21,3,FALSE)</f>
        <v>Supervisor-1</v>
      </c>
      <c r="H824" s="3">
        <f>SUMIF($G$2:$G$6491,G824,$F$2:$F$6491)</f>
        <v>71844810</v>
      </c>
      <c r="I824">
        <f>IF(F824&lt;15000,0,1)</f>
        <v>0</v>
      </c>
      <c r="J824">
        <f>IF(I824=0,D824,0)</f>
        <v>57</v>
      </c>
      <c r="K824">
        <f>IF(J824&lt;100,0,1)</f>
        <v>0</v>
      </c>
    </row>
    <row r="825" spans="1:11" ht="15" customHeight="1" x14ac:dyDescent="0.25">
      <c r="A825" s="9">
        <v>47864</v>
      </c>
      <c r="B825" s="2">
        <v>10003</v>
      </c>
      <c r="C825" s="2" t="s">
        <v>55</v>
      </c>
      <c r="D825" s="2">
        <v>57</v>
      </c>
      <c r="E825">
        <f>VLOOKUP(C825,'Product Master'!$A$1:$C$31,3,FALSE)</f>
        <v>110</v>
      </c>
      <c r="F825">
        <f>D825*E825</f>
        <v>6270</v>
      </c>
      <c r="G825" t="str">
        <f>VLOOKUP(B825,'Emp Master'!$A$1:$C$21,3,FALSE)</f>
        <v>Supervisor-1</v>
      </c>
      <c r="H825" s="3">
        <f>SUMIF($G$2:$G$6491,G825,$F$2:$F$6491)</f>
        <v>71844810</v>
      </c>
      <c r="I825">
        <f>IF(F825&lt;15000,0,1)</f>
        <v>0</v>
      </c>
      <c r="J825">
        <f>IF(I825=0,D825,0)</f>
        <v>57</v>
      </c>
      <c r="K825">
        <f>IF(J825&lt;100,0,1)</f>
        <v>0</v>
      </c>
    </row>
    <row r="826" spans="1:11" ht="15" customHeight="1" x14ac:dyDescent="0.25">
      <c r="A826" s="9">
        <v>47865</v>
      </c>
      <c r="B826" s="2">
        <v>10002</v>
      </c>
      <c r="C826" s="2" t="s">
        <v>35</v>
      </c>
      <c r="D826" s="2">
        <v>57</v>
      </c>
      <c r="E826">
        <f>VLOOKUP(C826,'Product Master'!$A$1:$C$31,3,FALSE)</f>
        <v>113</v>
      </c>
      <c r="F826">
        <f>D826*E826</f>
        <v>6441</v>
      </c>
      <c r="G826" t="str">
        <f>VLOOKUP(B826,'Emp Master'!$A$1:$C$21,3,FALSE)</f>
        <v>Supervisor-1</v>
      </c>
      <c r="H826" s="3">
        <f>SUMIF($G$2:$G$6491,G826,$F$2:$F$6491)</f>
        <v>71844810</v>
      </c>
      <c r="I826">
        <f>IF(F826&lt;15000,0,1)</f>
        <v>0</v>
      </c>
      <c r="J826">
        <f>IF(I826=0,D826,0)</f>
        <v>57</v>
      </c>
      <c r="K826">
        <f>IF(J826&lt;100,0,1)</f>
        <v>0</v>
      </c>
    </row>
    <row r="827" spans="1:11" ht="15" customHeight="1" x14ac:dyDescent="0.25">
      <c r="A827" s="9">
        <v>47866</v>
      </c>
      <c r="B827" s="2">
        <v>10008</v>
      </c>
      <c r="C827" s="2" t="s">
        <v>43</v>
      </c>
      <c r="D827" s="2">
        <v>56</v>
      </c>
      <c r="E827">
        <f>VLOOKUP(C827,'Product Master'!$A$1:$C$31,3,FALSE)</f>
        <v>150</v>
      </c>
      <c r="F827">
        <f>D827*E827</f>
        <v>8400</v>
      </c>
      <c r="G827" t="str">
        <f>VLOOKUP(B827,'Emp Master'!$A$1:$C$21,3,FALSE)</f>
        <v>Supervisor-2</v>
      </c>
      <c r="H827" s="3">
        <f>SUMIF($G$2:$G$6491,G827,$F$2:$F$6491)</f>
        <v>47777431</v>
      </c>
      <c r="I827">
        <f>IF(F827&lt;15000,0,1)</f>
        <v>0</v>
      </c>
      <c r="J827">
        <f>IF(I827=0,D827,0)</f>
        <v>56</v>
      </c>
      <c r="K827">
        <f>IF(J827&lt;100,0,1)</f>
        <v>0</v>
      </c>
    </row>
    <row r="828" spans="1:11" ht="15" customHeight="1" x14ac:dyDescent="0.25">
      <c r="A828" s="9">
        <v>47867</v>
      </c>
      <c r="B828" s="2">
        <v>10008</v>
      </c>
      <c r="C828" s="2" t="s">
        <v>32</v>
      </c>
      <c r="D828" s="2">
        <v>56</v>
      </c>
      <c r="E828">
        <f>VLOOKUP(C828,'Product Master'!$A$1:$C$31,3,FALSE)</f>
        <v>139</v>
      </c>
      <c r="F828">
        <f>D828*E828</f>
        <v>7784</v>
      </c>
      <c r="G828" t="str">
        <f>VLOOKUP(B828,'Emp Master'!$A$1:$C$21,3,FALSE)</f>
        <v>Supervisor-2</v>
      </c>
      <c r="H828" s="3">
        <f>SUMIF($G$2:$G$6491,G828,$F$2:$F$6491)</f>
        <v>47777431</v>
      </c>
      <c r="I828">
        <f>IF(F828&lt;15000,0,1)</f>
        <v>0</v>
      </c>
      <c r="J828">
        <f>IF(I828=0,D828,0)</f>
        <v>56</v>
      </c>
      <c r="K828">
        <f>IF(J828&lt;100,0,1)</f>
        <v>0</v>
      </c>
    </row>
    <row r="829" spans="1:11" ht="15" customHeight="1" x14ac:dyDescent="0.25">
      <c r="A829" s="9">
        <v>47868</v>
      </c>
      <c r="B829" s="2">
        <v>10007</v>
      </c>
      <c r="C829" s="2" t="s">
        <v>45</v>
      </c>
      <c r="D829" s="2">
        <v>56</v>
      </c>
      <c r="E829">
        <f>VLOOKUP(C829,'Product Master'!$A$1:$C$31,3,FALSE)</f>
        <v>92</v>
      </c>
      <c r="F829">
        <f>D829*E829</f>
        <v>5152</v>
      </c>
      <c r="G829" t="str">
        <f>VLOOKUP(B829,'Emp Master'!$A$1:$C$21,3,FALSE)</f>
        <v>Supervisor-2</v>
      </c>
      <c r="H829" s="3">
        <f>SUMIF($G$2:$G$6491,G829,$F$2:$F$6491)</f>
        <v>47777431</v>
      </c>
      <c r="I829">
        <f>IF(F829&lt;15000,0,1)</f>
        <v>0</v>
      </c>
      <c r="J829">
        <f>IF(I829=0,D829,0)</f>
        <v>56</v>
      </c>
      <c r="K829">
        <f>IF(J829&lt;100,0,1)</f>
        <v>0</v>
      </c>
    </row>
    <row r="830" spans="1:11" ht="15" customHeight="1" x14ac:dyDescent="0.25">
      <c r="A830" s="9">
        <v>47869</v>
      </c>
      <c r="B830" s="2">
        <v>10007</v>
      </c>
      <c r="C830" s="2" t="s">
        <v>58</v>
      </c>
      <c r="D830" s="2">
        <v>56</v>
      </c>
      <c r="E830">
        <f>VLOOKUP(C830,'Product Master'!$A$1:$C$31,3,FALSE)</f>
        <v>129</v>
      </c>
      <c r="F830">
        <f>D830*E830</f>
        <v>7224</v>
      </c>
      <c r="G830" t="str">
        <f>VLOOKUP(B830,'Emp Master'!$A$1:$C$21,3,FALSE)</f>
        <v>Supervisor-2</v>
      </c>
      <c r="H830" s="3">
        <f>SUMIF($G$2:$G$6491,G830,$F$2:$F$6491)</f>
        <v>47777431</v>
      </c>
      <c r="I830">
        <f>IF(F830&lt;15000,0,1)</f>
        <v>0</v>
      </c>
      <c r="J830">
        <f>IF(I830=0,D830,0)</f>
        <v>56</v>
      </c>
      <c r="K830">
        <f>IF(J830&lt;100,0,1)</f>
        <v>0</v>
      </c>
    </row>
    <row r="831" spans="1:11" ht="15" customHeight="1" x14ac:dyDescent="0.25">
      <c r="A831" s="9">
        <v>47870</v>
      </c>
      <c r="B831" s="2">
        <v>10012</v>
      </c>
      <c r="C831" s="2" t="s">
        <v>36</v>
      </c>
      <c r="D831" s="2">
        <v>56</v>
      </c>
      <c r="E831">
        <f>VLOOKUP(C831,'Product Master'!$A$1:$C$31,3,FALSE)</f>
        <v>145</v>
      </c>
      <c r="F831">
        <f>D831*E831</f>
        <v>8120</v>
      </c>
      <c r="G831" t="str">
        <f>VLOOKUP(B831,'Emp Master'!$A$1:$C$21,3,FALSE)</f>
        <v>Supervisor-3</v>
      </c>
      <c r="H831" s="3">
        <f>SUMIF($G$2:$G$6491,G831,$F$2:$F$6491)</f>
        <v>56264962</v>
      </c>
      <c r="I831">
        <f>IF(F831&lt;15000,0,1)</f>
        <v>0</v>
      </c>
      <c r="J831">
        <f>IF(I831=0,D831,0)</f>
        <v>56</v>
      </c>
      <c r="K831">
        <f>IF(J831&lt;100,0,1)</f>
        <v>0</v>
      </c>
    </row>
    <row r="832" spans="1:11" ht="15" customHeight="1" x14ac:dyDescent="0.25">
      <c r="A832" s="9">
        <v>47871</v>
      </c>
      <c r="B832" s="2">
        <v>10013</v>
      </c>
      <c r="C832" s="2" t="s">
        <v>31</v>
      </c>
      <c r="D832" s="2">
        <v>56</v>
      </c>
      <c r="E832">
        <f>VLOOKUP(C832,'Product Master'!$A$1:$C$31,3,FALSE)</f>
        <v>114</v>
      </c>
      <c r="F832">
        <f>D832*E832</f>
        <v>6384</v>
      </c>
      <c r="G832" t="str">
        <f>VLOOKUP(B832,'Emp Master'!$A$1:$C$21,3,FALSE)</f>
        <v>Supervisor-3</v>
      </c>
      <c r="H832" s="3">
        <f>SUMIF($G$2:$G$6491,G832,$F$2:$F$6491)</f>
        <v>56264962</v>
      </c>
      <c r="I832">
        <f>IF(F832&lt;15000,0,1)</f>
        <v>0</v>
      </c>
      <c r="J832">
        <f>IF(I832=0,D832,0)</f>
        <v>56</v>
      </c>
      <c r="K832">
        <f>IF(J832&lt;100,0,1)</f>
        <v>0</v>
      </c>
    </row>
    <row r="833" spans="1:11" ht="15" customHeight="1" x14ac:dyDescent="0.25">
      <c r="A833" s="9">
        <v>47872</v>
      </c>
      <c r="B833" s="2">
        <v>10011</v>
      </c>
      <c r="C833" s="2" t="s">
        <v>37</v>
      </c>
      <c r="D833" s="2">
        <v>56</v>
      </c>
      <c r="E833">
        <f>VLOOKUP(C833,'Product Master'!$A$1:$C$31,3,FALSE)</f>
        <v>68</v>
      </c>
      <c r="F833">
        <f>D833*E833</f>
        <v>3808</v>
      </c>
      <c r="G833" t="str">
        <f>VLOOKUP(B833,'Emp Master'!$A$1:$C$21,3,FALSE)</f>
        <v>Supervisor-3</v>
      </c>
      <c r="H833" s="3">
        <f>SUMIF($G$2:$G$6491,G833,$F$2:$F$6491)</f>
        <v>56264962</v>
      </c>
      <c r="I833">
        <f>IF(F833&lt;15000,0,1)</f>
        <v>0</v>
      </c>
      <c r="J833">
        <f>IF(I833=0,D833,0)</f>
        <v>56</v>
      </c>
      <c r="K833">
        <f>IF(J833&lt;100,0,1)</f>
        <v>0</v>
      </c>
    </row>
    <row r="834" spans="1:11" ht="15" customHeight="1" x14ac:dyDescent="0.25">
      <c r="A834" s="9">
        <v>47873</v>
      </c>
      <c r="B834" s="2">
        <v>10015</v>
      </c>
      <c r="C834" s="2" t="s">
        <v>36</v>
      </c>
      <c r="D834" s="2">
        <v>56</v>
      </c>
      <c r="E834">
        <f>VLOOKUP(C834,'Product Master'!$A$1:$C$31,3,FALSE)</f>
        <v>145</v>
      </c>
      <c r="F834">
        <f>D834*E834</f>
        <v>8120</v>
      </c>
      <c r="G834" t="str">
        <f>VLOOKUP(B834,'Emp Master'!$A$1:$C$21,3,FALSE)</f>
        <v>Supervisor-3</v>
      </c>
      <c r="H834" s="3">
        <f>SUMIF($G$2:$G$6491,G834,$F$2:$F$6491)</f>
        <v>56264962</v>
      </c>
      <c r="I834">
        <f>IF(F834&lt;15000,0,1)</f>
        <v>0</v>
      </c>
      <c r="J834">
        <f>IF(I834=0,D834,0)</f>
        <v>56</v>
      </c>
      <c r="K834">
        <f>IF(J834&lt;100,0,1)</f>
        <v>0</v>
      </c>
    </row>
    <row r="835" spans="1:11" ht="15" customHeight="1" x14ac:dyDescent="0.25">
      <c r="A835" s="9">
        <v>47874</v>
      </c>
      <c r="B835" s="2">
        <v>10015</v>
      </c>
      <c r="C835" s="2" t="s">
        <v>32</v>
      </c>
      <c r="D835" s="2">
        <v>56</v>
      </c>
      <c r="E835">
        <f>VLOOKUP(C835,'Product Master'!$A$1:$C$31,3,FALSE)</f>
        <v>139</v>
      </c>
      <c r="F835">
        <f>D835*E835</f>
        <v>7784</v>
      </c>
      <c r="G835" t="str">
        <f>VLOOKUP(B835,'Emp Master'!$A$1:$C$21,3,FALSE)</f>
        <v>Supervisor-3</v>
      </c>
      <c r="H835" s="3">
        <f>SUMIF($G$2:$G$6491,G835,$F$2:$F$6491)</f>
        <v>56264962</v>
      </c>
      <c r="I835">
        <f>IF(F835&lt;15000,0,1)</f>
        <v>0</v>
      </c>
      <c r="J835">
        <f>IF(I835=0,D835,0)</f>
        <v>56</v>
      </c>
      <c r="K835">
        <f>IF(J835&lt;100,0,1)</f>
        <v>0</v>
      </c>
    </row>
    <row r="836" spans="1:11" ht="15" customHeight="1" x14ac:dyDescent="0.25">
      <c r="A836" s="9">
        <v>47875</v>
      </c>
      <c r="B836" s="2">
        <v>10013</v>
      </c>
      <c r="C836" s="2" t="s">
        <v>59</v>
      </c>
      <c r="D836" s="2">
        <v>56</v>
      </c>
      <c r="E836">
        <f>VLOOKUP(C836,'Product Master'!$A$1:$C$31,3,FALSE)</f>
        <v>200</v>
      </c>
      <c r="F836">
        <f>D836*E836</f>
        <v>11200</v>
      </c>
      <c r="G836" t="str">
        <f>VLOOKUP(B836,'Emp Master'!$A$1:$C$21,3,FALSE)</f>
        <v>Supervisor-3</v>
      </c>
      <c r="H836" s="3">
        <f>SUMIF($G$2:$G$6491,G836,$F$2:$F$6491)</f>
        <v>56264962</v>
      </c>
      <c r="I836">
        <f>IF(F836&lt;15000,0,1)</f>
        <v>0</v>
      </c>
      <c r="J836">
        <f>IF(I836=0,D836,0)</f>
        <v>56</v>
      </c>
      <c r="K836">
        <f>IF(J836&lt;100,0,1)</f>
        <v>0</v>
      </c>
    </row>
    <row r="837" spans="1:11" ht="15" customHeight="1" x14ac:dyDescent="0.25">
      <c r="A837" s="9">
        <v>47876</v>
      </c>
      <c r="B837" s="2">
        <v>10014</v>
      </c>
      <c r="C837" s="2" t="s">
        <v>54</v>
      </c>
      <c r="D837" s="2">
        <v>56</v>
      </c>
      <c r="E837">
        <f>VLOOKUP(C837,'Product Master'!$A$1:$C$31,3,FALSE)</f>
        <v>85</v>
      </c>
      <c r="F837">
        <f>D837*E837</f>
        <v>4760</v>
      </c>
      <c r="G837" t="str">
        <f>VLOOKUP(B837,'Emp Master'!$A$1:$C$21,3,FALSE)</f>
        <v>Supervisor-3</v>
      </c>
      <c r="H837" s="3">
        <f>SUMIF($G$2:$G$6491,G837,$F$2:$F$6491)</f>
        <v>56264962</v>
      </c>
      <c r="I837">
        <f>IF(F837&lt;15000,0,1)</f>
        <v>0</v>
      </c>
      <c r="J837">
        <f>IF(I837=0,D837,0)</f>
        <v>56</v>
      </c>
      <c r="K837">
        <f>IF(J837&lt;100,0,1)</f>
        <v>0</v>
      </c>
    </row>
    <row r="838" spans="1:11" ht="15" customHeight="1" x14ac:dyDescent="0.25">
      <c r="A838" s="9">
        <v>47877</v>
      </c>
      <c r="B838" s="2">
        <v>10012</v>
      </c>
      <c r="C838" s="2" t="s">
        <v>48</v>
      </c>
      <c r="D838" s="2">
        <v>56</v>
      </c>
      <c r="E838">
        <f>VLOOKUP(C838,'Product Master'!$A$1:$C$31,3,FALSE)</f>
        <v>79</v>
      </c>
      <c r="F838">
        <f>D838*E838</f>
        <v>4424</v>
      </c>
      <c r="G838" t="str">
        <f>VLOOKUP(B838,'Emp Master'!$A$1:$C$21,3,FALSE)</f>
        <v>Supervisor-3</v>
      </c>
      <c r="H838" s="3">
        <f>SUMIF($G$2:$G$6491,G838,$F$2:$F$6491)</f>
        <v>56264962</v>
      </c>
      <c r="I838">
        <f>IF(F838&lt;15000,0,1)</f>
        <v>0</v>
      </c>
      <c r="J838">
        <f>IF(I838=0,D838,0)</f>
        <v>56</v>
      </c>
      <c r="K838">
        <f>IF(J838&lt;100,0,1)</f>
        <v>0</v>
      </c>
    </row>
    <row r="839" spans="1:11" ht="15" customHeight="1" x14ac:dyDescent="0.25">
      <c r="A839" s="9">
        <v>47878</v>
      </c>
      <c r="B839" s="2">
        <v>10016</v>
      </c>
      <c r="C839" s="2" t="s">
        <v>32</v>
      </c>
      <c r="D839" s="2">
        <v>56</v>
      </c>
      <c r="E839">
        <f>VLOOKUP(C839,'Product Master'!$A$1:$C$31,3,FALSE)</f>
        <v>139</v>
      </c>
      <c r="F839">
        <f>D839*E839</f>
        <v>7784</v>
      </c>
      <c r="G839" t="str">
        <f>VLOOKUP(B839,'Emp Master'!$A$1:$C$21,3,FALSE)</f>
        <v>Supervisor-4</v>
      </c>
      <c r="H839" s="3">
        <f>SUMIF($G$2:$G$6491,G839,$F$2:$F$6491)</f>
        <v>56580613</v>
      </c>
      <c r="I839">
        <f>IF(F839&lt;15000,0,1)</f>
        <v>0</v>
      </c>
      <c r="J839">
        <f>IF(I839=0,D839,0)</f>
        <v>56</v>
      </c>
      <c r="K839">
        <f>IF(J839&lt;100,0,1)</f>
        <v>0</v>
      </c>
    </row>
    <row r="840" spans="1:11" ht="15" customHeight="1" x14ac:dyDescent="0.25">
      <c r="A840" s="9">
        <v>47879</v>
      </c>
      <c r="B840" s="2">
        <v>10017</v>
      </c>
      <c r="C840" s="2" t="s">
        <v>52</v>
      </c>
      <c r="D840" s="2">
        <v>56</v>
      </c>
      <c r="E840">
        <f>VLOOKUP(C840,'Product Master'!$A$1:$C$31,3,FALSE)</f>
        <v>239</v>
      </c>
      <c r="F840">
        <f>D840*E840</f>
        <v>13384</v>
      </c>
      <c r="G840" t="str">
        <f>VLOOKUP(B840,'Emp Master'!$A$1:$C$21,3,FALSE)</f>
        <v>Supervisor-4</v>
      </c>
      <c r="H840" s="3">
        <f>SUMIF($G$2:$G$6491,G840,$F$2:$F$6491)</f>
        <v>56580613</v>
      </c>
      <c r="I840">
        <f>IF(F840&lt;15000,0,1)</f>
        <v>0</v>
      </c>
      <c r="J840">
        <f>IF(I840=0,D840,0)</f>
        <v>56</v>
      </c>
      <c r="K840">
        <f>IF(J840&lt;100,0,1)</f>
        <v>0</v>
      </c>
    </row>
    <row r="841" spans="1:11" ht="15" customHeight="1" x14ac:dyDescent="0.25">
      <c r="A841" s="9">
        <v>47880</v>
      </c>
      <c r="B841" s="2">
        <v>10020</v>
      </c>
      <c r="C841" s="2" t="s">
        <v>32</v>
      </c>
      <c r="D841" s="2">
        <v>56</v>
      </c>
      <c r="E841">
        <f>VLOOKUP(C841,'Product Master'!$A$1:$C$31,3,FALSE)</f>
        <v>139</v>
      </c>
      <c r="F841">
        <f>D841*E841</f>
        <v>7784</v>
      </c>
      <c r="G841" t="str">
        <f>VLOOKUP(B841,'Emp Master'!$A$1:$C$21,3,FALSE)</f>
        <v>Supervisor-4</v>
      </c>
      <c r="H841" s="3">
        <f>SUMIF($G$2:$G$6491,G841,$F$2:$F$6491)</f>
        <v>56580613</v>
      </c>
      <c r="I841">
        <f>IF(F841&lt;15000,0,1)</f>
        <v>0</v>
      </c>
      <c r="J841">
        <f>IF(I841=0,D841,0)</f>
        <v>56</v>
      </c>
      <c r="K841">
        <f>IF(J841&lt;100,0,1)</f>
        <v>0</v>
      </c>
    </row>
    <row r="842" spans="1:11" ht="15" customHeight="1" x14ac:dyDescent="0.25">
      <c r="A842" s="9">
        <v>47881</v>
      </c>
      <c r="B842" s="2">
        <v>10002</v>
      </c>
      <c r="C842" s="2" t="s">
        <v>43</v>
      </c>
      <c r="D842" s="2">
        <v>56</v>
      </c>
      <c r="E842">
        <f>VLOOKUP(C842,'Product Master'!$A$1:$C$31,3,FALSE)</f>
        <v>150</v>
      </c>
      <c r="F842">
        <f>D842*E842</f>
        <v>8400</v>
      </c>
      <c r="G842" t="str">
        <f>VLOOKUP(B842,'Emp Master'!$A$1:$C$21,3,FALSE)</f>
        <v>Supervisor-1</v>
      </c>
      <c r="H842" s="3">
        <f>SUMIF($G$2:$G$6491,G842,$F$2:$F$6491)</f>
        <v>71844810</v>
      </c>
      <c r="I842">
        <f>IF(F842&lt;15000,0,1)</f>
        <v>0</v>
      </c>
      <c r="J842">
        <f>IF(I842=0,D842,0)</f>
        <v>56</v>
      </c>
      <c r="K842">
        <f>IF(J842&lt;100,0,1)</f>
        <v>0</v>
      </c>
    </row>
    <row r="843" spans="1:11" ht="15" customHeight="1" x14ac:dyDescent="0.25">
      <c r="A843" s="9">
        <v>47882</v>
      </c>
      <c r="B843" s="2">
        <v>10002</v>
      </c>
      <c r="C843" s="2" t="s">
        <v>49</v>
      </c>
      <c r="D843" s="2">
        <v>56</v>
      </c>
      <c r="E843">
        <f>VLOOKUP(C843,'Product Master'!$A$1:$C$31,3,FALSE)</f>
        <v>70</v>
      </c>
      <c r="F843">
        <f>D843*E843</f>
        <v>3920</v>
      </c>
      <c r="G843" t="str">
        <f>VLOOKUP(B843,'Emp Master'!$A$1:$C$21,3,FALSE)</f>
        <v>Supervisor-1</v>
      </c>
      <c r="H843" s="3">
        <f>SUMIF($G$2:$G$6491,G843,$F$2:$F$6491)</f>
        <v>71844810</v>
      </c>
      <c r="I843">
        <f>IF(F843&lt;15000,0,1)</f>
        <v>0</v>
      </c>
      <c r="J843">
        <f>IF(I843=0,D843,0)</f>
        <v>56</v>
      </c>
      <c r="K843">
        <f>IF(J843&lt;100,0,1)</f>
        <v>0</v>
      </c>
    </row>
    <row r="844" spans="1:11" ht="15" customHeight="1" x14ac:dyDescent="0.25">
      <c r="A844" s="9">
        <v>47883</v>
      </c>
      <c r="B844" s="2">
        <v>10006</v>
      </c>
      <c r="C844" s="2" t="s">
        <v>36</v>
      </c>
      <c r="D844" s="2">
        <v>56</v>
      </c>
      <c r="E844">
        <f>VLOOKUP(C844,'Product Master'!$A$1:$C$31,3,FALSE)</f>
        <v>145</v>
      </c>
      <c r="F844">
        <f>D844*E844</f>
        <v>8120</v>
      </c>
      <c r="G844" t="str">
        <f>VLOOKUP(B844,'Emp Master'!$A$1:$C$21,3,FALSE)</f>
        <v>Supervisor-1</v>
      </c>
      <c r="H844" s="3">
        <f>SUMIF($G$2:$G$6491,G844,$F$2:$F$6491)</f>
        <v>71844810</v>
      </c>
      <c r="I844">
        <f>IF(F844&lt;15000,0,1)</f>
        <v>0</v>
      </c>
      <c r="J844">
        <f>IF(I844=0,D844,0)</f>
        <v>56</v>
      </c>
      <c r="K844">
        <f>IF(J844&lt;100,0,1)</f>
        <v>0</v>
      </c>
    </row>
    <row r="845" spans="1:11" ht="15" customHeight="1" x14ac:dyDescent="0.25">
      <c r="A845" s="9">
        <v>47884</v>
      </c>
      <c r="B845" s="2">
        <v>10010</v>
      </c>
      <c r="C845" s="2" t="s">
        <v>45</v>
      </c>
      <c r="D845" s="2">
        <v>55</v>
      </c>
      <c r="E845">
        <f>VLOOKUP(C845,'Product Master'!$A$1:$C$31,3,FALSE)</f>
        <v>92</v>
      </c>
      <c r="F845">
        <f>D845*E845</f>
        <v>5060</v>
      </c>
      <c r="G845" t="str">
        <f>VLOOKUP(B845,'Emp Master'!$A$1:$C$21,3,FALSE)</f>
        <v>Supervisor-2</v>
      </c>
      <c r="H845" s="3">
        <f>SUMIF($G$2:$G$6491,G845,$F$2:$F$6491)</f>
        <v>47777431</v>
      </c>
      <c r="I845">
        <f>IF(F845&lt;15000,0,1)</f>
        <v>0</v>
      </c>
      <c r="J845">
        <f>IF(I845=0,D845,0)</f>
        <v>55</v>
      </c>
      <c r="K845">
        <f>IF(J845&lt;100,0,1)</f>
        <v>0</v>
      </c>
    </row>
    <row r="846" spans="1:11" ht="15" customHeight="1" x14ac:dyDescent="0.25">
      <c r="A846" s="9">
        <v>47885</v>
      </c>
      <c r="B846" s="2">
        <v>10010</v>
      </c>
      <c r="C846" s="2" t="s">
        <v>33</v>
      </c>
      <c r="D846" s="2">
        <v>55</v>
      </c>
      <c r="E846">
        <f>VLOOKUP(C846,'Product Master'!$A$1:$C$31,3,FALSE)</f>
        <v>84</v>
      </c>
      <c r="F846">
        <f>D846*E846</f>
        <v>4620</v>
      </c>
      <c r="G846" t="str">
        <f>VLOOKUP(B846,'Emp Master'!$A$1:$C$21,3,FALSE)</f>
        <v>Supervisor-2</v>
      </c>
      <c r="H846" s="3">
        <f>SUMIF($G$2:$G$6491,G846,$F$2:$F$6491)</f>
        <v>47777431</v>
      </c>
      <c r="I846">
        <f>IF(F846&lt;15000,0,1)</f>
        <v>0</v>
      </c>
      <c r="J846">
        <f>IF(I846=0,D846,0)</f>
        <v>55</v>
      </c>
      <c r="K846">
        <f>IF(J846&lt;100,0,1)</f>
        <v>0</v>
      </c>
    </row>
    <row r="847" spans="1:11" ht="15" customHeight="1" x14ac:dyDescent="0.25">
      <c r="A847" s="9">
        <v>47886</v>
      </c>
      <c r="B847" s="2">
        <v>10009</v>
      </c>
      <c r="C847" s="2" t="s">
        <v>38</v>
      </c>
      <c r="D847" s="2">
        <v>55</v>
      </c>
      <c r="E847">
        <f>VLOOKUP(C847,'Product Master'!$A$1:$C$31,3,FALSE)</f>
        <v>73</v>
      </c>
      <c r="F847">
        <f>D847*E847</f>
        <v>4015</v>
      </c>
      <c r="G847" t="str">
        <f>VLOOKUP(B847,'Emp Master'!$A$1:$C$21,3,FALSE)</f>
        <v>Supervisor-2</v>
      </c>
      <c r="H847" s="3">
        <f>SUMIF($G$2:$G$6491,G847,$F$2:$F$6491)</f>
        <v>47777431</v>
      </c>
      <c r="I847">
        <f>IF(F847&lt;15000,0,1)</f>
        <v>0</v>
      </c>
      <c r="J847">
        <f>IF(I847=0,D847,0)</f>
        <v>55</v>
      </c>
      <c r="K847">
        <f>IF(J847&lt;100,0,1)</f>
        <v>0</v>
      </c>
    </row>
    <row r="848" spans="1:11" ht="15" customHeight="1" x14ac:dyDescent="0.25">
      <c r="A848" s="9">
        <v>47887</v>
      </c>
      <c r="B848" s="2">
        <v>10009</v>
      </c>
      <c r="C848" s="2" t="s">
        <v>32</v>
      </c>
      <c r="D848" s="2">
        <v>55</v>
      </c>
      <c r="E848">
        <f>VLOOKUP(C848,'Product Master'!$A$1:$C$31,3,FALSE)</f>
        <v>139</v>
      </c>
      <c r="F848">
        <f>D848*E848</f>
        <v>7645</v>
      </c>
      <c r="G848" t="str">
        <f>VLOOKUP(B848,'Emp Master'!$A$1:$C$21,3,FALSE)</f>
        <v>Supervisor-2</v>
      </c>
      <c r="H848" s="3">
        <f>SUMIF($G$2:$G$6491,G848,$F$2:$F$6491)</f>
        <v>47777431</v>
      </c>
      <c r="I848">
        <f>IF(F848&lt;15000,0,1)</f>
        <v>0</v>
      </c>
      <c r="J848">
        <f>IF(I848=0,D848,0)</f>
        <v>55</v>
      </c>
      <c r="K848">
        <f>IF(J848&lt;100,0,1)</f>
        <v>0</v>
      </c>
    </row>
    <row r="849" spans="1:11" ht="15" customHeight="1" x14ac:dyDescent="0.25">
      <c r="A849" s="9">
        <v>47888</v>
      </c>
      <c r="B849" s="2">
        <v>10015</v>
      </c>
      <c r="C849" s="2" t="s">
        <v>52</v>
      </c>
      <c r="D849" s="2">
        <v>55</v>
      </c>
      <c r="E849">
        <f>VLOOKUP(C849,'Product Master'!$A$1:$C$31,3,FALSE)</f>
        <v>239</v>
      </c>
      <c r="F849">
        <f>D849*E849</f>
        <v>13145</v>
      </c>
      <c r="G849" t="str">
        <f>VLOOKUP(B849,'Emp Master'!$A$1:$C$21,3,FALSE)</f>
        <v>Supervisor-3</v>
      </c>
      <c r="H849" s="3">
        <f>SUMIF($G$2:$G$6491,G849,$F$2:$F$6491)</f>
        <v>56264962</v>
      </c>
      <c r="I849">
        <f>IF(F849&lt;15000,0,1)</f>
        <v>0</v>
      </c>
      <c r="J849">
        <f>IF(I849=0,D849,0)</f>
        <v>55</v>
      </c>
      <c r="K849">
        <f>IF(J849&lt;100,0,1)</f>
        <v>0</v>
      </c>
    </row>
    <row r="850" spans="1:11" ht="15" customHeight="1" x14ac:dyDescent="0.25">
      <c r="A850" s="9">
        <v>47889</v>
      </c>
      <c r="B850" s="2">
        <v>10015</v>
      </c>
      <c r="C850" s="2" t="s">
        <v>46</v>
      </c>
      <c r="D850" s="2">
        <v>55</v>
      </c>
      <c r="E850">
        <f>VLOOKUP(C850,'Product Master'!$A$1:$C$31,3,FALSE)</f>
        <v>116</v>
      </c>
      <c r="F850">
        <f>D850*E850</f>
        <v>6380</v>
      </c>
      <c r="G850" t="str">
        <f>VLOOKUP(B850,'Emp Master'!$A$1:$C$21,3,FALSE)</f>
        <v>Supervisor-3</v>
      </c>
      <c r="H850" s="3">
        <f>SUMIF($G$2:$G$6491,G850,$F$2:$F$6491)</f>
        <v>56264962</v>
      </c>
      <c r="I850">
        <f>IF(F850&lt;15000,0,1)</f>
        <v>0</v>
      </c>
      <c r="J850">
        <f>IF(I850=0,D850,0)</f>
        <v>55</v>
      </c>
      <c r="K850">
        <f>IF(J850&lt;100,0,1)</f>
        <v>0</v>
      </c>
    </row>
    <row r="851" spans="1:11" ht="15" customHeight="1" x14ac:dyDescent="0.25">
      <c r="A851" s="9">
        <v>47890</v>
      </c>
      <c r="B851" s="2">
        <v>10012</v>
      </c>
      <c r="C851" s="2" t="s">
        <v>48</v>
      </c>
      <c r="D851" s="2">
        <v>55</v>
      </c>
      <c r="E851">
        <f>VLOOKUP(C851,'Product Master'!$A$1:$C$31,3,FALSE)</f>
        <v>79</v>
      </c>
      <c r="F851">
        <f>D851*E851</f>
        <v>4345</v>
      </c>
      <c r="G851" t="str">
        <f>VLOOKUP(B851,'Emp Master'!$A$1:$C$21,3,FALSE)</f>
        <v>Supervisor-3</v>
      </c>
      <c r="H851" s="3">
        <f>SUMIF($G$2:$G$6491,G851,$F$2:$F$6491)</f>
        <v>56264962</v>
      </c>
      <c r="I851">
        <f>IF(F851&lt;15000,0,1)</f>
        <v>0</v>
      </c>
      <c r="J851">
        <f>IF(I851=0,D851,0)</f>
        <v>55</v>
      </c>
      <c r="K851">
        <f>IF(J851&lt;100,0,1)</f>
        <v>0</v>
      </c>
    </row>
    <row r="852" spans="1:11" ht="15" customHeight="1" x14ac:dyDescent="0.25">
      <c r="A852" s="9">
        <v>47891</v>
      </c>
      <c r="B852" s="2">
        <v>10016</v>
      </c>
      <c r="C852" s="2" t="s">
        <v>33</v>
      </c>
      <c r="D852" s="2">
        <v>55</v>
      </c>
      <c r="E852">
        <f>VLOOKUP(C852,'Product Master'!$A$1:$C$31,3,FALSE)</f>
        <v>84</v>
      </c>
      <c r="F852">
        <f>D852*E852</f>
        <v>4620</v>
      </c>
      <c r="G852" t="str">
        <f>VLOOKUP(B852,'Emp Master'!$A$1:$C$21,3,FALSE)</f>
        <v>Supervisor-4</v>
      </c>
      <c r="H852" s="3">
        <f>SUMIF($G$2:$G$6491,G852,$F$2:$F$6491)</f>
        <v>56580613</v>
      </c>
      <c r="I852">
        <f>IF(F852&lt;15000,0,1)</f>
        <v>0</v>
      </c>
      <c r="J852">
        <f>IF(I852=0,D852,0)</f>
        <v>55</v>
      </c>
      <c r="K852">
        <f>IF(J852&lt;100,0,1)</f>
        <v>0</v>
      </c>
    </row>
    <row r="853" spans="1:11" ht="15" customHeight="1" x14ac:dyDescent="0.25">
      <c r="A853" s="9">
        <v>47892</v>
      </c>
      <c r="B853" s="2">
        <v>10019</v>
      </c>
      <c r="C853" s="2" t="s">
        <v>36</v>
      </c>
      <c r="D853" s="2">
        <v>55</v>
      </c>
      <c r="E853">
        <f>VLOOKUP(C853,'Product Master'!$A$1:$C$31,3,FALSE)</f>
        <v>145</v>
      </c>
      <c r="F853">
        <f>D853*E853</f>
        <v>7975</v>
      </c>
      <c r="G853" t="str">
        <f>VLOOKUP(B853,'Emp Master'!$A$1:$C$21,3,FALSE)</f>
        <v>Supervisor-4</v>
      </c>
      <c r="H853" s="3">
        <f>SUMIF($G$2:$G$6491,G853,$F$2:$F$6491)</f>
        <v>56580613</v>
      </c>
      <c r="I853">
        <f>IF(F853&lt;15000,0,1)</f>
        <v>0</v>
      </c>
      <c r="J853">
        <f>IF(I853=0,D853,0)</f>
        <v>55</v>
      </c>
      <c r="K853">
        <f>IF(J853&lt;100,0,1)</f>
        <v>0</v>
      </c>
    </row>
    <row r="854" spans="1:11" ht="15" customHeight="1" x14ac:dyDescent="0.25">
      <c r="A854" s="9">
        <v>47893</v>
      </c>
      <c r="B854" s="2">
        <v>10016</v>
      </c>
      <c r="C854" s="2" t="s">
        <v>38</v>
      </c>
      <c r="D854" s="2">
        <v>55</v>
      </c>
      <c r="E854">
        <f>VLOOKUP(C854,'Product Master'!$A$1:$C$31,3,FALSE)</f>
        <v>73</v>
      </c>
      <c r="F854">
        <f>D854*E854</f>
        <v>4015</v>
      </c>
      <c r="G854" t="str">
        <f>VLOOKUP(B854,'Emp Master'!$A$1:$C$21,3,FALSE)</f>
        <v>Supervisor-4</v>
      </c>
      <c r="H854" s="3">
        <f>SUMIF($G$2:$G$6491,G854,$F$2:$F$6491)</f>
        <v>56580613</v>
      </c>
      <c r="I854">
        <f>IF(F854&lt;15000,0,1)</f>
        <v>0</v>
      </c>
      <c r="J854">
        <f>IF(I854=0,D854,0)</f>
        <v>55</v>
      </c>
      <c r="K854">
        <f>IF(J854&lt;100,0,1)</f>
        <v>0</v>
      </c>
    </row>
    <row r="855" spans="1:11" ht="15" customHeight="1" x14ac:dyDescent="0.25">
      <c r="A855" s="9">
        <v>47894</v>
      </c>
      <c r="B855" s="2">
        <v>10018</v>
      </c>
      <c r="C855" s="2" t="s">
        <v>40</v>
      </c>
      <c r="D855" s="2">
        <v>55</v>
      </c>
      <c r="E855">
        <f>VLOOKUP(C855,'Product Master'!$A$1:$C$31,3,FALSE)</f>
        <v>239</v>
      </c>
      <c r="F855">
        <f>D855*E855</f>
        <v>13145</v>
      </c>
      <c r="G855" t="str">
        <f>VLOOKUP(B855,'Emp Master'!$A$1:$C$21,3,FALSE)</f>
        <v>Supervisor-4</v>
      </c>
      <c r="H855" s="3">
        <f>SUMIF($G$2:$G$6491,G855,$F$2:$F$6491)</f>
        <v>56580613</v>
      </c>
      <c r="I855">
        <f>IF(F855&lt;15000,0,1)</f>
        <v>0</v>
      </c>
      <c r="J855">
        <f>IF(I855=0,D855,0)</f>
        <v>55</v>
      </c>
      <c r="K855">
        <f>IF(J855&lt;100,0,1)</f>
        <v>0</v>
      </c>
    </row>
    <row r="856" spans="1:11" ht="15" customHeight="1" x14ac:dyDescent="0.25">
      <c r="A856" s="9">
        <v>47895</v>
      </c>
      <c r="B856" s="2">
        <v>10020</v>
      </c>
      <c r="C856" s="2" t="s">
        <v>42</v>
      </c>
      <c r="D856" s="2">
        <v>55</v>
      </c>
      <c r="E856">
        <f>VLOOKUP(C856,'Product Master'!$A$1:$C$31,3,FALSE)</f>
        <v>97</v>
      </c>
      <c r="F856">
        <f>D856*E856</f>
        <v>5335</v>
      </c>
      <c r="G856" t="str">
        <f>VLOOKUP(B856,'Emp Master'!$A$1:$C$21,3,FALSE)</f>
        <v>Supervisor-4</v>
      </c>
      <c r="H856" s="3">
        <f>SUMIF($G$2:$G$6491,G856,$F$2:$F$6491)</f>
        <v>56580613</v>
      </c>
      <c r="I856">
        <f>IF(F856&lt;15000,0,1)</f>
        <v>0</v>
      </c>
      <c r="J856">
        <f>IF(I856=0,D856,0)</f>
        <v>55</v>
      </c>
      <c r="K856">
        <f>IF(J856&lt;100,0,1)</f>
        <v>0</v>
      </c>
    </row>
    <row r="857" spans="1:11" ht="15" customHeight="1" x14ac:dyDescent="0.25">
      <c r="A857" s="9">
        <v>47896</v>
      </c>
      <c r="B857" s="2">
        <v>10018</v>
      </c>
      <c r="C857" s="2" t="s">
        <v>33</v>
      </c>
      <c r="D857" s="2">
        <v>55</v>
      </c>
      <c r="E857">
        <f>VLOOKUP(C857,'Product Master'!$A$1:$C$31,3,FALSE)</f>
        <v>84</v>
      </c>
      <c r="F857">
        <f>D857*E857</f>
        <v>4620</v>
      </c>
      <c r="G857" t="str">
        <f>VLOOKUP(B857,'Emp Master'!$A$1:$C$21,3,FALSE)</f>
        <v>Supervisor-4</v>
      </c>
      <c r="H857" s="3">
        <f>SUMIF($G$2:$G$6491,G857,$F$2:$F$6491)</f>
        <v>56580613</v>
      </c>
      <c r="I857">
        <f>IF(F857&lt;15000,0,1)</f>
        <v>0</v>
      </c>
      <c r="J857">
        <f>IF(I857=0,D857,0)</f>
        <v>55</v>
      </c>
      <c r="K857">
        <f>IF(J857&lt;100,0,1)</f>
        <v>0</v>
      </c>
    </row>
    <row r="858" spans="1:11" ht="15" customHeight="1" x14ac:dyDescent="0.25">
      <c r="A858" s="9">
        <v>47897</v>
      </c>
      <c r="B858" s="2">
        <v>10016</v>
      </c>
      <c r="C858" s="2" t="s">
        <v>52</v>
      </c>
      <c r="D858" s="2">
        <v>55</v>
      </c>
      <c r="E858">
        <f>VLOOKUP(C858,'Product Master'!$A$1:$C$31,3,FALSE)</f>
        <v>239</v>
      </c>
      <c r="F858">
        <f>D858*E858</f>
        <v>13145</v>
      </c>
      <c r="G858" t="str">
        <f>VLOOKUP(B858,'Emp Master'!$A$1:$C$21,3,FALSE)</f>
        <v>Supervisor-4</v>
      </c>
      <c r="H858" s="3">
        <f>SUMIF($G$2:$G$6491,G858,$F$2:$F$6491)</f>
        <v>56580613</v>
      </c>
      <c r="I858">
        <f>IF(F858&lt;15000,0,1)</f>
        <v>0</v>
      </c>
      <c r="J858">
        <f>IF(I858=0,D858,0)</f>
        <v>55</v>
      </c>
      <c r="K858">
        <f>IF(J858&lt;100,0,1)</f>
        <v>0</v>
      </c>
    </row>
    <row r="859" spans="1:11" ht="15" customHeight="1" x14ac:dyDescent="0.25">
      <c r="A859" s="9">
        <v>47898</v>
      </c>
      <c r="B859" s="2">
        <v>10019</v>
      </c>
      <c r="C859" s="2" t="s">
        <v>56</v>
      </c>
      <c r="D859" s="2">
        <v>55</v>
      </c>
      <c r="E859">
        <f>VLOOKUP(C859,'Product Master'!$A$1:$C$31,3,FALSE)</f>
        <v>139</v>
      </c>
      <c r="F859">
        <f>D859*E859</f>
        <v>7645</v>
      </c>
      <c r="G859" t="str">
        <f>VLOOKUP(B859,'Emp Master'!$A$1:$C$21,3,FALSE)</f>
        <v>Supervisor-4</v>
      </c>
      <c r="H859" s="3">
        <f>SUMIF($G$2:$G$6491,G859,$F$2:$F$6491)</f>
        <v>56580613</v>
      </c>
      <c r="I859">
        <f>IF(F859&lt;15000,0,1)</f>
        <v>0</v>
      </c>
      <c r="J859">
        <f>IF(I859=0,D859,0)</f>
        <v>55</v>
      </c>
      <c r="K859">
        <f>IF(J859&lt;100,0,1)</f>
        <v>0</v>
      </c>
    </row>
    <row r="860" spans="1:11" ht="15" customHeight="1" x14ac:dyDescent="0.25">
      <c r="A860" s="9">
        <v>47899</v>
      </c>
      <c r="B860" s="2">
        <v>10018</v>
      </c>
      <c r="C860" s="2" t="s">
        <v>57</v>
      </c>
      <c r="D860" s="2">
        <v>55</v>
      </c>
      <c r="E860">
        <f>VLOOKUP(C860,'Product Master'!$A$1:$C$31,3,FALSE)</f>
        <v>107</v>
      </c>
      <c r="F860">
        <f>D860*E860</f>
        <v>5885</v>
      </c>
      <c r="G860" t="str">
        <f>VLOOKUP(B860,'Emp Master'!$A$1:$C$21,3,FALSE)</f>
        <v>Supervisor-4</v>
      </c>
      <c r="H860" s="3">
        <f>SUMIF($G$2:$G$6491,G860,$F$2:$F$6491)</f>
        <v>56580613</v>
      </c>
      <c r="I860">
        <f>IF(F860&lt;15000,0,1)</f>
        <v>0</v>
      </c>
      <c r="J860">
        <f>IF(I860=0,D860,0)</f>
        <v>55</v>
      </c>
      <c r="K860">
        <f>IF(J860&lt;100,0,1)</f>
        <v>0</v>
      </c>
    </row>
    <row r="861" spans="1:11" ht="15" customHeight="1" x14ac:dyDescent="0.25">
      <c r="A861" s="9">
        <v>47900</v>
      </c>
      <c r="B861" s="2">
        <v>10003</v>
      </c>
      <c r="C861" s="2" t="s">
        <v>54</v>
      </c>
      <c r="D861" s="2">
        <v>55</v>
      </c>
      <c r="E861">
        <f>VLOOKUP(C861,'Product Master'!$A$1:$C$31,3,FALSE)</f>
        <v>85</v>
      </c>
      <c r="F861">
        <f>D861*E861</f>
        <v>4675</v>
      </c>
      <c r="G861" t="str">
        <f>VLOOKUP(B861,'Emp Master'!$A$1:$C$21,3,FALSE)</f>
        <v>Supervisor-1</v>
      </c>
      <c r="H861" s="3">
        <f>SUMIF($G$2:$G$6491,G861,$F$2:$F$6491)</f>
        <v>71844810</v>
      </c>
      <c r="I861">
        <f>IF(F861&lt;15000,0,1)</f>
        <v>0</v>
      </c>
      <c r="J861">
        <f>IF(I861=0,D861,0)</f>
        <v>55</v>
      </c>
      <c r="K861">
        <f>IF(J861&lt;100,0,1)</f>
        <v>0</v>
      </c>
    </row>
    <row r="862" spans="1:11" ht="15" customHeight="1" x14ac:dyDescent="0.25">
      <c r="A862" s="9">
        <v>47901</v>
      </c>
      <c r="B862" s="2">
        <v>10002</v>
      </c>
      <c r="C862" s="2" t="s">
        <v>49</v>
      </c>
      <c r="D862" s="2">
        <v>55</v>
      </c>
      <c r="E862">
        <f>VLOOKUP(C862,'Product Master'!$A$1:$C$31,3,FALSE)</f>
        <v>70</v>
      </c>
      <c r="F862">
        <f>D862*E862</f>
        <v>3850</v>
      </c>
      <c r="G862" t="str">
        <f>VLOOKUP(B862,'Emp Master'!$A$1:$C$21,3,FALSE)</f>
        <v>Supervisor-1</v>
      </c>
      <c r="H862" s="3">
        <f>SUMIF($G$2:$G$6491,G862,$F$2:$F$6491)</f>
        <v>71844810</v>
      </c>
      <c r="I862">
        <f>IF(F862&lt;15000,0,1)</f>
        <v>0</v>
      </c>
      <c r="J862">
        <f>IF(I862=0,D862,0)</f>
        <v>55</v>
      </c>
      <c r="K862">
        <f>IF(J862&lt;100,0,1)</f>
        <v>0</v>
      </c>
    </row>
    <row r="863" spans="1:11" ht="15" customHeight="1" x14ac:dyDescent="0.25">
      <c r="A863" s="9">
        <v>47902</v>
      </c>
      <c r="B863" s="2">
        <v>10004</v>
      </c>
      <c r="C863" s="2" t="s">
        <v>36</v>
      </c>
      <c r="D863" s="2">
        <v>55</v>
      </c>
      <c r="E863">
        <f>VLOOKUP(C863,'Product Master'!$A$1:$C$31,3,FALSE)</f>
        <v>145</v>
      </c>
      <c r="F863">
        <f>D863*E863</f>
        <v>7975</v>
      </c>
      <c r="G863" t="str">
        <f>VLOOKUP(B863,'Emp Master'!$A$1:$C$21,3,FALSE)</f>
        <v>Supervisor-1</v>
      </c>
      <c r="H863" s="3">
        <f>SUMIF($G$2:$G$6491,G863,$F$2:$F$6491)</f>
        <v>71844810</v>
      </c>
      <c r="I863">
        <f>IF(F863&lt;15000,0,1)</f>
        <v>0</v>
      </c>
      <c r="J863">
        <f>IF(I863=0,D863,0)</f>
        <v>55</v>
      </c>
      <c r="K863">
        <f>IF(J863&lt;100,0,1)</f>
        <v>0</v>
      </c>
    </row>
    <row r="864" spans="1:11" ht="15" customHeight="1" x14ac:dyDescent="0.25">
      <c r="A864" s="9">
        <v>47903</v>
      </c>
      <c r="B864" s="2">
        <v>10001</v>
      </c>
      <c r="C864" s="2" t="s">
        <v>32</v>
      </c>
      <c r="D864" s="2">
        <v>55</v>
      </c>
      <c r="E864">
        <f>VLOOKUP(C864,'Product Master'!$A$1:$C$31,3,FALSE)</f>
        <v>139</v>
      </c>
      <c r="F864">
        <f>D864*E864</f>
        <v>7645</v>
      </c>
      <c r="G864" t="str">
        <f>VLOOKUP(B864,'Emp Master'!$A$1:$C$21,3,FALSE)</f>
        <v>Supervisor-1</v>
      </c>
      <c r="H864" s="3">
        <f>SUMIF($G$2:$G$6491,G864,$F$2:$F$6491)</f>
        <v>71844810</v>
      </c>
      <c r="I864">
        <f>IF(F864&lt;15000,0,1)</f>
        <v>0</v>
      </c>
      <c r="J864">
        <f>IF(I864=0,D864,0)</f>
        <v>55</v>
      </c>
      <c r="K864">
        <f>IF(J864&lt;100,0,1)</f>
        <v>0</v>
      </c>
    </row>
    <row r="865" spans="1:11" ht="15" customHeight="1" x14ac:dyDescent="0.25">
      <c r="A865" s="9">
        <v>47904</v>
      </c>
      <c r="B865" s="2">
        <v>10001</v>
      </c>
      <c r="C865" s="2" t="s">
        <v>36</v>
      </c>
      <c r="D865" s="2">
        <v>55</v>
      </c>
      <c r="E865">
        <f>VLOOKUP(C865,'Product Master'!$A$1:$C$31,3,FALSE)</f>
        <v>145</v>
      </c>
      <c r="F865">
        <f>D865*E865</f>
        <v>7975</v>
      </c>
      <c r="G865" t="str">
        <f>VLOOKUP(B865,'Emp Master'!$A$1:$C$21,3,FALSE)</f>
        <v>Supervisor-1</v>
      </c>
      <c r="H865" s="3">
        <f>SUMIF($G$2:$G$6491,G865,$F$2:$F$6491)</f>
        <v>71844810</v>
      </c>
      <c r="I865">
        <f>IF(F865&lt;15000,0,1)</f>
        <v>0</v>
      </c>
      <c r="J865">
        <f>IF(I865=0,D865,0)</f>
        <v>55</v>
      </c>
      <c r="K865">
        <f>IF(J865&lt;100,0,1)</f>
        <v>0</v>
      </c>
    </row>
    <row r="866" spans="1:11" ht="15" customHeight="1" x14ac:dyDescent="0.25">
      <c r="A866" s="9">
        <v>47905</v>
      </c>
      <c r="B866" s="2">
        <v>10001</v>
      </c>
      <c r="C866" s="2" t="s">
        <v>58</v>
      </c>
      <c r="D866" s="2">
        <v>55</v>
      </c>
      <c r="E866">
        <f>VLOOKUP(C866,'Product Master'!$A$1:$C$31,3,FALSE)</f>
        <v>129</v>
      </c>
      <c r="F866">
        <f>D866*E866</f>
        <v>7095</v>
      </c>
      <c r="G866" t="str">
        <f>VLOOKUP(B866,'Emp Master'!$A$1:$C$21,3,FALSE)</f>
        <v>Supervisor-1</v>
      </c>
      <c r="H866" s="3">
        <f>SUMIF($G$2:$G$6491,G866,$F$2:$F$6491)</f>
        <v>71844810</v>
      </c>
      <c r="I866">
        <f>IF(F866&lt;15000,0,1)</f>
        <v>0</v>
      </c>
      <c r="J866">
        <f>IF(I866=0,D866,0)</f>
        <v>55</v>
      </c>
      <c r="K866">
        <f>IF(J866&lt;100,0,1)</f>
        <v>0</v>
      </c>
    </row>
    <row r="867" spans="1:11" ht="15" customHeight="1" x14ac:dyDescent="0.25">
      <c r="A867" s="9">
        <v>47906</v>
      </c>
      <c r="B867" s="2">
        <v>10002</v>
      </c>
      <c r="C867" s="2" t="s">
        <v>45</v>
      </c>
      <c r="D867" s="2">
        <v>55</v>
      </c>
      <c r="E867">
        <f>VLOOKUP(C867,'Product Master'!$A$1:$C$31,3,FALSE)</f>
        <v>92</v>
      </c>
      <c r="F867">
        <f>D867*E867</f>
        <v>5060</v>
      </c>
      <c r="G867" t="str">
        <f>VLOOKUP(B867,'Emp Master'!$A$1:$C$21,3,FALSE)</f>
        <v>Supervisor-1</v>
      </c>
      <c r="H867" s="3">
        <f>SUMIF($G$2:$G$6491,G867,$F$2:$F$6491)</f>
        <v>71844810</v>
      </c>
      <c r="I867">
        <f>IF(F867&lt;15000,0,1)</f>
        <v>0</v>
      </c>
      <c r="J867">
        <f>IF(I867=0,D867,0)</f>
        <v>55</v>
      </c>
      <c r="K867">
        <f>IF(J867&lt;100,0,1)</f>
        <v>0</v>
      </c>
    </row>
    <row r="868" spans="1:11" ht="15" customHeight="1" x14ac:dyDescent="0.25">
      <c r="A868" s="9">
        <v>47907</v>
      </c>
      <c r="B868" s="2">
        <v>10006</v>
      </c>
      <c r="C868" s="2" t="s">
        <v>36</v>
      </c>
      <c r="D868" s="2">
        <v>55</v>
      </c>
      <c r="E868">
        <f>VLOOKUP(C868,'Product Master'!$A$1:$C$31,3,FALSE)</f>
        <v>145</v>
      </c>
      <c r="F868">
        <f>D868*E868</f>
        <v>7975</v>
      </c>
      <c r="G868" t="str">
        <f>VLOOKUP(B868,'Emp Master'!$A$1:$C$21,3,FALSE)</f>
        <v>Supervisor-1</v>
      </c>
      <c r="H868" s="3">
        <f>SUMIF($G$2:$G$6491,G868,$F$2:$F$6491)</f>
        <v>71844810</v>
      </c>
      <c r="I868">
        <f>IF(F868&lt;15000,0,1)</f>
        <v>0</v>
      </c>
      <c r="J868">
        <f>IF(I868=0,D868,0)</f>
        <v>55</v>
      </c>
      <c r="K868">
        <f>IF(J868&lt;100,0,1)</f>
        <v>0</v>
      </c>
    </row>
    <row r="869" spans="1:11" ht="15" customHeight="1" x14ac:dyDescent="0.25">
      <c r="A869" s="9">
        <v>47908</v>
      </c>
      <c r="B869" s="2">
        <v>10006</v>
      </c>
      <c r="C869" s="2" t="s">
        <v>32</v>
      </c>
      <c r="D869" s="2">
        <v>55</v>
      </c>
      <c r="E869">
        <f>VLOOKUP(C869,'Product Master'!$A$1:$C$31,3,FALSE)</f>
        <v>139</v>
      </c>
      <c r="F869">
        <f>D869*E869</f>
        <v>7645</v>
      </c>
      <c r="G869" t="str">
        <f>VLOOKUP(B869,'Emp Master'!$A$1:$C$21,3,FALSE)</f>
        <v>Supervisor-1</v>
      </c>
      <c r="H869" s="3">
        <f>SUMIF($G$2:$G$6491,G869,$F$2:$F$6491)</f>
        <v>71844810</v>
      </c>
      <c r="I869">
        <f>IF(F869&lt;15000,0,1)</f>
        <v>0</v>
      </c>
      <c r="J869">
        <f>IF(I869=0,D869,0)</f>
        <v>55</v>
      </c>
      <c r="K869">
        <f>IF(J869&lt;100,0,1)</f>
        <v>0</v>
      </c>
    </row>
    <row r="870" spans="1:11" ht="15" customHeight="1" x14ac:dyDescent="0.25">
      <c r="A870" s="9">
        <v>47909</v>
      </c>
      <c r="B870" s="2">
        <v>10009</v>
      </c>
      <c r="C870" s="2" t="s">
        <v>51</v>
      </c>
      <c r="D870" s="2">
        <v>54</v>
      </c>
      <c r="E870">
        <f>VLOOKUP(C870,'Product Master'!$A$1:$C$31,3,FALSE)</f>
        <v>87</v>
      </c>
      <c r="F870">
        <f>D870*E870</f>
        <v>4698</v>
      </c>
      <c r="G870" t="str">
        <f>VLOOKUP(B870,'Emp Master'!$A$1:$C$21,3,FALSE)</f>
        <v>Supervisor-2</v>
      </c>
      <c r="H870" s="3">
        <f>SUMIF($G$2:$G$6491,G870,$F$2:$F$6491)</f>
        <v>47777431</v>
      </c>
      <c r="I870">
        <f>IF(F870&lt;15000,0,1)</f>
        <v>0</v>
      </c>
      <c r="J870">
        <f>IF(I870=0,D870,0)</f>
        <v>54</v>
      </c>
      <c r="K870">
        <f>IF(J870&lt;100,0,1)</f>
        <v>0</v>
      </c>
    </row>
    <row r="871" spans="1:11" ht="15" customHeight="1" x14ac:dyDescent="0.25">
      <c r="A871" s="9">
        <v>47910</v>
      </c>
      <c r="B871" s="2">
        <v>10008</v>
      </c>
      <c r="C871" s="2" t="s">
        <v>48</v>
      </c>
      <c r="D871" s="2">
        <v>54</v>
      </c>
      <c r="E871">
        <f>VLOOKUP(C871,'Product Master'!$A$1:$C$31,3,FALSE)</f>
        <v>79</v>
      </c>
      <c r="F871">
        <f>D871*E871</f>
        <v>4266</v>
      </c>
      <c r="G871" t="str">
        <f>VLOOKUP(B871,'Emp Master'!$A$1:$C$21,3,FALSE)</f>
        <v>Supervisor-2</v>
      </c>
      <c r="H871" s="3">
        <f>SUMIF($G$2:$G$6491,G871,$F$2:$F$6491)</f>
        <v>47777431</v>
      </c>
      <c r="I871">
        <f>IF(F871&lt;15000,0,1)</f>
        <v>0</v>
      </c>
      <c r="J871">
        <f>IF(I871=0,D871,0)</f>
        <v>54</v>
      </c>
      <c r="K871">
        <f>IF(J871&lt;100,0,1)</f>
        <v>0</v>
      </c>
    </row>
    <row r="872" spans="1:11" ht="15" customHeight="1" x14ac:dyDescent="0.25">
      <c r="A872" s="9">
        <v>47911</v>
      </c>
      <c r="B872" s="2">
        <v>10010</v>
      </c>
      <c r="C872" s="2" t="s">
        <v>51</v>
      </c>
      <c r="D872" s="2">
        <v>54</v>
      </c>
      <c r="E872">
        <f>VLOOKUP(C872,'Product Master'!$A$1:$C$31,3,FALSE)</f>
        <v>87</v>
      </c>
      <c r="F872">
        <f>D872*E872</f>
        <v>4698</v>
      </c>
      <c r="G872" t="str">
        <f>VLOOKUP(B872,'Emp Master'!$A$1:$C$21,3,FALSE)</f>
        <v>Supervisor-2</v>
      </c>
      <c r="H872" s="3">
        <f>SUMIF($G$2:$G$6491,G872,$F$2:$F$6491)</f>
        <v>47777431</v>
      </c>
      <c r="I872">
        <f>IF(F872&lt;15000,0,1)</f>
        <v>0</v>
      </c>
      <c r="J872">
        <f>IF(I872=0,D872,0)</f>
        <v>54</v>
      </c>
      <c r="K872">
        <f>IF(J872&lt;100,0,1)</f>
        <v>0</v>
      </c>
    </row>
    <row r="873" spans="1:11" ht="15" customHeight="1" x14ac:dyDescent="0.25">
      <c r="A873" s="9">
        <v>47912</v>
      </c>
      <c r="B873" s="2">
        <v>10009</v>
      </c>
      <c r="C873" s="2" t="s">
        <v>44</v>
      </c>
      <c r="D873" s="2">
        <v>54</v>
      </c>
      <c r="E873">
        <f>VLOOKUP(C873,'Product Master'!$A$1:$C$31,3,FALSE)</f>
        <v>122</v>
      </c>
      <c r="F873">
        <f>D873*E873</f>
        <v>6588</v>
      </c>
      <c r="G873" t="str">
        <f>VLOOKUP(B873,'Emp Master'!$A$1:$C$21,3,FALSE)</f>
        <v>Supervisor-2</v>
      </c>
      <c r="H873" s="3">
        <f>SUMIF($G$2:$G$6491,G873,$F$2:$F$6491)</f>
        <v>47777431</v>
      </c>
      <c r="I873">
        <f>IF(F873&lt;15000,0,1)</f>
        <v>0</v>
      </c>
      <c r="J873">
        <f>IF(I873=0,D873,0)</f>
        <v>54</v>
      </c>
      <c r="K873">
        <f>IF(J873&lt;100,0,1)</f>
        <v>0</v>
      </c>
    </row>
    <row r="874" spans="1:11" ht="15" customHeight="1" x14ac:dyDescent="0.25">
      <c r="A874" s="9">
        <v>47913</v>
      </c>
      <c r="B874" s="2">
        <v>10013</v>
      </c>
      <c r="C874" s="2" t="s">
        <v>33</v>
      </c>
      <c r="D874" s="2">
        <v>54</v>
      </c>
      <c r="E874">
        <f>VLOOKUP(C874,'Product Master'!$A$1:$C$31,3,FALSE)</f>
        <v>84</v>
      </c>
      <c r="F874">
        <f>D874*E874</f>
        <v>4536</v>
      </c>
      <c r="G874" t="str">
        <f>VLOOKUP(B874,'Emp Master'!$A$1:$C$21,3,FALSE)</f>
        <v>Supervisor-3</v>
      </c>
      <c r="H874" s="3">
        <f>SUMIF($G$2:$G$6491,G874,$F$2:$F$6491)</f>
        <v>56264962</v>
      </c>
      <c r="I874">
        <f>IF(F874&lt;15000,0,1)</f>
        <v>0</v>
      </c>
      <c r="J874">
        <f>IF(I874=0,D874,0)</f>
        <v>54</v>
      </c>
      <c r="K874">
        <f>IF(J874&lt;100,0,1)</f>
        <v>0</v>
      </c>
    </row>
    <row r="875" spans="1:11" ht="15" customHeight="1" x14ac:dyDescent="0.25">
      <c r="A875" s="9">
        <v>47914</v>
      </c>
      <c r="B875" s="2">
        <v>10015</v>
      </c>
      <c r="C875" s="2" t="s">
        <v>31</v>
      </c>
      <c r="D875" s="2">
        <v>54</v>
      </c>
      <c r="E875">
        <f>VLOOKUP(C875,'Product Master'!$A$1:$C$31,3,FALSE)</f>
        <v>114</v>
      </c>
      <c r="F875">
        <f>D875*E875</f>
        <v>6156</v>
      </c>
      <c r="G875" t="str">
        <f>VLOOKUP(B875,'Emp Master'!$A$1:$C$21,3,FALSE)</f>
        <v>Supervisor-3</v>
      </c>
      <c r="H875" s="3">
        <f>SUMIF($G$2:$G$6491,G875,$F$2:$F$6491)</f>
        <v>56264962</v>
      </c>
      <c r="I875">
        <f>IF(F875&lt;15000,0,1)</f>
        <v>0</v>
      </c>
      <c r="J875">
        <f>IF(I875=0,D875,0)</f>
        <v>54</v>
      </c>
      <c r="K875">
        <f>IF(J875&lt;100,0,1)</f>
        <v>0</v>
      </c>
    </row>
    <row r="876" spans="1:11" ht="15" customHeight="1" x14ac:dyDescent="0.25">
      <c r="A876" s="9">
        <v>47915</v>
      </c>
      <c r="B876" s="2">
        <v>10015</v>
      </c>
      <c r="C876" s="2" t="s">
        <v>56</v>
      </c>
      <c r="D876" s="2">
        <v>54</v>
      </c>
      <c r="E876">
        <f>VLOOKUP(C876,'Product Master'!$A$1:$C$31,3,FALSE)</f>
        <v>139</v>
      </c>
      <c r="F876">
        <f>D876*E876</f>
        <v>7506</v>
      </c>
      <c r="G876" t="str">
        <f>VLOOKUP(B876,'Emp Master'!$A$1:$C$21,3,FALSE)</f>
        <v>Supervisor-3</v>
      </c>
      <c r="H876" s="3">
        <f>SUMIF($G$2:$G$6491,G876,$F$2:$F$6491)</f>
        <v>56264962</v>
      </c>
      <c r="I876">
        <f>IF(F876&lt;15000,0,1)</f>
        <v>0</v>
      </c>
      <c r="J876">
        <f>IF(I876=0,D876,0)</f>
        <v>54</v>
      </c>
      <c r="K876">
        <f>IF(J876&lt;100,0,1)</f>
        <v>0</v>
      </c>
    </row>
    <row r="877" spans="1:11" ht="15" customHeight="1" x14ac:dyDescent="0.25">
      <c r="A877" s="9">
        <v>47916</v>
      </c>
      <c r="B877" s="2">
        <v>10012</v>
      </c>
      <c r="C877" s="2" t="s">
        <v>52</v>
      </c>
      <c r="D877" s="2">
        <v>54</v>
      </c>
      <c r="E877">
        <f>VLOOKUP(C877,'Product Master'!$A$1:$C$31,3,FALSE)</f>
        <v>239</v>
      </c>
      <c r="F877">
        <f>D877*E877</f>
        <v>12906</v>
      </c>
      <c r="G877" t="str">
        <f>VLOOKUP(B877,'Emp Master'!$A$1:$C$21,3,FALSE)</f>
        <v>Supervisor-3</v>
      </c>
      <c r="H877" s="3">
        <f>SUMIF($G$2:$G$6491,G877,$F$2:$F$6491)</f>
        <v>56264962</v>
      </c>
      <c r="I877">
        <f>IF(F877&lt;15000,0,1)</f>
        <v>0</v>
      </c>
      <c r="J877">
        <f>IF(I877=0,D877,0)</f>
        <v>54</v>
      </c>
      <c r="K877">
        <f>IF(J877&lt;100,0,1)</f>
        <v>0</v>
      </c>
    </row>
    <row r="878" spans="1:11" ht="15" customHeight="1" x14ac:dyDescent="0.25">
      <c r="A878" s="9">
        <v>47917</v>
      </c>
      <c r="B878" s="2">
        <v>10019</v>
      </c>
      <c r="C878" s="2" t="s">
        <v>54</v>
      </c>
      <c r="D878" s="2">
        <v>54</v>
      </c>
      <c r="E878">
        <f>VLOOKUP(C878,'Product Master'!$A$1:$C$31,3,FALSE)</f>
        <v>85</v>
      </c>
      <c r="F878">
        <f>D878*E878</f>
        <v>4590</v>
      </c>
      <c r="G878" t="str">
        <f>VLOOKUP(B878,'Emp Master'!$A$1:$C$21,3,FALSE)</f>
        <v>Supervisor-4</v>
      </c>
      <c r="H878" s="3">
        <f>SUMIF($G$2:$G$6491,G878,$F$2:$F$6491)</f>
        <v>56580613</v>
      </c>
      <c r="I878">
        <f>IF(F878&lt;15000,0,1)</f>
        <v>0</v>
      </c>
      <c r="J878">
        <f>IF(I878=0,D878,0)</f>
        <v>54</v>
      </c>
      <c r="K878">
        <f>IF(J878&lt;100,0,1)</f>
        <v>0</v>
      </c>
    </row>
    <row r="879" spans="1:11" ht="15" customHeight="1" x14ac:dyDescent="0.25">
      <c r="A879" s="9">
        <v>47918</v>
      </c>
      <c r="B879" s="2">
        <v>10002</v>
      </c>
      <c r="C879" s="2" t="s">
        <v>44</v>
      </c>
      <c r="D879" s="2">
        <v>54</v>
      </c>
      <c r="E879">
        <f>VLOOKUP(C879,'Product Master'!$A$1:$C$31,3,FALSE)</f>
        <v>122</v>
      </c>
      <c r="F879">
        <f>D879*E879</f>
        <v>6588</v>
      </c>
      <c r="G879" t="str">
        <f>VLOOKUP(B879,'Emp Master'!$A$1:$C$21,3,FALSE)</f>
        <v>Supervisor-1</v>
      </c>
      <c r="H879" s="3">
        <f>SUMIF($G$2:$G$6491,G879,$F$2:$F$6491)</f>
        <v>71844810</v>
      </c>
      <c r="I879">
        <f>IF(F879&lt;15000,0,1)</f>
        <v>0</v>
      </c>
      <c r="J879">
        <f>IF(I879=0,D879,0)</f>
        <v>54</v>
      </c>
      <c r="K879">
        <f>IF(J879&lt;100,0,1)</f>
        <v>0</v>
      </c>
    </row>
    <row r="880" spans="1:11" ht="15" customHeight="1" x14ac:dyDescent="0.25">
      <c r="A880" s="9">
        <v>47919</v>
      </c>
      <c r="B880" s="2">
        <v>10003</v>
      </c>
      <c r="C880" s="2" t="s">
        <v>52</v>
      </c>
      <c r="D880" s="2">
        <v>54</v>
      </c>
      <c r="E880">
        <f>VLOOKUP(C880,'Product Master'!$A$1:$C$31,3,FALSE)</f>
        <v>239</v>
      </c>
      <c r="F880">
        <f>D880*E880</f>
        <v>12906</v>
      </c>
      <c r="G880" t="str">
        <f>VLOOKUP(B880,'Emp Master'!$A$1:$C$21,3,FALSE)</f>
        <v>Supervisor-1</v>
      </c>
      <c r="H880" s="3">
        <f>SUMIF($G$2:$G$6491,G880,$F$2:$F$6491)</f>
        <v>71844810</v>
      </c>
      <c r="I880">
        <f>IF(F880&lt;15000,0,1)</f>
        <v>0</v>
      </c>
      <c r="J880">
        <f>IF(I880=0,D880,0)</f>
        <v>54</v>
      </c>
      <c r="K880">
        <f>IF(J880&lt;100,0,1)</f>
        <v>0</v>
      </c>
    </row>
    <row r="881" spans="1:11" ht="15" customHeight="1" x14ac:dyDescent="0.25">
      <c r="A881" s="9">
        <v>47920</v>
      </c>
      <c r="B881" s="2">
        <v>10005</v>
      </c>
      <c r="C881" s="2" t="s">
        <v>46</v>
      </c>
      <c r="D881" s="2">
        <v>54</v>
      </c>
      <c r="E881">
        <f>VLOOKUP(C881,'Product Master'!$A$1:$C$31,3,FALSE)</f>
        <v>116</v>
      </c>
      <c r="F881">
        <f>D881*E881</f>
        <v>6264</v>
      </c>
      <c r="G881" t="str">
        <f>VLOOKUP(B881,'Emp Master'!$A$1:$C$21,3,FALSE)</f>
        <v>Supervisor-1</v>
      </c>
      <c r="H881" s="3">
        <f>SUMIF($G$2:$G$6491,G881,$F$2:$F$6491)</f>
        <v>71844810</v>
      </c>
      <c r="I881">
        <f>IF(F881&lt;15000,0,1)</f>
        <v>0</v>
      </c>
      <c r="J881">
        <f>IF(I881=0,D881,0)</f>
        <v>54</v>
      </c>
      <c r="K881">
        <f>IF(J881&lt;100,0,1)</f>
        <v>0</v>
      </c>
    </row>
    <row r="882" spans="1:11" ht="15" customHeight="1" x14ac:dyDescent="0.25">
      <c r="A882" s="9">
        <v>47921</v>
      </c>
      <c r="B882" s="2">
        <v>10003</v>
      </c>
      <c r="C882" s="2" t="s">
        <v>51</v>
      </c>
      <c r="D882" s="2">
        <v>54</v>
      </c>
      <c r="E882">
        <f>VLOOKUP(C882,'Product Master'!$A$1:$C$31,3,FALSE)</f>
        <v>87</v>
      </c>
      <c r="F882">
        <f>D882*E882</f>
        <v>4698</v>
      </c>
      <c r="G882" t="str">
        <f>VLOOKUP(B882,'Emp Master'!$A$1:$C$21,3,FALSE)</f>
        <v>Supervisor-1</v>
      </c>
      <c r="H882" s="3">
        <f>SUMIF($G$2:$G$6491,G882,$F$2:$F$6491)</f>
        <v>71844810</v>
      </c>
      <c r="I882">
        <f>IF(F882&lt;15000,0,1)</f>
        <v>0</v>
      </c>
      <c r="J882">
        <f>IF(I882=0,D882,0)</f>
        <v>54</v>
      </c>
      <c r="K882">
        <f>IF(J882&lt;100,0,1)</f>
        <v>0</v>
      </c>
    </row>
    <row r="883" spans="1:11" ht="15" customHeight="1" x14ac:dyDescent="0.25">
      <c r="A883" s="9">
        <v>47922</v>
      </c>
      <c r="B883" s="2">
        <v>10002</v>
      </c>
      <c r="C883" s="2" t="s">
        <v>58</v>
      </c>
      <c r="D883" s="2">
        <v>54</v>
      </c>
      <c r="E883">
        <f>VLOOKUP(C883,'Product Master'!$A$1:$C$31,3,FALSE)</f>
        <v>129</v>
      </c>
      <c r="F883">
        <f>D883*E883</f>
        <v>6966</v>
      </c>
      <c r="G883" t="str">
        <f>VLOOKUP(B883,'Emp Master'!$A$1:$C$21,3,FALSE)</f>
        <v>Supervisor-1</v>
      </c>
      <c r="H883" s="3">
        <f>SUMIF($G$2:$G$6491,G883,$F$2:$F$6491)</f>
        <v>71844810</v>
      </c>
      <c r="I883">
        <f>IF(F883&lt;15000,0,1)</f>
        <v>0</v>
      </c>
      <c r="J883">
        <f>IF(I883=0,D883,0)</f>
        <v>54</v>
      </c>
      <c r="K883">
        <f>IF(J883&lt;100,0,1)</f>
        <v>0</v>
      </c>
    </row>
    <row r="884" spans="1:11" ht="15" customHeight="1" x14ac:dyDescent="0.25">
      <c r="A884" s="9">
        <v>47923</v>
      </c>
      <c r="B884" s="2">
        <v>10004</v>
      </c>
      <c r="C884" s="2" t="s">
        <v>52</v>
      </c>
      <c r="D884" s="2">
        <v>54</v>
      </c>
      <c r="E884">
        <f>VLOOKUP(C884,'Product Master'!$A$1:$C$31,3,FALSE)</f>
        <v>239</v>
      </c>
      <c r="F884">
        <f>D884*E884</f>
        <v>12906</v>
      </c>
      <c r="G884" t="str">
        <f>VLOOKUP(B884,'Emp Master'!$A$1:$C$21,3,FALSE)</f>
        <v>Supervisor-1</v>
      </c>
      <c r="H884" s="3">
        <f>SUMIF($G$2:$G$6491,G884,$F$2:$F$6491)</f>
        <v>71844810</v>
      </c>
      <c r="I884">
        <f>IF(F884&lt;15000,0,1)</f>
        <v>0</v>
      </c>
      <c r="J884">
        <f>IF(I884=0,D884,0)</f>
        <v>54</v>
      </c>
      <c r="K884">
        <f>IF(J884&lt;100,0,1)</f>
        <v>0</v>
      </c>
    </row>
    <row r="885" spans="1:11" ht="15" customHeight="1" x14ac:dyDescent="0.25">
      <c r="A885" s="9">
        <v>47924</v>
      </c>
      <c r="B885" s="2">
        <v>10001</v>
      </c>
      <c r="C885" s="2" t="s">
        <v>37</v>
      </c>
      <c r="D885" s="2">
        <v>54</v>
      </c>
      <c r="E885">
        <f>VLOOKUP(C885,'Product Master'!$A$1:$C$31,3,FALSE)</f>
        <v>68</v>
      </c>
      <c r="F885">
        <f>D885*E885</f>
        <v>3672</v>
      </c>
      <c r="G885" t="str">
        <f>VLOOKUP(B885,'Emp Master'!$A$1:$C$21,3,FALSE)</f>
        <v>Supervisor-1</v>
      </c>
      <c r="H885" s="3">
        <f>SUMIF($G$2:$G$6491,G885,$F$2:$F$6491)</f>
        <v>71844810</v>
      </c>
      <c r="I885">
        <f>IF(F885&lt;15000,0,1)</f>
        <v>0</v>
      </c>
      <c r="J885">
        <f>IF(I885=0,D885,0)</f>
        <v>54</v>
      </c>
      <c r="K885">
        <f>IF(J885&lt;100,0,1)</f>
        <v>0</v>
      </c>
    </row>
    <row r="886" spans="1:11" ht="15" customHeight="1" x14ac:dyDescent="0.25">
      <c r="A886" s="9">
        <v>47925</v>
      </c>
      <c r="B886" s="2">
        <v>10001</v>
      </c>
      <c r="C886" s="2" t="s">
        <v>31</v>
      </c>
      <c r="D886" s="2">
        <v>54</v>
      </c>
      <c r="E886">
        <f>VLOOKUP(C886,'Product Master'!$A$1:$C$31,3,FALSE)</f>
        <v>114</v>
      </c>
      <c r="F886">
        <f>D886*E886</f>
        <v>6156</v>
      </c>
      <c r="G886" t="str">
        <f>VLOOKUP(B886,'Emp Master'!$A$1:$C$21,3,FALSE)</f>
        <v>Supervisor-1</v>
      </c>
      <c r="H886" s="3">
        <f>SUMIF($G$2:$G$6491,G886,$F$2:$F$6491)</f>
        <v>71844810</v>
      </c>
      <c r="I886">
        <f>IF(F886&lt;15000,0,1)</f>
        <v>0</v>
      </c>
      <c r="J886">
        <f>IF(I886=0,D886,0)</f>
        <v>54</v>
      </c>
      <c r="K886">
        <f>IF(J886&lt;100,0,1)</f>
        <v>0</v>
      </c>
    </row>
    <row r="887" spans="1:11" ht="15" customHeight="1" x14ac:dyDescent="0.25">
      <c r="A887" s="9">
        <v>47926</v>
      </c>
      <c r="B887" s="2">
        <v>10004</v>
      </c>
      <c r="C887" s="2" t="s">
        <v>58</v>
      </c>
      <c r="D887" s="2">
        <v>54</v>
      </c>
      <c r="E887">
        <f>VLOOKUP(C887,'Product Master'!$A$1:$C$31,3,FALSE)</f>
        <v>129</v>
      </c>
      <c r="F887">
        <f>D887*E887</f>
        <v>6966</v>
      </c>
      <c r="G887" t="str">
        <f>VLOOKUP(B887,'Emp Master'!$A$1:$C$21,3,FALSE)</f>
        <v>Supervisor-1</v>
      </c>
      <c r="H887" s="3">
        <f>SUMIF($G$2:$G$6491,G887,$F$2:$F$6491)</f>
        <v>71844810</v>
      </c>
      <c r="I887">
        <f>IF(F887&lt;15000,0,1)</f>
        <v>0</v>
      </c>
      <c r="J887">
        <f>IF(I887=0,D887,0)</f>
        <v>54</v>
      </c>
      <c r="K887">
        <f>IF(J887&lt;100,0,1)</f>
        <v>0</v>
      </c>
    </row>
    <row r="888" spans="1:11" ht="15" customHeight="1" x14ac:dyDescent="0.25">
      <c r="A888" s="9">
        <v>47927</v>
      </c>
      <c r="B888" s="2">
        <v>10006</v>
      </c>
      <c r="C888" s="2" t="s">
        <v>33</v>
      </c>
      <c r="D888" s="2">
        <v>54</v>
      </c>
      <c r="E888">
        <f>VLOOKUP(C888,'Product Master'!$A$1:$C$31,3,FALSE)</f>
        <v>84</v>
      </c>
      <c r="F888">
        <f>D888*E888</f>
        <v>4536</v>
      </c>
      <c r="G888" t="str">
        <f>VLOOKUP(B888,'Emp Master'!$A$1:$C$21,3,FALSE)</f>
        <v>Supervisor-1</v>
      </c>
      <c r="H888" s="3">
        <f>SUMIF($G$2:$G$6491,G888,$F$2:$F$6491)</f>
        <v>71844810</v>
      </c>
      <c r="I888">
        <f>IF(F888&lt;15000,0,1)</f>
        <v>0</v>
      </c>
      <c r="J888">
        <f>IF(I888=0,D888,0)</f>
        <v>54</v>
      </c>
      <c r="K888">
        <f>IF(J888&lt;100,0,1)</f>
        <v>0</v>
      </c>
    </row>
    <row r="889" spans="1:11" ht="15" customHeight="1" x14ac:dyDescent="0.25">
      <c r="A889" s="9">
        <v>47928</v>
      </c>
      <c r="B889" s="2">
        <v>10001</v>
      </c>
      <c r="C889" s="2" t="s">
        <v>35</v>
      </c>
      <c r="D889" s="2">
        <v>54</v>
      </c>
      <c r="E889">
        <f>VLOOKUP(C889,'Product Master'!$A$1:$C$31,3,FALSE)</f>
        <v>113</v>
      </c>
      <c r="F889">
        <f>D889*E889</f>
        <v>6102</v>
      </c>
      <c r="G889" t="str">
        <f>VLOOKUP(B889,'Emp Master'!$A$1:$C$21,3,FALSE)</f>
        <v>Supervisor-1</v>
      </c>
      <c r="H889" s="3">
        <f>SUMIF($G$2:$G$6491,G889,$F$2:$F$6491)</f>
        <v>71844810</v>
      </c>
      <c r="I889">
        <f>IF(F889&lt;15000,0,1)</f>
        <v>0</v>
      </c>
      <c r="J889">
        <f>IF(I889=0,D889,0)</f>
        <v>54</v>
      </c>
      <c r="K889">
        <f>IF(J889&lt;100,0,1)</f>
        <v>0</v>
      </c>
    </row>
    <row r="890" spans="1:11" ht="15" customHeight="1" x14ac:dyDescent="0.25">
      <c r="A890" s="9">
        <v>47929</v>
      </c>
      <c r="B890" s="2">
        <v>10006</v>
      </c>
      <c r="C890" s="2" t="s">
        <v>54</v>
      </c>
      <c r="D890" s="2">
        <v>54</v>
      </c>
      <c r="E890">
        <f>VLOOKUP(C890,'Product Master'!$A$1:$C$31,3,FALSE)</f>
        <v>85</v>
      </c>
      <c r="F890">
        <f>D890*E890</f>
        <v>4590</v>
      </c>
      <c r="G890" t="str">
        <f>VLOOKUP(B890,'Emp Master'!$A$1:$C$21,3,FALSE)</f>
        <v>Supervisor-1</v>
      </c>
      <c r="H890" s="3">
        <f>SUMIF($G$2:$G$6491,G890,$F$2:$F$6491)</f>
        <v>71844810</v>
      </c>
      <c r="I890">
        <f>IF(F890&lt;15000,0,1)</f>
        <v>0</v>
      </c>
      <c r="J890">
        <f>IF(I890=0,D890,0)</f>
        <v>54</v>
      </c>
      <c r="K890">
        <f>IF(J890&lt;100,0,1)</f>
        <v>0</v>
      </c>
    </row>
    <row r="891" spans="1:11" ht="15" customHeight="1" x14ac:dyDescent="0.25">
      <c r="A891" s="9">
        <v>47930</v>
      </c>
      <c r="B891" s="2">
        <v>10005</v>
      </c>
      <c r="C891" s="2" t="s">
        <v>58</v>
      </c>
      <c r="D891" s="2">
        <v>54</v>
      </c>
      <c r="E891">
        <f>VLOOKUP(C891,'Product Master'!$A$1:$C$31,3,FALSE)</f>
        <v>129</v>
      </c>
      <c r="F891">
        <f>D891*E891</f>
        <v>6966</v>
      </c>
      <c r="G891" t="str">
        <f>VLOOKUP(B891,'Emp Master'!$A$1:$C$21,3,FALSE)</f>
        <v>Supervisor-1</v>
      </c>
      <c r="H891" s="3">
        <f>SUMIF($G$2:$G$6491,G891,$F$2:$F$6491)</f>
        <v>71844810</v>
      </c>
      <c r="I891">
        <f>IF(F891&lt;15000,0,1)</f>
        <v>0</v>
      </c>
      <c r="J891">
        <f>IF(I891=0,D891,0)</f>
        <v>54</v>
      </c>
      <c r="K891">
        <f>IF(J891&lt;100,0,1)</f>
        <v>0</v>
      </c>
    </row>
    <row r="892" spans="1:11" ht="15" customHeight="1" x14ac:dyDescent="0.25">
      <c r="A892" s="9">
        <v>47931</v>
      </c>
      <c r="B892" s="2">
        <v>10009</v>
      </c>
      <c r="C892" s="2" t="s">
        <v>31</v>
      </c>
      <c r="D892" s="2">
        <v>53</v>
      </c>
      <c r="E892">
        <f>VLOOKUP(C892,'Product Master'!$A$1:$C$31,3,FALSE)</f>
        <v>114</v>
      </c>
      <c r="F892">
        <f>D892*E892</f>
        <v>6042</v>
      </c>
      <c r="G892" t="str">
        <f>VLOOKUP(B892,'Emp Master'!$A$1:$C$21,3,FALSE)</f>
        <v>Supervisor-2</v>
      </c>
      <c r="H892" s="3">
        <f>SUMIF($G$2:$G$6491,G892,$F$2:$F$6491)</f>
        <v>47777431</v>
      </c>
      <c r="I892">
        <f>IF(F892&lt;15000,0,1)</f>
        <v>0</v>
      </c>
      <c r="J892">
        <f>IF(I892=0,D892,0)</f>
        <v>53</v>
      </c>
      <c r="K892">
        <f>IF(J892&lt;100,0,1)</f>
        <v>0</v>
      </c>
    </row>
    <row r="893" spans="1:11" ht="15" customHeight="1" x14ac:dyDescent="0.25">
      <c r="A893" s="9">
        <v>47932</v>
      </c>
      <c r="B893" s="2">
        <v>10008</v>
      </c>
      <c r="C893" s="2" t="s">
        <v>38</v>
      </c>
      <c r="D893" s="2">
        <v>53</v>
      </c>
      <c r="E893">
        <f>VLOOKUP(C893,'Product Master'!$A$1:$C$31,3,FALSE)</f>
        <v>73</v>
      </c>
      <c r="F893">
        <f>D893*E893</f>
        <v>3869</v>
      </c>
      <c r="G893" t="str">
        <f>VLOOKUP(B893,'Emp Master'!$A$1:$C$21,3,FALSE)</f>
        <v>Supervisor-2</v>
      </c>
      <c r="H893" s="3">
        <f>SUMIF($G$2:$G$6491,G893,$F$2:$F$6491)</f>
        <v>47777431</v>
      </c>
      <c r="I893">
        <f>IF(F893&lt;15000,0,1)</f>
        <v>0</v>
      </c>
      <c r="J893">
        <f>IF(I893=0,D893,0)</f>
        <v>53</v>
      </c>
      <c r="K893">
        <f>IF(J893&lt;100,0,1)</f>
        <v>0</v>
      </c>
    </row>
    <row r="894" spans="1:11" ht="15" customHeight="1" x14ac:dyDescent="0.25">
      <c r="A894" s="9">
        <v>47933</v>
      </c>
      <c r="B894" s="2">
        <v>10007</v>
      </c>
      <c r="C894" s="2" t="s">
        <v>48</v>
      </c>
      <c r="D894" s="2">
        <v>53</v>
      </c>
      <c r="E894">
        <f>VLOOKUP(C894,'Product Master'!$A$1:$C$31,3,FALSE)</f>
        <v>79</v>
      </c>
      <c r="F894">
        <f>D894*E894</f>
        <v>4187</v>
      </c>
      <c r="G894" t="str">
        <f>VLOOKUP(B894,'Emp Master'!$A$1:$C$21,3,FALSE)</f>
        <v>Supervisor-2</v>
      </c>
      <c r="H894" s="3">
        <f>SUMIF($G$2:$G$6491,G894,$F$2:$F$6491)</f>
        <v>47777431</v>
      </c>
      <c r="I894">
        <f>IF(F894&lt;15000,0,1)</f>
        <v>0</v>
      </c>
      <c r="J894">
        <f>IF(I894=0,D894,0)</f>
        <v>53</v>
      </c>
      <c r="K894">
        <f>IF(J894&lt;100,0,1)</f>
        <v>0</v>
      </c>
    </row>
    <row r="895" spans="1:11" ht="15" customHeight="1" x14ac:dyDescent="0.25">
      <c r="A895" s="9">
        <v>47934</v>
      </c>
      <c r="B895" s="2">
        <v>10009</v>
      </c>
      <c r="C895" s="2" t="s">
        <v>50</v>
      </c>
      <c r="D895" s="2">
        <v>53</v>
      </c>
      <c r="E895">
        <f>VLOOKUP(C895,'Product Master'!$A$1:$C$31,3,FALSE)</f>
        <v>141</v>
      </c>
      <c r="F895">
        <f>D895*E895</f>
        <v>7473</v>
      </c>
      <c r="G895" t="str">
        <f>VLOOKUP(B895,'Emp Master'!$A$1:$C$21,3,FALSE)</f>
        <v>Supervisor-2</v>
      </c>
      <c r="H895" s="3">
        <f>SUMIF($G$2:$G$6491,G895,$F$2:$F$6491)</f>
        <v>47777431</v>
      </c>
      <c r="I895">
        <f>IF(F895&lt;15000,0,1)</f>
        <v>0</v>
      </c>
      <c r="J895">
        <f>IF(I895=0,D895,0)</f>
        <v>53</v>
      </c>
      <c r="K895">
        <f>IF(J895&lt;100,0,1)</f>
        <v>0</v>
      </c>
    </row>
    <row r="896" spans="1:11" ht="15" customHeight="1" x14ac:dyDescent="0.25">
      <c r="A896" s="9">
        <v>47935</v>
      </c>
      <c r="B896" s="2">
        <v>10009</v>
      </c>
      <c r="C896" s="2" t="s">
        <v>45</v>
      </c>
      <c r="D896" s="2">
        <v>53</v>
      </c>
      <c r="E896">
        <f>VLOOKUP(C896,'Product Master'!$A$1:$C$31,3,FALSE)</f>
        <v>92</v>
      </c>
      <c r="F896">
        <f>D896*E896</f>
        <v>4876</v>
      </c>
      <c r="G896" t="str">
        <f>VLOOKUP(B896,'Emp Master'!$A$1:$C$21,3,FALSE)</f>
        <v>Supervisor-2</v>
      </c>
      <c r="H896" s="3">
        <f>SUMIF($G$2:$G$6491,G896,$F$2:$F$6491)</f>
        <v>47777431</v>
      </c>
      <c r="I896">
        <f>IF(F896&lt;15000,0,1)</f>
        <v>0</v>
      </c>
      <c r="J896">
        <f>IF(I896=0,D896,0)</f>
        <v>53</v>
      </c>
      <c r="K896">
        <f>IF(J896&lt;100,0,1)</f>
        <v>0</v>
      </c>
    </row>
    <row r="897" spans="1:11" ht="15" customHeight="1" x14ac:dyDescent="0.25">
      <c r="A897" s="9">
        <v>47936</v>
      </c>
      <c r="B897" s="2">
        <v>10012</v>
      </c>
      <c r="C897" s="2" t="s">
        <v>49</v>
      </c>
      <c r="D897" s="2">
        <v>53</v>
      </c>
      <c r="E897">
        <f>VLOOKUP(C897,'Product Master'!$A$1:$C$31,3,FALSE)</f>
        <v>70</v>
      </c>
      <c r="F897">
        <f>D897*E897</f>
        <v>3710</v>
      </c>
      <c r="G897" t="str">
        <f>VLOOKUP(B897,'Emp Master'!$A$1:$C$21,3,FALSE)</f>
        <v>Supervisor-3</v>
      </c>
      <c r="H897" s="3">
        <f>SUMIF($G$2:$G$6491,G897,$F$2:$F$6491)</f>
        <v>56264962</v>
      </c>
      <c r="I897">
        <f>IF(F897&lt;15000,0,1)</f>
        <v>0</v>
      </c>
      <c r="J897">
        <f>IF(I897=0,D897,0)</f>
        <v>53</v>
      </c>
      <c r="K897">
        <f>IF(J897&lt;100,0,1)</f>
        <v>0</v>
      </c>
    </row>
    <row r="898" spans="1:11" ht="15" customHeight="1" x14ac:dyDescent="0.25">
      <c r="A898" s="9">
        <v>47937</v>
      </c>
      <c r="B898" s="2">
        <v>10011</v>
      </c>
      <c r="C898" s="2" t="s">
        <v>40</v>
      </c>
      <c r="D898" s="2">
        <v>53</v>
      </c>
      <c r="E898">
        <f>VLOOKUP(C898,'Product Master'!$A$1:$C$31,3,FALSE)</f>
        <v>239</v>
      </c>
      <c r="F898">
        <f>D898*E898</f>
        <v>12667</v>
      </c>
      <c r="G898" t="str">
        <f>VLOOKUP(B898,'Emp Master'!$A$1:$C$21,3,FALSE)</f>
        <v>Supervisor-3</v>
      </c>
      <c r="H898" s="3">
        <f>SUMIF($G$2:$G$6491,G898,$F$2:$F$6491)</f>
        <v>56264962</v>
      </c>
      <c r="I898">
        <f>IF(F898&lt;15000,0,1)</f>
        <v>0</v>
      </c>
      <c r="J898">
        <f>IF(I898=0,D898,0)</f>
        <v>53</v>
      </c>
      <c r="K898">
        <f>IF(J898&lt;100,0,1)</f>
        <v>0</v>
      </c>
    </row>
    <row r="899" spans="1:11" ht="15" customHeight="1" x14ac:dyDescent="0.25">
      <c r="A899" s="9">
        <v>47938</v>
      </c>
      <c r="B899" s="2">
        <v>10013</v>
      </c>
      <c r="C899" s="2" t="s">
        <v>55</v>
      </c>
      <c r="D899" s="2">
        <v>53</v>
      </c>
      <c r="E899">
        <f>VLOOKUP(C899,'Product Master'!$A$1:$C$31,3,FALSE)</f>
        <v>110</v>
      </c>
      <c r="F899">
        <f>D899*E899</f>
        <v>5830</v>
      </c>
      <c r="G899" t="str">
        <f>VLOOKUP(B899,'Emp Master'!$A$1:$C$21,3,FALSE)</f>
        <v>Supervisor-3</v>
      </c>
      <c r="H899" s="3">
        <f>SUMIF($G$2:$G$6491,G899,$F$2:$F$6491)</f>
        <v>56264962</v>
      </c>
      <c r="I899">
        <f>IF(F899&lt;15000,0,1)</f>
        <v>0</v>
      </c>
      <c r="J899">
        <f>IF(I899=0,D899,0)</f>
        <v>53</v>
      </c>
      <c r="K899">
        <f>IF(J899&lt;100,0,1)</f>
        <v>0</v>
      </c>
    </row>
    <row r="900" spans="1:11" ht="15" customHeight="1" x14ac:dyDescent="0.25">
      <c r="A900" s="9">
        <v>47939</v>
      </c>
      <c r="B900" s="2">
        <v>10020</v>
      </c>
      <c r="C900" s="2" t="s">
        <v>54</v>
      </c>
      <c r="D900" s="2">
        <v>53</v>
      </c>
      <c r="E900">
        <f>VLOOKUP(C900,'Product Master'!$A$1:$C$31,3,FALSE)</f>
        <v>85</v>
      </c>
      <c r="F900">
        <f>D900*E900</f>
        <v>4505</v>
      </c>
      <c r="G900" t="str">
        <f>VLOOKUP(B900,'Emp Master'!$A$1:$C$21,3,FALSE)</f>
        <v>Supervisor-4</v>
      </c>
      <c r="H900" s="3">
        <f>SUMIF($G$2:$G$6491,G900,$F$2:$F$6491)</f>
        <v>56580613</v>
      </c>
      <c r="I900">
        <f>IF(F900&lt;15000,0,1)</f>
        <v>0</v>
      </c>
      <c r="J900">
        <f>IF(I900=0,D900,0)</f>
        <v>53</v>
      </c>
      <c r="K900">
        <f>IF(J900&lt;100,0,1)</f>
        <v>0</v>
      </c>
    </row>
    <row r="901" spans="1:11" ht="15" customHeight="1" x14ac:dyDescent="0.25">
      <c r="A901" s="9">
        <v>47940</v>
      </c>
      <c r="B901" s="2">
        <v>10017</v>
      </c>
      <c r="C901" s="2" t="s">
        <v>42</v>
      </c>
      <c r="D901" s="2">
        <v>53</v>
      </c>
      <c r="E901">
        <f>VLOOKUP(C901,'Product Master'!$A$1:$C$31,3,FALSE)</f>
        <v>97</v>
      </c>
      <c r="F901">
        <f>D901*E901</f>
        <v>5141</v>
      </c>
      <c r="G901" t="str">
        <f>VLOOKUP(B901,'Emp Master'!$A$1:$C$21,3,FALSE)</f>
        <v>Supervisor-4</v>
      </c>
      <c r="H901" s="3">
        <f>SUMIF($G$2:$G$6491,G901,$F$2:$F$6491)</f>
        <v>56580613</v>
      </c>
      <c r="I901">
        <f>IF(F901&lt;15000,0,1)</f>
        <v>0</v>
      </c>
      <c r="J901">
        <f>IF(I901=0,D901,0)</f>
        <v>53</v>
      </c>
      <c r="K901">
        <f>IF(J901&lt;100,0,1)</f>
        <v>0</v>
      </c>
    </row>
    <row r="902" spans="1:11" ht="15" customHeight="1" x14ac:dyDescent="0.25">
      <c r="A902" s="9">
        <v>47941</v>
      </c>
      <c r="B902" s="2">
        <v>10020</v>
      </c>
      <c r="C902" s="2" t="s">
        <v>36</v>
      </c>
      <c r="D902" s="2">
        <v>53</v>
      </c>
      <c r="E902">
        <f>VLOOKUP(C902,'Product Master'!$A$1:$C$31,3,FALSE)</f>
        <v>145</v>
      </c>
      <c r="F902">
        <f>D902*E902</f>
        <v>7685</v>
      </c>
      <c r="G902" t="str">
        <f>VLOOKUP(B902,'Emp Master'!$A$1:$C$21,3,FALSE)</f>
        <v>Supervisor-4</v>
      </c>
      <c r="H902" s="3">
        <f>SUMIF($G$2:$G$6491,G902,$F$2:$F$6491)</f>
        <v>56580613</v>
      </c>
      <c r="I902">
        <f>IF(F902&lt;15000,0,1)</f>
        <v>0</v>
      </c>
      <c r="J902">
        <f>IF(I902=0,D902,0)</f>
        <v>53</v>
      </c>
      <c r="K902">
        <f>IF(J902&lt;100,0,1)</f>
        <v>0</v>
      </c>
    </row>
    <row r="903" spans="1:11" ht="15" customHeight="1" x14ac:dyDescent="0.25">
      <c r="A903" s="9">
        <v>47942</v>
      </c>
      <c r="B903" s="2">
        <v>10017</v>
      </c>
      <c r="C903" s="2" t="s">
        <v>55</v>
      </c>
      <c r="D903" s="2">
        <v>53</v>
      </c>
      <c r="E903">
        <f>VLOOKUP(C903,'Product Master'!$A$1:$C$31,3,FALSE)</f>
        <v>110</v>
      </c>
      <c r="F903">
        <f>D903*E903</f>
        <v>5830</v>
      </c>
      <c r="G903" t="str">
        <f>VLOOKUP(B903,'Emp Master'!$A$1:$C$21,3,FALSE)</f>
        <v>Supervisor-4</v>
      </c>
      <c r="H903" s="3">
        <f>SUMIF($G$2:$G$6491,G903,$F$2:$F$6491)</f>
        <v>56580613</v>
      </c>
      <c r="I903">
        <f>IF(F903&lt;15000,0,1)</f>
        <v>0</v>
      </c>
      <c r="J903">
        <f>IF(I903=0,D903,0)</f>
        <v>53</v>
      </c>
      <c r="K903">
        <f>IF(J903&lt;100,0,1)</f>
        <v>0</v>
      </c>
    </row>
    <row r="904" spans="1:11" ht="15" customHeight="1" x14ac:dyDescent="0.25">
      <c r="A904" s="9">
        <v>47943</v>
      </c>
      <c r="B904" s="2">
        <v>10018</v>
      </c>
      <c r="C904" s="2" t="s">
        <v>44</v>
      </c>
      <c r="D904" s="2">
        <v>53</v>
      </c>
      <c r="E904">
        <f>VLOOKUP(C904,'Product Master'!$A$1:$C$31,3,FALSE)</f>
        <v>122</v>
      </c>
      <c r="F904">
        <f>D904*E904</f>
        <v>6466</v>
      </c>
      <c r="G904" t="str">
        <f>VLOOKUP(B904,'Emp Master'!$A$1:$C$21,3,FALSE)</f>
        <v>Supervisor-4</v>
      </c>
      <c r="H904" s="3">
        <f>SUMIF($G$2:$G$6491,G904,$F$2:$F$6491)</f>
        <v>56580613</v>
      </c>
      <c r="I904">
        <f>IF(F904&lt;15000,0,1)</f>
        <v>0</v>
      </c>
      <c r="J904">
        <f>IF(I904=0,D904,0)</f>
        <v>53</v>
      </c>
      <c r="K904">
        <f>IF(J904&lt;100,0,1)</f>
        <v>0</v>
      </c>
    </row>
    <row r="905" spans="1:11" ht="15" customHeight="1" x14ac:dyDescent="0.25">
      <c r="A905" s="9">
        <v>47944</v>
      </c>
      <c r="B905" s="2">
        <v>10019</v>
      </c>
      <c r="C905" s="2" t="s">
        <v>35</v>
      </c>
      <c r="D905" s="2">
        <v>53</v>
      </c>
      <c r="E905">
        <f>VLOOKUP(C905,'Product Master'!$A$1:$C$31,3,FALSE)</f>
        <v>113</v>
      </c>
      <c r="F905">
        <f>D905*E905</f>
        <v>5989</v>
      </c>
      <c r="G905" t="str">
        <f>VLOOKUP(B905,'Emp Master'!$A$1:$C$21,3,FALSE)</f>
        <v>Supervisor-4</v>
      </c>
      <c r="H905" s="3">
        <f>SUMIF($G$2:$G$6491,G905,$F$2:$F$6491)</f>
        <v>56580613</v>
      </c>
      <c r="I905">
        <f>IF(F905&lt;15000,0,1)</f>
        <v>0</v>
      </c>
      <c r="J905">
        <f>IF(I905=0,D905,0)</f>
        <v>53</v>
      </c>
      <c r="K905">
        <f>IF(J905&lt;100,0,1)</f>
        <v>0</v>
      </c>
    </row>
    <row r="906" spans="1:11" ht="15" customHeight="1" x14ac:dyDescent="0.25">
      <c r="A906" s="9">
        <v>47945</v>
      </c>
      <c r="B906" s="2">
        <v>10018</v>
      </c>
      <c r="C906" s="2" t="s">
        <v>43</v>
      </c>
      <c r="D906" s="2">
        <v>53</v>
      </c>
      <c r="E906">
        <f>VLOOKUP(C906,'Product Master'!$A$1:$C$31,3,FALSE)</f>
        <v>150</v>
      </c>
      <c r="F906">
        <f>D906*E906</f>
        <v>7950</v>
      </c>
      <c r="G906" t="str">
        <f>VLOOKUP(B906,'Emp Master'!$A$1:$C$21,3,FALSE)</f>
        <v>Supervisor-4</v>
      </c>
      <c r="H906" s="3">
        <f>SUMIF($G$2:$G$6491,G906,$F$2:$F$6491)</f>
        <v>56580613</v>
      </c>
      <c r="I906">
        <f>IF(F906&lt;15000,0,1)</f>
        <v>0</v>
      </c>
      <c r="J906">
        <f>IF(I906=0,D906,0)</f>
        <v>53</v>
      </c>
      <c r="K906">
        <f>IF(J906&lt;100,0,1)</f>
        <v>0</v>
      </c>
    </row>
    <row r="907" spans="1:11" ht="15" customHeight="1" x14ac:dyDescent="0.25">
      <c r="A907" s="9">
        <v>47946</v>
      </c>
      <c r="B907" s="2">
        <v>10018</v>
      </c>
      <c r="C907" s="2" t="s">
        <v>38</v>
      </c>
      <c r="D907" s="2">
        <v>53</v>
      </c>
      <c r="E907">
        <f>VLOOKUP(C907,'Product Master'!$A$1:$C$31,3,FALSE)</f>
        <v>73</v>
      </c>
      <c r="F907">
        <f>D907*E907</f>
        <v>3869</v>
      </c>
      <c r="G907" t="str">
        <f>VLOOKUP(B907,'Emp Master'!$A$1:$C$21,3,FALSE)</f>
        <v>Supervisor-4</v>
      </c>
      <c r="H907" s="3">
        <f>SUMIF($G$2:$G$6491,G907,$F$2:$F$6491)</f>
        <v>56580613</v>
      </c>
      <c r="I907">
        <f>IF(F907&lt;15000,0,1)</f>
        <v>0</v>
      </c>
      <c r="J907">
        <f>IF(I907=0,D907,0)</f>
        <v>53</v>
      </c>
      <c r="K907">
        <f>IF(J907&lt;100,0,1)</f>
        <v>0</v>
      </c>
    </row>
    <row r="908" spans="1:11" ht="15" customHeight="1" x14ac:dyDescent="0.25">
      <c r="A908" s="9">
        <v>47947</v>
      </c>
      <c r="B908" s="2">
        <v>10016</v>
      </c>
      <c r="C908" s="2" t="s">
        <v>48</v>
      </c>
      <c r="D908" s="2">
        <v>53</v>
      </c>
      <c r="E908">
        <f>VLOOKUP(C908,'Product Master'!$A$1:$C$31,3,FALSE)</f>
        <v>79</v>
      </c>
      <c r="F908">
        <f>D908*E908</f>
        <v>4187</v>
      </c>
      <c r="G908" t="str">
        <f>VLOOKUP(B908,'Emp Master'!$A$1:$C$21,3,FALSE)</f>
        <v>Supervisor-4</v>
      </c>
      <c r="H908" s="3">
        <f>SUMIF($G$2:$G$6491,G908,$F$2:$F$6491)</f>
        <v>56580613</v>
      </c>
      <c r="I908">
        <f>IF(F908&lt;15000,0,1)</f>
        <v>0</v>
      </c>
      <c r="J908">
        <f>IF(I908=0,D908,0)</f>
        <v>53</v>
      </c>
      <c r="K908">
        <f>IF(J908&lt;100,0,1)</f>
        <v>0</v>
      </c>
    </row>
    <row r="909" spans="1:11" ht="15" customHeight="1" x14ac:dyDescent="0.25">
      <c r="A909" s="9">
        <v>47948</v>
      </c>
      <c r="B909" s="2">
        <v>10017</v>
      </c>
      <c r="C909" s="2" t="s">
        <v>59</v>
      </c>
      <c r="D909" s="2">
        <v>53</v>
      </c>
      <c r="E909">
        <f>VLOOKUP(C909,'Product Master'!$A$1:$C$31,3,FALSE)</f>
        <v>200</v>
      </c>
      <c r="F909">
        <f>D909*E909</f>
        <v>10600</v>
      </c>
      <c r="G909" t="str">
        <f>VLOOKUP(B909,'Emp Master'!$A$1:$C$21,3,FALSE)</f>
        <v>Supervisor-4</v>
      </c>
      <c r="H909" s="3">
        <f>SUMIF($G$2:$G$6491,G909,$F$2:$F$6491)</f>
        <v>56580613</v>
      </c>
      <c r="I909">
        <f>IF(F909&lt;15000,0,1)</f>
        <v>0</v>
      </c>
      <c r="J909">
        <f>IF(I909=0,D909,0)</f>
        <v>53</v>
      </c>
      <c r="K909">
        <f>IF(J909&lt;100,0,1)</f>
        <v>0</v>
      </c>
    </row>
    <row r="910" spans="1:11" ht="15" customHeight="1" x14ac:dyDescent="0.25">
      <c r="A910" s="9">
        <v>47949</v>
      </c>
      <c r="B910" s="2">
        <v>10001</v>
      </c>
      <c r="C910" s="2" t="s">
        <v>50</v>
      </c>
      <c r="D910" s="2">
        <v>53</v>
      </c>
      <c r="E910">
        <f>VLOOKUP(C910,'Product Master'!$A$1:$C$31,3,FALSE)</f>
        <v>141</v>
      </c>
      <c r="F910">
        <f>D910*E910</f>
        <v>7473</v>
      </c>
      <c r="G910" t="str">
        <f>VLOOKUP(B910,'Emp Master'!$A$1:$C$21,3,FALSE)</f>
        <v>Supervisor-1</v>
      </c>
      <c r="H910" s="3">
        <f>SUMIF($G$2:$G$6491,G910,$F$2:$F$6491)</f>
        <v>71844810</v>
      </c>
      <c r="I910">
        <f>IF(F910&lt;15000,0,1)</f>
        <v>0</v>
      </c>
      <c r="J910">
        <f>IF(I910=0,D910,0)</f>
        <v>53</v>
      </c>
      <c r="K910">
        <f>IF(J910&lt;100,0,1)</f>
        <v>0</v>
      </c>
    </row>
    <row r="911" spans="1:11" ht="15" customHeight="1" x14ac:dyDescent="0.25">
      <c r="A911" s="9">
        <v>47950</v>
      </c>
      <c r="B911" s="2">
        <v>10006</v>
      </c>
      <c r="C911" s="2" t="s">
        <v>57</v>
      </c>
      <c r="D911" s="2">
        <v>53</v>
      </c>
      <c r="E911">
        <f>VLOOKUP(C911,'Product Master'!$A$1:$C$31,3,FALSE)</f>
        <v>107</v>
      </c>
      <c r="F911">
        <f>D911*E911</f>
        <v>5671</v>
      </c>
      <c r="G911" t="str">
        <f>VLOOKUP(B911,'Emp Master'!$A$1:$C$21,3,FALSE)</f>
        <v>Supervisor-1</v>
      </c>
      <c r="H911" s="3">
        <f>SUMIF($G$2:$G$6491,G911,$F$2:$F$6491)</f>
        <v>71844810</v>
      </c>
      <c r="I911">
        <f>IF(F911&lt;15000,0,1)</f>
        <v>0</v>
      </c>
      <c r="J911">
        <f>IF(I911=0,D911,0)</f>
        <v>53</v>
      </c>
      <c r="K911">
        <f>IF(J911&lt;100,0,1)</f>
        <v>0</v>
      </c>
    </row>
    <row r="912" spans="1:11" ht="15" customHeight="1" x14ac:dyDescent="0.25">
      <c r="A912" s="9">
        <v>47951</v>
      </c>
      <c r="B912" s="2">
        <v>10005</v>
      </c>
      <c r="C912" s="2" t="s">
        <v>32</v>
      </c>
      <c r="D912" s="2">
        <v>53</v>
      </c>
      <c r="E912">
        <f>VLOOKUP(C912,'Product Master'!$A$1:$C$31,3,FALSE)</f>
        <v>139</v>
      </c>
      <c r="F912">
        <f>D912*E912</f>
        <v>7367</v>
      </c>
      <c r="G912" t="str">
        <f>VLOOKUP(B912,'Emp Master'!$A$1:$C$21,3,FALSE)</f>
        <v>Supervisor-1</v>
      </c>
      <c r="H912" s="3">
        <f>SUMIF($G$2:$G$6491,G912,$F$2:$F$6491)</f>
        <v>71844810</v>
      </c>
      <c r="I912">
        <f>IF(F912&lt;15000,0,1)</f>
        <v>0</v>
      </c>
      <c r="J912">
        <f>IF(I912=0,D912,0)</f>
        <v>53</v>
      </c>
      <c r="K912">
        <f>IF(J912&lt;100,0,1)</f>
        <v>0</v>
      </c>
    </row>
    <row r="913" spans="1:11" ht="15" customHeight="1" x14ac:dyDescent="0.25">
      <c r="A913" s="9">
        <v>47952</v>
      </c>
      <c r="B913" s="2">
        <v>10006</v>
      </c>
      <c r="C913" s="2" t="s">
        <v>50</v>
      </c>
      <c r="D913" s="2">
        <v>53</v>
      </c>
      <c r="E913">
        <f>VLOOKUP(C913,'Product Master'!$A$1:$C$31,3,FALSE)</f>
        <v>141</v>
      </c>
      <c r="F913">
        <f>D913*E913</f>
        <v>7473</v>
      </c>
      <c r="G913" t="str">
        <f>VLOOKUP(B913,'Emp Master'!$A$1:$C$21,3,FALSE)</f>
        <v>Supervisor-1</v>
      </c>
      <c r="H913" s="3">
        <f>SUMIF($G$2:$G$6491,G913,$F$2:$F$6491)</f>
        <v>71844810</v>
      </c>
      <c r="I913">
        <f>IF(F913&lt;15000,0,1)</f>
        <v>0</v>
      </c>
      <c r="J913">
        <f>IF(I913=0,D913,0)</f>
        <v>53</v>
      </c>
      <c r="K913">
        <f>IF(J913&lt;100,0,1)</f>
        <v>0</v>
      </c>
    </row>
    <row r="914" spans="1:11" ht="15" customHeight="1" x14ac:dyDescent="0.25">
      <c r="A914" s="9">
        <v>47953</v>
      </c>
      <c r="B914" s="2">
        <v>10006</v>
      </c>
      <c r="C914" s="2" t="s">
        <v>36</v>
      </c>
      <c r="D914" s="2">
        <v>53</v>
      </c>
      <c r="E914">
        <f>VLOOKUP(C914,'Product Master'!$A$1:$C$31,3,FALSE)</f>
        <v>145</v>
      </c>
      <c r="F914">
        <f>D914*E914</f>
        <v>7685</v>
      </c>
      <c r="G914" t="str">
        <f>VLOOKUP(B914,'Emp Master'!$A$1:$C$21,3,FALSE)</f>
        <v>Supervisor-1</v>
      </c>
      <c r="H914" s="3">
        <f>SUMIF($G$2:$G$6491,G914,$F$2:$F$6491)</f>
        <v>71844810</v>
      </c>
      <c r="I914">
        <f>IF(F914&lt;15000,0,1)</f>
        <v>0</v>
      </c>
      <c r="J914">
        <f>IF(I914=0,D914,0)</f>
        <v>53</v>
      </c>
      <c r="K914">
        <f>IF(J914&lt;100,0,1)</f>
        <v>0</v>
      </c>
    </row>
    <row r="915" spans="1:11" ht="15" customHeight="1" x14ac:dyDescent="0.25">
      <c r="A915" s="9">
        <v>47954</v>
      </c>
      <c r="B915" s="2">
        <v>10002</v>
      </c>
      <c r="C915" s="2" t="s">
        <v>56</v>
      </c>
      <c r="D915" s="2">
        <v>53</v>
      </c>
      <c r="E915">
        <f>VLOOKUP(C915,'Product Master'!$A$1:$C$31,3,FALSE)</f>
        <v>139</v>
      </c>
      <c r="F915">
        <f>D915*E915</f>
        <v>7367</v>
      </c>
      <c r="G915" t="str">
        <f>VLOOKUP(B915,'Emp Master'!$A$1:$C$21,3,FALSE)</f>
        <v>Supervisor-1</v>
      </c>
      <c r="H915" s="3">
        <f>SUMIF($G$2:$G$6491,G915,$F$2:$F$6491)</f>
        <v>71844810</v>
      </c>
      <c r="I915">
        <f>IF(F915&lt;15000,0,1)</f>
        <v>0</v>
      </c>
      <c r="J915">
        <f>IF(I915=0,D915,0)</f>
        <v>53</v>
      </c>
      <c r="K915">
        <f>IF(J915&lt;100,0,1)</f>
        <v>0</v>
      </c>
    </row>
    <row r="916" spans="1:11" ht="15" customHeight="1" x14ac:dyDescent="0.25">
      <c r="A916" s="9">
        <v>47955</v>
      </c>
      <c r="B916" s="2">
        <v>10006</v>
      </c>
      <c r="C916" s="2" t="s">
        <v>35</v>
      </c>
      <c r="D916" s="2">
        <v>53</v>
      </c>
      <c r="E916">
        <f>VLOOKUP(C916,'Product Master'!$A$1:$C$31,3,FALSE)</f>
        <v>113</v>
      </c>
      <c r="F916">
        <f>D916*E916</f>
        <v>5989</v>
      </c>
      <c r="G916" t="str">
        <f>VLOOKUP(B916,'Emp Master'!$A$1:$C$21,3,FALSE)</f>
        <v>Supervisor-1</v>
      </c>
      <c r="H916" s="3">
        <f>SUMIF($G$2:$G$6491,G916,$F$2:$F$6491)</f>
        <v>71844810</v>
      </c>
      <c r="I916">
        <f>IF(F916&lt;15000,0,1)</f>
        <v>0</v>
      </c>
      <c r="J916">
        <f>IF(I916=0,D916,0)</f>
        <v>53</v>
      </c>
      <c r="K916">
        <f>IF(J916&lt;100,0,1)</f>
        <v>0</v>
      </c>
    </row>
    <row r="917" spans="1:11" ht="15" customHeight="1" x14ac:dyDescent="0.25">
      <c r="A917" s="9">
        <v>47956</v>
      </c>
      <c r="B917" s="2">
        <v>10003</v>
      </c>
      <c r="C917" s="2" t="s">
        <v>42</v>
      </c>
      <c r="D917" s="2">
        <v>53</v>
      </c>
      <c r="E917">
        <f>VLOOKUP(C917,'Product Master'!$A$1:$C$31,3,FALSE)</f>
        <v>97</v>
      </c>
      <c r="F917">
        <f>D917*E917</f>
        <v>5141</v>
      </c>
      <c r="G917" t="str">
        <f>VLOOKUP(B917,'Emp Master'!$A$1:$C$21,3,FALSE)</f>
        <v>Supervisor-1</v>
      </c>
      <c r="H917" s="3">
        <f>SUMIF($G$2:$G$6491,G917,$F$2:$F$6491)</f>
        <v>71844810</v>
      </c>
      <c r="I917">
        <f>IF(F917&lt;15000,0,1)</f>
        <v>0</v>
      </c>
      <c r="J917">
        <f>IF(I917=0,D917,0)</f>
        <v>53</v>
      </c>
      <c r="K917">
        <f>IF(J917&lt;100,0,1)</f>
        <v>0</v>
      </c>
    </row>
    <row r="918" spans="1:11" ht="15" customHeight="1" x14ac:dyDescent="0.25">
      <c r="A918" s="9">
        <v>47957</v>
      </c>
      <c r="B918" s="2">
        <v>10005</v>
      </c>
      <c r="C918" s="2" t="s">
        <v>31</v>
      </c>
      <c r="D918" s="2">
        <v>53</v>
      </c>
      <c r="E918">
        <f>VLOOKUP(C918,'Product Master'!$A$1:$C$31,3,FALSE)</f>
        <v>114</v>
      </c>
      <c r="F918">
        <f>D918*E918</f>
        <v>6042</v>
      </c>
      <c r="G918" t="str">
        <f>VLOOKUP(B918,'Emp Master'!$A$1:$C$21,3,FALSE)</f>
        <v>Supervisor-1</v>
      </c>
      <c r="H918" s="3">
        <f>SUMIF($G$2:$G$6491,G918,$F$2:$F$6491)</f>
        <v>71844810</v>
      </c>
      <c r="I918">
        <f>IF(F918&lt;15000,0,1)</f>
        <v>0</v>
      </c>
      <c r="J918">
        <f>IF(I918=0,D918,0)</f>
        <v>53</v>
      </c>
      <c r="K918">
        <f>IF(J918&lt;100,0,1)</f>
        <v>0</v>
      </c>
    </row>
    <row r="919" spans="1:11" ht="15" customHeight="1" x14ac:dyDescent="0.25">
      <c r="A919" s="9">
        <v>47958</v>
      </c>
      <c r="B919" s="2">
        <v>10005</v>
      </c>
      <c r="C919" s="2" t="s">
        <v>35</v>
      </c>
      <c r="D919" s="2">
        <v>53</v>
      </c>
      <c r="E919">
        <f>VLOOKUP(C919,'Product Master'!$A$1:$C$31,3,FALSE)</f>
        <v>113</v>
      </c>
      <c r="F919">
        <f>D919*E919</f>
        <v>5989</v>
      </c>
      <c r="G919" t="str">
        <f>VLOOKUP(B919,'Emp Master'!$A$1:$C$21,3,FALSE)</f>
        <v>Supervisor-1</v>
      </c>
      <c r="H919" s="3">
        <f>SUMIF($G$2:$G$6491,G919,$F$2:$F$6491)</f>
        <v>71844810</v>
      </c>
      <c r="I919">
        <f>IF(F919&lt;15000,0,1)</f>
        <v>0</v>
      </c>
      <c r="J919">
        <f>IF(I919=0,D919,0)</f>
        <v>53</v>
      </c>
      <c r="K919">
        <f>IF(J919&lt;100,0,1)</f>
        <v>0</v>
      </c>
    </row>
    <row r="920" spans="1:11" ht="15" customHeight="1" x14ac:dyDescent="0.25">
      <c r="A920" s="9">
        <v>47959</v>
      </c>
      <c r="B920" s="2">
        <v>10001</v>
      </c>
      <c r="C920" s="2" t="s">
        <v>33</v>
      </c>
      <c r="D920" s="2">
        <v>53</v>
      </c>
      <c r="E920">
        <f>VLOOKUP(C920,'Product Master'!$A$1:$C$31,3,FALSE)</f>
        <v>84</v>
      </c>
      <c r="F920">
        <f>D920*E920</f>
        <v>4452</v>
      </c>
      <c r="G920" t="str">
        <f>VLOOKUP(B920,'Emp Master'!$A$1:$C$21,3,FALSE)</f>
        <v>Supervisor-1</v>
      </c>
      <c r="H920" s="3">
        <f>SUMIF($G$2:$G$6491,G920,$F$2:$F$6491)</f>
        <v>71844810</v>
      </c>
      <c r="I920">
        <f>IF(F920&lt;15000,0,1)</f>
        <v>0</v>
      </c>
      <c r="J920">
        <f>IF(I920=0,D920,0)</f>
        <v>53</v>
      </c>
      <c r="K920">
        <f>IF(J920&lt;100,0,1)</f>
        <v>0</v>
      </c>
    </row>
    <row r="921" spans="1:11" ht="15" customHeight="1" x14ac:dyDescent="0.25">
      <c r="A921" s="9">
        <v>47960</v>
      </c>
      <c r="B921" s="2">
        <v>10009</v>
      </c>
      <c r="C921" s="2" t="s">
        <v>40</v>
      </c>
      <c r="D921" s="2">
        <v>52</v>
      </c>
      <c r="E921">
        <f>VLOOKUP(C921,'Product Master'!$A$1:$C$31,3,FALSE)</f>
        <v>239</v>
      </c>
      <c r="F921">
        <f>D921*E921</f>
        <v>12428</v>
      </c>
      <c r="G921" t="str">
        <f>VLOOKUP(B921,'Emp Master'!$A$1:$C$21,3,FALSE)</f>
        <v>Supervisor-2</v>
      </c>
      <c r="H921" s="3">
        <f>SUMIF($G$2:$G$6491,G921,$F$2:$F$6491)</f>
        <v>47777431</v>
      </c>
      <c r="I921">
        <f>IF(F921&lt;15000,0,1)</f>
        <v>0</v>
      </c>
      <c r="J921">
        <f>IF(I921=0,D921,0)</f>
        <v>52</v>
      </c>
      <c r="K921">
        <f>IF(J921&lt;100,0,1)</f>
        <v>0</v>
      </c>
    </row>
    <row r="922" spans="1:11" ht="15" customHeight="1" x14ac:dyDescent="0.25">
      <c r="A922" s="9">
        <v>47961</v>
      </c>
      <c r="B922" s="2">
        <v>10009</v>
      </c>
      <c r="C922" s="2" t="s">
        <v>49</v>
      </c>
      <c r="D922" s="2">
        <v>52</v>
      </c>
      <c r="E922">
        <f>VLOOKUP(C922,'Product Master'!$A$1:$C$31,3,FALSE)</f>
        <v>70</v>
      </c>
      <c r="F922">
        <f>D922*E922</f>
        <v>3640</v>
      </c>
      <c r="G922" t="str">
        <f>VLOOKUP(B922,'Emp Master'!$A$1:$C$21,3,FALSE)</f>
        <v>Supervisor-2</v>
      </c>
      <c r="H922" s="3">
        <f>SUMIF($G$2:$G$6491,G922,$F$2:$F$6491)</f>
        <v>47777431</v>
      </c>
      <c r="I922">
        <f>IF(F922&lt;15000,0,1)</f>
        <v>0</v>
      </c>
      <c r="J922">
        <f>IF(I922=0,D922,0)</f>
        <v>52</v>
      </c>
      <c r="K922">
        <f>IF(J922&lt;100,0,1)</f>
        <v>0</v>
      </c>
    </row>
    <row r="923" spans="1:11" ht="15" customHeight="1" x14ac:dyDescent="0.25">
      <c r="A923" s="9">
        <v>47962</v>
      </c>
      <c r="B923" s="2">
        <v>10008</v>
      </c>
      <c r="C923" s="2" t="s">
        <v>36</v>
      </c>
      <c r="D923" s="2">
        <v>52</v>
      </c>
      <c r="E923">
        <f>VLOOKUP(C923,'Product Master'!$A$1:$C$31,3,FALSE)</f>
        <v>145</v>
      </c>
      <c r="F923">
        <f>D923*E923</f>
        <v>7540</v>
      </c>
      <c r="G923" t="str">
        <f>VLOOKUP(B923,'Emp Master'!$A$1:$C$21,3,FALSE)</f>
        <v>Supervisor-2</v>
      </c>
      <c r="H923" s="3">
        <f>SUMIF($G$2:$G$6491,G923,$F$2:$F$6491)</f>
        <v>47777431</v>
      </c>
      <c r="I923">
        <f>IF(F923&lt;15000,0,1)</f>
        <v>0</v>
      </c>
      <c r="J923">
        <f>IF(I923=0,D923,0)</f>
        <v>52</v>
      </c>
      <c r="K923">
        <f>IF(J923&lt;100,0,1)</f>
        <v>0</v>
      </c>
    </row>
    <row r="924" spans="1:11" ht="15" customHeight="1" x14ac:dyDescent="0.25">
      <c r="A924" s="9">
        <v>47963</v>
      </c>
      <c r="B924" s="2">
        <v>10010</v>
      </c>
      <c r="C924" s="2" t="s">
        <v>40</v>
      </c>
      <c r="D924" s="2">
        <v>52</v>
      </c>
      <c r="E924">
        <f>VLOOKUP(C924,'Product Master'!$A$1:$C$31,3,FALSE)</f>
        <v>239</v>
      </c>
      <c r="F924">
        <f>D924*E924</f>
        <v>12428</v>
      </c>
      <c r="G924" t="str">
        <f>VLOOKUP(B924,'Emp Master'!$A$1:$C$21,3,FALSE)</f>
        <v>Supervisor-2</v>
      </c>
      <c r="H924" s="3">
        <f>SUMIF($G$2:$G$6491,G924,$F$2:$F$6491)</f>
        <v>47777431</v>
      </c>
      <c r="I924">
        <f>IF(F924&lt;15000,0,1)</f>
        <v>0</v>
      </c>
      <c r="J924">
        <f>IF(I924=0,D924,0)</f>
        <v>52</v>
      </c>
      <c r="K924">
        <f>IF(J924&lt;100,0,1)</f>
        <v>0</v>
      </c>
    </row>
    <row r="925" spans="1:11" ht="15" customHeight="1" x14ac:dyDescent="0.25">
      <c r="A925" s="9">
        <v>47964</v>
      </c>
      <c r="B925" s="2">
        <v>10007</v>
      </c>
      <c r="C925" s="2" t="s">
        <v>54</v>
      </c>
      <c r="D925" s="2">
        <v>52</v>
      </c>
      <c r="E925">
        <f>VLOOKUP(C925,'Product Master'!$A$1:$C$31,3,FALSE)</f>
        <v>85</v>
      </c>
      <c r="F925">
        <f>D925*E925</f>
        <v>4420</v>
      </c>
      <c r="G925" t="str">
        <f>VLOOKUP(B925,'Emp Master'!$A$1:$C$21,3,FALSE)</f>
        <v>Supervisor-2</v>
      </c>
      <c r="H925" s="3">
        <f>SUMIF($G$2:$G$6491,G925,$F$2:$F$6491)</f>
        <v>47777431</v>
      </c>
      <c r="I925">
        <f>IF(F925&lt;15000,0,1)</f>
        <v>0</v>
      </c>
      <c r="J925">
        <f>IF(I925=0,D925,0)</f>
        <v>52</v>
      </c>
      <c r="K925">
        <f>IF(J925&lt;100,0,1)</f>
        <v>0</v>
      </c>
    </row>
    <row r="926" spans="1:11" ht="15" customHeight="1" x14ac:dyDescent="0.25">
      <c r="A926" s="9">
        <v>47965</v>
      </c>
      <c r="B926" s="2">
        <v>10007</v>
      </c>
      <c r="C926" s="2" t="s">
        <v>37</v>
      </c>
      <c r="D926" s="2">
        <v>52</v>
      </c>
      <c r="E926">
        <f>VLOOKUP(C926,'Product Master'!$A$1:$C$31,3,FALSE)</f>
        <v>68</v>
      </c>
      <c r="F926">
        <f>D926*E926</f>
        <v>3536</v>
      </c>
      <c r="G926" t="str">
        <f>VLOOKUP(B926,'Emp Master'!$A$1:$C$21,3,FALSE)</f>
        <v>Supervisor-2</v>
      </c>
      <c r="H926" s="3">
        <f>SUMIF($G$2:$G$6491,G926,$F$2:$F$6491)</f>
        <v>47777431</v>
      </c>
      <c r="I926">
        <f>IF(F926&lt;15000,0,1)</f>
        <v>0</v>
      </c>
      <c r="J926">
        <f>IF(I926=0,D926,0)</f>
        <v>52</v>
      </c>
      <c r="K926">
        <f>IF(J926&lt;100,0,1)</f>
        <v>0</v>
      </c>
    </row>
    <row r="927" spans="1:11" ht="15" customHeight="1" x14ac:dyDescent="0.25">
      <c r="A927" s="9">
        <v>47966</v>
      </c>
      <c r="B927" s="2">
        <v>10014</v>
      </c>
      <c r="C927" s="2" t="s">
        <v>49</v>
      </c>
      <c r="D927" s="2">
        <v>52</v>
      </c>
      <c r="E927">
        <f>VLOOKUP(C927,'Product Master'!$A$1:$C$31,3,FALSE)</f>
        <v>70</v>
      </c>
      <c r="F927">
        <f>D927*E927</f>
        <v>3640</v>
      </c>
      <c r="G927" t="str">
        <f>VLOOKUP(B927,'Emp Master'!$A$1:$C$21,3,FALSE)</f>
        <v>Supervisor-3</v>
      </c>
      <c r="H927" s="3">
        <f>SUMIF($G$2:$G$6491,G927,$F$2:$F$6491)</f>
        <v>56264962</v>
      </c>
      <c r="I927">
        <f>IF(F927&lt;15000,0,1)</f>
        <v>0</v>
      </c>
      <c r="J927">
        <f>IF(I927=0,D927,0)</f>
        <v>52</v>
      </c>
      <c r="K927">
        <f>IF(J927&lt;100,0,1)</f>
        <v>0</v>
      </c>
    </row>
    <row r="928" spans="1:11" ht="15" customHeight="1" x14ac:dyDescent="0.25">
      <c r="A928" s="9">
        <v>47967</v>
      </c>
      <c r="B928" s="2">
        <v>10012</v>
      </c>
      <c r="C928" s="2" t="s">
        <v>35</v>
      </c>
      <c r="D928" s="2">
        <v>52</v>
      </c>
      <c r="E928">
        <f>VLOOKUP(C928,'Product Master'!$A$1:$C$31,3,FALSE)</f>
        <v>113</v>
      </c>
      <c r="F928">
        <f>D928*E928</f>
        <v>5876</v>
      </c>
      <c r="G928" t="str">
        <f>VLOOKUP(B928,'Emp Master'!$A$1:$C$21,3,FALSE)</f>
        <v>Supervisor-3</v>
      </c>
      <c r="H928" s="3">
        <f>SUMIF($G$2:$G$6491,G928,$F$2:$F$6491)</f>
        <v>56264962</v>
      </c>
      <c r="I928">
        <f>IF(F928&lt;15000,0,1)</f>
        <v>0</v>
      </c>
      <c r="J928">
        <f>IF(I928=0,D928,0)</f>
        <v>52</v>
      </c>
      <c r="K928">
        <f>IF(J928&lt;100,0,1)</f>
        <v>0</v>
      </c>
    </row>
    <row r="929" spans="1:11" ht="15" customHeight="1" x14ac:dyDescent="0.25">
      <c r="A929" s="9">
        <v>47968</v>
      </c>
      <c r="B929" s="2">
        <v>10015</v>
      </c>
      <c r="C929" s="2" t="s">
        <v>32</v>
      </c>
      <c r="D929" s="2">
        <v>52</v>
      </c>
      <c r="E929">
        <f>VLOOKUP(C929,'Product Master'!$A$1:$C$31,3,FALSE)</f>
        <v>139</v>
      </c>
      <c r="F929">
        <f>D929*E929</f>
        <v>7228</v>
      </c>
      <c r="G929" t="str">
        <f>VLOOKUP(B929,'Emp Master'!$A$1:$C$21,3,FALSE)</f>
        <v>Supervisor-3</v>
      </c>
      <c r="H929" s="3">
        <f>SUMIF($G$2:$G$6491,G929,$F$2:$F$6491)</f>
        <v>56264962</v>
      </c>
      <c r="I929">
        <f>IF(F929&lt;15000,0,1)</f>
        <v>0</v>
      </c>
      <c r="J929">
        <f>IF(I929=0,D929,0)</f>
        <v>52</v>
      </c>
      <c r="K929">
        <f>IF(J929&lt;100,0,1)</f>
        <v>0</v>
      </c>
    </row>
    <row r="930" spans="1:11" ht="15" customHeight="1" x14ac:dyDescent="0.25">
      <c r="A930" s="9">
        <v>47969</v>
      </c>
      <c r="B930" s="2">
        <v>10017</v>
      </c>
      <c r="C930" s="2" t="s">
        <v>45</v>
      </c>
      <c r="D930" s="2">
        <v>52</v>
      </c>
      <c r="E930">
        <f>VLOOKUP(C930,'Product Master'!$A$1:$C$31,3,FALSE)</f>
        <v>92</v>
      </c>
      <c r="F930">
        <f>D930*E930</f>
        <v>4784</v>
      </c>
      <c r="G930" t="str">
        <f>VLOOKUP(B930,'Emp Master'!$A$1:$C$21,3,FALSE)</f>
        <v>Supervisor-4</v>
      </c>
      <c r="H930" s="3">
        <f>SUMIF($G$2:$G$6491,G930,$F$2:$F$6491)</f>
        <v>56580613</v>
      </c>
      <c r="I930">
        <f>IF(F930&lt;15000,0,1)</f>
        <v>0</v>
      </c>
      <c r="J930">
        <f>IF(I930=0,D930,0)</f>
        <v>52</v>
      </c>
      <c r="K930">
        <f>IF(J930&lt;100,0,1)</f>
        <v>0</v>
      </c>
    </row>
    <row r="931" spans="1:11" ht="15" customHeight="1" x14ac:dyDescent="0.25">
      <c r="A931" s="9">
        <v>47970</v>
      </c>
      <c r="B931" s="2">
        <v>10020</v>
      </c>
      <c r="C931" s="2" t="s">
        <v>46</v>
      </c>
      <c r="D931" s="2">
        <v>52</v>
      </c>
      <c r="E931">
        <f>VLOOKUP(C931,'Product Master'!$A$1:$C$31,3,FALSE)</f>
        <v>116</v>
      </c>
      <c r="F931">
        <f>D931*E931</f>
        <v>6032</v>
      </c>
      <c r="G931" t="str">
        <f>VLOOKUP(B931,'Emp Master'!$A$1:$C$21,3,FALSE)</f>
        <v>Supervisor-4</v>
      </c>
      <c r="H931" s="3">
        <f>SUMIF($G$2:$G$6491,G931,$F$2:$F$6491)</f>
        <v>56580613</v>
      </c>
      <c r="I931">
        <f>IF(F931&lt;15000,0,1)</f>
        <v>0</v>
      </c>
      <c r="J931">
        <f>IF(I931=0,D931,0)</f>
        <v>52</v>
      </c>
      <c r="K931">
        <f>IF(J931&lt;100,0,1)</f>
        <v>0</v>
      </c>
    </row>
    <row r="932" spans="1:11" ht="15" customHeight="1" x14ac:dyDescent="0.25">
      <c r="A932" s="9">
        <v>47971</v>
      </c>
      <c r="B932" s="2">
        <v>10017</v>
      </c>
      <c r="C932" s="2" t="s">
        <v>43</v>
      </c>
      <c r="D932" s="2">
        <v>52</v>
      </c>
      <c r="E932">
        <f>VLOOKUP(C932,'Product Master'!$A$1:$C$31,3,FALSE)</f>
        <v>150</v>
      </c>
      <c r="F932">
        <f>D932*E932</f>
        <v>7800</v>
      </c>
      <c r="G932" t="str">
        <f>VLOOKUP(B932,'Emp Master'!$A$1:$C$21,3,FALSE)</f>
        <v>Supervisor-4</v>
      </c>
      <c r="H932" s="3">
        <f>SUMIF($G$2:$G$6491,G932,$F$2:$F$6491)</f>
        <v>56580613</v>
      </c>
      <c r="I932">
        <f>IF(F932&lt;15000,0,1)</f>
        <v>0</v>
      </c>
      <c r="J932">
        <f>IF(I932=0,D932,0)</f>
        <v>52</v>
      </c>
      <c r="K932">
        <f>IF(J932&lt;100,0,1)</f>
        <v>0</v>
      </c>
    </row>
    <row r="933" spans="1:11" ht="15" customHeight="1" x14ac:dyDescent="0.25">
      <c r="A933" s="9">
        <v>47972</v>
      </c>
      <c r="B933" s="2">
        <v>10018</v>
      </c>
      <c r="C933" s="2" t="s">
        <v>44</v>
      </c>
      <c r="D933" s="2">
        <v>52</v>
      </c>
      <c r="E933">
        <f>VLOOKUP(C933,'Product Master'!$A$1:$C$31,3,FALSE)</f>
        <v>122</v>
      </c>
      <c r="F933">
        <f>D933*E933</f>
        <v>6344</v>
      </c>
      <c r="G933" t="str">
        <f>VLOOKUP(B933,'Emp Master'!$A$1:$C$21,3,FALSE)</f>
        <v>Supervisor-4</v>
      </c>
      <c r="H933" s="3">
        <f>SUMIF($G$2:$G$6491,G933,$F$2:$F$6491)</f>
        <v>56580613</v>
      </c>
      <c r="I933">
        <f>IF(F933&lt;15000,0,1)</f>
        <v>0</v>
      </c>
      <c r="J933">
        <f>IF(I933=0,D933,0)</f>
        <v>52</v>
      </c>
      <c r="K933">
        <f>IF(J933&lt;100,0,1)</f>
        <v>0</v>
      </c>
    </row>
    <row r="934" spans="1:11" ht="15" customHeight="1" x14ac:dyDescent="0.25">
      <c r="A934" s="9">
        <v>47973</v>
      </c>
      <c r="B934" s="2">
        <v>10020</v>
      </c>
      <c r="C934" s="2" t="s">
        <v>59</v>
      </c>
      <c r="D934" s="2">
        <v>52</v>
      </c>
      <c r="E934">
        <f>VLOOKUP(C934,'Product Master'!$A$1:$C$31,3,FALSE)</f>
        <v>200</v>
      </c>
      <c r="F934">
        <f>D934*E934</f>
        <v>10400</v>
      </c>
      <c r="G934" t="str">
        <f>VLOOKUP(B934,'Emp Master'!$A$1:$C$21,3,FALSE)</f>
        <v>Supervisor-4</v>
      </c>
      <c r="H934" s="3">
        <f>SUMIF($G$2:$G$6491,G934,$F$2:$F$6491)</f>
        <v>56580613</v>
      </c>
      <c r="I934">
        <f>IF(F934&lt;15000,0,1)</f>
        <v>0</v>
      </c>
      <c r="J934">
        <f>IF(I934=0,D934,0)</f>
        <v>52</v>
      </c>
      <c r="K934">
        <f>IF(J934&lt;100,0,1)</f>
        <v>0</v>
      </c>
    </row>
    <row r="935" spans="1:11" ht="15" customHeight="1" x14ac:dyDescent="0.25">
      <c r="A935" s="9">
        <v>47974</v>
      </c>
      <c r="B935" s="2">
        <v>10004</v>
      </c>
      <c r="C935" s="2" t="s">
        <v>56</v>
      </c>
      <c r="D935" s="2">
        <v>52</v>
      </c>
      <c r="E935">
        <f>VLOOKUP(C935,'Product Master'!$A$1:$C$31,3,FALSE)</f>
        <v>139</v>
      </c>
      <c r="F935">
        <f>D935*E935</f>
        <v>7228</v>
      </c>
      <c r="G935" t="str">
        <f>VLOOKUP(B935,'Emp Master'!$A$1:$C$21,3,FALSE)</f>
        <v>Supervisor-1</v>
      </c>
      <c r="H935" s="3">
        <f>SUMIF($G$2:$G$6491,G935,$F$2:$F$6491)</f>
        <v>71844810</v>
      </c>
      <c r="I935">
        <f>IF(F935&lt;15000,0,1)</f>
        <v>0</v>
      </c>
      <c r="J935">
        <f>IF(I935=0,D935,0)</f>
        <v>52</v>
      </c>
      <c r="K935">
        <f>IF(J935&lt;100,0,1)</f>
        <v>0</v>
      </c>
    </row>
    <row r="936" spans="1:11" ht="15" customHeight="1" x14ac:dyDescent="0.25">
      <c r="A936" s="9">
        <v>47975</v>
      </c>
      <c r="B936" s="2">
        <v>10003</v>
      </c>
      <c r="C936" s="2" t="s">
        <v>52</v>
      </c>
      <c r="D936" s="2">
        <v>52</v>
      </c>
      <c r="E936">
        <f>VLOOKUP(C936,'Product Master'!$A$1:$C$31,3,FALSE)</f>
        <v>239</v>
      </c>
      <c r="F936">
        <f>D936*E936</f>
        <v>12428</v>
      </c>
      <c r="G936" t="str">
        <f>VLOOKUP(B936,'Emp Master'!$A$1:$C$21,3,FALSE)</f>
        <v>Supervisor-1</v>
      </c>
      <c r="H936" s="3">
        <f>SUMIF($G$2:$G$6491,G936,$F$2:$F$6491)</f>
        <v>71844810</v>
      </c>
      <c r="I936">
        <f>IF(F936&lt;15000,0,1)</f>
        <v>0</v>
      </c>
      <c r="J936">
        <f>IF(I936=0,D936,0)</f>
        <v>52</v>
      </c>
      <c r="K936">
        <f>IF(J936&lt;100,0,1)</f>
        <v>0</v>
      </c>
    </row>
    <row r="937" spans="1:11" ht="15" customHeight="1" x14ac:dyDescent="0.25">
      <c r="A937" s="9">
        <v>47976</v>
      </c>
      <c r="B937" s="2">
        <v>10005</v>
      </c>
      <c r="C937" s="2" t="s">
        <v>51</v>
      </c>
      <c r="D937" s="2">
        <v>52</v>
      </c>
      <c r="E937">
        <f>VLOOKUP(C937,'Product Master'!$A$1:$C$31,3,FALSE)</f>
        <v>87</v>
      </c>
      <c r="F937">
        <f>D937*E937</f>
        <v>4524</v>
      </c>
      <c r="G937" t="str">
        <f>VLOOKUP(B937,'Emp Master'!$A$1:$C$21,3,FALSE)</f>
        <v>Supervisor-1</v>
      </c>
      <c r="H937" s="3">
        <f>SUMIF($G$2:$G$6491,G937,$F$2:$F$6491)</f>
        <v>71844810</v>
      </c>
      <c r="I937">
        <f>IF(F937&lt;15000,0,1)</f>
        <v>0</v>
      </c>
      <c r="J937">
        <f>IF(I937=0,D937,0)</f>
        <v>52</v>
      </c>
      <c r="K937">
        <f>IF(J937&lt;100,0,1)</f>
        <v>0</v>
      </c>
    </row>
    <row r="938" spans="1:11" ht="15" customHeight="1" x14ac:dyDescent="0.25">
      <c r="A938" s="9">
        <v>47977</v>
      </c>
      <c r="B938" s="2">
        <v>10006</v>
      </c>
      <c r="C938" s="2" t="s">
        <v>48</v>
      </c>
      <c r="D938" s="2">
        <v>52</v>
      </c>
      <c r="E938">
        <f>VLOOKUP(C938,'Product Master'!$A$1:$C$31,3,FALSE)</f>
        <v>79</v>
      </c>
      <c r="F938">
        <f>D938*E938</f>
        <v>4108</v>
      </c>
      <c r="G938" t="str">
        <f>VLOOKUP(B938,'Emp Master'!$A$1:$C$21,3,FALSE)</f>
        <v>Supervisor-1</v>
      </c>
      <c r="H938" s="3">
        <f>SUMIF($G$2:$G$6491,G938,$F$2:$F$6491)</f>
        <v>71844810</v>
      </c>
      <c r="I938">
        <f>IF(F938&lt;15000,0,1)</f>
        <v>0</v>
      </c>
      <c r="J938">
        <f>IF(I938=0,D938,0)</f>
        <v>52</v>
      </c>
      <c r="K938">
        <f>IF(J938&lt;100,0,1)</f>
        <v>0</v>
      </c>
    </row>
    <row r="939" spans="1:11" ht="15" customHeight="1" x14ac:dyDescent="0.25">
      <c r="A939" s="9">
        <v>47978</v>
      </c>
      <c r="B939" s="2">
        <v>10009</v>
      </c>
      <c r="C939" s="2" t="s">
        <v>57</v>
      </c>
      <c r="D939" s="2">
        <v>51</v>
      </c>
      <c r="E939">
        <f>VLOOKUP(C939,'Product Master'!$A$1:$C$31,3,FALSE)</f>
        <v>107</v>
      </c>
      <c r="F939">
        <f>D939*E939</f>
        <v>5457</v>
      </c>
      <c r="G939" t="str">
        <f>VLOOKUP(B939,'Emp Master'!$A$1:$C$21,3,FALSE)</f>
        <v>Supervisor-2</v>
      </c>
      <c r="H939" s="3">
        <f>SUMIF($G$2:$G$6491,G939,$F$2:$F$6491)</f>
        <v>47777431</v>
      </c>
      <c r="I939">
        <f>IF(F939&lt;15000,0,1)</f>
        <v>0</v>
      </c>
      <c r="J939">
        <f>IF(I939=0,D939,0)</f>
        <v>51</v>
      </c>
      <c r="K939">
        <f>IF(J939&lt;100,0,1)</f>
        <v>0</v>
      </c>
    </row>
    <row r="940" spans="1:11" ht="15" customHeight="1" x14ac:dyDescent="0.25">
      <c r="A940" s="9">
        <v>47979</v>
      </c>
      <c r="B940" s="2">
        <v>10008</v>
      </c>
      <c r="C940" s="2" t="s">
        <v>45</v>
      </c>
      <c r="D940" s="2">
        <v>51</v>
      </c>
      <c r="E940">
        <f>VLOOKUP(C940,'Product Master'!$A$1:$C$31,3,FALSE)</f>
        <v>92</v>
      </c>
      <c r="F940">
        <f>D940*E940</f>
        <v>4692</v>
      </c>
      <c r="G940" t="str">
        <f>VLOOKUP(B940,'Emp Master'!$A$1:$C$21,3,FALSE)</f>
        <v>Supervisor-2</v>
      </c>
      <c r="H940" s="3">
        <f>SUMIF($G$2:$G$6491,G940,$F$2:$F$6491)</f>
        <v>47777431</v>
      </c>
      <c r="I940">
        <f>IF(F940&lt;15000,0,1)</f>
        <v>0</v>
      </c>
      <c r="J940">
        <f>IF(I940=0,D940,0)</f>
        <v>51</v>
      </c>
      <c r="K940">
        <f>IF(J940&lt;100,0,1)</f>
        <v>0</v>
      </c>
    </row>
    <row r="941" spans="1:11" ht="15" customHeight="1" x14ac:dyDescent="0.25">
      <c r="A941" s="9">
        <v>47980</v>
      </c>
      <c r="B941" s="2">
        <v>10007</v>
      </c>
      <c r="C941" s="2" t="s">
        <v>31</v>
      </c>
      <c r="D941" s="2">
        <v>51</v>
      </c>
      <c r="E941">
        <f>VLOOKUP(C941,'Product Master'!$A$1:$C$31,3,FALSE)</f>
        <v>114</v>
      </c>
      <c r="F941">
        <f>D941*E941</f>
        <v>5814</v>
      </c>
      <c r="G941" t="str">
        <f>VLOOKUP(B941,'Emp Master'!$A$1:$C$21,3,FALSE)</f>
        <v>Supervisor-2</v>
      </c>
      <c r="H941" s="3">
        <f>SUMIF($G$2:$G$6491,G941,$F$2:$F$6491)</f>
        <v>47777431</v>
      </c>
      <c r="I941">
        <f>IF(F941&lt;15000,0,1)</f>
        <v>0</v>
      </c>
      <c r="J941">
        <f>IF(I941=0,D941,0)</f>
        <v>51</v>
      </c>
      <c r="K941">
        <f>IF(J941&lt;100,0,1)</f>
        <v>0</v>
      </c>
    </row>
    <row r="942" spans="1:11" ht="15" customHeight="1" x14ac:dyDescent="0.25">
      <c r="A942" s="9">
        <v>47981</v>
      </c>
      <c r="B942" s="2">
        <v>10008</v>
      </c>
      <c r="C942" s="2" t="s">
        <v>51</v>
      </c>
      <c r="D942" s="2">
        <v>51</v>
      </c>
      <c r="E942">
        <f>VLOOKUP(C942,'Product Master'!$A$1:$C$31,3,FALSE)</f>
        <v>87</v>
      </c>
      <c r="F942">
        <f>D942*E942</f>
        <v>4437</v>
      </c>
      <c r="G942" t="str">
        <f>VLOOKUP(B942,'Emp Master'!$A$1:$C$21,3,FALSE)</f>
        <v>Supervisor-2</v>
      </c>
      <c r="H942" s="3">
        <f>SUMIF($G$2:$G$6491,G942,$F$2:$F$6491)</f>
        <v>47777431</v>
      </c>
      <c r="I942">
        <f>IF(F942&lt;15000,0,1)</f>
        <v>0</v>
      </c>
      <c r="J942">
        <f>IF(I942=0,D942,0)</f>
        <v>51</v>
      </c>
      <c r="K942">
        <f>IF(J942&lt;100,0,1)</f>
        <v>0</v>
      </c>
    </row>
    <row r="943" spans="1:11" ht="15" customHeight="1" x14ac:dyDescent="0.25">
      <c r="A943" s="9">
        <v>47982</v>
      </c>
      <c r="B943" s="2">
        <v>10014</v>
      </c>
      <c r="C943" s="2" t="s">
        <v>45</v>
      </c>
      <c r="D943" s="2">
        <v>51</v>
      </c>
      <c r="E943">
        <f>VLOOKUP(C943,'Product Master'!$A$1:$C$31,3,FALSE)</f>
        <v>92</v>
      </c>
      <c r="F943">
        <f>D943*E943</f>
        <v>4692</v>
      </c>
      <c r="G943" t="str">
        <f>VLOOKUP(B943,'Emp Master'!$A$1:$C$21,3,FALSE)</f>
        <v>Supervisor-3</v>
      </c>
      <c r="H943" s="3">
        <f>SUMIF($G$2:$G$6491,G943,$F$2:$F$6491)</f>
        <v>56264962</v>
      </c>
      <c r="I943">
        <f>IF(F943&lt;15000,0,1)</f>
        <v>0</v>
      </c>
      <c r="J943">
        <f>IF(I943=0,D943,0)</f>
        <v>51</v>
      </c>
      <c r="K943">
        <f>IF(J943&lt;100,0,1)</f>
        <v>0</v>
      </c>
    </row>
    <row r="944" spans="1:11" ht="15" customHeight="1" x14ac:dyDescent="0.25">
      <c r="A944" s="9">
        <v>47983</v>
      </c>
      <c r="B944" s="2">
        <v>10011</v>
      </c>
      <c r="C944" s="2" t="s">
        <v>33</v>
      </c>
      <c r="D944" s="2">
        <v>51</v>
      </c>
      <c r="E944">
        <f>VLOOKUP(C944,'Product Master'!$A$1:$C$31,3,FALSE)</f>
        <v>84</v>
      </c>
      <c r="F944">
        <f>D944*E944</f>
        <v>4284</v>
      </c>
      <c r="G944" t="str">
        <f>VLOOKUP(B944,'Emp Master'!$A$1:$C$21,3,FALSE)</f>
        <v>Supervisor-3</v>
      </c>
      <c r="H944" s="3">
        <f>SUMIF($G$2:$G$6491,G944,$F$2:$F$6491)</f>
        <v>56264962</v>
      </c>
      <c r="I944">
        <f>IF(F944&lt;15000,0,1)</f>
        <v>0</v>
      </c>
      <c r="J944">
        <f>IF(I944=0,D944,0)</f>
        <v>51</v>
      </c>
      <c r="K944">
        <f>IF(J944&lt;100,0,1)</f>
        <v>0</v>
      </c>
    </row>
    <row r="945" spans="1:11" ht="15" customHeight="1" x14ac:dyDescent="0.25">
      <c r="A945" s="9">
        <v>47984</v>
      </c>
      <c r="B945" s="2">
        <v>10014</v>
      </c>
      <c r="C945" s="2" t="s">
        <v>49</v>
      </c>
      <c r="D945" s="2">
        <v>51</v>
      </c>
      <c r="E945">
        <f>VLOOKUP(C945,'Product Master'!$A$1:$C$31,3,FALSE)</f>
        <v>70</v>
      </c>
      <c r="F945">
        <f>D945*E945</f>
        <v>3570</v>
      </c>
      <c r="G945" t="str">
        <f>VLOOKUP(B945,'Emp Master'!$A$1:$C$21,3,FALSE)</f>
        <v>Supervisor-3</v>
      </c>
      <c r="H945" s="3">
        <f>SUMIF($G$2:$G$6491,G945,$F$2:$F$6491)</f>
        <v>56264962</v>
      </c>
      <c r="I945">
        <f>IF(F945&lt;15000,0,1)</f>
        <v>0</v>
      </c>
      <c r="J945">
        <f>IF(I945=0,D945,0)</f>
        <v>51</v>
      </c>
      <c r="K945">
        <f>IF(J945&lt;100,0,1)</f>
        <v>0</v>
      </c>
    </row>
    <row r="946" spans="1:11" ht="15" customHeight="1" x14ac:dyDescent="0.25">
      <c r="A946" s="9">
        <v>47985</v>
      </c>
      <c r="B946" s="2">
        <v>10012</v>
      </c>
      <c r="C946" s="2" t="s">
        <v>58</v>
      </c>
      <c r="D946" s="2">
        <v>51</v>
      </c>
      <c r="E946">
        <f>VLOOKUP(C946,'Product Master'!$A$1:$C$31,3,FALSE)</f>
        <v>129</v>
      </c>
      <c r="F946">
        <f>D946*E946</f>
        <v>6579</v>
      </c>
      <c r="G946" t="str">
        <f>VLOOKUP(B946,'Emp Master'!$A$1:$C$21,3,FALSE)</f>
        <v>Supervisor-3</v>
      </c>
      <c r="H946" s="3">
        <f>SUMIF($G$2:$G$6491,G946,$F$2:$F$6491)</f>
        <v>56264962</v>
      </c>
      <c r="I946">
        <f>IF(F946&lt;15000,0,1)</f>
        <v>0</v>
      </c>
      <c r="J946">
        <f>IF(I946=0,D946,0)</f>
        <v>51</v>
      </c>
      <c r="K946">
        <f>IF(J946&lt;100,0,1)</f>
        <v>0</v>
      </c>
    </row>
    <row r="947" spans="1:11" ht="15" customHeight="1" x14ac:dyDescent="0.25">
      <c r="A947" s="9">
        <v>47986</v>
      </c>
      <c r="B947" s="2">
        <v>10019</v>
      </c>
      <c r="C947" s="2" t="s">
        <v>31</v>
      </c>
      <c r="D947" s="2">
        <v>51</v>
      </c>
      <c r="E947">
        <f>VLOOKUP(C947,'Product Master'!$A$1:$C$31,3,FALSE)</f>
        <v>114</v>
      </c>
      <c r="F947">
        <f>D947*E947</f>
        <v>5814</v>
      </c>
      <c r="G947" t="str">
        <f>VLOOKUP(B947,'Emp Master'!$A$1:$C$21,3,FALSE)</f>
        <v>Supervisor-4</v>
      </c>
      <c r="H947" s="3">
        <f>SUMIF($G$2:$G$6491,G947,$F$2:$F$6491)</f>
        <v>56580613</v>
      </c>
      <c r="I947">
        <f>IF(F947&lt;15000,0,1)</f>
        <v>0</v>
      </c>
      <c r="J947">
        <f>IF(I947=0,D947,0)</f>
        <v>51</v>
      </c>
      <c r="K947">
        <f>IF(J947&lt;100,0,1)</f>
        <v>0</v>
      </c>
    </row>
    <row r="948" spans="1:11" ht="15" customHeight="1" x14ac:dyDescent="0.25">
      <c r="A948" s="9">
        <v>47987</v>
      </c>
      <c r="B948" s="2">
        <v>10019</v>
      </c>
      <c r="C948" s="2" t="s">
        <v>43</v>
      </c>
      <c r="D948" s="2">
        <v>51</v>
      </c>
      <c r="E948">
        <f>VLOOKUP(C948,'Product Master'!$A$1:$C$31,3,FALSE)</f>
        <v>150</v>
      </c>
      <c r="F948">
        <f>D948*E948</f>
        <v>7650</v>
      </c>
      <c r="G948" t="str">
        <f>VLOOKUP(B948,'Emp Master'!$A$1:$C$21,3,FALSE)</f>
        <v>Supervisor-4</v>
      </c>
      <c r="H948" s="3">
        <f>SUMIF($G$2:$G$6491,G948,$F$2:$F$6491)</f>
        <v>56580613</v>
      </c>
      <c r="I948">
        <f>IF(F948&lt;15000,0,1)</f>
        <v>0</v>
      </c>
      <c r="J948">
        <f>IF(I948=0,D948,0)</f>
        <v>51</v>
      </c>
      <c r="K948">
        <f>IF(J948&lt;100,0,1)</f>
        <v>0</v>
      </c>
    </row>
    <row r="949" spans="1:11" ht="15" customHeight="1" x14ac:dyDescent="0.25">
      <c r="A949" s="9">
        <v>47988</v>
      </c>
      <c r="B949" s="2">
        <v>10016</v>
      </c>
      <c r="C949" s="2" t="s">
        <v>43</v>
      </c>
      <c r="D949" s="2">
        <v>51</v>
      </c>
      <c r="E949">
        <f>VLOOKUP(C949,'Product Master'!$A$1:$C$31,3,FALSE)</f>
        <v>150</v>
      </c>
      <c r="F949">
        <f>D949*E949</f>
        <v>7650</v>
      </c>
      <c r="G949" t="str">
        <f>VLOOKUP(B949,'Emp Master'!$A$1:$C$21,3,FALSE)</f>
        <v>Supervisor-4</v>
      </c>
      <c r="H949" s="3">
        <f>SUMIF($G$2:$G$6491,G949,$F$2:$F$6491)</f>
        <v>56580613</v>
      </c>
      <c r="I949">
        <f>IF(F949&lt;15000,0,1)</f>
        <v>0</v>
      </c>
      <c r="J949">
        <f>IF(I949=0,D949,0)</f>
        <v>51</v>
      </c>
      <c r="K949">
        <f>IF(J949&lt;100,0,1)</f>
        <v>0</v>
      </c>
    </row>
    <row r="950" spans="1:11" ht="15" customHeight="1" x14ac:dyDescent="0.25">
      <c r="A950" s="9">
        <v>47989</v>
      </c>
      <c r="B950" s="2">
        <v>10020</v>
      </c>
      <c r="C950" s="2" t="s">
        <v>58</v>
      </c>
      <c r="D950" s="2">
        <v>51</v>
      </c>
      <c r="E950">
        <f>VLOOKUP(C950,'Product Master'!$A$1:$C$31,3,FALSE)</f>
        <v>129</v>
      </c>
      <c r="F950">
        <f>D950*E950</f>
        <v>6579</v>
      </c>
      <c r="G950" t="str">
        <f>VLOOKUP(B950,'Emp Master'!$A$1:$C$21,3,FALSE)</f>
        <v>Supervisor-4</v>
      </c>
      <c r="H950" s="3">
        <f>SUMIF($G$2:$G$6491,G950,$F$2:$F$6491)</f>
        <v>56580613</v>
      </c>
      <c r="I950">
        <f>IF(F950&lt;15000,0,1)</f>
        <v>0</v>
      </c>
      <c r="J950">
        <f>IF(I950=0,D950,0)</f>
        <v>51</v>
      </c>
      <c r="K950">
        <f>IF(J950&lt;100,0,1)</f>
        <v>0</v>
      </c>
    </row>
    <row r="951" spans="1:11" ht="15" customHeight="1" x14ac:dyDescent="0.25">
      <c r="A951" s="9">
        <v>47990</v>
      </c>
      <c r="B951" s="2">
        <v>10020</v>
      </c>
      <c r="C951" s="2" t="s">
        <v>55</v>
      </c>
      <c r="D951" s="2">
        <v>51</v>
      </c>
      <c r="E951">
        <f>VLOOKUP(C951,'Product Master'!$A$1:$C$31,3,FALSE)</f>
        <v>110</v>
      </c>
      <c r="F951">
        <f>D951*E951</f>
        <v>5610</v>
      </c>
      <c r="G951" t="str">
        <f>VLOOKUP(B951,'Emp Master'!$A$1:$C$21,3,FALSE)</f>
        <v>Supervisor-4</v>
      </c>
      <c r="H951" s="3">
        <f>SUMIF($G$2:$G$6491,G951,$F$2:$F$6491)</f>
        <v>56580613</v>
      </c>
      <c r="I951">
        <f>IF(F951&lt;15000,0,1)</f>
        <v>0</v>
      </c>
      <c r="J951">
        <f>IF(I951=0,D951,0)</f>
        <v>51</v>
      </c>
      <c r="K951">
        <f>IF(J951&lt;100,0,1)</f>
        <v>0</v>
      </c>
    </row>
    <row r="952" spans="1:11" ht="15" customHeight="1" x14ac:dyDescent="0.25">
      <c r="A952" s="9">
        <v>47991</v>
      </c>
      <c r="B952" s="2">
        <v>10017</v>
      </c>
      <c r="C952" s="2" t="s">
        <v>43</v>
      </c>
      <c r="D952" s="2">
        <v>51</v>
      </c>
      <c r="E952">
        <f>VLOOKUP(C952,'Product Master'!$A$1:$C$31,3,FALSE)</f>
        <v>150</v>
      </c>
      <c r="F952">
        <f>D952*E952</f>
        <v>7650</v>
      </c>
      <c r="G952" t="str">
        <f>VLOOKUP(B952,'Emp Master'!$A$1:$C$21,3,FALSE)</f>
        <v>Supervisor-4</v>
      </c>
      <c r="H952" s="3">
        <f>SUMIF($G$2:$G$6491,G952,$F$2:$F$6491)</f>
        <v>56580613</v>
      </c>
      <c r="I952">
        <f>IF(F952&lt;15000,0,1)</f>
        <v>0</v>
      </c>
      <c r="J952">
        <f>IF(I952=0,D952,0)</f>
        <v>51</v>
      </c>
      <c r="K952">
        <f>IF(J952&lt;100,0,1)</f>
        <v>0</v>
      </c>
    </row>
    <row r="953" spans="1:11" ht="15" customHeight="1" x14ac:dyDescent="0.25">
      <c r="A953" s="9">
        <v>47992</v>
      </c>
      <c r="B953" s="2">
        <v>10003</v>
      </c>
      <c r="C953" s="2" t="s">
        <v>36</v>
      </c>
      <c r="D953" s="2">
        <v>51</v>
      </c>
      <c r="E953">
        <f>VLOOKUP(C953,'Product Master'!$A$1:$C$31,3,FALSE)</f>
        <v>145</v>
      </c>
      <c r="F953">
        <f>D953*E953</f>
        <v>7395</v>
      </c>
      <c r="G953" t="str">
        <f>VLOOKUP(B953,'Emp Master'!$A$1:$C$21,3,FALSE)</f>
        <v>Supervisor-1</v>
      </c>
      <c r="H953" s="3">
        <f>SUMIF($G$2:$G$6491,G953,$F$2:$F$6491)</f>
        <v>71844810</v>
      </c>
      <c r="I953">
        <f>IF(F953&lt;15000,0,1)</f>
        <v>0</v>
      </c>
      <c r="J953">
        <f>IF(I953=0,D953,0)</f>
        <v>51</v>
      </c>
      <c r="K953">
        <f>IF(J953&lt;100,0,1)</f>
        <v>0</v>
      </c>
    </row>
    <row r="954" spans="1:11" ht="15" customHeight="1" x14ac:dyDescent="0.25">
      <c r="A954" s="9">
        <v>47993</v>
      </c>
      <c r="B954" s="2">
        <v>10003</v>
      </c>
      <c r="C954" s="2" t="s">
        <v>32</v>
      </c>
      <c r="D954" s="2">
        <v>51</v>
      </c>
      <c r="E954">
        <f>VLOOKUP(C954,'Product Master'!$A$1:$C$31,3,FALSE)</f>
        <v>139</v>
      </c>
      <c r="F954">
        <f>D954*E954</f>
        <v>7089</v>
      </c>
      <c r="G954" t="str">
        <f>VLOOKUP(B954,'Emp Master'!$A$1:$C$21,3,FALSE)</f>
        <v>Supervisor-1</v>
      </c>
      <c r="H954" s="3">
        <f>SUMIF($G$2:$G$6491,G954,$F$2:$F$6491)</f>
        <v>71844810</v>
      </c>
      <c r="I954">
        <f>IF(F954&lt;15000,0,1)</f>
        <v>0</v>
      </c>
      <c r="J954">
        <f>IF(I954=0,D954,0)</f>
        <v>51</v>
      </c>
      <c r="K954">
        <f>IF(J954&lt;100,0,1)</f>
        <v>0</v>
      </c>
    </row>
    <row r="955" spans="1:11" ht="15" customHeight="1" x14ac:dyDescent="0.25">
      <c r="A955" s="9">
        <v>47994</v>
      </c>
      <c r="B955" s="2">
        <v>10006</v>
      </c>
      <c r="C955" s="2" t="s">
        <v>47</v>
      </c>
      <c r="D955" s="2">
        <v>51</v>
      </c>
      <c r="E955">
        <f>VLOOKUP(C955,'Product Master'!$A$1:$C$31,3,FALSE)</f>
        <v>291</v>
      </c>
      <c r="F955">
        <f>D955*E955</f>
        <v>14841</v>
      </c>
      <c r="G955" t="str">
        <f>VLOOKUP(B955,'Emp Master'!$A$1:$C$21,3,FALSE)</f>
        <v>Supervisor-1</v>
      </c>
      <c r="H955" s="3">
        <f>SUMIF($G$2:$G$6491,G955,$F$2:$F$6491)</f>
        <v>71844810</v>
      </c>
      <c r="I955">
        <f>IF(F955&lt;15000,0,1)</f>
        <v>0</v>
      </c>
      <c r="J955">
        <f>IF(I955=0,D955,0)</f>
        <v>51</v>
      </c>
      <c r="K955">
        <f>IF(J955&lt;100,0,1)</f>
        <v>0</v>
      </c>
    </row>
    <row r="956" spans="1:11" ht="15" customHeight="1" x14ac:dyDescent="0.25">
      <c r="A956" s="9">
        <v>47995</v>
      </c>
      <c r="B956" s="2">
        <v>10008</v>
      </c>
      <c r="C956" s="2" t="s">
        <v>49</v>
      </c>
      <c r="D956" s="2">
        <v>50</v>
      </c>
      <c r="E956">
        <f>VLOOKUP(C956,'Product Master'!$A$1:$C$31,3,FALSE)</f>
        <v>70</v>
      </c>
      <c r="F956">
        <f>D956*E956</f>
        <v>3500</v>
      </c>
      <c r="G956" t="str">
        <f>VLOOKUP(B956,'Emp Master'!$A$1:$C$21,3,FALSE)</f>
        <v>Supervisor-2</v>
      </c>
      <c r="H956" s="3">
        <f>SUMIF($G$2:$G$6491,G956,$F$2:$F$6491)</f>
        <v>47777431</v>
      </c>
      <c r="I956">
        <f>IF(F956&lt;15000,0,1)</f>
        <v>0</v>
      </c>
      <c r="J956">
        <f>IF(I956=0,D956,0)</f>
        <v>50</v>
      </c>
      <c r="K956">
        <f>IF(J956&lt;100,0,1)</f>
        <v>0</v>
      </c>
    </row>
    <row r="957" spans="1:11" ht="15" customHeight="1" x14ac:dyDescent="0.25">
      <c r="A957" s="9">
        <v>47996</v>
      </c>
      <c r="B957" s="2">
        <v>10010</v>
      </c>
      <c r="C957" s="2" t="s">
        <v>40</v>
      </c>
      <c r="D957" s="2">
        <v>50</v>
      </c>
      <c r="E957">
        <f>VLOOKUP(C957,'Product Master'!$A$1:$C$31,3,FALSE)</f>
        <v>239</v>
      </c>
      <c r="F957">
        <f>D957*E957</f>
        <v>11950</v>
      </c>
      <c r="G957" t="str">
        <f>VLOOKUP(B957,'Emp Master'!$A$1:$C$21,3,FALSE)</f>
        <v>Supervisor-2</v>
      </c>
      <c r="H957" s="3">
        <f>SUMIF($G$2:$G$6491,G957,$F$2:$F$6491)</f>
        <v>47777431</v>
      </c>
      <c r="I957">
        <f>IF(F957&lt;15000,0,1)</f>
        <v>0</v>
      </c>
      <c r="J957">
        <f>IF(I957=0,D957,0)</f>
        <v>50</v>
      </c>
      <c r="K957">
        <f>IF(J957&lt;100,0,1)</f>
        <v>0</v>
      </c>
    </row>
    <row r="958" spans="1:11" ht="15" customHeight="1" x14ac:dyDescent="0.25">
      <c r="A958" s="9">
        <v>47997</v>
      </c>
      <c r="B958" s="2">
        <v>10007</v>
      </c>
      <c r="C958" s="2" t="s">
        <v>58</v>
      </c>
      <c r="D958" s="2">
        <v>50</v>
      </c>
      <c r="E958">
        <f>VLOOKUP(C958,'Product Master'!$A$1:$C$31,3,FALSE)</f>
        <v>129</v>
      </c>
      <c r="F958">
        <f>D958*E958</f>
        <v>6450</v>
      </c>
      <c r="G958" t="str">
        <f>VLOOKUP(B958,'Emp Master'!$A$1:$C$21,3,FALSE)</f>
        <v>Supervisor-2</v>
      </c>
      <c r="H958" s="3">
        <f>SUMIF($G$2:$G$6491,G958,$F$2:$F$6491)</f>
        <v>47777431</v>
      </c>
      <c r="I958">
        <f>IF(F958&lt;15000,0,1)</f>
        <v>0</v>
      </c>
      <c r="J958">
        <f>IF(I958=0,D958,0)</f>
        <v>50</v>
      </c>
      <c r="K958">
        <f>IF(J958&lt;100,0,1)</f>
        <v>0</v>
      </c>
    </row>
    <row r="959" spans="1:11" ht="15" customHeight="1" x14ac:dyDescent="0.25">
      <c r="A959" s="9">
        <v>47998</v>
      </c>
      <c r="B959" s="2">
        <v>10007</v>
      </c>
      <c r="C959" s="2" t="s">
        <v>31</v>
      </c>
      <c r="D959" s="2">
        <v>50</v>
      </c>
      <c r="E959">
        <f>VLOOKUP(C959,'Product Master'!$A$1:$C$31,3,FALSE)</f>
        <v>114</v>
      </c>
      <c r="F959">
        <f>D959*E959</f>
        <v>5700</v>
      </c>
      <c r="G959" t="str">
        <f>VLOOKUP(B959,'Emp Master'!$A$1:$C$21,3,FALSE)</f>
        <v>Supervisor-2</v>
      </c>
      <c r="H959" s="3">
        <f>SUMIF($G$2:$G$6491,G959,$F$2:$F$6491)</f>
        <v>47777431</v>
      </c>
      <c r="I959">
        <f>IF(F959&lt;15000,0,1)</f>
        <v>0</v>
      </c>
      <c r="J959">
        <f>IF(I959=0,D959,0)</f>
        <v>50</v>
      </c>
      <c r="K959">
        <f>IF(J959&lt;100,0,1)</f>
        <v>0</v>
      </c>
    </row>
    <row r="960" spans="1:11" ht="15" customHeight="1" x14ac:dyDescent="0.25">
      <c r="A960" s="9">
        <v>47999</v>
      </c>
      <c r="B960" s="2">
        <v>10007</v>
      </c>
      <c r="C960" s="2" t="s">
        <v>44</v>
      </c>
      <c r="D960" s="2">
        <v>50</v>
      </c>
      <c r="E960">
        <f>VLOOKUP(C960,'Product Master'!$A$1:$C$31,3,FALSE)</f>
        <v>122</v>
      </c>
      <c r="F960">
        <f>D960*E960</f>
        <v>6100</v>
      </c>
      <c r="G960" t="str">
        <f>VLOOKUP(B960,'Emp Master'!$A$1:$C$21,3,FALSE)</f>
        <v>Supervisor-2</v>
      </c>
      <c r="H960" s="3">
        <f>SUMIF($G$2:$G$6491,G960,$F$2:$F$6491)</f>
        <v>47777431</v>
      </c>
      <c r="I960">
        <f>IF(F960&lt;15000,0,1)</f>
        <v>0</v>
      </c>
      <c r="J960">
        <f>IF(I960=0,D960,0)</f>
        <v>50</v>
      </c>
      <c r="K960">
        <f>IF(J960&lt;100,0,1)</f>
        <v>0</v>
      </c>
    </row>
    <row r="961" spans="1:11" ht="15" customHeight="1" x14ac:dyDescent="0.25">
      <c r="A961" s="9">
        <v>48000</v>
      </c>
      <c r="B961" s="2">
        <v>10013</v>
      </c>
      <c r="C961" s="2" t="s">
        <v>54</v>
      </c>
      <c r="D961" s="2">
        <v>50</v>
      </c>
      <c r="E961">
        <f>VLOOKUP(C961,'Product Master'!$A$1:$C$31,3,FALSE)</f>
        <v>85</v>
      </c>
      <c r="F961">
        <f>D961*E961</f>
        <v>4250</v>
      </c>
      <c r="G961" t="str">
        <f>VLOOKUP(B961,'Emp Master'!$A$1:$C$21,3,FALSE)</f>
        <v>Supervisor-3</v>
      </c>
      <c r="H961" s="3">
        <f>SUMIF($G$2:$G$6491,G961,$F$2:$F$6491)</f>
        <v>56264962</v>
      </c>
      <c r="I961">
        <f>IF(F961&lt;15000,0,1)</f>
        <v>0</v>
      </c>
      <c r="J961">
        <f>IF(I961=0,D961,0)</f>
        <v>50</v>
      </c>
      <c r="K961">
        <f>IF(J961&lt;100,0,1)</f>
        <v>0</v>
      </c>
    </row>
    <row r="962" spans="1:11" ht="15" customHeight="1" x14ac:dyDescent="0.25">
      <c r="A962" s="9">
        <v>48001</v>
      </c>
      <c r="B962" s="2">
        <v>10013</v>
      </c>
      <c r="C962" s="2" t="s">
        <v>58</v>
      </c>
      <c r="D962" s="2">
        <v>50</v>
      </c>
      <c r="E962">
        <f>VLOOKUP(C962,'Product Master'!$A$1:$C$31,3,FALSE)</f>
        <v>129</v>
      </c>
      <c r="F962">
        <f>D962*E962</f>
        <v>6450</v>
      </c>
      <c r="G962" t="str">
        <f>VLOOKUP(B962,'Emp Master'!$A$1:$C$21,3,FALSE)</f>
        <v>Supervisor-3</v>
      </c>
      <c r="H962" s="3">
        <f>SUMIF($G$2:$G$6491,G962,$F$2:$F$6491)</f>
        <v>56264962</v>
      </c>
      <c r="I962">
        <f>IF(F962&lt;15000,0,1)</f>
        <v>0</v>
      </c>
      <c r="J962">
        <f>IF(I962=0,D962,0)</f>
        <v>50</v>
      </c>
      <c r="K962">
        <f>IF(J962&lt;100,0,1)</f>
        <v>0</v>
      </c>
    </row>
    <row r="963" spans="1:11" ht="15" customHeight="1" x14ac:dyDescent="0.25">
      <c r="A963" s="9">
        <v>48002</v>
      </c>
      <c r="B963" s="2">
        <v>10018</v>
      </c>
      <c r="C963" s="2" t="s">
        <v>52</v>
      </c>
      <c r="D963" s="2">
        <v>50</v>
      </c>
      <c r="E963">
        <f>VLOOKUP(C963,'Product Master'!$A$1:$C$31,3,FALSE)</f>
        <v>239</v>
      </c>
      <c r="F963">
        <f>D963*E963</f>
        <v>11950</v>
      </c>
      <c r="G963" t="str">
        <f>VLOOKUP(B963,'Emp Master'!$A$1:$C$21,3,FALSE)</f>
        <v>Supervisor-4</v>
      </c>
      <c r="H963" s="3">
        <f>SUMIF($G$2:$G$6491,G963,$F$2:$F$6491)</f>
        <v>56580613</v>
      </c>
      <c r="I963">
        <f>IF(F963&lt;15000,0,1)</f>
        <v>0</v>
      </c>
      <c r="J963">
        <f>IF(I963=0,D963,0)</f>
        <v>50</v>
      </c>
      <c r="K963">
        <f>IF(J963&lt;100,0,1)</f>
        <v>0</v>
      </c>
    </row>
    <row r="964" spans="1:11" ht="15" customHeight="1" x14ac:dyDescent="0.25">
      <c r="A964" s="9">
        <v>48003</v>
      </c>
      <c r="B964" s="2">
        <v>10003</v>
      </c>
      <c r="C964" s="2" t="s">
        <v>31</v>
      </c>
      <c r="D964" s="2">
        <v>50</v>
      </c>
      <c r="E964">
        <f>VLOOKUP(C964,'Product Master'!$A$1:$C$31,3,FALSE)</f>
        <v>114</v>
      </c>
      <c r="F964">
        <f>D964*E964</f>
        <v>5700</v>
      </c>
      <c r="G964" t="str">
        <f>VLOOKUP(B964,'Emp Master'!$A$1:$C$21,3,FALSE)</f>
        <v>Supervisor-1</v>
      </c>
      <c r="H964" s="3">
        <f>SUMIF($G$2:$G$6491,G964,$F$2:$F$6491)</f>
        <v>71844810</v>
      </c>
      <c r="I964">
        <f>IF(F964&lt;15000,0,1)</f>
        <v>0</v>
      </c>
      <c r="J964">
        <f>IF(I964=0,D964,0)</f>
        <v>50</v>
      </c>
      <c r="K964">
        <f>IF(J964&lt;100,0,1)</f>
        <v>0</v>
      </c>
    </row>
    <row r="965" spans="1:11" ht="15" customHeight="1" x14ac:dyDescent="0.25">
      <c r="A965" s="9">
        <v>48004</v>
      </c>
      <c r="B965" s="2">
        <v>10004</v>
      </c>
      <c r="C965" s="2" t="s">
        <v>47</v>
      </c>
      <c r="D965" s="2">
        <v>50</v>
      </c>
      <c r="E965">
        <f>VLOOKUP(C965,'Product Master'!$A$1:$C$31,3,FALSE)</f>
        <v>291</v>
      </c>
      <c r="F965">
        <f>D965*E965</f>
        <v>14550</v>
      </c>
      <c r="G965" t="str">
        <f>VLOOKUP(B965,'Emp Master'!$A$1:$C$21,3,FALSE)</f>
        <v>Supervisor-1</v>
      </c>
      <c r="H965" s="3">
        <f>SUMIF($G$2:$G$6491,G965,$F$2:$F$6491)</f>
        <v>71844810</v>
      </c>
      <c r="I965">
        <f>IF(F965&lt;15000,0,1)</f>
        <v>0</v>
      </c>
      <c r="J965">
        <f>IF(I965=0,D965,0)</f>
        <v>50</v>
      </c>
      <c r="K965">
        <f>IF(J965&lt;100,0,1)</f>
        <v>0</v>
      </c>
    </row>
    <row r="966" spans="1:11" ht="15" customHeight="1" x14ac:dyDescent="0.25">
      <c r="A966" s="9">
        <v>48005</v>
      </c>
      <c r="B966" s="2">
        <v>10003</v>
      </c>
      <c r="C966" s="2" t="s">
        <v>44</v>
      </c>
      <c r="D966" s="2">
        <v>50</v>
      </c>
      <c r="E966">
        <f>VLOOKUP(C966,'Product Master'!$A$1:$C$31,3,FALSE)</f>
        <v>122</v>
      </c>
      <c r="F966">
        <f>D966*E966</f>
        <v>6100</v>
      </c>
      <c r="G966" t="str">
        <f>VLOOKUP(B966,'Emp Master'!$A$1:$C$21,3,FALSE)</f>
        <v>Supervisor-1</v>
      </c>
      <c r="H966" s="3">
        <f>SUMIF($G$2:$G$6491,G966,$F$2:$F$6491)</f>
        <v>71844810</v>
      </c>
      <c r="I966">
        <f>IF(F966&lt;15000,0,1)</f>
        <v>0</v>
      </c>
      <c r="J966">
        <f>IF(I966=0,D966,0)</f>
        <v>50</v>
      </c>
      <c r="K966">
        <f>IF(J966&lt;100,0,1)</f>
        <v>0</v>
      </c>
    </row>
    <row r="967" spans="1:11" ht="15" customHeight="1" x14ac:dyDescent="0.25">
      <c r="A967" s="9">
        <v>48006</v>
      </c>
      <c r="B967" s="2">
        <v>10006</v>
      </c>
      <c r="C967" s="2" t="s">
        <v>47</v>
      </c>
      <c r="D967" s="2">
        <v>50</v>
      </c>
      <c r="E967">
        <f>VLOOKUP(C967,'Product Master'!$A$1:$C$31,3,FALSE)</f>
        <v>291</v>
      </c>
      <c r="F967">
        <f>D967*E967</f>
        <v>14550</v>
      </c>
      <c r="G967" t="str">
        <f>VLOOKUP(B967,'Emp Master'!$A$1:$C$21,3,FALSE)</f>
        <v>Supervisor-1</v>
      </c>
      <c r="H967" s="3">
        <f>SUMIF($G$2:$G$6491,G967,$F$2:$F$6491)</f>
        <v>71844810</v>
      </c>
      <c r="I967">
        <f>IF(F967&lt;15000,0,1)</f>
        <v>0</v>
      </c>
      <c r="J967">
        <f>IF(I967=0,D967,0)</f>
        <v>50</v>
      </c>
      <c r="K967">
        <f>IF(J967&lt;100,0,1)</f>
        <v>0</v>
      </c>
    </row>
    <row r="968" spans="1:11" ht="15" customHeight="1" x14ac:dyDescent="0.25">
      <c r="A968" s="9">
        <v>48007</v>
      </c>
      <c r="B968" s="2">
        <v>10002</v>
      </c>
      <c r="C968" s="2" t="s">
        <v>56</v>
      </c>
      <c r="D968" s="2">
        <v>50</v>
      </c>
      <c r="E968">
        <f>VLOOKUP(C968,'Product Master'!$A$1:$C$31,3,FALSE)</f>
        <v>139</v>
      </c>
      <c r="F968">
        <f>D968*E968</f>
        <v>6950</v>
      </c>
      <c r="G968" t="str">
        <f>VLOOKUP(B968,'Emp Master'!$A$1:$C$21,3,FALSE)</f>
        <v>Supervisor-1</v>
      </c>
      <c r="H968" s="3">
        <f>SUMIF($G$2:$G$6491,G968,$F$2:$F$6491)</f>
        <v>71844810</v>
      </c>
      <c r="I968">
        <f>IF(F968&lt;15000,0,1)</f>
        <v>0</v>
      </c>
      <c r="J968">
        <f>IF(I968=0,D968,0)</f>
        <v>50</v>
      </c>
      <c r="K968">
        <f>IF(J968&lt;100,0,1)</f>
        <v>0</v>
      </c>
    </row>
    <row r="969" spans="1:11" ht="15" customHeight="1" x14ac:dyDescent="0.25">
      <c r="A969" s="9">
        <v>48008</v>
      </c>
      <c r="B969" s="2">
        <v>10002</v>
      </c>
      <c r="C969" s="2" t="s">
        <v>33</v>
      </c>
      <c r="D969" s="2">
        <v>50</v>
      </c>
      <c r="E969">
        <f>VLOOKUP(C969,'Product Master'!$A$1:$C$31,3,FALSE)</f>
        <v>84</v>
      </c>
      <c r="F969">
        <f>D969*E969</f>
        <v>4200</v>
      </c>
      <c r="G969" t="str">
        <f>VLOOKUP(B969,'Emp Master'!$A$1:$C$21,3,FALSE)</f>
        <v>Supervisor-1</v>
      </c>
      <c r="H969" s="3">
        <f>SUMIF($G$2:$G$6491,G969,$F$2:$F$6491)</f>
        <v>71844810</v>
      </c>
      <c r="I969">
        <f>IF(F969&lt;15000,0,1)</f>
        <v>0</v>
      </c>
      <c r="J969">
        <f>IF(I969=0,D969,0)</f>
        <v>50</v>
      </c>
      <c r="K969">
        <f>IF(J969&lt;100,0,1)</f>
        <v>0</v>
      </c>
    </row>
    <row r="970" spans="1:11" ht="15" customHeight="1" x14ac:dyDescent="0.25">
      <c r="A970" s="9">
        <v>48009</v>
      </c>
      <c r="B970" s="2">
        <v>10004</v>
      </c>
      <c r="C970" s="2" t="s">
        <v>33</v>
      </c>
      <c r="D970" s="2">
        <v>50</v>
      </c>
      <c r="E970">
        <f>VLOOKUP(C970,'Product Master'!$A$1:$C$31,3,FALSE)</f>
        <v>84</v>
      </c>
      <c r="F970">
        <f>D970*E970</f>
        <v>4200</v>
      </c>
      <c r="G970" t="str">
        <f>VLOOKUP(B970,'Emp Master'!$A$1:$C$21,3,FALSE)</f>
        <v>Supervisor-1</v>
      </c>
      <c r="H970" s="3">
        <f>SUMIF($G$2:$G$6491,G970,$F$2:$F$6491)</f>
        <v>71844810</v>
      </c>
      <c r="I970">
        <f>IF(F970&lt;15000,0,1)</f>
        <v>0</v>
      </c>
      <c r="J970">
        <f>IF(I970=0,D970,0)</f>
        <v>50</v>
      </c>
      <c r="K970">
        <f>IF(J970&lt;100,0,1)</f>
        <v>0</v>
      </c>
    </row>
    <row r="971" spans="1:11" ht="15" customHeight="1" x14ac:dyDescent="0.25">
      <c r="A971" s="9">
        <v>48010</v>
      </c>
      <c r="B971" s="2">
        <v>10003</v>
      </c>
      <c r="C971" s="2" t="s">
        <v>58</v>
      </c>
      <c r="D971" s="2">
        <v>50</v>
      </c>
      <c r="E971">
        <f>VLOOKUP(C971,'Product Master'!$A$1:$C$31,3,FALSE)</f>
        <v>129</v>
      </c>
      <c r="F971">
        <f>D971*E971</f>
        <v>6450</v>
      </c>
      <c r="G971" t="str">
        <f>VLOOKUP(B971,'Emp Master'!$A$1:$C$21,3,FALSE)</f>
        <v>Supervisor-1</v>
      </c>
      <c r="H971" s="3">
        <f>SUMIF($G$2:$G$6491,G971,$F$2:$F$6491)</f>
        <v>71844810</v>
      </c>
      <c r="I971">
        <f>IF(F971&lt;15000,0,1)</f>
        <v>0</v>
      </c>
      <c r="J971">
        <f>IF(I971=0,D971,0)</f>
        <v>50</v>
      </c>
      <c r="K971">
        <f>IF(J971&lt;100,0,1)</f>
        <v>0</v>
      </c>
    </row>
    <row r="972" spans="1:11" ht="15" customHeight="1" x14ac:dyDescent="0.25">
      <c r="A972" s="9">
        <v>48011</v>
      </c>
      <c r="B972" s="2">
        <v>10006</v>
      </c>
      <c r="C972" s="2" t="s">
        <v>55</v>
      </c>
      <c r="D972" s="2">
        <v>50</v>
      </c>
      <c r="E972">
        <f>VLOOKUP(C972,'Product Master'!$A$1:$C$31,3,FALSE)</f>
        <v>110</v>
      </c>
      <c r="F972">
        <f>D972*E972</f>
        <v>5500</v>
      </c>
      <c r="G972" t="str">
        <f>VLOOKUP(B972,'Emp Master'!$A$1:$C$21,3,FALSE)</f>
        <v>Supervisor-1</v>
      </c>
      <c r="H972" s="3">
        <f>SUMIF($G$2:$G$6491,G972,$F$2:$F$6491)</f>
        <v>71844810</v>
      </c>
      <c r="I972">
        <f>IF(F972&lt;15000,0,1)</f>
        <v>0</v>
      </c>
      <c r="J972">
        <f>IF(I972=0,D972,0)</f>
        <v>50</v>
      </c>
      <c r="K972">
        <f>IF(J972&lt;100,0,1)</f>
        <v>0</v>
      </c>
    </row>
    <row r="973" spans="1:11" ht="15" customHeight="1" x14ac:dyDescent="0.25">
      <c r="A973" s="9">
        <v>48012</v>
      </c>
      <c r="B973" s="2">
        <v>10006</v>
      </c>
      <c r="C973" s="2" t="s">
        <v>48</v>
      </c>
      <c r="D973" s="2">
        <v>50</v>
      </c>
      <c r="E973">
        <f>VLOOKUP(C973,'Product Master'!$A$1:$C$31,3,FALSE)</f>
        <v>79</v>
      </c>
      <c r="F973">
        <f>D973*E973</f>
        <v>3950</v>
      </c>
      <c r="G973" t="str">
        <f>VLOOKUP(B973,'Emp Master'!$A$1:$C$21,3,FALSE)</f>
        <v>Supervisor-1</v>
      </c>
      <c r="H973" s="3">
        <f>SUMIF($G$2:$G$6491,G973,$F$2:$F$6491)</f>
        <v>71844810</v>
      </c>
      <c r="I973">
        <f>IF(F973&lt;15000,0,1)</f>
        <v>0</v>
      </c>
      <c r="J973">
        <f>IF(I973=0,D973,0)</f>
        <v>50</v>
      </c>
      <c r="K973">
        <f>IF(J973&lt;100,0,1)</f>
        <v>0</v>
      </c>
    </row>
    <row r="974" spans="1:11" ht="15" customHeight="1" x14ac:dyDescent="0.25">
      <c r="A974" s="9">
        <v>48013</v>
      </c>
      <c r="B974" s="2">
        <v>10009</v>
      </c>
      <c r="C974" s="2" t="s">
        <v>47</v>
      </c>
      <c r="D974" s="2">
        <v>221</v>
      </c>
      <c r="E974">
        <f>VLOOKUP(C974,'Product Master'!$A$1:$C$31,3,FALSE)</f>
        <v>291</v>
      </c>
      <c r="F974">
        <f>D974*E974</f>
        <v>64311</v>
      </c>
      <c r="G974" t="str">
        <f>VLOOKUP(B974,'Emp Master'!$A$1:$C$21,3,FALSE)</f>
        <v>Supervisor-2</v>
      </c>
      <c r="H974" s="3">
        <f>SUMIF($G$2:$G$6491,G974,$F$2:$F$6491)</f>
        <v>47777431</v>
      </c>
      <c r="I974">
        <f>IF(F974&lt;15000,0,1)</f>
        <v>1</v>
      </c>
      <c r="J974">
        <f>IF(I974=0,D974,0)</f>
        <v>0</v>
      </c>
      <c r="K974">
        <f>IF(J974&lt;100,0,1)</f>
        <v>0</v>
      </c>
    </row>
    <row r="975" spans="1:11" ht="15" customHeight="1" x14ac:dyDescent="0.25">
      <c r="A975" s="9">
        <v>48014</v>
      </c>
      <c r="B975" s="2">
        <v>10010</v>
      </c>
      <c r="C975" s="2" t="s">
        <v>54</v>
      </c>
      <c r="D975" s="2">
        <v>258</v>
      </c>
      <c r="E975">
        <f>VLOOKUP(C975,'Product Master'!$A$1:$C$31,3,FALSE)</f>
        <v>85</v>
      </c>
      <c r="F975">
        <f>D975*E975</f>
        <v>21930</v>
      </c>
      <c r="G975" t="str">
        <f>VLOOKUP(B975,'Emp Master'!$A$1:$C$21,3,FALSE)</f>
        <v>Supervisor-2</v>
      </c>
      <c r="H975" s="3">
        <f>SUMIF($G$2:$G$6491,G975,$F$2:$F$6491)</f>
        <v>47777431</v>
      </c>
      <c r="I975">
        <f>IF(F975&lt;15000,0,1)</f>
        <v>1</v>
      </c>
      <c r="J975">
        <f>IF(I975=0,D975,0)</f>
        <v>0</v>
      </c>
      <c r="K975">
        <f>IF(J975&lt;100,0,1)</f>
        <v>0</v>
      </c>
    </row>
    <row r="976" spans="1:11" ht="15" customHeight="1" x14ac:dyDescent="0.25">
      <c r="A976" s="9">
        <v>48015</v>
      </c>
      <c r="B976" s="2">
        <v>10009</v>
      </c>
      <c r="C976" s="2" t="s">
        <v>32</v>
      </c>
      <c r="D976" s="2">
        <v>199</v>
      </c>
      <c r="E976">
        <f>VLOOKUP(C976,'Product Master'!$A$1:$C$31,3,FALSE)</f>
        <v>139</v>
      </c>
      <c r="F976">
        <f>D976*E976</f>
        <v>27661</v>
      </c>
      <c r="G976" t="str">
        <f>VLOOKUP(B976,'Emp Master'!$A$1:$C$21,3,FALSE)</f>
        <v>Supervisor-2</v>
      </c>
      <c r="H976" s="3">
        <f>SUMIF($G$2:$G$6491,G976,$F$2:$F$6491)</f>
        <v>47777431</v>
      </c>
      <c r="I976">
        <f>IF(F976&lt;15000,0,1)</f>
        <v>1</v>
      </c>
      <c r="J976">
        <f>IF(I976=0,D976,0)</f>
        <v>0</v>
      </c>
      <c r="K976">
        <f>IF(J976&lt;100,0,1)</f>
        <v>0</v>
      </c>
    </row>
    <row r="977" spans="1:11" ht="15" customHeight="1" x14ac:dyDescent="0.25">
      <c r="A977" s="9">
        <v>48016</v>
      </c>
      <c r="B977" s="2">
        <v>10007</v>
      </c>
      <c r="C977" s="2" t="s">
        <v>43</v>
      </c>
      <c r="D977" s="2">
        <v>266</v>
      </c>
      <c r="E977">
        <f>VLOOKUP(C977,'Product Master'!$A$1:$C$31,3,FALSE)</f>
        <v>150</v>
      </c>
      <c r="F977">
        <f>D977*E977</f>
        <v>39900</v>
      </c>
      <c r="G977" t="str">
        <f>VLOOKUP(B977,'Emp Master'!$A$1:$C$21,3,FALSE)</f>
        <v>Supervisor-2</v>
      </c>
      <c r="H977" s="3">
        <f>SUMIF($G$2:$G$6491,G977,$F$2:$F$6491)</f>
        <v>47777431</v>
      </c>
      <c r="I977">
        <f>IF(F977&lt;15000,0,1)</f>
        <v>1</v>
      </c>
      <c r="J977">
        <f>IF(I977=0,D977,0)</f>
        <v>0</v>
      </c>
      <c r="K977">
        <f>IF(J977&lt;100,0,1)</f>
        <v>0</v>
      </c>
    </row>
    <row r="978" spans="1:11" ht="15" customHeight="1" x14ac:dyDescent="0.25">
      <c r="A978" s="9">
        <v>48017</v>
      </c>
      <c r="B978" s="2">
        <v>10009</v>
      </c>
      <c r="C978" s="2" t="s">
        <v>30</v>
      </c>
      <c r="D978" s="2">
        <v>98</v>
      </c>
      <c r="E978">
        <f>VLOOKUP(C978,'Product Master'!$A$1:$C$31,3,FALSE)</f>
        <v>600</v>
      </c>
      <c r="F978">
        <f>D978*E978</f>
        <v>58800</v>
      </c>
      <c r="G978" t="str">
        <f>VLOOKUP(B978,'Emp Master'!$A$1:$C$21,3,FALSE)</f>
        <v>Supervisor-2</v>
      </c>
      <c r="H978" s="3">
        <f>SUMIF($G$2:$G$6491,G978,$F$2:$F$6491)</f>
        <v>47777431</v>
      </c>
      <c r="I978">
        <f>IF(F978&lt;15000,0,1)</f>
        <v>1</v>
      </c>
      <c r="J978">
        <f>IF(I978=0,D978,0)</f>
        <v>0</v>
      </c>
      <c r="K978">
        <f>IF(J978&lt;100,0,1)</f>
        <v>0</v>
      </c>
    </row>
    <row r="979" spans="1:11" ht="15" customHeight="1" x14ac:dyDescent="0.25">
      <c r="A979" s="9">
        <v>48018</v>
      </c>
      <c r="B979" s="2">
        <v>10007</v>
      </c>
      <c r="C979" s="2" t="s">
        <v>56</v>
      </c>
      <c r="D979" s="2">
        <v>297</v>
      </c>
      <c r="E979">
        <f>VLOOKUP(C979,'Product Master'!$A$1:$C$31,3,FALSE)</f>
        <v>139</v>
      </c>
      <c r="F979">
        <f>D979*E979</f>
        <v>41283</v>
      </c>
      <c r="G979" t="str">
        <f>VLOOKUP(B979,'Emp Master'!$A$1:$C$21,3,FALSE)</f>
        <v>Supervisor-2</v>
      </c>
      <c r="H979" s="3">
        <f>SUMIF($G$2:$G$6491,G979,$F$2:$F$6491)</f>
        <v>47777431</v>
      </c>
      <c r="I979">
        <f>IF(F979&lt;15000,0,1)</f>
        <v>1</v>
      </c>
      <c r="J979">
        <f>IF(I979=0,D979,0)</f>
        <v>0</v>
      </c>
      <c r="K979">
        <f>IF(J979&lt;100,0,1)</f>
        <v>0</v>
      </c>
    </row>
    <row r="980" spans="1:11" ht="15" customHeight="1" x14ac:dyDescent="0.25">
      <c r="A980" s="9">
        <v>48019</v>
      </c>
      <c r="B980" s="2">
        <v>10008</v>
      </c>
      <c r="C980" s="2" t="s">
        <v>44</v>
      </c>
      <c r="D980" s="2">
        <v>263</v>
      </c>
      <c r="E980">
        <f>VLOOKUP(C980,'Product Master'!$A$1:$C$31,3,FALSE)</f>
        <v>122</v>
      </c>
      <c r="F980">
        <f>D980*E980</f>
        <v>32086</v>
      </c>
      <c r="G980" t="str">
        <f>VLOOKUP(B980,'Emp Master'!$A$1:$C$21,3,FALSE)</f>
        <v>Supervisor-2</v>
      </c>
      <c r="H980" s="3">
        <f>SUMIF($G$2:$G$6491,G980,$F$2:$F$6491)</f>
        <v>47777431</v>
      </c>
      <c r="I980">
        <f>IF(F980&lt;15000,0,1)</f>
        <v>1</v>
      </c>
      <c r="J980">
        <f>IF(I980=0,D980,0)</f>
        <v>0</v>
      </c>
      <c r="K980">
        <f>IF(J980&lt;100,0,1)</f>
        <v>0</v>
      </c>
    </row>
    <row r="981" spans="1:11" ht="15" customHeight="1" x14ac:dyDescent="0.25">
      <c r="A981" s="9">
        <v>48020</v>
      </c>
      <c r="B981" s="2">
        <v>10008</v>
      </c>
      <c r="C981" s="2" t="s">
        <v>56</v>
      </c>
      <c r="D981" s="2">
        <v>234</v>
      </c>
      <c r="E981">
        <f>VLOOKUP(C981,'Product Master'!$A$1:$C$31,3,FALSE)</f>
        <v>139</v>
      </c>
      <c r="F981">
        <f>D981*E981</f>
        <v>32526</v>
      </c>
      <c r="G981" t="str">
        <f>VLOOKUP(B981,'Emp Master'!$A$1:$C$21,3,FALSE)</f>
        <v>Supervisor-2</v>
      </c>
      <c r="H981" s="3">
        <f>SUMIF($G$2:$G$6491,G981,$F$2:$F$6491)</f>
        <v>47777431</v>
      </c>
      <c r="I981">
        <f>IF(F981&lt;15000,0,1)</f>
        <v>1</v>
      </c>
      <c r="J981">
        <f>IF(I981=0,D981,0)</f>
        <v>0</v>
      </c>
      <c r="K981">
        <f>IF(J981&lt;100,0,1)</f>
        <v>0</v>
      </c>
    </row>
    <row r="982" spans="1:11" ht="15" customHeight="1" x14ac:dyDescent="0.25">
      <c r="A982" s="9">
        <v>48021</v>
      </c>
      <c r="B982" s="2">
        <v>10008</v>
      </c>
      <c r="C982" s="2" t="s">
        <v>39</v>
      </c>
      <c r="D982" s="2">
        <v>293</v>
      </c>
      <c r="E982">
        <f>VLOOKUP(C982,'Product Master'!$A$1:$C$31,3,FALSE)</f>
        <v>515</v>
      </c>
      <c r="F982">
        <f>D982*E982</f>
        <v>150895</v>
      </c>
      <c r="G982" t="str">
        <f>VLOOKUP(B982,'Emp Master'!$A$1:$C$21,3,FALSE)</f>
        <v>Supervisor-2</v>
      </c>
      <c r="H982" s="3">
        <f>SUMIF($G$2:$G$6491,G982,$F$2:$F$6491)</f>
        <v>47777431</v>
      </c>
      <c r="I982">
        <f>IF(F982&lt;15000,0,1)</f>
        <v>1</v>
      </c>
      <c r="J982">
        <f>IF(I982=0,D982,0)</f>
        <v>0</v>
      </c>
      <c r="K982">
        <f>IF(J982&lt;100,0,1)</f>
        <v>0</v>
      </c>
    </row>
    <row r="983" spans="1:11" ht="15" customHeight="1" x14ac:dyDescent="0.25">
      <c r="A983" s="9">
        <v>48022</v>
      </c>
      <c r="B983" s="2">
        <v>10009</v>
      </c>
      <c r="C983" s="2" t="s">
        <v>41</v>
      </c>
      <c r="D983" s="2">
        <v>70</v>
      </c>
      <c r="E983">
        <f>VLOOKUP(C983,'Product Master'!$A$1:$C$31,3,FALSE)</f>
        <v>808</v>
      </c>
      <c r="F983">
        <f>D983*E983</f>
        <v>56560</v>
      </c>
      <c r="G983" t="str">
        <f>VLOOKUP(B983,'Emp Master'!$A$1:$C$21,3,FALSE)</f>
        <v>Supervisor-2</v>
      </c>
      <c r="H983" s="3">
        <f>SUMIF($G$2:$G$6491,G983,$F$2:$F$6491)</f>
        <v>47777431</v>
      </c>
      <c r="I983">
        <f>IF(F983&lt;15000,0,1)</f>
        <v>1</v>
      </c>
      <c r="J983">
        <f>IF(I983=0,D983,0)</f>
        <v>0</v>
      </c>
      <c r="K983">
        <f>IF(J983&lt;100,0,1)</f>
        <v>0</v>
      </c>
    </row>
    <row r="984" spans="1:11" ht="15" customHeight="1" x14ac:dyDescent="0.25">
      <c r="A984" s="9">
        <v>48023</v>
      </c>
      <c r="B984" s="2">
        <v>10009</v>
      </c>
      <c r="C984" s="2" t="s">
        <v>50</v>
      </c>
      <c r="D984" s="2">
        <v>170</v>
      </c>
      <c r="E984">
        <f>VLOOKUP(C984,'Product Master'!$A$1:$C$31,3,FALSE)</f>
        <v>141</v>
      </c>
      <c r="F984">
        <f>D984*E984</f>
        <v>23970</v>
      </c>
      <c r="G984" t="str">
        <f>VLOOKUP(B984,'Emp Master'!$A$1:$C$21,3,FALSE)</f>
        <v>Supervisor-2</v>
      </c>
      <c r="H984" s="3">
        <f>SUMIF($G$2:$G$6491,G984,$F$2:$F$6491)</f>
        <v>47777431</v>
      </c>
      <c r="I984">
        <f>IF(F984&lt;15000,0,1)</f>
        <v>1</v>
      </c>
      <c r="J984">
        <f>IF(I984=0,D984,0)</f>
        <v>0</v>
      </c>
      <c r="K984">
        <f>IF(J984&lt;100,0,1)</f>
        <v>0</v>
      </c>
    </row>
    <row r="985" spans="1:11" ht="15" customHeight="1" x14ac:dyDescent="0.25">
      <c r="A985" s="9">
        <v>48024</v>
      </c>
      <c r="B985" s="2">
        <v>10008</v>
      </c>
      <c r="C985" s="2" t="s">
        <v>47</v>
      </c>
      <c r="D985" s="2">
        <v>252</v>
      </c>
      <c r="E985">
        <f>VLOOKUP(C985,'Product Master'!$A$1:$C$31,3,FALSE)</f>
        <v>291</v>
      </c>
      <c r="F985">
        <f>D985*E985</f>
        <v>73332</v>
      </c>
      <c r="G985" t="str">
        <f>VLOOKUP(B985,'Emp Master'!$A$1:$C$21,3,FALSE)</f>
        <v>Supervisor-2</v>
      </c>
      <c r="H985" s="3">
        <f>SUMIF($G$2:$G$6491,G985,$F$2:$F$6491)</f>
        <v>47777431</v>
      </c>
      <c r="I985">
        <f>IF(F985&lt;15000,0,1)</f>
        <v>1</v>
      </c>
      <c r="J985">
        <f>IF(I985=0,D985,0)</f>
        <v>0</v>
      </c>
      <c r="K985">
        <f>IF(J985&lt;100,0,1)</f>
        <v>0</v>
      </c>
    </row>
    <row r="986" spans="1:11" ht="15" customHeight="1" x14ac:dyDescent="0.25">
      <c r="A986" s="9">
        <v>48025</v>
      </c>
      <c r="B986" s="2">
        <v>10007</v>
      </c>
      <c r="C986" s="2" t="s">
        <v>51</v>
      </c>
      <c r="D986" s="2">
        <v>196</v>
      </c>
      <c r="E986">
        <f>VLOOKUP(C986,'Product Master'!$A$1:$C$31,3,FALSE)</f>
        <v>87</v>
      </c>
      <c r="F986">
        <f>D986*E986</f>
        <v>17052</v>
      </c>
      <c r="G986" t="str">
        <f>VLOOKUP(B986,'Emp Master'!$A$1:$C$21,3,FALSE)</f>
        <v>Supervisor-2</v>
      </c>
      <c r="H986" s="3">
        <f>SUMIF($G$2:$G$6491,G986,$F$2:$F$6491)</f>
        <v>47777431</v>
      </c>
      <c r="I986">
        <f>IF(F986&lt;15000,0,1)</f>
        <v>1</v>
      </c>
      <c r="J986">
        <f>IF(I986=0,D986,0)</f>
        <v>0</v>
      </c>
      <c r="K986">
        <f>IF(J986&lt;100,0,1)</f>
        <v>0</v>
      </c>
    </row>
    <row r="987" spans="1:11" ht="15" customHeight="1" x14ac:dyDescent="0.25">
      <c r="A987" s="9">
        <v>48026</v>
      </c>
      <c r="B987" s="2">
        <v>10009</v>
      </c>
      <c r="C987" s="2" t="s">
        <v>52</v>
      </c>
      <c r="D987" s="2">
        <v>93</v>
      </c>
      <c r="E987">
        <f>VLOOKUP(C987,'Product Master'!$A$1:$C$31,3,FALSE)</f>
        <v>239</v>
      </c>
      <c r="F987">
        <f>D987*E987</f>
        <v>22227</v>
      </c>
      <c r="G987" t="str">
        <f>VLOOKUP(B987,'Emp Master'!$A$1:$C$21,3,FALSE)</f>
        <v>Supervisor-2</v>
      </c>
      <c r="H987" s="3">
        <f>SUMIF($G$2:$G$6491,G987,$F$2:$F$6491)</f>
        <v>47777431</v>
      </c>
      <c r="I987">
        <f>IF(F987&lt;15000,0,1)</f>
        <v>1</v>
      </c>
      <c r="J987">
        <f>IF(I987=0,D987,0)</f>
        <v>0</v>
      </c>
      <c r="K987">
        <f>IF(J987&lt;100,0,1)</f>
        <v>0</v>
      </c>
    </row>
    <row r="988" spans="1:11" ht="15" customHeight="1" x14ac:dyDescent="0.25">
      <c r="A988" s="9">
        <v>48027</v>
      </c>
      <c r="B988" s="2">
        <v>10010</v>
      </c>
      <c r="C988" s="2" t="s">
        <v>34</v>
      </c>
      <c r="D988" s="2">
        <v>116</v>
      </c>
      <c r="E988">
        <f>VLOOKUP(C988,'Product Master'!$A$1:$C$31,3,FALSE)</f>
        <v>440</v>
      </c>
      <c r="F988">
        <f>D988*E988</f>
        <v>51040</v>
      </c>
      <c r="G988" t="str">
        <f>VLOOKUP(B988,'Emp Master'!$A$1:$C$21,3,FALSE)</f>
        <v>Supervisor-2</v>
      </c>
      <c r="H988" s="3">
        <f>SUMIF($G$2:$G$6491,G988,$F$2:$F$6491)</f>
        <v>47777431</v>
      </c>
      <c r="I988">
        <f>IF(F988&lt;15000,0,1)</f>
        <v>1</v>
      </c>
      <c r="J988">
        <f>IF(I988=0,D988,0)</f>
        <v>0</v>
      </c>
      <c r="K988">
        <f>IF(J988&lt;100,0,1)</f>
        <v>0</v>
      </c>
    </row>
    <row r="989" spans="1:11" ht="15" customHeight="1" x14ac:dyDescent="0.25">
      <c r="A989" s="9">
        <v>48028</v>
      </c>
      <c r="B989" s="2">
        <v>10008</v>
      </c>
      <c r="C989" s="2" t="s">
        <v>45</v>
      </c>
      <c r="D989" s="2">
        <v>266</v>
      </c>
      <c r="E989">
        <f>VLOOKUP(C989,'Product Master'!$A$1:$C$31,3,FALSE)</f>
        <v>92</v>
      </c>
      <c r="F989">
        <f>D989*E989</f>
        <v>24472</v>
      </c>
      <c r="G989" t="str">
        <f>VLOOKUP(B989,'Emp Master'!$A$1:$C$21,3,FALSE)</f>
        <v>Supervisor-2</v>
      </c>
      <c r="H989" s="3">
        <f>SUMIF($G$2:$G$6491,G989,$F$2:$F$6491)</f>
        <v>47777431</v>
      </c>
      <c r="I989">
        <f>IF(F989&lt;15000,0,1)</f>
        <v>1</v>
      </c>
      <c r="J989">
        <f>IF(I989=0,D989,0)</f>
        <v>0</v>
      </c>
      <c r="K989">
        <f>IF(J989&lt;100,0,1)</f>
        <v>0</v>
      </c>
    </row>
    <row r="990" spans="1:11" ht="15" customHeight="1" x14ac:dyDescent="0.25">
      <c r="A990" s="9">
        <v>48029</v>
      </c>
      <c r="B990" s="2">
        <v>10009</v>
      </c>
      <c r="C990" s="2" t="s">
        <v>37</v>
      </c>
      <c r="D990" s="2">
        <v>255</v>
      </c>
      <c r="E990">
        <f>VLOOKUP(C990,'Product Master'!$A$1:$C$31,3,FALSE)</f>
        <v>68</v>
      </c>
      <c r="F990">
        <f>D990*E990</f>
        <v>17340</v>
      </c>
      <c r="G990" t="str">
        <f>VLOOKUP(B990,'Emp Master'!$A$1:$C$21,3,FALSE)</f>
        <v>Supervisor-2</v>
      </c>
      <c r="H990" s="3">
        <f>SUMIF($G$2:$G$6491,G990,$F$2:$F$6491)</f>
        <v>47777431</v>
      </c>
      <c r="I990">
        <f>IF(F990&lt;15000,0,1)</f>
        <v>1</v>
      </c>
      <c r="J990">
        <f>IF(I990=0,D990,0)</f>
        <v>0</v>
      </c>
      <c r="K990">
        <f>IF(J990&lt;100,0,1)</f>
        <v>0</v>
      </c>
    </row>
    <row r="991" spans="1:11" ht="15" customHeight="1" x14ac:dyDescent="0.25">
      <c r="A991" s="9">
        <v>48030</v>
      </c>
      <c r="B991" s="2">
        <v>10007</v>
      </c>
      <c r="C991" s="2" t="s">
        <v>37</v>
      </c>
      <c r="D991" s="2">
        <v>298</v>
      </c>
      <c r="E991">
        <f>VLOOKUP(C991,'Product Master'!$A$1:$C$31,3,FALSE)</f>
        <v>68</v>
      </c>
      <c r="F991">
        <f>D991*E991</f>
        <v>20264</v>
      </c>
      <c r="G991" t="str">
        <f>VLOOKUP(B991,'Emp Master'!$A$1:$C$21,3,FALSE)</f>
        <v>Supervisor-2</v>
      </c>
      <c r="H991" s="3">
        <f>SUMIF($G$2:$G$6491,G991,$F$2:$F$6491)</f>
        <v>47777431</v>
      </c>
      <c r="I991">
        <f>IF(F991&lt;15000,0,1)</f>
        <v>1</v>
      </c>
      <c r="J991">
        <f>IF(I991=0,D991,0)</f>
        <v>0</v>
      </c>
      <c r="K991">
        <f>IF(J991&lt;100,0,1)</f>
        <v>0</v>
      </c>
    </row>
    <row r="992" spans="1:11" ht="15" customHeight="1" x14ac:dyDescent="0.25">
      <c r="A992" s="9">
        <v>48031</v>
      </c>
      <c r="B992" s="2">
        <v>10010</v>
      </c>
      <c r="C992" s="2" t="s">
        <v>31</v>
      </c>
      <c r="D992" s="2">
        <v>239</v>
      </c>
      <c r="E992">
        <f>VLOOKUP(C992,'Product Master'!$A$1:$C$31,3,FALSE)</f>
        <v>114</v>
      </c>
      <c r="F992">
        <f>D992*E992</f>
        <v>27246</v>
      </c>
      <c r="G992" t="str">
        <f>VLOOKUP(B992,'Emp Master'!$A$1:$C$21,3,FALSE)</f>
        <v>Supervisor-2</v>
      </c>
      <c r="H992" s="3">
        <f>SUMIF($G$2:$G$6491,G992,$F$2:$F$6491)</f>
        <v>47777431</v>
      </c>
      <c r="I992">
        <f>IF(F992&lt;15000,0,1)</f>
        <v>1</v>
      </c>
      <c r="J992">
        <f>IF(I992=0,D992,0)</f>
        <v>0</v>
      </c>
      <c r="K992">
        <f>IF(J992&lt;100,0,1)</f>
        <v>0</v>
      </c>
    </row>
    <row r="993" spans="1:11" ht="15" customHeight="1" x14ac:dyDescent="0.25">
      <c r="A993" s="9">
        <v>48032</v>
      </c>
      <c r="B993" s="2">
        <v>10007</v>
      </c>
      <c r="C993" s="2" t="s">
        <v>50</v>
      </c>
      <c r="D993" s="2">
        <v>112</v>
      </c>
      <c r="E993">
        <f>VLOOKUP(C993,'Product Master'!$A$1:$C$31,3,FALSE)</f>
        <v>141</v>
      </c>
      <c r="F993">
        <f>D993*E993</f>
        <v>15792</v>
      </c>
      <c r="G993" t="str">
        <f>VLOOKUP(B993,'Emp Master'!$A$1:$C$21,3,FALSE)</f>
        <v>Supervisor-2</v>
      </c>
      <c r="H993" s="3">
        <f>SUMIF($G$2:$G$6491,G993,$F$2:$F$6491)</f>
        <v>47777431</v>
      </c>
      <c r="I993">
        <f>IF(F993&lt;15000,0,1)</f>
        <v>1</v>
      </c>
      <c r="J993">
        <f>IF(I993=0,D993,0)</f>
        <v>0</v>
      </c>
      <c r="K993">
        <f>IF(J993&lt;100,0,1)</f>
        <v>0</v>
      </c>
    </row>
    <row r="994" spans="1:11" ht="15" customHeight="1" x14ac:dyDescent="0.25">
      <c r="A994" s="9">
        <v>48033</v>
      </c>
      <c r="B994" s="2">
        <v>10009</v>
      </c>
      <c r="C994" s="2" t="s">
        <v>53</v>
      </c>
      <c r="D994" s="2">
        <v>189</v>
      </c>
      <c r="E994">
        <f>VLOOKUP(C994,'Product Master'!$A$1:$C$31,3,FALSE)</f>
        <v>687</v>
      </c>
      <c r="F994">
        <f>D994*E994</f>
        <v>129843</v>
      </c>
      <c r="G994" t="str">
        <f>VLOOKUP(B994,'Emp Master'!$A$1:$C$21,3,FALSE)</f>
        <v>Supervisor-2</v>
      </c>
      <c r="H994" s="3">
        <f>SUMIF($G$2:$G$6491,G994,$F$2:$F$6491)</f>
        <v>47777431</v>
      </c>
      <c r="I994">
        <f>IF(F994&lt;15000,0,1)</f>
        <v>1</v>
      </c>
      <c r="J994">
        <f>IF(I994=0,D994,0)</f>
        <v>0</v>
      </c>
      <c r="K994">
        <f>IF(J994&lt;100,0,1)</f>
        <v>0</v>
      </c>
    </row>
    <row r="995" spans="1:11" ht="15" customHeight="1" x14ac:dyDescent="0.25">
      <c r="A995" s="9">
        <v>48034</v>
      </c>
      <c r="B995" s="2">
        <v>10010</v>
      </c>
      <c r="C995" s="2" t="s">
        <v>55</v>
      </c>
      <c r="D995" s="2">
        <v>138</v>
      </c>
      <c r="E995">
        <f>VLOOKUP(C995,'Product Master'!$A$1:$C$31,3,FALSE)</f>
        <v>110</v>
      </c>
      <c r="F995">
        <f>D995*E995</f>
        <v>15180</v>
      </c>
      <c r="G995" t="str">
        <f>VLOOKUP(B995,'Emp Master'!$A$1:$C$21,3,FALSE)</f>
        <v>Supervisor-2</v>
      </c>
      <c r="H995" s="3">
        <f>SUMIF($G$2:$G$6491,G995,$F$2:$F$6491)</f>
        <v>47777431</v>
      </c>
      <c r="I995">
        <f>IF(F995&lt;15000,0,1)</f>
        <v>1</v>
      </c>
      <c r="J995">
        <f>IF(I995=0,D995,0)</f>
        <v>0</v>
      </c>
      <c r="K995">
        <f>IF(J995&lt;100,0,1)</f>
        <v>0</v>
      </c>
    </row>
    <row r="996" spans="1:11" ht="15" customHeight="1" x14ac:dyDescent="0.25">
      <c r="A996" s="9">
        <v>48035</v>
      </c>
      <c r="B996" s="2">
        <v>10010</v>
      </c>
      <c r="C996" s="2" t="s">
        <v>53</v>
      </c>
      <c r="D996" s="2">
        <v>247</v>
      </c>
      <c r="E996">
        <f>VLOOKUP(C996,'Product Master'!$A$1:$C$31,3,FALSE)</f>
        <v>687</v>
      </c>
      <c r="F996">
        <f>D996*E996</f>
        <v>169689</v>
      </c>
      <c r="G996" t="str">
        <f>VLOOKUP(B996,'Emp Master'!$A$1:$C$21,3,FALSE)</f>
        <v>Supervisor-2</v>
      </c>
      <c r="H996" s="3">
        <f>SUMIF($G$2:$G$6491,G996,$F$2:$F$6491)</f>
        <v>47777431</v>
      </c>
      <c r="I996">
        <f>IF(F996&lt;15000,0,1)</f>
        <v>1</v>
      </c>
      <c r="J996">
        <f>IF(I996=0,D996,0)</f>
        <v>0</v>
      </c>
      <c r="K996">
        <f>IF(J996&lt;100,0,1)</f>
        <v>0</v>
      </c>
    </row>
    <row r="997" spans="1:11" ht="15" customHeight="1" x14ac:dyDescent="0.25">
      <c r="A997" s="9">
        <v>48036</v>
      </c>
      <c r="B997" s="2">
        <v>10010</v>
      </c>
      <c r="C997" s="2" t="s">
        <v>51</v>
      </c>
      <c r="D997" s="2">
        <v>300</v>
      </c>
      <c r="E997">
        <f>VLOOKUP(C997,'Product Master'!$A$1:$C$31,3,FALSE)</f>
        <v>87</v>
      </c>
      <c r="F997">
        <f>D997*E997</f>
        <v>26100</v>
      </c>
      <c r="G997" t="str">
        <f>VLOOKUP(B997,'Emp Master'!$A$1:$C$21,3,FALSE)</f>
        <v>Supervisor-2</v>
      </c>
      <c r="H997" s="3">
        <f>SUMIF($G$2:$G$6491,G997,$F$2:$F$6491)</f>
        <v>47777431</v>
      </c>
      <c r="I997">
        <f>IF(F997&lt;15000,0,1)</f>
        <v>1</v>
      </c>
      <c r="J997">
        <f>IF(I997=0,D997,0)</f>
        <v>0</v>
      </c>
      <c r="K997">
        <f>IF(J997&lt;100,0,1)</f>
        <v>0</v>
      </c>
    </row>
    <row r="998" spans="1:11" ht="15" customHeight="1" x14ac:dyDescent="0.25">
      <c r="A998" s="9">
        <v>48037</v>
      </c>
      <c r="B998" s="2">
        <v>10009</v>
      </c>
      <c r="C998" s="2" t="s">
        <v>40</v>
      </c>
      <c r="D998" s="2">
        <v>167</v>
      </c>
      <c r="E998">
        <f>VLOOKUP(C998,'Product Master'!$A$1:$C$31,3,FALSE)</f>
        <v>239</v>
      </c>
      <c r="F998">
        <f>D998*E998</f>
        <v>39913</v>
      </c>
      <c r="G998" t="str">
        <f>VLOOKUP(B998,'Emp Master'!$A$1:$C$21,3,FALSE)</f>
        <v>Supervisor-2</v>
      </c>
      <c r="H998" s="3">
        <f>SUMIF($G$2:$G$6491,G998,$F$2:$F$6491)</f>
        <v>47777431</v>
      </c>
      <c r="I998">
        <f>IF(F998&lt;15000,0,1)</f>
        <v>1</v>
      </c>
      <c r="J998">
        <f>IF(I998=0,D998,0)</f>
        <v>0</v>
      </c>
      <c r="K998">
        <f>IF(J998&lt;100,0,1)</f>
        <v>0</v>
      </c>
    </row>
    <row r="999" spans="1:11" ht="15" customHeight="1" x14ac:dyDescent="0.25">
      <c r="A999" s="9">
        <v>48038</v>
      </c>
      <c r="B999" s="2">
        <v>10010</v>
      </c>
      <c r="C999" s="2" t="s">
        <v>32</v>
      </c>
      <c r="D999" s="2">
        <v>159</v>
      </c>
      <c r="E999">
        <f>VLOOKUP(C999,'Product Master'!$A$1:$C$31,3,FALSE)</f>
        <v>139</v>
      </c>
      <c r="F999">
        <f>D999*E999</f>
        <v>22101</v>
      </c>
      <c r="G999" t="str">
        <f>VLOOKUP(B999,'Emp Master'!$A$1:$C$21,3,FALSE)</f>
        <v>Supervisor-2</v>
      </c>
      <c r="H999" s="3">
        <f>SUMIF($G$2:$G$6491,G999,$F$2:$F$6491)</f>
        <v>47777431</v>
      </c>
      <c r="I999">
        <f>IF(F999&lt;15000,0,1)</f>
        <v>1</v>
      </c>
      <c r="J999">
        <f>IF(I999=0,D999,0)</f>
        <v>0</v>
      </c>
      <c r="K999">
        <f>IF(J999&lt;100,0,1)</f>
        <v>0</v>
      </c>
    </row>
    <row r="1000" spans="1:11" ht="15" customHeight="1" x14ac:dyDescent="0.25">
      <c r="A1000" s="9">
        <v>48039</v>
      </c>
      <c r="B1000" s="2">
        <v>10008</v>
      </c>
      <c r="C1000" s="2" t="s">
        <v>52</v>
      </c>
      <c r="D1000" s="2">
        <v>242</v>
      </c>
      <c r="E1000">
        <f>VLOOKUP(C1000,'Product Master'!$A$1:$C$31,3,FALSE)</f>
        <v>239</v>
      </c>
      <c r="F1000">
        <f>D1000*E1000</f>
        <v>57838</v>
      </c>
      <c r="G1000" t="str">
        <f>VLOOKUP(B1000,'Emp Master'!$A$1:$C$21,3,FALSE)</f>
        <v>Supervisor-2</v>
      </c>
      <c r="H1000" s="3">
        <f>SUMIF($G$2:$G$6491,G1000,$F$2:$F$6491)</f>
        <v>47777431</v>
      </c>
      <c r="I1000">
        <f>IF(F1000&lt;15000,0,1)</f>
        <v>1</v>
      </c>
      <c r="J1000">
        <f>IF(I1000=0,D1000,0)</f>
        <v>0</v>
      </c>
      <c r="K1000">
        <f>IF(J1000&lt;100,0,1)</f>
        <v>0</v>
      </c>
    </row>
    <row r="1001" spans="1:11" ht="15" customHeight="1" x14ac:dyDescent="0.25">
      <c r="A1001" s="9">
        <v>48040</v>
      </c>
      <c r="B1001" s="2">
        <v>10007</v>
      </c>
      <c r="C1001" s="2" t="s">
        <v>57</v>
      </c>
      <c r="D1001" s="2">
        <v>296</v>
      </c>
      <c r="E1001">
        <f>VLOOKUP(C1001,'Product Master'!$A$1:$C$31,3,FALSE)</f>
        <v>107</v>
      </c>
      <c r="F1001">
        <f>D1001*E1001</f>
        <v>31672</v>
      </c>
      <c r="G1001" t="str">
        <f>VLOOKUP(B1001,'Emp Master'!$A$1:$C$21,3,FALSE)</f>
        <v>Supervisor-2</v>
      </c>
      <c r="H1001" s="3">
        <f>SUMIF($G$2:$G$6491,G1001,$F$2:$F$6491)</f>
        <v>47777431</v>
      </c>
      <c r="I1001">
        <f>IF(F1001&lt;15000,0,1)</f>
        <v>1</v>
      </c>
      <c r="J1001">
        <f>IF(I1001=0,D1001,0)</f>
        <v>0</v>
      </c>
      <c r="K1001">
        <f>IF(J1001&lt;100,0,1)</f>
        <v>0</v>
      </c>
    </row>
    <row r="1002" spans="1:11" ht="15" customHeight="1" x14ac:dyDescent="0.25">
      <c r="A1002" s="9">
        <v>48041</v>
      </c>
      <c r="B1002" s="2">
        <v>10008</v>
      </c>
      <c r="C1002" s="2" t="s">
        <v>53</v>
      </c>
      <c r="D1002" s="2">
        <v>280</v>
      </c>
      <c r="E1002">
        <f>VLOOKUP(C1002,'Product Master'!$A$1:$C$31,3,FALSE)</f>
        <v>687</v>
      </c>
      <c r="F1002">
        <f>D1002*E1002</f>
        <v>192360</v>
      </c>
      <c r="G1002" t="str">
        <f>VLOOKUP(B1002,'Emp Master'!$A$1:$C$21,3,FALSE)</f>
        <v>Supervisor-2</v>
      </c>
      <c r="H1002" s="3">
        <f>SUMIF($G$2:$G$6491,G1002,$F$2:$F$6491)</f>
        <v>47777431</v>
      </c>
      <c r="I1002">
        <f>IF(F1002&lt;15000,0,1)</f>
        <v>1</v>
      </c>
      <c r="J1002">
        <f>IF(I1002=0,D1002,0)</f>
        <v>0</v>
      </c>
      <c r="K1002">
        <f>IF(J1002&lt;100,0,1)</f>
        <v>0</v>
      </c>
    </row>
    <row r="1003" spans="1:11" ht="15" customHeight="1" x14ac:dyDescent="0.25">
      <c r="A1003" s="9">
        <v>48042</v>
      </c>
      <c r="B1003" s="2">
        <v>10009</v>
      </c>
      <c r="C1003" s="2" t="s">
        <v>41</v>
      </c>
      <c r="D1003" s="2">
        <v>300</v>
      </c>
      <c r="E1003">
        <f>VLOOKUP(C1003,'Product Master'!$A$1:$C$31,3,FALSE)</f>
        <v>808</v>
      </c>
      <c r="F1003">
        <f>D1003*E1003</f>
        <v>242400</v>
      </c>
      <c r="G1003" t="str">
        <f>VLOOKUP(B1003,'Emp Master'!$A$1:$C$21,3,FALSE)</f>
        <v>Supervisor-2</v>
      </c>
      <c r="H1003" s="3">
        <f>SUMIF($G$2:$G$6491,G1003,$F$2:$F$6491)</f>
        <v>47777431</v>
      </c>
      <c r="I1003">
        <f>IF(F1003&lt;15000,0,1)</f>
        <v>1</v>
      </c>
      <c r="J1003">
        <f>IF(I1003=0,D1003,0)</f>
        <v>0</v>
      </c>
      <c r="K1003">
        <f>IF(J1003&lt;100,0,1)</f>
        <v>0</v>
      </c>
    </row>
    <row r="1004" spans="1:11" ht="15" customHeight="1" x14ac:dyDescent="0.25">
      <c r="A1004" s="9">
        <v>48043</v>
      </c>
      <c r="B1004" s="2">
        <v>10009</v>
      </c>
      <c r="C1004" s="2" t="s">
        <v>34</v>
      </c>
      <c r="D1004" s="2">
        <v>179</v>
      </c>
      <c r="E1004">
        <f>VLOOKUP(C1004,'Product Master'!$A$1:$C$31,3,FALSE)</f>
        <v>440</v>
      </c>
      <c r="F1004">
        <f>D1004*E1004</f>
        <v>78760</v>
      </c>
      <c r="G1004" t="str">
        <f>VLOOKUP(B1004,'Emp Master'!$A$1:$C$21,3,FALSE)</f>
        <v>Supervisor-2</v>
      </c>
      <c r="H1004" s="3">
        <f>SUMIF($G$2:$G$6491,G1004,$F$2:$F$6491)</f>
        <v>47777431</v>
      </c>
      <c r="I1004">
        <f>IF(F1004&lt;15000,0,1)</f>
        <v>1</v>
      </c>
      <c r="J1004">
        <f>IF(I1004=0,D1004,0)</f>
        <v>0</v>
      </c>
      <c r="K1004">
        <f>IF(J1004&lt;100,0,1)</f>
        <v>0</v>
      </c>
    </row>
    <row r="1005" spans="1:11" ht="15" customHeight="1" x14ac:dyDescent="0.25">
      <c r="A1005" s="9">
        <v>48044</v>
      </c>
      <c r="B1005" s="2">
        <v>10010</v>
      </c>
      <c r="C1005" s="2" t="s">
        <v>58</v>
      </c>
      <c r="D1005" s="2">
        <v>196</v>
      </c>
      <c r="E1005">
        <f>VLOOKUP(C1005,'Product Master'!$A$1:$C$31,3,FALSE)</f>
        <v>129</v>
      </c>
      <c r="F1005">
        <f>D1005*E1005</f>
        <v>25284</v>
      </c>
      <c r="G1005" t="str">
        <f>VLOOKUP(B1005,'Emp Master'!$A$1:$C$21,3,FALSE)</f>
        <v>Supervisor-2</v>
      </c>
      <c r="H1005" s="3">
        <f>SUMIF($G$2:$G$6491,G1005,$F$2:$F$6491)</f>
        <v>47777431</v>
      </c>
      <c r="I1005">
        <f>IF(F1005&lt;15000,0,1)</f>
        <v>1</v>
      </c>
      <c r="J1005">
        <f>IF(I1005=0,D1005,0)</f>
        <v>0</v>
      </c>
      <c r="K1005">
        <f>IF(J1005&lt;100,0,1)</f>
        <v>0</v>
      </c>
    </row>
    <row r="1006" spans="1:11" ht="15" customHeight="1" x14ac:dyDescent="0.25">
      <c r="A1006" s="9">
        <v>48045</v>
      </c>
      <c r="B1006" s="2">
        <v>10007</v>
      </c>
      <c r="C1006" s="2" t="s">
        <v>36</v>
      </c>
      <c r="D1006" s="2">
        <v>157</v>
      </c>
      <c r="E1006">
        <f>VLOOKUP(C1006,'Product Master'!$A$1:$C$31,3,FALSE)</f>
        <v>145</v>
      </c>
      <c r="F1006">
        <f>D1006*E1006</f>
        <v>22765</v>
      </c>
      <c r="G1006" t="str">
        <f>VLOOKUP(B1006,'Emp Master'!$A$1:$C$21,3,FALSE)</f>
        <v>Supervisor-2</v>
      </c>
      <c r="H1006" s="3">
        <f>SUMIF($G$2:$G$6491,G1006,$F$2:$F$6491)</f>
        <v>47777431</v>
      </c>
      <c r="I1006">
        <f>IF(F1006&lt;15000,0,1)</f>
        <v>1</v>
      </c>
      <c r="J1006">
        <f>IF(I1006=0,D1006,0)</f>
        <v>0</v>
      </c>
      <c r="K1006">
        <f>IF(J1006&lt;100,0,1)</f>
        <v>0</v>
      </c>
    </row>
    <row r="1007" spans="1:11" ht="15" customHeight="1" x14ac:dyDescent="0.25">
      <c r="A1007" s="9">
        <v>48046</v>
      </c>
      <c r="B1007" s="2">
        <v>10008</v>
      </c>
      <c r="C1007" s="2" t="s">
        <v>50</v>
      </c>
      <c r="D1007" s="2">
        <v>176</v>
      </c>
      <c r="E1007">
        <f>VLOOKUP(C1007,'Product Master'!$A$1:$C$31,3,FALSE)</f>
        <v>141</v>
      </c>
      <c r="F1007">
        <f>D1007*E1007</f>
        <v>24816</v>
      </c>
      <c r="G1007" t="str">
        <f>VLOOKUP(B1007,'Emp Master'!$A$1:$C$21,3,FALSE)</f>
        <v>Supervisor-2</v>
      </c>
      <c r="H1007" s="3">
        <f>SUMIF($G$2:$G$6491,G1007,$F$2:$F$6491)</f>
        <v>47777431</v>
      </c>
      <c r="I1007">
        <f>IF(F1007&lt;15000,0,1)</f>
        <v>1</v>
      </c>
      <c r="J1007">
        <f>IF(I1007=0,D1007,0)</f>
        <v>0</v>
      </c>
      <c r="K1007">
        <f>IF(J1007&lt;100,0,1)</f>
        <v>0</v>
      </c>
    </row>
    <row r="1008" spans="1:11" ht="15" customHeight="1" x14ac:dyDescent="0.25">
      <c r="A1008" s="9">
        <v>48047</v>
      </c>
      <c r="B1008" s="2">
        <v>10007</v>
      </c>
      <c r="C1008" s="2" t="s">
        <v>46</v>
      </c>
      <c r="D1008" s="2">
        <v>233</v>
      </c>
      <c r="E1008">
        <f>VLOOKUP(C1008,'Product Master'!$A$1:$C$31,3,FALSE)</f>
        <v>116</v>
      </c>
      <c r="F1008">
        <f>D1008*E1008</f>
        <v>27028</v>
      </c>
      <c r="G1008" t="str">
        <f>VLOOKUP(B1008,'Emp Master'!$A$1:$C$21,3,FALSE)</f>
        <v>Supervisor-2</v>
      </c>
      <c r="H1008" s="3">
        <f>SUMIF($G$2:$G$6491,G1008,$F$2:$F$6491)</f>
        <v>47777431</v>
      </c>
      <c r="I1008">
        <f>IF(F1008&lt;15000,0,1)</f>
        <v>1</v>
      </c>
      <c r="J1008">
        <f>IF(I1008=0,D1008,0)</f>
        <v>0</v>
      </c>
      <c r="K1008">
        <f>IF(J1008&lt;100,0,1)</f>
        <v>0</v>
      </c>
    </row>
    <row r="1009" spans="1:11" ht="15" customHeight="1" x14ac:dyDescent="0.25">
      <c r="A1009" s="9">
        <v>48048</v>
      </c>
      <c r="B1009" s="2">
        <v>10008</v>
      </c>
      <c r="C1009" s="2" t="s">
        <v>30</v>
      </c>
      <c r="D1009" s="2">
        <v>57</v>
      </c>
      <c r="E1009">
        <f>VLOOKUP(C1009,'Product Master'!$A$1:$C$31,3,FALSE)</f>
        <v>600</v>
      </c>
      <c r="F1009">
        <f>D1009*E1009</f>
        <v>34200</v>
      </c>
      <c r="G1009" t="str">
        <f>VLOOKUP(B1009,'Emp Master'!$A$1:$C$21,3,FALSE)</f>
        <v>Supervisor-2</v>
      </c>
      <c r="H1009" s="3">
        <f>SUMIF($G$2:$G$6491,G1009,$F$2:$F$6491)</f>
        <v>47777431</v>
      </c>
      <c r="I1009">
        <f>IF(F1009&lt;15000,0,1)</f>
        <v>1</v>
      </c>
      <c r="J1009">
        <f>IF(I1009=0,D1009,0)</f>
        <v>0</v>
      </c>
      <c r="K1009">
        <f>IF(J1009&lt;100,0,1)</f>
        <v>0</v>
      </c>
    </row>
    <row r="1010" spans="1:11" ht="15" customHeight="1" x14ac:dyDescent="0.25">
      <c r="A1010" s="9">
        <v>48049</v>
      </c>
      <c r="B1010" s="2">
        <v>10010</v>
      </c>
      <c r="C1010" s="2" t="s">
        <v>46</v>
      </c>
      <c r="D1010" s="2">
        <v>192</v>
      </c>
      <c r="E1010">
        <f>VLOOKUP(C1010,'Product Master'!$A$1:$C$31,3,FALSE)</f>
        <v>116</v>
      </c>
      <c r="F1010">
        <f>D1010*E1010</f>
        <v>22272</v>
      </c>
      <c r="G1010" t="str">
        <f>VLOOKUP(B1010,'Emp Master'!$A$1:$C$21,3,FALSE)</f>
        <v>Supervisor-2</v>
      </c>
      <c r="H1010" s="3">
        <f>SUMIF($G$2:$G$6491,G1010,$F$2:$F$6491)</f>
        <v>47777431</v>
      </c>
      <c r="I1010">
        <f>IF(F1010&lt;15000,0,1)</f>
        <v>1</v>
      </c>
      <c r="J1010">
        <f>IF(I1010=0,D1010,0)</f>
        <v>0</v>
      </c>
      <c r="K1010">
        <f>IF(J1010&lt;100,0,1)</f>
        <v>0</v>
      </c>
    </row>
    <row r="1011" spans="1:11" ht="15" customHeight="1" x14ac:dyDescent="0.25">
      <c r="A1011" s="9">
        <v>48050</v>
      </c>
      <c r="B1011" s="2">
        <v>10007</v>
      </c>
      <c r="C1011" s="2" t="s">
        <v>44</v>
      </c>
      <c r="D1011" s="2">
        <v>220</v>
      </c>
      <c r="E1011">
        <f>VLOOKUP(C1011,'Product Master'!$A$1:$C$31,3,FALSE)</f>
        <v>122</v>
      </c>
      <c r="F1011">
        <f>D1011*E1011</f>
        <v>26840</v>
      </c>
      <c r="G1011" t="str">
        <f>VLOOKUP(B1011,'Emp Master'!$A$1:$C$21,3,FALSE)</f>
        <v>Supervisor-2</v>
      </c>
      <c r="H1011" s="3">
        <f>SUMIF($G$2:$G$6491,G1011,$F$2:$F$6491)</f>
        <v>47777431</v>
      </c>
      <c r="I1011">
        <f>IF(F1011&lt;15000,0,1)</f>
        <v>1</v>
      </c>
      <c r="J1011">
        <f>IF(I1011=0,D1011,0)</f>
        <v>0</v>
      </c>
      <c r="K1011">
        <f>IF(J1011&lt;100,0,1)</f>
        <v>0</v>
      </c>
    </row>
    <row r="1012" spans="1:11" ht="15" customHeight="1" x14ac:dyDescent="0.25">
      <c r="A1012" s="9">
        <v>48051</v>
      </c>
      <c r="B1012" s="2">
        <v>10009</v>
      </c>
      <c r="C1012" s="2" t="s">
        <v>54</v>
      </c>
      <c r="D1012" s="2">
        <v>181</v>
      </c>
      <c r="E1012">
        <f>VLOOKUP(C1012,'Product Master'!$A$1:$C$31,3,FALSE)</f>
        <v>85</v>
      </c>
      <c r="F1012">
        <f>D1012*E1012</f>
        <v>15385</v>
      </c>
      <c r="G1012" t="str">
        <f>VLOOKUP(B1012,'Emp Master'!$A$1:$C$21,3,FALSE)</f>
        <v>Supervisor-2</v>
      </c>
      <c r="H1012" s="3">
        <f>SUMIF($G$2:$G$6491,G1012,$F$2:$F$6491)</f>
        <v>47777431</v>
      </c>
      <c r="I1012">
        <f>IF(F1012&lt;15000,0,1)</f>
        <v>1</v>
      </c>
      <c r="J1012">
        <f>IF(I1012=0,D1012,0)</f>
        <v>0</v>
      </c>
      <c r="K1012">
        <f>IF(J1012&lt;100,0,1)</f>
        <v>0</v>
      </c>
    </row>
    <row r="1013" spans="1:11" ht="15" customHeight="1" x14ac:dyDescent="0.25">
      <c r="A1013" s="9">
        <v>48052</v>
      </c>
      <c r="B1013" s="2">
        <v>10009</v>
      </c>
      <c r="C1013" s="2" t="s">
        <v>35</v>
      </c>
      <c r="D1013" s="2">
        <v>216</v>
      </c>
      <c r="E1013">
        <f>VLOOKUP(C1013,'Product Master'!$A$1:$C$31,3,FALSE)</f>
        <v>113</v>
      </c>
      <c r="F1013">
        <f>D1013*E1013</f>
        <v>24408</v>
      </c>
      <c r="G1013" t="str">
        <f>VLOOKUP(B1013,'Emp Master'!$A$1:$C$21,3,FALSE)</f>
        <v>Supervisor-2</v>
      </c>
      <c r="H1013" s="3">
        <f>SUMIF($G$2:$G$6491,G1013,$F$2:$F$6491)</f>
        <v>47777431</v>
      </c>
      <c r="I1013">
        <f>IF(F1013&lt;15000,0,1)</f>
        <v>1</v>
      </c>
      <c r="J1013">
        <f>IF(I1013=0,D1013,0)</f>
        <v>0</v>
      </c>
      <c r="K1013">
        <f>IF(J1013&lt;100,0,1)</f>
        <v>0</v>
      </c>
    </row>
    <row r="1014" spans="1:11" ht="15" customHeight="1" x14ac:dyDescent="0.25">
      <c r="A1014" s="9">
        <v>48053</v>
      </c>
      <c r="B1014" s="2">
        <v>10007</v>
      </c>
      <c r="C1014" s="2" t="s">
        <v>52</v>
      </c>
      <c r="D1014" s="2">
        <v>96</v>
      </c>
      <c r="E1014">
        <f>VLOOKUP(C1014,'Product Master'!$A$1:$C$31,3,FALSE)</f>
        <v>239</v>
      </c>
      <c r="F1014">
        <f>D1014*E1014</f>
        <v>22944</v>
      </c>
      <c r="G1014" t="str">
        <f>VLOOKUP(B1014,'Emp Master'!$A$1:$C$21,3,FALSE)</f>
        <v>Supervisor-2</v>
      </c>
      <c r="H1014" s="3">
        <f>SUMIF($G$2:$G$6491,G1014,$F$2:$F$6491)</f>
        <v>47777431</v>
      </c>
      <c r="I1014">
        <f>IF(F1014&lt;15000,0,1)</f>
        <v>1</v>
      </c>
      <c r="J1014">
        <f>IF(I1014=0,D1014,0)</f>
        <v>0</v>
      </c>
      <c r="K1014">
        <f>IF(J1014&lt;100,0,1)</f>
        <v>0</v>
      </c>
    </row>
    <row r="1015" spans="1:11" ht="15" customHeight="1" x14ac:dyDescent="0.25">
      <c r="A1015" s="9">
        <v>48054</v>
      </c>
      <c r="B1015" s="2">
        <v>10007</v>
      </c>
      <c r="C1015" s="2" t="s">
        <v>40</v>
      </c>
      <c r="D1015" s="2">
        <v>275</v>
      </c>
      <c r="E1015">
        <f>VLOOKUP(C1015,'Product Master'!$A$1:$C$31,3,FALSE)</f>
        <v>239</v>
      </c>
      <c r="F1015">
        <f>D1015*E1015</f>
        <v>65725</v>
      </c>
      <c r="G1015" t="str">
        <f>VLOOKUP(B1015,'Emp Master'!$A$1:$C$21,3,FALSE)</f>
        <v>Supervisor-2</v>
      </c>
      <c r="H1015" s="3">
        <f>SUMIF($G$2:$G$6491,G1015,$F$2:$F$6491)</f>
        <v>47777431</v>
      </c>
      <c r="I1015">
        <f>IF(F1015&lt;15000,0,1)</f>
        <v>1</v>
      </c>
      <c r="J1015">
        <f>IF(I1015=0,D1015,0)</f>
        <v>0</v>
      </c>
      <c r="K1015">
        <f>IF(J1015&lt;100,0,1)</f>
        <v>0</v>
      </c>
    </row>
    <row r="1016" spans="1:11" ht="15" customHeight="1" x14ac:dyDescent="0.25">
      <c r="A1016" s="9">
        <v>48055</v>
      </c>
      <c r="B1016" s="2">
        <v>10007</v>
      </c>
      <c r="C1016" s="2" t="s">
        <v>51</v>
      </c>
      <c r="D1016" s="2">
        <v>240</v>
      </c>
      <c r="E1016">
        <f>VLOOKUP(C1016,'Product Master'!$A$1:$C$31,3,FALSE)</f>
        <v>87</v>
      </c>
      <c r="F1016">
        <f>D1016*E1016</f>
        <v>20880</v>
      </c>
      <c r="G1016" t="str">
        <f>VLOOKUP(B1016,'Emp Master'!$A$1:$C$21,3,FALSE)</f>
        <v>Supervisor-2</v>
      </c>
      <c r="H1016" s="3">
        <f>SUMIF($G$2:$G$6491,G1016,$F$2:$F$6491)</f>
        <v>47777431</v>
      </c>
      <c r="I1016">
        <f>IF(F1016&lt;15000,0,1)</f>
        <v>1</v>
      </c>
      <c r="J1016">
        <f>IF(I1016=0,D1016,0)</f>
        <v>0</v>
      </c>
      <c r="K1016">
        <f>IF(J1016&lt;100,0,1)</f>
        <v>0</v>
      </c>
    </row>
    <row r="1017" spans="1:11" ht="15" customHeight="1" x14ac:dyDescent="0.25">
      <c r="A1017" s="9">
        <v>48056</v>
      </c>
      <c r="B1017" s="2">
        <v>10008</v>
      </c>
      <c r="C1017" s="2" t="s">
        <v>48</v>
      </c>
      <c r="D1017" s="2">
        <v>268</v>
      </c>
      <c r="E1017">
        <f>VLOOKUP(C1017,'Product Master'!$A$1:$C$31,3,FALSE)</f>
        <v>79</v>
      </c>
      <c r="F1017">
        <f>D1017*E1017</f>
        <v>21172</v>
      </c>
      <c r="G1017" t="str">
        <f>VLOOKUP(B1017,'Emp Master'!$A$1:$C$21,3,FALSE)</f>
        <v>Supervisor-2</v>
      </c>
      <c r="H1017" s="3">
        <f>SUMIF($G$2:$G$6491,G1017,$F$2:$F$6491)</f>
        <v>47777431</v>
      </c>
      <c r="I1017">
        <f>IF(F1017&lt;15000,0,1)</f>
        <v>1</v>
      </c>
      <c r="J1017">
        <f>IF(I1017=0,D1017,0)</f>
        <v>0</v>
      </c>
      <c r="K1017">
        <f>IF(J1017&lt;100,0,1)</f>
        <v>0</v>
      </c>
    </row>
    <row r="1018" spans="1:11" ht="15" customHeight="1" x14ac:dyDescent="0.25">
      <c r="A1018" s="9">
        <v>48057</v>
      </c>
      <c r="B1018" s="2">
        <v>10010</v>
      </c>
      <c r="C1018" s="2" t="s">
        <v>52</v>
      </c>
      <c r="D1018" s="2">
        <v>196</v>
      </c>
      <c r="E1018">
        <f>VLOOKUP(C1018,'Product Master'!$A$1:$C$31,3,FALSE)</f>
        <v>239</v>
      </c>
      <c r="F1018">
        <f>D1018*E1018</f>
        <v>46844</v>
      </c>
      <c r="G1018" t="str">
        <f>VLOOKUP(B1018,'Emp Master'!$A$1:$C$21,3,FALSE)</f>
        <v>Supervisor-2</v>
      </c>
      <c r="H1018" s="3">
        <f>SUMIF($G$2:$G$6491,G1018,$F$2:$F$6491)</f>
        <v>47777431</v>
      </c>
      <c r="I1018">
        <f>IF(F1018&lt;15000,0,1)</f>
        <v>1</v>
      </c>
      <c r="J1018">
        <f>IF(I1018=0,D1018,0)</f>
        <v>0</v>
      </c>
      <c r="K1018">
        <f>IF(J1018&lt;100,0,1)</f>
        <v>0</v>
      </c>
    </row>
    <row r="1019" spans="1:11" ht="15" customHeight="1" x14ac:dyDescent="0.25">
      <c r="A1019" s="9">
        <v>48058</v>
      </c>
      <c r="B1019" s="2">
        <v>10007</v>
      </c>
      <c r="C1019" s="2" t="s">
        <v>50</v>
      </c>
      <c r="D1019" s="2">
        <v>170</v>
      </c>
      <c r="E1019">
        <f>VLOOKUP(C1019,'Product Master'!$A$1:$C$31,3,FALSE)</f>
        <v>141</v>
      </c>
      <c r="F1019">
        <f>D1019*E1019</f>
        <v>23970</v>
      </c>
      <c r="G1019" t="str">
        <f>VLOOKUP(B1019,'Emp Master'!$A$1:$C$21,3,FALSE)</f>
        <v>Supervisor-2</v>
      </c>
      <c r="H1019" s="3">
        <f>SUMIF($G$2:$G$6491,G1019,$F$2:$F$6491)</f>
        <v>47777431</v>
      </c>
      <c r="I1019">
        <f>IF(F1019&lt;15000,0,1)</f>
        <v>1</v>
      </c>
      <c r="J1019">
        <f>IF(I1019=0,D1019,0)</f>
        <v>0</v>
      </c>
      <c r="K1019">
        <f>IF(J1019&lt;100,0,1)</f>
        <v>0</v>
      </c>
    </row>
    <row r="1020" spans="1:11" ht="15" customHeight="1" x14ac:dyDescent="0.25">
      <c r="A1020" s="9">
        <v>48059</v>
      </c>
      <c r="B1020" s="2">
        <v>10007</v>
      </c>
      <c r="C1020" s="2" t="s">
        <v>32</v>
      </c>
      <c r="D1020" s="2">
        <v>166</v>
      </c>
      <c r="E1020">
        <f>VLOOKUP(C1020,'Product Master'!$A$1:$C$31,3,FALSE)</f>
        <v>139</v>
      </c>
      <c r="F1020">
        <f>D1020*E1020</f>
        <v>23074</v>
      </c>
      <c r="G1020" t="str">
        <f>VLOOKUP(B1020,'Emp Master'!$A$1:$C$21,3,FALSE)</f>
        <v>Supervisor-2</v>
      </c>
      <c r="H1020" s="3">
        <f>SUMIF($G$2:$G$6491,G1020,$F$2:$F$6491)</f>
        <v>47777431</v>
      </c>
      <c r="I1020">
        <f>IF(F1020&lt;15000,0,1)</f>
        <v>1</v>
      </c>
      <c r="J1020">
        <f>IF(I1020=0,D1020,0)</f>
        <v>0</v>
      </c>
      <c r="K1020">
        <f>IF(J1020&lt;100,0,1)</f>
        <v>0</v>
      </c>
    </row>
    <row r="1021" spans="1:11" ht="15" customHeight="1" x14ac:dyDescent="0.25">
      <c r="A1021" s="9">
        <v>48060</v>
      </c>
      <c r="B1021" s="2">
        <v>10007</v>
      </c>
      <c r="C1021" s="2" t="s">
        <v>33</v>
      </c>
      <c r="D1021" s="2">
        <v>285</v>
      </c>
      <c r="E1021">
        <f>VLOOKUP(C1021,'Product Master'!$A$1:$C$31,3,FALSE)</f>
        <v>84</v>
      </c>
      <c r="F1021">
        <f>D1021*E1021</f>
        <v>23940</v>
      </c>
      <c r="G1021" t="str">
        <f>VLOOKUP(B1021,'Emp Master'!$A$1:$C$21,3,FALSE)</f>
        <v>Supervisor-2</v>
      </c>
      <c r="H1021" s="3">
        <f>SUMIF($G$2:$G$6491,G1021,$F$2:$F$6491)</f>
        <v>47777431</v>
      </c>
      <c r="I1021">
        <f>IF(F1021&lt;15000,0,1)</f>
        <v>1</v>
      </c>
      <c r="J1021">
        <f>IF(I1021=0,D1021,0)</f>
        <v>0</v>
      </c>
      <c r="K1021">
        <f>IF(J1021&lt;100,0,1)</f>
        <v>0</v>
      </c>
    </row>
    <row r="1022" spans="1:11" ht="15" customHeight="1" x14ac:dyDescent="0.25">
      <c r="A1022" s="9">
        <v>48061</v>
      </c>
      <c r="B1022" s="2">
        <v>10007</v>
      </c>
      <c r="C1022" s="2" t="s">
        <v>55</v>
      </c>
      <c r="D1022" s="2">
        <v>298</v>
      </c>
      <c r="E1022">
        <f>VLOOKUP(C1022,'Product Master'!$A$1:$C$31,3,FALSE)</f>
        <v>110</v>
      </c>
      <c r="F1022">
        <f>D1022*E1022</f>
        <v>32780</v>
      </c>
      <c r="G1022" t="str">
        <f>VLOOKUP(B1022,'Emp Master'!$A$1:$C$21,3,FALSE)</f>
        <v>Supervisor-2</v>
      </c>
      <c r="H1022" s="3">
        <f>SUMIF($G$2:$G$6491,G1022,$F$2:$F$6491)</f>
        <v>47777431</v>
      </c>
      <c r="I1022">
        <f>IF(F1022&lt;15000,0,1)</f>
        <v>1</v>
      </c>
      <c r="J1022">
        <f>IF(I1022=0,D1022,0)</f>
        <v>0</v>
      </c>
      <c r="K1022">
        <f>IF(J1022&lt;100,0,1)</f>
        <v>0</v>
      </c>
    </row>
    <row r="1023" spans="1:11" ht="15" customHeight="1" x14ac:dyDescent="0.25">
      <c r="A1023" s="9">
        <v>48062</v>
      </c>
      <c r="B1023" s="2">
        <v>10009</v>
      </c>
      <c r="C1023" s="2" t="s">
        <v>53</v>
      </c>
      <c r="D1023" s="2">
        <v>199</v>
      </c>
      <c r="E1023">
        <f>VLOOKUP(C1023,'Product Master'!$A$1:$C$31,3,FALSE)</f>
        <v>687</v>
      </c>
      <c r="F1023">
        <f>D1023*E1023</f>
        <v>136713</v>
      </c>
      <c r="G1023" t="str">
        <f>VLOOKUP(B1023,'Emp Master'!$A$1:$C$21,3,FALSE)</f>
        <v>Supervisor-2</v>
      </c>
      <c r="H1023" s="3">
        <f>SUMIF($G$2:$G$6491,G1023,$F$2:$F$6491)</f>
        <v>47777431</v>
      </c>
      <c r="I1023">
        <f>IF(F1023&lt;15000,0,1)</f>
        <v>1</v>
      </c>
      <c r="J1023">
        <f>IF(I1023=0,D1023,0)</f>
        <v>0</v>
      </c>
      <c r="K1023">
        <f>IF(J1023&lt;100,0,1)</f>
        <v>0</v>
      </c>
    </row>
    <row r="1024" spans="1:11" ht="15" customHeight="1" x14ac:dyDescent="0.25">
      <c r="A1024" s="9">
        <v>48063</v>
      </c>
      <c r="B1024" s="2">
        <v>10009</v>
      </c>
      <c r="C1024" s="2" t="s">
        <v>30</v>
      </c>
      <c r="D1024" s="2">
        <v>225</v>
      </c>
      <c r="E1024">
        <f>VLOOKUP(C1024,'Product Master'!$A$1:$C$31,3,FALSE)</f>
        <v>600</v>
      </c>
      <c r="F1024">
        <f>D1024*E1024</f>
        <v>135000</v>
      </c>
      <c r="G1024" t="str">
        <f>VLOOKUP(B1024,'Emp Master'!$A$1:$C$21,3,FALSE)</f>
        <v>Supervisor-2</v>
      </c>
      <c r="H1024" s="3">
        <f>SUMIF($G$2:$G$6491,G1024,$F$2:$F$6491)</f>
        <v>47777431</v>
      </c>
      <c r="I1024">
        <f>IF(F1024&lt;15000,0,1)</f>
        <v>1</v>
      </c>
      <c r="J1024">
        <f>IF(I1024=0,D1024,0)</f>
        <v>0</v>
      </c>
      <c r="K1024">
        <f>IF(J1024&lt;100,0,1)</f>
        <v>0</v>
      </c>
    </row>
    <row r="1025" spans="1:11" ht="15" customHeight="1" x14ac:dyDescent="0.25">
      <c r="A1025" s="9">
        <v>48064</v>
      </c>
      <c r="B1025" s="2">
        <v>10007</v>
      </c>
      <c r="C1025" s="2" t="s">
        <v>35</v>
      </c>
      <c r="D1025" s="2">
        <v>271</v>
      </c>
      <c r="E1025">
        <f>VLOOKUP(C1025,'Product Master'!$A$1:$C$31,3,FALSE)</f>
        <v>113</v>
      </c>
      <c r="F1025">
        <f>D1025*E1025</f>
        <v>30623</v>
      </c>
      <c r="G1025" t="str">
        <f>VLOOKUP(B1025,'Emp Master'!$A$1:$C$21,3,FALSE)</f>
        <v>Supervisor-2</v>
      </c>
      <c r="H1025" s="3">
        <f>SUMIF($G$2:$G$6491,G1025,$F$2:$F$6491)</f>
        <v>47777431</v>
      </c>
      <c r="I1025">
        <f>IF(F1025&lt;15000,0,1)</f>
        <v>1</v>
      </c>
      <c r="J1025">
        <f>IF(I1025=0,D1025,0)</f>
        <v>0</v>
      </c>
      <c r="K1025">
        <f>IF(J1025&lt;100,0,1)</f>
        <v>0</v>
      </c>
    </row>
    <row r="1026" spans="1:11" ht="15" customHeight="1" x14ac:dyDescent="0.25">
      <c r="A1026" s="9">
        <v>48065</v>
      </c>
      <c r="B1026" s="2">
        <v>10008</v>
      </c>
      <c r="C1026" s="2" t="s">
        <v>36</v>
      </c>
      <c r="D1026" s="2">
        <v>191</v>
      </c>
      <c r="E1026">
        <f>VLOOKUP(C1026,'Product Master'!$A$1:$C$31,3,FALSE)</f>
        <v>145</v>
      </c>
      <c r="F1026">
        <f>D1026*E1026</f>
        <v>27695</v>
      </c>
      <c r="G1026" t="str">
        <f>VLOOKUP(B1026,'Emp Master'!$A$1:$C$21,3,FALSE)</f>
        <v>Supervisor-2</v>
      </c>
      <c r="H1026" s="3">
        <f>SUMIF($G$2:$G$6491,G1026,$F$2:$F$6491)</f>
        <v>47777431</v>
      </c>
      <c r="I1026">
        <f>IF(F1026&lt;15000,0,1)</f>
        <v>1</v>
      </c>
      <c r="J1026">
        <f>IF(I1026=0,D1026,0)</f>
        <v>0</v>
      </c>
      <c r="K1026">
        <f>IF(J1026&lt;100,0,1)</f>
        <v>0</v>
      </c>
    </row>
    <row r="1027" spans="1:11" ht="15" customHeight="1" x14ac:dyDescent="0.25">
      <c r="A1027" s="9">
        <v>48066</v>
      </c>
      <c r="B1027" s="2">
        <v>10010</v>
      </c>
      <c r="C1027" s="2" t="s">
        <v>47</v>
      </c>
      <c r="D1027" s="2">
        <v>251</v>
      </c>
      <c r="E1027">
        <f>VLOOKUP(C1027,'Product Master'!$A$1:$C$31,3,FALSE)</f>
        <v>291</v>
      </c>
      <c r="F1027">
        <f>D1027*E1027</f>
        <v>73041</v>
      </c>
      <c r="G1027" t="str">
        <f>VLOOKUP(B1027,'Emp Master'!$A$1:$C$21,3,FALSE)</f>
        <v>Supervisor-2</v>
      </c>
      <c r="H1027" s="3">
        <f>SUMIF($G$2:$G$6491,G1027,$F$2:$F$6491)</f>
        <v>47777431</v>
      </c>
      <c r="I1027">
        <f>IF(F1027&lt;15000,0,1)</f>
        <v>1</v>
      </c>
      <c r="J1027">
        <f>IF(I1027=0,D1027,0)</f>
        <v>0</v>
      </c>
      <c r="K1027">
        <f>IF(J1027&lt;100,0,1)</f>
        <v>0</v>
      </c>
    </row>
    <row r="1028" spans="1:11" ht="15" customHeight="1" x14ac:dyDescent="0.25">
      <c r="A1028" s="9">
        <v>48067</v>
      </c>
      <c r="B1028" s="2">
        <v>10008</v>
      </c>
      <c r="C1028" s="2" t="s">
        <v>55</v>
      </c>
      <c r="D1028" s="2">
        <v>258</v>
      </c>
      <c r="E1028">
        <f>VLOOKUP(C1028,'Product Master'!$A$1:$C$31,3,FALSE)</f>
        <v>110</v>
      </c>
      <c r="F1028">
        <f>D1028*E1028</f>
        <v>28380</v>
      </c>
      <c r="G1028" t="str">
        <f>VLOOKUP(B1028,'Emp Master'!$A$1:$C$21,3,FALSE)</f>
        <v>Supervisor-2</v>
      </c>
      <c r="H1028" s="3">
        <f>SUMIF($G$2:$G$6491,G1028,$F$2:$F$6491)</f>
        <v>47777431</v>
      </c>
      <c r="I1028">
        <f>IF(F1028&lt;15000,0,1)</f>
        <v>1</v>
      </c>
      <c r="J1028">
        <f>IF(I1028=0,D1028,0)</f>
        <v>0</v>
      </c>
      <c r="K1028">
        <f>IF(J1028&lt;100,0,1)</f>
        <v>0</v>
      </c>
    </row>
    <row r="1029" spans="1:11" ht="15" customHeight="1" x14ac:dyDescent="0.25">
      <c r="A1029" s="9">
        <v>48068</v>
      </c>
      <c r="B1029" s="2">
        <v>10007</v>
      </c>
      <c r="C1029" s="2" t="s">
        <v>36</v>
      </c>
      <c r="D1029" s="2">
        <v>190</v>
      </c>
      <c r="E1029">
        <f>VLOOKUP(C1029,'Product Master'!$A$1:$C$31,3,FALSE)</f>
        <v>145</v>
      </c>
      <c r="F1029">
        <f>D1029*E1029</f>
        <v>27550</v>
      </c>
      <c r="G1029" t="str">
        <f>VLOOKUP(B1029,'Emp Master'!$A$1:$C$21,3,FALSE)</f>
        <v>Supervisor-2</v>
      </c>
      <c r="H1029" s="3">
        <f>SUMIF($G$2:$G$6491,G1029,$F$2:$F$6491)</f>
        <v>47777431</v>
      </c>
      <c r="I1029">
        <f>IF(F1029&lt;15000,0,1)</f>
        <v>1</v>
      </c>
      <c r="J1029">
        <f>IF(I1029=0,D1029,0)</f>
        <v>0</v>
      </c>
      <c r="K1029">
        <f>IF(J1029&lt;100,0,1)</f>
        <v>0</v>
      </c>
    </row>
    <row r="1030" spans="1:11" ht="15" customHeight="1" x14ac:dyDescent="0.25">
      <c r="A1030" s="9">
        <v>48069</v>
      </c>
      <c r="B1030" s="2">
        <v>10009</v>
      </c>
      <c r="C1030" s="2" t="s">
        <v>34</v>
      </c>
      <c r="D1030" s="2">
        <v>137</v>
      </c>
      <c r="E1030">
        <f>VLOOKUP(C1030,'Product Master'!$A$1:$C$31,3,FALSE)</f>
        <v>440</v>
      </c>
      <c r="F1030">
        <f>D1030*E1030</f>
        <v>60280</v>
      </c>
      <c r="G1030" t="str">
        <f>VLOOKUP(B1030,'Emp Master'!$A$1:$C$21,3,FALSE)</f>
        <v>Supervisor-2</v>
      </c>
      <c r="H1030" s="3">
        <f>SUMIF($G$2:$G$6491,G1030,$F$2:$F$6491)</f>
        <v>47777431</v>
      </c>
      <c r="I1030">
        <f>IF(F1030&lt;15000,0,1)</f>
        <v>1</v>
      </c>
      <c r="J1030">
        <f>IF(I1030=0,D1030,0)</f>
        <v>0</v>
      </c>
      <c r="K1030">
        <f>IF(J1030&lt;100,0,1)</f>
        <v>0</v>
      </c>
    </row>
    <row r="1031" spans="1:11" ht="15" customHeight="1" x14ac:dyDescent="0.25">
      <c r="A1031" s="9">
        <v>48070</v>
      </c>
      <c r="B1031" s="2">
        <v>10008</v>
      </c>
      <c r="C1031" s="2" t="s">
        <v>37</v>
      </c>
      <c r="D1031" s="2">
        <v>267</v>
      </c>
      <c r="E1031">
        <f>VLOOKUP(C1031,'Product Master'!$A$1:$C$31,3,FALSE)</f>
        <v>68</v>
      </c>
      <c r="F1031">
        <f>D1031*E1031</f>
        <v>18156</v>
      </c>
      <c r="G1031" t="str">
        <f>VLOOKUP(B1031,'Emp Master'!$A$1:$C$21,3,FALSE)</f>
        <v>Supervisor-2</v>
      </c>
      <c r="H1031" s="3">
        <f>SUMIF($G$2:$G$6491,G1031,$F$2:$F$6491)</f>
        <v>47777431</v>
      </c>
      <c r="I1031">
        <f>IF(F1031&lt;15000,0,1)</f>
        <v>1</v>
      </c>
      <c r="J1031">
        <f>IF(I1031=0,D1031,0)</f>
        <v>0</v>
      </c>
      <c r="K1031">
        <f>IF(J1031&lt;100,0,1)</f>
        <v>0</v>
      </c>
    </row>
    <row r="1032" spans="1:11" ht="15" customHeight="1" x14ac:dyDescent="0.25">
      <c r="A1032" s="9">
        <v>48071</v>
      </c>
      <c r="B1032" s="2">
        <v>10009</v>
      </c>
      <c r="C1032" s="2" t="s">
        <v>58</v>
      </c>
      <c r="D1032" s="2">
        <v>188</v>
      </c>
      <c r="E1032">
        <f>VLOOKUP(C1032,'Product Master'!$A$1:$C$31,3,FALSE)</f>
        <v>129</v>
      </c>
      <c r="F1032">
        <f>D1032*E1032</f>
        <v>24252</v>
      </c>
      <c r="G1032" t="str">
        <f>VLOOKUP(B1032,'Emp Master'!$A$1:$C$21,3,FALSE)</f>
        <v>Supervisor-2</v>
      </c>
      <c r="H1032" s="3">
        <f>SUMIF($G$2:$G$6491,G1032,$F$2:$F$6491)</f>
        <v>47777431</v>
      </c>
      <c r="I1032">
        <f>IF(F1032&lt;15000,0,1)</f>
        <v>1</v>
      </c>
      <c r="J1032">
        <f>IF(I1032=0,D1032,0)</f>
        <v>0</v>
      </c>
      <c r="K1032">
        <f>IF(J1032&lt;100,0,1)</f>
        <v>0</v>
      </c>
    </row>
    <row r="1033" spans="1:11" ht="15" customHeight="1" x14ac:dyDescent="0.25">
      <c r="A1033" s="9">
        <v>48072</v>
      </c>
      <c r="B1033" s="2">
        <v>10009</v>
      </c>
      <c r="C1033" s="2" t="s">
        <v>56</v>
      </c>
      <c r="D1033" s="2">
        <v>272</v>
      </c>
      <c r="E1033">
        <f>VLOOKUP(C1033,'Product Master'!$A$1:$C$31,3,FALSE)</f>
        <v>139</v>
      </c>
      <c r="F1033">
        <f>D1033*E1033</f>
        <v>37808</v>
      </c>
      <c r="G1033" t="str">
        <f>VLOOKUP(B1033,'Emp Master'!$A$1:$C$21,3,FALSE)</f>
        <v>Supervisor-2</v>
      </c>
      <c r="H1033" s="3">
        <f>SUMIF($G$2:$G$6491,G1033,$F$2:$F$6491)</f>
        <v>47777431</v>
      </c>
      <c r="I1033">
        <f>IF(F1033&lt;15000,0,1)</f>
        <v>1</v>
      </c>
      <c r="J1033">
        <f>IF(I1033=0,D1033,0)</f>
        <v>0</v>
      </c>
      <c r="K1033">
        <f>IF(J1033&lt;100,0,1)</f>
        <v>0</v>
      </c>
    </row>
    <row r="1034" spans="1:11" ht="15" customHeight="1" x14ac:dyDescent="0.25">
      <c r="A1034" s="9">
        <v>48073</v>
      </c>
      <c r="B1034" s="2">
        <v>10008</v>
      </c>
      <c r="C1034" s="2" t="s">
        <v>40</v>
      </c>
      <c r="D1034" s="2">
        <v>131</v>
      </c>
      <c r="E1034">
        <f>VLOOKUP(C1034,'Product Master'!$A$1:$C$31,3,FALSE)</f>
        <v>239</v>
      </c>
      <c r="F1034">
        <f>D1034*E1034</f>
        <v>31309</v>
      </c>
      <c r="G1034" t="str">
        <f>VLOOKUP(B1034,'Emp Master'!$A$1:$C$21,3,FALSE)</f>
        <v>Supervisor-2</v>
      </c>
      <c r="H1034" s="3">
        <f>SUMIF($G$2:$G$6491,G1034,$F$2:$F$6491)</f>
        <v>47777431</v>
      </c>
      <c r="I1034">
        <f>IF(F1034&lt;15000,0,1)</f>
        <v>1</v>
      </c>
      <c r="J1034">
        <f>IF(I1034=0,D1034,0)</f>
        <v>0</v>
      </c>
      <c r="K1034">
        <f>IF(J1034&lt;100,0,1)</f>
        <v>0</v>
      </c>
    </row>
    <row r="1035" spans="1:11" ht="15" customHeight="1" x14ac:dyDescent="0.25">
      <c r="A1035" s="9">
        <v>48074</v>
      </c>
      <c r="B1035" s="2">
        <v>10010</v>
      </c>
      <c r="C1035" s="2" t="s">
        <v>56</v>
      </c>
      <c r="D1035" s="2">
        <v>197</v>
      </c>
      <c r="E1035">
        <f>VLOOKUP(C1035,'Product Master'!$A$1:$C$31,3,FALSE)</f>
        <v>139</v>
      </c>
      <c r="F1035">
        <f>D1035*E1035</f>
        <v>27383</v>
      </c>
      <c r="G1035" t="str">
        <f>VLOOKUP(B1035,'Emp Master'!$A$1:$C$21,3,FALSE)</f>
        <v>Supervisor-2</v>
      </c>
      <c r="H1035" s="3">
        <f>SUMIF($G$2:$G$6491,G1035,$F$2:$F$6491)</f>
        <v>47777431</v>
      </c>
      <c r="I1035">
        <f>IF(F1035&lt;15000,0,1)</f>
        <v>1</v>
      </c>
      <c r="J1035">
        <f>IF(I1035=0,D1035,0)</f>
        <v>0</v>
      </c>
      <c r="K1035">
        <f>IF(J1035&lt;100,0,1)</f>
        <v>0</v>
      </c>
    </row>
    <row r="1036" spans="1:11" ht="15" customHeight="1" x14ac:dyDescent="0.25">
      <c r="A1036" s="9">
        <v>48075</v>
      </c>
      <c r="B1036" s="2">
        <v>10007</v>
      </c>
      <c r="C1036" s="2" t="s">
        <v>52</v>
      </c>
      <c r="D1036" s="2">
        <v>119</v>
      </c>
      <c r="E1036">
        <f>VLOOKUP(C1036,'Product Master'!$A$1:$C$31,3,FALSE)</f>
        <v>239</v>
      </c>
      <c r="F1036">
        <f>D1036*E1036</f>
        <v>28441</v>
      </c>
      <c r="G1036" t="str">
        <f>VLOOKUP(B1036,'Emp Master'!$A$1:$C$21,3,FALSE)</f>
        <v>Supervisor-2</v>
      </c>
      <c r="H1036" s="3">
        <f>SUMIF($G$2:$G$6491,G1036,$F$2:$F$6491)</f>
        <v>47777431</v>
      </c>
      <c r="I1036">
        <f>IF(F1036&lt;15000,0,1)</f>
        <v>1</v>
      </c>
      <c r="J1036">
        <f>IF(I1036=0,D1036,0)</f>
        <v>0</v>
      </c>
      <c r="K1036">
        <f>IF(J1036&lt;100,0,1)</f>
        <v>0</v>
      </c>
    </row>
    <row r="1037" spans="1:11" ht="15" customHeight="1" x14ac:dyDescent="0.25">
      <c r="A1037" s="9">
        <v>48076</v>
      </c>
      <c r="B1037" s="2">
        <v>10008</v>
      </c>
      <c r="C1037" s="2" t="s">
        <v>47</v>
      </c>
      <c r="D1037" s="2">
        <v>272</v>
      </c>
      <c r="E1037">
        <f>VLOOKUP(C1037,'Product Master'!$A$1:$C$31,3,FALSE)</f>
        <v>291</v>
      </c>
      <c r="F1037">
        <f>D1037*E1037</f>
        <v>79152</v>
      </c>
      <c r="G1037" t="str">
        <f>VLOOKUP(B1037,'Emp Master'!$A$1:$C$21,3,FALSE)</f>
        <v>Supervisor-2</v>
      </c>
      <c r="H1037" s="3">
        <f>SUMIF($G$2:$G$6491,G1037,$F$2:$F$6491)</f>
        <v>47777431</v>
      </c>
      <c r="I1037">
        <f>IF(F1037&lt;15000,0,1)</f>
        <v>1</v>
      </c>
      <c r="J1037">
        <f>IF(I1037=0,D1037,0)</f>
        <v>0</v>
      </c>
      <c r="K1037">
        <f>IF(J1037&lt;100,0,1)</f>
        <v>0</v>
      </c>
    </row>
    <row r="1038" spans="1:11" ht="15" customHeight="1" x14ac:dyDescent="0.25">
      <c r="A1038" s="9">
        <v>48077</v>
      </c>
      <c r="B1038" s="2">
        <v>10009</v>
      </c>
      <c r="C1038" s="2" t="s">
        <v>41</v>
      </c>
      <c r="D1038" s="2">
        <v>107</v>
      </c>
      <c r="E1038">
        <f>VLOOKUP(C1038,'Product Master'!$A$1:$C$31,3,FALSE)</f>
        <v>808</v>
      </c>
      <c r="F1038">
        <f>D1038*E1038</f>
        <v>86456</v>
      </c>
      <c r="G1038" t="str">
        <f>VLOOKUP(B1038,'Emp Master'!$A$1:$C$21,3,FALSE)</f>
        <v>Supervisor-2</v>
      </c>
      <c r="H1038" s="3">
        <f>SUMIF($G$2:$G$6491,G1038,$F$2:$F$6491)</f>
        <v>47777431</v>
      </c>
      <c r="I1038">
        <f>IF(F1038&lt;15000,0,1)</f>
        <v>1</v>
      </c>
      <c r="J1038">
        <f>IF(I1038=0,D1038,0)</f>
        <v>0</v>
      </c>
      <c r="K1038">
        <f>IF(J1038&lt;100,0,1)</f>
        <v>0</v>
      </c>
    </row>
    <row r="1039" spans="1:11" ht="15" customHeight="1" x14ac:dyDescent="0.25">
      <c r="A1039" s="9">
        <v>48078</v>
      </c>
      <c r="B1039" s="2">
        <v>10010</v>
      </c>
      <c r="C1039" s="2" t="s">
        <v>35</v>
      </c>
      <c r="D1039" s="2">
        <v>185</v>
      </c>
      <c r="E1039">
        <f>VLOOKUP(C1039,'Product Master'!$A$1:$C$31,3,FALSE)</f>
        <v>113</v>
      </c>
      <c r="F1039">
        <f>D1039*E1039</f>
        <v>20905</v>
      </c>
      <c r="G1039" t="str">
        <f>VLOOKUP(B1039,'Emp Master'!$A$1:$C$21,3,FALSE)</f>
        <v>Supervisor-2</v>
      </c>
      <c r="H1039" s="3">
        <f>SUMIF($G$2:$G$6491,G1039,$F$2:$F$6491)</f>
        <v>47777431</v>
      </c>
      <c r="I1039">
        <f>IF(F1039&lt;15000,0,1)</f>
        <v>1</v>
      </c>
      <c r="J1039">
        <f>IF(I1039=0,D1039,0)</f>
        <v>0</v>
      </c>
      <c r="K1039">
        <f>IF(J1039&lt;100,0,1)</f>
        <v>0</v>
      </c>
    </row>
    <row r="1040" spans="1:11" ht="15" customHeight="1" x14ac:dyDescent="0.25">
      <c r="A1040" s="9">
        <v>48079</v>
      </c>
      <c r="B1040" s="2">
        <v>10009</v>
      </c>
      <c r="C1040" s="2" t="s">
        <v>35</v>
      </c>
      <c r="D1040" s="2">
        <v>174</v>
      </c>
      <c r="E1040">
        <f>VLOOKUP(C1040,'Product Master'!$A$1:$C$31,3,FALSE)</f>
        <v>113</v>
      </c>
      <c r="F1040">
        <f>D1040*E1040</f>
        <v>19662</v>
      </c>
      <c r="G1040" t="str">
        <f>VLOOKUP(B1040,'Emp Master'!$A$1:$C$21,3,FALSE)</f>
        <v>Supervisor-2</v>
      </c>
      <c r="H1040" s="3">
        <f>SUMIF($G$2:$G$6491,G1040,$F$2:$F$6491)</f>
        <v>47777431</v>
      </c>
      <c r="I1040">
        <f>IF(F1040&lt;15000,0,1)</f>
        <v>1</v>
      </c>
      <c r="J1040">
        <f>IF(I1040=0,D1040,0)</f>
        <v>0</v>
      </c>
      <c r="K1040">
        <f>IF(J1040&lt;100,0,1)</f>
        <v>0</v>
      </c>
    </row>
    <row r="1041" spans="1:11" ht="15" customHeight="1" x14ac:dyDescent="0.25">
      <c r="A1041" s="9">
        <v>48080</v>
      </c>
      <c r="B1041" s="2">
        <v>10008</v>
      </c>
      <c r="C1041" s="2" t="s">
        <v>56</v>
      </c>
      <c r="D1041" s="2">
        <v>288</v>
      </c>
      <c r="E1041">
        <f>VLOOKUP(C1041,'Product Master'!$A$1:$C$31,3,FALSE)</f>
        <v>139</v>
      </c>
      <c r="F1041">
        <f>D1041*E1041</f>
        <v>40032</v>
      </c>
      <c r="G1041" t="str">
        <f>VLOOKUP(B1041,'Emp Master'!$A$1:$C$21,3,FALSE)</f>
        <v>Supervisor-2</v>
      </c>
      <c r="H1041" s="3">
        <f>SUMIF($G$2:$G$6491,G1041,$F$2:$F$6491)</f>
        <v>47777431</v>
      </c>
      <c r="I1041">
        <f>IF(F1041&lt;15000,0,1)</f>
        <v>1</v>
      </c>
      <c r="J1041">
        <f>IF(I1041=0,D1041,0)</f>
        <v>0</v>
      </c>
      <c r="K1041">
        <f>IF(J1041&lt;100,0,1)</f>
        <v>0</v>
      </c>
    </row>
    <row r="1042" spans="1:11" ht="15" customHeight="1" x14ac:dyDescent="0.25">
      <c r="A1042" s="9">
        <v>48081</v>
      </c>
      <c r="B1042" s="2">
        <v>10009</v>
      </c>
      <c r="C1042" s="2" t="s">
        <v>47</v>
      </c>
      <c r="D1042" s="2">
        <v>83</v>
      </c>
      <c r="E1042">
        <f>VLOOKUP(C1042,'Product Master'!$A$1:$C$31,3,FALSE)</f>
        <v>291</v>
      </c>
      <c r="F1042">
        <f>D1042*E1042</f>
        <v>24153</v>
      </c>
      <c r="G1042" t="str">
        <f>VLOOKUP(B1042,'Emp Master'!$A$1:$C$21,3,FALSE)</f>
        <v>Supervisor-2</v>
      </c>
      <c r="H1042" s="3">
        <f>SUMIF($G$2:$G$6491,G1042,$F$2:$F$6491)</f>
        <v>47777431</v>
      </c>
      <c r="I1042">
        <f>IF(F1042&lt;15000,0,1)</f>
        <v>1</v>
      </c>
      <c r="J1042">
        <f>IF(I1042=0,D1042,0)</f>
        <v>0</v>
      </c>
      <c r="K1042">
        <f>IF(J1042&lt;100,0,1)</f>
        <v>0</v>
      </c>
    </row>
    <row r="1043" spans="1:11" ht="15" customHeight="1" x14ac:dyDescent="0.25">
      <c r="A1043" s="9">
        <v>48082</v>
      </c>
      <c r="B1043" s="2">
        <v>10010</v>
      </c>
      <c r="C1043" s="2" t="s">
        <v>54</v>
      </c>
      <c r="D1043" s="2">
        <v>287</v>
      </c>
      <c r="E1043">
        <f>VLOOKUP(C1043,'Product Master'!$A$1:$C$31,3,FALSE)</f>
        <v>85</v>
      </c>
      <c r="F1043">
        <f>D1043*E1043</f>
        <v>24395</v>
      </c>
      <c r="G1043" t="str">
        <f>VLOOKUP(B1043,'Emp Master'!$A$1:$C$21,3,FALSE)</f>
        <v>Supervisor-2</v>
      </c>
      <c r="H1043" s="3">
        <f>SUMIF($G$2:$G$6491,G1043,$F$2:$F$6491)</f>
        <v>47777431</v>
      </c>
      <c r="I1043">
        <f>IF(F1043&lt;15000,0,1)</f>
        <v>1</v>
      </c>
      <c r="J1043">
        <f>IF(I1043=0,D1043,0)</f>
        <v>0</v>
      </c>
      <c r="K1043">
        <f>IF(J1043&lt;100,0,1)</f>
        <v>0</v>
      </c>
    </row>
    <row r="1044" spans="1:11" ht="15" customHeight="1" x14ac:dyDescent="0.25">
      <c r="A1044" s="9">
        <v>48083</v>
      </c>
      <c r="B1044" s="2">
        <v>10008</v>
      </c>
      <c r="C1044" s="2" t="s">
        <v>57</v>
      </c>
      <c r="D1044" s="2">
        <v>195</v>
      </c>
      <c r="E1044">
        <f>VLOOKUP(C1044,'Product Master'!$A$1:$C$31,3,FALSE)</f>
        <v>107</v>
      </c>
      <c r="F1044">
        <f>D1044*E1044</f>
        <v>20865</v>
      </c>
      <c r="G1044" t="str">
        <f>VLOOKUP(B1044,'Emp Master'!$A$1:$C$21,3,FALSE)</f>
        <v>Supervisor-2</v>
      </c>
      <c r="H1044" s="3">
        <f>SUMIF($G$2:$G$6491,G1044,$F$2:$F$6491)</f>
        <v>47777431</v>
      </c>
      <c r="I1044">
        <f>IF(F1044&lt;15000,0,1)</f>
        <v>1</v>
      </c>
      <c r="J1044">
        <f>IF(I1044=0,D1044,0)</f>
        <v>0</v>
      </c>
      <c r="K1044">
        <f>IF(J1044&lt;100,0,1)</f>
        <v>0</v>
      </c>
    </row>
    <row r="1045" spans="1:11" ht="15" customHeight="1" x14ac:dyDescent="0.25">
      <c r="A1045" s="9">
        <v>48084</v>
      </c>
      <c r="B1045" s="2">
        <v>10010</v>
      </c>
      <c r="C1045" s="2" t="s">
        <v>30</v>
      </c>
      <c r="D1045" s="2">
        <v>248</v>
      </c>
      <c r="E1045">
        <f>VLOOKUP(C1045,'Product Master'!$A$1:$C$31,3,FALSE)</f>
        <v>600</v>
      </c>
      <c r="F1045">
        <f>D1045*E1045</f>
        <v>148800</v>
      </c>
      <c r="G1045" t="str">
        <f>VLOOKUP(B1045,'Emp Master'!$A$1:$C$21,3,FALSE)</f>
        <v>Supervisor-2</v>
      </c>
      <c r="H1045" s="3">
        <f>SUMIF($G$2:$G$6491,G1045,$F$2:$F$6491)</f>
        <v>47777431</v>
      </c>
      <c r="I1045">
        <f>IF(F1045&lt;15000,0,1)</f>
        <v>1</v>
      </c>
      <c r="J1045">
        <f>IF(I1045=0,D1045,0)</f>
        <v>0</v>
      </c>
      <c r="K1045">
        <f>IF(J1045&lt;100,0,1)</f>
        <v>0</v>
      </c>
    </row>
    <row r="1046" spans="1:11" ht="15" customHeight="1" x14ac:dyDescent="0.25">
      <c r="A1046" s="9">
        <v>48085</v>
      </c>
      <c r="B1046" s="2">
        <v>10007</v>
      </c>
      <c r="C1046" s="2" t="s">
        <v>30</v>
      </c>
      <c r="D1046" s="2">
        <v>261</v>
      </c>
      <c r="E1046">
        <f>VLOOKUP(C1046,'Product Master'!$A$1:$C$31,3,FALSE)</f>
        <v>600</v>
      </c>
      <c r="F1046">
        <f>D1046*E1046</f>
        <v>156600</v>
      </c>
      <c r="G1046" t="str">
        <f>VLOOKUP(B1046,'Emp Master'!$A$1:$C$21,3,FALSE)</f>
        <v>Supervisor-2</v>
      </c>
      <c r="H1046" s="3">
        <f>SUMIF($G$2:$G$6491,G1046,$F$2:$F$6491)</f>
        <v>47777431</v>
      </c>
      <c r="I1046">
        <f>IF(F1046&lt;15000,0,1)</f>
        <v>1</v>
      </c>
      <c r="J1046">
        <f>IF(I1046=0,D1046,0)</f>
        <v>0</v>
      </c>
      <c r="K1046">
        <f>IF(J1046&lt;100,0,1)</f>
        <v>0</v>
      </c>
    </row>
    <row r="1047" spans="1:11" ht="15" customHeight="1" x14ac:dyDescent="0.25">
      <c r="A1047" s="9">
        <v>48086</v>
      </c>
      <c r="B1047" s="2">
        <v>10009</v>
      </c>
      <c r="C1047" s="2" t="s">
        <v>33</v>
      </c>
      <c r="D1047" s="2">
        <v>255</v>
      </c>
      <c r="E1047">
        <f>VLOOKUP(C1047,'Product Master'!$A$1:$C$31,3,FALSE)</f>
        <v>84</v>
      </c>
      <c r="F1047">
        <f>D1047*E1047</f>
        <v>21420</v>
      </c>
      <c r="G1047" t="str">
        <f>VLOOKUP(B1047,'Emp Master'!$A$1:$C$21,3,FALSE)</f>
        <v>Supervisor-2</v>
      </c>
      <c r="H1047" s="3">
        <f>SUMIF($G$2:$G$6491,G1047,$F$2:$F$6491)</f>
        <v>47777431</v>
      </c>
      <c r="I1047">
        <f>IF(F1047&lt;15000,0,1)</f>
        <v>1</v>
      </c>
      <c r="J1047">
        <f>IF(I1047=0,D1047,0)</f>
        <v>0</v>
      </c>
      <c r="K1047">
        <f>IF(J1047&lt;100,0,1)</f>
        <v>0</v>
      </c>
    </row>
    <row r="1048" spans="1:11" ht="15" customHeight="1" x14ac:dyDescent="0.25">
      <c r="A1048" s="9">
        <v>48087</v>
      </c>
      <c r="B1048" s="2">
        <v>10010</v>
      </c>
      <c r="C1048" s="2" t="s">
        <v>43</v>
      </c>
      <c r="D1048" s="2">
        <v>179</v>
      </c>
      <c r="E1048">
        <f>VLOOKUP(C1048,'Product Master'!$A$1:$C$31,3,FALSE)</f>
        <v>150</v>
      </c>
      <c r="F1048">
        <f>D1048*E1048</f>
        <v>26850</v>
      </c>
      <c r="G1048" t="str">
        <f>VLOOKUP(B1048,'Emp Master'!$A$1:$C$21,3,FALSE)</f>
        <v>Supervisor-2</v>
      </c>
      <c r="H1048" s="3">
        <f>SUMIF($G$2:$G$6491,G1048,$F$2:$F$6491)</f>
        <v>47777431</v>
      </c>
      <c r="I1048">
        <f>IF(F1048&lt;15000,0,1)</f>
        <v>1</v>
      </c>
      <c r="J1048">
        <f>IF(I1048=0,D1048,0)</f>
        <v>0</v>
      </c>
      <c r="K1048">
        <f>IF(J1048&lt;100,0,1)</f>
        <v>0</v>
      </c>
    </row>
    <row r="1049" spans="1:11" ht="15" customHeight="1" x14ac:dyDescent="0.25">
      <c r="A1049" s="9">
        <v>48088</v>
      </c>
      <c r="B1049" s="2">
        <v>10010</v>
      </c>
      <c r="C1049" s="2" t="s">
        <v>48</v>
      </c>
      <c r="D1049" s="2">
        <v>190</v>
      </c>
      <c r="E1049">
        <f>VLOOKUP(C1049,'Product Master'!$A$1:$C$31,3,FALSE)</f>
        <v>79</v>
      </c>
      <c r="F1049">
        <f>D1049*E1049</f>
        <v>15010</v>
      </c>
      <c r="G1049" t="str">
        <f>VLOOKUP(B1049,'Emp Master'!$A$1:$C$21,3,FALSE)</f>
        <v>Supervisor-2</v>
      </c>
      <c r="H1049" s="3">
        <f>SUMIF($G$2:$G$6491,G1049,$F$2:$F$6491)</f>
        <v>47777431</v>
      </c>
      <c r="I1049">
        <f>IF(F1049&lt;15000,0,1)</f>
        <v>1</v>
      </c>
      <c r="J1049">
        <f>IF(I1049=0,D1049,0)</f>
        <v>0</v>
      </c>
      <c r="K1049">
        <f>IF(J1049&lt;100,0,1)</f>
        <v>0</v>
      </c>
    </row>
    <row r="1050" spans="1:11" ht="15" customHeight="1" x14ac:dyDescent="0.25">
      <c r="A1050" s="9">
        <v>48089</v>
      </c>
      <c r="B1050" s="2">
        <v>10008</v>
      </c>
      <c r="C1050" s="2" t="s">
        <v>37</v>
      </c>
      <c r="D1050" s="2">
        <v>224</v>
      </c>
      <c r="E1050">
        <f>VLOOKUP(C1050,'Product Master'!$A$1:$C$31,3,FALSE)</f>
        <v>68</v>
      </c>
      <c r="F1050">
        <f>D1050*E1050</f>
        <v>15232</v>
      </c>
      <c r="G1050" t="str">
        <f>VLOOKUP(B1050,'Emp Master'!$A$1:$C$21,3,FALSE)</f>
        <v>Supervisor-2</v>
      </c>
      <c r="H1050" s="3">
        <f>SUMIF($G$2:$G$6491,G1050,$F$2:$F$6491)</f>
        <v>47777431</v>
      </c>
      <c r="I1050">
        <f>IF(F1050&lt;15000,0,1)</f>
        <v>1</v>
      </c>
      <c r="J1050">
        <f>IF(I1050=0,D1050,0)</f>
        <v>0</v>
      </c>
      <c r="K1050">
        <f>IF(J1050&lt;100,0,1)</f>
        <v>0</v>
      </c>
    </row>
    <row r="1051" spans="1:11" ht="15" customHeight="1" x14ac:dyDescent="0.25">
      <c r="A1051" s="9">
        <v>48090</v>
      </c>
      <c r="B1051" s="2">
        <v>10008</v>
      </c>
      <c r="C1051" s="2" t="s">
        <v>38</v>
      </c>
      <c r="D1051" s="2">
        <v>211</v>
      </c>
      <c r="E1051">
        <f>VLOOKUP(C1051,'Product Master'!$A$1:$C$31,3,FALSE)</f>
        <v>73</v>
      </c>
      <c r="F1051">
        <f>D1051*E1051</f>
        <v>15403</v>
      </c>
      <c r="G1051" t="str">
        <f>VLOOKUP(B1051,'Emp Master'!$A$1:$C$21,3,FALSE)</f>
        <v>Supervisor-2</v>
      </c>
      <c r="H1051" s="3">
        <f>SUMIF($G$2:$G$6491,G1051,$F$2:$F$6491)</f>
        <v>47777431</v>
      </c>
      <c r="I1051">
        <f>IF(F1051&lt;15000,0,1)</f>
        <v>1</v>
      </c>
      <c r="J1051">
        <f>IF(I1051=0,D1051,0)</f>
        <v>0</v>
      </c>
      <c r="K1051">
        <f>IF(J1051&lt;100,0,1)</f>
        <v>0</v>
      </c>
    </row>
    <row r="1052" spans="1:11" ht="15" customHeight="1" x14ac:dyDescent="0.25">
      <c r="A1052" s="9">
        <v>48091</v>
      </c>
      <c r="B1052" s="2">
        <v>10009</v>
      </c>
      <c r="C1052" s="2" t="s">
        <v>39</v>
      </c>
      <c r="D1052" s="2">
        <v>114</v>
      </c>
      <c r="E1052">
        <f>VLOOKUP(C1052,'Product Master'!$A$1:$C$31,3,FALSE)</f>
        <v>515</v>
      </c>
      <c r="F1052">
        <f>D1052*E1052</f>
        <v>58710</v>
      </c>
      <c r="G1052" t="str">
        <f>VLOOKUP(B1052,'Emp Master'!$A$1:$C$21,3,FALSE)</f>
        <v>Supervisor-2</v>
      </c>
      <c r="H1052" s="3">
        <f>SUMIF($G$2:$G$6491,G1052,$F$2:$F$6491)</f>
        <v>47777431</v>
      </c>
      <c r="I1052">
        <f>IF(F1052&lt;15000,0,1)</f>
        <v>1</v>
      </c>
      <c r="J1052">
        <f>IF(I1052=0,D1052,0)</f>
        <v>0</v>
      </c>
      <c r="K1052">
        <f>IF(J1052&lt;100,0,1)</f>
        <v>0</v>
      </c>
    </row>
    <row r="1053" spans="1:11" ht="15" customHeight="1" x14ac:dyDescent="0.25">
      <c r="A1053" s="9">
        <v>48092</v>
      </c>
      <c r="B1053" s="2">
        <v>10010</v>
      </c>
      <c r="C1053" s="2" t="s">
        <v>32</v>
      </c>
      <c r="D1053" s="2">
        <v>278</v>
      </c>
      <c r="E1053">
        <f>VLOOKUP(C1053,'Product Master'!$A$1:$C$31,3,FALSE)</f>
        <v>139</v>
      </c>
      <c r="F1053">
        <f>D1053*E1053</f>
        <v>38642</v>
      </c>
      <c r="G1053" t="str">
        <f>VLOOKUP(B1053,'Emp Master'!$A$1:$C$21,3,FALSE)</f>
        <v>Supervisor-2</v>
      </c>
      <c r="H1053" s="3">
        <f>SUMIF($G$2:$G$6491,G1053,$F$2:$F$6491)</f>
        <v>47777431</v>
      </c>
      <c r="I1053">
        <f>IF(F1053&lt;15000,0,1)</f>
        <v>1</v>
      </c>
      <c r="J1053">
        <f>IF(I1053=0,D1053,0)</f>
        <v>0</v>
      </c>
      <c r="K1053">
        <f>IF(J1053&lt;100,0,1)</f>
        <v>0</v>
      </c>
    </row>
    <row r="1054" spans="1:11" ht="15" customHeight="1" x14ac:dyDescent="0.25">
      <c r="A1054" s="9">
        <v>48093</v>
      </c>
      <c r="B1054" s="2">
        <v>10007</v>
      </c>
      <c r="C1054" s="2" t="s">
        <v>59</v>
      </c>
      <c r="D1054" s="2">
        <v>275</v>
      </c>
      <c r="E1054">
        <f>VLOOKUP(C1054,'Product Master'!$A$1:$C$31,3,FALSE)</f>
        <v>200</v>
      </c>
      <c r="F1054">
        <f>D1054*E1054</f>
        <v>55000</v>
      </c>
      <c r="G1054" t="str">
        <f>VLOOKUP(B1054,'Emp Master'!$A$1:$C$21,3,FALSE)</f>
        <v>Supervisor-2</v>
      </c>
      <c r="H1054" s="3">
        <f>SUMIF($G$2:$G$6491,G1054,$F$2:$F$6491)</f>
        <v>47777431</v>
      </c>
      <c r="I1054">
        <f>IF(F1054&lt;15000,0,1)</f>
        <v>1</v>
      </c>
      <c r="J1054">
        <f>IF(I1054=0,D1054,0)</f>
        <v>0</v>
      </c>
      <c r="K1054">
        <f>IF(J1054&lt;100,0,1)</f>
        <v>0</v>
      </c>
    </row>
    <row r="1055" spans="1:11" ht="15" customHeight="1" x14ac:dyDescent="0.25">
      <c r="A1055" s="9">
        <v>48094</v>
      </c>
      <c r="B1055" s="2">
        <v>10008</v>
      </c>
      <c r="C1055" s="2" t="s">
        <v>41</v>
      </c>
      <c r="D1055" s="2">
        <v>269</v>
      </c>
      <c r="E1055">
        <f>VLOOKUP(C1055,'Product Master'!$A$1:$C$31,3,FALSE)</f>
        <v>808</v>
      </c>
      <c r="F1055">
        <f>D1055*E1055</f>
        <v>217352</v>
      </c>
      <c r="G1055" t="str">
        <f>VLOOKUP(B1055,'Emp Master'!$A$1:$C$21,3,FALSE)</f>
        <v>Supervisor-2</v>
      </c>
      <c r="H1055" s="3">
        <f>SUMIF($G$2:$G$6491,G1055,$F$2:$F$6491)</f>
        <v>47777431</v>
      </c>
      <c r="I1055">
        <f>IF(F1055&lt;15000,0,1)</f>
        <v>1</v>
      </c>
      <c r="J1055">
        <f>IF(I1055=0,D1055,0)</f>
        <v>0</v>
      </c>
      <c r="K1055">
        <f>IF(J1055&lt;100,0,1)</f>
        <v>0</v>
      </c>
    </row>
    <row r="1056" spans="1:11" ht="15" customHeight="1" x14ac:dyDescent="0.25">
      <c r="A1056" s="9">
        <v>48095</v>
      </c>
      <c r="B1056" s="2">
        <v>10009</v>
      </c>
      <c r="C1056" s="2" t="s">
        <v>51</v>
      </c>
      <c r="D1056" s="2">
        <v>197</v>
      </c>
      <c r="E1056">
        <f>VLOOKUP(C1056,'Product Master'!$A$1:$C$31,3,FALSE)</f>
        <v>87</v>
      </c>
      <c r="F1056">
        <f>D1056*E1056</f>
        <v>17139</v>
      </c>
      <c r="G1056" t="str">
        <f>VLOOKUP(B1056,'Emp Master'!$A$1:$C$21,3,FALSE)</f>
        <v>Supervisor-2</v>
      </c>
      <c r="H1056" s="3">
        <f>SUMIF($G$2:$G$6491,G1056,$F$2:$F$6491)</f>
        <v>47777431</v>
      </c>
      <c r="I1056">
        <f>IF(F1056&lt;15000,0,1)</f>
        <v>1</v>
      </c>
      <c r="J1056">
        <f>IF(I1056=0,D1056,0)</f>
        <v>0</v>
      </c>
      <c r="K1056">
        <f>IF(J1056&lt;100,0,1)</f>
        <v>0</v>
      </c>
    </row>
    <row r="1057" spans="1:11" ht="15" customHeight="1" x14ac:dyDescent="0.25">
      <c r="A1057" s="9">
        <v>48096</v>
      </c>
      <c r="B1057" s="2">
        <v>10010</v>
      </c>
      <c r="C1057" s="2" t="s">
        <v>50</v>
      </c>
      <c r="D1057" s="2">
        <v>265</v>
      </c>
      <c r="E1057">
        <f>VLOOKUP(C1057,'Product Master'!$A$1:$C$31,3,FALSE)</f>
        <v>141</v>
      </c>
      <c r="F1057">
        <f>D1057*E1057</f>
        <v>37365</v>
      </c>
      <c r="G1057" t="str">
        <f>VLOOKUP(B1057,'Emp Master'!$A$1:$C$21,3,FALSE)</f>
        <v>Supervisor-2</v>
      </c>
      <c r="H1057" s="3">
        <f>SUMIF($G$2:$G$6491,G1057,$F$2:$F$6491)</f>
        <v>47777431</v>
      </c>
      <c r="I1057">
        <f>IF(F1057&lt;15000,0,1)</f>
        <v>1</v>
      </c>
      <c r="J1057">
        <f>IF(I1057=0,D1057,0)</f>
        <v>0</v>
      </c>
      <c r="K1057">
        <f>IF(J1057&lt;100,0,1)</f>
        <v>0</v>
      </c>
    </row>
    <row r="1058" spans="1:11" ht="15" customHeight="1" x14ac:dyDescent="0.25">
      <c r="A1058" s="9">
        <v>48097</v>
      </c>
      <c r="B1058" s="2">
        <v>10007</v>
      </c>
      <c r="C1058" s="2" t="s">
        <v>30</v>
      </c>
      <c r="D1058" s="2">
        <v>90</v>
      </c>
      <c r="E1058">
        <f>VLOOKUP(C1058,'Product Master'!$A$1:$C$31,3,FALSE)</f>
        <v>600</v>
      </c>
      <c r="F1058">
        <f>D1058*E1058</f>
        <v>54000</v>
      </c>
      <c r="G1058" t="str">
        <f>VLOOKUP(B1058,'Emp Master'!$A$1:$C$21,3,FALSE)</f>
        <v>Supervisor-2</v>
      </c>
      <c r="H1058" s="3">
        <f>SUMIF($G$2:$G$6491,G1058,$F$2:$F$6491)</f>
        <v>47777431</v>
      </c>
      <c r="I1058">
        <f>IF(F1058&lt;15000,0,1)</f>
        <v>1</v>
      </c>
      <c r="J1058">
        <f>IF(I1058=0,D1058,0)</f>
        <v>0</v>
      </c>
      <c r="K1058">
        <f>IF(J1058&lt;100,0,1)</f>
        <v>0</v>
      </c>
    </row>
    <row r="1059" spans="1:11" ht="15" customHeight="1" x14ac:dyDescent="0.25">
      <c r="A1059" s="9">
        <v>48098</v>
      </c>
      <c r="B1059" s="2">
        <v>10008</v>
      </c>
      <c r="C1059" s="2" t="s">
        <v>55</v>
      </c>
      <c r="D1059" s="2">
        <v>152</v>
      </c>
      <c r="E1059">
        <f>VLOOKUP(C1059,'Product Master'!$A$1:$C$31,3,FALSE)</f>
        <v>110</v>
      </c>
      <c r="F1059">
        <f>D1059*E1059</f>
        <v>16720</v>
      </c>
      <c r="G1059" t="str">
        <f>VLOOKUP(B1059,'Emp Master'!$A$1:$C$21,3,FALSE)</f>
        <v>Supervisor-2</v>
      </c>
      <c r="H1059" s="3">
        <f>SUMIF($G$2:$G$6491,G1059,$F$2:$F$6491)</f>
        <v>47777431</v>
      </c>
      <c r="I1059">
        <f>IF(F1059&lt;15000,0,1)</f>
        <v>1</v>
      </c>
      <c r="J1059">
        <f>IF(I1059=0,D1059,0)</f>
        <v>0</v>
      </c>
      <c r="K1059">
        <f>IF(J1059&lt;100,0,1)</f>
        <v>0</v>
      </c>
    </row>
    <row r="1060" spans="1:11" ht="15" customHeight="1" x14ac:dyDescent="0.25">
      <c r="A1060" s="9">
        <v>48099</v>
      </c>
      <c r="B1060" s="2">
        <v>10009</v>
      </c>
      <c r="C1060" s="2" t="s">
        <v>34</v>
      </c>
      <c r="D1060" s="2">
        <v>130</v>
      </c>
      <c r="E1060">
        <f>VLOOKUP(C1060,'Product Master'!$A$1:$C$31,3,FALSE)</f>
        <v>440</v>
      </c>
      <c r="F1060">
        <f>D1060*E1060</f>
        <v>57200</v>
      </c>
      <c r="G1060" t="str">
        <f>VLOOKUP(B1060,'Emp Master'!$A$1:$C$21,3,FALSE)</f>
        <v>Supervisor-2</v>
      </c>
      <c r="H1060" s="3">
        <f>SUMIF($G$2:$G$6491,G1060,$F$2:$F$6491)</f>
        <v>47777431</v>
      </c>
      <c r="I1060">
        <f>IF(F1060&lt;15000,0,1)</f>
        <v>1</v>
      </c>
      <c r="J1060">
        <f>IF(I1060=0,D1060,0)</f>
        <v>0</v>
      </c>
      <c r="K1060">
        <f>IF(J1060&lt;100,0,1)</f>
        <v>0</v>
      </c>
    </row>
    <row r="1061" spans="1:11" ht="15" customHeight="1" x14ac:dyDescent="0.25">
      <c r="A1061" s="9">
        <v>48100</v>
      </c>
      <c r="B1061" s="2">
        <v>10010</v>
      </c>
      <c r="C1061" s="2" t="s">
        <v>56</v>
      </c>
      <c r="D1061" s="2">
        <v>192</v>
      </c>
      <c r="E1061">
        <f>VLOOKUP(C1061,'Product Master'!$A$1:$C$31,3,FALSE)</f>
        <v>139</v>
      </c>
      <c r="F1061">
        <f>D1061*E1061</f>
        <v>26688</v>
      </c>
      <c r="G1061" t="str">
        <f>VLOOKUP(B1061,'Emp Master'!$A$1:$C$21,3,FALSE)</f>
        <v>Supervisor-2</v>
      </c>
      <c r="H1061" s="3">
        <f>SUMIF($G$2:$G$6491,G1061,$F$2:$F$6491)</f>
        <v>47777431</v>
      </c>
      <c r="I1061">
        <f>IF(F1061&lt;15000,0,1)</f>
        <v>1</v>
      </c>
      <c r="J1061">
        <f>IF(I1061=0,D1061,0)</f>
        <v>0</v>
      </c>
      <c r="K1061">
        <f>IF(J1061&lt;100,0,1)</f>
        <v>0</v>
      </c>
    </row>
    <row r="1062" spans="1:11" ht="15" customHeight="1" x14ac:dyDescent="0.25">
      <c r="A1062" s="9">
        <v>48101</v>
      </c>
      <c r="B1062" s="2">
        <v>10009</v>
      </c>
      <c r="C1062" s="2" t="s">
        <v>50</v>
      </c>
      <c r="D1062" s="2">
        <v>111</v>
      </c>
      <c r="E1062">
        <f>VLOOKUP(C1062,'Product Master'!$A$1:$C$31,3,FALSE)</f>
        <v>141</v>
      </c>
      <c r="F1062">
        <f>D1062*E1062</f>
        <v>15651</v>
      </c>
      <c r="G1062" t="str">
        <f>VLOOKUP(B1062,'Emp Master'!$A$1:$C$21,3,FALSE)</f>
        <v>Supervisor-2</v>
      </c>
      <c r="H1062" s="3">
        <f>SUMIF($G$2:$G$6491,G1062,$F$2:$F$6491)</f>
        <v>47777431</v>
      </c>
      <c r="I1062">
        <f>IF(F1062&lt;15000,0,1)</f>
        <v>1</v>
      </c>
      <c r="J1062">
        <f>IF(I1062=0,D1062,0)</f>
        <v>0</v>
      </c>
      <c r="K1062">
        <f>IF(J1062&lt;100,0,1)</f>
        <v>0</v>
      </c>
    </row>
    <row r="1063" spans="1:11" ht="15" customHeight="1" x14ac:dyDescent="0.25">
      <c r="A1063" s="9">
        <v>48102</v>
      </c>
      <c r="B1063" s="2">
        <v>10009</v>
      </c>
      <c r="C1063" s="2" t="s">
        <v>57</v>
      </c>
      <c r="D1063" s="2">
        <v>237</v>
      </c>
      <c r="E1063">
        <f>VLOOKUP(C1063,'Product Master'!$A$1:$C$31,3,FALSE)</f>
        <v>107</v>
      </c>
      <c r="F1063">
        <f>D1063*E1063</f>
        <v>25359</v>
      </c>
      <c r="G1063" t="str">
        <f>VLOOKUP(B1063,'Emp Master'!$A$1:$C$21,3,FALSE)</f>
        <v>Supervisor-2</v>
      </c>
      <c r="H1063" s="3">
        <f>SUMIF($G$2:$G$6491,G1063,$F$2:$F$6491)</f>
        <v>47777431</v>
      </c>
      <c r="I1063">
        <f>IF(F1063&lt;15000,0,1)</f>
        <v>1</v>
      </c>
      <c r="J1063">
        <f>IF(I1063=0,D1063,0)</f>
        <v>0</v>
      </c>
      <c r="K1063">
        <f>IF(J1063&lt;100,0,1)</f>
        <v>0</v>
      </c>
    </row>
    <row r="1064" spans="1:11" ht="15" customHeight="1" x14ac:dyDescent="0.25">
      <c r="A1064" s="9">
        <v>48103</v>
      </c>
      <c r="B1064" s="2">
        <v>10010</v>
      </c>
      <c r="C1064" s="2" t="s">
        <v>41</v>
      </c>
      <c r="D1064" s="2">
        <v>105</v>
      </c>
      <c r="E1064">
        <f>VLOOKUP(C1064,'Product Master'!$A$1:$C$31,3,FALSE)</f>
        <v>808</v>
      </c>
      <c r="F1064">
        <f>D1064*E1064</f>
        <v>84840</v>
      </c>
      <c r="G1064" t="str">
        <f>VLOOKUP(B1064,'Emp Master'!$A$1:$C$21,3,FALSE)</f>
        <v>Supervisor-2</v>
      </c>
      <c r="H1064" s="3">
        <f>SUMIF($G$2:$G$6491,G1064,$F$2:$F$6491)</f>
        <v>47777431</v>
      </c>
      <c r="I1064">
        <f>IF(F1064&lt;15000,0,1)</f>
        <v>1</v>
      </c>
      <c r="J1064">
        <f>IF(I1064=0,D1064,0)</f>
        <v>0</v>
      </c>
      <c r="K1064">
        <f>IF(J1064&lt;100,0,1)</f>
        <v>0</v>
      </c>
    </row>
    <row r="1065" spans="1:11" ht="15" customHeight="1" x14ac:dyDescent="0.25">
      <c r="A1065" s="9">
        <v>48104</v>
      </c>
      <c r="B1065" s="2">
        <v>10007</v>
      </c>
      <c r="C1065" s="2" t="s">
        <v>39</v>
      </c>
      <c r="D1065" s="2">
        <v>62</v>
      </c>
      <c r="E1065">
        <f>VLOOKUP(C1065,'Product Master'!$A$1:$C$31,3,FALSE)</f>
        <v>515</v>
      </c>
      <c r="F1065">
        <f>D1065*E1065</f>
        <v>31930</v>
      </c>
      <c r="G1065" t="str">
        <f>VLOOKUP(B1065,'Emp Master'!$A$1:$C$21,3,FALSE)</f>
        <v>Supervisor-2</v>
      </c>
      <c r="H1065" s="3">
        <f>SUMIF($G$2:$G$6491,G1065,$F$2:$F$6491)</f>
        <v>47777431</v>
      </c>
      <c r="I1065">
        <f>IF(F1065&lt;15000,0,1)</f>
        <v>1</v>
      </c>
      <c r="J1065">
        <f>IF(I1065=0,D1065,0)</f>
        <v>0</v>
      </c>
      <c r="K1065">
        <f>IF(J1065&lt;100,0,1)</f>
        <v>0</v>
      </c>
    </row>
    <row r="1066" spans="1:11" ht="15" customHeight="1" x14ac:dyDescent="0.25">
      <c r="A1066" s="9">
        <v>48105</v>
      </c>
      <c r="B1066" s="2">
        <v>10008</v>
      </c>
      <c r="C1066" s="2" t="s">
        <v>53</v>
      </c>
      <c r="D1066" s="2">
        <v>248</v>
      </c>
      <c r="E1066">
        <f>VLOOKUP(C1066,'Product Master'!$A$1:$C$31,3,FALSE)</f>
        <v>687</v>
      </c>
      <c r="F1066">
        <f>D1066*E1066</f>
        <v>170376</v>
      </c>
      <c r="G1066" t="str">
        <f>VLOOKUP(B1066,'Emp Master'!$A$1:$C$21,3,FALSE)</f>
        <v>Supervisor-2</v>
      </c>
      <c r="H1066" s="3">
        <f>SUMIF($G$2:$G$6491,G1066,$F$2:$F$6491)</f>
        <v>47777431</v>
      </c>
      <c r="I1066">
        <f>IF(F1066&lt;15000,0,1)</f>
        <v>1</v>
      </c>
      <c r="J1066">
        <f>IF(I1066=0,D1066,0)</f>
        <v>0</v>
      </c>
      <c r="K1066">
        <f>IF(J1066&lt;100,0,1)</f>
        <v>0</v>
      </c>
    </row>
    <row r="1067" spans="1:11" ht="15" customHeight="1" x14ac:dyDescent="0.25">
      <c r="A1067" s="9">
        <v>48106</v>
      </c>
      <c r="B1067" s="2">
        <v>10007</v>
      </c>
      <c r="C1067" s="2" t="s">
        <v>56</v>
      </c>
      <c r="D1067" s="2">
        <v>183</v>
      </c>
      <c r="E1067">
        <f>VLOOKUP(C1067,'Product Master'!$A$1:$C$31,3,FALSE)</f>
        <v>139</v>
      </c>
      <c r="F1067">
        <f>D1067*E1067</f>
        <v>25437</v>
      </c>
      <c r="G1067" t="str">
        <f>VLOOKUP(B1067,'Emp Master'!$A$1:$C$21,3,FALSE)</f>
        <v>Supervisor-2</v>
      </c>
      <c r="H1067" s="3">
        <f>SUMIF($G$2:$G$6491,G1067,$F$2:$F$6491)</f>
        <v>47777431</v>
      </c>
      <c r="I1067">
        <f>IF(F1067&lt;15000,0,1)</f>
        <v>1</v>
      </c>
      <c r="J1067">
        <f>IF(I1067=0,D1067,0)</f>
        <v>0</v>
      </c>
      <c r="K1067">
        <f>IF(J1067&lt;100,0,1)</f>
        <v>0</v>
      </c>
    </row>
    <row r="1068" spans="1:11" ht="15" customHeight="1" x14ac:dyDescent="0.25">
      <c r="A1068" s="9">
        <v>48107</v>
      </c>
      <c r="B1068" s="2">
        <v>10007</v>
      </c>
      <c r="C1068" s="2" t="s">
        <v>32</v>
      </c>
      <c r="D1068" s="2">
        <v>144</v>
      </c>
      <c r="E1068">
        <f>VLOOKUP(C1068,'Product Master'!$A$1:$C$31,3,FALSE)</f>
        <v>139</v>
      </c>
      <c r="F1068">
        <f>D1068*E1068</f>
        <v>20016</v>
      </c>
      <c r="G1068" t="str">
        <f>VLOOKUP(B1068,'Emp Master'!$A$1:$C$21,3,FALSE)</f>
        <v>Supervisor-2</v>
      </c>
      <c r="H1068" s="3">
        <f>SUMIF($G$2:$G$6491,G1068,$F$2:$F$6491)</f>
        <v>47777431</v>
      </c>
      <c r="I1068">
        <f>IF(F1068&lt;15000,0,1)</f>
        <v>1</v>
      </c>
      <c r="J1068">
        <f>IF(I1068=0,D1068,0)</f>
        <v>0</v>
      </c>
      <c r="K1068">
        <f>IF(J1068&lt;100,0,1)</f>
        <v>0</v>
      </c>
    </row>
    <row r="1069" spans="1:11" ht="15" customHeight="1" x14ac:dyDescent="0.25">
      <c r="A1069" s="9">
        <v>48108</v>
      </c>
      <c r="B1069" s="2">
        <v>10010</v>
      </c>
      <c r="C1069" s="2" t="s">
        <v>32</v>
      </c>
      <c r="D1069" s="2">
        <v>206</v>
      </c>
      <c r="E1069">
        <f>VLOOKUP(C1069,'Product Master'!$A$1:$C$31,3,FALSE)</f>
        <v>139</v>
      </c>
      <c r="F1069">
        <f>D1069*E1069</f>
        <v>28634</v>
      </c>
      <c r="G1069" t="str">
        <f>VLOOKUP(B1069,'Emp Master'!$A$1:$C$21,3,FALSE)</f>
        <v>Supervisor-2</v>
      </c>
      <c r="H1069" s="3">
        <f>SUMIF($G$2:$G$6491,G1069,$F$2:$F$6491)</f>
        <v>47777431</v>
      </c>
      <c r="I1069">
        <f>IF(F1069&lt;15000,0,1)</f>
        <v>1</v>
      </c>
      <c r="J1069">
        <f>IF(I1069=0,D1069,0)</f>
        <v>0</v>
      </c>
      <c r="K1069">
        <f>IF(J1069&lt;100,0,1)</f>
        <v>0</v>
      </c>
    </row>
    <row r="1070" spans="1:11" ht="15" customHeight="1" x14ac:dyDescent="0.25">
      <c r="A1070" s="9">
        <v>48109</v>
      </c>
      <c r="B1070" s="2">
        <v>10008</v>
      </c>
      <c r="C1070" s="2" t="s">
        <v>33</v>
      </c>
      <c r="D1070" s="2">
        <v>232</v>
      </c>
      <c r="E1070">
        <f>VLOOKUP(C1070,'Product Master'!$A$1:$C$31,3,FALSE)</f>
        <v>84</v>
      </c>
      <c r="F1070">
        <f>D1070*E1070</f>
        <v>19488</v>
      </c>
      <c r="G1070" t="str">
        <f>VLOOKUP(B1070,'Emp Master'!$A$1:$C$21,3,FALSE)</f>
        <v>Supervisor-2</v>
      </c>
      <c r="H1070" s="3">
        <f>SUMIF($G$2:$G$6491,G1070,$F$2:$F$6491)</f>
        <v>47777431</v>
      </c>
      <c r="I1070">
        <f>IF(F1070&lt;15000,0,1)</f>
        <v>1</v>
      </c>
      <c r="J1070">
        <f>IF(I1070=0,D1070,0)</f>
        <v>0</v>
      </c>
      <c r="K1070">
        <f>IF(J1070&lt;100,0,1)</f>
        <v>0</v>
      </c>
    </row>
    <row r="1071" spans="1:11" ht="15" customHeight="1" x14ac:dyDescent="0.25">
      <c r="A1071" s="9">
        <v>48110</v>
      </c>
      <c r="B1071" s="2">
        <v>10010</v>
      </c>
      <c r="C1071" s="2" t="s">
        <v>41</v>
      </c>
      <c r="D1071" s="2">
        <v>117</v>
      </c>
      <c r="E1071">
        <f>VLOOKUP(C1071,'Product Master'!$A$1:$C$31,3,FALSE)</f>
        <v>808</v>
      </c>
      <c r="F1071">
        <f>D1071*E1071</f>
        <v>94536</v>
      </c>
      <c r="G1071" t="str">
        <f>VLOOKUP(B1071,'Emp Master'!$A$1:$C$21,3,FALSE)</f>
        <v>Supervisor-2</v>
      </c>
      <c r="H1071" s="3">
        <f>SUMIF($G$2:$G$6491,G1071,$F$2:$F$6491)</f>
        <v>47777431</v>
      </c>
      <c r="I1071">
        <f>IF(F1071&lt;15000,0,1)</f>
        <v>1</v>
      </c>
      <c r="J1071">
        <f>IF(I1071=0,D1071,0)</f>
        <v>0</v>
      </c>
      <c r="K1071">
        <f>IF(J1071&lt;100,0,1)</f>
        <v>0</v>
      </c>
    </row>
    <row r="1072" spans="1:11" ht="15" customHeight="1" x14ac:dyDescent="0.25">
      <c r="A1072" s="9">
        <v>48111</v>
      </c>
      <c r="B1072" s="2">
        <v>10008</v>
      </c>
      <c r="C1072" s="2" t="s">
        <v>34</v>
      </c>
      <c r="D1072" s="2">
        <v>218</v>
      </c>
      <c r="E1072">
        <f>VLOOKUP(C1072,'Product Master'!$A$1:$C$31,3,FALSE)</f>
        <v>440</v>
      </c>
      <c r="F1072">
        <f>D1072*E1072</f>
        <v>95920</v>
      </c>
      <c r="G1072" t="str">
        <f>VLOOKUP(B1072,'Emp Master'!$A$1:$C$21,3,FALSE)</f>
        <v>Supervisor-2</v>
      </c>
      <c r="H1072" s="3">
        <f>SUMIF($G$2:$G$6491,G1072,$F$2:$F$6491)</f>
        <v>47777431</v>
      </c>
      <c r="I1072">
        <f>IF(F1072&lt;15000,0,1)</f>
        <v>1</v>
      </c>
      <c r="J1072">
        <f>IF(I1072=0,D1072,0)</f>
        <v>0</v>
      </c>
      <c r="K1072">
        <f>IF(J1072&lt;100,0,1)</f>
        <v>0</v>
      </c>
    </row>
    <row r="1073" spans="1:11" ht="15" customHeight="1" x14ac:dyDescent="0.25">
      <c r="A1073" s="9">
        <v>48112</v>
      </c>
      <c r="B1073" s="2">
        <v>10007</v>
      </c>
      <c r="C1073" s="2" t="s">
        <v>58</v>
      </c>
      <c r="D1073" s="2">
        <v>215</v>
      </c>
      <c r="E1073">
        <f>VLOOKUP(C1073,'Product Master'!$A$1:$C$31,3,FALSE)</f>
        <v>129</v>
      </c>
      <c r="F1073">
        <f>D1073*E1073</f>
        <v>27735</v>
      </c>
      <c r="G1073" t="str">
        <f>VLOOKUP(B1073,'Emp Master'!$A$1:$C$21,3,FALSE)</f>
        <v>Supervisor-2</v>
      </c>
      <c r="H1073" s="3">
        <f>SUMIF($G$2:$G$6491,G1073,$F$2:$F$6491)</f>
        <v>47777431</v>
      </c>
      <c r="I1073">
        <f>IF(F1073&lt;15000,0,1)</f>
        <v>1</v>
      </c>
      <c r="J1073">
        <f>IF(I1073=0,D1073,0)</f>
        <v>0</v>
      </c>
      <c r="K1073">
        <f>IF(J1073&lt;100,0,1)</f>
        <v>0</v>
      </c>
    </row>
    <row r="1074" spans="1:11" ht="15" customHeight="1" x14ac:dyDescent="0.25">
      <c r="A1074" s="9">
        <v>48113</v>
      </c>
      <c r="B1074" s="2">
        <v>10009</v>
      </c>
      <c r="C1074" s="2" t="s">
        <v>45</v>
      </c>
      <c r="D1074" s="2">
        <v>237</v>
      </c>
      <c r="E1074">
        <f>VLOOKUP(C1074,'Product Master'!$A$1:$C$31,3,FALSE)</f>
        <v>92</v>
      </c>
      <c r="F1074">
        <f>D1074*E1074</f>
        <v>21804</v>
      </c>
      <c r="G1074" t="str">
        <f>VLOOKUP(B1074,'Emp Master'!$A$1:$C$21,3,FALSE)</f>
        <v>Supervisor-2</v>
      </c>
      <c r="H1074" s="3">
        <f>SUMIF($G$2:$G$6491,G1074,$F$2:$F$6491)</f>
        <v>47777431</v>
      </c>
      <c r="I1074">
        <f>IF(F1074&lt;15000,0,1)</f>
        <v>1</v>
      </c>
      <c r="J1074">
        <f>IF(I1074=0,D1074,0)</f>
        <v>0</v>
      </c>
      <c r="K1074">
        <f>IF(J1074&lt;100,0,1)</f>
        <v>0</v>
      </c>
    </row>
    <row r="1075" spans="1:11" ht="15" customHeight="1" x14ac:dyDescent="0.25">
      <c r="A1075" s="9">
        <v>48114</v>
      </c>
      <c r="B1075" s="2">
        <v>10009</v>
      </c>
      <c r="C1075" s="2" t="s">
        <v>53</v>
      </c>
      <c r="D1075" s="2">
        <v>111</v>
      </c>
      <c r="E1075">
        <f>VLOOKUP(C1075,'Product Master'!$A$1:$C$31,3,FALSE)</f>
        <v>687</v>
      </c>
      <c r="F1075">
        <f>D1075*E1075</f>
        <v>76257</v>
      </c>
      <c r="G1075" t="str">
        <f>VLOOKUP(B1075,'Emp Master'!$A$1:$C$21,3,FALSE)</f>
        <v>Supervisor-2</v>
      </c>
      <c r="H1075" s="3">
        <f>SUMIF($G$2:$G$6491,G1075,$F$2:$F$6491)</f>
        <v>47777431</v>
      </c>
      <c r="I1075">
        <f>IF(F1075&lt;15000,0,1)</f>
        <v>1</v>
      </c>
      <c r="J1075">
        <f>IF(I1075=0,D1075,0)</f>
        <v>0</v>
      </c>
      <c r="K1075">
        <f>IF(J1075&lt;100,0,1)</f>
        <v>0</v>
      </c>
    </row>
    <row r="1076" spans="1:11" ht="15" customHeight="1" x14ac:dyDescent="0.25">
      <c r="A1076" s="9">
        <v>48115</v>
      </c>
      <c r="B1076" s="2">
        <v>10009</v>
      </c>
      <c r="C1076" s="2" t="s">
        <v>38</v>
      </c>
      <c r="D1076" s="2">
        <v>260</v>
      </c>
      <c r="E1076">
        <f>VLOOKUP(C1076,'Product Master'!$A$1:$C$31,3,FALSE)</f>
        <v>73</v>
      </c>
      <c r="F1076">
        <f>D1076*E1076</f>
        <v>18980</v>
      </c>
      <c r="G1076" t="str">
        <f>VLOOKUP(B1076,'Emp Master'!$A$1:$C$21,3,FALSE)</f>
        <v>Supervisor-2</v>
      </c>
      <c r="H1076" s="3">
        <f>SUMIF($G$2:$G$6491,G1076,$F$2:$F$6491)</f>
        <v>47777431</v>
      </c>
      <c r="I1076">
        <f>IF(F1076&lt;15000,0,1)</f>
        <v>1</v>
      </c>
      <c r="J1076">
        <f>IF(I1076=0,D1076,0)</f>
        <v>0</v>
      </c>
      <c r="K1076">
        <f>IF(J1076&lt;100,0,1)</f>
        <v>0</v>
      </c>
    </row>
    <row r="1077" spans="1:11" ht="15" customHeight="1" x14ac:dyDescent="0.25">
      <c r="A1077" s="9">
        <v>48116</v>
      </c>
      <c r="B1077" s="2">
        <v>10008</v>
      </c>
      <c r="C1077" s="2" t="s">
        <v>53</v>
      </c>
      <c r="D1077" s="2">
        <v>219</v>
      </c>
      <c r="E1077">
        <f>VLOOKUP(C1077,'Product Master'!$A$1:$C$31,3,FALSE)</f>
        <v>687</v>
      </c>
      <c r="F1077">
        <f>D1077*E1077</f>
        <v>150453</v>
      </c>
      <c r="G1077" t="str">
        <f>VLOOKUP(B1077,'Emp Master'!$A$1:$C$21,3,FALSE)</f>
        <v>Supervisor-2</v>
      </c>
      <c r="H1077" s="3">
        <f>SUMIF($G$2:$G$6491,G1077,$F$2:$F$6491)</f>
        <v>47777431</v>
      </c>
      <c r="I1077">
        <f>IF(F1077&lt;15000,0,1)</f>
        <v>1</v>
      </c>
      <c r="J1077">
        <f>IF(I1077=0,D1077,0)</f>
        <v>0</v>
      </c>
      <c r="K1077">
        <f>IF(J1077&lt;100,0,1)</f>
        <v>0</v>
      </c>
    </row>
    <row r="1078" spans="1:11" ht="15" customHeight="1" x14ac:dyDescent="0.25">
      <c r="A1078" s="9">
        <v>48117</v>
      </c>
      <c r="B1078" s="2">
        <v>10007</v>
      </c>
      <c r="C1078" s="2" t="s">
        <v>45</v>
      </c>
      <c r="D1078" s="2">
        <v>257</v>
      </c>
      <c r="E1078">
        <f>VLOOKUP(C1078,'Product Master'!$A$1:$C$31,3,FALSE)</f>
        <v>92</v>
      </c>
      <c r="F1078">
        <f>D1078*E1078</f>
        <v>23644</v>
      </c>
      <c r="G1078" t="str">
        <f>VLOOKUP(B1078,'Emp Master'!$A$1:$C$21,3,FALSE)</f>
        <v>Supervisor-2</v>
      </c>
      <c r="H1078" s="3">
        <f>SUMIF($G$2:$G$6491,G1078,$F$2:$F$6491)</f>
        <v>47777431</v>
      </c>
      <c r="I1078">
        <f>IF(F1078&lt;15000,0,1)</f>
        <v>1</v>
      </c>
      <c r="J1078">
        <f>IF(I1078=0,D1078,0)</f>
        <v>0</v>
      </c>
      <c r="K1078">
        <f>IF(J1078&lt;100,0,1)</f>
        <v>0</v>
      </c>
    </row>
    <row r="1079" spans="1:11" ht="15" customHeight="1" x14ac:dyDescent="0.25">
      <c r="A1079" s="9">
        <v>48118</v>
      </c>
      <c r="B1079" s="2">
        <v>10008</v>
      </c>
      <c r="C1079" s="2" t="s">
        <v>46</v>
      </c>
      <c r="D1079" s="2">
        <v>269</v>
      </c>
      <c r="E1079">
        <f>VLOOKUP(C1079,'Product Master'!$A$1:$C$31,3,FALSE)</f>
        <v>116</v>
      </c>
      <c r="F1079">
        <f>D1079*E1079</f>
        <v>31204</v>
      </c>
      <c r="G1079" t="str">
        <f>VLOOKUP(B1079,'Emp Master'!$A$1:$C$21,3,FALSE)</f>
        <v>Supervisor-2</v>
      </c>
      <c r="H1079" s="3">
        <f>SUMIF($G$2:$G$6491,G1079,$F$2:$F$6491)</f>
        <v>47777431</v>
      </c>
      <c r="I1079">
        <f>IF(F1079&lt;15000,0,1)</f>
        <v>1</v>
      </c>
      <c r="J1079">
        <f>IF(I1079=0,D1079,0)</f>
        <v>0</v>
      </c>
      <c r="K1079">
        <f>IF(J1079&lt;100,0,1)</f>
        <v>0</v>
      </c>
    </row>
    <row r="1080" spans="1:11" ht="15" customHeight="1" x14ac:dyDescent="0.25">
      <c r="A1080" s="9">
        <v>48119</v>
      </c>
      <c r="B1080" s="2">
        <v>10008</v>
      </c>
      <c r="C1080" s="2" t="s">
        <v>30</v>
      </c>
      <c r="D1080" s="2">
        <v>271</v>
      </c>
      <c r="E1080">
        <f>VLOOKUP(C1080,'Product Master'!$A$1:$C$31,3,FALSE)</f>
        <v>600</v>
      </c>
      <c r="F1080">
        <f>D1080*E1080</f>
        <v>162600</v>
      </c>
      <c r="G1080" t="str">
        <f>VLOOKUP(B1080,'Emp Master'!$A$1:$C$21,3,FALSE)</f>
        <v>Supervisor-2</v>
      </c>
      <c r="H1080" s="3">
        <f>SUMIF($G$2:$G$6491,G1080,$F$2:$F$6491)</f>
        <v>47777431</v>
      </c>
      <c r="I1080">
        <f>IF(F1080&lt;15000,0,1)</f>
        <v>1</v>
      </c>
      <c r="J1080">
        <f>IF(I1080=0,D1080,0)</f>
        <v>0</v>
      </c>
      <c r="K1080">
        <f>IF(J1080&lt;100,0,1)</f>
        <v>0</v>
      </c>
    </row>
    <row r="1081" spans="1:11" ht="15" customHeight="1" x14ac:dyDescent="0.25">
      <c r="A1081" s="9">
        <v>48120</v>
      </c>
      <c r="B1081" s="2">
        <v>10007</v>
      </c>
      <c r="C1081" s="2" t="s">
        <v>47</v>
      </c>
      <c r="D1081" s="2">
        <v>150</v>
      </c>
      <c r="E1081">
        <f>VLOOKUP(C1081,'Product Master'!$A$1:$C$31,3,FALSE)</f>
        <v>291</v>
      </c>
      <c r="F1081">
        <f>D1081*E1081</f>
        <v>43650</v>
      </c>
      <c r="G1081" t="str">
        <f>VLOOKUP(B1081,'Emp Master'!$A$1:$C$21,3,FALSE)</f>
        <v>Supervisor-2</v>
      </c>
      <c r="H1081" s="3">
        <f>SUMIF($G$2:$G$6491,G1081,$F$2:$F$6491)</f>
        <v>47777431</v>
      </c>
      <c r="I1081">
        <f>IF(F1081&lt;15000,0,1)</f>
        <v>1</v>
      </c>
      <c r="J1081">
        <f>IF(I1081=0,D1081,0)</f>
        <v>0</v>
      </c>
      <c r="K1081">
        <f>IF(J1081&lt;100,0,1)</f>
        <v>0</v>
      </c>
    </row>
    <row r="1082" spans="1:11" ht="15" customHeight="1" x14ac:dyDescent="0.25">
      <c r="A1082" s="9">
        <v>48121</v>
      </c>
      <c r="B1082" s="2">
        <v>10010</v>
      </c>
      <c r="C1082" s="2" t="s">
        <v>45</v>
      </c>
      <c r="D1082" s="2">
        <v>230</v>
      </c>
      <c r="E1082">
        <f>VLOOKUP(C1082,'Product Master'!$A$1:$C$31,3,FALSE)</f>
        <v>92</v>
      </c>
      <c r="F1082">
        <f>D1082*E1082</f>
        <v>21160</v>
      </c>
      <c r="G1082" t="str">
        <f>VLOOKUP(B1082,'Emp Master'!$A$1:$C$21,3,FALSE)</f>
        <v>Supervisor-2</v>
      </c>
      <c r="H1082" s="3">
        <f>SUMIF($G$2:$G$6491,G1082,$F$2:$F$6491)</f>
        <v>47777431</v>
      </c>
      <c r="I1082">
        <f>IF(F1082&lt;15000,0,1)</f>
        <v>1</v>
      </c>
      <c r="J1082">
        <f>IF(I1082=0,D1082,0)</f>
        <v>0</v>
      </c>
      <c r="K1082">
        <f>IF(J1082&lt;100,0,1)</f>
        <v>0</v>
      </c>
    </row>
    <row r="1083" spans="1:11" ht="15" customHeight="1" x14ac:dyDescent="0.25">
      <c r="A1083" s="9">
        <v>48122</v>
      </c>
      <c r="B1083" s="2">
        <v>10008</v>
      </c>
      <c r="C1083" s="2" t="s">
        <v>45</v>
      </c>
      <c r="D1083" s="2">
        <v>271</v>
      </c>
      <c r="E1083">
        <f>VLOOKUP(C1083,'Product Master'!$A$1:$C$31,3,FALSE)</f>
        <v>92</v>
      </c>
      <c r="F1083">
        <f>D1083*E1083</f>
        <v>24932</v>
      </c>
      <c r="G1083" t="str">
        <f>VLOOKUP(B1083,'Emp Master'!$A$1:$C$21,3,FALSE)</f>
        <v>Supervisor-2</v>
      </c>
      <c r="H1083" s="3">
        <f>SUMIF($G$2:$G$6491,G1083,$F$2:$F$6491)</f>
        <v>47777431</v>
      </c>
      <c r="I1083">
        <f>IF(F1083&lt;15000,0,1)</f>
        <v>1</v>
      </c>
      <c r="J1083">
        <f>IF(I1083=0,D1083,0)</f>
        <v>0</v>
      </c>
      <c r="K1083">
        <f>IF(J1083&lt;100,0,1)</f>
        <v>0</v>
      </c>
    </row>
    <row r="1084" spans="1:11" ht="15" customHeight="1" x14ac:dyDescent="0.25">
      <c r="A1084" s="9">
        <v>48123</v>
      </c>
      <c r="B1084" s="2">
        <v>10008</v>
      </c>
      <c r="C1084" s="2" t="s">
        <v>56</v>
      </c>
      <c r="D1084" s="2">
        <v>242</v>
      </c>
      <c r="E1084">
        <f>VLOOKUP(C1084,'Product Master'!$A$1:$C$31,3,FALSE)</f>
        <v>139</v>
      </c>
      <c r="F1084">
        <f>D1084*E1084</f>
        <v>33638</v>
      </c>
      <c r="G1084" t="str">
        <f>VLOOKUP(B1084,'Emp Master'!$A$1:$C$21,3,FALSE)</f>
        <v>Supervisor-2</v>
      </c>
      <c r="H1084" s="3">
        <f>SUMIF($G$2:$G$6491,G1084,$F$2:$F$6491)</f>
        <v>47777431</v>
      </c>
      <c r="I1084">
        <f>IF(F1084&lt;15000,0,1)</f>
        <v>1</v>
      </c>
      <c r="J1084">
        <f>IF(I1084=0,D1084,0)</f>
        <v>0</v>
      </c>
      <c r="K1084">
        <f>IF(J1084&lt;100,0,1)</f>
        <v>0</v>
      </c>
    </row>
    <row r="1085" spans="1:11" ht="15" customHeight="1" x14ac:dyDescent="0.25">
      <c r="A1085" s="9">
        <v>48124</v>
      </c>
      <c r="B1085" s="2">
        <v>10008</v>
      </c>
      <c r="C1085" s="2" t="s">
        <v>30</v>
      </c>
      <c r="D1085" s="2">
        <v>296</v>
      </c>
      <c r="E1085">
        <f>VLOOKUP(C1085,'Product Master'!$A$1:$C$31,3,FALSE)</f>
        <v>600</v>
      </c>
      <c r="F1085">
        <f>D1085*E1085</f>
        <v>177600</v>
      </c>
      <c r="G1085" t="str">
        <f>VLOOKUP(B1085,'Emp Master'!$A$1:$C$21,3,FALSE)</f>
        <v>Supervisor-2</v>
      </c>
      <c r="H1085" s="3">
        <f>SUMIF($G$2:$G$6491,G1085,$F$2:$F$6491)</f>
        <v>47777431</v>
      </c>
      <c r="I1085">
        <f>IF(F1085&lt;15000,0,1)</f>
        <v>1</v>
      </c>
      <c r="J1085">
        <f>IF(I1085=0,D1085,0)</f>
        <v>0</v>
      </c>
      <c r="K1085">
        <f>IF(J1085&lt;100,0,1)</f>
        <v>0</v>
      </c>
    </row>
    <row r="1086" spans="1:11" ht="15" customHeight="1" x14ac:dyDescent="0.25">
      <c r="A1086" s="9">
        <v>48125</v>
      </c>
      <c r="B1086" s="2">
        <v>10009</v>
      </c>
      <c r="C1086" s="2" t="s">
        <v>43</v>
      </c>
      <c r="D1086" s="2">
        <v>257</v>
      </c>
      <c r="E1086">
        <f>VLOOKUP(C1086,'Product Master'!$A$1:$C$31,3,FALSE)</f>
        <v>150</v>
      </c>
      <c r="F1086">
        <f>D1086*E1086</f>
        <v>38550</v>
      </c>
      <c r="G1086" t="str">
        <f>VLOOKUP(B1086,'Emp Master'!$A$1:$C$21,3,FALSE)</f>
        <v>Supervisor-2</v>
      </c>
      <c r="H1086" s="3">
        <f>SUMIF($G$2:$G$6491,G1086,$F$2:$F$6491)</f>
        <v>47777431</v>
      </c>
      <c r="I1086">
        <f>IF(F1086&lt;15000,0,1)</f>
        <v>1</v>
      </c>
      <c r="J1086">
        <f>IF(I1086=0,D1086,0)</f>
        <v>0</v>
      </c>
      <c r="K1086">
        <f>IF(J1086&lt;100,0,1)</f>
        <v>0</v>
      </c>
    </row>
    <row r="1087" spans="1:11" ht="15" customHeight="1" x14ac:dyDescent="0.25">
      <c r="A1087" s="9">
        <v>48126</v>
      </c>
      <c r="B1087" s="2">
        <v>10010</v>
      </c>
      <c r="C1087" s="2" t="s">
        <v>33</v>
      </c>
      <c r="D1087" s="2">
        <v>183</v>
      </c>
      <c r="E1087">
        <f>VLOOKUP(C1087,'Product Master'!$A$1:$C$31,3,FALSE)</f>
        <v>84</v>
      </c>
      <c r="F1087">
        <f>D1087*E1087</f>
        <v>15372</v>
      </c>
      <c r="G1087" t="str">
        <f>VLOOKUP(B1087,'Emp Master'!$A$1:$C$21,3,FALSE)</f>
        <v>Supervisor-2</v>
      </c>
      <c r="H1087" s="3">
        <f>SUMIF($G$2:$G$6491,G1087,$F$2:$F$6491)</f>
        <v>47777431</v>
      </c>
      <c r="I1087">
        <f>IF(F1087&lt;15000,0,1)</f>
        <v>1</v>
      </c>
      <c r="J1087">
        <f>IF(I1087=0,D1087,0)</f>
        <v>0</v>
      </c>
      <c r="K1087">
        <f>IF(J1087&lt;100,0,1)</f>
        <v>0</v>
      </c>
    </row>
    <row r="1088" spans="1:11" ht="15" customHeight="1" x14ac:dyDescent="0.25">
      <c r="A1088" s="9">
        <v>48127</v>
      </c>
      <c r="B1088" s="2">
        <v>10007</v>
      </c>
      <c r="C1088" s="2" t="s">
        <v>50</v>
      </c>
      <c r="D1088" s="2">
        <v>157</v>
      </c>
      <c r="E1088">
        <f>VLOOKUP(C1088,'Product Master'!$A$1:$C$31,3,FALSE)</f>
        <v>141</v>
      </c>
      <c r="F1088">
        <f>D1088*E1088</f>
        <v>22137</v>
      </c>
      <c r="G1088" t="str">
        <f>VLOOKUP(B1088,'Emp Master'!$A$1:$C$21,3,FALSE)</f>
        <v>Supervisor-2</v>
      </c>
      <c r="H1088" s="3">
        <f>SUMIF($G$2:$G$6491,G1088,$F$2:$F$6491)</f>
        <v>47777431</v>
      </c>
      <c r="I1088">
        <f>IF(F1088&lt;15000,0,1)</f>
        <v>1</v>
      </c>
      <c r="J1088">
        <f>IF(I1088=0,D1088,0)</f>
        <v>0</v>
      </c>
      <c r="K1088">
        <f>IF(J1088&lt;100,0,1)</f>
        <v>0</v>
      </c>
    </row>
    <row r="1089" spans="1:11" ht="15" customHeight="1" x14ac:dyDescent="0.25">
      <c r="A1089" s="9">
        <v>48128</v>
      </c>
      <c r="B1089" s="2">
        <v>10010</v>
      </c>
      <c r="C1089" s="2" t="s">
        <v>48</v>
      </c>
      <c r="D1089" s="2">
        <v>254</v>
      </c>
      <c r="E1089">
        <f>VLOOKUP(C1089,'Product Master'!$A$1:$C$31,3,FALSE)</f>
        <v>79</v>
      </c>
      <c r="F1089">
        <f>D1089*E1089</f>
        <v>20066</v>
      </c>
      <c r="G1089" t="str">
        <f>VLOOKUP(B1089,'Emp Master'!$A$1:$C$21,3,FALSE)</f>
        <v>Supervisor-2</v>
      </c>
      <c r="H1089" s="3">
        <f>SUMIF($G$2:$G$6491,G1089,$F$2:$F$6491)</f>
        <v>47777431</v>
      </c>
      <c r="I1089">
        <f>IF(F1089&lt;15000,0,1)</f>
        <v>1</v>
      </c>
      <c r="J1089">
        <f>IF(I1089=0,D1089,0)</f>
        <v>0</v>
      </c>
      <c r="K1089">
        <f>IF(J1089&lt;100,0,1)</f>
        <v>0</v>
      </c>
    </row>
    <row r="1090" spans="1:11" ht="15" customHeight="1" x14ac:dyDescent="0.25">
      <c r="A1090" s="9">
        <v>48129</v>
      </c>
      <c r="B1090" s="2">
        <v>10010</v>
      </c>
      <c r="C1090" s="2" t="s">
        <v>52</v>
      </c>
      <c r="D1090" s="2">
        <v>151</v>
      </c>
      <c r="E1090">
        <f>VLOOKUP(C1090,'Product Master'!$A$1:$C$31,3,FALSE)</f>
        <v>239</v>
      </c>
      <c r="F1090">
        <f>D1090*E1090</f>
        <v>36089</v>
      </c>
      <c r="G1090" t="str">
        <f>VLOOKUP(B1090,'Emp Master'!$A$1:$C$21,3,FALSE)</f>
        <v>Supervisor-2</v>
      </c>
      <c r="H1090" s="3">
        <f>SUMIF($G$2:$G$6491,G1090,$F$2:$F$6491)</f>
        <v>47777431</v>
      </c>
      <c r="I1090">
        <f>IF(F1090&lt;15000,0,1)</f>
        <v>1</v>
      </c>
      <c r="J1090">
        <f>IF(I1090=0,D1090,0)</f>
        <v>0</v>
      </c>
      <c r="K1090">
        <f>IF(J1090&lt;100,0,1)</f>
        <v>0</v>
      </c>
    </row>
    <row r="1091" spans="1:11" ht="15" customHeight="1" x14ac:dyDescent="0.25">
      <c r="A1091" s="9">
        <v>48130</v>
      </c>
      <c r="B1091" s="2">
        <v>10008</v>
      </c>
      <c r="C1091" s="2" t="s">
        <v>42</v>
      </c>
      <c r="D1091" s="2">
        <v>192</v>
      </c>
      <c r="E1091">
        <f>VLOOKUP(C1091,'Product Master'!$A$1:$C$31,3,FALSE)</f>
        <v>97</v>
      </c>
      <c r="F1091">
        <f>D1091*E1091</f>
        <v>18624</v>
      </c>
      <c r="G1091" t="str">
        <f>VLOOKUP(B1091,'Emp Master'!$A$1:$C$21,3,FALSE)</f>
        <v>Supervisor-2</v>
      </c>
      <c r="H1091" s="3">
        <f>SUMIF($G$2:$G$6491,G1091,$F$2:$F$6491)</f>
        <v>47777431</v>
      </c>
      <c r="I1091">
        <f>IF(F1091&lt;15000,0,1)</f>
        <v>1</v>
      </c>
      <c r="J1091">
        <f>IF(I1091=0,D1091,0)</f>
        <v>0</v>
      </c>
      <c r="K1091">
        <f>IF(J1091&lt;100,0,1)</f>
        <v>0</v>
      </c>
    </row>
    <row r="1092" spans="1:11" ht="15" customHeight="1" x14ac:dyDescent="0.25">
      <c r="A1092" s="9">
        <v>48131</v>
      </c>
      <c r="B1092" s="2">
        <v>10008</v>
      </c>
      <c r="C1092" s="2" t="s">
        <v>46</v>
      </c>
      <c r="D1092" s="2">
        <v>154</v>
      </c>
      <c r="E1092">
        <f>VLOOKUP(C1092,'Product Master'!$A$1:$C$31,3,FALSE)</f>
        <v>116</v>
      </c>
      <c r="F1092">
        <f>D1092*E1092</f>
        <v>17864</v>
      </c>
      <c r="G1092" t="str">
        <f>VLOOKUP(B1092,'Emp Master'!$A$1:$C$21,3,FALSE)</f>
        <v>Supervisor-2</v>
      </c>
      <c r="H1092" s="3">
        <f>SUMIF($G$2:$G$6491,G1092,$F$2:$F$6491)</f>
        <v>47777431</v>
      </c>
      <c r="I1092">
        <f>IF(F1092&lt;15000,0,1)</f>
        <v>1</v>
      </c>
      <c r="J1092">
        <f>IF(I1092=0,D1092,0)</f>
        <v>0</v>
      </c>
      <c r="K1092">
        <f>IF(J1092&lt;100,0,1)</f>
        <v>0</v>
      </c>
    </row>
    <row r="1093" spans="1:11" ht="15" customHeight="1" x14ac:dyDescent="0.25">
      <c r="A1093" s="9">
        <v>48132</v>
      </c>
      <c r="B1093" s="2">
        <v>10010</v>
      </c>
      <c r="C1093" s="2" t="s">
        <v>55</v>
      </c>
      <c r="D1093" s="2">
        <v>232</v>
      </c>
      <c r="E1093">
        <f>VLOOKUP(C1093,'Product Master'!$A$1:$C$31,3,FALSE)</f>
        <v>110</v>
      </c>
      <c r="F1093">
        <f>D1093*E1093</f>
        <v>25520</v>
      </c>
      <c r="G1093" t="str">
        <f>VLOOKUP(B1093,'Emp Master'!$A$1:$C$21,3,FALSE)</f>
        <v>Supervisor-2</v>
      </c>
      <c r="H1093" s="3">
        <f>SUMIF($G$2:$G$6491,G1093,$F$2:$F$6491)</f>
        <v>47777431</v>
      </c>
      <c r="I1093">
        <f>IF(F1093&lt;15000,0,1)</f>
        <v>1</v>
      </c>
      <c r="J1093">
        <f>IF(I1093=0,D1093,0)</f>
        <v>0</v>
      </c>
      <c r="K1093">
        <f>IF(J1093&lt;100,0,1)</f>
        <v>0</v>
      </c>
    </row>
    <row r="1094" spans="1:11" ht="15" customHeight="1" x14ac:dyDescent="0.25">
      <c r="A1094" s="9">
        <v>48133</v>
      </c>
      <c r="B1094" s="2">
        <v>10009</v>
      </c>
      <c r="C1094" s="2" t="s">
        <v>39</v>
      </c>
      <c r="D1094" s="2">
        <v>203</v>
      </c>
      <c r="E1094">
        <f>VLOOKUP(C1094,'Product Master'!$A$1:$C$31,3,FALSE)</f>
        <v>515</v>
      </c>
      <c r="F1094">
        <f>D1094*E1094</f>
        <v>104545</v>
      </c>
      <c r="G1094" t="str">
        <f>VLOOKUP(B1094,'Emp Master'!$A$1:$C$21,3,FALSE)</f>
        <v>Supervisor-2</v>
      </c>
      <c r="H1094" s="3">
        <f>SUMIF($G$2:$G$6491,G1094,$F$2:$F$6491)</f>
        <v>47777431</v>
      </c>
      <c r="I1094">
        <f>IF(F1094&lt;15000,0,1)</f>
        <v>1</v>
      </c>
      <c r="J1094">
        <f>IF(I1094=0,D1094,0)</f>
        <v>0</v>
      </c>
      <c r="K1094">
        <f>IF(J1094&lt;100,0,1)</f>
        <v>0</v>
      </c>
    </row>
    <row r="1095" spans="1:11" ht="15" customHeight="1" x14ac:dyDescent="0.25">
      <c r="A1095" s="9">
        <v>48134</v>
      </c>
      <c r="B1095" s="2">
        <v>10007</v>
      </c>
      <c r="C1095" s="2" t="s">
        <v>53</v>
      </c>
      <c r="D1095" s="2">
        <v>202</v>
      </c>
      <c r="E1095">
        <f>VLOOKUP(C1095,'Product Master'!$A$1:$C$31,3,FALSE)</f>
        <v>687</v>
      </c>
      <c r="F1095">
        <f>D1095*E1095</f>
        <v>138774</v>
      </c>
      <c r="G1095" t="str">
        <f>VLOOKUP(B1095,'Emp Master'!$A$1:$C$21,3,FALSE)</f>
        <v>Supervisor-2</v>
      </c>
      <c r="H1095" s="3">
        <f>SUMIF($G$2:$G$6491,G1095,$F$2:$F$6491)</f>
        <v>47777431</v>
      </c>
      <c r="I1095">
        <f>IF(F1095&lt;15000,0,1)</f>
        <v>1</v>
      </c>
      <c r="J1095">
        <f>IF(I1095=0,D1095,0)</f>
        <v>0</v>
      </c>
      <c r="K1095">
        <f>IF(J1095&lt;100,0,1)</f>
        <v>0</v>
      </c>
    </row>
    <row r="1096" spans="1:11" ht="15" customHeight="1" x14ac:dyDescent="0.25">
      <c r="A1096" s="9">
        <v>48135</v>
      </c>
      <c r="B1096" s="2">
        <v>10007</v>
      </c>
      <c r="C1096" s="2" t="s">
        <v>31</v>
      </c>
      <c r="D1096" s="2">
        <v>270</v>
      </c>
      <c r="E1096">
        <f>VLOOKUP(C1096,'Product Master'!$A$1:$C$31,3,FALSE)</f>
        <v>114</v>
      </c>
      <c r="F1096">
        <f>D1096*E1096</f>
        <v>30780</v>
      </c>
      <c r="G1096" t="str">
        <f>VLOOKUP(B1096,'Emp Master'!$A$1:$C$21,3,FALSE)</f>
        <v>Supervisor-2</v>
      </c>
      <c r="H1096" s="3">
        <f>SUMIF($G$2:$G$6491,G1096,$F$2:$F$6491)</f>
        <v>47777431</v>
      </c>
      <c r="I1096">
        <f>IF(F1096&lt;15000,0,1)</f>
        <v>1</v>
      </c>
      <c r="J1096">
        <f>IF(I1096=0,D1096,0)</f>
        <v>0</v>
      </c>
      <c r="K1096">
        <f>IF(J1096&lt;100,0,1)</f>
        <v>0</v>
      </c>
    </row>
    <row r="1097" spans="1:11" ht="15" customHeight="1" x14ac:dyDescent="0.25">
      <c r="A1097" s="9">
        <v>48136</v>
      </c>
      <c r="B1097" s="2">
        <v>10008</v>
      </c>
      <c r="C1097" s="2" t="s">
        <v>39</v>
      </c>
      <c r="D1097" s="2">
        <v>199</v>
      </c>
      <c r="E1097">
        <f>VLOOKUP(C1097,'Product Master'!$A$1:$C$31,3,FALSE)</f>
        <v>515</v>
      </c>
      <c r="F1097">
        <f>D1097*E1097</f>
        <v>102485</v>
      </c>
      <c r="G1097" t="str">
        <f>VLOOKUP(B1097,'Emp Master'!$A$1:$C$21,3,FALSE)</f>
        <v>Supervisor-2</v>
      </c>
      <c r="H1097" s="3">
        <f>SUMIF($G$2:$G$6491,G1097,$F$2:$F$6491)</f>
        <v>47777431</v>
      </c>
      <c r="I1097">
        <f>IF(F1097&lt;15000,0,1)</f>
        <v>1</v>
      </c>
      <c r="J1097">
        <f>IF(I1097=0,D1097,0)</f>
        <v>0</v>
      </c>
      <c r="K1097">
        <f>IF(J1097&lt;100,0,1)</f>
        <v>0</v>
      </c>
    </row>
    <row r="1098" spans="1:11" ht="15" customHeight="1" x14ac:dyDescent="0.25">
      <c r="A1098" s="9">
        <v>48137</v>
      </c>
      <c r="B1098" s="2">
        <v>10009</v>
      </c>
      <c r="C1098" s="2" t="s">
        <v>49</v>
      </c>
      <c r="D1098" s="2">
        <v>255</v>
      </c>
      <c r="E1098">
        <f>VLOOKUP(C1098,'Product Master'!$A$1:$C$31,3,FALSE)</f>
        <v>70</v>
      </c>
      <c r="F1098">
        <f>D1098*E1098</f>
        <v>17850</v>
      </c>
      <c r="G1098" t="str">
        <f>VLOOKUP(B1098,'Emp Master'!$A$1:$C$21,3,FALSE)</f>
        <v>Supervisor-2</v>
      </c>
      <c r="H1098" s="3">
        <f>SUMIF($G$2:$G$6491,G1098,$F$2:$F$6491)</f>
        <v>47777431</v>
      </c>
      <c r="I1098">
        <f>IF(F1098&lt;15000,0,1)</f>
        <v>1</v>
      </c>
      <c r="J1098">
        <f>IF(I1098=0,D1098,0)</f>
        <v>0</v>
      </c>
      <c r="K1098">
        <f>IF(J1098&lt;100,0,1)</f>
        <v>0</v>
      </c>
    </row>
    <row r="1099" spans="1:11" ht="15" customHeight="1" x14ac:dyDescent="0.25">
      <c r="A1099" s="9">
        <v>48138</v>
      </c>
      <c r="B1099" s="2">
        <v>10010</v>
      </c>
      <c r="C1099" s="2" t="s">
        <v>59</v>
      </c>
      <c r="D1099" s="2">
        <v>253</v>
      </c>
      <c r="E1099">
        <f>VLOOKUP(C1099,'Product Master'!$A$1:$C$31,3,FALSE)</f>
        <v>200</v>
      </c>
      <c r="F1099">
        <f>D1099*E1099</f>
        <v>50600</v>
      </c>
      <c r="G1099" t="str">
        <f>VLOOKUP(B1099,'Emp Master'!$A$1:$C$21,3,FALSE)</f>
        <v>Supervisor-2</v>
      </c>
      <c r="H1099" s="3">
        <f>SUMIF($G$2:$G$6491,G1099,$F$2:$F$6491)</f>
        <v>47777431</v>
      </c>
      <c r="I1099">
        <f>IF(F1099&lt;15000,0,1)</f>
        <v>1</v>
      </c>
      <c r="J1099">
        <f>IF(I1099=0,D1099,0)</f>
        <v>0</v>
      </c>
      <c r="K1099">
        <f>IF(J1099&lt;100,0,1)</f>
        <v>0</v>
      </c>
    </row>
    <row r="1100" spans="1:11" ht="15" customHeight="1" x14ac:dyDescent="0.25">
      <c r="A1100" s="9">
        <v>48139</v>
      </c>
      <c r="B1100" s="2">
        <v>10008</v>
      </c>
      <c r="C1100" s="2" t="s">
        <v>46</v>
      </c>
      <c r="D1100" s="2">
        <v>141</v>
      </c>
      <c r="E1100">
        <f>VLOOKUP(C1100,'Product Master'!$A$1:$C$31,3,FALSE)</f>
        <v>116</v>
      </c>
      <c r="F1100">
        <f>D1100*E1100</f>
        <v>16356</v>
      </c>
      <c r="G1100" t="str">
        <f>VLOOKUP(B1100,'Emp Master'!$A$1:$C$21,3,FALSE)</f>
        <v>Supervisor-2</v>
      </c>
      <c r="H1100" s="3">
        <f>SUMIF($G$2:$G$6491,G1100,$F$2:$F$6491)</f>
        <v>47777431</v>
      </c>
      <c r="I1100">
        <f>IF(F1100&lt;15000,0,1)</f>
        <v>1</v>
      </c>
      <c r="J1100">
        <f>IF(I1100=0,D1100,0)</f>
        <v>0</v>
      </c>
      <c r="K1100">
        <f>IF(J1100&lt;100,0,1)</f>
        <v>0</v>
      </c>
    </row>
    <row r="1101" spans="1:11" ht="15" customHeight="1" x14ac:dyDescent="0.25">
      <c r="A1101" s="9">
        <v>48140</v>
      </c>
      <c r="B1101" s="2">
        <v>10009</v>
      </c>
      <c r="C1101" s="2" t="s">
        <v>45</v>
      </c>
      <c r="D1101" s="2">
        <v>189</v>
      </c>
      <c r="E1101">
        <f>VLOOKUP(C1101,'Product Master'!$A$1:$C$31,3,FALSE)</f>
        <v>92</v>
      </c>
      <c r="F1101">
        <f>D1101*E1101</f>
        <v>17388</v>
      </c>
      <c r="G1101" t="str">
        <f>VLOOKUP(B1101,'Emp Master'!$A$1:$C$21,3,FALSE)</f>
        <v>Supervisor-2</v>
      </c>
      <c r="H1101" s="3">
        <f>SUMIF($G$2:$G$6491,G1101,$F$2:$F$6491)</f>
        <v>47777431</v>
      </c>
      <c r="I1101">
        <f>IF(F1101&lt;15000,0,1)</f>
        <v>1</v>
      </c>
      <c r="J1101">
        <f>IF(I1101=0,D1101,0)</f>
        <v>0</v>
      </c>
      <c r="K1101">
        <f>IF(J1101&lt;100,0,1)</f>
        <v>0</v>
      </c>
    </row>
    <row r="1102" spans="1:11" ht="15" customHeight="1" x14ac:dyDescent="0.25">
      <c r="A1102" s="9">
        <v>48141</v>
      </c>
      <c r="B1102" s="2">
        <v>10010</v>
      </c>
      <c r="C1102" s="2" t="s">
        <v>46</v>
      </c>
      <c r="D1102" s="2">
        <v>227</v>
      </c>
      <c r="E1102">
        <f>VLOOKUP(C1102,'Product Master'!$A$1:$C$31,3,FALSE)</f>
        <v>116</v>
      </c>
      <c r="F1102">
        <f>D1102*E1102</f>
        <v>26332</v>
      </c>
      <c r="G1102" t="str">
        <f>VLOOKUP(B1102,'Emp Master'!$A$1:$C$21,3,FALSE)</f>
        <v>Supervisor-2</v>
      </c>
      <c r="H1102" s="3">
        <f>SUMIF($G$2:$G$6491,G1102,$F$2:$F$6491)</f>
        <v>47777431</v>
      </c>
      <c r="I1102">
        <f>IF(F1102&lt;15000,0,1)</f>
        <v>1</v>
      </c>
      <c r="J1102">
        <f>IF(I1102=0,D1102,0)</f>
        <v>0</v>
      </c>
      <c r="K1102">
        <f>IF(J1102&lt;100,0,1)</f>
        <v>0</v>
      </c>
    </row>
    <row r="1103" spans="1:11" ht="15" customHeight="1" x14ac:dyDescent="0.25">
      <c r="A1103" s="9">
        <v>48142</v>
      </c>
      <c r="B1103" s="2">
        <v>10007</v>
      </c>
      <c r="C1103" s="2" t="s">
        <v>41</v>
      </c>
      <c r="D1103" s="2">
        <v>202</v>
      </c>
      <c r="E1103">
        <f>VLOOKUP(C1103,'Product Master'!$A$1:$C$31,3,FALSE)</f>
        <v>808</v>
      </c>
      <c r="F1103">
        <f>D1103*E1103</f>
        <v>163216</v>
      </c>
      <c r="G1103" t="str">
        <f>VLOOKUP(B1103,'Emp Master'!$A$1:$C$21,3,FALSE)</f>
        <v>Supervisor-2</v>
      </c>
      <c r="H1103" s="3">
        <f>SUMIF($G$2:$G$6491,G1103,$F$2:$F$6491)</f>
        <v>47777431</v>
      </c>
      <c r="I1103">
        <f>IF(F1103&lt;15000,0,1)</f>
        <v>1</v>
      </c>
      <c r="J1103">
        <f>IF(I1103=0,D1103,0)</f>
        <v>0</v>
      </c>
      <c r="K1103">
        <f>IF(J1103&lt;100,0,1)</f>
        <v>0</v>
      </c>
    </row>
    <row r="1104" spans="1:11" ht="15" customHeight="1" x14ac:dyDescent="0.25">
      <c r="A1104" s="9">
        <v>48143</v>
      </c>
      <c r="B1104" s="2">
        <v>10009</v>
      </c>
      <c r="C1104" s="2" t="s">
        <v>39</v>
      </c>
      <c r="D1104" s="2">
        <v>128</v>
      </c>
      <c r="E1104">
        <f>VLOOKUP(C1104,'Product Master'!$A$1:$C$31,3,FALSE)</f>
        <v>515</v>
      </c>
      <c r="F1104">
        <f>D1104*E1104</f>
        <v>65920</v>
      </c>
      <c r="G1104" t="str">
        <f>VLOOKUP(B1104,'Emp Master'!$A$1:$C$21,3,FALSE)</f>
        <v>Supervisor-2</v>
      </c>
      <c r="H1104" s="3">
        <f>SUMIF($G$2:$G$6491,G1104,$F$2:$F$6491)</f>
        <v>47777431</v>
      </c>
      <c r="I1104">
        <f>IF(F1104&lt;15000,0,1)</f>
        <v>1</v>
      </c>
      <c r="J1104">
        <f>IF(I1104=0,D1104,0)</f>
        <v>0</v>
      </c>
      <c r="K1104">
        <f>IF(J1104&lt;100,0,1)</f>
        <v>0</v>
      </c>
    </row>
    <row r="1105" spans="1:11" ht="15" customHeight="1" x14ac:dyDescent="0.25">
      <c r="A1105" s="9">
        <v>48144</v>
      </c>
      <c r="B1105" s="2">
        <v>10007</v>
      </c>
      <c r="C1105" s="2" t="s">
        <v>57</v>
      </c>
      <c r="D1105" s="2">
        <v>235</v>
      </c>
      <c r="E1105">
        <f>VLOOKUP(C1105,'Product Master'!$A$1:$C$31,3,FALSE)</f>
        <v>107</v>
      </c>
      <c r="F1105">
        <f>D1105*E1105</f>
        <v>25145</v>
      </c>
      <c r="G1105" t="str">
        <f>VLOOKUP(B1105,'Emp Master'!$A$1:$C$21,3,FALSE)</f>
        <v>Supervisor-2</v>
      </c>
      <c r="H1105" s="3">
        <f>SUMIF($G$2:$G$6491,G1105,$F$2:$F$6491)</f>
        <v>47777431</v>
      </c>
      <c r="I1105">
        <f>IF(F1105&lt;15000,0,1)</f>
        <v>1</v>
      </c>
      <c r="J1105">
        <f>IF(I1105=0,D1105,0)</f>
        <v>0</v>
      </c>
      <c r="K1105">
        <f>IF(J1105&lt;100,0,1)</f>
        <v>0</v>
      </c>
    </row>
    <row r="1106" spans="1:11" ht="15" customHeight="1" x14ac:dyDescent="0.25">
      <c r="A1106" s="9">
        <v>48145</v>
      </c>
      <c r="B1106" s="2">
        <v>10008</v>
      </c>
      <c r="C1106" s="2" t="s">
        <v>36</v>
      </c>
      <c r="D1106" s="2">
        <v>220</v>
      </c>
      <c r="E1106">
        <f>VLOOKUP(C1106,'Product Master'!$A$1:$C$31,3,FALSE)</f>
        <v>145</v>
      </c>
      <c r="F1106">
        <f>D1106*E1106</f>
        <v>31900</v>
      </c>
      <c r="G1106" t="str">
        <f>VLOOKUP(B1106,'Emp Master'!$A$1:$C$21,3,FALSE)</f>
        <v>Supervisor-2</v>
      </c>
      <c r="H1106" s="3">
        <f>SUMIF($G$2:$G$6491,G1106,$F$2:$F$6491)</f>
        <v>47777431</v>
      </c>
      <c r="I1106">
        <f>IF(F1106&lt;15000,0,1)</f>
        <v>1</v>
      </c>
      <c r="J1106">
        <f>IF(I1106=0,D1106,0)</f>
        <v>0</v>
      </c>
      <c r="K1106">
        <f>IF(J1106&lt;100,0,1)</f>
        <v>0</v>
      </c>
    </row>
    <row r="1107" spans="1:11" ht="15" customHeight="1" x14ac:dyDescent="0.25">
      <c r="A1107" s="9">
        <v>48146</v>
      </c>
      <c r="B1107" s="2">
        <v>10007</v>
      </c>
      <c r="C1107" s="2" t="s">
        <v>39</v>
      </c>
      <c r="D1107" s="2">
        <v>52</v>
      </c>
      <c r="E1107">
        <f>VLOOKUP(C1107,'Product Master'!$A$1:$C$31,3,FALSE)</f>
        <v>515</v>
      </c>
      <c r="F1107">
        <f>D1107*E1107</f>
        <v>26780</v>
      </c>
      <c r="G1107" t="str">
        <f>VLOOKUP(B1107,'Emp Master'!$A$1:$C$21,3,FALSE)</f>
        <v>Supervisor-2</v>
      </c>
      <c r="H1107" s="3">
        <f>SUMIF($G$2:$G$6491,G1107,$F$2:$F$6491)</f>
        <v>47777431</v>
      </c>
      <c r="I1107">
        <f>IF(F1107&lt;15000,0,1)</f>
        <v>1</v>
      </c>
      <c r="J1107">
        <f>IF(I1107=0,D1107,0)</f>
        <v>0</v>
      </c>
      <c r="K1107">
        <f>IF(J1107&lt;100,0,1)</f>
        <v>0</v>
      </c>
    </row>
    <row r="1108" spans="1:11" ht="15" customHeight="1" x14ac:dyDescent="0.25">
      <c r="A1108" s="9">
        <v>48147</v>
      </c>
      <c r="B1108" s="2">
        <v>10008</v>
      </c>
      <c r="C1108" s="2" t="s">
        <v>53</v>
      </c>
      <c r="D1108" s="2">
        <v>113</v>
      </c>
      <c r="E1108">
        <f>VLOOKUP(C1108,'Product Master'!$A$1:$C$31,3,FALSE)</f>
        <v>687</v>
      </c>
      <c r="F1108">
        <f>D1108*E1108</f>
        <v>77631</v>
      </c>
      <c r="G1108" t="str">
        <f>VLOOKUP(B1108,'Emp Master'!$A$1:$C$21,3,FALSE)</f>
        <v>Supervisor-2</v>
      </c>
      <c r="H1108" s="3">
        <f>SUMIF($G$2:$G$6491,G1108,$F$2:$F$6491)</f>
        <v>47777431</v>
      </c>
      <c r="I1108">
        <f>IF(F1108&lt;15000,0,1)</f>
        <v>1</v>
      </c>
      <c r="J1108">
        <f>IF(I1108=0,D1108,0)</f>
        <v>0</v>
      </c>
      <c r="K1108">
        <f>IF(J1108&lt;100,0,1)</f>
        <v>0</v>
      </c>
    </row>
    <row r="1109" spans="1:11" ht="15" customHeight="1" x14ac:dyDescent="0.25">
      <c r="A1109" s="9">
        <v>48148</v>
      </c>
      <c r="B1109" s="2">
        <v>10008</v>
      </c>
      <c r="C1109" s="2" t="s">
        <v>55</v>
      </c>
      <c r="D1109" s="2">
        <v>211</v>
      </c>
      <c r="E1109">
        <f>VLOOKUP(C1109,'Product Master'!$A$1:$C$31,3,FALSE)</f>
        <v>110</v>
      </c>
      <c r="F1109">
        <f>D1109*E1109</f>
        <v>23210</v>
      </c>
      <c r="G1109" t="str">
        <f>VLOOKUP(B1109,'Emp Master'!$A$1:$C$21,3,FALSE)</f>
        <v>Supervisor-2</v>
      </c>
      <c r="H1109" s="3">
        <f>SUMIF($G$2:$G$6491,G1109,$F$2:$F$6491)</f>
        <v>47777431</v>
      </c>
      <c r="I1109">
        <f>IF(F1109&lt;15000,0,1)</f>
        <v>1</v>
      </c>
      <c r="J1109">
        <f>IF(I1109=0,D1109,0)</f>
        <v>0</v>
      </c>
      <c r="K1109">
        <f>IF(J1109&lt;100,0,1)</f>
        <v>0</v>
      </c>
    </row>
    <row r="1110" spans="1:11" ht="15" customHeight="1" x14ac:dyDescent="0.25">
      <c r="A1110" s="9">
        <v>48149</v>
      </c>
      <c r="B1110" s="2">
        <v>10010</v>
      </c>
      <c r="C1110" s="2" t="s">
        <v>46</v>
      </c>
      <c r="D1110" s="2">
        <v>196</v>
      </c>
      <c r="E1110">
        <f>VLOOKUP(C1110,'Product Master'!$A$1:$C$31,3,FALSE)</f>
        <v>116</v>
      </c>
      <c r="F1110">
        <f>D1110*E1110</f>
        <v>22736</v>
      </c>
      <c r="G1110" t="str">
        <f>VLOOKUP(B1110,'Emp Master'!$A$1:$C$21,3,FALSE)</f>
        <v>Supervisor-2</v>
      </c>
      <c r="H1110" s="3">
        <f>SUMIF($G$2:$G$6491,G1110,$F$2:$F$6491)</f>
        <v>47777431</v>
      </c>
      <c r="I1110">
        <f>IF(F1110&lt;15000,0,1)</f>
        <v>1</v>
      </c>
      <c r="J1110">
        <f>IF(I1110=0,D1110,0)</f>
        <v>0</v>
      </c>
      <c r="K1110">
        <f>IF(J1110&lt;100,0,1)</f>
        <v>0</v>
      </c>
    </row>
    <row r="1111" spans="1:11" ht="15" customHeight="1" x14ac:dyDescent="0.25">
      <c r="A1111" s="9">
        <v>48150</v>
      </c>
      <c r="B1111" s="2">
        <v>10007</v>
      </c>
      <c r="C1111" s="2" t="s">
        <v>59</v>
      </c>
      <c r="D1111" s="2">
        <v>132</v>
      </c>
      <c r="E1111">
        <f>VLOOKUP(C1111,'Product Master'!$A$1:$C$31,3,FALSE)</f>
        <v>200</v>
      </c>
      <c r="F1111">
        <f>D1111*E1111</f>
        <v>26400</v>
      </c>
      <c r="G1111" t="str">
        <f>VLOOKUP(B1111,'Emp Master'!$A$1:$C$21,3,FALSE)</f>
        <v>Supervisor-2</v>
      </c>
      <c r="H1111" s="3">
        <f>SUMIF($G$2:$G$6491,G1111,$F$2:$F$6491)</f>
        <v>47777431</v>
      </c>
      <c r="I1111">
        <f>IF(F1111&lt;15000,0,1)</f>
        <v>1</v>
      </c>
      <c r="J1111">
        <f>IF(I1111=0,D1111,0)</f>
        <v>0</v>
      </c>
      <c r="K1111">
        <f>IF(J1111&lt;100,0,1)</f>
        <v>0</v>
      </c>
    </row>
    <row r="1112" spans="1:11" ht="15" customHeight="1" x14ac:dyDescent="0.25">
      <c r="A1112" s="9">
        <v>48151</v>
      </c>
      <c r="B1112" s="2">
        <v>10007</v>
      </c>
      <c r="C1112" s="2" t="s">
        <v>56</v>
      </c>
      <c r="D1112" s="2">
        <v>238</v>
      </c>
      <c r="E1112">
        <f>VLOOKUP(C1112,'Product Master'!$A$1:$C$31,3,FALSE)</f>
        <v>139</v>
      </c>
      <c r="F1112">
        <f>D1112*E1112</f>
        <v>33082</v>
      </c>
      <c r="G1112" t="str">
        <f>VLOOKUP(B1112,'Emp Master'!$A$1:$C$21,3,FALSE)</f>
        <v>Supervisor-2</v>
      </c>
      <c r="H1112" s="3">
        <f>SUMIF($G$2:$G$6491,G1112,$F$2:$F$6491)</f>
        <v>47777431</v>
      </c>
      <c r="I1112">
        <f>IF(F1112&lt;15000,0,1)</f>
        <v>1</v>
      </c>
      <c r="J1112">
        <f>IF(I1112=0,D1112,0)</f>
        <v>0</v>
      </c>
      <c r="K1112">
        <f>IF(J1112&lt;100,0,1)</f>
        <v>0</v>
      </c>
    </row>
    <row r="1113" spans="1:11" ht="15" customHeight="1" x14ac:dyDescent="0.25">
      <c r="A1113" s="9">
        <v>48152</v>
      </c>
      <c r="B1113" s="2">
        <v>10008</v>
      </c>
      <c r="C1113" s="2" t="s">
        <v>57</v>
      </c>
      <c r="D1113" s="2">
        <v>251</v>
      </c>
      <c r="E1113">
        <f>VLOOKUP(C1113,'Product Master'!$A$1:$C$31,3,FALSE)</f>
        <v>107</v>
      </c>
      <c r="F1113">
        <f>D1113*E1113</f>
        <v>26857</v>
      </c>
      <c r="G1113" t="str">
        <f>VLOOKUP(B1113,'Emp Master'!$A$1:$C$21,3,FALSE)</f>
        <v>Supervisor-2</v>
      </c>
      <c r="H1113" s="3">
        <f>SUMIF($G$2:$G$6491,G1113,$F$2:$F$6491)</f>
        <v>47777431</v>
      </c>
      <c r="I1113">
        <f>IF(F1113&lt;15000,0,1)</f>
        <v>1</v>
      </c>
      <c r="J1113">
        <f>IF(I1113=0,D1113,0)</f>
        <v>0</v>
      </c>
      <c r="K1113">
        <f>IF(J1113&lt;100,0,1)</f>
        <v>0</v>
      </c>
    </row>
    <row r="1114" spans="1:11" ht="15" customHeight="1" x14ac:dyDescent="0.25">
      <c r="A1114" s="9">
        <v>48153</v>
      </c>
      <c r="B1114" s="2">
        <v>10007</v>
      </c>
      <c r="C1114" s="2" t="s">
        <v>52</v>
      </c>
      <c r="D1114" s="2">
        <v>65</v>
      </c>
      <c r="E1114">
        <f>VLOOKUP(C1114,'Product Master'!$A$1:$C$31,3,FALSE)</f>
        <v>239</v>
      </c>
      <c r="F1114">
        <f>D1114*E1114</f>
        <v>15535</v>
      </c>
      <c r="G1114" t="str">
        <f>VLOOKUP(B1114,'Emp Master'!$A$1:$C$21,3,FALSE)</f>
        <v>Supervisor-2</v>
      </c>
      <c r="H1114" s="3">
        <f>SUMIF($G$2:$G$6491,G1114,$F$2:$F$6491)</f>
        <v>47777431</v>
      </c>
      <c r="I1114">
        <f>IF(F1114&lt;15000,0,1)</f>
        <v>1</v>
      </c>
      <c r="J1114">
        <f>IF(I1114=0,D1114,0)</f>
        <v>0</v>
      </c>
      <c r="K1114">
        <f>IF(J1114&lt;100,0,1)</f>
        <v>0</v>
      </c>
    </row>
    <row r="1115" spans="1:11" ht="15" customHeight="1" x14ac:dyDescent="0.25">
      <c r="A1115" s="9">
        <v>48154</v>
      </c>
      <c r="B1115" s="2">
        <v>10007</v>
      </c>
      <c r="C1115" s="2" t="s">
        <v>48</v>
      </c>
      <c r="D1115" s="2">
        <v>259</v>
      </c>
      <c r="E1115">
        <f>VLOOKUP(C1115,'Product Master'!$A$1:$C$31,3,FALSE)</f>
        <v>79</v>
      </c>
      <c r="F1115">
        <f>D1115*E1115</f>
        <v>20461</v>
      </c>
      <c r="G1115" t="str">
        <f>VLOOKUP(B1115,'Emp Master'!$A$1:$C$21,3,FALSE)</f>
        <v>Supervisor-2</v>
      </c>
      <c r="H1115" s="3">
        <f>SUMIF($G$2:$G$6491,G1115,$F$2:$F$6491)</f>
        <v>47777431</v>
      </c>
      <c r="I1115">
        <f>IF(F1115&lt;15000,0,1)</f>
        <v>1</v>
      </c>
      <c r="J1115">
        <f>IF(I1115=0,D1115,0)</f>
        <v>0</v>
      </c>
      <c r="K1115">
        <f>IF(J1115&lt;100,0,1)</f>
        <v>0</v>
      </c>
    </row>
    <row r="1116" spans="1:11" ht="15" customHeight="1" x14ac:dyDescent="0.25">
      <c r="A1116" s="9">
        <v>48155</v>
      </c>
      <c r="B1116" s="2">
        <v>10008</v>
      </c>
      <c r="C1116" s="2" t="s">
        <v>35</v>
      </c>
      <c r="D1116" s="2">
        <v>223</v>
      </c>
      <c r="E1116">
        <f>VLOOKUP(C1116,'Product Master'!$A$1:$C$31,3,FALSE)</f>
        <v>113</v>
      </c>
      <c r="F1116">
        <f>D1116*E1116</f>
        <v>25199</v>
      </c>
      <c r="G1116" t="str">
        <f>VLOOKUP(B1116,'Emp Master'!$A$1:$C$21,3,FALSE)</f>
        <v>Supervisor-2</v>
      </c>
      <c r="H1116" s="3">
        <f>SUMIF($G$2:$G$6491,G1116,$F$2:$F$6491)</f>
        <v>47777431</v>
      </c>
      <c r="I1116">
        <f>IF(F1116&lt;15000,0,1)</f>
        <v>1</v>
      </c>
      <c r="J1116">
        <f>IF(I1116=0,D1116,0)</f>
        <v>0</v>
      </c>
      <c r="K1116">
        <f>IF(J1116&lt;100,0,1)</f>
        <v>0</v>
      </c>
    </row>
    <row r="1117" spans="1:11" ht="15" customHeight="1" x14ac:dyDescent="0.25">
      <c r="A1117" s="9">
        <v>48156</v>
      </c>
      <c r="B1117" s="2">
        <v>10010</v>
      </c>
      <c r="C1117" s="2" t="s">
        <v>39</v>
      </c>
      <c r="D1117" s="2">
        <v>149</v>
      </c>
      <c r="E1117">
        <f>VLOOKUP(C1117,'Product Master'!$A$1:$C$31,3,FALSE)</f>
        <v>515</v>
      </c>
      <c r="F1117">
        <f>D1117*E1117</f>
        <v>76735</v>
      </c>
      <c r="G1117" t="str">
        <f>VLOOKUP(B1117,'Emp Master'!$A$1:$C$21,3,FALSE)</f>
        <v>Supervisor-2</v>
      </c>
      <c r="H1117" s="3">
        <f>SUMIF($G$2:$G$6491,G1117,$F$2:$F$6491)</f>
        <v>47777431</v>
      </c>
      <c r="I1117">
        <f>IF(F1117&lt;15000,0,1)</f>
        <v>1</v>
      </c>
      <c r="J1117">
        <f>IF(I1117=0,D1117,0)</f>
        <v>0</v>
      </c>
      <c r="K1117">
        <f>IF(J1117&lt;100,0,1)</f>
        <v>0</v>
      </c>
    </row>
    <row r="1118" spans="1:11" ht="15" customHeight="1" x14ac:dyDescent="0.25">
      <c r="A1118" s="9">
        <v>48157</v>
      </c>
      <c r="B1118" s="2">
        <v>10008</v>
      </c>
      <c r="C1118" s="2" t="s">
        <v>30</v>
      </c>
      <c r="D1118" s="2">
        <v>158</v>
      </c>
      <c r="E1118">
        <f>VLOOKUP(C1118,'Product Master'!$A$1:$C$31,3,FALSE)</f>
        <v>600</v>
      </c>
      <c r="F1118">
        <f>D1118*E1118</f>
        <v>94800</v>
      </c>
      <c r="G1118" t="str">
        <f>VLOOKUP(B1118,'Emp Master'!$A$1:$C$21,3,FALSE)</f>
        <v>Supervisor-2</v>
      </c>
      <c r="H1118" s="3">
        <f>SUMIF($G$2:$G$6491,G1118,$F$2:$F$6491)</f>
        <v>47777431</v>
      </c>
      <c r="I1118">
        <f>IF(F1118&lt;15000,0,1)</f>
        <v>1</v>
      </c>
      <c r="J1118">
        <f>IF(I1118=0,D1118,0)</f>
        <v>0</v>
      </c>
      <c r="K1118">
        <f>IF(J1118&lt;100,0,1)</f>
        <v>0</v>
      </c>
    </row>
    <row r="1119" spans="1:11" ht="15" customHeight="1" x14ac:dyDescent="0.25">
      <c r="A1119" s="9">
        <v>48158</v>
      </c>
      <c r="B1119" s="2">
        <v>10007</v>
      </c>
      <c r="C1119" s="2" t="s">
        <v>53</v>
      </c>
      <c r="D1119" s="2">
        <v>95</v>
      </c>
      <c r="E1119">
        <f>VLOOKUP(C1119,'Product Master'!$A$1:$C$31,3,FALSE)</f>
        <v>687</v>
      </c>
      <c r="F1119">
        <f>D1119*E1119</f>
        <v>65265</v>
      </c>
      <c r="G1119" t="str">
        <f>VLOOKUP(B1119,'Emp Master'!$A$1:$C$21,3,FALSE)</f>
        <v>Supervisor-2</v>
      </c>
      <c r="H1119" s="3">
        <f>SUMIF($G$2:$G$6491,G1119,$F$2:$F$6491)</f>
        <v>47777431</v>
      </c>
      <c r="I1119">
        <f>IF(F1119&lt;15000,0,1)</f>
        <v>1</v>
      </c>
      <c r="J1119">
        <f>IF(I1119=0,D1119,0)</f>
        <v>0</v>
      </c>
      <c r="K1119">
        <f>IF(J1119&lt;100,0,1)</f>
        <v>0</v>
      </c>
    </row>
    <row r="1120" spans="1:11" ht="15" customHeight="1" x14ac:dyDescent="0.25">
      <c r="A1120" s="9">
        <v>48159</v>
      </c>
      <c r="B1120" s="2">
        <v>10010</v>
      </c>
      <c r="C1120" s="2" t="s">
        <v>39</v>
      </c>
      <c r="D1120" s="2">
        <v>285</v>
      </c>
      <c r="E1120">
        <f>VLOOKUP(C1120,'Product Master'!$A$1:$C$31,3,FALSE)</f>
        <v>515</v>
      </c>
      <c r="F1120">
        <f>D1120*E1120</f>
        <v>146775</v>
      </c>
      <c r="G1120" t="str">
        <f>VLOOKUP(B1120,'Emp Master'!$A$1:$C$21,3,FALSE)</f>
        <v>Supervisor-2</v>
      </c>
      <c r="H1120" s="3">
        <f>SUMIF($G$2:$G$6491,G1120,$F$2:$F$6491)</f>
        <v>47777431</v>
      </c>
      <c r="I1120">
        <f>IF(F1120&lt;15000,0,1)</f>
        <v>1</v>
      </c>
      <c r="J1120">
        <f>IF(I1120=0,D1120,0)</f>
        <v>0</v>
      </c>
      <c r="K1120">
        <f>IF(J1120&lt;100,0,1)</f>
        <v>0</v>
      </c>
    </row>
    <row r="1121" spans="1:11" ht="15" customHeight="1" x14ac:dyDescent="0.25">
      <c r="A1121" s="9">
        <v>48160</v>
      </c>
      <c r="B1121" s="2">
        <v>10008</v>
      </c>
      <c r="C1121" s="2" t="s">
        <v>47</v>
      </c>
      <c r="D1121" s="2">
        <v>170</v>
      </c>
      <c r="E1121">
        <f>VLOOKUP(C1121,'Product Master'!$A$1:$C$31,3,FALSE)</f>
        <v>291</v>
      </c>
      <c r="F1121">
        <f>D1121*E1121</f>
        <v>49470</v>
      </c>
      <c r="G1121" t="str">
        <f>VLOOKUP(B1121,'Emp Master'!$A$1:$C$21,3,FALSE)</f>
        <v>Supervisor-2</v>
      </c>
      <c r="H1121" s="3">
        <f>SUMIF($G$2:$G$6491,G1121,$F$2:$F$6491)</f>
        <v>47777431</v>
      </c>
      <c r="I1121">
        <f>IF(F1121&lt;15000,0,1)</f>
        <v>1</v>
      </c>
      <c r="J1121">
        <f>IF(I1121=0,D1121,0)</f>
        <v>0</v>
      </c>
      <c r="K1121">
        <f>IF(J1121&lt;100,0,1)</f>
        <v>0</v>
      </c>
    </row>
    <row r="1122" spans="1:11" ht="15" customHeight="1" x14ac:dyDescent="0.25">
      <c r="A1122" s="9">
        <v>48161</v>
      </c>
      <c r="B1122" s="2">
        <v>10007</v>
      </c>
      <c r="C1122" s="2" t="s">
        <v>34</v>
      </c>
      <c r="D1122" s="2">
        <v>158</v>
      </c>
      <c r="E1122">
        <f>VLOOKUP(C1122,'Product Master'!$A$1:$C$31,3,FALSE)</f>
        <v>440</v>
      </c>
      <c r="F1122">
        <f>D1122*E1122</f>
        <v>69520</v>
      </c>
      <c r="G1122" t="str">
        <f>VLOOKUP(B1122,'Emp Master'!$A$1:$C$21,3,FALSE)</f>
        <v>Supervisor-2</v>
      </c>
      <c r="H1122" s="3">
        <f>SUMIF($G$2:$G$6491,G1122,$F$2:$F$6491)</f>
        <v>47777431</v>
      </c>
      <c r="I1122">
        <f>IF(F1122&lt;15000,0,1)</f>
        <v>1</v>
      </c>
      <c r="J1122">
        <f>IF(I1122=0,D1122,0)</f>
        <v>0</v>
      </c>
      <c r="K1122">
        <f>IF(J1122&lt;100,0,1)</f>
        <v>0</v>
      </c>
    </row>
    <row r="1123" spans="1:11" ht="15" customHeight="1" x14ac:dyDescent="0.25">
      <c r="A1123" s="9">
        <v>48162</v>
      </c>
      <c r="B1123" s="2">
        <v>10007</v>
      </c>
      <c r="C1123" s="2" t="s">
        <v>50</v>
      </c>
      <c r="D1123" s="2">
        <v>143</v>
      </c>
      <c r="E1123">
        <f>VLOOKUP(C1123,'Product Master'!$A$1:$C$31,3,FALSE)</f>
        <v>141</v>
      </c>
      <c r="F1123">
        <f>D1123*E1123</f>
        <v>20163</v>
      </c>
      <c r="G1123" t="str">
        <f>VLOOKUP(B1123,'Emp Master'!$A$1:$C$21,3,FALSE)</f>
        <v>Supervisor-2</v>
      </c>
      <c r="H1123" s="3">
        <f>SUMIF($G$2:$G$6491,G1123,$F$2:$F$6491)</f>
        <v>47777431</v>
      </c>
      <c r="I1123">
        <f>IF(F1123&lt;15000,0,1)</f>
        <v>1</v>
      </c>
      <c r="J1123">
        <f>IF(I1123=0,D1123,0)</f>
        <v>0</v>
      </c>
      <c r="K1123">
        <f>IF(J1123&lt;100,0,1)</f>
        <v>0</v>
      </c>
    </row>
    <row r="1124" spans="1:11" ht="15" customHeight="1" x14ac:dyDescent="0.25">
      <c r="A1124" s="9">
        <v>48163</v>
      </c>
      <c r="B1124" s="2">
        <v>10009</v>
      </c>
      <c r="C1124" s="2" t="s">
        <v>53</v>
      </c>
      <c r="D1124" s="2">
        <v>236</v>
      </c>
      <c r="E1124">
        <f>VLOOKUP(C1124,'Product Master'!$A$1:$C$31,3,FALSE)</f>
        <v>687</v>
      </c>
      <c r="F1124">
        <f>D1124*E1124</f>
        <v>162132</v>
      </c>
      <c r="G1124" t="str">
        <f>VLOOKUP(B1124,'Emp Master'!$A$1:$C$21,3,FALSE)</f>
        <v>Supervisor-2</v>
      </c>
      <c r="H1124" s="3">
        <f>SUMIF($G$2:$G$6491,G1124,$F$2:$F$6491)</f>
        <v>47777431</v>
      </c>
      <c r="I1124">
        <f>IF(F1124&lt;15000,0,1)</f>
        <v>1</v>
      </c>
      <c r="J1124">
        <f>IF(I1124=0,D1124,0)</f>
        <v>0</v>
      </c>
      <c r="K1124">
        <f>IF(J1124&lt;100,0,1)</f>
        <v>0</v>
      </c>
    </row>
    <row r="1125" spans="1:11" ht="15" customHeight="1" x14ac:dyDescent="0.25">
      <c r="A1125" s="9">
        <v>48164</v>
      </c>
      <c r="B1125" s="2">
        <v>10008</v>
      </c>
      <c r="C1125" s="2" t="s">
        <v>39</v>
      </c>
      <c r="D1125" s="2">
        <v>216</v>
      </c>
      <c r="E1125">
        <f>VLOOKUP(C1125,'Product Master'!$A$1:$C$31,3,FALSE)</f>
        <v>515</v>
      </c>
      <c r="F1125">
        <f>D1125*E1125</f>
        <v>111240</v>
      </c>
      <c r="G1125" t="str">
        <f>VLOOKUP(B1125,'Emp Master'!$A$1:$C$21,3,FALSE)</f>
        <v>Supervisor-2</v>
      </c>
      <c r="H1125" s="3">
        <f>SUMIF($G$2:$G$6491,G1125,$F$2:$F$6491)</f>
        <v>47777431</v>
      </c>
      <c r="I1125">
        <f>IF(F1125&lt;15000,0,1)</f>
        <v>1</v>
      </c>
      <c r="J1125">
        <f>IF(I1125=0,D1125,0)</f>
        <v>0</v>
      </c>
      <c r="K1125">
        <f>IF(J1125&lt;100,0,1)</f>
        <v>0</v>
      </c>
    </row>
    <row r="1126" spans="1:11" ht="15" customHeight="1" x14ac:dyDescent="0.25">
      <c r="A1126" s="9">
        <v>48165</v>
      </c>
      <c r="B1126" s="2">
        <v>10008</v>
      </c>
      <c r="C1126" s="2" t="s">
        <v>44</v>
      </c>
      <c r="D1126" s="2">
        <v>198</v>
      </c>
      <c r="E1126">
        <f>VLOOKUP(C1126,'Product Master'!$A$1:$C$31,3,FALSE)</f>
        <v>122</v>
      </c>
      <c r="F1126">
        <f>D1126*E1126</f>
        <v>24156</v>
      </c>
      <c r="G1126" t="str">
        <f>VLOOKUP(B1126,'Emp Master'!$A$1:$C$21,3,FALSE)</f>
        <v>Supervisor-2</v>
      </c>
      <c r="H1126" s="3">
        <f>SUMIF($G$2:$G$6491,G1126,$F$2:$F$6491)</f>
        <v>47777431</v>
      </c>
      <c r="I1126">
        <f>IF(F1126&lt;15000,0,1)</f>
        <v>1</v>
      </c>
      <c r="J1126">
        <f>IF(I1126=0,D1126,0)</f>
        <v>0</v>
      </c>
      <c r="K1126">
        <f>IF(J1126&lt;100,0,1)</f>
        <v>0</v>
      </c>
    </row>
    <row r="1127" spans="1:11" ht="15" customHeight="1" x14ac:dyDescent="0.25">
      <c r="A1127" s="9">
        <v>48166</v>
      </c>
      <c r="B1127" s="2">
        <v>10007</v>
      </c>
      <c r="C1127" s="2" t="s">
        <v>56</v>
      </c>
      <c r="D1127" s="2">
        <v>188</v>
      </c>
      <c r="E1127">
        <f>VLOOKUP(C1127,'Product Master'!$A$1:$C$31,3,FALSE)</f>
        <v>139</v>
      </c>
      <c r="F1127">
        <f>D1127*E1127</f>
        <v>26132</v>
      </c>
      <c r="G1127" t="str">
        <f>VLOOKUP(B1127,'Emp Master'!$A$1:$C$21,3,FALSE)</f>
        <v>Supervisor-2</v>
      </c>
      <c r="H1127" s="3">
        <f>SUMIF($G$2:$G$6491,G1127,$F$2:$F$6491)</f>
        <v>47777431</v>
      </c>
      <c r="I1127">
        <f>IF(F1127&lt;15000,0,1)</f>
        <v>1</v>
      </c>
      <c r="J1127">
        <f>IF(I1127=0,D1127,0)</f>
        <v>0</v>
      </c>
      <c r="K1127">
        <f>IF(J1127&lt;100,0,1)</f>
        <v>0</v>
      </c>
    </row>
    <row r="1128" spans="1:11" ht="15" customHeight="1" x14ac:dyDescent="0.25">
      <c r="A1128" s="9">
        <v>48167</v>
      </c>
      <c r="B1128" s="2">
        <v>10010</v>
      </c>
      <c r="C1128" s="2" t="s">
        <v>52</v>
      </c>
      <c r="D1128" s="2">
        <v>176</v>
      </c>
      <c r="E1128">
        <f>VLOOKUP(C1128,'Product Master'!$A$1:$C$31,3,FALSE)</f>
        <v>239</v>
      </c>
      <c r="F1128">
        <f>D1128*E1128</f>
        <v>42064</v>
      </c>
      <c r="G1128" t="str">
        <f>VLOOKUP(B1128,'Emp Master'!$A$1:$C$21,3,FALSE)</f>
        <v>Supervisor-2</v>
      </c>
      <c r="H1128" s="3">
        <f>SUMIF($G$2:$G$6491,G1128,$F$2:$F$6491)</f>
        <v>47777431</v>
      </c>
      <c r="I1128">
        <f>IF(F1128&lt;15000,0,1)</f>
        <v>1</v>
      </c>
      <c r="J1128">
        <f>IF(I1128=0,D1128,0)</f>
        <v>0</v>
      </c>
      <c r="K1128">
        <f>IF(J1128&lt;100,0,1)</f>
        <v>0</v>
      </c>
    </row>
    <row r="1129" spans="1:11" ht="15" customHeight="1" x14ac:dyDescent="0.25">
      <c r="A1129" s="9">
        <v>48168</v>
      </c>
      <c r="B1129" s="2">
        <v>10008</v>
      </c>
      <c r="C1129" s="2" t="s">
        <v>57</v>
      </c>
      <c r="D1129" s="2">
        <v>185</v>
      </c>
      <c r="E1129">
        <f>VLOOKUP(C1129,'Product Master'!$A$1:$C$31,3,FALSE)</f>
        <v>107</v>
      </c>
      <c r="F1129">
        <f>D1129*E1129</f>
        <v>19795</v>
      </c>
      <c r="G1129" t="str">
        <f>VLOOKUP(B1129,'Emp Master'!$A$1:$C$21,3,FALSE)</f>
        <v>Supervisor-2</v>
      </c>
      <c r="H1129" s="3">
        <f>SUMIF($G$2:$G$6491,G1129,$F$2:$F$6491)</f>
        <v>47777431</v>
      </c>
      <c r="I1129">
        <f>IF(F1129&lt;15000,0,1)</f>
        <v>1</v>
      </c>
      <c r="J1129">
        <f>IF(I1129=0,D1129,0)</f>
        <v>0</v>
      </c>
      <c r="K1129">
        <f>IF(J1129&lt;100,0,1)</f>
        <v>0</v>
      </c>
    </row>
    <row r="1130" spans="1:11" ht="15" customHeight="1" x14ac:dyDescent="0.25">
      <c r="A1130" s="9">
        <v>48169</v>
      </c>
      <c r="B1130" s="2">
        <v>10010</v>
      </c>
      <c r="C1130" s="2" t="s">
        <v>30</v>
      </c>
      <c r="D1130" s="2">
        <v>96</v>
      </c>
      <c r="E1130">
        <f>VLOOKUP(C1130,'Product Master'!$A$1:$C$31,3,FALSE)</f>
        <v>600</v>
      </c>
      <c r="F1130">
        <f>D1130*E1130</f>
        <v>57600</v>
      </c>
      <c r="G1130" t="str">
        <f>VLOOKUP(B1130,'Emp Master'!$A$1:$C$21,3,FALSE)</f>
        <v>Supervisor-2</v>
      </c>
      <c r="H1130" s="3">
        <f>SUMIF($G$2:$G$6491,G1130,$F$2:$F$6491)</f>
        <v>47777431</v>
      </c>
      <c r="I1130">
        <f>IF(F1130&lt;15000,0,1)</f>
        <v>1</v>
      </c>
      <c r="J1130">
        <f>IF(I1130=0,D1130,0)</f>
        <v>0</v>
      </c>
      <c r="K1130">
        <f>IF(J1130&lt;100,0,1)</f>
        <v>0</v>
      </c>
    </row>
    <row r="1131" spans="1:11" ht="15" customHeight="1" x14ac:dyDescent="0.25">
      <c r="A1131" s="9">
        <v>48170</v>
      </c>
      <c r="B1131" s="2">
        <v>10008</v>
      </c>
      <c r="C1131" s="2" t="s">
        <v>45</v>
      </c>
      <c r="D1131" s="2">
        <v>214</v>
      </c>
      <c r="E1131">
        <f>VLOOKUP(C1131,'Product Master'!$A$1:$C$31,3,FALSE)</f>
        <v>92</v>
      </c>
      <c r="F1131">
        <f>D1131*E1131</f>
        <v>19688</v>
      </c>
      <c r="G1131" t="str">
        <f>VLOOKUP(B1131,'Emp Master'!$A$1:$C$21,3,FALSE)</f>
        <v>Supervisor-2</v>
      </c>
      <c r="H1131" s="3">
        <f>SUMIF($G$2:$G$6491,G1131,$F$2:$F$6491)</f>
        <v>47777431</v>
      </c>
      <c r="I1131">
        <f>IF(F1131&lt;15000,0,1)</f>
        <v>1</v>
      </c>
      <c r="J1131">
        <f>IF(I1131=0,D1131,0)</f>
        <v>0</v>
      </c>
      <c r="K1131">
        <f>IF(J1131&lt;100,0,1)</f>
        <v>0</v>
      </c>
    </row>
    <row r="1132" spans="1:11" ht="15" customHeight="1" x14ac:dyDescent="0.25">
      <c r="A1132" s="9">
        <v>48171</v>
      </c>
      <c r="B1132" s="2">
        <v>10010</v>
      </c>
      <c r="C1132" s="2" t="s">
        <v>35</v>
      </c>
      <c r="D1132" s="2">
        <v>159</v>
      </c>
      <c r="E1132">
        <f>VLOOKUP(C1132,'Product Master'!$A$1:$C$31,3,FALSE)</f>
        <v>113</v>
      </c>
      <c r="F1132">
        <f>D1132*E1132</f>
        <v>17967</v>
      </c>
      <c r="G1132" t="str">
        <f>VLOOKUP(B1132,'Emp Master'!$A$1:$C$21,3,FALSE)</f>
        <v>Supervisor-2</v>
      </c>
      <c r="H1132" s="3">
        <f>SUMIF($G$2:$G$6491,G1132,$F$2:$F$6491)</f>
        <v>47777431</v>
      </c>
      <c r="I1132">
        <f>IF(F1132&lt;15000,0,1)</f>
        <v>1</v>
      </c>
      <c r="J1132">
        <f>IF(I1132=0,D1132,0)</f>
        <v>0</v>
      </c>
      <c r="K1132">
        <f>IF(J1132&lt;100,0,1)</f>
        <v>0</v>
      </c>
    </row>
    <row r="1133" spans="1:11" ht="15" customHeight="1" x14ac:dyDescent="0.25">
      <c r="A1133" s="9">
        <v>48172</v>
      </c>
      <c r="B1133" s="2">
        <v>10010</v>
      </c>
      <c r="C1133" s="2" t="s">
        <v>46</v>
      </c>
      <c r="D1133" s="2">
        <v>300</v>
      </c>
      <c r="E1133">
        <f>VLOOKUP(C1133,'Product Master'!$A$1:$C$31,3,FALSE)</f>
        <v>116</v>
      </c>
      <c r="F1133">
        <f>D1133*E1133</f>
        <v>34800</v>
      </c>
      <c r="G1133" t="str">
        <f>VLOOKUP(B1133,'Emp Master'!$A$1:$C$21,3,FALSE)</f>
        <v>Supervisor-2</v>
      </c>
      <c r="H1133" s="3">
        <f>SUMIF($G$2:$G$6491,G1133,$F$2:$F$6491)</f>
        <v>47777431</v>
      </c>
      <c r="I1133">
        <f>IF(F1133&lt;15000,0,1)</f>
        <v>1</v>
      </c>
      <c r="J1133">
        <f>IF(I1133=0,D1133,0)</f>
        <v>0</v>
      </c>
      <c r="K1133">
        <f>IF(J1133&lt;100,0,1)</f>
        <v>0</v>
      </c>
    </row>
    <row r="1134" spans="1:11" ht="15" customHeight="1" x14ac:dyDescent="0.25">
      <c r="A1134" s="9">
        <v>48173</v>
      </c>
      <c r="B1134" s="2">
        <v>10010</v>
      </c>
      <c r="C1134" s="2" t="s">
        <v>38</v>
      </c>
      <c r="D1134" s="2">
        <v>218</v>
      </c>
      <c r="E1134">
        <f>VLOOKUP(C1134,'Product Master'!$A$1:$C$31,3,FALSE)</f>
        <v>73</v>
      </c>
      <c r="F1134">
        <f>D1134*E1134</f>
        <v>15914</v>
      </c>
      <c r="G1134" t="str">
        <f>VLOOKUP(B1134,'Emp Master'!$A$1:$C$21,3,FALSE)</f>
        <v>Supervisor-2</v>
      </c>
      <c r="H1134" s="3">
        <f>SUMIF($G$2:$G$6491,G1134,$F$2:$F$6491)</f>
        <v>47777431</v>
      </c>
      <c r="I1134">
        <f>IF(F1134&lt;15000,0,1)</f>
        <v>1</v>
      </c>
      <c r="J1134">
        <f>IF(I1134=0,D1134,0)</f>
        <v>0</v>
      </c>
      <c r="K1134">
        <f>IF(J1134&lt;100,0,1)</f>
        <v>0</v>
      </c>
    </row>
    <row r="1135" spans="1:11" ht="15" customHeight="1" x14ac:dyDescent="0.25">
      <c r="A1135" s="9">
        <v>48174</v>
      </c>
      <c r="B1135" s="2">
        <v>10010</v>
      </c>
      <c r="C1135" s="2" t="s">
        <v>52</v>
      </c>
      <c r="D1135" s="2">
        <v>253</v>
      </c>
      <c r="E1135">
        <f>VLOOKUP(C1135,'Product Master'!$A$1:$C$31,3,FALSE)</f>
        <v>239</v>
      </c>
      <c r="F1135">
        <f>D1135*E1135</f>
        <v>60467</v>
      </c>
      <c r="G1135" t="str">
        <f>VLOOKUP(B1135,'Emp Master'!$A$1:$C$21,3,FALSE)</f>
        <v>Supervisor-2</v>
      </c>
      <c r="H1135" s="3">
        <f>SUMIF($G$2:$G$6491,G1135,$F$2:$F$6491)</f>
        <v>47777431</v>
      </c>
      <c r="I1135">
        <f>IF(F1135&lt;15000,0,1)</f>
        <v>1</v>
      </c>
      <c r="J1135">
        <f>IF(I1135=0,D1135,0)</f>
        <v>0</v>
      </c>
      <c r="K1135">
        <f>IF(J1135&lt;100,0,1)</f>
        <v>0</v>
      </c>
    </row>
    <row r="1136" spans="1:11" ht="15" customHeight="1" x14ac:dyDescent="0.25">
      <c r="A1136" s="9">
        <v>48175</v>
      </c>
      <c r="B1136" s="2">
        <v>10007</v>
      </c>
      <c r="C1136" s="2" t="s">
        <v>54</v>
      </c>
      <c r="D1136" s="2">
        <v>300</v>
      </c>
      <c r="E1136">
        <f>VLOOKUP(C1136,'Product Master'!$A$1:$C$31,3,FALSE)</f>
        <v>85</v>
      </c>
      <c r="F1136">
        <f>D1136*E1136</f>
        <v>25500</v>
      </c>
      <c r="G1136" t="str">
        <f>VLOOKUP(B1136,'Emp Master'!$A$1:$C$21,3,FALSE)</f>
        <v>Supervisor-2</v>
      </c>
      <c r="H1136" s="3">
        <f>SUMIF($G$2:$G$6491,G1136,$F$2:$F$6491)</f>
        <v>47777431</v>
      </c>
      <c r="I1136">
        <f>IF(F1136&lt;15000,0,1)</f>
        <v>1</v>
      </c>
      <c r="J1136">
        <f>IF(I1136=0,D1136,0)</f>
        <v>0</v>
      </c>
      <c r="K1136">
        <f>IF(J1136&lt;100,0,1)</f>
        <v>0</v>
      </c>
    </row>
    <row r="1137" spans="1:11" ht="15" customHeight="1" x14ac:dyDescent="0.25">
      <c r="A1137" s="9">
        <v>48176</v>
      </c>
      <c r="B1137" s="2">
        <v>10010</v>
      </c>
      <c r="C1137" s="2" t="s">
        <v>41</v>
      </c>
      <c r="D1137" s="2">
        <v>84</v>
      </c>
      <c r="E1137">
        <f>VLOOKUP(C1137,'Product Master'!$A$1:$C$31,3,FALSE)</f>
        <v>808</v>
      </c>
      <c r="F1137">
        <f>D1137*E1137</f>
        <v>67872</v>
      </c>
      <c r="G1137" t="str">
        <f>VLOOKUP(B1137,'Emp Master'!$A$1:$C$21,3,FALSE)</f>
        <v>Supervisor-2</v>
      </c>
      <c r="H1137" s="3">
        <f>SUMIF($G$2:$G$6491,G1137,$F$2:$F$6491)</f>
        <v>47777431</v>
      </c>
      <c r="I1137">
        <f>IF(F1137&lt;15000,0,1)</f>
        <v>1</v>
      </c>
      <c r="J1137">
        <f>IF(I1137=0,D1137,0)</f>
        <v>0</v>
      </c>
      <c r="K1137">
        <f>IF(J1137&lt;100,0,1)</f>
        <v>0</v>
      </c>
    </row>
    <row r="1138" spans="1:11" ht="15" customHeight="1" x14ac:dyDescent="0.25">
      <c r="A1138" s="9">
        <v>48177</v>
      </c>
      <c r="B1138" s="2">
        <v>10009</v>
      </c>
      <c r="C1138" s="2" t="s">
        <v>55</v>
      </c>
      <c r="D1138" s="2">
        <v>292</v>
      </c>
      <c r="E1138">
        <f>VLOOKUP(C1138,'Product Master'!$A$1:$C$31,3,FALSE)</f>
        <v>110</v>
      </c>
      <c r="F1138">
        <f>D1138*E1138</f>
        <v>32120</v>
      </c>
      <c r="G1138" t="str">
        <f>VLOOKUP(B1138,'Emp Master'!$A$1:$C$21,3,FALSE)</f>
        <v>Supervisor-2</v>
      </c>
      <c r="H1138" s="3">
        <f>SUMIF($G$2:$G$6491,G1138,$F$2:$F$6491)</f>
        <v>47777431</v>
      </c>
      <c r="I1138">
        <f>IF(F1138&lt;15000,0,1)</f>
        <v>1</v>
      </c>
      <c r="J1138">
        <f>IF(I1138=0,D1138,0)</f>
        <v>0</v>
      </c>
      <c r="K1138">
        <f>IF(J1138&lt;100,0,1)</f>
        <v>0</v>
      </c>
    </row>
    <row r="1139" spans="1:11" ht="15" customHeight="1" x14ac:dyDescent="0.25">
      <c r="A1139" s="9">
        <v>48178</v>
      </c>
      <c r="B1139" s="2">
        <v>10010</v>
      </c>
      <c r="C1139" s="2" t="s">
        <v>43</v>
      </c>
      <c r="D1139" s="2">
        <v>206</v>
      </c>
      <c r="E1139">
        <f>VLOOKUP(C1139,'Product Master'!$A$1:$C$31,3,FALSE)</f>
        <v>150</v>
      </c>
      <c r="F1139">
        <f>D1139*E1139</f>
        <v>30900</v>
      </c>
      <c r="G1139" t="str">
        <f>VLOOKUP(B1139,'Emp Master'!$A$1:$C$21,3,FALSE)</f>
        <v>Supervisor-2</v>
      </c>
      <c r="H1139" s="3">
        <f>SUMIF($G$2:$G$6491,G1139,$F$2:$F$6491)</f>
        <v>47777431</v>
      </c>
      <c r="I1139">
        <f>IF(F1139&lt;15000,0,1)</f>
        <v>1</v>
      </c>
      <c r="J1139">
        <f>IF(I1139=0,D1139,0)</f>
        <v>0</v>
      </c>
      <c r="K1139">
        <f>IF(J1139&lt;100,0,1)</f>
        <v>0</v>
      </c>
    </row>
    <row r="1140" spans="1:11" ht="15" customHeight="1" x14ac:dyDescent="0.25">
      <c r="A1140" s="9">
        <v>48179</v>
      </c>
      <c r="B1140" s="2">
        <v>10010</v>
      </c>
      <c r="C1140" s="2" t="s">
        <v>53</v>
      </c>
      <c r="D1140" s="2">
        <v>132</v>
      </c>
      <c r="E1140">
        <f>VLOOKUP(C1140,'Product Master'!$A$1:$C$31,3,FALSE)</f>
        <v>687</v>
      </c>
      <c r="F1140">
        <f>D1140*E1140</f>
        <v>90684</v>
      </c>
      <c r="G1140" t="str">
        <f>VLOOKUP(B1140,'Emp Master'!$A$1:$C$21,3,FALSE)</f>
        <v>Supervisor-2</v>
      </c>
      <c r="H1140" s="3">
        <f>SUMIF($G$2:$G$6491,G1140,$F$2:$F$6491)</f>
        <v>47777431</v>
      </c>
      <c r="I1140">
        <f>IF(F1140&lt;15000,0,1)</f>
        <v>1</v>
      </c>
      <c r="J1140">
        <f>IF(I1140=0,D1140,0)</f>
        <v>0</v>
      </c>
      <c r="K1140">
        <f>IF(J1140&lt;100,0,1)</f>
        <v>0</v>
      </c>
    </row>
    <row r="1141" spans="1:11" ht="15" customHeight="1" x14ac:dyDescent="0.25">
      <c r="A1141" s="9">
        <v>48180</v>
      </c>
      <c r="B1141" s="2">
        <v>10009</v>
      </c>
      <c r="C1141" s="2" t="s">
        <v>52</v>
      </c>
      <c r="D1141" s="2">
        <v>73</v>
      </c>
      <c r="E1141">
        <f>VLOOKUP(C1141,'Product Master'!$A$1:$C$31,3,FALSE)</f>
        <v>239</v>
      </c>
      <c r="F1141">
        <f>D1141*E1141</f>
        <v>17447</v>
      </c>
      <c r="G1141" t="str">
        <f>VLOOKUP(B1141,'Emp Master'!$A$1:$C$21,3,FALSE)</f>
        <v>Supervisor-2</v>
      </c>
      <c r="H1141" s="3">
        <f>SUMIF($G$2:$G$6491,G1141,$F$2:$F$6491)</f>
        <v>47777431</v>
      </c>
      <c r="I1141">
        <f>IF(F1141&lt;15000,0,1)</f>
        <v>1</v>
      </c>
      <c r="J1141">
        <f>IF(I1141=0,D1141,0)</f>
        <v>0</v>
      </c>
      <c r="K1141">
        <f>IF(J1141&lt;100,0,1)</f>
        <v>0</v>
      </c>
    </row>
    <row r="1142" spans="1:11" ht="15" customHeight="1" x14ac:dyDescent="0.25">
      <c r="A1142" s="9">
        <v>48181</v>
      </c>
      <c r="B1142" s="2">
        <v>10009</v>
      </c>
      <c r="C1142" s="2" t="s">
        <v>58</v>
      </c>
      <c r="D1142" s="2">
        <v>233</v>
      </c>
      <c r="E1142">
        <f>VLOOKUP(C1142,'Product Master'!$A$1:$C$31,3,FALSE)</f>
        <v>129</v>
      </c>
      <c r="F1142">
        <f>D1142*E1142</f>
        <v>30057</v>
      </c>
      <c r="G1142" t="str">
        <f>VLOOKUP(B1142,'Emp Master'!$A$1:$C$21,3,FALSE)</f>
        <v>Supervisor-2</v>
      </c>
      <c r="H1142" s="3">
        <f>SUMIF($G$2:$G$6491,G1142,$F$2:$F$6491)</f>
        <v>47777431</v>
      </c>
      <c r="I1142">
        <f>IF(F1142&lt;15000,0,1)</f>
        <v>1</v>
      </c>
      <c r="J1142">
        <f>IF(I1142=0,D1142,0)</f>
        <v>0</v>
      </c>
      <c r="K1142">
        <f>IF(J1142&lt;100,0,1)</f>
        <v>0</v>
      </c>
    </row>
    <row r="1143" spans="1:11" ht="15" customHeight="1" x14ac:dyDescent="0.25">
      <c r="A1143" s="9">
        <v>48182</v>
      </c>
      <c r="B1143" s="2">
        <v>10008</v>
      </c>
      <c r="C1143" s="2" t="s">
        <v>30</v>
      </c>
      <c r="D1143" s="2">
        <v>68</v>
      </c>
      <c r="E1143">
        <f>VLOOKUP(C1143,'Product Master'!$A$1:$C$31,3,FALSE)</f>
        <v>600</v>
      </c>
      <c r="F1143">
        <f>D1143*E1143</f>
        <v>40800</v>
      </c>
      <c r="G1143" t="str">
        <f>VLOOKUP(B1143,'Emp Master'!$A$1:$C$21,3,FALSE)</f>
        <v>Supervisor-2</v>
      </c>
      <c r="H1143" s="3">
        <f>SUMIF($G$2:$G$6491,G1143,$F$2:$F$6491)</f>
        <v>47777431</v>
      </c>
      <c r="I1143">
        <f>IF(F1143&lt;15000,0,1)</f>
        <v>1</v>
      </c>
      <c r="J1143">
        <f>IF(I1143=0,D1143,0)</f>
        <v>0</v>
      </c>
      <c r="K1143">
        <f>IF(J1143&lt;100,0,1)</f>
        <v>0</v>
      </c>
    </row>
    <row r="1144" spans="1:11" ht="15" customHeight="1" x14ac:dyDescent="0.25">
      <c r="A1144" s="9">
        <v>48183</v>
      </c>
      <c r="B1144" s="2">
        <v>10007</v>
      </c>
      <c r="C1144" s="2" t="s">
        <v>40</v>
      </c>
      <c r="D1144" s="2">
        <v>109</v>
      </c>
      <c r="E1144">
        <f>VLOOKUP(C1144,'Product Master'!$A$1:$C$31,3,FALSE)</f>
        <v>239</v>
      </c>
      <c r="F1144">
        <f>D1144*E1144</f>
        <v>26051</v>
      </c>
      <c r="G1144" t="str">
        <f>VLOOKUP(B1144,'Emp Master'!$A$1:$C$21,3,FALSE)</f>
        <v>Supervisor-2</v>
      </c>
      <c r="H1144" s="3">
        <f>SUMIF($G$2:$G$6491,G1144,$F$2:$F$6491)</f>
        <v>47777431</v>
      </c>
      <c r="I1144">
        <f>IF(F1144&lt;15000,0,1)</f>
        <v>1</v>
      </c>
      <c r="J1144">
        <f>IF(I1144=0,D1144,0)</f>
        <v>0</v>
      </c>
      <c r="K1144">
        <f>IF(J1144&lt;100,0,1)</f>
        <v>0</v>
      </c>
    </row>
    <row r="1145" spans="1:11" ht="15" customHeight="1" x14ac:dyDescent="0.25">
      <c r="A1145" s="9">
        <v>48184</v>
      </c>
      <c r="B1145" s="2">
        <v>10010</v>
      </c>
      <c r="C1145" s="2" t="s">
        <v>55</v>
      </c>
      <c r="D1145" s="2">
        <v>241</v>
      </c>
      <c r="E1145">
        <f>VLOOKUP(C1145,'Product Master'!$A$1:$C$31,3,FALSE)</f>
        <v>110</v>
      </c>
      <c r="F1145">
        <f>D1145*E1145</f>
        <v>26510</v>
      </c>
      <c r="G1145" t="str">
        <f>VLOOKUP(B1145,'Emp Master'!$A$1:$C$21,3,FALSE)</f>
        <v>Supervisor-2</v>
      </c>
      <c r="H1145" s="3">
        <f>SUMIF($G$2:$G$6491,G1145,$F$2:$F$6491)</f>
        <v>47777431</v>
      </c>
      <c r="I1145">
        <f>IF(F1145&lt;15000,0,1)</f>
        <v>1</v>
      </c>
      <c r="J1145">
        <f>IF(I1145=0,D1145,0)</f>
        <v>0</v>
      </c>
      <c r="K1145">
        <f>IF(J1145&lt;100,0,1)</f>
        <v>0</v>
      </c>
    </row>
    <row r="1146" spans="1:11" ht="15" customHeight="1" x14ac:dyDescent="0.25">
      <c r="A1146" s="9">
        <v>48185</v>
      </c>
      <c r="B1146" s="2">
        <v>10010</v>
      </c>
      <c r="C1146" s="2" t="s">
        <v>44</v>
      </c>
      <c r="D1146" s="2">
        <v>207</v>
      </c>
      <c r="E1146">
        <f>VLOOKUP(C1146,'Product Master'!$A$1:$C$31,3,FALSE)</f>
        <v>122</v>
      </c>
      <c r="F1146">
        <f>D1146*E1146</f>
        <v>25254</v>
      </c>
      <c r="G1146" t="str">
        <f>VLOOKUP(B1146,'Emp Master'!$A$1:$C$21,3,FALSE)</f>
        <v>Supervisor-2</v>
      </c>
      <c r="H1146" s="3">
        <f>SUMIF($G$2:$G$6491,G1146,$F$2:$F$6491)</f>
        <v>47777431</v>
      </c>
      <c r="I1146">
        <f>IF(F1146&lt;15000,0,1)</f>
        <v>1</v>
      </c>
      <c r="J1146">
        <f>IF(I1146=0,D1146,0)</f>
        <v>0</v>
      </c>
      <c r="K1146">
        <f>IF(J1146&lt;100,0,1)</f>
        <v>0</v>
      </c>
    </row>
    <row r="1147" spans="1:11" ht="15" customHeight="1" x14ac:dyDescent="0.25">
      <c r="A1147" s="9">
        <v>48186</v>
      </c>
      <c r="B1147" s="2">
        <v>10009</v>
      </c>
      <c r="C1147" s="2" t="s">
        <v>54</v>
      </c>
      <c r="D1147" s="2">
        <v>201</v>
      </c>
      <c r="E1147">
        <f>VLOOKUP(C1147,'Product Master'!$A$1:$C$31,3,FALSE)</f>
        <v>85</v>
      </c>
      <c r="F1147">
        <f>D1147*E1147</f>
        <v>17085</v>
      </c>
      <c r="G1147" t="str">
        <f>VLOOKUP(B1147,'Emp Master'!$A$1:$C$21,3,FALSE)</f>
        <v>Supervisor-2</v>
      </c>
      <c r="H1147" s="3">
        <f>SUMIF($G$2:$G$6491,G1147,$F$2:$F$6491)</f>
        <v>47777431</v>
      </c>
      <c r="I1147">
        <f>IF(F1147&lt;15000,0,1)</f>
        <v>1</v>
      </c>
      <c r="J1147">
        <f>IF(I1147=0,D1147,0)</f>
        <v>0</v>
      </c>
      <c r="K1147">
        <f>IF(J1147&lt;100,0,1)</f>
        <v>0</v>
      </c>
    </row>
    <row r="1148" spans="1:11" ht="15" customHeight="1" x14ac:dyDescent="0.25">
      <c r="A1148" s="9">
        <v>48187</v>
      </c>
      <c r="B1148" s="2">
        <v>10009</v>
      </c>
      <c r="C1148" s="2" t="s">
        <v>36</v>
      </c>
      <c r="D1148" s="2">
        <v>277</v>
      </c>
      <c r="E1148">
        <f>VLOOKUP(C1148,'Product Master'!$A$1:$C$31,3,FALSE)</f>
        <v>145</v>
      </c>
      <c r="F1148">
        <f>D1148*E1148</f>
        <v>40165</v>
      </c>
      <c r="G1148" t="str">
        <f>VLOOKUP(B1148,'Emp Master'!$A$1:$C$21,3,FALSE)</f>
        <v>Supervisor-2</v>
      </c>
      <c r="H1148" s="3">
        <f>SUMIF($G$2:$G$6491,G1148,$F$2:$F$6491)</f>
        <v>47777431</v>
      </c>
      <c r="I1148">
        <f>IF(F1148&lt;15000,0,1)</f>
        <v>1</v>
      </c>
      <c r="J1148">
        <f>IF(I1148=0,D1148,0)</f>
        <v>0</v>
      </c>
      <c r="K1148">
        <f>IF(J1148&lt;100,0,1)</f>
        <v>0</v>
      </c>
    </row>
    <row r="1149" spans="1:11" ht="15" customHeight="1" x14ac:dyDescent="0.25">
      <c r="A1149" s="9">
        <v>48188</v>
      </c>
      <c r="B1149" s="2">
        <v>10009</v>
      </c>
      <c r="C1149" s="2" t="s">
        <v>32</v>
      </c>
      <c r="D1149" s="2">
        <v>232</v>
      </c>
      <c r="E1149">
        <f>VLOOKUP(C1149,'Product Master'!$A$1:$C$31,3,FALSE)</f>
        <v>139</v>
      </c>
      <c r="F1149">
        <f>D1149*E1149</f>
        <v>32248</v>
      </c>
      <c r="G1149" t="str">
        <f>VLOOKUP(B1149,'Emp Master'!$A$1:$C$21,3,FALSE)</f>
        <v>Supervisor-2</v>
      </c>
      <c r="H1149" s="3">
        <f>SUMIF($G$2:$G$6491,G1149,$F$2:$F$6491)</f>
        <v>47777431</v>
      </c>
      <c r="I1149">
        <f>IF(F1149&lt;15000,0,1)</f>
        <v>1</v>
      </c>
      <c r="J1149">
        <f>IF(I1149=0,D1149,0)</f>
        <v>0</v>
      </c>
      <c r="K1149">
        <f>IF(J1149&lt;100,0,1)</f>
        <v>0</v>
      </c>
    </row>
    <row r="1150" spans="1:11" ht="15" customHeight="1" x14ac:dyDescent="0.25">
      <c r="A1150" s="9">
        <v>48189</v>
      </c>
      <c r="B1150" s="2">
        <v>10007</v>
      </c>
      <c r="C1150" s="2" t="s">
        <v>38</v>
      </c>
      <c r="D1150" s="2">
        <v>232</v>
      </c>
      <c r="E1150">
        <f>VLOOKUP(C1150,'Product Master'!$A$1:$C$31,3,FALSE)</f>
        <v>73</v>
      </c>
      <c r="F1150">
        <f>D1150*E1150</f>
        <v>16936</v>
      </c>
      <c r="G1150" t="str">
        <f>VLOOKUP(B1150,'Emp Master'!$A$1:$C$21,3,FALSE)</f>
        <v>Supervisor-2</v>
      </c>
      <c r="H1150" s="3">
        <f>SUMIF($G$2:$G$6491,G1150,$F$2:$F$6491)</f>
        <v>47777431</v>
      </c>
      <c r="I1150">
        <f>IF(F1150&lt;15000,0,1)</f>
        <v>1</v>
      </c>
      <c r="J1150">
        <f>IF(I1150=0,D1150,0)</f>
        <v>0</v>
      </c>
      <c r="K1150">
        <f>IF(J1150&lt;100,0,1)</f>
        <v>0</v>
      </c>
    </row>
    <row r="1151" spans="1:11" ht="15" customHeight="1" x14ac:dyDescent="0.25">
      <c r="A1151" s="9">
        <v>48190</v>
      </c>
      <c r="B1151" s="2">
        <v>10007</v>
      </c>
      <c r="C1151" s="2" t="s">
        <v>57</v>
      </c>
      <c r="D1151" s="2">
        <v>279</v>
      </c>
      <c r="E1151">
        <f>VLOOKUP(C1151,'Product Master'!$A$1:$C$31,3,FALSE)</f>
        <v>107</v>
      </c>
      <c r="F1151">
        <f>D1151*E1151</f>
        <v>29853</v>
      </c>
      <c r="G1151" t="str">
        <f>VLOOKUP(B1151,'Emp Master'!$A$1:$C$21,3,FALSE)</f>
        <v>Supervisor-2</v>
      </c>
      <c r="H1151" s="3">
        <f>SUMIF($G$2:$G$6491,G1151,$F$2:$F$6491)</f>
        <v>47777431</v>
      </c>
      <c r="I1151">
        <f>IF(F1151&lt;15000,0,1)</f>
        <v>1</v>
      </c>
      <c r="J1151">
        <f>IF(I1151=0,D1151,0)</f>
        <v>0</v>
      </c>
      <c r="K1151">
        <f>IF(J1151&lt;100,0,1)</f>
        <v>0</v>
      </c>
    </row>
    <row r="1152" spans="1:11" ht="15" customHeight="1" x14ac:dyDescent="0.25">
      <c r="A1152" s="9">
        <v>48191</v>
      </c>
      <c r="B1152" s="2">
        <v>10009</v>
      </c>
      <c r="C1152" s="2" t="s">
        <v>58</v>
      </c>
      <c r="D1152" s="2">
        <v>178</v>
      </c>
      <c r="E1152">
        <f>VLOOKUP(C1152,'Product Master'!$A$1:$C$31,3,FALSE)</f>
        <v>129</v>
      </c>
      <c r="F1152">
        <f>D1152*E1152</f>
        <v>22962</v>
      </c>
      <c r="G1152" t="str">
        <f>VLOOKUP(B1152,'Emp Master'!$A$1:$C$21,3,FALSE)</f>
        <v>Supervisor-2</v>
      </c>
      <c r="H1152" s="3">
        <f>SUMIF($G$2:$G$6491,G1152,$F$2:$F$6491)</f>
        <v>47777431</v>
      </c>
      <c r="I1152">
        <f>IF(F1152&lt;15000,0,1)</f>
        <v>1</v>
      </c>
      <c r="J1152">
        <f>IF(I1152=0,D1152,0)</f>
        <v>0</v>
      </c>
      <c r="K1152">
        <f>IF(J1152&lt;100,0,1)</f>
        <v>0</v>
      </c>
    </row>
    <row r="1153" spans="1:11" ht="15" customHeight="1" x14ac:dyDescent="0.25">
      <c r="A1153" s="9">
        <v>48192</v>
      </c>
      <c r="B1153" s="2">
        <v>10008</v>
      </c>
      <c r="C1153" s="2" t="s">
        <v>32</v>
      </c>
      <c r="D1153" s="2">
        <v>154</v>
      </c>
      <c r="E1153">
        <f>VLOOKUP(C1153,'Product Master'!$A$1:$C$31,3,FALSE)</f>
        <v>139</v>
      </c>
      <c r="F1153">
        <f>D1153*E1153</f>
        <v>21406</v>
      </c>
      <c r="G1153" t="str">
        <f>VLOOKUP(B1153,'Emp Master'!$A$1:$C$21,3,FALSE)</f>
        <v>Supervisor-2</v>
      </c>
      <c r="H1153" s="3">
        <f>SUMIF($G$2:$G$6491,G1153,$F$2:$F$6491)</f>
        <v>47777431</v>
      </c>
      <c r="I1153">
        <f>IF(F1153&lt;15000,0,1)</f>
        <v>1</v>
      </c>
      <c r="J1153">
        <f>IF(I1153=0,D1153,0)</f>
        <v>0</v>
      </c>
      <c r="K1153">
        <f>IF(J1153&lt;100,0,1)</f>
        <v>0</v>
      </c>
    </row>
    <row r="1154" spans="1:11" ht="15" customHeight="1" x14ac:dyDescent="0.25">
      <c r="A1154" s="9">
        <v>48193</v>
      </c>
      <c r="B1154" s="2">
        <v>10009</v>
      </c>
      <c r="C1154" s="2" t="s">
        <v>46</v>
      </c>
      <c r="D1154" s="2">
        <v>264</v>
      </c>
      <c r="E1154">
        <f>VLOOKUP(C1154,'Product Master'!$A$1:$C$31,3,FALSE)</f>
        <v>116</v>
      </c>
      <c r="F1154">
        <f>D1154*E1154</f>
        <v>30624</v>
      </c>
      <c r="G1154" t="str">
        <f>VLOOKUP(B1154,'Emp Master'!$A$1:$C$21,3,FALSE)</f>
        <v>Supervisor-2</v>
      </c>
      <c r="H1154" s="3">
        <f>SUMIF($G$2:$G$6491,G1154,$F$2:$F$6491)</f>
        <v>47777431</v>
      </c>
      <c r="I1154">
        <f>IF(F1154&lt;15000,0,1)</f>
        <v>1</v>
      </c>
      <c r="J1154">
        <f>IF(I1154=0,D1154,0)</f>
        <v>0</v>
      </c>
      <c r="K1154">
        <f>IF(J1154&lt;100,0,1)</f>
        <v>0</v>
      </c>
    </row>
    <row r="1155" spans="1:11" ht="15" customHeight="1" x14ac:dyDescent="0.25">
      <c r="A1155" s="9">
        <v>48194</v>
      </c>
      <c r="B1155" s="2">
        <v>10007</v>
      </c>
      <c r="C1155" s="2" t="s">
        <v>42</v>
      </c>
      <c r="D1155" s="2">
        <v>265</v>
      </c>
      <c r="E1155">
        <f>VLOOKUP(C1155,'Product Master'!$A$1:$C$31,3,FALSE)</f>
        <v>97</v>
      </c>
      <c r="F1155">
        <f>D1155*E1155</f>
        <v>25705</v>
      </c>
      <c r="G1155" t="str">
        <f>VLOOKUP(B1155,'Emp Master'!$A$1:$C$21,3,FALSE)</f>
        <v>Supervisor-2</v>
      </c>
      <c r="H1155" s="3">
        <f>SUMIF($G$2:$G$6491,G1155,$F$2:$F$6491)</f>
        <v>47777431</v>
      </c>
      <c r="I1155">
        <f>IF(F1155&lt;15000,0,1)</f>
        <v>1</v>
      </c>
      <c r="J1155">
        <f>IF(I1155=0,D1155,0)</f>
        <v>0</v>
      </c>
      <c r="K1155">
        <f>IF(J1155&lt;100,0,1)</f>
        <v>0</v>
      </c>
    </row>
    <row r="1156" spans="1:11" ht="15" customHeight="1" x14ac:dyDescent="0.25">
      <c r="A1156" s="9">
        <v>48195</v>
      </c>
      <c r="B1156" s="2">
        <v>10009</v>
      </c>
      <c r="C1156" s="2" t="s">
        <v>46</v>
      </c>
      <c r="D1156" s="2">
        <v>249</v>
      </c>
      <c r="E1156">
        <f>VLOOKUP(C1156,'Product Master'!$A$1:$C$31,3,FALSE)</f>
        <v>116</v>
      </c>
      <c r="F1156">
        <f>D1156*E1156</f>
        <v>28884</v>
      </c>
      <c r="G1156" t="str">
        <f>VLOOKUP(B1156,'Emp Master'!$A$1:$C$21,3,FALSE)</f>
        <v>Supervisor-2</v>
      </c>
      <c r="H1156" s="3">
        <f>SUMIF($G$2:$G$6491,G1156,$F$2:$F$6491)</f>
        <v>47777431</v>
      </c>
      <c r="I1156">
        <f>IF(F1156&lt;15000,0,1)</f>
        <v>1</v>
      </c>
      <c r="J1156">
        <f>IF(I1156=0,D1156,0)</f>
        <v>0</v>
      </c>
      <c r="K1156">
        <f>IF(J1156&lt;100,0,1)</f>
        <v>0</v>
      </c>
    </row>
    <row r="1157" spans="1:11" ht="15" customHeight="1" x14ac:dyDescent="0.25">
      <c r="A1157" s="9">
        <v>48196</v>
      </c>
      <c r="B1157" s="2">
        <v>10007</v>
      </c>
      <c r="C1157" s="2" t="s">
        <v>52</v>
      </c>
      <c r="D1157" s="2">
        <v>235</v>
      </c>
      <c r="E1157">
        <f>VLOOKUP(C1157,'Product Master'!$A$1:$C$31,3,FALSE)</f>
        <v>239</v>
      </c>
      <c r="F1157">
        <f>D1157*E1157</f>
        <v>56165</v>
      </c>
      <c r="G1157" t="str">
        <f>VLOOKUP(B1157,'Emp Master'!$A$1:$C$21,3,FALSE)</f>
        <v>Supervisor-2</v>
      </c>
      <c r="H1157" s="3">
        <f>SUMIF($G$2:$G$6491,G1157,$F$2:$F$6491)</f>
        <v>47777431</v>
      </c>
      <c r="I1157">
        <f>IF(F1157&lt;15000,0,1)</f>
        <v>1</v>
      </c>
      <c r="J1157">
        <f>IF(I1157=0,D1157,0)</f>
        <v>0</v>
      </c>
      <c r="K1157">
        <f>IF(J1157&lt;100,0,1)</f>
        <v>0</v>
      </c>
    </row>
    <row r="1158" spans="1:11" ht="15" customHeight="1" x14ac:dyDescent="0.25">
      <c r="A1158" s="9">
        <v>48197</v>
      </c>
      <c r="B1158" s="2">
        <v>10009</v>
      </c>
      <c r="C1158" s="2" t="s">
        <v>30</v>
      </c>
      <c r="D1158" s="2">
        <v>88</v>
      </c>
      <c r="E1158">
        <f>VLOOKUP(C1158,'Product Master'!$A$1:$C$31,3,FALSE)</f>
        <v>600</v>
      </c>
      <c r="F1158">
        <f>D1158*E1158</f>
        <v>52800</v>
      </c>
      <c r="G1158" t="str">
        <f>VLOOKUP(B1158,'Emp Master'!$A$1:$C$21,3,FALSE)</f>
        <v>Supervisor-2</v>
      </c>
      <c r="H1158" s="3">
        <f>SUMIF($G$2:$G$6491,G1158,$F$2:$F$6491)</f>
        <v>47777431</v>
      </c>
      <c r="I1158">
        <f>IF(F1158&lt;15000,0,1)</f>
        <v>1</v>
      </c>
      <c r="J1158">
        <f>IF(I1158=0,D1158,0)</f>
        <v>0</v>
      </c>
      <c r="K1158">
        <f>IF(J1158&lt;100,0,1)</f>
        <v>0</v>
      </c>
    </row>
    <row r="1159" spans="1:11" ht="15" customHeight="1" x14ac:dyDescent="0.25">
      <c r="A1159" s="9">
        <v>48198</v>
      </c>
      <c r="B1159" s="2">
        <v>10008</v>
      </c>
      <c r="C1159" s="2" t="s">
        <v>46</v>
      </c>
      <c r="D1159" s="2">
        <v>134</v>
      </c>
      <c r="E1159">
        <f>VLOOKUP(C1159,'Product Master'!$A$1:$C$31,3,FALSE)</f>
        <v>116</v>
      </c>
      <c r="F1159">
        <f>D1159*E1159</f>
        <v>15544</v>
      </c>
      <c r="G1159" t="str">
        <f>VLOOKUP(B1159,'Emp Master'!$A$1:$C$21,3,FALSE)</f>
        <v>Supervisor-2</v>
      </c>
      <c r="H1159" s="3">
        <f>SUMIF($G$2:$G$6491,G1159,$F$2:$F$6491)</f>
        <v>47777431</v>
      </c>
      <c r="I1159">
        <f>IF(F1159&lt;15000,0,1)</f>
        <v>1</v>
      </c>
      <c r="J1159">
        <f>IF(I1159=0,D1159,0)</f>
        <v>0</v>
      </c>
      <c r="K1159">
        <f>IF(J1159&lt;100,0,1)</f>
        <v>0</v>
      </c>
    </row>
    <row r="1160" spans="1:11" ht="15" customHeight="1" x14ac:dyDescent="0.25">
      <c r="A1160" s="9">
        <v>48199</v>
      </c>
      <c r="B1160" s="2">
        <v>10010</v>
      </c>
      <c r="C1160" s="2" t="s">
        <v>34</v>
      </c>
      <c r="D1160" s="2">
        <v>96</v>
      </c>
      <c r="E1160">
        <f>VLOOKUP(C1160,'Product Master'!$A$1:$C$31,3,FALSE)</f>
        <v>440</v>
      </c>
      <c r="F1160">
        <f>D1160*E1160</f>
        <v>42240</v>
      </c>
      <c r="G1160" t="str">
        <f>VLOOKUP(B1160,'Emp Master'!$A$1:$C$21,3,FALSE)</f>
        <v>Supervisor-2</v>
      </c>
      <c r="H1160" s="3">
        <f>SUMIF($G$2:$G$6491,G1160,$F$2:$F$6491)</f>
        <v>47777431</v>
      </c>
      <c r="I1160">
        <f>IF(F1160&lt;15000,0,1)</f>
        <v>1</v>
      </c>
      <c r="J1160">
        <f>IF(I1160=0,D1160,0)</f>
        <v>0</v>
      </c>
      <c r="K1160">
        <f>IF(J1160&lt;100,0,1)</f>
        <v>0</v>
      </c>
    </row>
    <row r="1161" spans="1:11" ht="15" customHeight="1" x14ac:dyDescent="0.25">
      <c r="A1161" s="9">
        <v>48200</v>
      </c>
      <c r="B1161" s="2">
        <v>10008</v>
      </c>
      <c r="C1161" s="2" t="s">
        <v>31</v>
      </c>
      <c r="D1161" s="2">
        <v>215</v>
      </c>
      <c r="E1161">
        <f>VLOOKUP(C1161,'Product Master'!$A$1:$C$31,3,FALSE)</f>
        <v>114</v>
      </c>
      <c r="F1161">
        <f>D1161*E1161</f>
        <v>24510</v>
      </c>
      <c r="G1161" t="str">
        <f>VLOOKUP(B1161,'Emp Master'!$A$1:$C$21,3,FALSE)</f>
        <v>Supervisor-2</v>
      </c>
      <c r="H1161" s="3">
        <f>SUMIF($G$2:$G$6491,G1161,$F$2:$F$6491)</f>
        <v>47777431</v>
      </c>
      <c r="I1161">
        <f>IF(F1161&lt;15000,0,1)</f>
        <v>1</v>
      </c>
      <c r="J1161">
        <f>IF(I1161=0,D1161,0)</f>
        <v>0</v>
      </c>
      <c r="K1161">
        <f>IF(J1161&lt;100,0,1)</f>
        <v>0</v>
      </c>
    </row>
    <row r="1162" spans="1:11" ht="15" customHeight="1" x14ac:dyDescent="0.25">
      <c r="A1162" s="9">
        <v>48201</v>
      </c>
      <c r="B1162" s="2">
        <v>10009</v>
      </c>
      <c r="C1162" s="2" t="s">
        <v>50</v>
      </c>
      <c r="D1162" s="2">
        <v>148</v>
      </c>
      <c r="E1162">
        <f>VLOOKUP(C1162,'Product Master'!$A$1:$C$31,3,FALSE)</f>
        <v>141</v>
      </c>
      <c r="F1162">
        <f>D1162*E1162</f>
        <v>20868</v>
      </c>
      <c r="G1162" t="str">
        <f>VLOOKUP(B1162,'Emp Master'!$A$1:$C$21,3,FALSE)</f>
        <v>Supervisor-2</v>
      </c>
      <c r="H1162" s="3">
        <f>SUMIF($G$2:$G$6491,G1162,$F$2:$F$6491)</f>
        <v>47777431</v>
      </c>
      <c r="I1162">
        <f>IF(F1162&lt;15000,0,1)</f>
        <v>1</v>
      </c>
      <c r="J1162">
        <f>IF(I1162=0,D1162,0)</f>
        <v>0</v>
      </c>
      <c r="K1162">
        <f>IF(J1162&lt;100,0,1)</f>
        <v>0</v>
      </c>
    </row>
    <row r="1163" spans="1:11" ht="15" customHeight="1" x14ac:dyDescent="0.25">
      <c r="A1163" s="9">
        <v>48202</v>
      </c>
      <c r="B1163" s="2">
        <v>10009</v>
      </c>
      <c r="C1163" s="2" t="s">
        <v>30</v>
      </c>
      <c r="D1163" s="2">
        <v>145</v>
      </c>
      <c r="E1163">
        <f>VLOOKUP(C1163,'Product Master'!$A$1:$C$31,3,FALSE)</f>
        <v>600</v>
      </c>
      <c r="F1163">
        <f>D1163*E1163</f>
        <v>87000</v>
      </c>
      <c r="G1163" t="str">
        <f>VLOOKUP(B1163,'Emp Master'!$A$1:$C$21,3,FALSE)</f>
        <v>Supervisor-2</v>
      </c>
      <c r="H1163" s="3">
        <f>SUMIF($G$2:$G$6491,G1163,$F$2:$F$6491)</f>
        <v>47777431</v>
      </c>
      <c r="I1163">
        <f>IF(F1163&lt;15000,0,1)</f>
        <v>1</v>
      </c>
      <c r="J1163">
        <f>IF(I1163=0,D1163,0)</f>
        <v>0</v>
      </c>
      <c r="K1163">
        <f>IF(J1163&lt;100,0,1)</f>
        <v>0</v>
      </c>
    </row>
    <row r="1164" spans="1:11" ht="15" customHeight="1" x14ac:dyDescent="0.25">
      <c r="A1164" s="9">
        <v>48203</v>
      </c>
      <c r="B1164" s="2">
        <v>10009</v>
      </c>
      <c r="C1164" s="2" t="s">
        <v>43</v>
      </c>
      <c r="D1164" s="2">
        <v>279</v>
      </c>
      <c r="E1164">
        <f>VLOOKUP(C1164,'Product Master'!$A$1:$C$31,3,FALSE)</f>
        <v>150</v>
      </c>
      <c r="F1164">
        <f>D1164*E1164</f>
        <v>41850</v>
      </c>
      <c r="G1164" t="str">
        <f>VLOOKUP(B1164,'Emp Master'!$A$1:$C$21,3,FALSE)</f>
        <v>Supervisor-2</v>
      </c>
      <c r="H1164" s="3">
        <f>SUMIF($G$2:$G$6491,G1164,$F$2:$F$6491)</f>
        <v>47777431</v>
      </c>
      <c r="I1164">
        <f>IF(F1164&lt;15000,0,1)</f>
        <v>1</v>
      </c>
      <c r="J1164">
        <f>IF(I1164=0,D1164,0)</f>
        <v>0</v>
      </c>
      <c r="K1164">
        <f>IF(J1164&lt;100,0,1)</f>
        <v>0</v>
      </c>
    </row>
    <row r="1165" spans="1:11" ht="15" customHeight="1" x14ac:dyDescent="0.25">
      <c r="A1165" s="9">
        <v>48204</v>
      </c>
      <c r="B1165" s="2">
        <v>10009</v>
      </c>
      <c r="C1165" s="2" t="s">
        <v>58</v>
      </c>
      <c r="D1165" s="2">
        <v>201</v>
      </c>
      <c r="E1165">
        <f>VLOOKUP(C1165,'Product Master'!$A$1:$C$31,3,FALSE)</f>
        <v>129</v>
      </c>
      <c r="F1165">
        <f>D1165*E1165</f>
        <v>25929</v>
      </c>
      <c r="G1165" t="str">
        <f>VLOOKUP(B1165,'Emp Master'!$A$1:$C$21,3,FALSE)</f>
        <v>Supervisor-2</v>
      </c>
      <c r="H1165" s="3">
        <f>SUMIF($G$2:$G$6491,G1165,$F$2:$F$6491)</f>
        <v>47777431</v>
      </c>
      <c r="I1165">
        <f>IF(F1165&lt;15000,0,1)</f>
        <v>1</v>
      </c>
      <c r="J1165">
        <f>IF(I1165=0,D1165,0)</f>
        <v>0</v>
      </c>
      <c r="K1165">
        <f>IF(J1165&lt;100,0,1)</f>
        <v>0</v>
      </c>
    </row>
    <row r="1166" spans="1:11" ht="15" customHeight="1" x14ac:dyDescent="0.25">
      <c r="A1166" s="9">
        <v>48205</v>
      </c>
      <c r="B1166" s="2">
        <v>10009</v>
      </c>
      <c r="C1166" s="2" t="s">
        <v>33</v>
      </c>
      <c r="D1166" s="2">
        <v>257</v>
      </c>
      <c r="E1166">
        <f>VLOOKUP(C1166,'Product Master'!$A$1:$C$31,3,FALSE)</f>
        <v>84</v>
      </c>
      <c r="F1166">
        <f>D1166*E1166</f>
        <v>21588</v>
      </c>
      <c r="G1166" t="str">
        <f>VLOOKUP(B1166,'Emp Master'!$A$1:$C$21,3,FALSE)</f>
        <v>Supervisor-2</v>
      </c>
      <c r="H1166" s="3">
        <f>SUMIF($G$2:$G$6491,G1166,$F$2:$F$6491)</f>
        <v>47777431</v>
      </c>
      <c r="I1166">
        <f>IF(F1166&lt;15000,0,1)</f>
        <v>1</v>
      </c>
      <c r="J1166">
        <f>IF(I1166=0,D1166,0)</f>
        <v>0</v>
      </c>
      <c r="K1166">
        <f>IF(J1166&lt;100,0,1)</f>
        <v>0</v>
      </c>
    </row>
    <row r="1167" spans="1:11" ht="15" customHeight="1" x14ac:dyDescent="0.25">
      <c r="A1167" s="9">
        <v>48206</v>
      </c>
      <c r="B1167" s="2">
        <v>10008</v>
      </c>
      <c r="C1167" s="2" t="s">
        <v>36</v>
      </c>
      <c r="D1167" s="2">
        <v>286</v>
      </c>
      <c r="E1167">
        <f>VLOOKUP(C1167,'Product Master'!$A$1:$C$31,3,FALSE)</f>
        <v>145</v>
      </c>
      <c r="F1167">
        <f>D1167*E1167</f>
        <v>41470</v>
      </c>
      <c r="G1167" t="str">
        <f>VLOOKUP(B1167,'Emp Master'!$A$1:$C$21,3,FALSE)</f>
        <v>Supervisor-2</v>
      </c>
      <c r="H1167" s="3">
        <f>SUMIF($G$2:$G$6491,G1167,$F$2:$F$6491)</f>
        <v>47777431</v>
      </c>
      <c r="I1167">
        <f>IF(F1167&lt;15000,0,1)</f>
        <v>1</v>
      </c>
      <c r="J1167">
        <f>IF(I1167=0,D1167,0)</f>
        <v>0</v>
      </c>
      <c r="K1167">
        <f>IF(J1167&lt;100,0,1)</f>
        <v>0</v>
      </c>
    </row>
    <row r="1168" spans="1:11" ht="15" customHeight="1" x14ac:dyDescent="0.25">
      <c r="A1168" s="9">
        <v>48207</v>
      </c>
      <c r="B1168" s="2">
        <v>10007</v>
      </c>
      <c r="C1168" s="2" t="s">
        <v>30</v>
      </c>
      <c r="D1168" s="2">
        <v>60</v>
      </c>
      <c r="E1168">
        <f>VLOOKUP(C1168,'Product Master'!$A$1:$C$31,3,FALSE)</f>
        <v>600</v>
      </c>
      <c r="F1168">
        <f>D1168*E1168</f>
        <v>36000</v>
      </c>
      <c r="G1168" t="str">
        <f>VLOOKUP(B1168,'Emp Master'!$A$1:$C$21,3,FALSE)</f>
        <v>Supervisor-2</v>
      </c>
      <c r="H1168" s="3">
        <f>SUMIF($G$2:$G$6491,G1168,$F$2:$F$6491)</f>
        <v>47777431</v>
      </c>
      <c r="I1168">
        <f>IF(F1168&lt;15000,0,1)</f>
        <v>1</v>
      </c>
      <c r="J1168">
        <f>IF(I1168=0,D1168,0)</f>
        <v>0</v>
      </c>
      <c r="K1168">
        <f>IF(J1168&lt;100,0,1)</f>
        <v>0</v>
      </c>
    </row>
    <row r="1169" spans="1:11" ht="15" customHeight="1" x14ac:dyDescent="0.25">
      <c r="A1169" s="9">
        <v>48208</v>
      </c>
      <c r="B1169" s="2">
        <v>10007</v>
      </c>
      <c r="C1169" s="2" t="s">
        <v>39</v>
      </c>
      <c r="D1169" s="2">
        <v>272</v>
      </c>
      <c r="E1169">
        <f>VLOOKUP(C1169,'Product Master'!$A$1:$C$31,3,FALSE)</f>
        <v>515</v>
      </c>
      <c r="F1169">
        <f>D1169*E1169</f>
        <v>140080</v>
      </c>
      <c r="G1169" t="str">
        <f>VLOOKUP(B1169,'Emp Master'!$A$1:$C$21,3,FALSE)</f>
        <v>Supervisor-2</v>
      </c>
      <c r="H1169" s="3">
        <f>SUMIF($G$2:$G$6491,G1169,$F$2:$F$6491)</f>
        <v>47777431</v>
      </c>
      <c r="I1169">
        <f>IF(F1169&lt;15000,0,1)</f>
        <v>1</v>
      </c>
      <c r="J1169">
        <f>IF(I1169=0,D1169,0)</f>
        <v>0</v>
      </c>
      <c r="K1169">
        <f>IF(J1169&lt;100,0,1)</f>
        <v>0</v>
      </c>
    </row>
    <row r="1170" spans="1:11" ht="15" customHeight="1" x14ac:dyDescent="0.25">
      <c r="A1170" s="9">
        <v>48209</v>
      </c>
      <c r="B1170" s="2">
        <v>10008</v>
      </c>
      <c r="C1170" s="2" t="s">
        <v>56</v>
      </c>
      <c r="D1170" s="2">
        <v>114</v>
      </c>
      <c r="E1170">
        <f>VLOOKUP(C1170,'Product Master'!$A$1:$C$31,3,FALSE)</f>
        <v>139</v>
      </c>
      <c r="F1170">
        <f>D1170*E1170</f>
        <v>15846</v>
      </c>
      <c r="G1170" t="str">
        <f>VLOOKUP(B1170,'Emp Master'!$A$1:$C$21,3,FALSE)</f>
        <v>Supervisor-2</v>
      </c>
      <c r="H1170" s="3">
        <f>SUMIF($G$2:$G$6491,G1170,$F$2:$F$6491)</f>
        <v>47777431</v>
      </c>
      <c r="I1170">
        <f>IF(F1170&lt;15000,0,1)</f>
        <v>1</v>
      </c>
      <c r="J1170">
        <f>IF(I1170=0,D1170,0)</f>
        <v>0</v>
      </c>
      <c r="K1170">
        <f>IF(J1170&lt;100,0,1)</f>
        <v>0</v>
      </c>
    </row>
    <row r="1171" spans="1:11" ht="15" customHeight="1" x14ac:dyDescent="0.25">
      <c r="A1171" s="9">
        <v>48210</v>
      </c>
      <c r="B1171" s="2">
        <v>10008</v>
      </c>
      <c r="C1171" s="2" t="s">
        <v>56</v>
      </c>
      <c r="D1171" s="2">
        <v>228</v>
      </c>
      <c r="E1171">
        <f>VLOOKUP(C1171,'Product Master'!$A$1:$C$31,3,FALSE)</f>
        <v>139</v>
      </c>
      <c r="F1171">
        <f>D1171*E1171</f>
        <v>31692</v>
      </c>
      <c r="G1171" t="str">
        <f>VLOOKUP(B1171,'Emp Master'!$A$1:$C$21,3,FALSE)</f>
        <v>Supervisor-2</v>
      </c>
      <c r="H1171" s="3">
        <f>SUMIF($G$2:$G$6491,G1171,$F$2:$F$6491)</f>
        <v>47777431</v>
      </c>
      <c r="I1171">
        <f>IF(F1171&lt;15000,0,1)</f>
        <v>1</v>
      </c>
      <c r="J1171">
        <f>IF(I1171=0,D1171,0)</f>
        <v>0</v>
      </c>
      <c r="K1171">
        <f>IF(J1171&lt;100,0,1)</f>
        <v>0</v>
      </c>
    </row>
    <row r="1172" spans="1:11" ht="15" customHeight="1" x14ac:dyDescent="0.25">
      <c r="A1172" s="9">
        <v>48211</v>
      </c>
      <c r="B1172" s="2">
        <v>10008</v>
      </c>
      <c r="C1172" s="2" t="s">
        <v>32</v>
      </c>
      <c r="D1172" s="2">
        <v>125</v>
      </c>
      <c r="E1172">
        <f>VLOOKUP(C1172,'Product Master'!$A$1:$C$31,3,FALSE)</f>
        <v>139</v>
      </c>
      <c r="F1172">
        <f>D1172*E1172</f>
        <v>17375</v>
      </c>
      <c r="G1172" t="str">
        <f>VLOOKUP(B1172,'Emp Master'!$A$1:$C$21,3,FALSE)</f>
        <v>Supervisor-2</v>
      </c>
      <c r="H1172" s="3">
        <f>SUMIF($G$2:$G$6491,G1172,$F$2:$F$6491)</f>
        <v>47777431</v>
      </c>
      <c r="I1172">
        <f>IF(F1172&lt;15000,0,1)</f>
        <v>1</v>
      </c>
      <c r="J1172">
        <f>IF(I1172=0,D1172,0)</f>
        <v>0</v>
      </c>
      <c r="K1172">
        <f>IF(J1172&lt;100,0,1)</f>
        <v>0</v>
      </c>
    </row>
    <row r="1173" spans="1:11" ht="15" customHeight="1" x14ac:dyDescent="0.25">
      <c r="A1173" s="9">
        <v>48212</v>
      </c>
      <c r="B1173" s="2">
        <v>10009</v>
      </c>
      <c r="C1173" s="2" t="s">
        <v>34</v>
      </c>
      <c r="D1173" s="2">
        <v>57</v>
      </c>
      <c r="E1173">
        <f>VLOOKUP(C1173,'Product Master'!$A$1:$C$31,3,FALSE)</f>
        <v>440</v>
      </c>
      <c r="F1173">
        <f>D1173*E1173</f>
        <v>25080</v>
      </c>
      <c r="G1173" t="str">
        <f>VLOOKUP(B1173,'Emp Master'!$A$1:$C$21,3,FALSE)</f>
        <v>Supervisor-2</v>
      </c>
      <c r="H1173" s="3">
        <f>SUMIF($G$2:$G$6491,G1173,$F$2:$F$6491)</f>
        <v>47777431</v>
      </c>
      <c r="I1173">
        <f>IF(F1173&lt;15000,0,1)</f>
        <v>1</v>
      </c>
      <c r="J1173">
        <f>IF(I1173=0,D1173,0)</f>
        <v>0</v>
      </c>
      <c r="K1173">
        <f>IF(J1173&lt;100,0,1)</f>
        <v>0</v>
      </c>
    </row>
    <row r="1174" spans="1:11" ht="15" customHeight="1" x14ac:dyDescent="0.25">
      <c r="A1174" s="9">
        <v>48213</v>
      </c>
      <c r="B1174" s="2">
        <v>10010</v>
      </c>
      <c r="C1174" s="2" t="s">
        <v>56</v>
      </c>
      <c r="D1174" s="2">
        <v>268</v>
      </c>
      <c r="E1174">
        <f>VLOOKUP(C1174,'Product Master'!$A$1:$C$31,3,FALSE)</f>
        <v>139</v>
      </c>
      <c r="F1174">
        <f>D1174*E1174</f>
        <v>37252</v>
      </c>
      <c r="G1174" t="str">
        <f>VLOOKUP(B1174,'Emp Master'!$A$1:$C$21,3,FALSE)</f>
        <v>Supervisor-2</v>
      </c>
      <c r="H1174" s="3">
        <f>SUMIF($G$2:$G$6491,G1174,$F$2:$F$6491)</f>
        <v>47777431</v>
      </c>
      <c r="I1174">
        <f>IF(F1174&lt;15000,0,1)</f>
        <v>1</v>
      </c>
      <c r="J1174">
        <f>IF(I1174=0,D1174,0)</f>
        <v>0</v>
      </c>
      <c r="K1174">
        <f>IF(J1174&lt;100,0,1)</f>
        <v>0</v>
      </c>
    </row>
    <row r="1175" spans="1:11" ht="15" customHeight="1" x14ac:dyDescent="0.25">
      <c r="A1175" s="9">
        <v>48214</v>
      </c>
      <c r="B1175" s="2">
        <v>10007</v>
      </c>
      <c r="C1175" s="2" t="s">
        <v>52</v>
      </c>
      <c r="D1175" s="2">
        <v>103</v>
      </c>
      <c r="E1175">
        <f>VLOOKUP(C1175,'Product Master'!$A$1:$C$31,3,FALSE)</f>
        <v>239</v>
      </c>
      <c r="F1175">
        <f>D1175*E1175</f>
        <v>24617</v>
      </c>
      <c r="G1175" t="str">
        <f>VLOOKUP(B1175,'Emp Master'!$A$1:$C$21,3,FALSE)</f>
        <v>Supervisor-2</v>
      </c>
      <c r="H1175" s="3">
        <f>SUMIF($G$2:$G$6491,G1175,$F$2:$F$6491)</f>
        <v>47777431</v>
      </c>
      <c r="I1175">
        <f>IF(F1175&lt;15000,0,1)</f>
        <v>1</v>
      </c>
      <c r="J1175">
        <f>IF(I1175=0,D1175,0)</f>
        <v>0</v>
      </c>
      <c r="K1175">
        <f>IF(J1175&lt;100,0,1)</f>
        <v>0</v>
      </c>
    </row>
    <row r="1176" spans="1:11" ht="15" customHeight="1" x14ac:dyDescent="0.25">
      <c r="A1176" s="9">
        <v>48215</v>
      </c>
      <c r="B1176" s="2">
        <v>10007</v>
      </c>
      <c r="C1176" s="2" t="s">
        <v>57</v>
      </c>
      <c r="D1176" s="2">
        <v>219</v>
      </c>
      <c r="E1176">
        <f>VLOOKUP(C1176,'Product Master'!$A$1:$C$31,3,FALSE)</f>
        <v>107</v>
      </c>
      <c r="F1176">
        <f>D1176*E1176</f>
        <v>23433</v>
      </c>
      <c r="G1176" t="str">
        <f>VLOOKUP(B1176,'Emp Master'!$A$1:$C$21,3,FALSE)</f>
        <v>Supervisor-2</v>
      </c>
      <c r="H1176" s="3">
        <f>SUMIF($G$2:$G$6491,G1176,$F$2:$F$6491)</f>
        <v>47777431</v>
      </c>
      <c r="I1176">
        <f>IF(F1176&lt;15000,0,1)</f>
        <v>1</v>
      </c>
      <c r="J1176">
        <f>IF(I1176=0,D1176,0)</f>
        <v>0</v>
      </c>
      <c r="K1176">
        <f>IF(J1176&lt;100,0,1)</f>
        <v>0</v>
      </c>
    </row>
    <row r="1177" spans="1:11" ht="15" customHeight="1" x14ac:dyDescent="0.25">
      <c r="A1177" s="9">
        <v>48216</v>
      </c>
      <c r="B1177" s="2">
        <v>10009</v>
      </c>
      <c r="C1177" s="2" t="s">
        <v>33</v>
      </c>
      <c r="D1177" s="2">
        <v>299</v>
      </c>
      <c r="E1177">
        <f>VLOOKUP(C1177,'Product Master'!$A$1:$C$31,3,FALSE)</f>
        <v>84</v>
      </c>
      <c r="F1177">
        <f>D1177*E1177</f>
        <v>25116</v>
      </c>
      <c r="G1177" t="str">
        <f>VLOOKUP(B1177,'Emp Master'!$A$1:$C$21,3,FALSE)</f>
        <v>Supervisor-2</v>
      </c>
      <c r="H1177" s="3">
        <f>SUMIF($G$2:$G$6491,G1177,$F$2:$F$6491)</f>
        <v>47777431</v>
      </c>
      <c r="I1177">
        <f>IF(F1177&lt;15000,0,1)</f>
        <v>1</v>
      </c>
      <c r="J1177">
        <f>IF(I1177=0,D1177,0)</f>
        <v>0</v>
      </c>
      <c r="K1177">
        <f>IF(J1177&lt;100,0,1)</f>
        <v>0</v>
      </c>
    </row>
    <row r="1178" spans="1:11" ht="15" customHeight="1" x14ac:dyDescent="0.25">
      <c r="A1178" s="9">
        <v>48217</v>
      </c>
      <c r="B1178" s="2">
        <v>10007</v>
      </c>
      <c r="C1178" s="2" t="s">
        <v>37</v>
      </c>
      <c r="D1178" s="2">
        <v>265</v>
      </c>
      <c r="E1178">
        <f>VLOOKUP(C1178,'Product Master'!$A$1:$C$31,3,FALSE)</f>
        <v>68</v>
      </c>
      <c r="F1178">
        <f>D1178*E1178</f>
        <v>18020</v>
      </c>
      <c r="G1178" t="str">
        <f>VLOOKUP(B1178,'Emp Master'!$A$1:$C$21,3,FALSE)</f>
        <v>Supervisor-2</v>
      </c>
      <c r="H1178" s="3">
        <f>SUMIF($G$2:$G$6491,G1178,$F$2:$F$6491)</f>
        <v>47777431</v>
      </c>
      <c r="I1178">
        <f>IF(F1178&lt;15000,0,1)</f>
        <v>1</v>
      </c>
      <c r="J1178">
        <f>IF(I1178=0,D1178,0)</f>
        <v>0</v>
      </c>
      <c r="K1178">
        <f>IF(J1178&lt;100,0,1)</f>
        <v>0</v>
      </c>
    </row>
    <row r="1179" spans="1:11" ht="15" customHeight="1" x14ac:dyDescent="0.25">
      <c r="A1179" s="9">
        <v>48218</v>
      </c>
      <c r="B1179" s="2">
        <v>10007</v>
      </c>
      <c r="C1179" s="2" t="s">
        <v>41</v>
      </c>
      <c r="D1179" s="2">
        <v>53</v>
      </c>
      <c r="E1179">
        <f>VLOOKUP(C1179,'Product Master'!$A$1:$C$31,3,FALSE)</f>
        <v>808</v>
      </c>
      <c r="F1179">
        <f>D1179*E1179</f>
        <v>42824</v>
      </c>
      <c r="G1179" t="str">
        <f>VLOOKUP(B1179,'Emp Master'!$A$1:$C$21,3,FALSE)</f>
        <v>Supervisor-2</v>
      </c>
      <c r="H1179" s="3">
        <f>SUMIF($G$2:$G$6491,G1179,$F$2:$F$6491)</f>
        <v>47777431</v>
      </c>
      <c r="I1179">
        <f>IF(F1179&lt;15000,0,1)</f>
        <v>1</v>
      </c>
      <c r="J1179">
        <f>IF(I1179=0,D1179,0)</f>
        <v>0</v>
      </c>
      <c r="K1179">
        <f>IF(J1179&lt;100,0,1)</f>
        <v>0</v>
      </c>
    </row>
    <row r="1180" spans="1:11" ht="15" customHeight="1" x14ac:dyDescent="0.25">
      <c r="A1180" s="9">
        <v>48219</v>
      </c>
      <c r="B1180" s="2">
        <v>10007</v>
      </c>
      <c r="C1180" s="2" t="s">
        <v>41</v>
      </c>
      <c r="D1180" s="2">
        <v>151</v>
      </c>
      <c r="E1180">
        <f>VLOOKUP(C1180,'Product Master'!$A$1:$C$31,3,FALSE)</f>
        <v>808</v>
      </c>
      <c r="F1180">
        <f>D1180*E1180</f>
        <v>122008</v>
      </c>
      <c r="G1180" t="str">
        <f>VLOOKUP(B1180,'Emp Master'!$A$1:$C$21,3,FALSE)</f>
        <v>Supervisor-2</v>
      </c>
      <c r="H1180" s="3">
        <f>SUMIF($G$2:$G$6491,G1180,$F$2:$F$6491)</f>
        <v>47777431</v>
      </c>
      <c r="I1180">
        <f>IF(F1180&lt;15000,0,1)</f>
        <v>1</v>
      </c>
      <c r="J1180">
        <f>IF(I1180=0,D1180,0)</f>
        <v>0</v>
      </c>
      <c r="K1180">
        <f>IF(J1180&lt;100,0,1)</f>
        <v>0</v>
      </c>
    </row>
    <row r="1181" spans="1:11" ht="15" customHeight="1" x14ac:dyDescent="0.25">
      <c r="A1181" s="9">
        <v>48220</v>
      </c>
      <c r="B1181" s="2">
        <v>10008</v>
      </c>
      <c r="C1181" s="2" t="s">
        <v>58</v>
      </c>
      <c r="D1181" s="2">
        <v>250</v>
      </c>
      <c r="E1181">
        <f>VLOOKUP(C1181,'Product Master'!$A$1:$C$31,3,FALSE)</f>
        <v>129</v>
      </c>
      <c r="F1181">
        <f>D1181*E1181</f>
        <v>32250</v>
      </c>
      <c r="G1181" t="str">
        <f>VLOOKUP(B1181,'Emp Master'!$A$1:$C$21,3,FALSE)</f>
        <v>Supervisor-2</v>
      </c>
      <c r="H1181" s="3">
        <f>SUMIF($G$2:$G$6491,G1181,$F$2:$F$6491)</f>
        <v>47777431</v>
      </c>
      <c r="I1181">
        <f>IF(F1181&lt;15000,0,1)</f>
        <v>1</v>
      </c>
      <c r="J1181">
        <f>IF(I1181=0,D1181,0)</f>
        <v>0</v>
      </c>
      <c r="K1181">
        <f>IF(J1181&lt;100,0,1)</f>
        <v>0</v>
      </c>
    </row>
    <row r="1182" spans="1:11" ht="15" customHeight="1" x14ac:dyDescent="0.25">
      <c r="A1182" s="9">
        <v>48221</v>
      </c>
      <c r="B1182" s="2">
        <v>10009</v>
      </c>
      <c r="C1182" s="2" t="s">
        <v>59</v>
      </c>
      <c r="D1182" s="2">
        <v>192</v>
      </c>
      <c r="E1182">
        <f>VLOOKUP(C1182,'Product Master'!$A$1:$C$31,3,FALSE)</f>
        <v>200</v>
      </c>
      <c r="F1182">
        <f>D1182*E1182</f>
        <v>38400</v>
      </c>
      <c r="G1182" t="str">
        <f>VLOOKUP(B1182,'Emp Master'!$A$1:$C$21,3,FALSE)</f>
        <v>Supervisor-2</v>
      </c>
      <c r="H1182" s="3">
        <f>SUMIF($G$2:$G$6491,G1182,$F$2:$F$6491)</f>
        <v>47777431</v>
      </c>
      <c r="I1182">
        <f>IF(F1182&lt;15000,0,1)</f>
        <v>1</v>
      </c>
      <c r="J1182">
        <f>IF(I1182=0,D1182,0)</f>
        <v>0</v>
      </c>
      <c r="K1182">
        <f>IF(J1182&lt;100,0,1)</f>
        <v>0</v>
      </c>
    </row>
    <row r="1183" spans="1:11" ht="15" customHeight="1" x14ac:dyDescent="0.25">
      <c r="A1183" s="9">
        <v>48222</v>
      </c>
      <c r="B1183" s="2">
        <v>10007</v>
      </c>
      <c r="C1183" s="2" t="s">
        <v>58</v>
      </c>
      <c r="D1183" s="2">
        <v>219</v>
      </c>
      <c r="E1183">
        <f>VLOOKUP(C1183,'Product Master'!$A$1:$C$31,3,FALSE)</f>
        <v>129</v>
      </c>
      <c r="F1183">
        <f>D1183*E1183</f>
        <v>28251</v>
      </c>
      <c r="G1183" t="str">
        <f>VLOOKUP(B1183,'Emp Master'!$A$1:$C$21,3,FALSE)</f>
        <v>Supervisor-2</v>
      </c>
      <c r="H1183" s="3">
        <f>SUMIF($G$2:$G$6491,G1183,$F$2:$F$6491)</f>
        <v>47777431</v>
      </c>
      <c r="I1183">
        <f>IF(F1183&lt;15000,0,1)</f>
        <v>1</v>
      </c>
      <c r="J1183">
        <f>IF(I1183=0,D1183,0)</f>
        <v>0</v>
      </c>
      <c r="K1183">
        <f>IF(J1183&lt;100,0,1)</f>
        <v>0</v>
      </c>
    </row>
    <row r="1184" spans="1:11" ht="15" customHeight="1" x14ac:dyDescent="0.25">
      <c r="A1184" s="9">
        <v>48223</v>
      </c>
      <c r="B1184" s="2">
        <v>10010</v>
      </c>
      <c r="C1184" s="2" t="s">
        <v>33</v>
      </c>
      <c r="D1184" s="2">
        <v>234</v>
      </c>
      <c r="E1184">
        <f>VLOOKUP(C1184,'Product Master'!$A$1:$C$31,3,FALSE)</f>
        <v>84</v>
      </c>
      <c r="F1184">
        <f>D1184*E1184</f>
        <v>19656</v>
      </c>
      <c r="G1184" t="str">
        <f>VLOOKUP(B1184,'Emp Master'!$A$1:$C$21,3,FALSE)</f>
        <v>Supervisor-2</v>
      </c>
      <c r="H1184" s="3">
        <f>SUMIF($G$2:$G$6491,G1184,$F$2:$F$6491)</f>
        <v>47777431</v>
      </c>
      <c r="I1184">
        <f>IF(F1184&lt;15000,0,1)</f>
        <v>1</v>
      </c>
      <c r="J1184">
        <f>IF(I1184=0,D1184,0)</f>
        <v>0</v>
      </c>
      <c r="K1184">
        <f>IF(J1184&lt;100,0,1)</f>
        <v>0</v>
      </c>
    </row>
    <row r="1185" spans="1:11" ht="15" customHeight="1" x14ac:dyDescent="0.25">
      <c r="A1185" s="9">
        <v>48224</v>
      </c>
      <c r="B1185" s="2">
        <v>10008</v>
      </c>
      <c r="C1185" s="2" t="s">
        <v>34</v>
      </c>
      <c r="D1185" s="2">
        <v>119</v>
      </c>
      <c r="E1185">
        <f>VLOOKUP(C1185,'Product Master'!$A$1:$C$31,3,FALSE)</f>
        <v>440</v>
      </c>
      <c r="F1185">
        <f>D1185*E1185</f>
        <v>52360</v>
      </c>
      <c r="G1185" t="str">
        <f>VLOOKUP(B1185,'Emp Master'!$A$1:$C$21,3,FALSE)</f>
        <v>Supervisor-2</v>
      </c>
      <c r="H1185" s="3">
        <f>SUMIF($G$2:$G$6491,G1185,$F$2:$F$6491)</f>
        <v>47777431</v>
      </c>
      <c r="I1185">
        <f>IF(F1185&lt;15000,0,1)</f>
        <v>1</v>
      </c>
      <c r="J1185">
        <f>IF(I1185=0,D1185,0)</f>
        <v>0</v>
      </c>
      <c r="K1185">
        <f>IF(J1185&lt;100,0,1)</f>
        <v>0</v>
      </c>
    </row>
    <row r="1186" spans="1:11" ht="15" customHeight="1" x14ac:dyDescent="0.25">
      <c r="A1186" s="9">
        <v>48225</v>
      </c>
      <c r="B1186" s="2">
        <v>10008</v>
      </c>
      <c r="C1186" s="2" t="s">
        <v>57</v>
      </c>
      <c r="D1186" s="2">
        <v>244</v>
      </c>
      <c r="E1186">
        <f>VLOOKUP(C1186,'Product Master'!$A$1:$C$31,3,FALSE)</f>
        <v>107</v>
      </c>
      <c r="F1186">
        <f>D1186*E1186</f>
        <v>26108</v>
      </c>
      <c r="G1186" t="str">
        <f>VLOOKUP(B1186,'Emp Master'!$A$1:$C$21,3,FALSE)</f>
        <v>Supervisor-2</v>
      </c>
      <c r="H1186" s="3">
        <f>SUMIF($G$2:$G$6491,G1186,$F$2:$F$6491)</f>
        <v>47777431</v>
      </c>
      <c r="I1186">
        <f>IF(F1186&lt;15000,0,1)</f>
        <v>1</v>
      </c>
      <c r="J1186">
        <f>IF(I1186=0,D1186,0)</f>
        <v>0</v>
      </c>
      <c r="K1186">
        <f>IF(J1186&lt;100,0,1)</f>
        <v>0</v>
      </c>
    </row>
    <row r="1187" spans="1:11" ht="15" customHeight="1" x14ac:dyDescent="0.25">
      <c r="A1187" s="9">
        <v>48226</v>
      </c>
      <c r="B1187" s="2">
        <v>10009</v>
      </c>
      <c r="C1187" s="2" t="s">
        <v>47</v>
      </c>
      <c r="D1187" s="2">
        <v>148</v>
      </c>
      <c r="E1187">
        <f>VLOOKUP(C1187,'Product Master'!$A$1:$C$31,3,FALSE)</f>
        <v>291</v>
      </c>
      <c r="F1187">
        <f>D1187*E1187</f>
        <v>43068</v>
      </c>
      <c r="G1187" t="str">
        <f>VLOOKUP(B1187,'Emp Master'!$A$1:$C$21,3,FALSE)</f>
        <v>Supervisor-2</v>
      </c>
      <c r="H1187" s="3">
        <f>SUMIF($G$2:$G$6491,G1187,$F$2:$F$6491)</f>
        <v>47777431</v>
      </c>
      <c r="I1187">
        <f>IF(F1187&lt;15000,0,1)</f>
        <v>1</v>
      </c>
      <c r="J1187">
        <f>IF(I1187=0,D1187,0)</f>
        <v>0</v>
      </c>
      <c r="K1187">
        <f>IF(J1187&lt;100,0,1)</f>
        <v>0</v>
      </c>
    </row>
    <row r="1188" spans="1:11" ht="15" customHeight="1" x14ac:dyDescent="0.25">
      <c r="A1188" s="9">
        <v>48227</v>
      </c>
      <c r="B1188" s="2">
        <v>10007</v>
      </c>
      <c r="C1188" s="2" t="s">
        <v>30</v>
      </c>
      <c r="D1188" s="2">
        <v>59</v>
      </c>
      <c r="E1188">
        <f>VLOOKUP(C1188,'Product Master'!$A$1:$C$31,3,FALSE)</f>
        <v>600</v>
      </c>
      <c r="F1188">
        <f>D1188*E1188</f>
        <v>35400</v>
      </c>
      <c r="G1188" t="str">
        <f>VLOOKUP(B1188,'Emp Master'!$A$1:$C$21,3,FALSE)</f>
        <v>Supervisor-2</v>
      </c>
      <c r="H1188" s="3">
        <f>SUMIF($G$2:$G$6491,G1188,$F$2:$F$6491)</f>
        <v>47777431</v>
      </c>
      <c r="I1188">
        <f>IF(F1188&lt;15000,0,1)</f>
        <v>1</v>
      </c>
      <c r="J1188">
        <f>IF(I1188=0,D1188,0)</f>
        <v>0</v>
      </c>
      <c r="K1188">
        <f>IF(J1188&lt;100,0,1)</f>
        <v>0</v>
      </c>
    </row>
    <row r="1189" spans="1:11" ht="15" customHeight="1" x14ac:dyDescent="0.25">
      <c r="A1189" s="9">
        <v>48228</v>
      </c>
      <c r="B1189" s="2">
        <v>10008</v>
      </c>
      <c r="C1189" s="2" t="s">
        <v>41</v>
      </c>
      <c r="D1189" s="2">
        <v>181</v>
      </c>
      <c r="E1189">
        <f>VLOOKUP(C1189,'Product Master'!$A$1:$C$31,3,FALSE)</f>
        <v>808</v>
      </c>
      <c r="F1189">
        <f>D1189*E1189</f>
        <v>146248</v>
      </c>
      <c r="G1189" t="str">
        <f>VLOOKUP(B1189,'Emp Master'!$A$1:$C$21,3,FALSE)</f>
        <v>Supervisor-2</v>
      </c>
      <c r="H1189" s="3">
        <f>SUMIF($G$2:$G$6491,G1189,$F$2:$F$6491)</f>
        <v>47777431</v>
      </c>
      <c r="I1189">
        <f>IF(F1189&lt;15000,0,1)</f>
        <v>1</v>
      </c>
      <c r="J1189">
        <f>IF(I1189=0,D1189,0)</f>
        <v>0</v>
      </c>
      <c r="K1189">
        <f>IF(J1189&lt;100,0,1)</f>
        <v>0</v>
      </c>
    </row>
    <row r="1190" spans="1:11" ht="15" customHeight="1" x14ac:dyDescent="0.25">
      <c r="A1190" s="9">
        <v>48229</v>
      </c>
      <c r="B1190" s="2">
        <v>10010</v>
      </c>
      <c r="C1190" s="2" t="s">
        <v>36</v>
      </c>
      <c r="D1190" s="2">
        <v>229</v>
      </c>
      <c r="E1190">
        <f>VLOOKUP(C1190,'Product Master'!$A$1:$C$31,3,FALSE)</f>
        <v>145</v>
      </c>
      <c r="F1190">
        <f>D1190*E1190</f>
        <v>33205</v>
      </c>
      <c r="G1190" t="str">
        <f>VLOOKUP(B1190,'Emp Master'!$A$1:$C$21,3,FALSE)</f>
        <v>Supervisor-2</v>
      </c>
      <c r="H1190" s="3">
        <f>SUMIF($G$2:$G$6491,G1190,$F$2:$F$6491)</f>
        <v>47777431</v>
      </c>
      <c r="I1190">
        <f>IF(F1190&lt;15000,0,1)</f>
        <v>1</v>
      </c>
      <c r="J1190">
        <f>IF(I1190=0,D1190,0)</f>
        <v>0</v>
      </c>
      <c r="K1190">
        <f>IF(J1190&lt;100,0,1)</f>
        <v>0</v>
      </c>
    </row>
    <row r="1191" spans="1:11" ht="15" customHeight="1" x14ac:dyDescent="0.25">
      <c r="A1191" s="9">
        <v>48230</v>
      </c>
      <c r="B1191" s="2">
        <v>10007</v>
      </c>
      <c r="C1191" s="2" t="s">
        <v>56</v>
      </c>
      <c r="D1191" s="2">
        <v>178</v>
      </c>
      <c r="E1191">
        <f>VLOOKUP(C1191,'Product Master'!$A$1:$C$31,3,FALSE)</f>
        <v>139</v>
      </c>
      <c r="F1191">
        <f>D1191*E1191</f>
        <v>24742</v>
      </c>
      <c r="G1191" t="str">
        <f>VLOOKUP(B1191,'Emp Master'!$A$1:$C$21,3,FALSE)</f>
        <v>Supervisor-2</v>
      </c>
      <c r="H1191" s="3">
        <f>SUMIF($G$2:$G$6491,G1191,$F$2:$F$6491)</f>
        <v>47777431</v>
      </c>
      <c r="I1191">
        <f>IF(F1191&lt;15000,0,1)</f>
        <v>1</v>
      </c>
      <c r="J1191">
        <f>IF(I1191=0,D1191,0)</f>
        <v>0</v>
      </c>
      <c r="K1191">
        <f>IF(J1191&lt;100,0,1)</f>
        <v>0</v>
      </c>
    </row>
    <row r="1192" spans="1:11" ht="15" customHeight="1" x14ac:dyDescent="0.25">
      <c r="A1192" s="9">
        <v>48231</v>
      </c>
      <c r="B1192" s="2">
        <v>10007</v>
      </c>
      <c r="C1192" s="2" t="s">
        <v>55</v>
      </c>
      <c r="D1192" s="2">
        <v>201</v>
      </c>
      <c r="E1192">
        <f>VLOOKUP(C1192,'Product Master'!$A$1:$C$31,3,FALSE)</f>
        <v>110</v>
      </c>
      <c r="F1192">
        <f>D1192*E1192</f>
        <v>22110</v>
      </c>
      <c r="G1192" t="str">
        <f>VLOOKUP(B1192,'Emp Master'!$A$1:$C$21,3,FALSE)</f>
        <v>Supervisor-2</v>
      </c>
      <c r="H1192" s="3">
        <f>SUMIF($G$2:$G$6491,G1192,$F$2:$F$6491)</f>
        <v>47777431</v>
      </c>
      <c r="I1192">
        <f>IF(F1192&lt;15000,0,1)</f>
        <v>1</v>
      </c>
      <c r="J1192">
        <f>IF(I1192=0,D1192,0)</f>
        <v>0</v>
      </c>
      <c r="K1192">
        <f>IF(J1192&lt;100,0,1)</f>
        <v>0</v>
      </c>
    </row>
    <row r="1193" spans="1:11" ht="15" customHeight="1" x14ac:dyDescent="0.25">
      <c r="A1193" s="9">
        <v>48232</v>
      </c>
      <c r="B1193" s="2">
        <v>10009</v>
      </c>
      <c r="C1193" s="2" t="s">
        <v>53</v>
      </c>
      <c r="D1193" s="2">
        <v>299</v>
      </c>
      <c r="E1193">
        <f>VLOOKUP(C1193,'Product Master'!$A$1:$C$31,3,FALSE)</f>
        <v>687</v>
      </c>
      <c r="F1193">
        <f>D1193*E1193</f>
        <v>205413</v>
      </c>
      <c r="G1193" t="str">
        <f>VLOOKUP(B1193,'Emp Master'!$A$1:$C$21,3,FALSE)</f>
        <v>Supervisor-2</v>
      </c>
      <c r="H1193" s="3">
        <f>SUMIF($G$2:$G$6491,G1193,$F$2:$F$6491)</f>
        <v>47777431</v>
      </c>
      <c r="I1193">
        <f>IF(F1193&lt;15000,0,1)</f>
        <v>1</v>
      </c>
      <c r="J1193">
        <f>IF(I1193=0,D1193,0)</f>
        <v>0</v>
      </c>
      <c r="K1193">
        <f>IF(J1193&lt;100,0,1)</f>
        <v>0</v>
      </c>
    </row>
    <row r="1194" spans="1:11" ht="15" customHeight="1" x14ac:dyDescent="0.25">
      <c r="A1194" s="9">
        <v>48233</v>
      </c>
      <c r="B1194" s="2">
        <v>10007</v>
      </c>
      <c r="C1194" s="2" t="s">
        <v>56</v>
      </c>
      <c r="D1194" s="2">
        <v>191</v>
      </c>
      <c r="E1194">
        <f>VLOOKUP(C1194,'Product Master'!$A$1:$C$31,3,FALSE)</f>
        <v>139</v>
      </c>
      <c r="F1194">
        <f>D1194*E1194</f>
        <v>26549</v>
      </c>
      <c r="G1194" t="str">
        <f>VLOOKUP(B1194,'Emp Master'!$A$1:$C$21,3,FALSE)</f>
        <v>Supervisor-2</v>
      </c>
      <c r="H1194" s="3">
        <f>SUMIF($G$2:$G$6491,G1194,$F$2:$F$6491)</f>
        <v>47777431</v>
      </c>
      <c r="I1194">
        <f>IF(F1194&lt;15000,0,1)</f>
        <v>1</v>
      </c>
      <c r="J1194">
        <f>IF(I1194=0,D1194,0)</f>
        <v>0</v>
      </c>
      <c r="K1194">
        <f>IF(J1194&lt;100,0,1)</f>
        <v>0</v>
      </c>
    </row>
    <row r="1195" spans="1:11" ht="15" customHeight="1" x14ac:dyDescent="0.25">
      <c r="A1195" s="9">
        <v>48234</v>
      </c>
      <c r="B1195" s="2">
        <v>10010</v>
      </c>
      <c r="C1195" s="2" t="s">
        <v>31</v>
      </c>
      <c r="D1195" s="2">
        <v>197</v>
      </c>
      <c r="E1195">
        <f>VLOOKUP(C1195,'Product Master'!$A$1:$C$31,3,FALSE)</f>
        <v>114</v>
      </c>
      <c r="F1195">
        <f>D1195*E1195</f>
        <v>22458</v>
      </c>
      <c r="G1195" t="str">
        <f>VLOOKUP(B1195,'Emp Master'!$A$1:$C$21,3,FALSE)</f>
        <v>Supervisor-2</v>
      </c>
      <c r="H1195" s="3">
        <f>SUMIF($G$2:$G$6491,G1195,$F$2:$F$6491)</f>
        <v>47777431</v>
      </c>
      <c r="I1195">
        <f>IF(F1195&lt;15000,0,1)</f>
        <v>1</v>
      </c>
      <c r="J1195">
        <f>IF(I1195=0,D1195,0)</f>
        <v>0</v>
      </c>
      <c r="K1195">
        <f>IF(J1195&lt;100,0,1)</f>
        <v>0</v>
      </c>
    </row>
    <row r="1196" spans="1:11" ht="15" customHeight="1" x14ac:dyDescent="0.25">
      <c r="A1196" s="9">
        <v>48235</v>
      </c>
      <c r="B1196" s="2">
        <v>10010</v>
      </c>
      <c r="C1196" s="2" t="s">
        <v>55</v>
      </c>
      <c r="D1196" s="2">
        <v>205</v>
      </c>
      <c r="E1196">
        <f>VLOOKUP(C1196,'Product Master'!$A$1:$C$31,3,FALSE)</f>
        <v>110</v>
      </c>
      <c r="F1196">
        <f>D1196*E1196</f>
        <v>22550</v>
      </c>
      <c r="G1196" t="str">
        <f>VLOOKUP(B1196,'Emp Master'!$A$1:$C$21,3,FALSE)</f>
        <v>Supervisor-2</v>
      </c>
      <c r="H1196" s="3">
        <f>SUMIF($G$2:$G$6491,G1196,$F$2:$F$6491)</f>
        <v>47777431</v>
      </c>
      <c r="I1196">
        <f>IF(F1196&lt;15000,0,1)</f>
        <v>1</v>
      </c>
      <c r="J1196">
        <f>IF(I1196=0,D1196,0)</f>
        <v>0</v>
      </c>
      <c r="K1196">
        <f>IF(J1196&lt;100,0,1)</f>
        <v>0</v>
      </c>
    </row>
    <row r="1197" spans="1:11" ht="15" customHeight="1" x14ac:dyDescent="0.25">
      <c r="A1197" s="9">
        <v>48236</v>
      </c>
      <c r="B1197" s="2">
        <v>10009</v>
      </c>
      <c r="C1197" s="2" t="s">
        <v>41</v>
      </c>
      <c r="D1197" s="2">
        <v>98</v>
      </c>
      <c r="E1197">
        <f>VLOOKUP(C1197,'Product Master'!$A$1:$C$31,3,FALSE)</f>
        <v>808</v>
      </c>
      <c r="F1197">
        <f>D1197*E1197</f>
        <v>79184</v>
      </c>
      <c r="G1197" t="str">
        <f>VLOOKUP(B1197,'Emp Master'!$A$1:$C$21,3,FALSE)</f>
        <v>Supervisor-2</v>
      </c>
      <c r="H1197" s="3">
        <f>SUMIF($G$2:$G$6491,G1197,$F$2:$F$6491)</f>
        <v>47777431</v>
      </c>
      <c r="I1197">
        <f>IF(F1197&lt;15000,0,1)</f>
        <v>1</v>
      </c>
      <c r="J1197">
        <f>IF(I1197=0,D1197,0)</f>
        <v>0</v>
      </c>
      <c r="K1197">
        <f>IF(J1197&lt;100,0,1)</f>
        <v>0</v>
      </c>
    </row>
    <row r="1198" spans="1:11" ht="15" customHeight="1" x14ac:dyDescent="0.25">
      <c r="A1198" s="9">
        <v>48237</v>
      </c>
      <c r="B1198" s="2">
        <v>10007</v>
      </c>
      <c r="C1198" s="2" t="s">
        <v>46</v>
      </c>
      <c r="D1198" s="2">
        <v>219</v>
      </c>
      <c r="E1198">
        <f>VLOOKUP(C1198,'Product Master'!$A$1:$C$31,3,FALSE)</f>
        <v>116</v>
      </c>
      <c r="F1198">
        <f>D1198*E1198</f>
        <v>25404</v>
      </c>
      <c r="G1198" t="str">
        <f>VLOOKUP(B1198,'Emp Master'!$A$1:$C$21,3,FALSE)</f>
        <v>Supervisor-2</v>
      </c>
      <c r="H1198" s="3">
        <f>SUMIF($G$2:$G$6491,G1198,$F$2:$F$6491)</f>
        <v>47777431</v>
      </c>
      <c r="I1198">
        <f>IF(F1198&lt;15000,0,1)</f>
        <v>1</v>
      </c>
      <c r="J1198">
        <f>IF(I1198=0,D1198,0)</f>
        <v>0</v>
      </c>
      <c r="K1198">
        <f>IF(J1198&lt;100,0,1)</f>
        <v>0</v>
      </c>
    </row>
    <row r="1199" spans="1:11" ht="15" customHeight="1" x14ac:dyDescent="0.25">
      <c r="A1199" s="9">
        <v>48238</v>
      </c>
      <c r="B1199" s="2">
        <v>10009</v>
      </c>
      <c r="C1199" s="2" t="s">
        <v>48</v>
      </c>
      <c r="D1199" s="2">
        <v>225</v>
      </c>
      <c r="E1199">
        <f>VLOOKUP(C1199,'Product Master'!$A$1:$C$31,3,FALSE)</f>
        <v>79</v>
      </c>
      <c r="F1199">
        <f>D1199*E1199</f>
        <v>17775</v>
      </c>
      <c r="G1199" t="str">
        <f>VLOOKUP(B1199,'Emp Master'!$A$1:$C$21,3,FALSE)</f>
        <v>Supervisor-2</v>
      </c>
      <c r="H1199" s="3">
        <f>SUMIF($G$2:$G$6491,G1199,$F$2:$F$6491)</f>
        <v>47777431</v>
      </c>
      <c r="I1199">
        <f>IF(F1199&lt;15000,0,1)</f>
        <v>1</v>
      </c>
      <c r="J1199">
        <f>IF(I1199=0,D1199,0)</f>
        <v>0</v>
      </c>
      <c r="K1199">
        <f>IF(J1199&lt;100,0,1)</f>
        <v>0</v>
      </c>
    </row>
    <row r="1200" spans="1:11" ht="15" customHeight="1" x14ac:dyDescent="0.25">
      <c r="A1200" s="9">
        <v>48239</v>
      </c>
      <c r="B1200" s="2">
        <v>10010</v>
      </c>
      <c r="C1200" s="2" t="s">
        <v>45</v>
      </c>
      <c r="D1200" s="2">
        <v>223</v>
      </c>
      <c r="E1200">
        <f>VLOOKUP(C1200,'Product Master'!$A$1:$C$31,3,FALSE)</f>
        <v>92</v>
      </c>
      <c r="F1200">
        <f>D1200*E1200</f>
        <v>20516</v>
      </c>
      <c r="G1200" t="str">
        <f>VLOOKUP(B1200,'Emp Master'!$A$1:$C$21,3,FALSE)</f>
        <v>Supervisor-2</v>
      </c>
      <c r="H1200" s="3">
        <f>SUMIF($G$2:$G$6491,G1200,$F$2:$F$6491)</f>
        <v>47777431</v>
      </c>
      <c r="I1200">
        <f>IF(F1200&lt;15000,0,1)</f>
        <v>1</v>
      </c>
      <c r="J1200">
        <f>IF(I1200=0,D1200,0)</f>
        <v>0</v>
      </c>
      <c r="K1200">
        <f>IF(J1200&lt;100,0,1)</f>
        <v>0</v>
      </c>
    </row>
    <row r="1201" spans="1:11" ht="15" customHeight="1" x14ac:dyDescent="0.25">
      <c r="A1201" s="9">
        <v>48240</v>
      </c>
      <c r="B1201" s="2">
        <v>10008</v>
      </c>
      <c r="C1201" s="2" t="s">
        <v>41</v>
      </c>
      <c r="D1201" s="2">
        <v>243</v>
      </c>
      <c r="E1201">
        <f>VLOOKUP(C1201,'Product Master'!$A$1:$C$31,3,FALSE)</f>
        <v>808</v>
      </c>
      <c r="F1201">
        <f>D1201*E1201</f>
        <v>196344</v>
      </c>
      <c r="G1201" t="str">
        <f>VLOOKUP(B1201,'Emp Master'!$A$1:$C$21,3,FALSE)</f>
        <v>Supervisor-2</v>
      </c>
      <c r="H1201" s="3">
        <f>SUMIF($G$2:$G$6491,G1201,$F$2:$F$6491)</f>
        <v>47777431</v>
      </c>
      <c r="I1201">
        <f>IF(F1201&lt;15000,0,1)</f>
        <v>1</v>
      </c>
      <c r="J1201">
        <f>IF(I1201=0,D1201,0)</f>
        <v>0</v>
      </c>
      <c r="K1201">
        <f>IF(J1201&lt;100,0,1)</f>
        <v>0</v>
      </c>
    </row>
    <row r="1202" spans="1:11" ht="15" customHeight="1" x14ac:dyDescent="0.25">
      <c r="A1202" s="9">
        <v>48241</v>
      </c>
      <c r="B1202" s="2">
        <v>10007</v>
      </c>
      <c r="C1202" s="2" t="s">
        <v>50</v>
      </c>
      <c r="D1202" s="2">
        <v>227</v>
      </c>
      <c r="E1202">
        <f>VLOOKUP(C1202,'Product Master'!$A$1:$C$31,3,FALSE)</f>
        <v>141</v>
      </c>
      <c r="F1202">
        <f>D1202*E1202</f>
        <v>32007</v>
      </c>
      <c r="G1202" t="str">
        <f>VLOOKUP(B1202,'Emp Master'!$A$1:$C$21,3,FALSE)</f>
        <v>Supervisor-2</v>
      </c>
      <c r="H1202" s="3">
        <f>SUMIF($G$2:$G$6491,G1202,$F$2:$F$6491)</f>
        <v>47777431</v>
      </c>
      <c r="I1202">
        <f>IF(F1202&lt;15000,0,1)</f>
        <v>1</v>
      </c>
      <c r="J1202">
        <f>IF(I1202=0,D1202,0)</f>
        <v>0</v>
      </c>
      <c r="K1202">
        <f>IF(J1202&lt;100,0,1)</f>
        <v>0</v>
      </c>
    </row>
    <row r="1203" spans="1:11" ht="15" customHeight="1" x14ac:dyDescent="0.25">
      <c r="A1203" s="9">
        <v>48242</v>
      </c>
      <c r="B1203" s="2">
        <v>10007</v>
      </c>
      <c r="C1203" s="2" t="s">
        <v>58</v>
      </c>
      <c r="D1203" s="2">
        <v>149</v>
      </c>
      <c r="E1203">
        <f>VLOOKUP(C1203,'Product Master'!$A$1:$C$31,3,FALSE)</f>
        <v>129</v>
      </c>
      <c r="F1203">
        <f>D1203*E1203</f>
        <v>19221</v>
      </c>
      <c r="G1203" t="str">
        <f>VLOOKUP(B1203,'Emp Master'!$A$1:$C$21,3,FALSE)</f>
        <v>Supervisor-2</v>
      </c>
      <c r="H1203" s="3">
        <f>SUMIF($G$2:$G$6491,G1203,$F$2:$F$6491)</f>
        <v>47777431</v>
      </c>
      <c r="I1203">
        <f>IF(F1203&lt;15000,0,1)</f>
        <v>1</v>
      </c>
      <c r="J1203">
        <f>IF(I1203=0,D1203,0)</f>
        <v>0</v>
      </c>
      <c r="K1203">
        <f>IF(J1203&lt;100,0,1)</f>
        <v>0</v>
      </c>
    </row>
    <row r="1204" spans="1:11" ht="15" customHeight="1" x14ac:dyDescent="0.25">
      <c r="A1204" s="9">
        <v>48243</v>
      </c>
      <c r="B1204" s="2">
        <v>10008</v>
      </c>
      <c r="C1204" s="2" t="s">
        <v>37</v>
      </c>
      <c r="D1204" s="2">
        <v>295</v>
      </c>
      <c r="E1204">
        <f>VLOOKUP(C1204,'Product Master'!$A$1:$C$31,3,FALSE)</f>
        <v>68</v>
      </c>
      <c r="F1204">
        <f>D1204*E1204</f>
        <v>20060</v>
      </c>
      <c r="G1204" t="str">
        <f>VLOOKUP(B1204,'Emp Master'!$A$1:$C$21,3,FALSE)</f>
        <v>Supervisor-2</v>
      </c>
      <c r="H1204" s="3">
        <f>SUMIF($G$2:$G$6491,G1204,$F$2:$F$6491)</f>
        <v>47777431</v>
      </c>
      <c r="I1204">
        <f>IF(F1204&lt;15000,0,1)</f>
        <v>1</v>
      </c>
      <c r="J1204">
        <f>IF(I1204=0,D1204,0)</f>
        <v>0</v>
      </c>
      <c r="K1204">
        <f>IF(J1204&lt;100,0,1)</f>
        <v>0</v>
      </c>
    </row>
    <row r="1205" spans="1:11" ht="15" customHeight="1" x14ac:dyDescent="0.25">
      <c r="A1205" s="9">
        <v>48244</v>
      </c>
      <c r="B1205" s="2">
        <v>10009</v>
      </c>
      <c r="C1205" s="2" t="s">
        <v>54</v>
      </c>
      <c r="D1205" s="2">
        <v>293</v>
      </c>
      <c r="E1205">
        <f>VLOOKUP(C1205,'Product Master'!$A$1:$C$31,3,FALSE)</f>
        <v>85</v>
      </c>
      <c r="F1205">
        <f>D1205*E1205</f>
        <v>24905</v>
      </c>
      <c r="G1205" t="str">
        <f>VLOOKUP(B1205,'Emp Master'!$A$1:$C$21,3,FALSE)</f>
        <v>Supervisor-2</v>
      </c>
      <c r="H1205" s="3">
        <f>SUMIF($G$2:$G$6491,G1205,$F$2:$F$6491)</f>
        <v>47777431</v>
      </c>
      <c r="I1205">
        <f>IF(F1205&lt;15000,0,1)</f>
        <v>1</v>
      </c>
      <c r="J1205">
        <f>IF(I1205=0,D1205,0)</f>
        <v>0</v>
      </c>
      <c r="K1205">
        <f>IF(J1205&lt;100,0,1)</f>
        <v>0</v>
      </c>
    </row>
    <row r="1206" spans="1:11" ht="15" customHeight="1" x14ac:dyDescent="0.25">
      <c r="A1206" s="9">
        <v>48245</v>
      </c>
      <c r="B1206" s="2">
        <v>10008</v>
      </c>
      <c r="C1206" s="2" t="s">
        <v>40</v>
      </c>
      <c r="D1206" s="2">
        <v>66</v>
      </c>
      <c r="E1206">
        <f>VLOOKUP(C1206,'Product Master'!$A$1:$C$31,3,FALSE)</f>
        <v>239</v>
      </c>
      <c r="F1206">
        <f>D1206*E1206</f>
        <v>15774</v>
      </c>
      <c r="G1206" t="str">
        <f>VLOOKUP(B1206,'Emp Master'!$A$1:$C$21,3,FALSE)</f>
        <v>Supervisor-2</v>
      </c>
      <c r="H1206" s="3">
        <f>SUMIF($G$2:$G$6491,G1206,$F$2:$F$6491)</f>
        <v>47777431</v>
      </c>
      <c r="I1206">
        <f>IF(F1206&lt;15000,0,1)</f>
        <v>1</v>
      </c>
      <c r="J1206">
        <f>IF(I1206=0,D1206,0)</f>
        <v>0</v>
      </c>
      <c r="K1206">
        <f>IF(J1206&lt;100,0,1)</f>
        <v>0</v>
      </c>
    </row>
    <row r="1207" spans="1:11" ht="15" customHeight="1" x14ac:dyDescent="0.25">
      <c r="A1207" s="9">
        <v>48246</v>
      </c>
      <c r="B1207" s="2">
        <v>10009</v>
      </c>
      <c r="C1207" s="2" t="s">
        <v>43</v>
      </c>
      <c r="D1207" s="2">
        <v>244</v>
      </c>
      <c r="E1207">
        <f>VLOOKUP(C1207,'Product Master'!$A$1:$C$31,3,FALSE)</f>
        <v>150</v>
      </c>
      <c r="F1207">
        <f>D1207*E1207</f>
        <v>36600</v>
      </c>
      <c r="G1207" t="str">
        <f>VLOOKUP(B1207,'Emp Master'!$A$1:$C$21,3,FALSE)</f>
        <v>Supervisor-2</v>
      </c>
      <c r="H1207" s="3">
        <f>SUMIF($G$2:$G$6491,G1207,$F$2:$F$6491)</f>
        <v>47777431</v>
      </c>
      <c r="I1207">
        <f>IF(F1207&lt;15000,0,1)</f>
        <v>1</v>
      </c>
      <c r="J1207">
        <f>IF(I1207=0,D1207,0)</f>
        <v>0</v>
      </c>
      <c r="K1207">
        <f>IF(J1207&lt;100,0,1)</f>
        <v>0</v>
      </c>
    </row>
    <row r="1208" spans="1:11" ht="15" customHeight="1" x14ac:dyDescent="0.25">
      <c r="A1208" s="9">
        <v>48247</v>
      </c>
      <c r="B1208" s="2">
        <v>10007</v>
      </c>
      <c r="C1208" s="2" t="s">
        <v>51</v>
      </c>
      <c r="D1208" s="2">
        <v>175</v>
      </c>
      <c r="E1208">
        <f>VLOOKUP(C1208,'Product Master'!$A$1:$C$31,3,FALSE)</f>
        <v>87</v>
      </c>
      <c r="F1208">
        <f>D1208*E1208</f>
        <v>15225</v>
      </c>
      <c r="G1208" t="str">
        <f>VLOOKUP(B1208,'Emp Master'!$A$1:$C$21,3,FALSE)</f>
        <v>Supervisor-2</v>
      </c>
      <c r="H1208" s="3">
        <f>SUMIF($G$2:$G$6491,G1208,$F$2:$F$6491)</f>
        <v>47777431</v>
      </c>
      <c r="I1208">
        <f>IF(F1208&lt;15000,0,1)</f>
        <v>1</v>
      </c>
      <c r="J1208">
        <f>IF(I1208=0,D1208,0)</f>
        <v>0</v>
      </c>
      <c r="K1208">
        <f>IF(J1208&lt;100,0,1)</f>
        <v>0</v>
      </c>
    </row>
    <row r="1209" spans="1:11" ht="15" customHeight="1" x14ac:dyDescent="0.25">
      <c r="A1209" s="9">
        <v>48248</v>
      </c>
      <c r="B1209" s="2">
        <v>10007</v>
      </c>
      <c r="C1209" s="2" t="s">
        <v>43</v>
      </c>
      <c r="D1209" s="2">
        <v>297</v>
      </c>
      <c r="E1209">
        <f>VLOOKUP(C1209,'Product Master'!$A$1:$C$31,3,FALSE)</f>
        <v>150</v>
      </c>
      <c r="F1209">
        <f>D1209*E1209</f>
        <v>44550</v>
      </c>
      <c r="G1209" t="str">
        <f>VLOOKUP(B1209,'Emp Master'!$A$1:$C$21,3,FALSE)</f>
        <v>Supervisor-2</v>
      </c>
      <c r="H1209" s="3">
        <f>SUMIF($G$2:$G$6491,G1209,$F$2:$F$6491)</f>
        <v>47777431</v>
      </c>
      <c r="I1209">
        <f>IF(F1209&lt;15000,0,1)</f>
        <v>1</v>
      </c>
      <c r="J1209">
        <f>IF(I1209=0,D1209,0)</f>
        <v>0</v>
      </c>
      <c r="K1209">
        <f>IF(J1209&lt;100,0,1)</f>
        <v>0</v>
      </c>
    </row>
    <row r="1210" spans="1:11" ht="15" customHeight="1" x14ac:dyDescent="0.25">
      <c r="A1210" s="9">
        <v>48249</v>
      </c>
      <c r="B1210" s="2">
        <v>10008</v>
      </c>
      <c r="C1210" s="2" t="s">
        <v>56</v>
      </c>
      <c r="D1210" s="2">
        <v>144</v>
      </c>
      <c r="E1210">
        <f>VLOOKUP(C1210,'Product Master'!$A$1:$C$31,3,FALSE)</f>
        <v>139</v>
      </c>
      <c r="F1210">
        <f>D1210*E1210</f>
        <v>20016</v>
      </c>
      <c r="G1210" t="str">
        <f>VLOOKUP(B1210,'Emp Master'!$A$1:$C$21,3,FALSE)</f>
        <v>Supervisor-2</v>
      </c>
      <c r="H1210" s="3">
        <f>SUMIF($G$2:$G$6491,G1210,$F$2:$F$6491)</f>
        <v>47777431</v>
      </c>
      <c r="I1210">
        <f>IF(F1210&lt;15000,0,1)</f>
        <v>1</v>
      </c>
      <c r="J1210">
        <f>IF(I1210=0,D1210,0)</f>
        <v>0</v>
      </c>
      <c r="K1210">
        <f>IF(J1210&lt;100,0,1)</f>
        <v>0</v>
      </c>
    </row>
    <row r="1211" spans="1:11" ht="15" customHeight="1" x14ac:dyDescent="0.25">
      <c r="A1211" s="9">
        <v>48250</v>
      </c>
      <c r="B1211" s="2">
        <v>10008</v>
      </c>
      <c r="C1211" s="2" t="s">
        <v>59</v>
      </c>
      <c r="D1211" s="2">
        <v>257</v>
      </c>
      <c r="E1211">
        <f>VLOOKUP(C1211,'Product Master'!$A$1:$C$31,3,FALSE)</f>
        <v>200</v>
      </c>
      <c r="F1211">
        <f>D1211*E1211</f>
        <v>51400</v>
      </c>
      <c r="G1211" t="str">
        <f>VLOOKUP(B1211,'Emp Master'!$A$1:$C$21,3,FALSE)</f>
        <v>Supervisor-2</v>
      </c>
      <c r="H1211" s="3">
        <f>SUMIF($G$2:$G$6491,G1211,$F$2:$F$6491)</f>
        <v>47777431</v>
      </c>
      <c r="I1211">
        <f>IF(F1211&lt;15000,0,1)</f>
        <v>1</v>
      </c>
      <c r="J1211">
        <f>IF(I1211=0,D1211,0)</f>
        <v>0</v>
      </c>
      <c r="K1211">
        <f>IF(J1211&lt;100,0,1)</f>
        <v>0</v>
      </c>
    </row>
    <row r="1212" spans="1:11" ht="15" customHeight="1" x14ac:dyDescent="0.25">
      <c r="A1212" s="9">
        <v>48251</v>
      </c>
      <c r="B1212" s="2">
        <v>10009</v>
      </c>
      <c r="C1212" s="2" t="s">
        <v>33</v>
      </c>
      <c r="D1212" s="2">
        <v>230</v>
      </c>
      <c r="E1212">
        <f>VLOOKUP(C1212,'Product Master'!$A$1:$C$31,3,FALSE)</f>
        <v>84</v>
      </c>
      <c r="F1212">
        <f>D1212*E1212</f>
        <v>19320</v>
      </c>
      <c r="G1212" t="str">
        <f>VLOOKUP(B1212,'Emp Master'!$A$1:$C$21,3,FALSE)</f>
        <v>Supervisor-2</v>
      </c>
      <c r="H1212" s="3">
        <f>SUMIF($G$2:$G$6491,G1212,$F$2:$F$6491)</f>
        <v>47777431</v>
      </c>
      <c r="I1212">
        <f>IF(F1212&lt;15000,0,1)</f>
        <v>1</v>
      </c>
      <c r="J1212">
        <f>IF(I1212=0,D1212,0)</f>
        <v>0</v>
      </c>
      <c r="K1212">
        <f>IF(J1212&lt;100,0,1)</f>
        <v>0</v>
      </c>
    </row>
    <row r="1213" spans="1:11" ht="15" customHeight="1" x14ac:dyDescent="0.25">
      <c r="A1213" s="9">
        <v>48252</v>
      </c>
      <c r="B1213" s="2">
        <v>10009</v>
      </c>
      <c r="C1213" s="2" t="s">
        <v>52</v>
      </c>
      <c r="D1213" s="2">
        <v>183</v>
      </c>
      <c r="E1213">
        <f>VLOOKUP(C1213,'Product Master'!$A$1:$C$31,3,FALSE)</f>
        <v>239</v>
      </c>
      <c r="F1213">
        <f>D1213*E1213</f>
        <v>43737</v>
      </c>
      <c r="G1213" t="str">
        <f>VLOOKUP(B1213,'Emp Master'!$A$1:$C$21,3,FALSE)</f>
        <v>Supervisor-2</v>
      </c>
      <c r="H1213" s="3">
        <f>SUMIF($G$2:$G$6491,G1213,$F$2:$F$6491)</f>
        <v>47777431</v>
      </c>
      <c r="I1213">
        <f>IF(F1213&lt;15000,0,1)</f>
        <v>1</v>
      </c>
      <c r="J1213">
        <f>IF(I1213=0,D1213,0)</f>
        <v>0</v>
      </c>
      <c r="K1213">
        <f>IF(J1213&lt;100,0,1)</f>
        <v>0</v>
      </c>
    </row>
    <row r="1214" spans="1:11" ht="15" customHeight="1" x14ac:dyDescent="0.25">
      <c r="A1214" s="9">
        <v>48253</v>
      </c>
      <c r="B1214" s="2">
        <v>10008</v>
      </c>
      <c r="C1214" s="2" t="s">
        <v>55</v>
      </c>
      <c r="D1214" s="2">
        <v>222</v>
      </c>
      <c r="E1214">
        <f>VLOOKUP(C1214,'Product Master'!$A$1:$C$31,3,FALSE)</f>
        <v>110</v>
      </c>
      <c r="F1214">
        <f>D1214*E1214</f>
        <v>24420</v>
      </c>
      <c r="G1214" t="str">
        <f>VLOOKUP(B1214,'Emp Master'!$A$1:$C$21,3,FALSE)</f>
        <v>Supervisor-2</v>
      </c>
      <c r="H1214" s="3">
        <f>SUMIF($G$2:$G$6491,G1214,$F$2:$F$6491)</f>
        <v>47777431</v>
      </c>
      <c r="I1214">
        <f>IF(F1214&lt;15000,0,1)</f>
        <v>1</v>
      </c>
      <c r="J1214">
        <f>IF(I1214=0,D1214,0)</f>
        <v>0</v>
      </c>
      <c r="K1214">
        <f>IF(J1214&lt;100,0,1)</f>
        <v>0</v>
      </c>
    </row>
    <row r="1215" spans="1:11" ht="15" customHeight="1" x14ac:dyDescent="0.25">
      <c r="A1215" s="9">
        <v>48254</v>
      </c>
      <c r="B1215" s="2">
        <v>10007</v>
      </c>
      <c r="C1215" s="2" t="s">
        <v>51</v>
      </c>
      <c r="D1215" s="2">
        <v>284</v>
      </c>
      <c r="E1215">
        <f>VLOOKUP(C1215,'Product Master'!$A$1:$C$31,3,FALSE)</f>
        <v>87</v>
      </c>
      <c r="F1215">
        <f>D1215*E1215</f>
        <v>24708</v>
      </c>
      <c r="G1215" t="str">
        <f>VLOOKUP(B1215,'Emp Master'!$A$1:$C$21,3,FALSE)</f>
        <v>Supervisor-2</v>
      </c>
      <c r="H1215" s="3">
        <f>SUMIF($G$2:$G$6491,G1215,$F$2:$F$6491)</f>
        <v>47777431</v>
      </c>
      <c r="I1215">
        <f>IF(F1215&lt;15000,0,1)</f>
        <v>1</v>
      </c>
      <c r="J1215">
        <f>IF(I1215=0,D1215,0)</f>
        <v>0</v>
      </c>
      <c r="K1215">
        <f>IF(J1215&lt;100,0,1)</f>
        <v>0</v>
      </c>
    </row>
    <row r="1216" spans="1:11" ht="15" customHeight="1" x14ac:dyDescent="0.25">
      <c r="A1216" s="9">
        <v>48255</v>
      </c>
      <c r="B1216" s="2">
        <v>10009</v>
      </c>
      <c r="C1216" s="2" t="s">
        <v>39</v>
      </c>
      <c r="D1216" s="2">
        <v>91</v>
      </c>
      <c r="E1216">
        <f>VLOOKUP(C1216,'Product Master'!$A$1:$C$31,3,FALSE)</f>
        <v>515</v>
      </c>
      <c r="F1216">
        <f>D1216*E1216</f>
        <v>46865</v>
      </c>
      <c r="G1216" t="str">
        <f>VLOOKUP(B1216,'Emp Master'!$A$1:$C$21,3,FALSE)</f>
        <v>Supervisor-2</v>
      </c>
      <c r="H1216" s="3">
        <f>SUMIF($G$2:$G$6491,G1216,$F$2:$F$6491)</f>
        <v>47777431</v>
      </c>
      <c r="I1216">
        <f>IF(F1216&lt;15000,0,1)</f>
        <v>1</v>
      </c>
      <c r="J1216">
        <f>IF(I1216=0,D1216,0)</f>
        <v>0</v>
      </c>
      <c r="K1216">
        <f>IF(J1216&lt;100,0,1)</f>
        <v>0</v>
      </c>
    </row>
    <row r="1217" spans="1:11" ht="15" customHeight="1" x14ac:dyDescent="0.25">
      <c r="A1217" s="9">
        <v>48256</v>
      </c>
      <c r="B1217" s="2">
        <v>10007</v>
      </c>
      <c r="C1217" s="2" t="s">
        <v>46</v>
      </c>
      <c r="D1217" s="2">
        <v>282</v>
      </c>
      <c r="E1217">
        <f>VLOOKUP(C1217,'Product Master'!$A$1:$C$31,3,FALSE)</f>
        <v>116</v>
      </c>
      <c r="F1217">
        <f>D1217*E1217</f>
        <v>32712</v>
      </c>
      <c r="G1217" t="str">
        <f>VLOOKUP(B1217,'Emp Master'!$A$1:$C$21,3,FALSE)</f>
        <v>Supervisor-2</v>
      </c>
      <c r="H1217" s="3">
        <f>SUMIF($G$2:$G$6491,G1217,$F$2:$F$6491)</f>
        <v>47777431</v>
      </c>
      <c r="I1217">
        <f>IF(F1217&lt;15000,0,1)</f>
        <v>1</v>
      </c>
      <c r="J1217">
        <f>IF(I1217=0,D1217,0)</f>
        <v>0</v>
      </c>
      <c r="K1217">
        <f>IF(J1217&lt;100,0,1)</f>
        <v>0</v>
      </c>
    </row>
    <row r="1218" spans="1:11" ht="15" customHeight="1" x14ac:dyDescent="0.25">
      <c r="A1218" s="9">
        <v>48257</v>
      </c>
      <c r="B1218" s="2">
        <v>10008</v>
      </c>
      <c r="C1218" s="2" t="s">
        <v>56</v>
      </c>
      <c r="D1218" s="2">
        <v>123</v>
      </c>
      <c r="E1218">
        <f>VLOOKUP(C1218,'Product Master'!$A$1:$C$31,3,FALSE)</f>
        <v>139</v>
      </c>
      <c r="F1218">
        <f>D1218*E1218</f>
        <v>17097</v>
      </c>
      <c r="G1218" t="str">
        <f>VLOOKUP(B1218,'Emp Master'!$A$1:$C$21,3,FALSE)</f>
        <v>Supervisor-2</v>
      </c>
      <c r="H1218" s="3">
        <f>SUMIF($G$2:$G$6491,G1218,$F$2:$F$6491)</f>
        <v>47777431</v>
      </c>
      <c r="I1218">
        <f>IF(F1218&lt;15000,0,1)</f>
        <v>1</v>
      </c>
      <c r="J1218">
        <f>IF(I1218=0,D1218,0)</f>
        <v>0</v>
      </c>
      <c r="K1218">
        <f>IF(J1218&lt;100,0,1)</f>
        <v>0</v>
      </c>
    </row>
    <row r="1219" spans="1:11" ht="15" customHeight="1" x14ac:dyDescent="0.25">
      <c r="A1219" s="9">
        <v>48258</v>
      </c>
      <c r="B1219" s="2">
        <v>10010</v>
      </c>
      <c r="C1219" s="2" t="s">
        <v>36</v>
      </c>
      <c r="D1219" s="2">
        <v>113</v>
      </c>
      <c r="E1219">
        <f>VLOOKUP(C1219,'Product Master'!$A$1:$C$31,3,FALSE)</f>
        <v>145</v>
      </c>
      <c r="F1219">
        <f>D1219*E1219</f>
        <v>16385</v>
      </c>
      <c r="G1219" t="str">
        <f>VLOOKUP(B1219,'Emp Master'!$A$1:$C$21,3,FALSE)</f>
        <v>Supervisor-2</v>
      </c>
      <c r="H1219" s="3">
        <f>SUMIF($G$2:$G$6491,G1219,$F$2:$F$6491)</f>
        <v>47777431</v>
      </c>
      <c r="I1219">
        <f>IF(F1219&lt;15000,0,1)</f>
        <v>1</v>
      </c>
      <c r="J1219">
        <f>IF(I1219=0,D1219,0)</f>
        <v>0</v>
      </c>
      <c r="K1219">
        <f>IF(J1219&lt;100,0,1)</f>
        <v>0</v>
      </c>
    </row>
    <row r="1220" spans="1:11" ht="15" customHeight="1" x14ac:dyDescent="0.25">
      <c r="A1220" s="9">
        <v>48259</v>
      </c>
      <c r="B1220" s="2">
        <v>10010</v>
      </c>
      <c r="C1220" s="2" t="s">
        <v>36</v>
      </c>
      <c r="D1220" s="2">
        <v>227</v>
      </c>
      <c r="E1220">
        <f>VLOOKUP(C1220,'Product Master'!$A$1:$C$31,3,FALSE)</f>
        <v>145</v>
      </c>
      <c r="F1220">
        <f>D1220*E1220</f>
        <v>32915</v>
      </c>
      <c r="G1220" t="str">
        <f>VLOOKUP(B1220,'Emp Master'!$A$1:$C$21,3,FALSE)</f>
        <v>Supervisor-2</v>
      </c>
      <c r="H1220" s="3">
        <f>SUMIF($G$2:$G$6491,G1220,$F$2:$F$6491)</f>
        <v>47777431</v>
      </c>
      <c r="I1220">
        <f>IF(F1220&lt;15000,0,1)</f>
        <v>1</v>
      </c>
      <c r="J1220">
        <f>IF(I1220=0,D1220,0)</f>
        <v>0</v>
      </c>
      <c r="K1220">
        <f>IF(J1220&lt;100,0,1)</f>
        <v>0</v>
      </c>
    </row>
    <row r="1221" spans="1:11" ht="15" customHeight="1" x14ac:dyDescent="0.25">
      <c r="A1221" s="9">
        <v>48260</v>
      </c>
      <c r="B1221" s="2">
        <v>10008</v>
      </c>
      <c r="C1221" s="2" t="s">
        <v>45</v>
      </c>
      <c r="D1221" s="2">
        <v>214</v>
      </c>
      <c r="E1221">
        <f>VLOOKUP(C1221,'Product Master'!$A$1:$C$31,3,FALSE)</f>
        <v>92</v>
      </c>
      <c r="F1221">
        <f>D1221*E1221</f>
        <v>19688</v>
      </c>
      <c r="G1221" t="str">
        <f>VLOOKUP(B1221,'Emp Master'!$A$1:$C$21,3,FALSE)</f>
        <v>Supervisor-2</v>
      </c>
      <c r="H1221" s="3">
        <f>SUMIF($G$2:$G$6491,G1221,$F$2:$F$6491)</f>
        <v>47777431</v>
      </c>
      <c r="I1221">
        <f>IF(F1221&lt;15000,0,1)</f>
        <v>1</v>
      </c>
      <c r="J1221">
        <f>IF(I1221=0,D1221,0)</f>
        <v>0</v>
      </c>
      <c r="K1221">
        <f>IF(J1221&lt;100,0,1)</f>
        <v>0</v>
      </c>
    </row>
    <row r="1222" spans="1:11" ht="15" customHeight="1" x14ac:dyDescent="0.25">
      <c r="A1222" s="9">
        <v>48261</v>
      </c>
      <c r="B1222" s="2">
        <v>10007</v>
      </c>
      <c r="C1222" s="2" t="s">
        <v>34</v>
      </c>
      <c r="D1222" s="2">
        <v>281</v>
      </c>
      <c r="E1222">
        <f>VLOOKUP(C1222,'Product Master'!$A$1:$C$31,3,FALSE)</f>
        <v>440</v>
      </c>
      <c r="F1222">
        <f>D1222*E1222</f>
        <v>123640</v>
      </c>
      <c r="G1222" t="str">
        <f>VLOOKUP(B1222,'Emp Master'!$A$1:$C$21,3,FALSE)</f>
        <v>Supervisor-2</v>
      </c>
      <c r="H1222" s="3">
        <f>SUMIF($G$2:$G$6491,G1222,$F$2:$F$6491)</f>
        <v>47777431</v>
      </c>
      <c r="I1222">
        <f>IF(F1222&lt;15000,0,1)</f>
        <v>1</v>
      </c>
      <c r="J1222">
        <f>IF(I1222=0,D1222,0)</f>
        <v>0</v>
      </c>
      <c r="K1222">
        <f>IF(J1222&lt;100,0,1)</f>
        <v>0</v>
      </c>
    </row>
    <row r="1223" spans="1:11" ht="15" customHeight="1" x14ac:dyDescent="0.25">
      <c r="A1223" s="9">
        <v>48262</v>
      </c>
      <c r="B1223" s="2">
        <v>10008</v>
      </c>
      <c r="C1223" s="2" t="s">
        <v>47</v>
      </c>
      <c r="D1223" s="2">
        <v>81</v>
      </c>
      <c r="E1223">
        <f>VLOOKUP(C1223,'Product Master'!$A$1:$C$31,3,FALSE)</f>
        <v>291</v>
      </c>
      <c r="F1223">
        <f>D1223*E1223</f>
        <v>23571</v>
      </c>
      <c r="G1223" t="str">
        <f>VLOOKUP(B1223,'Emp Master'!$A$1:$C$21,3,FALSE)</f>
        <v>Supervisor-2</v>
      </c>
      <c r="H1223" s="3">
        <f>SUMIF($G$2:$G$6491,G1223,$F$2:$F$6491)</f>
        <v>47777431</v>
      </c>
      <c r="I1223">
        <f>IF(F1223&lt;15000,0,1)</f>
        <v>1</v>
      </c>
      <c r="J1223">
        <f>IF(I1223=0,D1223,0)</f>
        <v>0</v>
      </c>
      <c r="K1223">
        <f>IF(J1223&lt;100,0,1)</f>
        <v>0</v>
      </c>
    </row>
    <row r="1224" spans="1:11" ht="15" customHeight="1" x14ac:dyDescent="0.25">
      <c r="A1224" s="9">
        <v>48263</v>
      </c>
      <c r="B1224" s="2">
        <v>10008</v>
      </c>
      <c r="C1224" s="2" t="s">
        <v>45</v>
      </c>
      <c r="D1224" s="2">
        <v>205</v>
      </c>
      <c r="E1224">
        <f>VLOOKUP(C1224,'Product Master'!$A$1:$C$31,3,FALSE)</f>
        <v>92</v>
      </c>
      <c r="F1224">
        <f>D1224*E1224</f>
        <v>18860</v>
      </c>
      <c r="G1224" t="str">
        <f>VLOOKUP(B1224,'Emp Master'!$A$1:$C$21,3,FALSE)</f>
        <v>Supervisor-2</v>
      </c>
      <c r="H1224" s="3">
        <f>SUMIF($G$2:$G$6491,G1224,$F$2:$F$6491)</f>
        <v>47777431</v>
      </c>
      <c r="I1224">
        <f>IF(F1224&lt;15000,0,1)</f>
        <v>1</v>
      </c>
      <c r="J1224">
        <f>IF(I1224=0,D1224,0)</f>
        <v>0</v>
      </c>
      <c r="K1224">
        <f>IF(J1224&lt;100,0,1)</f>
        <v>0</v>
      </c>
    </row>
    <row r="1225" spans="1:11" ht="15" customHeight="1" x14ac:dyDescent="0.25">
      <c r="A1225" s="9">
        <v>48264</v>
      </c>
      <c r="B1225" s="2">
        <v>10009</v>
      </c>
      <c r="C1225" s="2" t="s">
        <v>43</v>
      </c>
      <c r="D1225" s="2">
        <v>182</v>
      </c>
      <c r="E1225">
        <f>VLOOKUP(C1225,'Product Master'!$A$1:$C$31,3,FALSE)</f>
        <v>150</v>
      </c>
      <c r="F1225">
        <f>D1225*E1225</f>
        <v>27300</v>
      </c>
      <c r="G1225" t="str">
        <f>VLOOKUP(B1225,'Emp Master'!$A$1:$C$21,3,FALSE)</f>
        <v>Supervisor-2</v>
      </c>
      <c r="H1225" s="3">
        <f>SUMIF($G$2:$G$6491,G1225,$F$2:$F$6491)</f>
        <v>47777431</v>
      </c>
      <c r="I1225">
        <f>IF(F1225&lt;15000,0,1)</f>
        <v>1</v>
      </c>
      <c r="J1225">
        <f>IF(I1225=0,D1225,0)</f>
        <v>0</v>
      </c>
      <c r="K1225">
        <f>IF(J1225&lt;100,0,1)</f>
        <v>0</v>
      </c>
    </row>
    <row r="1226" spans="1:11" ht="15" customHeight="1" x14ac:dyDescent="0.25">
      <c r="A1226" s="9">
        <v>48265</v>
      </c>
      <c r="B1226" s="2">
        <v>10007</v>
      </c>
      <c r="C1226" s="2" t="s">
        <v>53</v>
      </c>
      <c r="D1226" s="2">
        <v>283</v>
      </c>
      <c r="E1226">
        <f>VLOOKUP(C1226,'Product Master'!$A$1:$C$31,3,FALSE)</f>
        <v>687</v>
      </c>
      <c r="F1226">
        <f>D1226*E1226</f>
        <v>194421</v>
      </c>
      <c r="G1226" t="str">
        <f>VLOOKUP(B1226,'Emp Master'!$A$1:$C$21,3,FALSE)</f>
        <v>Supervisor-2</v>
      </c>
      <c r="H1226" s="3">
        <f>SUMIF($G$2:$G$6491,G1226,$F$2:$F$6491)</f>
        <v>47777431</v>
      </c>
      <c r="I1226">
        <f>IF(F1226&lt;15000,0,1)</f>
        <v>1</v>
      </c>
      <c r="J1226">
        <f>IF(I1226=0,D1226,0)</f>
        <v>0</v>
      </c>
      <c r="K1226">
        <f>IF(J1226&lt;100,0,1)</f>
        <v>0</v>
      </c>
    </row>
    <row r="1227" spans="1:11" ht="15" customHeight="1" x14ac:dyDescent="0.25">
      <c r="A1227" s="9">
        <v>48266</v>
      </c>
      <c r="B1227" s="2">
        <v>10007</v>
      </c>
      <c r="C1227" s="2" t="s">
        <v>36</v>
      </c>
      <c r="D1227" s="2">
        <v>202</v>
      </c>
      <c r="E1227">
        <f>VLOOKUP(C1227,'Product Master'!$A$1:$C$31,3,FALSE)</f>
        <v>145</v>
      </c>
      <c r="F1227">
        <f>D1227*E1227</f>
        <v>29290</v>
      </c>
      <c r="G1227" t="str">
        <f>VLOOKUP(B1227,'Emp Master'!$A$1:$C$21,3,FALSE)</f>
        <v>Supervisor-2</v>
      </c>
      <c r="H1227" s="3">
        <f>SUMIF($G$2:$G$6491,G1227,$F$2:$F$6491)</f>
        <v>47777431</v>
      </c>
      <c r="I1227">
        <f>IF(F1227&lt;15000,0,1)</f>
        <v>1</v>
      </c>
      <c r="J1227">
        <f>IF(I1227=0,D1227,0)</f>
        <v>0</v>
      </c>
      <c r="K1227">
        <f>IF(J1227&lt;100,0,1)</f>
        <v>0</v>
      </c>
    </row>
    <row r="1228" spans="1:11" ht="15" customHeight="1" x14ac:dyDescent="0.25">
      <c r="A1228" s="9">
        <v>48267</v>
      </c>
      <c r="B1228" s="2">
        <v>10008</v>
      </c>
      <c r="C1228" s="2" t="s">
        <v>34</v>
      </c>
      <c r="D1228" s="2">
        <v>227</v>
      </c>
      <c r="E1228">
        <f>VLOOKUP(C1228,'Product Master'!$A$1:$C$31,3,FALSE)</f>
        <v>440</v>
      </c>
      <c r="F1228">
        <f>D1228*E1228</f>
        <v>99880</v>
      </c>
      <c r="G1228" t="str">
        <f>VLOOKUP(B1228,'Emp Master'!$A$1:$C$21,3,FALSE)</f>
        <v>Supervisor-2</v>
      </c>
      <c r="H1228" s="3">
        <f>SUMIF($G$2:$G$6491,G1228,$F$2:$F$6491)</f>
        <v>47777431</v>
      </c>
      <c r="I1228">
        <f>IF(F1228&lt;15000,0,1)</f>
        <v>1</v>
      </c>
      <c r="J1228">
        <f>IF(I1228=0,D1228,0)</f>
        <v>0</v>
      </c>
      <c r="K1228">
        <f>IF(J1228&lt;100,0,1)</f>
        <v>0</v>
      </c>
    </row>
    <row r="1229" spans="1:11" ht="15" customHeight="1" x14ac:dyDescent="0.25">
      <c r="A1229" s="9">
        <v>48268</v>
      </c>
      <c r="B1229" s="2">
        <v>10009</v>
      </c>
      <c r="C1229" s="2" t="s">
        <v>55</v>
      </c>
      <c r="D1229" s="2">
        <v>186</v>
      </c>
      <c r="E1229">
        <f>VLOOKUP(C1229,'Product Master'!$A$1:$C$31,3,FALSE)</f>
        <v>110</v>
      </c>
      <c r="F1229">
        <f>D1229*E1229</f>
        <v>20460</v>
      </c>
      <c r="G1229" t="str">
        <f>VLOOKUP(B1229,'Emp Master'!$A$1:$C$21,3,FALSE)</f>
        <v>Supervisor-2</v>
      </c>
      <c r="H1229" s="3">
        <f>SUMIF($G$2:$G$6491,G1229,$F$2:$F$6491)</f>
        <v>47777431</v>
      </c>
      <c r="I1229">
        <f>IF(F1229&lt;15000,0,1)</f>
        <v>1</v>
      </c>
      <c r="J1229">
        <f>IF(I1229=0,D1229,0)</f>
        <v>0</v>
      </c>
      <c r="K1229">
        <f>IF(J1229&lt;100,0,1)</f>
        <v>0</v>
      </c>
    </row>
    <row r="1230" spans="1:11" ht="15" customHeight="1" x14ac:dyDescent="0.25">
      <c r="A1230" s="9">
        <v>48269</v>
      </c>
      <c r="B1230" s="2">
        <v>10007</v>
      </c>
      <c r="C1230" s="2" t="s">
        <v>40</v>
      </c>
      <c r="D1230" s="2">
        <v>83</v>
      </c>
      <c r="E1230">
        <f>VLOOKUP(C1230,'Product Master'!$A$1:$C$31,3,FALSE)</f>
        <v>239</v>
      </c>
      <c r="F1230">
        <f>D1230*E1230</f>
        <v>19837</v>
      </c>
      <c r="G1230" t="str">
        <f>VLOOKUP(B1230,'Emp Master'!$A$1:$C$21,3,FALSE)</f>
        <v>Supervisor-2</v>
      </c>
      <c r="H1230" s="3">
        <f>SUMIF($G$2:$G$6491,G1230,$F$2:$F$6491)</f>
        <v>47777431</v>
      </c>
      <c r="I1230">
        <f>IF(F1230&lt;15000,0,1)</f>
        <v>1</v>
      </c>
      <c r="J1230">
        <f>IF(I1230=0,D1230,0)</f>
        <v>0</v>
      </c>
      <c r="K1230">
        <f>IF(J1230&lt;100,0,1)</f>
        <v>0</v>
      </c>
    </row>
    <row r="1231" spans="1:11" ht="15" customHeight="1" x14ac:dyDescent="0.25">
      <c r="A1231" s="9">
        <v>48270</v>
      </c>
      <c r="B1231" s="2">
        <v>10009</v>
      </c>
      <c r="C1231" s="2" t="s">
        <v>34</v>
      </c>
      <c r="D1231" s="2">
        <v>271</v>
      </c>
      <c r="E1231">
        <f>VLOOKUP(C1231,'Product Master'!$A$1:$C$31,3,FALSE)</f>
        <v>440</v>
      </c>
      <c r="F1231">
        <f>D1231*E1231</f>
        <v>119240</v>
      </c>
      <c r="G1231" t="str">
        <f>VLOOKUP(B1231,'Emp Master'!$A$1:$C$21,3,FALSE)</f>
        <v>Supervisor-2</v>
      </c>
      <c r="H1231" s="3">
        <f>SUMIF($G$2:$G$6491,G1231,$F$2:$F$6491)</f>
        <v>47777431</v>
      </c>
      <c r="I1231">
        <f>IF(F1231&lt;15000,0,1)</f>
        <v>1</v>
      </c>
      <c r="J1231">
        <f>IF(I1231=0,D1231,0)</f>
        <v>0</v>
      </c>
      <c r="K1231">
        <f>IF(J1231&lt;100,0,1)</f>
        <v>0</v>
      </c>
    </row>
    <row r="1232" spans="1:11" ht="15" customHeight="1" x14ac:dyDescent="0.25">
      <c r="A1232" s="9">
        <v>48271</v>
      </c>
      <c r="B1232" s="2">
        <v>10007</v>
      </c>
      <c r="C1232" s="2" t="s">
        <v>57</v>
      </c>
      <c r="D1232" s="2">
        <v>177</v>
      </c>
      <c r="E1232">
        <f>VLOOKUP(C1232,'Product Master'!$A$1:$C$31,3,FALSE)</f>
        <v>107</v>
      </c>
      <c r="F1232">
        <f>D1232*E1232</f>
        <v>18939</v>
      </c>
      <c r="G1232" t="str">
        <f>VLOOKUP(B1232,'Emp Master'!$A$1:$C$21,3,FALSE)</f>
        <v>Supervisor-2</v>
      </c>
      <c r="H1232" s="3">
        <f>SUMIF($G$2:$G$6491,G1232,$F$2:$F$6491)</f>
        <v>47777431</v>
      </c>
      <c r="I1232">
        <f>IF(F1232&lt;15000,0,1)</f>
        <v>1</v>
      </c>
      <c r="J1232">
        <f>IF(I1232=0,D1232,0)</f>
        <v>0</v>
      </c>
      <c r="K1232">
        <f>IF(J1232&lt;100,0,1)</f>
        <v>0</v>
      </c>
    </row>
    <row r="1233" spans="1:11" ht="15" customHeight="1" x14ac:dyDescent="0.25">
      <c r="A1233" s="9">
        <v>48272</v>
      </c>
      <c r="B1233" s="2">
        <v>10009</v>
      </c>
      <c r="C1233" s="2" t="s">
        <v>39</v>
      </c>
      <c r="D1233" s="2">
        <v>257</v>
      </c>
      <c r="E1233">
        <f>VLOOKUP(C1233,'Product Master'!$A$1:$C$31,3,FALSE)</f>
        <v>515</v>
      </c>
      <c r="F1233">
        <f>D1233*E1233</f>
        <v>132355</v>
      </c>
      <c r="G1233" t="str">
        <f>VLOOKUP(B1233,'Emp Master'!$A$1:$C$21,3,FALSE)</f>
        <v>Supervisor-2</v>
      </c>
      <c r="H1233" s="3">
        <f>SUMIF($G$2:$G$6491,G1233,$F$2:$F$6491)</f>
        <v>47777431</v>
      </c>
      <c r="I1233">
        <f>IF(F1233&lt;15000,0,1)</f>
        <v>1</v>
      </c>
      <c r="J1233">
        <f>IF(I1233=0,D1233,0)</f>
        <v>0</v>
      </c>
      <c r="K1233">
        <f>IF(J1233&lt;100,0,1)</f>
        <v>0</v>
      </c>
    </row>
    <row r="1234" spans="1:11" ht="15" customHeight="1" x14ac:dyDescent="0.25">
      <c r="A1234" s="9">
        <v>48273</v>
      </c>
      <c r="B1234" s="2">
        <v>10008</v>
      </c>
      <c r="C1234" s="2" t="s">
        <v>41</v>
      </c>
      <c r="D1234" s="2">
        <v>231</v>
      </c>
      <c r="E1234">
        <f>VLOOKUP(C1234,'Product Master'!$A$1:$C$31,3,FALSE)</f>
        <v>808</v>
      </c>
      <c r="F1234">
        <f>D1234*E1234</f>
        <v>186648</v>
      </c>
      <c r="G1234" t="str">
        <f>VLOOKUP(B1234,'Emp Master'!$A$1:$C$21,3,FALSE)</f>
        <v>Supervisor-2</v>
      </c>
      <c r="H1234" s="3">
        <f>SUMIF($G$2:$G$6491,G1234,$F$2:$F$6491)</f>
        <v>47777431</v>
      </c>
      <c r="I1234">
        <f>IF(F1234&lt;15000,0,1)</f>
        <v>1</v>
      </c>
      <c r="J1234">
        <f>IF(I1234=0,D1234,0)</f>
        <v>0</v>
      </c>
      <c r="K1234">
        <f>IF(J1234&lt;100,0,1)</f>
        <v>0</v>
      </c>
    </row>
    <row r="1235" spans="1:11" ht="15" customHeight="1" x14ac:dyDescent="0.25">
      <c r="A1235" s="9">
        <v>48274</v>
      </c>
      <c r="B1235" s="2">
        <v>10009</v>
      </c>
      <c r="C1235" s="2" t="s">
        <v>35</v>
      </c>
      <c r="D1235" s="2">
        <v>234</v>
      </c>
      <c r="E1235">
        <f>VLOOKUP(C1235,'Product Master'!$A$1:$C$31,3,FALSE)</f>
        <v>113</v>
      </c>
      <c r="F1235">
        <f>D1235*E1235</f>
        <v>26442</v>
      </c>
      <c r="G1235" t="str">
        <f>VLOOKUP(B1235,'Emp Master'!$A$1:$C$21,3,FALSE)</f>
        <v>Supervisor-2</v>
      </c>
      <c r="H1235" s="3">
        <f>SUMIF($G$2:$G$6491,G1235,$F$2:$F$6491)</f>
        <v>47777431</v>
      </c>
      <c r="I1235">
        <f>IF(F1235&lt;15000,0,1)</f>
        <v>1</v>
      </c>
      <c r="J1235">
        <f>IF(I1235=0,D1235,0)</f>
        <v>0</v>
      </c>
      <c r="K1235">
        <f>IF(J1235&lt;100,0,1)</f>
        <v>0</v>
      </c>
    </row>
    <row r="1236" spans="1:11" ht="15" customHeight="1" x14ac:dyDescent="0.25">
      <c r="A1236" s="9">
        <v>48275</v>
      </c>
      <c r="B1236" s="2">
        <v>10008</v>
      </c>
      <c r="C1236" s="2" t="s">
        <v>47</v>
      </c>
      <c r="D1236" s="2">
        <v>230</v>
      </c>
      <c r="E1236">
        <f>VLOOKUP(C1236,'Product Master'!$A$1:$C$31,3,FALSE)</f>
        <v>291</v>
      </c>
      <c r="F1236">
        <f>D1236*E1236</f>
        <v>66930</v>
      </c>
      <c r="G1236" t="str">
        <f>VLOOKUP(B1236,'Emp Master'!$A$1:$C$21,3,FALSE)</f>
        <v>Supervisor-2</v>
      </c>
      <c r="H1236" s="3">
        <f>SUMIF($G$2:$G$6491,G1236,$F$2:$F$6491)</f>
        <v>47777431</v>
      </c>
      <c r="I1236">
        <f>IF(F1236&lt;15000,0,1)</f>
        <v>1</v>
      </c>
      <c r="J1236">
        <f>IF(I1236=0,D1236,0)</f>
        <v>0</v>
      </c>
      <c r="K1236">
        <f>IF(J1236&lt;100,0,1)</f>
        <v>0</v>
      </c>
    </row>
    <row r="1237" spans="1:11" ht="15" customHeight="1" x14ac:dyDescent="0.25">
      <c r="A1237" s="9">
        <v>48276</v>
      </c>
      <c r="B1237" s="2">
        <v>10007</v>
      </c>
      <c r="C1237" s="2" t="s">
        <v>37</v>
      </c>
      <c r="D1237" s="2">
        <v>221</v>
      </c>
      <c r="E1237">
        <f>VLOOKUP(C1237,'Product Master'!$A$1:$C$31,3,FALSE)</f>
        <v>68</v>
      </c>
      <c r="F1237">
        <f>D1237*E1237</f>
        <v>15028</v>
      </c>
      <c r="G1237" t="str">
        <f>VLOOKUP(B1237,'Emp Master'!$A$1:$C$21,3,FALSE)</f>
        <v>Supervisor-2</v>
      </c>
      <c r="H1237" s="3">
        <f>SUMIF($G$2:$G$6491,G1237,$F$2:$F$6491)</f>
        <v>47777431</v>
      </c>
      <c r="I1237">
        <f>IF(F1237&lt;15000,0,1)</f>
        <v>1</v>
      </c>
      <c r="J1237">
        <f>IF(I1237=0,D1237,0)</f>
        <v>0</v>
      </c>
      <c r="K1237">
        <f>IF(J1237&lt;100,0,1)</f>
        <v>0</v>
      </c>
    </row>
    <row r="1238" spans="1:11" ht="15" customHeight="1" x14ac:dyDescent="0.25">
      <c r="A1238" s="9">
        <v>48277</v>
      </c>
      <c r="B1238" s="2">
        <v>10009</v>
      </c>
      <c r="C1238" s="2" t="s">
        <v>54</v>
      </c>
      <c r="D1238" s="2">
        <v>204</v>
      </c>
      <c r="E1238">
        <f>VLOOKUP(C1238,'Product Master'!$A$1:$C$31,3,FALSE)</f>
        <v>85</v>
      </c>
      <c r="F1238">
        <f>D1238*E1238</f>
        <v>17340</v>
      </c>
      <c r="G1238" t="str">
        <f>VLOOKUP(B1238,'Emp Master'!$A$1:$C$21,3,FALSE)</f>
        <v>Supervisor-2</v>
      </c>
      <c r="H1238" s="3">
        <f>SUMIF($G$2:$G$6491,G1238,$F$2:$F$6491)</f>
        <v>47777431</v>
      </c>
      <c r="I1238">
        <f>IF(F1238&lt;15000,0,1)</f>
        <v>1</v>
      </c>
      <c r="J1238">
        <f>IF(I1238=0,D1238,0)</f>
        <v>0</v>
      </c>
      <c r="K1238">
        <f>IF(J1238&lt;100,0,1)</f>
        <v>0</v>
      </c>
    </row>
    <row r="1239" spans="1:11" ht="15" customHeight="1" x14ac:dyDescent="0.25">
      <c r="A1239" s="9">
        <v>48278</v>
      </c>
      <c r="B1239" s="2">
        <v>10008</v>
      </c>
      <c r="C1239" s="2" t="s">
        <v>42</v>
      </c>
      <c r="D1239" s="2">
        <v>193</v>
      </c>
      <c r="E1239">
        <f>VLOOKUP(C1239,'Product Master'!$A$1:$C$31,3,FALSE)</f>
        <v>97</v>
      </c>
      <c r="F1239">
        <f>D1239*E1239</f>
        <v>18721</v>
      </c>
      <c r="G1239" t="str">
        <f>VLOOKUP(B1239,'Emp Master'!$A$1:$C$21,3,FALSE)</f>
        <v>Supervisor-2</v>
      </c>
      <c r="H1239" s="3">
        <f>SUMIF($G$2:$G$6491,G1239,$F$2:$F$6491)</f>
        <v>47777431</v>
      </c>
      <c r="I1239">
        <f>IF(F1239&lt;15000,0,1)</f>
        <v>1</v>
      </c>
      <c r="J1239">
        <f>IF(I1239=0,D1239,0)</f>
        <v>0</v>
      </c>
      <c r="K1239">
        <f>IF(J1239&lt;100,0,1)</f>
        <v>0</v>
      </c>
    </row>
    <row r="1240" spans="1:11" ht="15" customHeight="1" x14ac:dyDescent="0.25">
      <c r="A1240" s="9">
        <v>48279</v>
      </c>
      <c r="B1240" s="2">
        <v>10008</v>
      </c>
      <c r="C1240" s="2" t="s">
        <v>46</v>
      </c>
      <c r="D1240" s="2">
        <v>154</v>
      </c>
      <c r="E1240">
        <f>VLOOKUP(C1240,'Product Master'!$A$1:$C$31,3,FALSE)</f>
        <v>116</v>
      </c>
      <c r="F1240">
        <f>D1240*E1240</f>
        <v>17864</v>
      </c>
      <c r="G1240" t="str">
        <f>VLOOKUP(B1240,'Emp Master'!$A$1:$C$21,3,FALSE)</f>
        <v>Supervisor-2</v>
      </c>
      <c r="H1240" s="3">
        <f>SUMIF($G$2:$G$6491,G1240,$F$2:$F$6491)</f>
        <v>47777431</v>
      </c>
      <c r="I1240">
        <f>IF(F1240&lt;15000,0,1)</f>
        <v>1</v>
      </c>
      <c r="J1240">
        <f>IF(I1240=0,D1240,0)</f>
        <v>0</v>
      </c>
      <c r="K1240">
        <f>IF(J1240&lt;100,0,1)</f>
        <v>0</v>
      </c>
    </row>
    <row r="1241" spans="1:11" ht="15" customHeight="1" x14ac:dyDescent="0.25">
      <c r="A1241" s="9">
        <v>48280</v>
      </c>
      <c r="B1241" s="2">
        <v>10010</v>
      </c>
      <c r="C1241" s="2" t="s">
        <v>36</v>
      </c>
      <c r="D1241" s="2">
        <v>249</v>
      </c>
      <c r="E1241">
        <f>VLOOKUP(C1241,'Product Master'!$A$1:$C$31,3,FALSE)</f>
        <v>145</v>
      </c>
      <c r="F1241">
        <f>D1241*E1241</f>
        <v>36105</v>
      </c>
      <c r="G1241" t="str">
        <f>VLOOKUP(B1241,'Emp Master'!$A$1:$C$21,3,FALSE)</f>
        <v>Supervisor-2</v>
      </c>
      <c r="H1241" s="3">
        <f>SUMIF($G$2:$G$6491,G1241,$F$2:$F$6491)</f>
        <v>47777431</v>
      </c>
      <c r="I1241">
        <f>IF(F1241&lt;15000,0,1)</f>
        <v>1</v>
      </c>
      <c r="J1241">
        <f>IF(I1241=0,D1241,0)</f>
        <v>0</v>
      </c>
      <c r="K1241">
        <f>IF(J1241&lt;100,0,1)</f>
        <v>0</v>
      </c>
    </row>
    <row r="1242" spans="1:11" ht="15" customHeight="1" x14ac:dyDescent="0.25">
      <c r="A1242" s="9">
        <v>48281</v>
      </c>
      <c r="B1242" s="2">
        <v>10007</v>
      </c>
      <c r="C1242" s="2" t="s">
        <v>42</v>
      </c>
      <c r="D1242" s="2">
        <v>249</v>
      </c>
      <c r="E1242">
        <f>VLOOKUP(C1242,'Product Master'!$A$1:$C$31,3,FALSE)</f>
        <v>97</v>
      </c>
      <c r="F1242">
        <f>D1242*E1242</f>
        <v>24153</v>
      </c>
      <c r="G1242" t="str">
        <f>VLOOKUP(B1242,'Emp Master'!$A$1:$C$21,3,FALSE)</f>
        <v>Supervisor-2</v>
      </c>
      <c r="H1242" s="3">
        <f>SUMIF($G$2:$G$6491,G1242,$F$2:$F$6491)</f>
        <v>47777431</v>
      </c>
      <c r="I1242">
        <f>IF(F1242&lt;15000,0,1)</f>
        <v>1</v>
      </c>
      <c r="J1242">
        <f>IF(I1242=0,D1242,0)</f>
        <v>0</v>
      </c>
      <c r="K1242">
        <f>IF(J1242&lt;100,0,1)</f>
        <v>0</v>
      </c>
    </row>
    <row r="1243" spans="1:11" ht="15" customHeight="1" x14ac:dyDescent="0.25">
      <c r="A1243" s="9">
        <v>48282</v>
      </c>
      <c r="B1243" s="2">
        <v>10008</v>
      </c>
      <c r="C1243" s="2" t="s">
        <v>45</v>
      </c>
      <c r="D1243" s="2">
        <v>204</v>
      </c>
      <c r="E1243">
        <f>VLOOKUP(C1243,'Product Master'!$A$1:$C$31,3,FALSE)</f>
        <v>92</v>
      </c>
      <c r="F1243">
        <f>D1243*E1243</f>
        <v>18768</v>
      </c>
      <c r="G1243" t="str">
        <f>VLOOKUP(B1243,'Emp Master'!$A$1:$C$21,3,FALSE)</f>
        <v>Supervisor-2</v>
      </c>
      <c r="H1243" s="3">
        <f>SUMIF($G$2:$G$6491,G1243,$F$2:$F$6491)</f>
        <v>47777431</v>
      </c>
      <c r="I1243">
        <f>IF(F1243&lt;15000,0,1)</f>
        <v>1</v>
      </c>
      <c r="J1243">
        <f>IF(I1243=0,D1243,0)</f>
        <v>0</v>
      </c>
      <c r="K1243">
        <f>IF(J1243&lt;100,0,1)</f>
        <v>0</v>
      </c>
    </row>
    <row r="1244" spans="1:11" ht="15" customHeight="1" x14ac:dyDescent="0.25">
      <c r="A1244" s="9">
        <v>48283</v>
      </c>
      <c r="B1244" s="2">
        <v>10007</v>
      </c>
      <c r="C1244" s="2" t="s">
        <v>46</v>
      </c>
      <c r="D1244" s="2">
        <v>284</v>
      </c>
      <c r="E1244">
        <f>VLOOKUP(C1244,'Product Master'!$A$1:$C$31,3,FALSE)</f>
        <v>116</v>
      </c>
      <c r="F1244">
        <f>D1244*E1244</f>
        <v>32944</v>
      </c>
      <c r="G1244" t="str">
        <f>VLOOKUP(B1244,'Emp Master'!$A$1:$C$21,3,FALSE)</f>
        <v>Supervisor-2</v>
      </c>
      <c r="H1244" s="3">
        <f>SUMIF($G$2:$G$6491,G1244,$F$2:$F$6491)</f>
        <v>47777431</v>
      </c>
      <c r="I1244">
        <f>IF(F1244&lt;15000,0,1)</f>
        <v>1</v>
      </c>
      <c r="J1244">
        <f>IF(I1244=0,D1244,0)</f>
        <v>0</v>
      </c>
      <c r="K1244">
        <f>IF(J1244&lt;100,0,1)</f>
        <v>0</v>
      </c>
    </row>
    <row r="1245" spans="1:11" ht="15" customHeight="1" x14ac:dyDescent="0.25">
      <c r="A1245" s="9">
        <v>48284</v>
      </c>
      <c r="B1245" s="2">
        <v>10009</v>
      </c>
      <c r="C1245" s="2" t="s">
        <v>50</v>
      </c>
      <c r="D1245" s="2">
        <v>107</v>
      </c>
      <c r="E1245">
        <f>VLOOKUP(C1245,'Product Master'!$A$1:$C$31,3,FALSE)</f>
        <v>141</v>
      </c>
      <c r="F1245">
        <f>D1245*E1245</f>
        <v>15087</v>
      </c>
      <c r="G1245" t="str">
        <f>VLOOKUP(B1245,'Emp Master'!$A$1:$C$21,3,FALSE)</f>
        <v>Supervisor-2</v>
      </c>
      <c r="H1245" s="3">
        <f>SUMIF($G$2:$G$6491,G1245,$F$2:$F$6491)</f>
        <v>47777431</v>
      </c>
      <c r="I1245">
        <f>IF(F1245&lt;15000,0,1)</f>
        <v>1</v>
      </c>
      <c r="J1245">
        <f>IF(I1245=0,D1245,0)</f>
        <v>0</v>
      </c>
      <c r="K1245">
        <f>IF(J1245&lt;100,0,1)</f>
        <v>0</v>
      </c>
    </row>
    <row r="1246" spans="1:11" ht="15" customHeight="1" x14ac:dyDescent="0.25">
      <c r="A1246" s="9">
        <v>48285</v>
      </c>
      <c r="B1246" s="2">
        <v>10010</v>
      </c>
      <c r="C1246" s="2" t="s">
        <v>35</v>
      </c>
      <c r="D1246" s="2">
        <v>178</v>
      </c>
      <c r="E1246">
        <f>VLOOKUP(C1246,'Product Master'!$A$1:$C$31,3,FALSE)</f>
        <v>113</v>
      </c>
      <c r="F1246">
        <f>D1246*E1246</f>
        <v>20114</v>
      </c>
      <c r="G1246" t="str">
        <f>VLOOKUP(B1246,'Emp Master'!$A$1:$C$21,3,FALSE)</f>
        <v>Supervisor-2</v>
      </c>
      <c r="H1246" s="3">
        <f>SUMIF($G$2:$G$6491,G1246,$F$2:$F$6491)</f>
        <v>47777431</v>
      </c>
      <c r="I1246">
        <f>IF(F1246&lt;15000,0,1)</f>
        <v>1</v>
      </c>
      <c r="J1246">
        <f>IF(I1246=0,D1246,0)</f>
        <v>0</v>
      </c>
      <c r="K1246">
        <f>IF(J1246&lt;100,0,1)</f>
        <v>0</v>
      </c>
    </row>
    <row r="1247" spans="1:11" ht="15" customHeight="1" x14ac:dyDescent="0.25">
      <c r="A1247" s="9">
        <v>48286</v>
      </c>
      <c r="B1247" s="2">
        <v>10008</v>
      </c>
      <c r="C1247" s="2" t="s">
        <v>36</v>
      </c>
      <c r="D1247" s="2">
        <v>227</v>
      </c>
      <c r="E1247">
        <f>VLOOKUP(C1247,'Product Master'!$A$1:$C$31,3,FALSE)</f>
        <v>145</v>
      </c>
      <c r="F1247">
        <f>D1247*E1247</f>
        <v>32915</v>
      </c>
      <c r="G1247" t="str">
        <f>VLOOKUP(B1247,'Emp Master'!$A$1:$C$21,3,FALSE)</f>
        <v>Supervisor-2</v>
      </c>
      <c r="H1247" s="3">
        <f>SUMIF($G$2:$G$6491,G1247,$F$2:$F$6491)</f>
        <v>47777431</v>
      </c>
      <c r="I1247">
        <f>IF(F1247&lt;15000,0,1)</f>
        <v>1</v>
      </c>
      <c r="J1247">
        <f>IF(I1247=0,D1247,0)</f>
        <v>0</v>
      </c>
      <c r="K1247">
        <f>IF(J1247&lt;100,0,1)</f>
        <v>0</v>
      </c>
    </row>
    <row r="1248" spans="1:11" ht="15" customHeight="1" x14ac:dyDescent="0.25">
      <c r="A1248" s="9">
        <v>48287</v>
      </c>
      <c r="B1248" s="2">
        <v>10008</v>
      </c>
      <c r="C1248" s="2" t="s">
        <v>41</v>
      </c>
      <c r="D1248" s="2">
        <v>217</v>
      </c>
      <c r="E1248">
        <f>VLOOKUP(C1248,'Product Master'!$A$1:$C$31,3,FALSE)</f>
        <v>808</v>
      </c>
      <c r="F1248">
        <f>D1248*E1248</f>
        <v>175336</v>
      </c>
      <c r="G1248" t="str">
        <f>VLOOKUP(B1248,'Emp Master'!$A$1:$C$21,3,FALSE)</f>
        <v>Supervisor-2</v>
      </c>
      <c r="H1248" s="3">
        <f>SUMIF($G$2:$G$6491,G1248,$F$2:$F$6491)</f>
        <v>47777431</v>
      </c>
      <c r="I1248">
        <f>IF(F1248&lt;15000,0,1)</f>
        <v>1</v>
      </c>
      <c r="J1248">
        <f>IF(I1248=0,D1248,0)</f>
        <v>0</v>
      </c>
      <c r="K1248">
        <f>IF(J1248&lt;100,0,1)</f>
        <v>0</v>
      </c>
    </row>
    <row r="1249" spans="1:11" ht="15" customHeight="1" x14ac:dyDescent="0.25">
      <c r="A1249" s="9">
        <v>48288</v>
      </c>
      <c r="B1249" s="2">
        <v>10009</v>
      </c>
      <c r="C1249" s="2" t="s">
        <v>40</v>
      </c>
      <c r="D1249" s="2">
        <v>106</v>
      </c>
      <c r="E1249">
        <f>VLOOKUP(C1249,'Product Master'!$A$1:$C$31,3,FALSE)</f>
        <v>239</v>
      </c>
      <c r="F1249">
        <f>D1249*E1249</f>
        <v>25334</v>
      </c>
      <c r="G1249" t="str">
        <f>VLOOKUP(B1249,'Emp Master'!$A$1:$C$21,3,FALSE)</f>
        <v>Supervisor-2</v>
      </c>
      <c r="H1249" s="3">
        <f>SUMIF($G$2:$G$6491,G1249,$F$2:$F$6491)</f>
        <v>47777431</v>
      </c>
      <c r="I1249">
        <f>IF(F1249&lt;15000,0,1)</f>
        <v>1</v>
      </c>
      <c r="J1249">
        <f>IF(I1249=0,D1249,0)</f>
        <v>0</v>
      </c>
      <c r="K1249">
        <f>IF(J1249&lt;100,0,1)</f>
        <v>0</v>
      </c>
    </row>
    <row r="1250" spans="1:11" ht="15" customHeight="1" x14ac:dyDescent="0.25">
      <c r="A1250" s="9">
        <v>48289</v>
      </c>
      <c r="B1250" s="2">
        <v>10008</v>
      </c>
      <c r="C1250" s="2" t="s">
        <v>48</v>
      </c>
      <c r="D1250" s="2">
        <v>265</v>
      </c>
      <c r="E1250">
        <f>VLOOKUP(C1250,'Product Master'!$A$1:$C$31,3,FALSE)</f>
        <v>79</v>
      </c>
      <c r="F1250">
        <f>D1250*E1250</f>
        <v>20935</v>
      </c>
      <c r="G1250" t="str">
        <f>VLOOKUP(B1250,'Emp Master'!$A$1:$C$21,3,FALSE)</f>
        <v>Supervisor-2</v>
      </c>
      <c r="H1250" s="3">
        <f>SUMIF($G$2:$G$6491,G1250,$F$2:$F$6491)</f>
        <v>47777431</v>
      </c>
      <c r="I1250">
        <f>IF(F1250&lt;15000,0,1)</f>
        <v>1</v>
      </c>
      <c r="J1250">
        <f>IF(I1250=0,D1250,0)</f>
        <v>0</v>
      </c>
      <c r="K1250">
        <f>IF(J1250&lt;100,0,1)</f>
        <v>0</v>
      </c>
    </row>
    <row r="1251" spans="1:11" ht="15" customHeight="1" x14ac:dyDescent="0.25">
      <c r="A1251" s="9">
        <v>48290</v>
      </c>
      <c r="B1251" s="2">
        <v>10009</v>
      </c>
      <c r="C1251" s="2" t="s">
        <v>59</v>
      </c>
      <c r="D1251" s="2">
        <v>266</v>
      </c>
      <c r="E1251">
        <f>VLOOKUP(C1251,'Product Master'!$A$1:$C$31,3,FALSE)</f>
        <v>200</v>
      </c>
      <c r="F1251">
        <f>D1251*E1251</f>
        <v>53200</v>
      </c>
      <c r="G1251" t="str">
        <f>VLOOKUP(B1251,'Emp Master'!$A$1:$C$21,3,FALSE)</f>
        <v>Supervisor-2</v>
      </c>
      <c r="H1251" s="3">
        <f>SUMIF($G$2:$G$6491,G1251,$F$2:$F$6491)</f>
        <v>47777431</v>
      </c>
      <c r="I1251">
        <f>IF(F1251&lt;15000,0,1)</f>
        <v>1</v>
      </c>
      <c r="J1251">
        <f>IF(I1251=0,D1251,0)</f>
        <v>0</v>
      </c>
      <c r="K1251">
        <f>IF(J1251&lt;100,0,1)</f>
        <v>0</v>
      </c>
    </row>
    <row r="1252" spans="1:11" ht="15" customHeight="1" x14ac:dyDescent="0.25">
      <c r="A1252" s="9">
        <v>48291</v>
      </c>
      <c r="B1252" s="2">
        <v>10009</v>
      </c>
      <c r="C1252" s="2" t="s">
        <v>34</v>
      </c>
      <c r="D1252" s="2">
        <v>228</v>
      </c>
      <c r="E1252">
        <f>VLOOKUP(C1252,'Product Master'!$A$1:$C$31,3,FALSE)</f>
        <v>440</v>
      </c>
      <c r="F1252">
        <f>D1252*E1252</f>
        <v>100320</v>
      </c>
      <c r="G1252" t="str">
        <f>VLOOKUP(B1252,'Emp Master'!$A$1:$C$21,3,FALSE)</f>
        <v>Supervisor-2</v>
      </c>
      <c r="H1252" s="3">
        <f>SUMIF($G$2:$G$6491,G1252,$F$2:$F$6491)</f>
        <v>47777431</v>
      </c>
      <c r="I1252">
        <f>IF(F1252&lt;15000,0,1)</f>
        <v>1</v>
      </c>
      <c r="J1252">
        <f>IF(I1252=0,D1252,0)</f>
        <v>0</v>
      </c>
      <c r="K1252">
        <f>IF(J1252&lt;100,0,1)</f>
        <v>0</v>
      </c>
    </row>
    <row r="1253" spans="1:11" ht="15" customHeight="1" x14ac:dyDescent="0.25">
      <c r="A1253" s="9">
        <v>48292</v>
      </c>
      <c r="B1253" s="2">
        <v>10008</v>
      </c>
      <c r="C1253" s="2" t="s">
        <v>47</v>
      </c>
      <c r="D1253" s="2">
        <v>127</v>
      </c>
      <c r="E1253">
        <f>VLOOKUP(C1253,'Product Master'!$A$1:$C$31,3,FALSE)</f>
        <v>291</v>
      </c>
      <c r="F1253">
        <f>D1253*E1253</f>
        <v>36957</v>
      </c>
      <c r="G1253" t="str">
        <f>VLOOKUP(B1253,'Emp Master'!$A$1:$C$21,3,FALSE)</f>
        <v>Supervisor-2</v>
      </c>
      <c r="H1253" s="3">
        <f>SUMIF($G$2:$G$6491,G1253,$F$2:$F$6491)</f>
        <v>47777431</v>
      </c>
      <c r="I1253">
        <f>IF(F1253&lt;15000,0,1)</f>
        <v>1</v>
      </c>
      <c r="J1253">
        <f>IF(I1253=0,D1253,0)</f>
        <v>0</v>
      </c>
      <c r="K1253">
        <f>IF(J1253&lt;100,0,1)</f>
        <v>0</v>
      </c>
    </row>
    <row r="1254" spans="1:11" ht="15" customHeight="1" x14ac:dyDescent="0.25">
      <c r="A1254" s="9">
        <v>48293</v>
      </c>
      <c r="B1254" s="2">
        <v>10009</v>
      </c>
      <c r="C1254" s="2" t="s">
        <v>34</v>
      </c>
      <c r="D1254" s="2">
        <v>99</v>
      </c>
      <c r="E1254">
        <f>VLOOKUP(C1254,'Product Master'!$A$1:$C$31,3,FALSE)</f>
        <v>440</v>
      </c>
      <c r="F1254">
        <f>D1254*E1254</f>
        <v>43560</v>
      </c>
      <c r="G1254" t="str">
        <f>VLOOKUP(B1254,'Emp Master'!$A$1:$C$21,3,FALSE)</f>
        <v>Supervisor-2</v>
      </c>
      <c r="H1254" s="3">
        <f>SUMIF($G$2:$G$6491,G1254,$F$2:$F$6491)</f>
        <v>47777431</v>
      </c>
      <c r="I1254">
        <f>IF(F1254&lt;15000,0,1)</f>
        <v>1</v>
      </c>
      <c r="J1254">
        <f>IF(I1254=0,D1254,0)</f>
        <v>0</v>
      </c>
      <c r="K1254">
        <f>IF(J1254&lt;100,0,1)</f>
        <v>0</v>
      </c>
    </row>
    <row r="1255" spans="1:11" ht="15" customHeight="1" x14ac:dyDescent="0.25">
      <c r="A1255" s="9">
        <v>48294</v>
      </c>
      <c r="B1255" s="2">
        <v>10009</v>
      </c>
      <c r="C1255" s="2" t="s">
        <v>58</v>
      </c>
      <c r="D1255" s="2">
        <v>119</v>
      </c>
      <c r="E1255">
        <f>VLOOKUP(C1255,'Product Master'!$A$1:$C$31,3,FALSE)</f>
        <v>129</v>
      </c>
      <c r="F1255">
        <f>D1255*E1255</f>
        <v>15351</v>
      </c>
      <c r="G1255" t="str">
        <f>VLOOKUP(B1255,'Emp Master'!$A$1:$C$21,3,FALSE)</f>
        <v>Supervisor-2</v>
      </c>
      <c r="H1255" s="3">
        <f>SUMIF($G$2:$G$6491,G1255,$F$2:$F$6491)</f>
        <v>47777431</v>
      </c>
      <c r="I1255">
        <f>IF(F1255&lt;15000,0,1)</f>
        <v>1</v>
      </c>
      <c r="J1255">
        <f>IF(I1255=0,D1255,0)</f>
        <v>0</v>
      </c>
      <c r="K1255">
        <f>IF(J1255&lt;100,0,1)</f>
        <v>0</v>
      </c>
    </row>
    <row r="1256" spans="1:11" ht="15" customHeight="1" x14ac:dyDescent="0.25">
      <c r="A1256" s="9">
        <v>48295</v>
      </c>
      <c r="B1256" s="2">
        <v>10010</v>
      </c>
      <c r="C1256" s="2" t="s">
        <v>49</v>
      </c>
      <c r="D1256" s="2">
        <v>263</v>
      </c>
      <c r="E1256">
        <f>VLOOKUP(C1256,'Product Master'!$A$1:$C$31,3,FALSE)</f>
        <v>70</v>
      </c>
      <c r="F1256">
        <f>D1256*E1256</f>
        <v>18410</v>
      </c>
      <c r="G1256" t="str">
        <f>VLOOKUP(B1256,'Emp Master'!$A$1:$C$21,3,FALSE)</f>
        <v>Supervisor-2</v>
      </c>
      <c r="H1256" s="3">
        <f>SUMIF($G$2:$G$6491,G1256,$F$2:$F$6491)</f>
        <v>47777431</v>
      </c>
      <c r="I1256">
        <f>IF(F1256&lt;15000,0,1)</f>
        <v>1</v>
      </c>
      <c r="J1256">
        <f>IF(I1256=0,D1256,0)</f>
        <v>0</v>
      </c>
      <c r="K1256">
        <f>IF(J1256&lt;100,0,1)</f>
        <v>0</v>
      </c>
    </row>
    <row r="1257" spans="1:11" ht="15" customHeight="1" x14ac:dyDescent="0.25">
      <c r="A1257" s="9">
        <v>48296</v>
      </c>
      <c r="B1257" s="2">
        <v>10007</v>
      </c>
      <c r="C1257" s="2" t="s">
        <v>44</v>
      </c>
      <c r="D1257" s="2">
        <v>206</v>
      </c>
      <c r="E1257">
        <f>VLOOKUP(C1257,'Product Master'!$A$1:$C$31,3,FALSE)</f>
        <v>122</v>
      </c>
      <c r="F1257">
        <f>D1257*E1257</f>
        <v>25132</v>
      </c>
      <c r="G1257" t="str">
        <f>VLOOKUP(B1257,'Emp Master'!$A$1:$C$21,3,FALSE)</f>
        <v>Supervisor-2</v>
      </c>
      <c r="H1257" s="3">
        <f>SUMIF($G$2:$G$6491,G1257,$F$2:$F$6491)</f>
        <v>47777431</v>
      </c>
      <c r="I1257">
        <f>IF(F1257&lt;15000,0,1)</f>
        <v>1</v>
      </c>
      <c r="J1257">
        <f>IF(I1257=0,D1257,0)</f>
        <v>0</v>
      </c>
      <c r="K1257">
        <f>IF(J1257&lt;100,0,1)</f>
        <v>0</v>
      </c>
    </row>
    <row r="1258" spans="1:11" ht="15" customHeight="1" x14ac:dyDescent="0.25">
      <c r="A1258" s="9">
        <v>48297</v>
      </c>
      <c r="B1258" s="2">
        <v>10007</v>
      </c>
      <c r="C1258" s="2" t="s">
        <v>46</v>
      </c>
      <c r="D1258" s="2">
        <v>179</v>
      </c>
      <c r="E1258">
        <f>VLOOKUP(C1258,'Product Master'!$A$1:$C$31,3,FALSE)</f>
        <v>116</v>
      </c>
      <c r="F1258">
        <f>D1258*E1258</f>
        <v>20764</v>
      </c>
      <c r="G1258" t="str">
        <f>VLOOKUP(B1258,'Emp Master'!$A$1:$C$21,3,FALSE)</f>
        <v>Supervisor-2</v>
      </c>
      <c r="H1258" s="3">
        <f>SUMIF($G$2:$G$6491,G1258,$F$2:$F$6491)</f>
        <v>47777431</v>
      </c>
      <c r="I1258">
        <f>IF(F1258&lt;15000,0,1)</f>
        <v>1</v>
      </c>
      <c r="J1258">
        <f>IF(I1258=0,D1258,0)</f>
        <v>0</v>
      </c>
      <c r="K1258">
        <f>IF(J1258&lt;100,0,1)</f>
        <v>0</v>
      </c>
    </row>
    <row r="1259" spans="1:11" ht="15" customHeight="1" x14ac:dyDescent="0.25">
      <c r="A1259" s="9">
        <v>48298</v>
      </c>
      <c r="B1259" s="2">
        <v>10007</v>
      </c>
      <c r="C1259" s="2" t="s">
        <v>33</v>
      </c>
      <c r="D1259" s="2">
        <v>225</v>
      </c>
      <c r="E1259">
        <f>VLOOKUP(C1259,'Product Master'!$A$1:$C$31,3,FALSE)</f>
        <v>84</v>
      </c>
      <c r="F1259">
        <f>D1259*E1259</f>
        <v>18900</v>
      </c>
      <c r="G1259" t="str">
        <f>VLOOKUP(B1259,'Emp Master'!$A$1:$C$21,3,FALSE)</f>
        <v>Supervisor-2</v>
      </c>
      <c r="H1259" s="3">
        <f>SUMIF($G$2:$G$6491,G1259,$F$2:$F$6491)</f>
        <v>47777431</v>
      </c>
      <c r="I1259">
        <f>IF(F1259&lt;15000,0,1)</f>
        <v>1</v>
      </c>
      <c r="J1259">
        <f>IF(I1259=0,D1259,0)</f>
        <v>0</v>
      </c>
      <c r="K1259">
        <f>IF(J1259&lt;100,0,1)</f>
        <v>0</v>
      </c>
    </row>
    <row r="1260" spans="1:11" ht="15" customHeight="1" x14ac:dyDescent="0.25">
      <c r="A1260" s="9">
        <v>48299</v>
      </c>
      <c r="B1260" s="2">
        <v>10009</v>
      </c>
      <c r="C1260" s="2" t="s">
        <v>39</v>
      </c>
      <c r="D1260" s="2">
        <v>202</v>
      </c>
      <c r="E1260">
        <f>VLOOKUP(C1260,'Product Master'!$A$1:$C$31,3,FALSE)</f>
        <v>515</v>
      </c>
      <c r="F1260">
        <f>D1260*E1260</f>
        <v>104030</v>
      </c>
      <c r="G1260" t="str">
        <f>VLOOKUP(B1260,'Emp Master'!$A$1:$C$21,3,FALSE)</f>
        <v>Supervisor-2</v>
      </c>
      <c r="H1260" s="3">
        <f>SUMIF($G$2:$G$6491,G1260,$F$2:$F$6491)</f>
        <v>47777431</v>
      </c>
      <c r="I1260">
        <f>IF(F1260&lt;15000,0,1)</f>
        <v>1</v>
      </c>
      <c r="J1260">
        <f>IF(I1260=0,D1260,0)</f>
        <v>0</v>
      </c>
      <c r="K1260">
        <f>IF(J1260&lt;100,0,1)</f>
        <v>0</v>
      </c>
    </row>
    <row r="1261" spans="1:11" ht="15" customHeight="1" x14ac:dyDescent="0.25">
      <c r="A1261" s="9">
        <v>48300</v>
      </c>
      <c r="B1261" s="2">
        <v>10007</v>
      </c>
      <c r="C1261" s="2" t="s">
        <v>40</v>
      </c>
      <c r="D1261" s="2">
        <v>148</v>
      </c>
      <c r="E1261">
        <f>VLOOKUP(C1261,'Product Master'!$A$1:$C$31,3,FALSE)</f>
        <v>239</v>
      </c>
      <c r="F1261">
        <f>D1261*E1261</f>
        <v>35372</v>
      </c>
      <c r="G1261" t="str">
        <f>VLOOKUP(B1261,'Emp Master'!$A$1:$C$21,3,FALSE)</f>
        <v>Supervisor-2</v>
      </c>
      <c r="H1261" s="3">
        <f>SUMIF($G$2:$G$6491,G1261,$F$2:$F$6491)</f>
        <v>47777431</v>
      </c>
      <c r="I1261">
        <f>IF(F1261&lt;15000,0,1)</f>
        <v>1</v>
      </c>
      <c r="J1261">
        <f>IF(I1261=0,D1261,0)</f>
        <v>0</v>
      </c>
      <c r="K1261">
        <f>IF(J1261&lt;100,0,1)</f>
        <v>0</v>
      </c>
    </row>
    <row r="1262" spans="1:11" ht="15" customHeight="1" x14ac:dyDescent="0.25">
      <c r="A1262" s="9">
        <v>48301</v>
      </c>
      <c r="B1262" s="2">
        <v>10008</v>
      </c>
      <c r="C1262" s="2" t="s">
        <v>50</v>
      </c>
      <c r="D1262" s="2">
        <v>270</v>
      </c>
      <c r="E1262">
        <f>VLOOKUP(C1262,'Product Master'!$A$1:$C$31,3,FALSE)</f>
        <v>141</v>
      </c>
      <c r="F1262">
        <f>D1262*E1262</f>
        <v>38070</v>
      </c>
      <c r="G1262" t="str">
        <f>VLOOKUP(B1262,'Emp Master'!$A$1:$C$21,3,FALSE)</f>
        <v>Supervisor-2</v>
      </c>
      <c r="H1262" s="3">
        <f>SUMIF($G$2:$G$6491,G1262,$F$2:$F$6491)</f>
        <v>47777431</v>
      </c>
      <c r="I1262">
        <f>IF(F1262&lt;15000,0,1)</f>
        <v>1</v>
      </c>
      <c r="J1262">
        <f>IF(I1262=0,D1262,0)</f>
        <v>0</v>
      </c>
      <c r="K1262">
        <f>IF(J1262&lt;100,0,1)</f>
        <v>0</v>
      </c>
    </row>
    <row r="1263" spans="1:11" ht="15" customHeight="1" x14ac:dyDescent="0.25">
      <c r="A1263" s="9">
        <v>48302</v>
      </c>
      <c r="B1263" s="2">
        <v>10010</v>
      </c>
      <c r="C1263" s="2" t="s">
        <v>42</v>
      </c>
      <c r="D1263" s="2">
        <v>206</v>
      </c>
      <c r="E1263">
        <f>VLOOKUP(C1263,'Product Master'!$A$1:$C$31,3,FALSE)</f>
        <v>97</v>
      </c>
      <c r="F1263">
        <f>D1263*E1263</f>
        <v>19982</v>
      </c>
      <c r="G1263" t="str">
        <f>VLOOKUP(B1263,'Emp Master'!$A$1:$C$21,3,FALSE)</f>
        <v>Supervisor-2</v>
      </c>
      <c r="H1263" s="3">
        <f>SUMIF($G$2:$G$6491,G1263,$F$2:$F$6491)</f>
        <v>47777431</v>
      </c>
      <c r="I1263">
        <f>IF(F1263&lt;15000,0,1)</f>
        <v>1</v>
      </c>
      <c r="J1263">
        <f>IF(I1263=0,D1263,0)</f>
        <v>0</v>
      </c>
      <c r="K1263">
        <f>IF(J1263&lt;100,0,1)</f>
        <v>0</v>
      </c>
    </row>
    <row r="1264" spans="1:11" ht="15" customHeight="1" x14ac:dyDescent="0.25">
      <c r="A1264" s="9">
        <v>48303</v>
      </c>
      <c r="B1264" s="2">
        <v>10010</v>
      </c>
      <c r="C1264" s="2" t="s">
        <v>33</v>
      </c>
      <c r="D1264" s="2">
        <v>266</v>
      </c>
      <c r="E1264">
        <f>VLOOKUP(C1264,'Product Master'!$A$1:$C$31,3,FALSE)</f>
        <v>84</v>
      </c>
      <c r="F1264">
        <f>D1264*E1264</f>
        <v>22344</v>
      </c>
      <c r="G1264" t="str">
        <f>VLOOKUP(B1264,'Emp Master'!$A$1:$C$21,3,FALSE)</f>
        <v>Supervisor-2</v>
      </c>
      <c r="H1264" s="3">
        <f>SUMIF($G$2:$G$6491,G1264,$F$2:$F$6491)</f>
        <v>47777431</v>
      </c>
      <c r="I1264">
        <f>IF(F1264&lt;15000,0,1)</f>
        <v>1</v>
      </c>
      <c r="J1264">
        <f>IF(I1264=0,D1264,0)</f>
        <v>0</v>
      </c>
      <c r="K1264">
        <f>IF(J1264&lt;100,0,1)</f>
        <v>0</v>
      </c>
    </row>
    <row r="1265" spans="1:11" ht="15" customHeight="1" x14ac:dyDescent="0.25">
      <c r="A1265" s="9">
        <v>48304</v>
      </c>
      <c r="B1265" s="2">
        <v>10009</v>
      </c>
      <c r="C1265" s="2" t="s">
        <v>33</v>
      </c>
      <c r="D1265" s="2">
        <v>226</v>
      </c>
      <c r="E1265">
        <f>VLOOKUP(C1265,'Product Master'!$A$1:$C$31,3,FALSE)</f>
        <v>84</v>
      </c>
      <c r="F1265">
        <f>D1265*E1265</f>
        <v>18984</v>
      </c>
      <c r="G1265" t="str">
        <f>VLOOKUP(B1265,'Emp Master'!$A$1:$C$21,3,FALSE)</f>
        <v>Supervisor-2</v>
      </c>
      <c r="H1265" s="3">
        <f>SUMIF($G$2:$G$6491,G1265,$F$2:$F$6491)</f>
        <v>47777431</v>
      </c>
      <c r="I1265">
        <f>IF(F1265&lt;15000,0,1)</f>
        <v>1</v>
      </c>
      <c r="J1265">
        <f>IF(I1265=0,D1265,0)</f>
        <v>0</v>
      </c>
      <c r="K1265">
        <f>IF(J1265&lt;100,0,1)</f>
        <v>0</v>
      </c>
    </row>
    <row r="1266" spans="1:11" ht="15" customHeight="1" x14ac:dyDescent="0.25">
      <c r="A1266" s="9">
        <v>48305</v>
      </c>
      <c r="B1266" s="2">
        <v>10009</v>
      </c>
      <c r="C1266" s="2" t="s">
        <v>36</v>
      </c>
      <c r="D1266" s="2">
        <v>160</v>
      </c>
      <c r="E1266">
        <f>VLOOKUP(C1266,'Product Master'!$A$1:$C$31,3,FALSE)</f>
        <v>145</v>
      </c>
      <c r="F1266">
        <f>D1266*E1266</f>
        <v>23200</v>
      </c>
      <c r="G1266" t="str">
        <f>VLOOKUP(B1266,'Emp Master'!$A$1:$C$21,3,FALSE)</f>
        <v>Supervisor-2</v>
      </c>
      <c r="H1266" s="3">
        <f>SUMIF($G$2:$G$6491,G1266,$F$2:$F$6491)</f>
        <v>47777431</v>
      </c>
      <c r="I1266">
        <f>IF(F1266&lt;15000,0,1)</f>
        <v>1</v>
      </c>
      <c r="J1266">
        <f>IF(I1266=0,D1266,0)</f>
        <v>0</v>
      </c>
      <c r="K1266">
        <f>IF(J1266&lt;100,0,1)</f>
        <v>0</v>
      </c>
    </row>
    <row r="1267" spans="1:11" ht="15" customHeight="1" x14ac:dyDescent="0.25">
      <c r="A1267" s="9">
        <v>48306</v>
      </c>
      <c r="B1267" s="2">
        <v>10010</v>
      </c>
      <c r="C1267" s="2" t="s">
        <v>30</v>
      </c>
      <c r="D1267" s="2">
        <v>86</v>
      </c>
      <c r="E1267">
        <f>VLOOKUP(C1267,'Product Master'!$A$1:$C$31,3,FALSE)</f>
        <v>600</v>
      </c>
      <c r="F1267">
        <f>D1267*E1267</f>
        <v>51600</v>
      </c>
      <c r="G1267" t="str">
        <f>VLOOKUP(B1267,'Emp Master'!$A$1:$C$21,3,FALSE)</f>
        <v>Supervisor-2</v>
      </c>
      <c r="H1267" s="3">
        <f>SUMIF($G$2:$G$6491,G1267,$F$2:$F$6491)</f>
        <v>47777431</v>
      </c>
      <c r="I1267">
        <f>IF(F1267&lt;15000,0,1)</f>
        <v>1</v>
      </c>
      <c r="J1267">
        <f>IF(I1267=0,D1267,0)</f>
        <v>0</v>
      </c>
      <c r="K1267">
        <f>IF(J1267&lt;100,0,1)</f>
        <v>0</v>
      </c>
    </row>
    <row r="1268" spans="1:11" ht="15" customHeight="1" x14ac:dyDescent="0.25">
      <c r="A1268" s="9">
        <v>48307</v>
      </c>
      <c r="B1268" s="2">
        <v>10010</v>
      </c>
      <c r="C1268" s="2" t="s">
        <v>57</v>
      </c>
      <c r="D1268" s="2">
        <v>299</v>
      </c>
      <c r="E1268">
        <f>VLOOKUP(C1268,'Product Master'!$A$1:$C$31,3,FALSE)</f>
        <v>107</v>
      </c>
      <c r="F1268">
        <f>D1268*E1268</f>
        <v>31993</v>
      </c>
      <c r="G1268" t="str">
        <f>VLOOKUP(B1268,'Emp Master'!$A$1:$C$21,3,FALSE)</f>
        <v>Supervisor-2</v>
      </c>
      <c r="H1268" s="3">
        <f>SUMIF($G$2:$G$6491,G1268,$F$2:$F$6491)</f>
        <v>47777431</v>
      </c>
      <c r="I1268">
        <f>IF(F1268&lt;15000,0,1)</f>
        <v>1</v>
      </c>
      <c r="J1268">
        <f>IF(I1268=0,D1268,0)</f>
        <v>0</v>
      </c>
      <c r="K1268">
        <f>IF(J1268&lt;100,0,1)</f>
        <v>0</v>
      </c>
    </row>
    <row r="1269" spans="1:11" ht="15" customHeight="1" x14ac:dyDescent="0.25">
      <c r="A1269" s="9">
        <v>48308</v>
      </c>
      <c r="B1269" s="2">
        <v>10009</v>
      </c>
      <c r="C1269" s="2" t="s">
        <v>32</v>
      </c>
      <c r="D1269" s="2">
        <v>131</v>
      </c>
      <c r="E1269">
        <f>VLOOKUP(C1269,'Product Master'!$A$1:$C$31,3,FALSE)</f>
        <v>139</v>
      </c>
      <c r="F1269">
        <f>D1269*E1269</f>
        <v>18209</v>
      </c>
      <c r="G1269" t="str">
        <f>VLOOKUP(B1269,'Emp Master'!$A$1:$C$21,3,FALSE)</f>
        <v>Supervisor-2</v>
      </c>
      <c r="H1269" s="3">
        <f>SUMIF($G$2:$G$6491,G1269,$F$2:$F$6491)</f>
        <v>47777431</v>
      </c>
      <c r="I1269">
        <f>IF(F1269&lt;15000,0,1)</f>
        <v>1</v>
      </c>
      <c r="J1269">
        <f>IF(I1269=0,D1269,0)</f>
        <v>0</v>
      </c>
      <c r="K1269">
        <f>IF(J1269&lt;100,0,1)</f>
        <v>0</v>
      </c>
    </row>
    <row r="1270" spans="1:11" ht="15" customHeight="1" x14ac:dyDescent="0.25">
      <c r="A1270" s="9">
        <v>48309</v>
      </c>
      <c r="B1270" s="2">
        <v>10007</v>
      </c>
      <c r="C1270" s="2" t="s">
        <v>59</v>
      </c>
      <c r="D1270" s="2">
        <v>102</v>
      </c>
      <c r="E1270">
        <f>VLOOKUP(C1270,'Product Master'!$A$1:$C$31,3,FALSE)</f>
        <v>200</v>
      </c>
      <c r="F1270">
        <f>D1270*E1270</f>
        <v>20400</v>
      </c>
      <c r="G1270" t="str">
        <f>VLOOKUP(B1270,'Emp Master'!$A$1:$C$21,3,FALSE)</f>
        <v>Supervisor-2</v>
      </c>
      <c r="H1270" s="3">
        <f>SUMIF($G$2:$G$6491,G1270,$F$2:$F$6491)</f>
        <v>47777431</v>
      </c>
      <c r="I1270">
        <f>IF(F1270&lt;15000,0,1)</f>
        <v>1</v>
      </c>
      <c r="J1270">
        <f>IF(I1270=0,D1270,0)</f>
        <v>0</v>
      </c>
      <c r="K1270">
        <f>IF(J1270&lt;100,0,1)</f>
        <v>0</v>
      </c>
    </row>
    <row r="1271" spans="1:11" ht="15" customHeight="1" x14ac:dyDescent="0.25">
      <c r="A1271" s="9">
        <v>48310</v>
      </c>
      <c r="B1271" s="2">
        <v>10010</v>
      </c>
      <c r="C1271" s="2" t="s">
        <v>36</v>
      </c>
      <c r="D1271" s="2">
        <v>113</v>
      </c>
      <c r="E1271">
        <f>VLOOKUP(C1271,'Product Master'!$A$1:$C$31,3,FALSE)</f>
        <v>145</v>
      </c>
      <c r="F1271">
        <f>D1271*E1271</f>
        <v>16385</v>
      </c>
      <c r="G1271" t="str">
        <f>VLOOKUP(B1271,'Emp Master'!$A$1:$C$21,3,FALSE)</f>
        <v>Supervisor-2</v>
      </c>
      <c r="H1271" s="3">
        <f>SUMIF($G$2:$G$6491,G1271,$F$2:$F$6491)</f>
        <v>47777431</v>
      </c>
      <c r="I1271">
        <f>IF(F1271&lt;15000,0,1)</f>
        <v>1</v>
      </c>
      <c r="J1271">
        <f>IF(I1271=0,D1271,0)</f>
        <v>0</v>
      </c>
      <c r="K1271">
        <f>IF(J1271&lt;100,0,1)</f>
        <v>0</v>
      </c>
    </row>
    <row r="1272" spans="1:11" ht="15" customHeight="1" x14ac:dyDescent="0.25">
      <c r="A1272" s="9">
        <v>48311</v>
      </c>
      <c r="B1272" s="2">
        <v>10008</v>
      </c>
      <c r="C1272" s="2" t="s">
        <v>57</v>
      </c>
      <c r="D1272" s="2">
        <v>175</v>
      </c>
      <c r="E1272">
        <f>VLOOKUP(C1272,'Product Master'!$A$1:$C$31,3,FALSE)</f>
        <v>107</v>
      </c>
      <c r="F1272">
        <f>D1272*E1272</f>
        <v>18725</v>
      </c>
      <c r="G1272" t="str">
        <f>VLOOKUP(B1272,'Emp Master'!$A$1:$C$21,3,FALSE)</f>
        <v>Supervisor-2</v>
      </c>
      <c r="H1272" s="3">
        <f>SUMIF($G$2:$G$6491,G1272,$F$2:$F$6491)</f>
        <v>47777431</v>
      </c>
      <c r="I1272">
        <f>IF(F1272&lt;15000,0,1)</f>
        <v>1</v>
      </c>
      <c r="J1272">
        <f>IF(I1272=0,D1272,0)</f>
        <v>0</v>
      </c>
      <c r="K1272">
        <f>IF(J1272&lt;100,0,1)</f>
        <v>0</v>
      </c>
    </row>
    <row r="1273" spans="1:11" ht="15" customHeight="1" x14ac:dyDescent="0.25">
      <c r="A1273" s="9">
        <v>48312</v>
      </c>
      <c r="B1273" s="2">
        <v>10009</v>
      </c>
      <c r="C1273" s="2" t="s">
        <v>34</v>
      </c>
      <c r="D1273" s="2">
        <v>53</v>
      </c>
      <c r="E1273">
        <f>VLOOKUP(C1273,'Product Master'!$A$1:$C$31,3,FALSE)</f>
        <v>440</v>
      </c>
      <c r="F1273">
        <f>D1273*E1273</f>
        <v>23320</v>
      </c>
      <c r="G1273" t="str">
        <f>VLOOKUP(B1273,'Emp Master'!$A$1:$C$21,3,FALSE)</f>
        <v>Supervisor-2</v>
      </c>
      <c r="H1273" s="3">
        <f>SUMIF($G$2:$G$6491,G1273,$F$2:$F$6491)</f>
        <v>47777431</v>
      </c>
      <c r="I1273">
        <f>IF(F1273&lt;15000,0,1)</f>
        <v>1</v>
      </c>
      <c r="J1273">
        <f>IF(I1273=0,D1273,0)</f>
        <v>0</v>
      </c>
      <c r="K1273">
        <f>IF(J1273&lt;100,0,1)</f>
        <v>0</v>
      </c>
    </row>
    <row r="1274" spans="1:11" ht="15" customHeight="1" x14ac:dyDescent="0.25">
      <c r="A1274" s="9">
        <v>48313</v>
      </c>
      <c r="B1274" s="2">
        <v>10007</v>
      </c>
      <c r="C1274" s="2" t="s">
        <v>34</v>
      </c>
      <c r="D1274" s="2">
        <v>268</v>
      </c>
      <c r="E1274">
        <f>VLOOKUP(C1274,'Product Master'!$A$1:$C$31,3,FALSE)</f>
        <v>440</v>
      </c>
      <c r="F1274">
        <f>D1274*E1274</f>
        <v>117920</v>
      </c>
      <c r="G1274" t="str">
        <f>VLOOKUP(B1274,'Emp Master'!$A$1:$C$21,3,FALSE)</f>
        <v>Supervisor-2</v>
      </c>
      <c r="H1274" s="3">
        <f>SUMIF($G$2:$G$6491,G1274,$F$2:$F$6491)</f>
        <v>47777431</v>
      </c>
      <c r="I1274">
        <f>IF(F1274&lt;15000,0,1)</f>
        <v>1</v>
      </c>
      <c r="J1274">
        <f>IF(I1274=0,D1274,0)</f>
        <v>0</v>
      </c>
      <c r="K1274">
        <f>IF(J1274&lt;100,0,1)</f>
        <v>0</v>
      </c>
    </row>
    <row r="1275" spans="1:11" ht="15" customHeight="1" x14ac:dyDescent="0.25">
      <c r="A1275" s="9">
        <v>48314</v>
      </c>
      <c r="B1275" s="2">
        <v>10007</v>
      </c>
      <c r="C1275" s="2" t="s">
        <v>41</v>
      </c>
      <c r="D1275" s="2">
        <v>118</v>
      </c>
      <c r="E1275">
        <f>VLOOKUP(C1275,'Product Master'!$A$1:$C$31,3,FALSE)</f>
        <v>808</v>
      </c>
      <c r="F1275">
        <f>D1275*E1275</f>
        <v>95344</v>
      </c>
      <c r="G1275" t="str">
        <f>VLOOKUP(B1275,'Emp Master'!$A$1:$C$21,3,FALSE)</f>
        <v>Supervisor-2</v>
      </c>
      <c r="H1275" s="3">
        <f>SUMIF($G$2:$G$6491,G1275,$F$2:$F$6491)</f>
        <v>47777431</v>
      </c>
      <c r="I1275">
        <f>IF(F1275&lt;15000,0,1)</f>
        <v>1</v>
      </c>
      <c r="J1275">
        <f>IF(I1275=0,D1275,0)</f>
        <v>0</v>
      </c>
      <c r="K1275">
        <f>IF(J1275&lt;100,0,1)</f>
        <v>0</v>
      </c>
    </row>
    <row r="1276" spans="1:11" ht="15" customHeight="1" x14ac:dyDescent="0.25">
      <c r="A1276" s="9">
        <v>48315</v>
      </c>
      <c r="B1276" s="2">
        <v>10009</v>
      </c>
      <c r="C1276" s="2" t="s">
        <v>42</v>
      </c>
      <c r="D1276" s="2">
        <v>177</v>
      </c>
      <c r="E1276">
        <f>VLOOKUP(C1276,'Product Master'!$A$1:$C$31,3,FALSE)</f>
        <v>97</v>
      </c>
      <c r="F1276">
        <f>D1276*E1276</f>
        <v>17169</v>
      </c>
      <c r="G1276" t="str">
        <f>VLOOKUP(B1276,'Emp Master'!$A$1:$C$21,3,FALSE)</f>
        <v>Supervisor-2</v>
      </c>
      <c r="H1276" s="3">
        <f>SUMIF($G$2:$G$6491,G1276,$F$2:$F$6491)</f>
        <v>47777431</v>
      </c>
      <c r="I1276">
        <f>IF(F1276&lt;15000,0,1)</f>
        <v>1</v>
      </c>
      <c r="J1276">
        <f>IF(I1276=0,D1276,0)</f>
        <v>0</v>
      </c>
      <c r="K1276">
        <f>IF(J1276&lt;100,0,1)</f>
        <v>0</v>
      </c>
    </row>
    <row r="1277" spans="1:11" ht="15" customHeight="1" x14ac:dyDescent="0.25">
      <c r="A1277" s="9">
        <v>48316</v>
      </c>
      <c r="B1277" s="2">
        <v>10007</v>
      </c>
      <c r="C1277" s="2" t="s">
        <v>42</v>
      </c>
      <c r="D1277" s="2">
        <v>270</v>
      </c>
      <c r="E1277">
        <f>VLOOKUP(C1277,'Product Master'!$A$1:$C$31,3,FALSE)</f>
        <v>97</v>
      </c>
      <c r="F1277">
        <f>D1277*E1277</f>
        <v>26190</v>
      </c>
      <c r="G1277" t="str">
        <f>VLOOKUP(B1277,'Emp Master'!$A$1:$C$21,3,FALSE)</f>
        <v>Supervisor-2</v>
      </c>
      <c r="H1277" s="3">
        <f>SUMIF($G$2:$G$6491,G1277,$F$2:$F$6491)</f>
        <v>47777431</v>
      </c>
      <c r="I1277">
        <f>IF(F1277&lt;15000,0,1)</f>
        <v>1</v>
      </c>
      <c r="J1277">
        <f>IF(I1277=0,D1277,0)</f>
        <v>0</v>
      </c>
      <c r="K1277">
        <f>IF(J1277&lt;100,0,1)</f>
        <v>0</v>
      </c>
    </row>
    <row r="1278" spans="1:11" ht="15" customHeight="1" x14ac:dyDescent="0.25">
      <c r="A1278" s="9">
        <v>48317</v>
      </c>
      <c r="B1278" s="2">
        <v>10008</v>
      </c>
      <c r="C1278" s="2" t="s">
        <v>35</v>
      </c>
      <c r="D1278" s="2">
        <v>133</v>
      </c>
      <c r="E1278">
        <f>VLOOKUP(C1278,'Product Master'!$A$1:$C$31,3,FALSE)</f>
        <v>113</v>
      </c>
      <c r="F1278">
        <f>D1278*E1278</f>
        <v>15029</v>
      </c>
      <c r="G1278" t="str">
        <f>VLOOKUP(B1278,'Emp Master'!$A$1:$C$21,3,FALSE)</f>
        <v>Supervisor-2</v>
      </c>
      <c r="H1278" s="3">
        <f>SUMIF($G$2:$G$6491,G1278,$F$2:$F$6491)</f>
        <v>47777431</v>
      </c>
      <c r="I1278">
        <f>IF(F1278&lt;15000,0,1)</f>
        <v>1</v>
      </c>
      <c r="J1278">
        <f>IF(I1278=0,D1278,0)</f>
        <v>0</v>
      </c>
      <c r="K1278">
        <f>IF(J1278&lt;100,0,1)</f>
        <v>0</v>
      </c>
    </row>
    <row r="1279" spans="1:11" ht="15" customHeight="1" x14ac:dyDescent="0.25">
      <c r="A1279" s="9">
        <v>48318</v>
      </c>
      <c r="B1279" s="2">
        <v>10008</v>
      </c>
      <c r="C1279" s="2" t="s">
        <v>37</v>
      </c>
      <c r="D1279" s="2">
        <v>274</v>
      </c>
      <c r="E1279">
        <f>VLOOKUP(C1279,'Product Master'!$A$1:$C$31,3,FALSE)</f>
        <v>68</v>
      </c>
      <c r="F1279">
        <f>D1279*E1279</f>
        <v>18632</v>
      </c>
      <c r="G1279" t="str">
        <f>VLOOKUP(B1279,'Emp Master'!$A$1:$C$21,3,FALSE)</f>
        <v>Supervisor-2</v>
      </c>
      <c r="H1279" s="3">
        <f>SUMIF($G$2:$G$6491,G1279,$F$2:$F$6491)</f>
        <v>47777431</v>
      </c>
      <c r="I1279">
        <f>IF(F1279&lt;15000,0,1)</f>
        <v>1</v>
      </c>
      <c r="J1279">
        <f>IF(I1279=0,D1279,0)</f>
        <v>0</v>
      </c>
      <c r="K1279">
        <f>IF(J1279&lt;100,0,1)</f>
        <v>0</v>
      </c>
    </row>
    <row r="1280" spans="1:11" ht="15" customHeight="1" x14ac:dyDescent="0.25">
      <c r="A1280" s="9">
        <v>48319</v>
      </c>
      <c r="B1280" s="2">
        <v>10007</v>
      </c>
      <c r="C1280" s="2" t="s">
        <v>51</v>
      </c>
      <c r="D1280" s="2">
        <v>273</v>
      </c>
      <c r="E1280">
        <f>VLOOKUP(C1280,'Product Master'!$A$1:$C$31,3,FALSE)</f>
        <v>87</v>
      </c>
      <c r="F1280">
        <f>D1280*E1280</f>
        <v>23751</v>
      </c>
      <c r="G1280" t="str">
        <f>VLOOKUP(B1280,'Emp Master'!$A$1:$C$21,3,FALSE)</f>
        <v>Supervisor-2</v>
      </c>
      <c r="H1280" s="3">
        <f>SUMIF($G$2:$G$6491,G1280,$F$2:$F$6491)</f>
        <v>47777431</v>
      </c>
      <c r="I1280">
        <f>IF(F1280&lt;15000,0,1)</f>
        <v>1</v>
      </c>
      <c r="J1280">
        <f>IF(I1280=0,D1280,0)</f>
        <v>0</v>
      </c>
      <c r="K1280">
        <f>IF(J1280&lt;100,0,1)</f>
        <v>0</v>
      </c>
    </row>
    <row r="1281" spans="1:11" ht="15" customHeight="1" x14ac:dyDescent="0.25">
      <c r="A1281" s="9">
        <v>48320</v>
      </c>
      <c r="B1281" s="2">
        <v>10010</v>
      </c>
      <c r="C1281" s="2" t="s">
        <v>51</v>
      </c>
      <c r="D1281" s="2">
        <v>257</v>
      </c>
      <c r="E1281">
        <f>VLOOKUP(C1281,'Product Master'!$A$1:$C$31,3,FALSE)</f>
        <v>87</v>
      </c>
      <c r="F1281">
        <f>D1281*E1281</f>
        <v>22359</v>
      </c>
      <c r="G1281" t="str">
        <f>VLOOKUP(B1281,'Emp Master'!$A$1:$C$21,3,FALSE)</f>
        <v>Supervisor-2</v>
      </c>
      <c r="H1281" s="3">
        <f>SUMIF($G$2:$G$6491,G1281,$F$2:$F$6491)</f>
        <v>47777431</v>
      </c>
      <c r="I1281">
        <f>IF(F1281&lt;15000,0,1)</f>
        <v>1</v>
      </c>
      <c r="J1281">
        <f>IF(I1281=0,D1281,0)</f>
        <v>0</v>
      </c>
      <c r="K1281">
        <f>IF(J1281&lt;100,0,1)</f>
        <v>0</v>
      </c>
    </row>
    <row r="1282" spans="1:11" ht="15" customHeight="1" x14ac:dyDescent="0.25">
      <c r="A1282" s="9">
        <v>48321</v>
      </c>
      <c r="B1282" s="2">
        <v>10010</v>
      </c>
      <c r="C1282" s="2" t="s">
        <v>46</v>
      </c>
      <c r="D1282" s="2">
        <v>145</v>
      </c>
      <c r="E1282">
        <f>VLOOKUP(C1282,'Product Master'!$A$1:$C$31,3,FALSE)</f>
        <v>116</v>
      </c>
      <c r="F1282">
        <f>D1282*E1282</f>
        <v>16820</v>
      </c>
      <c r="G1282" t="str">
        <f>VLOOKUP(B1282,'Emp Master'!$A$1:$C$21,3,FALSE)</f>
        <v>Supervisor-2</v>
      </c>
      <c r="H1282" s="3">
        <f>SUMIF($G$2:$G$6491,G1282,$F$2:$F$6491)</f>
        <v>47777431</v>
      </c>
      <c r="I1282">
        <f>IF(F1282&lt;15000,0,1)</f>
        <v>1</v>
      </c>
      <c r="J1282">
        <f>IF(I1282=0,D1282,0)</f>
        <v>0</v>
      </c>
      <c r="K1282">
        <f>IF(J1282&lt;100,0,1)</f>
        <v>0</v>
      </c>
    </row>
    <row r="1283" spans="1:11" ht="15" customHeight="1" x14ac:dyDescent="0.25">
      <c r="A1283" s="9">
        <v>48322</v>
      </c>
      <c r="B1283" s="2">
        <v>10009</v>
      </c>
      <c r="C1283" s="2" t="s">
        <v>44</v>
      </c>
      <c r="D1283" s="2">
        <v>205</v>
      </c>
      <c r="E1283">
        <f>VLOOKUP(C1283,'Product Master'!$A$1:$C$31,3,FALSE)</f>
        <v>122</v>
      </c>
      <c r="F1283">
        <f>D1283*E1283</f>
        <v>25010</v>
      </c>
      <c r="G1283" t="str">
        <f>VLOOKUP(B1283,'Emp Master'!$A$1:$C$21,3,FALSE)</f>
        <v>Supervisor-2</v>
      </c>
      <c r="H1283" s="3">
        <f>SUMIF($G$2:$G$6491,G1283,$F$2:$F$6491)</f>
        <v>47777431</v>
      </c>
      <c r="I1283">
        <f>IF(F1283&lt;15000,0,1)</f>
        <v>1</v>
      </c>
      <c r="J1283">
        <f>IF(I1283=0,D1283,0)</f>
        <v>0</v>
      </c>
      <c r="K1283">
        <f>IF(J1283&lt;100,0,1)</f>
        <v>0</v>
      </c>
    </row>
    <row r="1284" spans="1:11" ht="15" customHeight="1" x14ac:dyDescent="0.25">
      <c r="A1284" s="9">
        <v>48323</v>
      </c>
      <c r="B1284" s="2">
        <v>10008</v>
      </c>
      <c r="C1284" s="2" t="s">
        <v>44</v>
      </c>
      <c r="D1284" s="2">
        <v>229</v>
      </c>
      <c r="E1284">
        <f>VLOOKUP(C1284,'Product Master'!$A$1:$C$31,3,FALSE)</f>
        <v>122</v>
      </c>
      <c r="F1284">
        <f>D1284*E1284</f>
        <v>27938</v>
      </c>
      <c r="G1284" t="str">
        <f>VLOOKUP(B1284,'Emp Master'!$A$1:$C$21,3,FALSE)</f>
        <v>Supervisor-2</v>
      </c>
      <c r="H1284" s="3">
        <f>SUMIF($G$2:$G$6491,G1284,$F$2:$F$6491)</f>
        <v>47777431</v>
      </c>
      <c r="I1284">
        <f>IF(F1284&lt;15000,0,1)</f>
        <v>1</v>
      </c>
      <c r="J1284">
        <f>IF(I1284=0,D1284,0)</f>
        <v>0</v>
      </c>
      <c r="K1284">
        <f>IF(J1284&lt;100,0,1)</f>
        <v>0</v>
      </c>
    </row>
    <row r="1285" spans="1:11" ht="15" customHeight="1" x14ac:dyDescent="0.25">
      <c r="A1285" s="9">
        <v>48324</v>
      </c>
      <c r="B1285" s="2">
        <v>10008</v>
      </c>
      <c r="C1285" s="2" t="s">
        <v>33</v>
      </c>
      <c r="D1285" s="2">
        <v>193</v>
      </c>
      <c r="E1285">
        <f>VLOOKUP(C1285,'Product Master'!$A$1:$C$31,3,FALSE)</f>
        <v>84</v>
      </c>
      <c r="F1285">
        <f>D1285*E1285</f>
        <v>16212</v>
      </c>
      <c r="G1285" t="str">
        <f>VLOOKUP(B1285,'Emp Master'!$A$1:$C$21,3,FALSE)</f>
        <v>Supervisor-2</v>
      </c>
      <c r="H1285" s="3">
        <f>SUMIF($G$2:$G$6491,G1285,$F$2:$F$6491)</f>
        <v>47777431</v>
      </c>
      <c r="I1285">
        <f>IF(F1285&lt;15000,0,1)</f>
        <v>1</v>
      </c>
      <c r="J1285">
        <f>IF(I1285=0,D1285,0)</f>
        <v>0</v>
      </c>
      <c r="K1285">
        <f>IF(J1285&lt;100,0,1)</f>
        <v>0</v>
      </c>
    </row>
    <row r="1286" spans="1:11" ht="15" customHeight="1" x14ac:dyDescent="0.25">
      <c r="A1286" s="9">
        <v>48325</v>
      </c>
      <c r="B1286" s="2">
        <v>10008</v>
      </c>
      <c r="C1286" s="2" t="s">
        <v>43</v>
      </c>
      <c r="D1286" s="2">
        <v>300</v>
      </c>
      <c r="E1286">
        <f>VLOOKUP(C1286,'Product Master'!$A$1:$C$31,3,FALSE)</f>
        <v>150</v>
      </c>
      <c r="F1286">
        <f>D1286*E1286</f>
        <v>45000</v>
      </c>
      <c r="G1286" t="str">
        <f>VLOOKUP(B1286,'Emp Master'!$A$1:$C$21,3,FALSE)</f>
        <v>Supervisor-2</v>
      </c>
      <c r="H1286" s="3">
        <f>SUMIF($G$2:$G$6491,G1286,$F$2:$F$6491)</f>
        <v>47777431</v>
      </c>
      <c r="I1286">
        <f>IF(F1286&lt;15000,0,1)</f>
        <v>1</v>
      </c>
      <c r="J1286">
        <f>IF(I1286=0,D1286,0)</f>
        <v>0</v>
      </c>
      <c r="K1286">
        <f>IF(J1286&lt;100,0,1)</f>
        <v>0</v>
      </c>
    </row>
    <row r="1287" spans="1:11" ht="15" customHeight="1" x14ac:dyDescent="0.25">
      <c r="A1287" s="9">
        <v>48326</v>
      </c>
      <c r="B1287" s="2">
        <v>10008</v>
      </c>
      <c r="C1287" s="2" t="s">
        <v>39</v>
      </c>
      <c r="D1287" s="2">
        <v>135</v>
      </c>
      <c r="E1287">
        <f>VLOOKUP(C1287,'Product Master'!$A$1:$C$31,3,FALSE)</f>
        <v>515</v>
      </c>
      <c r="F1287">
        <f>D1287*E1287</f>
        <v>69525</v>
      </c>
      <c r="G1287" t="str">
        <f>VLOOKUP(B1287,'Emp Master'!$A$1:$C$21,3,FALSE)</f>
        <v>Supervisor-2</v>
      </c>
      <c r="H1287" s="3">
        <f>SUMIF($G$2:$G$6491,G1287,$F$2:$F$6491)</f>
        <v>47777431</v>
      </c>
      <c r="I1287">
        <f>IF(F1287&lt;15000,0,1)</f>
        <v>1</v>
      </c>
      <c r="J1287">
        <f>IF(I1287=0,D1287,0)</f>
        <v>0</v>
      </c>
      <c r="K1287">
        <f>IF(J1287&lt;100,0,1)</f>
        <v>0</v>
      </c>
    </row>
    <row r="1288" spans="1:11" ht="15" customHeight="1" x14ac:dyDescent="0.25">
      <c r="A1288" s="9">
        <v>48327</v>
      </c>
      <c r="B1288" s="2">
        <v>10009</v>
      </c>
      <c r="C1288" s="2" t="s">
        <v>34</v>
      </c>
      <c r="D1288" s="2">
        <v>54</v>
      </c>
      <c r="E1288">
        <f>VLOOKUP(C1288,'Product Master'!$A$1:$C$31,3,FALSE)</f>
        <v>440</v>
      </c>
      <c r="F1288">
        <f>D1288*E1288</f>
        <v>23760</v>
      </c>
      <c r="G1288" t="str">
        <f>VLOOKUP(B1288,'Emp Master'!$A$1:$C$21,3,FALSE)</f>
        <v>Supervisor-2</v>
      </c>
      <c r="H1288" s="3">
        <f>SUMIF($G$2:$G$6491,G1288,$F$2:$F$6491)</f>
        <v>47777431</v>
      </c>
      <c r="I1288">
        <f>IF(F1288&lt;15000,0,1)</f>
        <v>1</v>
      </c>
      <c r="J1288">
        <f>IF(I1288=0,D1288,0)</f>
        <v>0</v>
      </c>
      <c r="K1288">
        <f>IF(J1288&lt;100,0,1)</f>
        <v>0</v>
      </c>
    </row>
    <row r="1289" spans="1:11" ht="15" customHeight="1" x14ac:dyDescent="0.25">
      <c r="A1289" s="9">
        <v>48328</v>
      </c>
      <c r="B1289" s="2">
        <v>10007</v>
      </c>
      <c r="C1289" s="2" t="s">
        <v>36</v>
      </c>
      <c r="D1289" s="2">
        <v>215</v>
      </c>
      <c r="E1289">
        <f>VLOOKUP(C1289,'Product Master'!$A$1:$C$31,3,FALSE)</f>
        <v>145</v>
      </c>
      <c r="F1289">
        <f>D1289*E1289</f>
        <v>31175</v>
      </c>
      <c r="G1289" t="str">
        <f>VLOOKUP(B1289,'Emp Master'!$A$1:$C$21,3,FALSE)</f>
        <v>Supervisor-2</v>
      </c>
      <c r="H1289" s="3">
        <f>SUMIF($G$2:$G$6491,G1289,$F$2:$F$6491)</f>
        <v>47777431</v>
      </c>
      <c r="I1289">
        <f>IF(F1289&lt;15000,0,1)</f>
        <v>1</v>
      </c>
      <c r="J1289">
        <f>IF(I1289=0,D1289,0)</f>
        <v>0</v>
      </c>
      <c r="K1289">
        <f>IF(J1289&lt;100,0,1)</f>
        <v>0</v>
      </c>
    </row>
    <row r="1290" spans="1:11" ht="15" customHeight="1" x14ac:dyDescent="0.25">
      <c r="A1290" s="9">
        <v>48329</v>
      </c>
      <c r="B1290" s="2">
        <v>10007</v>
      </c>
      <c r="C1290" s="2" t="s">
        <v>45</v>
      </c>
      <c r="D1290" s="2">
        <v>249</v>
      </c>
      <c r="E1290">
        <f>VLOOKUP(C1290,'Product Master'!$A$1:$C$31,3,FALSE)</f>
        <v>92</v>
      </c>
      <c r="F1290">
        <f>D1290*E1290</f>
        <v>22908</v>
      </c>
      <c r="G1290" t="str">
        <f>VLOOKUP(B1290,'Emp Master'!$A$1:$C$21,3,FALSE)</f>
        <v>Supervisor-2</v>
      </c>
      <c r="H1290" s="3">
        <f>SUMIF($G$2:$G$6491,G1290,$F$2:$F$6491)</f>
        <v>47777431</v>
      </c>
      <c r="I1290">
        <f>IF(F1290&lt;15000,0,1)</f>
        <v>1</v>
      </c>
      <c r="J1290">
        <f>IF(I1290=0,D1290,0)</f>
        <v>0</v>
      </c>
      <c r="K1290">
        <f>IF(J1290&lt;100,0,1)</f>
        <v>0</v>
      </c>
    </row>
    <row r="1291" spans="1:11" ht="15" customHeight="1" x14ac:dyDescent="0.25">
      <c r="A1291" s="9">
        <v>48330</v>
      </c>
      <c r="B1291" s="2">
        <v>10010</v>
      </c>
      <c r="C1291" s="2" t="s">
        <v>58</v>
      </c>
      <c r="D1291" s="2">
        <v>261</v>
      </c>
      <c r="E1291">
        <f>VLOOKUP(C1291,'Product Master'!$A$1:$C$31,3,FALSE)</f>
        <v>129</v>
      </c>
      <c r="F1291">
        <f>D1291*E1291</f>
        <v>33669</v>
      </c>
      <c r="G1291" t="str">
        <f>VLOOKUP(B1291,'Emp Master'!$A$1:$C$21,3,FALSE)</f>
        <v>Supervisor-2</v>
      </c>
      <c r="H1291" s="3">
        <f>SUMIF($G$2:$G$6491,G1291,$F$2:$F$6491)</f>
        <v>47777431</v>
      </c>
      <c r="I1291">
        <f>IF(F1291&lt;15000,0,1)</f>
        <v>1</v>
      </c>
      <c r="J1291">
        <f>IF(I1291=0,D1291,0)</f>
        <v>0</v>
      </c>
      <c r="K1291">
        <f>IF(J1291&lt;100,0,1)</f>
        <v>0</v>
      </c>
    </row>
    <row r="1292" spans="1:11" ht="15" customHeight="1" x14ac:dyDescent="0.25">
      <c r="A1292" s="9">
        <v>48331</v>
      </c>
      <c r="B1292" s="2">
        <v>10007</v>
      </c>
      <c r="C1292" s="2" t="s">
        <v>40</v>
      </c>
      <c r="D1292" s="2">
        <v>249</v>
      </c>
      <c r="E1292">
        <f>VLOOKUP(C1292,'Product Master'!$A$1:$C$31,3,FALSE)</f>
        <v>239</v>
      </c>
      <c r="F1292">
        <f>D1292*E1292</f>
        <v>59511</v>
      </c>
      <c r="G1292" t="str">
        <f>VLOOKUP(B1292,'Emp Master'!$A$1:$C$21,3,FALSE)</f>
        <v>Supervisor-2</v>
      </c>
      <c r="H1292" s="3">
        <f>SUMIF($G$2:$G$6491,G1292,$F$2:$F$6491)</f>
        <v>47777431</v>
      </c>
      <c r="I1292">
        <f>IF(F1292&lt;15000,0,1)</f>
        <v>1</v>
      </c>
      <c r="J1292">
        <f>IF(I1292=0,D1292,0)</f>
        <v>0</v>
      </c>
      <c r="K1292">
        <f>IF(J1292&lt;100,0,1)</f>
        <v>0</v>
      </c>
    </row>
    <row r="1293" spans="1:11" ht="15" customHeight="1" x14ac:dyDescent="0.25">
      <c r="A1293" s="9">
        <v>48332</v>
      </c>
      <c r="B1293" s="2">
        <v>10008</v>
      </c>
      <c r="C1293" s="2" t="s">
        <v>34</v>
      </c>
      <c r="D1293" s="2">
        <v>92</v>
      </c>
      <c r="E1293">
        <f>VLOOKUP(C1293,'Product Master'!$A$1:$C$31,3,FALSE)</f>
        <v>440</v>
      </c>
      <c r="F1293">
        <f>D1293*E1293</f>
        <v>40480</v>
      </c>
      <c r="G1293" t="str">
        <f>VLOOKUP(B1293,'Emp Master'!$A$1:$C$21,3,FALSE)</f>
        <v>Supervisor-2</v>
      </c>
      <c r="H1293" s="3">
        <f>SUMIF($G$2:$G$6491,G1293,$F$2:$F$6491)</f>
        <v>47777431</v>
      </c>
      <c r="I1293">
        <f>IF(F1293&lt;15000,0,1)</f>
        <v>1</v>
      </c>
      <c r="J1293">
        <f>IF(I1293=0,D1293,0)</f>
        <v>0</v>
      </c>
      <c r="K1293">
        <f>IF(J1293&lt;100,0,1)</f>
        <v>0</v>
      </c>
    </row>
    <row r="1294" spans="1:11" ht="15" customHeight="1" x14ac:dyDescent="0.25">
      <c r="A1294" s="9">
        <v>48333</v>
      </c>
      <c r="B1294" s="2">
        <v>10009</v>
      </c>
      <c r="C1294" s="2" t="s">
        <v>39</v>
      </c>
      <c r="D1294" s="2">
        <v>104</v>
      </c>
      <c r="E1294">
        <f>VLOOKUP(C1294,'Product Master'!$A$1:$C$31,3,FALSE)</f>
        <v>515</v>
      </c>
      <c r="F1294">
        <f>D1294*E1294</f>
        <v>53560</v>
      </c>
      <c r="G1294" t="str">
        <f>VLOOKUP(B1294,'Emp Master'!$A$1:$C$21,3,FALSE)</f>
        <v>Supervisor-2</v>
      </c>
      <c r="H1294" s="3">
        <f>SUMIF($G$2:$G$6491,G1294,$F$2:$F$6491)</f>
        <v>47777431</v>
      </c>
      <c r="I1294">
        <f>IF(F1294&lt;15000,0,1)</f>
        <v>1</v>
      </c>
      <c r="J1294">
        <f>IF(I1294=0,D1294,0)</f>
        <v>0</v>
      </c>
      <c r="K1294">
        <f>IF(J1294&lt;100,0,1)</f>
        <v>0</v>
      </c>
    </row>
    <row r="1295" spans="1:11" ht="15" customHeight="1" x14ac:dyDescent="0.25">
      <c r="A1295" s="9">
        <v>48334</v>
      </c>
      <c r="B1295" s="2">
        <v>10009</v>
      </c>
      <c r="C1295" s="2" t="s">
        <v>49</v>
      </c>
      <c r="D1295" s="2">
        <v>255</v>
      </c>
      <c r="E1295">
        <f>VLOOKUP(C1295,'Product Master'!$A$1:$C$31,3,FALSE)</f>
        <v>70</v>
      </c>
      <c r="F1295">
        <f>D1295*E1295</f>
        <v>17850</v>
      </c>
      <c r="G1295" t="str">
        <f>VLOOKUP(B1295,'Emp Master'!$A$1:$C$21,3,FALSE)</f>
        <v>Supervisor-2</v>
      </c>
      <c r="H1295" s="3">
        <f>SUMIF($G$2:$G$6491,G1295,$F$2:$F$6491)</f>
        <v>47777431</v>
      </c>
      <c r="I1295">
        <f>IF(F1295&lt;15000,0,1)</f>
        <v>1</v>
      </c>
      <c r="J1295">
        <f>IF(I1295=0,D1295,0)</f>
        <v>0</v>
      </c>
      <c r="K1295">
        <f>IF(J1295&lt;100,0,1)</f>
        <v>0</v>
      </c>
    </row>
    <row r="1296" spans="1:11" ht="15" customHeight="1" x14ac:dyDescent="0.25">
      <c r="A1296" s="9">
        <v>48335</v>
      </c>
      <c r="B1296" s="2">
        <v>10007</v>
      </c>
      <c r="C1296" s="2" t="s">
        <v>54</v>
      </c>
      <c r="D1296" s="2">
        <v>245</v>
      </c>
      <c r="E1296">
        <f>VLOOKUP(C1296,'Product Master'!$A$1:$C$31,3,FALSE)</f>
        <v>85</v>
      </c>
      <c r="F1296">
        <f>D1296*E1296</f>
        <v>20825</v>
      </c>
      <c r="G1296" t="str">
        <f>VLOOKUP(B1296,'Emp Master'!$A$1:$C$21,3,FALSE)</f>
        <v>Supervisor-2</v>
      </c>
      <c r="H1296" s="3">
        <f>SUMIF($G$2:$G$6491,G1296,$F$2:$F$6491)</f>
        <v>47777431</v>
      </c>
      <c r="I1296">
        <f>IF(F1296&lt;15000,0,1)</f>
        <v>1</v>
      </c>
      <c r="J1296">
        <f>IF(I1296=0,D1296,0)</f>
        <v>0</v>
      </c>
      <c r="K1296">
        <f>IF(J1296&lt;100,0,1)</f>
        <v>0</v>
      </c>
    </row>
    <row r="1297" spans="1:11" ht="15" customHeight="1" x14ac:dyDescent="0.25">
      <c r="A1297" s="9">
        <v>48336</v>
      </c>
      <c r="B1297" s="2">
        <v>10009</v>
      </c>
      <c r="C1297" s="2" t="s">
        <v>49</v>
      </c>
      <c r="D1297" s="2">
        <v>252</v>
      </c>
      <c r="E1297">
        <f>VLOOKUP(C1297,'Product Master'!$A$1:$C$31,3,FALSE)</f>
        <v>70</v>
      </c>
      <c r="F1297">
        <f>D1297*E1297</f>
        <v>17640</v>
      </c>
      <c r="G1297" t="str">
        <f>VLOOKUP(B1297,'Emp Master'!$A$1:$C$21,3,FALSE)</f>
        <v>Supervisor-2</v>
      </c>
      <c r="H1297" s="3">
        <f>SUMIF($G$2:$G$6491,G1297,$F$2:$F$6491)</f>
        <v>47777431</v>
      </c>
      <c r="I1297">
        <f>IF(F1297&lt;15000,0,1)</f>
        <v>1</v>
      </c>
      <c r="J1297">
        <f>IF(I1297=0,D1297,0)</f>
        <v>0</v>
      </c>
      <c r="K1297">
        <f>IF(J1297&lt;100,0,1)</f>
        <v>0</v>
      </c>
    </row>
    <row r="1298" spans="1:11" ht="15" customHeight="1" x14ac:dyDescent="0.25">
      <c r="A1298" s="9">
        <v>48337</v>
      </c>
      <c r="B1298" s="2">
        <v>10008</v>
      </c>
      <c r="C1298" s="2" t="s">
        <v>39</v>
      </c>
      <c r="D1298" s="2">
        <v>181</v>
      </c>
      <c r="E1298">
        <f>VLOOKUP(C1298,'Product Master'!$A$1:$C$31,3,FALSE)</f>
        <v>515</v>
      </c>
      <c r="F1298">
        <f>D1298*E1298</f>
        <v>93215</v>
      </c>
      <c r="G1298" t="str">
        <f>VLOOKUP(B1298,'Emp Master'!$A$1:$C$21,3,FALSE)</f>
        <v>Supervisor-2</v>
      </c>
      <c r="H1298" s="3">
        <f>SUMIF($G$2:$G$6491,G1298,$F$2:$F$6491)</f>
        <v>47777431</v>
      </c>
      <c r="I1298">
        <f>IF(F1298&lt;15000,0,1)</f>
        <v>1</v>
      </c>
      <c r="J1298">
        <f>IF(I1298=0,D1298,0)</f>
        <v>0</v>
      </c>
      <c r="K1298">
        <f>IF(J1298&lt;100,0,1)</f>
        <v>0</v>
      </c>
    </row>
    <row r="1299" spans="1:11" ht="15" customHeight="1" x14ac:dyDescent="0.25">
      <c r="A1299" s="9">
        <v>48338</v>
      </c>
      <c r="B1299" s="2">
        <v>10010</v>
      </c>
      <c r="C1299" s="2" t="s">
        <v>56</v>
      </c>
      <c r="D1299" s="2">
        <v>193</v>
      </c>
      <c r="E1299">
        <f>VLOOKUP(C1299,'Product Master'!$A$1:$C$31,3,FALSE)</f>
        <v>139</v>
      </c>
      <c r="F1299">
        <f>D1299*E1299</f>
        <v>26827</v>
      </c>
      <c r="G1299" t="str">
        <f>VLOOKUP(B1299,'Emp Master'!$A$1:$C$21,3,FALSE)</f>
        <v>Supervisor-2</v>
      </c>
      <c r="H1299" s="3">
        <f>SUMIF($G$2:$G$6491,G1299,$F$2:$F$6491)</f>
        <v>47777431</v>
      </c>
      <c r="I1299">
        <f>IF(F1299&lt;15000,0,1)</f>
        <v>1</v>
      </c>
      <c r="J1299">
        <f>IF(I1299=0,D1299,0)</f>
        <v>0</v>
      </c>
      <c r="K1299">
        <f>IF(J1299&lt;100,0,1)</f>
        <v>0</v>
      </c>
    </row>
    <row r="1300" spans="1:11" ht="15" customHeight="1" x14ac:dyDescent="0.25">
      <c r="A1300" s="9">
        <v>48339</v>
      </c>
      <c r="B1300" s="2">
        <v>10008</v>
      </c>
      <c r="C1300" s="2" t="s">
        <v>54</v>
      </c>
      <c r="D1300" s="2">
        <v>255</v>
      </c>
      <c r="E1300">
        <f>VLOOKUP(C1300,'Product Master'!$A$1:$C$31,3,FALSE)</f>
        <v>85</v>
      </c>
      <c r="F1300">
        <f>D1300*E1300</f>
        <v>21675</v>
      </c>
      <c r="G1300" t="str">
        <f>VLOOKUP(B1300,'Emp Master'!$A$1:$C$21,3,FALSE)</f>
        <v>Supervisor-2</v>
      </c>
      <c r="H1300" s="3">
        <f>SUMIF($G$2:$G$6491,G1300,$F$2:$F$6491)</f>
        <v>47777431</v>
      </c>
      <c r="I1300">
        <f>IF(F1300&lt;15000,0,1)</f>
        <v>1</v>
      </c>
      <c r="J1300">
        <f>IF(I1300=0,D1300,0)</f>
        <v>0</v>
      </c>
      <c r="K1300">
        <f>IF(J1300&lt;100,0,1)</f>
        <v>0</v>
      </c>
    </row>
    <row r="1301" spans="1:11" ht="15" customHeight="1" x14ac:dyDescent="0.25">
      <c r="A1301" s="9">
        <v>48340</v>
      </c>
      <c r="B1301" s="2">
        <v>10008</v>
      </c>
      <c r="C1301" s="2" t="s">
        <v>47</v>
      </c>
      <c r="D1301" s="2">
        <v>258</v>
      </c>
      <c r="E1301">
        <f>VLOOKUP(C1301,'Product Master'!$A$1:$C$31,3,FALSE)</f>
        <v>291</v>
      </c>
      <c r="F1301">
        <f>D1301*E1301</f>
        <v>75078</v>
      </c>
      <c r="G1301" t="str">
        <f>VLOOKUP(B1301,'Emp Master'!$A$1:$C$21,3,FALSE)</f>
        <v>Supervisor-2</v>
      </c>
      <c r="H1301" s="3">
        <f>SUMIF($G$2:$G$6491,G1301,$F$2:$F$6491)</f>
        <v>47777431</v>
      </c>
      <c r="I1301">
        <f>IF(F1301&lt;15000,0,1)</f>
        <v>1</v>
      </c>
      <c r="J1301">
        <f>IF(I1301=0,D1301,0)</f>
        <v>0</v>
      </c>
      <c r="K1301">
        <f>IF(J1301&lt;100,0,1)</f>
        <v>0</v>
      </c>
    </row>
    <row r="1302" spans="1:11" ht="15" customHeight="1" x14ac:dyDescent="0.25">
      <c r="A1302" s="9">
        <v>48341</v>
      </c>
      <c r="B1302" s="2">
        <v>10009</v>
      </c>
      <c r="C1302" s="2" t="s">
        <v>47</v>
      </c>
      <c r="D1302" s="2">
        <v>114</v>
      </c>
      <c r="E1302">
        <f>VLOOKUP(C1302,'Product Master'!$A$1:$C$31,3,FALSE)</f>
        <v>291</v>
      </c>
      <c r="F1302">
        <f>D1302*E1302</f>
        <v>33174</v>
      </c>
      <c r="G1302" t="str">
        <f>VLOOKUP(B1302,'Emp Master'!$A$1:$C$21,3,FALSE)</f>
        <v>Supervisor-2</v>
      </c>
      <c r="H1302" s="3">
        <f>SUMIF($G$2:$G$6491,G1302,$F$2:$F$6491)</f>
        <v>47777431</v>
      </c>
      <c r="I1302">
        <f>IF(F1302&lt;15000,0,1)</f>
        <v>1</v>
      </c>
      <c r="J1302">
        <f>IF(I1302=0,D1302,0)</f>
        <v>0</v>
      </c>
      <c r="K1302">
        <f>IF(J1302&lt;100,0,1)</f>
        <v>0</v>
      </c>
    </row>
    <row r="1303" spans="1:11" ht="15" customHeight="1" x14ac:dyDescent="0.25">
      <c r="A1303" s="9">
        <v>48342</v>
      </c>
      <c r="B1303" s="2">
        <v>10009</v>
      </c>
      <c r="C1303" s="2" t="s">
        <v>40</v>
      </c>
      <c r="D1303" s="2">
        <v>238</v>
      </c>
      <c r="E1303">
        <f>VLOOKUP(C1303,'Product Master'!$A$1:$C$31,3,FALSE)</f>
        <v>239</v>
      </c>
      <c r="F1303">
        <f>D1303*E1303</f>
        <v>56882</v>
      </c>
      <c r="G1303" t="str">
        <f>VLOOKUP(B1303,'Emp Master'!$A$1:$C$21,3,FALSE)</f>
        <v>Supervisor-2</v>
      </c>
      <c r="H1303" s="3">
        <f>SUMIF($G$2:$G$6491,G1303,$F$2:$F$6491)</f>
        <v>47777431</v>
      </c>
      <c r="I1303">
        <f>IF(F1303&lt;15000,0,1)</f>
        <v>1</v>
      </c>
      <c r="J1303">
        <f>IF(I1303=0,D1303,0)</f>
        <v>0</v>
      </c>
      <c r="K1303">
        <f>IF(J1303&lt;100,0,1)</f>
        <v>0</v>
      </c>
    </row>
    <row r="1304" spans="1:11" ht="15" customHeight="1" x14ac:dyDescent="0.25">
      <c r="A1304" s="9">
        <v>48343</v>
      </c>
      <c r="B1304" s="2">
        <v>10010</v>
      </c>
      <c r="C1304" s="2" t="s">
        <v>52</v>
      </c>
      <c r="D1304" s="2">
        <v>107</v>
      </c>
      <c r="E1304">
        <f>VLOOKUP(C1304,'Product Master'!$A$1:$C$31,3,FALSE)</f>
        <v>239</v>
      </c>
      <c r="F1304">
        <f>D1304*E1304</f>
        <v>25573</v>
      </c>
      <c r="G1304" t="str">
        <f>VLOOKUP(B1304,'Emp Master'!$A$1:$C$21,3,FALSE)</f>
        <v>Supervisor-2</v>
      </c>
      <c r="H1304" s="3">
        <f>SUMIF($G$2:$G$6491,G1304,$F$2:$F$6491)</f>
        <v>47777431</v>
      </c>
      <c r="I1304">
        <f>IF(F1304&lt;15000,0,1)</f>
        <v>1</v>
      </c>
      <c r="J1304">
        <f>IF(I1304=0,D1304,0)</f>
        <v>0</v>
      </c>
      <c r="K1304">
        <f>IF(J1304&lt;100,0,1)</f>
        <v>0</v>
      </c>
    </row>
    <row r="1305" spans="1:11" ht="15" customHeight="1" x14ac:dyDescent="0.25">
      <c r="A1305" s="9">
        <v>48344</v>
      </c>
      <c r="B1305" s="2">
        <v>10010</v>
      </c>
      <c r="C1305" s="2" t="s">
        <v>53</v>
      </c>
      <c r="D1305" s="2">
        <v>278</v>
      </c>
      <c r="E1305">
        <f>VLOOKUP(C1305,'Product Master'!$A$1:$C$31,3,FALSE)</f>
        <v>687</v>
      </c>
      <c r="F1305">
        <f>D1305*E1305</f>
        <v>190986</v>
      </c>
      <c r="G1305" t="str">
        <f>VLOOKUP(B1305,'Emp Master'!$A$1:$C$21,3,FALSE)</f>
        <v>Supervisor-2</v>
      </c>
      <c r="H1305" s="3">
        <f>SUMIF($G$2:$G$6491,G1305,$F$2:$F$6491)</f>
        <v>47777431</v>
      </c>
      <c r="I1305">
        <f>IF(F1305&lt;15000,0,1)</f>
        <v>1</v>
      </c>
      <c r="J1305">
        <f>IF(I1305=0,D1305,0)</f>
        <v>0</v>
      </c>
      <c r="K1305">
        <f>IF(J1305&lt;100,0,1)</f>
        <v>0</v>
      </c>
    </row>
    <row r="1306" spans="1:11" ht="15" customHeight="1" x14ac:dyDescent="0.25">
      <c r="A1306" s="9">
        <v>48345</v>
      </c>
      <c r="B1306" s="2">
        <v>10009</v>
      </c>
      <c r="C1306" s="2" t="s">
        <v>52</v>
      </c>
      <c r="D1306" s="2">
        <v>84</v>
      </c>
      <c r="E1306">
        <f>VLOOKUP(C1306,'Product Master'!$A$1:$C$31,3,FALSE)</f>
        <v>239</v>
      </c>
      <c r="F1306">
        <f>D1306*E1306</f>
        <v>20076</v>
      </c>
      <c r="G1306" t="str">
        <f>VLOOKUP(B1306,'Emp Master'!$A$1:$C$21,3,FALSE)</f>
        <v>Supervisor-2</v>
      </c>
      <c r="H1306" s="3">
        <f>SUMIF($G$2:$G$6491,G1306,$F$2:$F$6491)</f>
        <v>47777431</v>
      </c>
      <c r="I1306">
        <f>IF(F1306&lt;15000,0,1)</f>
        <v>1</v>
      </c>
      <c r="J1306">
        <f>IF(I1306=0,D1306,0)</f>
        <v>0</v>
      </c>
      <c r="K1306">
        <f>IF(J1306&lt;100,0,1)</f>
        <v>0</v>
      </c>
    </row>
    <row r="1307" spans="1:11" ht="15" customHeight="1" x14ac:dyDescent="0.25">
      <c r="A1307" s="9">
        <v>48346</v>
      </c>
      <c r="B1307" s="2">
        <v>10009</v>
      </c>
      <c r="C1307" s="2" t="s">
        <v>35</v>
      </c>
      <c r="D1307" s="2">
        <v>291</v>
      </c>
      <c r="E1307">
        <f>VLOOKUP(C1307,'Product Master'!$A$1:$C$31,3,FALSE)</f>
        <v>113</v>
      </c>
      <c r="F1307">
        <f>D1307*E1307</f>
        <v>32883</v>
      </c>
      <c r="G1307" t="str">
        <f>VLOOKUP(B1307,'Emp Master'!$A$1:$C$21,3,FALSE)</f>
        <v>Supervisor-2</v>
      </c>
      <c r="H1307" s="3">
        <f>SUMIF($G$2:$G$6491,G1307,$F$2:$F$6491)</f>
        <v>47777431</v>
      </c>
      <c r="I1307">
        <f>IF(F1307&lt;15000,0,1)</f>
        <v>1</v>
      </c>
      <c r="J1307">
        <f>IF(I1307=0,D1307,0)</f>
        <v>0</v>
      </c>
      <c r="K1307">
        <f>IF(J1307&lt;100,0,1)</f>
        <v>0</v>
      </c>
    </row>
    <row r="1308" spans="1:11" ht="15" customHeight="1" x14ac:dyDescent="0.25">
      <c r="A1308" s="9">
        <v>48347</v>
      </c>
      <c r="B1308" s="2">
        <v>10010</v>
      </c>
      <c r="C1308" s="2" t="s">
        <v>43</v>
      </c>
      <c r="D1308" s="2">
        <v>140</v>
      </c>
      <c r="E1308">
        <f>VLOOKUP(C1308,'Product Master'!$A$1:$C$31,3,FALSE)</f>
        <v>150</v>
      </c>
      <c r="F1308">
        <f>D1308*E1308</f>
        <v>21000</v>
      </c>
      <c r="G1308" t="str">
        <f>VLOOKUP(B1308,'Emp Master'!$A$1:$C$21,3,FALSE)</f>
        <v>Supervisor-2</v>
      </c>
      <c r="H1308" s="3">
        <f>SUMIF($G$2:$G$6491,G1308,$F$2:$F$6491)</f>
        <v>47777431</v>
      </c>
      <c r="I1308">
        <f>IF(F1308&lt;15000,0,1)</f>
        <v>1</v>
      </c>
      <c r="J1308">
        <f>IF(I1308=0,D1308,0)</f>
        <v>0</v>
      </c>
      <c r="K1308">
        <f>IF(J1308&lt;100,0,1)</f>
        <v>0</v>
      </c>
    </row>
    <row r="1309" spans="1:11" ht="15" customHeight="1" x14ac:dyDescent="0.25">
      <c r="A1309" s="9">
        <v>48348</v>
      </c>
      <c r="B1309" s="2">
        <v>10009</v>
      </c>
      <c r="C1309" s="2" t="s">
        <v>58</v>
      </c>
      <c r="D1309" s="2">
        <v>296</v>
      </c>
      <c r="E1309">
        <f>VLOOKUP(C1309,'Product Master'!$A$1:$C$31,3,FALSE)</f>
        <v>129</v>
      </c>
      <c r="F1309">
        <f>D1309*E1309</f>
        <v>38184</v>
      </c>
      <c r="G1309" t="str">
        <f>VLOOKUP(B1309,'Emp Master'!$A$1:$C$21,3,FALSE)</f>
        <v>Supervisor-2</v>
      </c>
      <c r="H1309" s="3">
        <f>SUMIF($G$2:$G$6491,G1309,$F$2:$F$6491)</f>
        <v>47777431</v>
      </c>
      <c r="I1309">
        <f>IF(F1309&lt;15000,0,1)</f>
        <v>1</v>
      </c>
      <c r="J1309">
        <f>IF(I1309=0,D1309,0)</f>
        <v>0</v>
      </c>
      <c r="K1309">
        <f>IF(J1309&lt;100,0,1)</f>
        <v>0</v>
      </c>
    </row>
    <row r="1310" spans="1:11" ht="15" customHeight="1" x14ac:dyDescent="0.25">
      <c r="A1310" s="9">
        <v>48349</v>
      </c>
      <c r="B1310" s="2">
        <v>10009</v>
      </c>
      <c r="C1310" s="2" t="s">
        <v>50</v>
      </c>
      <c r="D1310" s="2">
        <v>259</v>
      </c>
      <c r="E1310">
        <f>VLOOKUP(C1310,'Product Master'!$A$1:$C$31,3,FALSE)</f>
        <v>141</v>
      </c>
      <c r="F1310">
        <f>D1310*E1310</f>
        <v>36519</v>
      </c>
      <c r="G1310" t="str">
        <f>VLOOKUP(B1310,'Emp Master'!$A$1:$C$21,3,FALSE)</f>
        <v>Supervisor-2</v>
      </c>
      <c r="H1310" s="3">
        <f>SUMIF($G$2:$G$6491,G1310,$F$2:$F$6491)</f>
        <v>47777431</v>
      </c>
      <c r="I1310">
        <f>IF(F1310&lt;15000,0,1)</f>
        <v>1</v>
      </c>
      <c r="J1310">
        <f>IF(I1310=0,D1310,0)</f>
        <v>0</v>
      </c>
      <c r="K1310">
        <f>IF(J1310&lt;100,0,1)</f>
        <v>0</v>
      </c>
    </row>
    <row r="1311" spans="1:11" ht="15" customHeight="1" x14ac:dyDescent="0.25">
      <c r="A1311" s="9">
        <v>48350</v>
      </c>
      <c r="B1311" s="2">
        <v>10009</v>
      </c>
      <c r="C1311" s="2" t="s">
        <v>53</v>
      </c>
      <c r="D1311" s="2">
        <v>64</v>
      </c>
      <c r="E1311">
        <f>VLOOKUP(C1311,'Product Master'!$A$1:$C$31,3,FALSE)</f>
        <v>687</v>
      </c>
      <c r="F1311">
        <f>D1311*E1311</f>
        <v>43968</v>
      </c>
      <c r="G1311" t="str">
        <f>VLOOKUP(B1311,'Emp Master'!$A$1:$C$21,3,FALSE)</f>
        <v>Supervisor-2</v>
      </c>
      <c r="H1311" s="3">
        <f>SUMIF($G$2:$G$6491,G1311,$F$2:$F$6491)</f>
        <v>47777431</v>
      </c>
      <c r="I1311">
        <f>IF(F1311&lt;15000,0,1)</f>
        <v>1</v>
      </c>
      <c r="J1311">
        <f>IF(I1311=0,D1311,0)</f>
        <v>0</v>
      </c>
      <c r="K1311">
        <f>IF(J1311&lt;100,0,1)</f>
        <v>0</v>
      </c>
    </row>
    <row r="1312" spans="1:11" ht="15" customHeight="1" x14ac:dyDescent="0.25">
      <c r="A1312" s="9">
        <v>48351</v>
      </c>
      <c r="B1312" s="2">
        <v>10007</v>
      </c>
      <c r="C1312" s="2" t="s">
        <v>43</v>
      </c>
      <c r="D1312" s="2">
        <v>190</v>
      </c>
      <c r="E1312">
        <f>VLOOKUP(C1312,'Product Master'!$A$1:$C$31,3,FALSE)</f>
        <v>150</v>
      </c>
      <c r="F1312">
        <f>D1312*E1312</f>
        <v>28500</v>
      </c>
      <c r="G1312" t="str">
        <f>VLOOKUP(B1312,'Emp Master'!$A$1:$C$21,3,FALSE)</f>
        <v>Supervisor-2</v>
      </c>
      <c r="H1312" s="3">
        <f>SUMIF($G$2:$G$6491,G1312,$F$2:$F$6491)</f>
        <v>47777431</v>
      </c>
      <c r="I1312">
        <f>IF(F1312&lt;15000,0,1)</f>
        <v>1</v>
      </c>
      <c r="J1312">
        <f>IF(I1312=0,D1312,0)</f>
        <v>0</v>
      </c>
      <c r="K1312">
        <f>IF(J1312&lt;100,0,1)</f>
        <v>0</v>
      </c>
    </row>
    <row r="1313" spans="1:11" ht="15" customHeight="1" x14ac:dyDescent="0.25">
      <c r="A1313" s="9">
        <v>48352</v>
      </c>
      <c r="B1313" s="2">
        <v>10007</v>
      </c>
      <c r="C1313" s="2" t="s">
        <v>54</v>
      </c>
      <c r="D1313" s="2">
        <v>208</v>
      </c>
      <c r="E1313">
        <f>VLOOKUP(C1313,'Product Master'!$A$1:$C$31,3,FALSE)</f>
        <v>85</v>
      </c>
      <c r="F1313">
        <f>D1313*E1313</f>
        <v>17680</v>
      </c>
      <c r="G1313" t="str">
        <f>VLOOKUP(B1313,'Emp Master'!$A$1:$C$21,3,FALSE)</f>
        <v>Supervisor-2</v>
      </c>
      <c r="H1313" s="3">
        <f>SUMIF($G$2:$G$6491,G1313,$F$2:$F$6491)</f>
        <v>47777431</v>
      </c>
      <c r="I1313">
        <f>IF(F1313&lt;15000,0,1)</f>
        <v>1</v>
      </c>
      <c r="J1313">
        <f>IF(I1313=0,D1313,0)</f>
        <v>0</v>
      </c>
      <c r="K1313">
        <f>IF(J1313&lt;100,0,1)</f>
        <v>0</v>
      </c>
    </row>
    <row r="1314" spans="1:11" ht="15" customHeight="1" x14ac:dyDescent="0.25">
      <c r="A1314" s="9">
        <v>48353</v>
      </c>
      <c r="B1314" s="2">
        <v>10008</v>
      </c>
      <c r="C1314" s="2" t="s">
        <v>47</v>
      </c>
      <c r="D1314" s="2">
        <v>233</v>
      </c>
      <c r="E1314">
        <f>VLOOKUP(C1314,'Product Master'!$A$1:$C$31,3,FALSE)</f>
        <v>291</v>
      </c>
      <c r="F1314">
        <f>D1314*E1314</f>
        <v>67803</v>
      </c>
      <c r="G1314" t="str">
        <f>VLOOKUP(B1314,'Emp Master'!$A$1:$C$21,3,FALSE)</f>
        <v>Supervisor-2</v>
      </c>
      <c r="H1314" s="3">
        <f>SUMIF($G$2:$G$6491,G1314,$F$2:$F$6491)</f>
        <v>47777431</v>
      </c>
      <c r="I1314">
        <f>IF(F1314&lt;15000,0,1)</f>
        <v>1</v>
      </c>
      <c r="J1314">
        <f>IF(I1314=0,D1314,0)</f>
        <v>0</v>
      </c>
      <c r="K1314">
        <f>IF(J1314&lt;100,0,1)</f>
        <v>0</v>
      </c>
    </row>
    <row r="1315" spans="1:11" ht="15" customHeight="1" x14ac:dyDescent="0.25">
      <c r="A1315" s="9">
        <v>48354</v>
      </c>
      <c r="B1315" s="2">
        <v>10009</v>
      </c>
      <c r="C1315" s="2" t="s">
        <v>32</v>
      </c>
      <c r="D1315" s="2">
        <v>226</v>
      </c>
      <c r="E1315">
        <f>VLOOKUP(C1315,'Product Master'!$A$1:$C$31,3,FALSE)</f>
        <v>139</v>
      </c>
      <c r="F1315">
        <f>D1315*E1315</f>
        <v>31414</v>
      </c>
      <c r="G1315" t="str">
        <f>VLOOKUP(B1315,'Emp Master'!$A$1:$C$21,3,FALSE)</f>
        <v>Supervisor-2</v>
      </c>
      <c r="H1315" s="3">
        <f>SUMIF($G$2:$G$6491,G1315,$F$2:$F$6491)</f>
        <v>47777431</v>
      </c>
      <c r="I1315">
        <f>IF(F1315&lt;15000,0,1)</f>
        <v>1</v>
      </c>
      <c r="J1315">
        <f>IF(I1315=0,D1315,0)</f>
        <v>0</v>
      </c>
      <c r="K1315">
        <f>IF(J1315&lt;100,0,1)</f>
        <v>0</v>
      </c>
    </row>
    <row r="1316" spans="1:11" ht="15" customHeight="1" x14ac:dyDescent="0.25">
      <c r="A1316" s="9">
        <v>48355</v>
      </c>
      <c r="B1316" s="2">
        <v>10009</v>
      </c>
      <c r="C1316" s="2" t="s">
        <v>30</v>
      </c>
      <c r="D1316" s="2">
        <v>232</v>
      </c>
      <c r="E1316">
        <f>VLOOKUP(C1316,'Product Master'!$A$1:$C$31,3,FALSE)</f>
        <v>600</v>
      </c>
      <c r="F1316">
        <f>D1316*E1316</f>
        <v>139200</v>
      </c>
      <c r="G1316" t="str">
        <f>VLOOKUP(B1316,'Emp Master'!$A$1:$C$21,3,FALSE)</f>
        <v>Supervisor-2</v>
      </c>
      <c r="H1316" s="3">
        <f>SUMIF($G$2:$G$6491,G1316,$F$2:$F$6491)</f>
        <v>47777431</v>
      </c>
      <c r="I1316">
        <f>IF(F1316&lt;15000,0,1)</f>
        <v>1</v>
      </c>
      <c r="J1316">
        <f>IF(I1316=0,D1316,0)</f>
        <v>0</v>
      </c>
      <c r="K1316">
        <f>IF(J1316&lt;100,0,1)</f>
        <v>0</v>
      </c>
    </row>
    <row r="1317" spans="1:11" ht="15" customHeight="1" x14ac:dyDescent="0.25">
      <c r="A1317" s="9">
        <v>48356</v>
      </c>
      <c r="B1317" s="2">
        <v>10010</v>
      </c>
      <c r="C1317" s="2" t="s">
        <v>35</v>
      </c>
      <c r="D1317" s="2">
        <v>148</v>
      </c>
      <c r="E1317">
        <f>VLOOKUP(C1317,'Product Master'!$A$1:$C$31,3,FALSE)</f>
        <v>113</v>
      </c>
      <c r="F1317">
        <f>D1317*E1317</f>
        <v>16724</v>
      </c>
      <c r="G1317" t="str">
        <f>VLOOKUP(B1317,'Emp Master'!$A$1:$C$21,3,FALSE)</f>
        <v>Supervisor-2</v>
      </c>
      <c r="H1317" s="3">
        <f>SUMIF($G$2:$G$6491,G1317,$F$2:$F$6491)</f>
        <v>47777431</v>
      </c>
      <c r="I1317">
        <f>IF(F1317&lt;15000,0,1)</f>
        <v>1</v>
      </c>
      <c r="J1317">
        <f>IF(I1317=0,D1317,0)</f>
        <v>0</v>
      </c>
      <c r="K1317">
        <f>IF(J1317&lt;100,0,1)</f>
        <v>0</v>
      </c>
    </row>
    <row r="1318" spans="1:11" ht="15" customHeight="1" x14ac:dyDescent="0.25">
      <c r="A1318" s="9">
        <v>48357</v>
      </c>
      <c r="B1318" s="2">
        <v>10010</v>
      </c>
      <c r="C1318" s="2" t="s">
        <v>53</v>
      </c>
      <c r="D1318" s="2">
        <v>232</v>
      </c>
      <c r="E1318">
        <f>VLOOKUP(C1318,'Product Master'!$A$1:$C$31,3,FALSE)</f>
        <v>687</v>
      </c>
      <c r="F1318">
        <f>D1318*E1318</f>
        <v>159384</v>
      </c>
      <c r="G1318" t="str">
        <f>VLOOKUP(B1318,'Emp Master'!$A$1:$C$21,3,FALSE)</f>
        <v>Supervisor-2</v>
      </c>
      <c r="H1318" s="3">
        <f>SUMIF($G$2:$G$6491,G1318,$F$2:$F$6491)</f>
        <v>47777431</v>
      </c>
      <c r="I1318">
        <f>IF(F1318&lt;15000,0,1)</f>
        <v>1</v>
      </c>
      <c r="J1318">
        <f>IF(I1318=0,D1318,0)</f>
        <v>0</v>
      </c>
      <c r="K1318">
        <f>IF(J1318&lt;100,0,1)</f>
        <v>0</v>
      </c>
    </row>
    <row r="1319" spans="1:11" ht="15" customHeight="1" x14ac:dyDescent="0.25">
      <c r="A1319" s="9">
        <v>48358</v>
      </c>
      <c r="B1319" s="2">
        <v>10007</v>
      </c>
      <c r="C1319" s="2" t="s">
        <v>43</v>
      </c>
      <c r="D1319" s="2">
        <v>165</v>
      </c>
      <c r="E1319">
        <f>VLOOKUP(C1319,'Product Master'!$A$1:$C$31,3,FALSE)</f>
        <v>150</v>
      </c>
      <c r="F1319">
        <f>D1319*E1319</f>
        <v>24750</v>
      </c>
      <c r="G1319" t="str">
        <f>VLOOKUP(B1319,'Emp Master'!$A$1:$C$21,3,FALSE)</f>
        <v>Supervisor-2</v>
      </c>
      <c r="H1319" s="3">
        <f>SUMIF($G$2:$G$6491,G1319,$F$2:$F$6491)</f>
        <v>47777431</v>
      </c>
      <c r="I1319">
        <f>IF(F1319&lt;15000,0,1)</f>
        <v>1</v>
      </c>
      <c r="J1319">
        <f>IF(I1319=0,D1319,0)</f>
        <v>0</v>
      </c>
      <c r="K1319">
        <f>IF(J1319&lt;100,0,1)</f>
        <v>0</v>
      </c>
    </row>
    <row r="1320" spans="1:11" ht="15" customHeight="1" x14ac:dyDescent="0.25">
      <c r="A1320" s="9">
        <v>48359</v>
      </c>
      <c r="B1320" s="2">
        <v>10010</v>
      </c>
      <c r="C1320" s="2" t="s">
        <v>39</v>
      </c>
      <c r="D1320" s="2">
        <v>100</v>
      </c>
      <c r="E1320">
        <f>VLOOKUP(C1320,'Product Master'!$A$1:$C$31,3,FALSE)</f>
        <v>515</v>
      </c>
      <c r="F1320">
        <f>D1320*E1320</f>
        <v>51500</v>
      </c>
      <c r="G1320" t="str">
        <f>VLOOKUP(B1320,'Emp Master'!$A$1:$C$21,3,FALSE)</f>
        <v>Supervisor-2</v>
      </c>
      <c r="H1320" s="3">
        <f>SUMIF($G$2:$G$6491,G1320,$F$2:$F$6491)</f>
        <v>47777431</v>
      </c>
      <c r="I1320">
        <f>IF(F1320&lt;15000,0,1)</f>
        <v>1</v>
      </c>
      <c r="J1320">
        <f>IF(I1320=0,D1320,0)</f>
        <v>0</v>
      </c>
      <c r="K1320">
        <f>IF(J1320&lt;100,0,1)</f>
        <v>0</v>
      </c>
    </row>
    <row r="1321" spans="1:11" ht="15" customHeight="1" x14ac:dyDescent="0.25">
      <c r="A1321" s="9">
        <v>48360</v>
      </c>
      <c r="B1321" s="2">
        <v>10008</v>
      </c>
      <c r="C1321" s="2" t="s">
        <v>58</v>
      </c>
      <c r="D1321" s="2">
        <v>254</v>
      </c>
      <c r="E1321">
        <f>VLOOKUP(C1321,'Product Master'!$A$1:$C$31,3,FALSE)</f>
        <v>129</v>
      </c>
      <c r="F1321">
        <f>D1321*E1321</f>
        <v>32766</v>
      </c>
      <c r="G1321" t="str">
        <f>VLOOKUP(B1321,'Emp Master'!$A$1:$C$21,3,FALSE)</f>
        <v>Supervisor-2</v>
      </c>
      <c r="H1321" s="3">
        <f>SUMIF($G$2:$G$6491,G1321,$F$2:$F$6491)</f>
        <v>47777431</v>
      </c>
      <c r="I1321">
        <f>IF(F1321&lt;15000,0,1)</f>
        <v>1</v>
      </c>
      <c r="J1321">
        <f>IF(I1321=0,D1321,0)</f>
        <v>0</v>
      </c>
      <c r="K1321">
        <f>IF(J1321&lt;100,0,1)</f>
        <v>0</v>
      </c>
    </row>
    <row r="1322" spans="1:11" ht="15" customHeight="1" x14ac:dyDescent="0.25">
      <c r="A1322" s="9">
        <v>48361</v>
      </c>
      <c r="B1322" s="2">
        <v>10010</v>
      </c>
      <c r="C1322" s="2" t="s">
        <v>51</v>
      </c>
      <c r="D1322" s="2">
        <v>263</v>
      </c>
      <c r="E1322">
        <f>VLOOKUP(C1322,'Product Master'!$A$1:$C$31,3,FALSE)</f>
        <v>87</v>
      </c>
      <c r="F1322">
        <f>D1322*E1322</f>
        <v>22881</v>
      </c>
      <c r="G1322" t="str">
        <f>VLOOKUP(B1322,'Emp Master'!$A$1:$C$21,3,FALSE)</f>
        <v>Supervisor-2</v>
      </c>
      <c r="H1322" s="3">
        <f>SUMIF($G$2:$G$6491,G1322,$F$2:$F$6491)</f>
        <v>47777431</v>
      </c>
      <c r="I1322">
        <f>IF(F1322&lt;15000,0,1)</f>
        <v>1</v>
      </c>
      <c r="J1322">
        <f>IF(I1322=0,D1322,0)</f>
        <v>0</v>
      </c>
      <c r="K1322">
        <f>IF(J1322&lt;100,0,1)</f>
        <v>0</v>
      </c>
    </row>
    <row r="1323" spans="1:11" ht="15" customHeight="1" x14ac:dyDescent="0.25">
      <c r="A1323" s="9">
        <v>48362</v>
      </c>
      <c r="B1323" s="2">
        <v>10008</v>
      </c>
      <c r="C1323" s="2" t="s">
        <v>39</v>
      </c>
      <c r="D1323" s="2">
        <v>213</v>
      </c>
      <c r="E1323">
        <f>VLOOKUP(C1323,'Product Master'!$A$1:$C$31,3,FALSE)</f>
        <v>515</v>
      </c>
      <c r="F1323">
        <f>D1323*E1323</f>
        <v>109695</v>
      </c>
      <c r="G1323" t="str">
        <f>VLOOKUP(B1323,'Emp Master'!$A$1:$C$21,3,FALSE)</f>
        <v>Supervisor-2</v>
      </c>
      <c r="H1323" s="3">
        <f>SUMIF($G$2:$G$6491,G1323,$F$2:$F$6491)</f>
        <v>47777431</v>
      </c>
      <c r="I1323">
        <f>IF(F1323&lt;15000,0,1)</f>
        <v>1</v>
      </c>
      <c r="J1323">
        <f>IF(I1323=0,D1323,0)</f>
        <v>0</v>
      </c>
      <c r="K1323">
        <f>IF(J1323&lt;100,0,1)</f>
        <v>0</v>
      </c>
    </row>
    <row r="1324" spans="1:11" ht="15" customHeight="1" x14ac:dyDescent="0.25">
      <c r="A1324" s="9">
        <v>48363</v>
      </c>
      <c r="B1324" s="2">
        <v>10007</v>
      </c>
      <c r="C1324" s="2" t="s">
        <v>44</v>
      </c>
      <c r="D1324" s="2">
        <v>134</v>
      </c>
      <c r="E1324">
        <f>VLOOKUP(C1324,'Product Master'!$A$1:$C$31,3,FALSE)</f>
        <v>122</v>
      </c>
      <c r="F1324">
        <f>D1324*E1324</f>
        <v>16348</v>
      </c>
      <c r="G1324" t="str">
        <f>VLOOKUP(B1324,'Emp Master'!$A$1:$C$21,3,FALSE)</f>
        <v>Supervisor-2</v>
      </c>
      <c r="H1324" s="3">
        <f>SUMIF($G$2:$G$6491,G1324,$F$2:$F$6491)</f>
        <v>47777431</v>
      </c>
      <c r="I1324">
        <f>IF(F1324&lt;15000,0,1)</f>
        <v>1</v>
      </c>
      <c r="J1324">
        <f>IF(I1324=0,D1324,0)</f>
        <v>0</v>
      </c>
      <c r="K1324">
        <f>IF(J1324&lt;100,0,1)</f>
        <v>0</v>
      </c>
    </row>
    <row r="1325" spans="1:11" ht="15" customHeight="1" x14ac:dyDescent="0.25">
      <c r="A1325" s="9">
        <v>48364</v>
      </c>
      <c r="B1325" s="2">
        <v>10007</v>
      </c>
      <c r="C1325" s="2" t="s">
        <v>39</v>
      </c>
      <c r="D1325" s="2">
        <v>127</v>
      </c>
      <c r="E1325">
        <f>VLOOKUP(C1325,'Product Master'!$A$1:$C$31,3,FALSE)</f>
        <v>515</v>
      </c>
      <c r="F1325">
        <f>D1325*E1325</f>
        <v>65405</v>
      </c>
      <c r="G1325" t="str">
        <f>VLOOKUP(B1325,'Emp Master'!$A$1:$C$21,3,FALSE)</f>
        <v>Supervisor-2</v>
      </c>
      <c r="H1325" s="3">
        <f>SUMIF($G$2:$G$6491,G1325,$F$2:$F$6491)</f>
        <v>47777431</v>
      </c>
      <c r="I1325">
        <f>IF(F1325&lt;15000,0,1)</f>
        <v>1</v>
      </c>
      <c r="J1325">
        <f>IF(I1325=0,D1325,0)</f>
        <v>0</v>
      </c>
      <c r="K1325">
        <f>IF(J1325&lt;100,0,1)</f>
        <v>0</v>
      </c>
    </row>
    <row r="1326" spans="1:11" ht="15" customHeight="1" x14ac:dyDescent="0.25">
      <c r="A1326" s="9">
        <v>48365</v>
      </c>
      <c r="B1326" s="2">
        <v>10010</v>
      </c>
      <c r="C1326" s="2" t="s">
        <v>52</v>
      </c>
      <c r="D1326" s="2">
        <v>250</v>
      </c>
      <c r="E1326">
        <f>VLOOKUP(C1326,'Product Master'!$A$1:$C$31,3,FALSE)</f>
        <v>239</v>
      </c>
      <c r="F1326">
        <f>D1326*E1326</f>
        <v>59750</v>
      </c>
      <c r="G1326" t="str">
        <f>VLOOKUP(B1326,'Emp Master'!$A$1:$C$21,3,FALSE)</f>
        <v>Supervisor-2</v>
      </c>
      <c r="H1326" s="3">
        <f>SUMIF($G$2:$G$6491,G1326,$F$2:$F$6491)</f>
        <v>47777431</v>
      </c>
      <c r="I1326">
        <f>IF(F1326&lt;15000,0,1)</f>
        <v>1</v>
      </c>
      <c r="J1326">
        <f>IF(I1326=0,D1326,0)</f>
        <v>0</v>
      </c>
      <c r="K1326">
        <f>IF(J1326&lt;100,0,1)</f>
        <v>0</v>
      </c>
    </row>
    <row r="1327" spans="1:11" ht="15" customHeight="1" x14ac:dyDescent="0.25">
      <c r="A1327" s="9">
        <v>48366</v>
      </c>
      <c r="B1327" s="2">
        <v>10008</v>
      </c>
      <c r="C1327" s="2" t="s">
        <v>39</v>
      </c>
      <c r="D1327" s="2">
        <v>278</v>
      </c>
      <c r="E1327">
        <f>VLOOKUP(C1327,'Product Master'!$A$1:$C$31,3,FALSE)</f>
        <v>515</v>
      </c>
      <c r="F1327">
        <f>D1327*E1327</f>
        <v>143170</v>
      </c>
      <c r="G1327" t="str">
        <f>VLOOKUP(B1327,'Emp Master'!$A$1:$C$21,3,FALSE)</f>
        <v>Supervisor-2</v>
      </c>
      <c r="H1327" s="3">
        <f>SUMIF($G$2:$G$6491,G1327,$F$2:$F$6491)</f>
        <v>47777431</v>
      </c>
      <c r="I1327">
        <f>IF(F1327&lt;15000,0,1)</f>
        <v>1</v>
      </c>
      <c r="J1327">
        <f>IF(I1327=0,D1327,0)</f>
        <v>0</v>
      </c>
      <c r="K1327">
        <f>IF(J1327&lt;100,0,1)</f>
        <v>0</v>
      </c>
    </row>
    <row r="1328" spans="1:11" ht="15" customHeight="1" x14ac:dyDescent="0.25">
      <c r="A1328" s="9">
        <v>48367</v>
      </c>
      <c r="B1328" s="2">
        <v>10008</v>
      </c>
      <c r="C1328" s="2" t="s">
        <v>45</v>
      </c>
      <c r="D1328" s="2">
        <v>255</v>
      </c>
      <c r="E1328">
        <f>VLOOKUP(C1328,'Product Master'!$A$1:$C$31,3,FALSE)</f>
        <v>92</v>
      </c>
      <c r="F1328">
        <f>D1328*E1328</f>
        <v>23460</v>
      </c>
      <c r="G1328" t="str">
        <f>VLOOKUP(B1328,'Emp Master'!$A$1:$C$21,3,FALSE)</f>
        <v>Supervisor-2</v>
      </c>
      <c r="H1328" s="3">
        <f>SUMIF($G$2:$G$6491,G1328,$F$2:$F$6491)</f>
        <v>47777431</v>
      </c>
      <c r="I1328">
        <f>IF(F1328&lt;15000,0,1)</f>
        <v>1</v>
      </c>
      <c r="J1328">
        <f>IF(I1328=0,D1328,0)</f>
        <v>0</v>
      </c>
      <c r="K1328">
        <f>IF(J1328&lt;100,0,1)</f>
        <v>0</v>
      </c>
    </row>
    <row r="1329" spans="1:11" ht="15" customHeight="1" x14ac:dyDescent="0.25">
      <c r="A1329" s="9">
        <v>48368</v>
      </c>
      <c r="B1329" s="2">
        <v>10009</v>
      </c>
      <c r="C1329" s="2" t="s">
        <v>58</v>
      </c>
      <c r="D1329" s="2">
        <v>245</v>
      </c>
      <c r="E1329">
        <f>VLOOKUP(C1329,'Product Master'!$A$1:$C$31,3,FALSE)</f>
        <v>129</v>
      </c>
      <c r="F1329">
        <f>D1329*E1329</f>
        <v>31605</v>
      </c>
      <c r="G1329" t="str">
        <f>VLOOKUP(B1329,'Emp Master'!$A$1:$C$21,3,FALSE)</f>
        <v>Supervisor-2</v>
      </c>
      <c r="H1329" s="3">
        <f>SUMIF($G$2:$G$6491,G1329,$F$2:$F$6491)</f>
        <v>47777431</v>
      </c>
      <c r="I1329">
        <f>IF(F1329&lt;15000,0,1)</f>
        <v>1</v>
      </c>
      <c r="J1329">
        <f>IF(I1329=0,D1329,0)</f>
        <v>0</v>
      </c>
      <c r="K1329">
        <f>IF(J1329&lt;100,0,1)</f>
        <v>0</v>
      </c>
    </row>
    <row r="1330" spans="1:11" ht="15" customHeight="1" x14ac:dyDescent="0.25">
      <c r="A1330" s="9">
        <v>48369</v>
      </c>
      <c r="B1330" s="2">
        <v>10007</v>
      </c>
      <c r="C1330" s="2" t="s">
        <v>52</v>
      </c>
      <c r="D1330" s="2">
        <v>100</v>
      </c>
      <c r="E1330">
        <f>VLOOKUP(C1330,'Product Master'!$A$1:$C$31,3,FALSE)</f>
        <v>239</v>
      </c>
      <c r="F1330">
        <f>D1330*E1330</f>
        <v>23900</v>
      </c>
      <c r="G1330" t="str">
        <f>VLOOKUP(B1330,'Emp Master'!$A$1:$C$21,3,FALSE)</f>
        <v>Supervisor-2</v>
      </c>
      <c r="H1330" s="3">
        <f>SUMIF($G$2:$G$6491,G1330,$F$2:$F$6491)</f>
        <v>47777431</v>
      </c>
      <c r="I1330">
        <f>IF(F1330&lt;15000,0,1)</f>
        <v>1</v>
      </c>
      <c r="J1330">
        <f>IF(I1330=0,D1330,0)</f>
        <v>0</v>
      </c>
      <c r="K1330">
        <f>IF(J1330&lt;100,0,1)</f>
        <v>0</v>
      </c>
    </row>
    <row r="1331" spans="1:11" ht="15" customHeight="1" x14ac:dyDescent="0.25">
      <c r="A1331" s="9">
        <v>48370</v>
      </c>
      <c r="B1331" s="2">
        <v>10008</v>
      </c>
      <c r="C1331" s="2" t="s">
        <v>41</v>
      </c>
      <c r="D1331" s="2">
        <v>147</v>
      </c>
      <c r="E1331">
        <f>VLOOKUP(C1331,'Product Master'!$A$1:$C$31,3,FALSE)</f>
        <v>808</v>
      </c>
      <c r="F1331">
        <f>D1331*E1331</f>
        <v>118776</v>
      </c>
      <c r="G1331" t="str">
        <f>VLOOKUP(B1331,'Emp Master'!$A$1:$C$21,3,FALSE)</f>
        <v>Supervisor-2</v>
      </c>
      <c r="H1331" s="3">
        <f>SUMIF($G$2:$G$6491,G1331,$F$2:$F$6491)</f>
        <v>47777431</v>
      </c>
      <c r="I1331">
        <f>IF(F1331&lt;15000,0,1)</f>
        <v>1</v>
      </c>
      <c r="J1331">
        <f>IF(I1331=0,D1331,0)</f>
        <v>0</v>
      </c>
      <c r="K1331">
        <f>IF(J1331&lt;100,0,1)</f>
        <v>0</v>
      </c>
    </row>
    <row r="1332" spans="1:11" ht="15" customHeight="1" x14ac:dyDescent="0.25">
      <c r="A1332" s="9">
        <v>48371</v>
      </c>
      <c r="B1332" s="2">
        <v>10010</v>
      </c>
      <c r="C1332" s="2" t="s">
        <v>52</v>
      </c>
      <c r="D1332" s="2">
        <v>229</v>
      </c>
      <c r="E1332">
        <f>VLOOKUP(C1332,'Product Master'!$A$1:$C$31,3,FALSE)</f>
        <v>239</v>
      </c>
      <c r="F1332">
        <f>D1332*E1332</f>
        <v>54731</v>
      </c>
      <c r="G1332" t="str">
        <f>VLOOKUP(B1332,'Emp Master'!$A$1:$C$21,3,FALSE)</f>
        <v>Supervisor-2</v>
      </c>
      <c r="H1332" s="3">
        <f>SUMIF($G$2:$G$6491,G1332,$F$2:$F$6491)</f>
        <v>47777431</v>
      </c>
      <c r="I1332">
        <f>IF(F1332&lt;15000,0,1)</f>
        <v>1</v>
      </c>
      <c r="J1332">
        <f>IF(I1332=0,D1332,0)</f>
        <v>0</v>
      </c>
      <c r="K1332">
        <f>IF(J1332&lt;100,0,1)</f>
        <v>0</v>
      </c>
    </row>
    <row r="1333" spans="1:11" ht="15" customHeight="1" x14ac:dyDescent="0.25">
      <c r="A1333" s="9">
        <v>48372</v>
      </c>
      <c r="B1333" s="2">
        <v>10008</v>
      </c>
      <c r="C1333" s="2" t="s">
        <v>47</v>
      </c>
      <c r="D1333" s="2">
        <v>91</v>
      </c>
      <c r="E1333">
        <f>VLOOKUP(C1333,'Product Master'!$A$1:$C$31,3,FALSE)</f>
        <v>291</v>
      </c>
      <c r="F1333">
        <f>D1333*E1333</f>
        <v>26481</v>
      </c>
      <c r="G1333" t="str">
        <f>VLOOKUP(B1333,'Emp Master'!$A$1:$C$21,3,FALSE)</f>
        <v>Supervisor-2</v>
      </c>
      <c r="H1333" s="3">
        <f>SUMIF($G$2:$G$6491,G1333,$F$2:$F$6491)</f>
        <v>47777431</v>
      </c>
      <c r="I1333">
        <f>IF(F1333&lt;15000,0,1)</f>
        <v>1</v>
      </c>
      <c r="J1333">
        <f>IF(I1333=0,D1333,0)</f>
        <v>0</v>
      </c>
      <c r="K1333">
        <f>IF(J1333&lt;100,0,1)</f>
        <v>0</v>
      </c>
    </row>
    <row r="1334" spans="1:11" ht="15" customHeight="1" x14ac:dyDescent="0.25">
      <c r="A1334" s="9">
        <v>48373</v>
      </c>
      <c r="B1334" s="2">
        <v>10010</v>
      </c>
      <c r="C1334" s="2" t="s">
        <v>55</v>
      </c>
      <c r="D1334" s="2">
        <v>232</v>
      </c>
      <c r="E1334">
        <f>VLOOKUP(C1334,'Product Master'!$A$1:$C$31,3,FALSE)</f>
        <v>110</v>
      </c>
      <c r="F1334">
        <f>D1334*E1334</f>
        <v>25520</v>
      </c>
      <c r="G1334" t="str">
        <f>VLOOKUP(B1334,'Emp Master'!$A$1:$C$21,3,FALSE)</f>
        <v>Supervisor-2</v>
      </c>
      <c r="H1334" s="3">
        <f>SUMIF($G$2:$G$6491,G1334,$F$2:$F$6491)</f>
        <v>47777431</v>
      </c>
      <c r="I1334">
        <f>IF(F1334&lt;15000,0,1)</f>
        <v>1</v>
      </c>
      <c r="J1334">
        <f>IF(I1334=0,D1334,0)</f>
        <v>0</v>
      </c>
      <c r="K1334">
        <f>IF(J1334&lt;100,0,1)</f>
        <v>0</v>
      </c>
    </row>
    <row r="1335" spans="1:11" ht="15" customHeight="1" x14ac:dyDescent="0.25">
      <c r="A1335" s="9">
        <v>48374</v>
      </c>
      <c r="B1335" s="2">
        <v>10008</v>
      </c>
      <c r="C1335" s="2" t="s">
        <v>57</v>
      </c>
      <c r="D1335" s="2">
        <v>154</v>
      </c>
      <c r="E1335">
        <f>VLOOKUP(C1335,'Product Master'!$A$1:$C$31,3,FALSE)</f>
        <v>107</v>
      </c>
      <c r="F1335">
        <f>D1335*E1335</f>
        <v>16478</v>
      </c>
      <c r="G1335" t="str">
        <f>VLOOKUP(B1335,'Emp Master'!$A$1:$C$21,3,FALSE)</f>
        <v>Supervisor-2</v>
      </c>
      <c r="H1335" s="3">
        <f>SUMIF($G$2:$G$6491,G1335,$F$2:$F$6491)</f>
        <v>47777431</v>
      </c>
      <c r="I1335">
        <f>IF(F1335&lt;15000,0,1)</f>
        <v>1</v>
      </c>
      <c r="J1335">
        <f>IF(I1335=0,D1335,0)</f>
        <v>0</v>
      </c>
      <c r="K1335">
        <f>IF(J1335&lt;100,0,1)</f>
        <v>0</v>
      </c>
    </row>
    <row r="1336" spans="1:11" ht="15" customHeight="1" x14ac:dyDescent="0.25">
      <c r="A1336" s="9">
        <v>48375</v>
      </c>
      <c r="B1336" s="2">
        <v>10009</v>
      </c>
      <c r="C1336" s="2" t="s">
        <v>50</v>
      </c>
      <c r="D1336" s="2">
        <v>147</v>
      </c>
      <c r="E1336">
        <f>VLOOKUP(C1336,'Product Master'!$A$1:$C$31,3,FALSE)</f>
        <v>141</v>
      </c>
      <c r="F1336">
        <f>D1336*E1336</f>
        <v>20727</v>
      </c>
      <c r="G1336" t="str">
        <f>VLOOKUP(B1336,'Emp Master'!$A$1:$C$21,3,FALSE)</f>
        <v>Supervisor-2</v>
      </c>
      <c r="H1336" s="3">
        <f>SUMIF($G$2:$G$6491,G1336,$F$2:$F$6491)</f>
        <v>47777431</v>
      </c>
      <c r="I1336">
        <f>IF(F1336&lt;15000,0,1)</f>
        <v>1</v>
      </c>
      <c r="J1336">
        <f>IF(I1336=0,D1336,0)</f>
        <v>0</v>
      </c>
      <c r="K1336">
        <f>IF(J1336&lt;100,0,1)</f>
        <v>0</v>
      </c>
    </row>
    <row r="1337" spans="1:11" ht="15" customHeight="1" x14ac:dyDescent="0.25">
      <c r="A1337" s="9">
        <v>48376</v>
      </c>
      <c r="B1337" s="2">
        <v>10010</v>
      </c>
      <c r="C1337" s="2" t="s">
        <v>43</v>
      </c>
      <c r="D1337" s="2">
        <v>261</v>
      </c>
      <c r="E1337">
        <f>VLOOKUP(C1337,'Product Master'!$A$1:$C$31,3,FALSE)</f>
        <v>150</v>
      </c>
      <c r="F1337">
        <f>D1337*E1337</f>
        <v>39150</v>
      </c>
      <c r="G1337" t="str">
        <f>VLOOKUP(B1337,'Emp Master'!$A$1:$C$21,3,FALSE)</f>
        <v>Supervisor-2</v>
      </c>
      <c r="H1337" s="3">
        <f>SUMIF($G$2:$G$6491,G1337,$F$2:$F$6491)</f>
        <v>47777431</v>
      </c>
      <c r="I1337">
        <f>IF(F1337&lt;15000,0,1)</f>
        <v>1</v>
      </c>
      <c r="J1337">
        <f>IF(I1337=0,D1337,0)</f>
        <v>0</v>
      </c>
      <c r="K1337">
        <f>IF(J1337&lt;100,0,1)</f>
        <v>0</v>
      </c>
    </row>
    <row r="1338" spans="1:11" ht="15" customHeight="1" x14ac:dyDescent="0.25">
      <c r="A1338" s="9">
        <v>48377</v>
      </c>
      <c r="B1338" s="2">
        <v>10009</v>
      </c>
      <c r="C1338" s="2" t="s">
        <v>42</v>
      </c>
      <c r="D1338" s="2">
        <v>236</v>
      </c>
      <c r="E1338">
        <f>VLOOKUP(C1338,'Product Master'!$A$1:$C$31,3,FALSE)</f>
        <v>97</v>
      </c>
      <c r="F1338">
        <f>D1338*E1338</f>
        <v>22892</v>
      </c>
      <c r="G1338" t="str">
        <f>VLOOKUP(B1338,'Emp Master'!$A$1:$C$21,3,FALSE)</f>
        <v>Supervisor-2</v>
      </c>
      <c r="H1338" s="3">
        <f>SUMIF($G$2:$G$6491,G1338,$F$2:$F$6491)</f>
        <v>47777431</v>
      </c>
      <c r="I1338">
        <f>IF(F1338&lt;15000,0,1)</f>
        <v>1</v>
      </c>
      <c r="J1338">
        <f>IF(I1338=0,D1338,0)</f>
        <v>0</v>
      </c>
      <c r="K1338">
        <f>IF(J1338&lt;100,0,1)</f>
        <v>0</v>
      </c>
    </row>
    <row r="1339" spans="1:11" ht="15" customHeight="1" x14ac:dyDescent="0.25">
      <c r="A1339" s="9">
        <v>48378</v>
      </c>
      <c r="B1339" s="2">
        <v>10007</v>
      </c>
      <c r="C1339" s="2" t="s">
        <v>31</v>
      </c>
      <c r="D1339" s="2">
        <v>208</v>
      </c>
      <c r="E1339">
        <f>VLOOKUP(C1339,'Product Master'!$A$1:$C$31,3,FALSE)</f>
        <v>114</v>
      </c>
      <c r="F1339">
        <f>D1339*E1339</f>
        <v>23712</v>
      </c>
      <c r="G1339" t="str">
        <f>VLOOKUP(B1339,'Emp Master'!$A$1:$C$21,3,FALSE)</f>
        <v>Supervisor-2</v>
      </c>
      <c r="H1339" s="3">
        <f>SUMIF($G$2:$G$6491,G1339,$F$2:$F$6491)</f>
        <v>47777431</v>
      </c>
      <c r="I1339">
        <f>IF(F1339&lt;15000,0,1)</f>
        <v>1</v>
      </c>
      <c r="J1339">
        <f>IF(I1339=0,D1339,0)</f>
        <v>0</v>
      </c>
      <c r="K1339">
        <f>IF(J1339&lt;100,0,1)</f>
        <v>0</v>
      </c>
    </row>
    <row r="1340" spans="1:11" ht="15" customHeight="1" x14ac:dyDescent="0.25">
      <c r="A1340" s="9">
        <v>48379</v>
      </c>
      <c r="B1340" s="2">
        <v>10007</v>
      </c>
      <c r="C1340" s="2" t="s">
        <v>47</v>
      </c>
      <c r="D1340" s="2">
        <v>72</v>
      </c>
      <c r="E1340">
        <f>VLOOKUP(C1340,'Product Master'!$A$1:$C$31,3,FALSE)</f>
        <v>291</v>
      </c>
      <c r="F1340">
        <f>D1340*E1340</f>
        <v>20952</v>
      </c>
      <c r="G1340" t="str">
        <f>VLOOKUP(B1340,'Emp Master'!$A$1:$C$21,3,FALSE)</f>
        <v>Supervisor-2</v>
      </c>
      <c r="H1340" s="3">
        <f>SUMIF($G$2:$G$6491,G1340,$F$2:$F$6491)</f>
        <v>47777431</v>
      </c>
      <c r="I1340">
        <f>IF(F1340&lt;15000,0,1)</f>
        <v>1</v>
      </c>
      <c r="J1340">
        <f>IF(I1340=0,D1340,0)</f>
        <v>0</v>
      </c>
      <c r="K1340">
        <f>IF(J1340&lt;100,0,1)</f>
        <v>0</v>
      </c>
    </row>
    <row r="1341" spans="1:11" ht="15" customHeight="1" x14ac:dyDescent="0.25">
      <c r="A1341" s="9">
        <v>48380</v>
      </c>
      <c r="B1341" s="2">
        <v>10009</v>
      </c>
      <c r="C1341" s="2" t="s">
        <v>39</v>
      </c>
      <c r="D1341" s="2">
        <v>282</v>
      </c>
      <c r="E1341">
        <f>VLOOKUP(C1341,'Product Master'!$A$1:$C$31,3,FALSE)</f>
        <v>515</v>
      </c>
      <c r="F1341">
        <f>D1341*E1341</f>
        <v>145230</v>
      </c>
      <c r="G1341" t="str">
        <f>VLOOKUP(B1341,'Emp Master'!$A$1:$C$21,3,FALSE)</f>
        <v>Supervisor-2</v>
      </c>
      <c r="H1341" s="3">
        <f>SUMIF($G$2:$G$6491,G1341,$F$2:$F$6491)</f>
        <v>47777431</v>
      </c>
      <c r="I1341">
        <f>IF(F1341&lt;15000,0,1)</f>
        <v>1</v>
      </c>
      <c r="J1341">
        <f>IF(I1341=0,D1341,0)</f>
        <v>0</v>
      </c>
      <c r="K1341">
        <f>IF(J1341&lt;100,0,1)</f>
        <v>0</v>
      </c>
    </row>
    <row r="1342" spans="1:11" ht="15" customHeight="1" x14ac:dyDescent="0.25">
      <c r="A1342" s="9">
        <v>48381</v>
      </c>
      <c r="B1342" s="2">
        <v>10010</v>
      </c>
      <c r="C1342" s="2" t="s">
        <v>59</v>
      </c>
      <c r="D1342" s="2">
        <v>138</v>
      </c>
      <c r="E1342">
        <f>VLOOKUP(C1342,'Product Master'!$A$1:$C$31,3,FALSE)</f>
        <v>200</v>
      </c>
      <c r="F1342">
        <f>D1342*E1342</f>
        <v>27600</v>
      </c>
      <c r="G1342" t="str">
        <f>VLOOKUP(B1342,'Emp Master'!$A$1:$C$21,3,FALSE)</f>
        <v>Supervisor-2</v>
      </c>
      <c r="H1342" s="3">
        <f>SUMIF($G$2:$G$6491,G1342,$F$2:$F$6491)</f>
        <v>47777431</v>
      </c>
      <c r="I1342">
        <f>IF(F1342&lt;15000,0,1)</f>
        <v>1</v>
      </c>
      <c r="J1342">
        <f>IF(I1342=0,D1342,0)</f>
        <v>0</v>
      </c>
      <c r="K1342">
        <f>IF(J1342&lt;100,0,1)</f>
        <v>0</v>
      </c>
    </row>
    <row r="1343" spans="1:11" ht="15" customHeight="1" x14ac:dyDescent="0.25">
      <c r="A1343" s="9">
        <v>48382</v>
      </c>
      <c r="B1343" s="2">
        <v>10008</v>
      </c>
      <c r="C1343" s="2" t="s">
        <v>39</v>
      </c>
      <c r="D1343" s="2">
        <v>180</v>
      </c>
      <c r="E1343">
        <f>VLOOKUP(C1343,'Product Master'!$A$1:$C$31,3,FALSE)</f>
        <v>515</v>
      </c>
      <c r="F1343">
        <f>D1343*E1343</f>
        <v>92700</v>
      </c>
      <c r="G1343" t="str">
        <f>VLOOKUP(B1343,'Emp Master'!$A$1:$C$21,3,FALSE)</f>
        <v>Supervisor-2</v>
      </c>
      <c r="H1343" s="3">
        <f>SUMIF($G$2:$G$6491,G1343,$F$2:$F$6491)</f>
        <v>47777431</v>
      </c>
      <c r="I1343">
        <f>IF(F1343&lt;15000,0,1)</f>
        <v>1</v>
      </c>
      <c r="J1343">
        <f>IF(I1343=0,D1343,0)</f>
        <v>0</v>
      </c>
      <c r="K1343">
        <f>IF(J1343&lt;100,0,1)</f>
        <v>0</v>
      </c>
    </row>
    <row r="1344" spans="1:11" ht="15" customHeight="1" x14ac:dyDescent="0.25">
      <c r="A1344" s="9">
        <v>48383</v>
      </c>
      <c r="B1344" s="2">
        <v>10008</v>
      </c>
      <c r="C1344" s="2" t="s">
        <v>43</v>
      </c>
      <c r="D1344" s="2">
        <v>229</v>
      </c>
      <c r="E1344">
        <f>VLOOKUP(C1344,'Product Master'!$A$1:$C$31,3,FALSE)</f>
        <v>150</v>
      </c>
      <c r="F1344">
        <f>D1344*E1344</f>
        <v>34350</v>
      </c>
      <c r="G1344" t="str">
        <f>VLOOKUP(B1344,'Emp Master'!$A$1:$C$21,3,FALSE)</f>
        <v>Supervisor-2</v>
      </c>
      <c r="H1344" s="3">
        <f>SUMIF($G$2:$G$6491,G1344,$F$2:$F$6491)</f>
        <v>47777431</v>
      </c>
      <c r="I1344">
        <f>IF(F1344&lt;15000,0,1)</f>
        <v>1</v>
      </c>
      <c r="J1344">
        <f>IF(I1344=0,D1344,0)</f>
        <v>0</v>
      </c>
      <c r="K1344">
        <f>IF(J1344&lt;100,0,1)</f>
        <v>0</v>
      </c>
    </row>
    <row r="1345" spans="1:11" ht="15" customHeight="1" x14ac:dyDescent="0.25">
      <c r="A1345" s="9">
        <v>48384</v>
      </c>
      <c r="B1345" s="2">
        <v>10009</v>
      </c>
      <c r="C1345" s="2" t="s">
        <v>40</v>
      </c>
      <c r="D1345" s="2">
        <v>237</v>
      </c>
      <c r="E1345">
        <f>VLOOKUP(C1345,'Product Master'!$A$1:$C$31,3,FALSE)</f>
        <v>239</v>
      </c>
      <c r="F1345">
        <f>D1345*E1345</f>
        <v>56643</v>
      </c>
      <c r="G1345" t="str">
        <f>VLOOKUP(B1345,'Emp Master'!$A$1:$C$21,3,FALSE)</f>
        <v>Supervisor-2</v>
      </c>
      <c r="H1345" s="3">
        <f>SUMIF($G$2:$G$6491,G1345,$F$2:$F$6491)</f>
        <v>47777431</v>
      </c>
      <c r="I1345">
        <f>IF(F1345&lt;15000,0,1)</f>
        <v>1</v>
      </c>
      <c r="J1345">
        <f>IF(I1345=0,D1345,0)</f>
        <v>0</v>
      </c>
      <c r="K1345">
        <f>IF(J1345&lt;100,0,1)</f>
        <v>0</v>
      </c>
    </row>
    <row r="1346" spans="1:11" ht="15" customHeight="1" x14ac:dyDescent="0.25">
      <c r="A1346" s="9">
        <v>48385</v>
      </c>
      <c r="B1346" s="2">
        <v>10007</v>
      </c>
      <c r="C1346" s="2" t="s">
        <v>59</v>
      </c>
      <c r="D1346" s="2">
        <v>294</v>
      </c>
      <c r="E1346">
        <f>VLOOKUP(C1346,'Product Master'!$A$1:$C$31,3,FALSE)</f>
        <v>200</v>
      </c>
      <c r="F1346">
        <f>D1346*E1346</f>
        <v>58800</v>
      </c>
      <c r="G1346" t="str">
        <f>VLOOKUP(B1346,'Emp Master'!$A$1:$C$21,3,FALSE)</f>
        <v>Supervisor-2</v>
      </c>
      <c r="H1346" s="3">
        <f>SUMIF($G$2:$G$6491,G1346,$F$2:$F$6491)</f>
        <v>47777431</v>
      </c>
      <c r="I1346">
        <f>IF(F1346&lt;15000,0,1)</f>
        <v>1</v>
      </c>
      <c r="J1346">
        <f>IF(I1346=0,D1346,0)</f>
        <v>0</v>
      </c>
      <c r="K1346">
        <f>IF(J1346&lt;100,0,1)</f>
        <v>0</v>
      </c>
    </row>
    <row r="1347" spans="1:11" ht="15" customHeight="1" x14ac:dyDescent="0.25">
      <c r="A1347" s="9">
        <v>48386</v>
      </c>
      <c r="B1347" s="2">
        <v>10008</v>
      </c>
      <c r="C1347" s="2" t="s">
        <v>41</v>
      </c>
      <c r="D1347" s="2">
        <v>171</v>
      </c>
      <c r="E1347">
        <f>VLOOKUP(C1347,'Product Master'!$A$1:$C$31,3,FALSE)</f>
        <v>808</v>
      </c>
      <c r="F1347">
        <f>D1347*E1347</f>
        <v>138168</v>
      </c>
      <c r="G1347" t="str">
        <f>VLOOKUP(B1347,'Emp Master'!$A$1:$C$21,3,FALSE)</f>
        <v>Supervisor-2</v>
      </c>
      <c r="H1347" s="3">
        <f>SUMIF($G$2:$G$6491,G1347,$F$2:$F$6491)</f>
        <v>47777431</v>
      </c>
      <c r="I1347">
        <f>IF(F1347&lt;15000,0,1)</f>
        <v>1</v>
      </c>
      <c r="J1347">
        <f>IF(I1347=0,D1347,0)</f>
        <v>0</v>
      </c>
      <c r="K1347">
        <f>IF(J1347&lt;100,0,1)</f>
        <v>0</v>
      </c>
    </row>
    <row r="1348" spans="1:11" ht="15" customHeight="1" x14ac:dyDescent="0.25">
      <c r="A1348" s="9">
        <v>48387</v>
      </c>
      <c r="B1348" s="2">
        <v>10009</v>
      </c>
      <c r="C1348" s="2" t="s">
        <v>48</v>
      </c>
      <c r="D1348" s="2">
        <v>211</v>
      </c>
      <c r="E1348">
        <f>VLOOKUP(C1348,'Product Master'!$A$1:$C$31,3,FALSE)</f>
        <v>79</v>
      </c>
      <c r="F1348">
        <f>D1348*E1348</f>
        <v>16669</v>
      </c>
      <c r="G1348" t="str">
        <f>VLOOKUP(B1348,'Emp Master'!$A$1:$C$21,3,FALSE)</f>
        <v>Supervisor-2</v>
      </c>
      <c r="H1348" s="3">
        <f>SUMIF($G$2:$G$6491,G1348,$F$2:$F$6491)</f>
        <v>47777431</v>
      </c>
      <c r="I1348">
        <f>IF(F1348&lt;15000,0,1)</f>
        <v>1</v>
      </c>
      <c r="J1348">
        <f>IF(I1348=0,D1348,0)</f>
        <v>0</v>
      </c>
      <c r="K1348">
        <f>IF(J1348&lt;100,0,1)</f>
        <v>0</v>
      </c>
    </row>
    <row r="1349" spans="1:11" ht="15" customHeight="1" x14ac:dyDescent="0.25">
      <c r="A1349" s="9">
        <v>48388</v>
      </c>
      <c r="B1349" s="2">
        <v>10008</v>
      </c>
      <c r="C1349" s="2" t="s">
        <v>52</v>
      </c>
      <c r="D1349" s="2">
        <v>232</v>
      </c>
      <c r="E1349">
        <f>VLOOKUP(C1349,'Product Master'!$A$1:$C$31,3,FALSE)</f>
        <v>239</v>
      </c>
      <c r="F1349">
        <f>D1349*E1349</f>
        <v>55448</v>
      </c>
      <c r="G1349" t="str">
        <f>VLOOKUP(B1349,'Emp Master'!$A$1:$C$21,3,FALSE)</f>
        <v>Supervisor-2</v>
      </c>
      <c r="H1349" s="3">
        <f>SUMIF($G$2:$G$6491,G1349,$F$2:$F$6491)</f>
        <v>47777431</v>
      </c>
      <c r="I1349">
        <f>IF(F1349&lt;15000,0,1)</f>
        <v>1</v>
      </c>
      <c r="J1349">
        <f>IF(I1349=0,D1349,0)</f>
        <v>0</v>
      </c>
      <c r="K1349">
        <f>IF(J1349&lt;100,0,1)</f>
        <v>0</v>
      </c>
    </row>
    <row r="1350" spans="1:11" ht="15" customHeight="1" x14ac:dyDescent="0.25">
      <c r="A1350" s="9">
        <v>48389</v>
      </c>
      <c r="B1350" s="2">
        <v>10009</v>
      </c>
      <c r="C1350" s="2" t="s">
        <v>32</v>
      </c>
      <c r="D1350" s="2">
        <v>147</v>
      </c>
      <c r="E1350">
        <f>VLOOKUP(C1350,'Product Master'!$A$1:$C$31,3,FALSE)</f>
        <v>139</v>
      </c>
      <c r="F1350">
        <f>D1350*E1350</f>
        <v>20433</v>
      </c>
      <c r="G1350" t="str">
        <f>VLOOKUP(B1350,'Emp Master'!$A$1:$C$21,3,FALSE)</f>
        <v>Supervisor-2</v>
      </c>
      <c r="H1350" s="3">
        <f>SUMIF($G$2:$G$6491,G1350,$F$2:$F$6491)</f>
        <v>47777431</v>
      </c>
      <c r="I1350">
        <f>IF(F1350&lt;15000,0,1)</f>
        <v>1</v>
      </c>
      <c r="J1350">
        <f>IF(I1350=0,D1350,0)</f>
        <v>0</v>
      </c>
      <c r="K1350">
        <f>IF(J1350&lt;100,0,1)</f>
        <v>0</v>
      </c>
    </row>
    <row r="1351" spans="1:11" ht="15" customHeight="1" x14ac:dyDescent="0.25">
      <c r="A1351" s="9">
        <v>48390</v>
      </c>
      <c r="B1351" s="2">
        <v>10007</v>
      </c>
      <c r="C1351" s="2" t="s">
        <v>33</v>
      </c>
      <c r="D1351" s="2">
        <v>238</v>
      </c>
      <c r="E1351">
        <f>VLOOKUP(C1351,'Product Master'!$A$1:$C$31,3,FALSE)</f>
        <v>84</v>
      </c>
      <c r="F1351">
        <f>D1351*E1351</f>
        <v>19992</v>
      </c>
      <c r="G1351" t="str">
        <f>VLOOKUP(B1351,'Emp Master'!$A$1:$C$21,3,FALSE)</f>
        <v>Supervisor-2</v>
      </c>
      <c r="H1351" s="3">
        <f>SUMIF($G$2:$G$6491,G1351,$F$2:$F$6491)</f>
        <v>47777431</v>
      </c>
      <c r="I1351">
        <f>IF(F1351&lt;15000,0,1)</f>
        <v>1</v>
      </c>
      <c r="J1351">
        <f>IF(I1351=0,D1351,0)</f>
        <v>0</v>
      </c>
      <c r="K1351">
        <f>IF(J1351&lt;100,0,1)</f>
        <v>0</v>
      </c>
    </row>
    <row r="1352" spans="1:11" ht="15" customHeight="1" x14ac:dyDescent="0.25">
      <c r="A1352" s="9">
        <v>48391</v>
      </c>
      <c r="B1352" s="2">
        <v>10008</v>
      </c>
      <c r="C1352" s="2" t="s">
        <v>57</v>
      </c>
      <c r="D1352" s="2">
        <v>171</v>
      </c>
      <c r="E1352">
        <f>VLOOKUP(C1352,'Product Master'!$A$1:$C$31,3,FALSE)</f>
        <v>107</v>
      </c>
      <c r="F1352">
        <f>D1352*E1352</f>
        <v>18297</v>
      </c>
      <c r="G1352" t="str">
        <f>VLOOKUP(B1352,'Emp Master'!$A$1:$C$21,3,FALSE)</f>
        <v>Supervisor-2</v>
      </c>
      <c r="H1352" s="3">
        <f>SUMIF($G$2:$G$6491,G1352,$F$2:$F$6491)</f>
        <v>47777431</v>
      </c>
      <c r="I1352">
        <f>IF(F1352&lt;15000,0,1)</f>
        <v>1</v>
      </c>
      <c r="J1352">
        <f>IF(I1352=0,D1352,0)</f>
        <v>0</v>
      </c>
      <c r="K1352">
        <f>IF(J1352&lt;100,0,1)</f>
        <v>0</v>
      </c>
    </row>
    <row r="1353" spans="1:11" ht="15" customHeight="1" x14ac:dyDescent="0.25">
      <c r="A1353" s="9">
        <v>48392</v>
      </c>
      <c r="B1353" s="2">
        <v>10007</v>
      </c>
      <c r="C1353" s="2" t="s">
        <v>53</v>
      </c>
      <c r="D1353" s="2">
        <v>223</v>
      </c>
      <c r="E1353">
        <f>VLOOKUP(C1353,'Product Master'!$A$1:$C$31,3,FALSE)</f>
        <v>687</v>
      </c>
      <c r="F1353">
        <f>D1353*E1353</f>
        <v>153201</v>
      </c>
      <c r="G1353" t="str">
        <f>VLOOKUP(B1353,'Emp Master'!$A$1:$C$21,3,FALSE)</f>
        <v>Supervisor-2</v>
      </c>
      <c r="H1353" s="3">
        <f>SUMIF($G$2:$G$6491,G1353,$F$2:$F$6491)</f>
        <v>47777431</v>
      </c>
      <c r="I1353">
        <f>IF(F1353&lt;15000,0,1)</f>
        <v>1</v>
      </c>
      <c r="J1353">
        <f>IF(I1353=0,D1353,0)</f>
        <v>0</v>
      </c>
      <c r="K1353">
        <f>IF(J1353&lt;100,0,1)</f>
        <v>0</v>
      </c>
    </row>
    <row r="1354" spans="1:11" ht="15" customHeight="1" x14ac:dyDescent="0.25">
      <c r="A1354" s="9">
        <v>48393</v>
      </c>
      <c r="B1354" s="2">
        <v>10009</v>
      </c>
      <c r="C1354" s="2" t="s">
        <v>39</v>
      </c>
      <c r="D1354" s="2">
        <v>211</v>
      </c>
      <c r="E1354">
        <f>VLOOKUP(C1354,'Product Master'!$A$1:$C$31,3,FALSE)</f>
        <v>515</v>
      </c>
      <c r="F1354">
        <f>D1354*E1354</f>
        <v>108665</v>
      </c>
      <c r="G1354" t="str">
        <f>VLOOKUP(B1354,'Emp Master'!$A$1:$C$21,3,FALSE)</f>
        <v>Supervisor-2</v>
      </c>
      <c r="H1354" s="3">
        <f>SUMIF($G$2:$G$6491,G1354,$F$2:$F$6491)</f>
        <v>47777431</v>
      </c>
      <c r="I1354">
        <f>IF(F1354&lt;15000,0,1)</f>
        <v>1</v>
      </c>
      <c r="J1354">
        <f>IF(I1354=0,D1354,0)</f>
        <v>0</v>
      </c>
      <c r="K1354">
        <f>IF(J1354&lt;100,0,1)</f>
        <v>0</v>
      </c>
    </row>
    <row r="1355" spans="1:11" ht="15" customHeight="1" x14ac:dyDescent="0.25">
      <c r="A1355" s="9">
        <v>48394</v>
      </c>
      <c r="B1355" s="2">
        <v>10008</v>
      </c>
      <c r="C1355" s="2" t="s">
        <v>58</v>
      </c>
      <c r="D1355" s="2">
        <v>152</v>
      </c>
      <c r="E1355">
        <f>VLOOKUP(C1355,'Product Master'!$A$1:$C$31,3,FALSE)</f>
        <v>129</v>
      </c>
      <c r="F1355">
        <f>D1355*E1355</f>
        <v>19608</v>
      </c>
      <c r="G1355" t="str">
        <f>VLOOKUP(B1355,'Emp Master'!$A$1:$C$21,3,FALSE)</f>
        <v>Supervisor-2</v>
      </c>
      <c r="H1355" s="3">
        <f>SUMIF($G$2:$G$6491,G1355,$F$2:$F$6491)</f>
        <v>47777431</v>
      </c>
      <c r="I1355">
        <f>IF(F1355&lt;15000,0,1)</f>
        <v>1</v>
      </c>
      <c r="J1355">
        <f>IF(I1355=0,D1355,0)</f>
        <v>0</v>
      </c>
      <c r="K1355">
        <f>IF(J1355&lt;100,0,1)</f>
        <v>0</v>
      </c>
    </row>
    <row r="1356" spans="1:11" ht="15" customHeight="1" x14ac:dyDescent="0.25">
      <c r="A1356" s="9">
        <v>48395</v>
      </c>
      <c r="B1356" s="2">
        <v>10009</v>
      </c>
      <c r="C1356" s="2" t="s">
        <v>47</v>
      </c>
      <c r="D1356" s="2">
        <v>127</v>
      </c>
      <c r="E1356">
        <f>VLOOKUP(C1356,'Product Master'!$A$1:$C$31,3,FALSE)</f>
        <v>291</v>
      </c>
      <c r="F1356">
        <f>D1356*E1356</f>
        <v>36957</v>
      </c>
      <c r="G1356" t="str">
        <f>VLOOKUP(B1356,'Emp Master'!$A$1:$C$21,3,FALSE)</f>
        <v>Supervisor-2</v>
      </c>
      <c r="H1356" s="3">
        <f>SUMIF($G$2:$G$6491,G1356,$F$2:$F$6491)</f>
        <v>47777431</v>
      </c>
      <c r="I1356">
        <f>IF(F1356&lt;15000,0,1)</f>
        <v>1</v>
      </c>
      <c r="J1356">
        <f>IF(I1356=0,D1356,0)</f>
        <v>0</v>
      </c>
      <c r="K1356">
        <f>IF(J1356&lt;100,0,1)</f>
        <v>0</v>
      </c>
    </row>
    <row r="1357" spans="1:11" ht="15" customHeight="1" x14ac:dyDescent="0.25">
      <c r="A1357" s="9">
        <v>48396</v>
      </c>
      <c r="B1357" s="2">
        <v>10010</v>
      </c>
      <c r="C1357" s="2" t="s">
        <v>44</v>
      </c>
      <c r="D1357" s="2">
        <v>151</v>
      </c>
      <c r="E1357">
        <f>VLOOKUP(C1357,'Product Master'!$A$1:$C$31,3,FALSE)</f>
        <v>122</v>
      </c>
      <c r="F1357">
        <f>D1357*E1357</f>
        <v>18422</v>
      </c>
      <c r="G1357" t="str">
        <f>VLOOKUP(B1357,'Emp Master'!$A$1:$C$21,3,FALSE)</f>
        <v>Supervisor-2</v>
      </c>
      <c r="H1357" s="3">
        <f>SUMIF($G$2:$G$6491,G1357,$F$2:$F$6491)</f>
        <v>47777431</v>
      </c>
      <c r="I1357">
        <f>IF(F1357&lt;15000,0,1)</f>
        <v>1</v>
      </c>
      <c r="J1357">
        <f>IF(I1357=0,D1357,0)</f>
        <v>0</v>
      </c>
      <c r="K1357">
        <f>IF(J1357&lt;100,0,1)</f>
        <v>0</v>
      </c>
    </row>
    <row r="1358" spans="1:11" ht="15" customHeight="1" x14ac:dyDescent="0.25">
      <c r="A1358" s="9">
        <v>48397</v>
      </c>
      <c r="B1358" s="2">
        <v>10007</v>
      </c>
      <c r="C1358" s="2" t="s">
        <v>40</v>
      </c>
      <c r="D1358" s="2">
        <v>71</v>
      </c>
      <c r="E1358">
        <f>VLOOKUP(C1358,'Product Master'!$A$1:$C$31,3,FALSE)</f>
        <v>239</v>
      </c>
      <c r="F1358">
        <f>D1358*E1358</f>
        <v>16969</v>
      </c>
      <c r="G1358" t="str">
        <f>VLOOKUP(B1358,'Emp Master'!$A$1:$C$21,3,FALSE)</f>
        <v>Supervisor-2</v>
      </c>
      <c r="H1358" s="3">
        <f>SUMIF($G$2:$G$6491,G1358,$F$2:$F$6491)</f>
        <v>47777431</v>
      </c>
      <c r="I1358">
        <f>IF(F1358&lt;15000,0,1)</f>
        <v>1</v>
      </c>
      <c r="J1358">
        <f>IF(I1358=0,D1358,0)</f>
        <v>0</v>
      </c>
      <c r="K1358">
        <f>IF(J1358&lt;100,0,1)</f>
        <v>0</v>
      </c>
    </row>
    <row r="1359" spans="1:11" ht="15" customHeight="1" x14ac:dyDescent="0.25">
      <c r="A1359" s="9">
        <v>48398</v>
      </c>
      <c r="B1359" s="2">
        <v>10008</v>
      </c>
      <c r="C1359" s="2" t="s">
        <v>34</v>
      </c>
      <c r="D1359" s="2">
        <v>288</v>
      </c>
      <c r="E1359">
        <f>VLOOKUP(C1359,'Product Master'!$A$1:$C$31,3,FALSE)</f>
        <v>440</v>
      </c>
      <c r="F1359">
        <f>D1359*E1359</f>
        <v>126720</v>
      </c>
      <c r="G1359" t="str">
        <f>VLOOKUP(B1359,'Emp Master'!$A$1:$C$21,3,FALSE)</f>
        <v>Supervisor-2</v>
      </c>
      <c r="H1359" s="3">
        <f>SUMIF($G$2:$G$6491,G1359,$F$2:$F$6491)</f>
        <v>47777431</v>
      </c>
      <c r="I1359">
        <f>IF(F1359&lt;15000,0,1)</f>
        <v>1</v>
      </c>
      <c r="J1359">
        <f>IF(I1359=0,D1359,0)</f>
        <v>0</v>
      </c>
      <c r="K1359">
        <f>IF(J1359&lt;100,0,1)</f>
        <v>0</v>
      </c>
    </row>
    <row r="1360" spans="1:11" ht="15" customHeight="1" x14ac:dyDescent="0.25">
      <c r="A1360" s="9">
        <v>48399</v>
      </c>
      <c r="B1360" s="2">
        <v>10008</v>
      </c>
      <c r="C1360" s="2" t="s">
        <v>36</v>
      </c>
      <c r="D1360" s="2">
        <v>217</v>
      </c>
      <c r="E1360">
        <f>VLOOKUP(C1360,'Product Master'!$A$1:$C$31,3,FALSE)</f>
        <v>145</v>
      </c>
      <c r="F1360">
        <f>D1360*E1360</f>
        <v>31465</v>
      </c>
      <c r="G1360" t="str">
        <f>VLOOKUP(B1360,'Emp Master'!$A$1:$C$21,3,FALSE)</f>
        <v>Supervisor-2</v>
      </c>
      <c r="H1360" s="3">
        <f>SUMIF($G$2:$G$6491,G1360,$F$2:$F$6491)</f>
        <v>47777431</v>
      </c>
      <c r="I1360">
        <f>IF(F1360&lt;15000,0,1)</f>
        <v>1</v>
      </c>
      <c r="J1360">
        <f>IF(I1360=0,D1360,0)</f>
        <v>0</v>
      </c>
      <c r="K1360">
        <f>IF(J1360&lt;100,0,1)</f>
        <v>0</v>
      </c>
    </row>
    <row r="1361" spans="1:11" ht="15" customHeight="1" x14ac:dyDescent="0.25">
      <c r="A1361" s="9">
        <v>48400</v>
      </c>
      <c r="B1361" s="2">
        <v>10009</v>
      </c>
      <c r="C1361" s="2" t="s">
        <v>43</v>
      </c>
      <c r="D1361" s="2">
        <v>127</v>
      </c>
      <c r="E1361">
        <f>VLOOKUP(C1361,'Product Master'!$A$1:$C$31,3,FALSE)</f>
        <v>150</v>
      </c>
      <c r="F1361">
        <f>D1361*E1361</f>
        <v>19050</v>
      </c>
      <c r="G1361" t="str">
        <f>VLOOKUP(B1361,'Emp Master'!$A$1:$C$21,3,FALSE)</f>
        <v>Supervisor-2</v>
      </c>
      <c r="H1361" s="3">
        <f>SUMIF($G$2:$G$6491,G1361,$F$2:$F$6491)</f>
        <v>47777431</v>
      </c>
      <c r="I1361">
        <f>IF(F1361&lt;15000,0,1)</f>
        <v>1</v>
      </c>
      <c r="J1361">
        <f>IF(I1361=0,D1361,0)</f>
        <v>0</v>
      </c>
      <c r="K1361">
        <f>IF(J1361&lt;100,0,1)</f>
        <v>0</v>
      </c>
    </row>
    <row r="1362" spans="1:11" ht="15" customHeight="1" x14ac:dyDescent="0.25">
      <c r="A1362" s="9">
        <v>48401</v>
      </c>
      <c r="B1362" s="2">
        <v>10007</v>
      </c>
      <c r="C1362" s="2" t="s">
        <v>47</v>
      </c>
      <c r="D1362" s="2">
        <v>108</v>
      </c>
      <c r="E1362">
        <f>VLOOKUP(C1362,'Product Master'!$A$1:$C$31,3,FALSE)</f>
        <v>291</v>
      </c>
      <c r="F1362">
        <f>D1362*E1362</f>
        <v>31428</v>
      </c>
      <c r="G1362" t="str">
        <f>VLOOKUP(B1362,'Emp Master'!$A$1:$C$21,3,FALSE)</f>
        <v>Supervisor-2</v>
      </c>
      <c r="H1362" s="3">
        <f>SUMIF($G$2:$G$6491,G1362,$F$2:$F$6491)</f>
        <v>47777431</v>
      </c>
      <c r="I1362">
        <f>IF(F1362&lt;15000,0,1)</f>
        <v>1</v>
      </c>
      <c r="J1362">
        <f>IF(I1362=0,D1362,0)</f>
        <v>0</v>
      </c>
      <c r="K1362">
        <f>IF(J1362&lt;100,0,1)</f>
        <v>0</v>
      </c>
    </row>
    <row r="1363" spans="1:11" ht="15" customHeight="1" x14ac:dyDescent="0.25">
      <c r="A1363" s="9">
        <v>48402</v>
      </c>
      <c r="B1363" s="2">
        <v>10010</v>
      </c>
      <c r="C1363" s="2" t="s">
        <v>32</v>
      </c>
      <c r="D1363" s="2">
        <v>152</v>
      </c>
      <c r="E1363">
        <f>VLOOKUP(C1363,'Product Master'!$A$1:$C$31,3,FALSE)</f>
        <v>139</v>
      </c>
      <c r="F1363">
        <f>D1363*E1363</f>
        <v>21128</v>
      </c>
      <c r="G1363" t="str">
        <f>VLOOKUP(B1363,'Emp Master'!$A$1:$C$21,3,FALSE)</f>
        <v>Supervisor-2</v>
      </c>
      <c r="H1363" s="3">
        <f>SUMIF($G$2:$G$6491,G1363,$F$2:$F$6491)</f>
        <v>47777431</v>
      </c>
      <c r="I1363">
        <f>IF(F1363&lt;15000,0,1)</f>
        <v>1</v>
      </c>
      <c r="J1363">
        <f>IF(I1363=0,D1363,0)</f>
        <v>0</v>
      </c>
      <c r="K1363">
        <f>IF(J1363&lt;100,0,1)</f>
        <v>0</v>
      </c>
    </row>
    <row r="1364" spans="1:11" ht="15" customHeight="1" x14ac:dyDescent="0.25">
      <c r="A1364" s="9">
        <v>48403</v>
      </c>
      <c r="B1364" s="2">
        <v>10007</v>
      </c>
      <c r="C1364" s="2" t="s">
        <v>53</v>
      </c>
      <c r="D1364" s="2">
        <v>152</v>
      </c>
      <c r="E1364">
        <f>VLOOKUP(C1364,'Product Master'!$A$1:$C$31,3,FALSE)</f>
        <v>687</v>
      </c>
      <c r="F1364">
        <f>D1364*E1364</f>
        <v>104424</v>
      </c>
      <c r="G1364" t="str">
        <f>VLOOKUP(B1364,'Emp Master'!$A$1:$C$21,3,FALSE)</f>
        <v>Supervisor-2</v>
      </c>
      <c r="H1364" s="3">
        <f>SUMIF($G$2:$G$6491,G1364,$F$2:$F$6491)</f>
        <v>47777431</v>
      </c>
      <c r="I1364">
        <f>IF(F1364&lt;15000,0,1)</f>
        <v>1</v>
      </c>
      <c r="J1364">
        <f>IF(I1364=0,D1364,0)</f>
        <v>0</v>
      </c>
      <c r="K1364">
        <f>IF(J1364&lt;100,0,1)</f>
        <v>0</v>
      </c>
    </row>
    <row r="1365" spans="1:11" ht="15" customHeight="1" x14ac:dyDescent="0.25">
      <c r="A1365" s="9">
        <v>48404</v>
      </c>
      <c r="B1365" s="2">
        <v>10010</v>
      </c>
      <c r="C1365" s="2" t="s">
        <v>40</v>
      </c>
      <c r="D1365" s="2">
        <v>233</v>
      </c>
      <c r="E1365">
        <f>VLOOKUP(C1365,'Product Master'!$A$1:$C$31,3,FALSE)</f>
        <v>239</v>
      </c>
      <c r="F1365">
        <f>D1365*E1365</f>
        <v>55687</v>
      </c>
      <c r="G1365" t="str">
        <f>VLOOKUP(B1365,'Emp Master'!$A$1:$C$21,3,FALSE)</f>
        <v>Supervisor-2</v>
      </c>
      <c r="H1365" s="3">
        <f>SUMIF($G$2:$G$6491,G1365,$F$2:$F$6491)</f>
        <v>47777431</v>
      </c>
      <c r="I1365">
        <f>IF(F1365&lt;15000,0,1)</f>
        <v>1</v>
      </c>
      <c r="J1365">
        <f>IF(I1365=0,D1365,0)</f>
        <v>0</v>
      </c>
      <c r="K1365">
        <f>IF(J1365&lt;100,0,1)</f>
        <v>0</v>
      </c>
    </row>
    <row r="1366" spans="1:11" ht="15" customHeight="1" x14ac:dyDescent="0.25">
      <c r="A1366" s="9">
        <v>48405</v>
      </c>
      <c r="B1366" s="2">
        <v>10010</v>
      </c>
      <c r="C1366" s="2" t="s">
        <v>59</v>
      </c>
      <c r="D1366" s="2">
        <v>171</v>
      </c>
      <c r="E1366">
        <f>VLOOKUP(C1366,'Product Master'!$A$1:$C$31,3,FALSE)</f>
        <v>200</v>
      </c>
      <c r="F1366">
        <f>D1366*E1366</f>
        <v>34200</v>
      </c>
      <c r="G1366" t="str">
        <f>VLOOKUP(B1366,'Emp Master'!$A$1:$C$21,3,FALSE)</f>
        <v>Supervisor-2</v>
      </c>
      <c r="H1366" s="3">
        <f>SUMIF($G$2:$G$6491,G1366,$F$2:$F$6491)</f>
        <v>47777431</v>
      </c>
      <c r="I1366">
        <f>IF(F1366&lt;15000,0,1)</f>
        <v>1</v>
      </c>
      <c r="J1366">
        <f>IF(I1366=0,D1366,0)</f>
        <v>0</v>
      </c>
      <c r="K1366">
        <f>IF(J1366&lt;100,0,1)</f>
        <v>0</v>
      </c>
    </row>
    <row r="1367" spans="1:11" ht="15" customHeight="1" x14ac:dyDescent="0.25">
      <c r="A1367" s="9">
        <v>48406</v>
      </c>
      <c r="B1367" s="2">
        <v>10007</v>
      </c>
      <c r="C1367" s="2" t="s">
        <v>38</v>
      </c>
      <c r="D1367" s="2">
        <v>234</v>
      </c>
      <c r="E1367">
        <f>VLOOKUP(C1367,'Product Master'!$A$1:$C$31,3,FALSE)</f>
        <v>73</v>
      </c>
      <c r="F1367">
        <f>D1367*E1367</f>
        <v>17082</v>
      </c>
      <c r="G1367" t="str">
        <f>VLOOKUP(B1367,'Emp Master'!$A$1:$C$21,3,FALSE)</f>
        <v>Supervisor-2</v>
      </c>
      <c r="H1367" s="3">
        <f>SUMIF($G$2:$G$6491,G1367,$F$2:$F$6491)</f>
        <v>47777431</v>
      </c>
      <c r="I1367">
        <f>IF(F1367&lt;15000,0,1)</f>
        <v>1</v>
      </c>
      <c r="J1367">
        <f>IF(I1367=0,D1367,0)</f>
        <v>0</v>
      </c>
      <c r="K1367">
        <f>IF(J1367&lt;100,0,1)</f>
        <v>0</v>
      </c>
    </row>
    <row r="1368" spans="1:11" ht="15" customHeight="1" x14ac:dyDescent="0.25">
      <c r="A1368" s="9">
        <v>48407</v>
      </c>
      <c r="B1368" s="2">
        <v>10007</v>
      </c>
      <c r="C1368" s="2" t="s">
        <v>40</v>
      </c>
      <c r="D1368" s="2">
        <v>207</v>
      </c>
      <c r="E1368">
        <f>VLOOKUP(C1368,'Product Master'!$A$1:$C$31,3,FALSE)</f>
        <v>239</v>
      </c>
      <c r="F1368">
        <f>D1368*E1368</f>
        <v>49473</v>
      </c>
      <c r="G1368" t="str">
        <f>VLOOKUP(B1368,'Emp Master'!$A$1:$C$21,3,FALSE)</f>
        <v>Supervisor-2</v>
      </c>
      <c r="H1368" s="3">
        <f>SUMIF($G$2:$G$6491,G1368,$F$2:$F$6491)</f>
        <v>47777431</v>
      </c>
      <c r="I1368">
        <f>IF(F1368&lt;15000,0,1)</f>
        <v>1</v>
      </c>
      <c r="J1368">
        <f>IF(I1368=0,D1368,0)</f>
        <v>0</v>
      </c>
      <c r="K1368">
        <f>IF(J1368&lt;100,0,1)</f>
        <v>0</v>
      </c>
    </row>
    <row r="1369" spans="1:11" ht="15" customHeight="1" x14ac:dyDescent="0.25">
      <c r="A1369" s="9">
        <v>48408</v>
      </c>
      <c r="B1369" s="2">
        <v>10009</v>
      </c>
      <c r="C1369" s="2" t="s">
        <v>43</v>
      </c>
      <c r="D1369" s="2">
        <v>126</v>
      </c>
      <c r="E1369">
        <f>VLOOKUP(C1369,'Product Master'!$A$1:$C$31,3,FALSE)</f>
        <v>150</v>
      </c>
      <c r="F1369">
        <f>D1369*E1369</f>
        <v>18900</v>
      </c>
      <c r="G1369" t="str">
        <f>VLOOKUP(B1369,'Emp Master'!$A$1:$C$21,3,FALSE)</f>
        <v>Supervisor-2</v>
      </c>
      <c r="H1369" s="3">
        <f>SUMIF($G$2:$G$6491,G1369,$F$2:$F$6491)</f>
        <v>47777431</v>
      </c>
      <c r="I1369">
        <f>IF(F1369&lt;15000,0,1)</f>
        <v>1</v>
      </c>
      <c r="J1369">
        <f>IF(I1369=0,D1369,0)</f>
        <v>0</v>
      </c>
      <c r="K1369">
        <f>IF(J1369&lt;100,0,1)</f>
        <v>0</v>
      </c>
    </row>
    <row r="1370" spans="1:11" ht="15" customHeight="1" x14ac:dyDescent="0.25">
      <c r="A1370" s="9">
        <v>48409</v>
      </c>
      <c r="B1370" s="2">
        <v>10008</v>
      </c>
      <c r="C1370" s="2" t="s">
        <v>45</v>
      </c>
      <c r="D1370" s="2">
        <v>214</v>
      </c>
      <c r="E1370">
        <f>VLOOKUP(C1370,'Product Master'!$A$1:$C$31,3,FALSE)</f>
        <v>92</v>
      </c>
      <c r="F1370">
        <f>D1370*E1370</f>
        <v>19688</v>
      </c>
      <c r="G1370" t="str">
        <f>VLOOKUP(B1370,'Emp Master'!$A$1:$C$21,3,FALSE)</f>
        <v>Supervisor-2</v>
      </c>
      <c r="H1370" s="3">
        <f>SUMIF($G$2:$G$6491,G1370,$F$2:$F$6491)</f>
        <v>47777431</v>
      </c>
      <c r="I1370">
        <f>IF(F1370&lt;15000,0,1)</f>
        <v>1</v>
      </c>
      <c r="J1370">
        <f>IF(I1370=0,D1370,0)</f>
        <v>0</v>
      </c>
      <c r="K1370">
        <f>IF(J1370&lt;100,0,1)</f>
        <v>0</v>
      </c>
    </row>
    <row r="1371" spans="1:11" ht="15" customHeight="1" x14ac:dyDescent="0.25">
      <c r="A1371" s="9">
        <v>48410</v>
      </c>
      <c r="B1371" s="2">
        <v>10008</v>
      </c>
      <c r="C1371" s="2" t="s">
        <v>41</v>
      </c>
      <c r="D1371" s="2">
        <v>59</v>
      </c>
      <c r="E1371">
        <f>VLOOKUP(C1371,'Product Master'!$A$1:$C$31,3,FALSE)</f>
        <v>808</v>
      </c>
      <c r="F1371">
        <f>D1371*E1371</f>
        <v>47672</v>
      </c>
      <c r="G1371" t="str">
        <f>VLOOKUP(B1371,'Emp Master'!$A$1:$C$21,3,FALSE)</f>
        <v>Supervisor-2</v>
      </c>
      <c r="H1371" s="3">
        <f>SUMIF($G$2:$G$6491,G1371,$F$2:$F$6491)</f>
        <v>47777431</v>
      </c>
      <c r="I1371">
        <f>IF(F1371&lt;15000,0,1)</f>
        <v>1</v>
      </c>
      <c r="J1371">
        <f>IF(I1371=0,D1371,0)</f>
        <v>0</v>
      </c>
      <c r="K1371">
        <f>IF(J1371&lt;100,0,1)</f>
        <v>0</v>
      </c>
    </row>
    <row r="1372" spans="1:11" ht="15" customHeight="1" x14ac:dyDescent="0.25">
      <c r="A1372" s="9">
        <v>48411</v>
      </c>
      <c r="B1372" s="2">
        <v>10010</v>
      </c>
      <c r="C1372" s="2" t="s">
        <v>34</v>
      </c>
      <c r="D1372" s="2">
        <v>86</v>
      </c>
      <c r="E1372">
        <f>VLOOKUP(C1372,'Product Master'!$A$1:$C$31,3,FALSE)</f>
        <v>440</v>
      </c>
      <c r="F1372">
        <f>D1372*E1372</f>
        <v>37840</v>
      </c>
      <c r="G1372" t="str">
        <f>VLOOKUP(B1372,'Emp Master'!$A$1:$C$21,3,FALSE)</f>
        <v>Supervisor-2</v>
      </c>
      <c r="H1372" s="3">
        <f>SUMIF($G$2:$G$6491,G1372,$F$2:$F$6491)</f>
        <v>47777431</v>
      </c>
      <c r="I1372">
        <f>IF(F1372&lt;15000,0,1)</f>
        <v>1</v>
      </c>
      <c r="J1372">
        <f>IF(I1372=0,D1372,0)</f>
        <v>0</v>
      </c>
      <c r="K1372">
        <f>IF(J1372&lt;100,0,1)</f>
        <v>0</v>
      </c>
    </row>
    <row r="1373" spans="1:11" ht="15" customHeight="1" x14ac:dyDescent="0.25">
      <c r="A1373" s="9">
        <v>48412</v>
      </c>
      <c r="B1373" s="2">
        <v>10010</v>
      </c>
      <c r="C1373" s="2" t="s">
        <v>37</v>
      </c>
      <c r="D1373" s="2">
        <v>249</v>
      </c>
      <c r="E1373">
        <f>VLOOKUP(C1373,'Product Master'!$A$1:$C$31,3,FALSE)</f>
        <v>68</v>
      </c>
      <c r="F1373">
        <f>D1373*E1373</f>
        <v>16932</v>
      </c>
      <c r="G1373" t="str">
        <f>VLOOKUP(B1373,'Emp Master'!$A$1:$C$21,3,FALSE)</f>
        <v>Supervisor-2</v>
      </c>
      <c r="H1373" s="3">
        <f>SUMIF($G$2:$G$6491,G1373,$F$2:$F$6491)</f>
        <v>47777431</v>
      </c>
      <c r="I1373">
        <f>IF(F1373&lt;15000,0,1)</f>
        <v>1</v>
      </c>
      <c r="J1373">
        <f>IF(I1373=0,D1373,0)</f>
        <v>0</v>
      </c>
      <c r="K1373">
        <f>IF(J1373&lt;100,0,1)</f>
        <v>0</v>
      </c>
    </row>
    <row r="1374" spans="1:11" ht="15" customHeight="1" x14ac:dyDescent="0.25">
      <c r="A1374" s="9">
        <v>48413</v>
      </c>
      <c r="B1374" s="2">
        <v>10009</v>
      </c>
      <c r="C1374" s="2" t="s">
        <v>43</v>
      </c>
      <c r="D1374" s="2">
        <v>141</v>
      </c>
      <c r="E1374">
        <f>VLOOKUP(C1374,'Product Master'!$A$1:$C$31,3,FALSE)</f>
        <v>150</v>
      </c>
      <c r="F1374">
        <f>D1374*E1374</f>
        <v>21150</v>
      </c>
      <c r="G1374" t="str">
        <f>VLOOKUP(B1374,'Emp Master'!$A$1:$C$21,3,FALSE)</f>
        <v>Supervisor-2</v>
      </c>
      <c r="H1374" s="3">
        <f>SUMIF($G$2:$G$6491,G1374,$F$2:$F$6491)</f>
        <v>47777431</v>
      </c>
      <c r="I1374">
        <f>IF(F1374&lt;15000,0,1)</f>
        <v>1</v>
      </c>
      <c r="J1374">
        <f>IF(I1374=0,D1374,0)</f>
        <v>0</v>
      </c>
      <c r="K1374">
        <f>IF(J1374&lt;100,0,1)</f>
        <v>0</v>
      </c>
    </row>
    <row r="1375" spans="1:11" ht="15" customHeight="1" x14ac:dyDescent="0.25">
      <c r="A1375" s="9">
        <v>48414</v>
      </c>
      <c r="B1375" s="2">
        <v>10008</v>
      </c>
      <c r="C1375" s="2" t="s">
        <v>34</v>
      </c>
      <c r="D1375" s="2">
        <v>170</v>
      </c>
      <c r="E1375">
        <f>VLOOKUP(C1375,'Product Master'!$A$1:$C$31,3,FALSE)</f>
        <v>440</v>
      </c>
      <c r="F1375">
        <f>D1375*E1375</f>
        <v>74800</v>
      </c>
      <c r="G1375" t="str">
        <f>VLOOKUP(B1375,'Emp Master'!$A$1:$C$21,3,FALSE)</f>
        <v>Supervisor-2</v>
      </c>
      <c r="H1375" s="3">
        <f>SUMIF($G$2:$G$6491,G1375,$F$2:$F$6491)</f>
        <v>47777431</v>
      </c>
      <c r="I1375">
        <f>IF(F1375&lt;15000,0,1)</f>
        <v>1</v>
      </c>
      <c r="J1375">
        <f>IF(I1375=0,D1375,0)</f>
        <v>0</v>
      </c>
      <c r="K1375">
        <f>IF(J1375&lt;100,0,1)</f>
        <v>0</v>
      </c>
    </row>
    <row r="1376" spans="1:11" ht="15" customHeight="1" x14ac:dyDescent="0.25">
      <c r="A1376" s="9">
        <v>48415</v>
      </c>
      <c r="B1376" s="2">
        <v>10008</v>
      </c>
      <c r="C1376" s="2" t="s">
        <v>35</v>
      </c>
      <c r="D1376" s="2">
        <v>279</v>
      </c>
      <c r="E1376">
        <f>VLOOKUP(C1376,'Product Master'!$A$1:$C$31,3,FALSE)</f>
        <v>113</v>
      </c>
      <c r="F1376">
        <f>D1376*E1376</f>
        <v>31527</v>
      </c>
      <c r="G1376" t="str">
        <f>VLOOKUP(B1376,'Emp Master'!$A$1:$C$21,3,FALSE)</f>
        <v>Supervisor-2</v>
      </c>
      <c r="H1376" s="3">
        <f>SUMIF($G$2:$G$6491,G1376,$F$2:$F$6491)</f>
        <v>47777431</v>
      </c>
      <c r="I1376">
        <f>IF(F1376&lt;15000,0,1)</f>
        <v>1</v>
      </c>
      <c r="J1376">
        <f>IF(I1376=0,D1376,0)</f>
        <v>0</v>
      </c>
      <c r="K1376">
        <f>IF(J1376&lt;100,0,1)</f>
        <v>0</v>
      </c>
    </row>
    <row r="1377" spans="1:11" ht="15" customHeight="1" x14ac:dyDescent="0.25">
      <c r="A1377" s="9">
        <v>48416</v>
      </c>
      <c r="B1377" s="2">
        <v>10007</v>
      </c>
      <c r="C1377" s="2" t="s">
        <v>43</v>
      </c>
      <c r="D1377" s="2">
        <v>163</v>
      </c>
      <c r="E1377">
        <f>VLOOKUP(C1377,'Product Master'!$A$1:$C$31,3,FALSE)</f>
        <v>150</v>
      </c>
      <c r="F1377">
        <f>D1377*E1377</f>
        <v>24450</v>
      </c>
      <c r="G1377" t="str">
        <f>VLOOKUP(B1377,'Emp Master'!$A$1:$C$21,3,FALSE)</f>
        <v>Supervisor-2</v>
      </c>
      <c r="H1377" s="3">
        <f>SUMIF($G$2:$G$6491,G1377,$F$2:$F$6491)</f>
        <v>47777431</v>
      </c>
      <c r="I1377">
        <f>IF(F1377&lt;15000,0,1)</f>
        <v>1</v>
      </c>
      <c r="J1377">
        <f>IF(I1377=0,D1377,0)</f>
        <v>0</v>
      </c>
      <c r="K1377">
        <f>IF(J1377&lt;100,0,1)</f>
        <v>0</v>
      </c>
    </row>
    <row r="1378" spans="1:11" ht="15" customHeight="1" x14ac:dyDescent="0.25">
      <c r="A1378" s="9">
        <v>48417</v>
      </c>
      <c r="B1378" s="2">
        <v>10009</v>
      </c>
      <c r="C1378" s="2" t="s">
        <v>40</v>
      </c>
      <c r="D1378" s="2">
        <v>65</v>
      </c>
      <c r="E1378">
        <f>VLOOKUP(C1378,'Product Master'!$A$1:$C$31,3,FALSE)</f>
        <v>239</v>
      </c>
      <c r="F1378">
        <f>D1378*E1378</f>
        <v>15535</v>
      </c>
      <c r="G1378" t="str">
        <f>VLOOKUP(B1378,'Emp Master'!$A$1:$C$21,3,FALSE)</f>
        <v>Supervisor-2</v>
      </c>
      <c r="H1378" s="3">
        <f>SUMIF($G$2:$G$6491,G1378,$F$2:$F$6491)</f>
        <v>47777431</v>
      </c>
      <c r="I1378">
        <f>IF(F1378&lt;15000,0,1)</f>
        <v>1</v>
      </c>
      <c r="J1378">
        <f>IF(I1378=0,D1378,0)</f>
        <v>0</v>
      </c>
      <c r="K1378">
        <f>IF(J1378&lt;100,0,1)</f>
        <v>0</v>
      </c>
    </row>
    <row r="1379" spans="1:11" ht="15" customHeight="1" x14ac:dyDescent="0.25">
      <c r="A1379" s="9">
        <v>48418</v>
      </c>
      <c r="B1379" s="2">
        <v>10008</v>
      </c>
      <c r="C1379" s="2" t="s">
        <v>56</v>
      </c>
      <c r="D1379" s="2">
        <v>121</v>
      </c>
      <c r="E1379">
        <f>VLOOKUP(C1379,'Product Master'!$A$1:$C$31,3,FALSE)</f>
        <v>139</v>
      </c>
      <c r="F1379">
        <f>D1379*E1379</f>
        <v>16819</v>
      </c>
      <c r="G1379" t="str">
        <f>VLOOKUP(B1379,'Emp Master'!$A$1:$C$21,3,FALSE)</f>
        <v>Supervisor-2</v>
      </c>
      <c r="H1379" s="3">
        <f>SUMIF($G$2:$G$6491,G1379,$F$2:$F$6491)</f>
        <v>47777431</v>
      </c>
      <c r="I1379">
        <f>IF(F1379&lt;15000,0,1)</f>
        <v>1</v>
      </c>
      <c r="J1379">
        <f>IF(I1379=0,D1379,0)</f>
        <v>0</v>
      </c>
      <c r="K1379">
        <f>IF(J1379&lt;100,0,1)</f>
        <v>0</v>
      </c>
    </row>
    <row r="1380" spans="1:11" ht="15" customHeight="1" x14ac:dyDescent="0.25">
      <c r="A1380" s="9">
        <v>48419</v>
      </c>
      <c r="B1380" s="2">
        <v>10007</v>
      </c>
      <c r="C1380" s="2" t="s">
        <v>31</v>
      </c>
      <c r="D1380" s="2">
        <v>161</v>
      </c>
      <c r="E1380">
        <f>VLOOKUP(C1380,'Product Master'!$A$1:$C$31,3,FALSE)</f>
        <v>114</v>
      </c>
      <c r="F1380">
        <f>D1380*E1380</f>
        <v>18354</v>
      </c>
      <c r="G1380" t="str">
        <f>VLOOKUP(B1380,'Emp Master'!$A$1:$C$21,3,FALSE)</f>
        <v>Supervisor-2</v>
      </c>
      <c r="H1380" s="3">
        <f>SUMIF($G$2:$G$6491,G1380,$F$2:$F$6491)</f>
        <v>47777431</v>
      </c>
      <c r="I1380">
        <f>IF(F1380&lt;15000,0,1)</f>
        <v>1</v>
      </c>
      <c r="J1380">
        <f>IF(I1380=0,D1380,0)</f>
        <v>0</v>
      </c>
      <c r="K1380">
        <f>IF(J1380&lt;100,0,1)</f>
        <v>0</v>
      </c>
    </row>
    <row r="1381" spans="1:11" ht="15" customHeight="1" x14ac:dyDescent="0.25">
      <c r="A1381" s="9">
        <v>48420</v>
      </c>
      <c r="B1381" s="2">
        <v>10007</v>
      </c>
      <c r="C1381" s="2" t="s">
        <v>51</v>
      </c>
      <c r="D1381" s="2">
        <v>298</v>
      </c>
      <c r="E1381">
        <f>VLOOKUP(C1381,'Product Master'!$A$1:$C$31,3,FALSE)</f>
        <v>87</v>
      </c>
      <c r="F1381">
        <f>D1381*E1381</f>
        <v>25926</v>
      </c>
      <c r="G1381" t="str">
        <f>VLOOKUP(B1381,'Emp Master'!$A$1:$C$21,3,FALSE)</f>
        <v>Supervisor-2</v>
      </c>
      <c r="H1381" s="3">
        <f>SUMIF($G$2:$G$6491,G1381,$F$2:$F$6491)</f>
        <v>47777431</v>
      </c>
      <c r="I1381">
        <f>IF(F1381&lt;15000,0,1)</f>
        <v>1</v>
      </c>
      <c r="J1381">
        <f>IF(I1381=0,D1381,0)</f>
        <v>0</v>
      </c>
      <c r="K1381">
        <f>IF(J1381&lt;100,0,1)</f>
        <v>0</v>
      </c>
    </row>
    <row r="1382" spans="1:11" ht="15" customHeight="1" x14ac:dyDescent="0.25">
      <c r="A1382" s="9">
        <v>48421</v>
      </c>
      <c r="B1382" s="2">
        <v>10008</v>
      </c>
      <c r="C1382" s="2" t="s">
        <v>54</v>
      </c>
      <c r="D1382" s="2">
        <v>248</v>
      </c>
      <c r="E1382">
        <f>VLOOKUP(C1382,'Product Master'!$A$1:$C$31,3,FALSE)</f>
        <v>85</v>
      </c>
      <c r="F1382">
        <f>D1382*E1382</f>
        <v>21080</v>
      </c>
      <c r="G1382" t="str">
        <f>VLOOKUP(B1382,'Emp Master'!$A$1:$C$21,3,FALSE)</f>
        <v>Supervisor-2</v>
      </c>
      <c r="H1382" s="3">
        <f>SUMIF($G$2:$G$6491,G1382,$F$2:$F$6491)</f>
        <v>47777431</v>
      </c>
      <c r="I1382">
        <f>IF(F1382&lt;15000,0,1)</f>
        <v>1</v>
      </c>
      <c r="J1382">
        <f>IF(I1382=0,D1382,0)</f>
        <v>0</v>
      </c>
      <c r="K1382">
        <f>IF(J1382&lt;100,0,1)</f>
        <v>0</v>
      </c>
    </row>
    <row r="1383" spans="1:11" ht="15" customHeight="1" x14ac:dyDescent="0.25">
      <c r="A1383" s="9">
        <v>48422</v>
      </c>
      <c r="B1383" s="2">
        <v>10008</v>
      </c>
      <c r="C1383" s="2" t="s">
        <v>54</v>
      </c>
      <c r="D1383" s="2">
        <v>292</v>
      </c>
      <c r="E1383">
        <f>VLOOKUP(C1383,'Product Master'!$A$1:$C$31,3,FALSE)</f>
        <v>85</v>
      </c>
      <c r="F1383">
        <f>D1383*E1383</f>
        <v>24820</v>
      </c>
      <c r="G1383" t="str">
        <f>VLOOKUP(B1383,'Emp Master'!$A$1:$C$21,3,FALSE)</f>
        <v>Supervisor-2</v>
      </c>
      <c r="H1383" s="3">
        <f>SUMIF($G$2:$G$6491,G1383,$F$2:$F$6491)</f>
        <v>47777431</v>
      </c>
      <c r="I1383">
        <f>IF(F1383&lt;15000,0,1)</f>
        <v>1</v>
      </c>
      <c r="J1383">
        <f>IF(I1383=0,D1383,0)</f>
        <v>0</v>
      </c>
      <c r="K1383">
        <f>IF(J1383&lt;100,0,1)</f>
        <v>0</v>
      </c>
    </row>
    <row r="1384" spans="1:11" ht="15" customHeight="1" x14ac:dyDescent="0.25">
      <c r="A1384" s="9">
        <v>48423</v>
      </c>
      <c r="B1384" s="2">
        <v>10010</v>
      </c>
      <c r="C1384" s="2" t="s">
        <v>41</v>
      </c>
      <c r="D1384" s="2">
        <v>247</v>
      </c>
      <c r="E1384">
        <f>VLOOKUP(C1384,'Product Master'!$A$1:$C$31,3,FALSE)</f>
        <v>808</v>
      </c>
      <c r="F1384">
        <f>D1384*E1384</f>
        <v>199576</v>
      </c>
      <c r="G1384" t="str">
        <f>VLOOKUP(B1384,'Emp Master'!$A$1:$C$21,3,FALSE)</f>
        <v>Supervisor-2</v>
      </c>
      <c r="H1384" s="3">
        <f>SUMIF($G$2:$G$6491,G1384,$F$2:$F$6491)</f>
        <v>47777431</v>
      </c>
      <c r="I1384">
        <f>IF(F1384&lt;15000,0,1)</f>
        <v>1</v>
      </c>
      <c r="J1384">
        <f>IF(I1384=0,D1384,0)</f>
        <v>0</v>
      </c>
      <c r="K1384">
        <f>IF(J1384&lt;100,0,1)</f>
        <v>0</v>
      </c>
    </row>
    <row r="1385" spans="1:11" ht="15" customHeight="1" x14ac:dyDescent="0.25">
      <c r="A1385" s="9">
        <v>48424</v>
      </c>
      <c r="B1385" s="2">
        <v>10007</v>
      </c>
      <c r="C1385" s="2" t="s">
        <v>43</v>
      </c>
      <c r="D1385" s="2">
        <v>157</v>
      </c>
      <c r="E1385">
        <f>VLOOKUP(C1385,'Product Master'!$A$1:$C$31,3,FALSE)</f>
        <v>150</v>
      </c>
      <c r="F1385">
        <f>D1385*E1385</f>
        <v>23550</v>
      </c>
      <c r="G1385" t="str">
        <f>VLOOKUP(B1385,'Emp Master'!$A$1:$C$21,3,FALSE)</f>
        <v>Supervisor-2</v>
      </c>
      <c r="H1385" s="3">
        <f>SUMIF($G$2:$G$6491,G1385,$F$2:$F$6491)</f>
        <v>47777431</v>
      </c>
      <c r="I1385">
        <f>IF(F1385&lt;15000,0,1)</f>
        <v>1</v>
      </c>
      <c r="J1385">
        <f>IF(I1385=0,D1385,0)</f>
        <v>0</v>
      </c>
      <c r="K1385">
        <f>IF(J1385&lt;100,0,1)</f>
        <v>0</v>
      </c>
    </row>
    <row r="1386" spans="1:11" ht="15" customHeight="1" x14ac:dyDescent="0.25">
      <c r="A1386" s="9">
        <v>48425</v>
      </c>
      <c r="B1386" s="2">
        <v>10009</v>
      </c>
      <c r="C1386" s="2" t="s">
        <v>52</v>
      </c>
      <c r="D1386" s="2">
        <v>188</v>
      </c>
      <c r="E1386">
        <f>VLOOKUP(C1386,'Product Master'!$A$1:$C$31,3,FALSE)</f>
        <v>239</v>
      </c>
      <c r="F1386">
        <f>D1386*E1386</f>
        <v>44932</v>
      </c>
      <c r="G1386" t="str">
        <f>VLOOKUP(B1386,'Emp Master'!$A$1:$C$21,3,FALSE)</f>
        <v>Supervisor-2</v>
      </c>
      <c r="H1386" s="3">
        <f>SUMIF($G$2:$G$6491,G1386,$F$2:$F$6491)</f>
        <v>47777431</v>
      </c>
      <c r="I1386">
        <f>IF(F1386&lt;15000,0,1)</f>
        <v>1</v>
      </c>
      <c r="J1386">
        <f>IF(I1386=0,D1386,0)</f>
        <v>0</v>
      </c>
      <c r="K1386">
        <f>IF(J1386&lt;100,0,1)</f>
        <v>0</v>
      </c>
    </row>
    <row r="1387" spans="1:11" ht="15" customHeight="1" x14ac:dyDescent="0.25">
      <c r="A1387" s="9">
        <v>48426</v>
      </c>
      <c r="B1387" s="2">
        <v>10010</v>
      </c>
      <c r="C1387" s="2" t="s">
        <v>52</v>
      </c>
      <c r="D1387" s="2">
        <v>142</v>
      </c>
      <c r="E1387">
        <f>VLOOKUP(C1387,'Product Master'!$A$1:$C$31,3,FALSE)</f>
        <v>239</v>
      </c>
      <c r="F1387">
        <f>D1387*E1387</f>
        <v>33938</v>
      </c>
      <c r="G1387" t="str">
        <f>VLOOKUP(B1387,'Emp Master'!$A$1:$C$21,3,FALSE)</f>
        <v>Supervisor-2</v>
      </c>
      <c r="H1387" s="3">
        <f>SUMIF($G$2:$G$6491,G1387,$F$2:$F$6491)</f>
        <v>47777431</v>
      </c>
      <c r="I1387">
        <f>IF(F1387&lt;15000,0,1)</f>
        <v>1</v>
      </c>
      <c r="J1387">
        <f>IF(I1387=0,D1387,0)</f>
        <v>0</v>
      </c>
      <c r="K1387">
        <f>IF(J1387&lt;100,0,1)</f>
        <v>0</v>
      </c>
    </row>
    <row r="1388" spans="1:11" ht="15" customHeight="1" x14ac:dyDescent="0.25">
      <c r="A1388" s="9">
        <v>48427</v>
      </c>
      <c r="B1388" s="2">
        <v>10010</v>
      </c>
      <c r="C1388" s="2" t="s">
        <v>31</v>
      </c>
      <c r="D1388" s="2">
        <v>173</v>
      </c>
      <c r="E1388">
        <f>VLOOKUP(C1388,'Product Master'!$A$1:$C$31,3,FALSE)</f>
        <v>114</v>
      </c>
      <c r="F1388">
        <f>D1388*E1388</f>
        <v>19722</v>
      </c>
      <c r="G1388" t="str">
        <f>VLOOKUP(B1388,'Emp Master'!$A$1:$C$21,3,FALSE)</f>
        <v>Supervisor-2</v>
      </c>
      <c r="H1388" s="3">
        <f>SUMIF($G$2:$G$6491,G1388,$F$2:$F$6491)</f>
        <v>47777431</v>
      </c>
      <c r="I1388">
        <f>IF(F1388&lt;15000,0,1)</f>
        <v>1</v>
      </c>
      <c r="J1388">
        <f>IF(I1388=0,D1388,0)</f>
        <v>0</v>
      </c>
      <c r="K1388">
        <f>IF(J1388&lt;100,0,1)</f>
        <v>0</v>
      </c>
    </row>
    <row r="1389" spans="1:11" ht="15" customHeight="1" x14ac:dyDescent="0.25">
      <c r="A1389" s="9">
        <v>48428</v>
      </c>
      <c r="B1389" s="2">
        <v>10007</v>
      </c>
      <c r="C1389" s="2" t="s">
        <v>34</v>
      </c>
      <c r="D1389" s="2">
        <v>61</v>
      </c>
      <c r="E1389">
        <f>VLOOKUP(C1389,'Product Master'!$A$1:$C$31,3,FALSE)</f>
        <v>440</v>
      </c>
      <c r="F1389">
        <f>D1389*E1389</f>
        <v>26840</v>
      </c>
      <c r="G1389" t="str">
        <f>VLOOKUP(B1389,'Emp Master'!$A$1:$C$21,3,FALSE)</f>
        <v>Supervisor-2</v>
      </c>
      <c r="H1389" s="3">
        <f>SUMIF($G$2:$G$6491,G1389,$F$2:$F$6491)</f>
        <v>47777431</v>
      </c>
      <c r="I1389">
        <f>IF(F1389&lt;15000,0,1)</f>
        <v>1</v>
      </c>
      <c r="J1389">
        <f>IF(I1389=0,D1389,0)</f>
        <v>0</v>
      </c>
      <c r="K1389">
        <f>IF(J1389&lt;100,0,1)</f>
        <v>0</v>
      </c>
    </row>
    <row r="1390" spans="1:11" ht="15" customHeight="1" x14ac:dyDescent="0.25">
      <c r="A1390" s="9">
        <v>48429</v>
      </c>
      <c r="B1390" s="2">
        <v>10007</v>
      </c>
      <c r="C1390" s="2" t="s">
        <v>41</v>
      </c>
      <c r="D1390" s="2">
        <v>53</v>
      </c>
      <c r="E1390">
        <f>VLOOKUP(C1390,'Product Master'!$A$1:$C$31,3,FALSE)</f>
        <v>808</v>
      </c>
      <c r="F1390">
        <f>D1390*E1390</f>
        <v>42824</v>
      </c>
      <c r="G1390" t="str">
        <f>VLOOKUP(B1390,'Emp Master'!$A$1:$C$21,3,FALSE)</f>
        <v>Supervisor-2</v>
      </c>
      <c r="H1390" s="3">
        <f>SUMIF($G$2:$G$6491,G1390,$F$2:$F$6491)</f>
        <v>47777431</v>
      </c>
      <c r="I1390">
        <f>IF(F1390&lt;15000,0,1)</f>
        <v>1</v>
      </c>
      <c r="J1390">
        <f>IF(I1390=0,D1390,0)</f>
        <v>0</v>
      </c>
      <c r="K1390">
        <f>IF(J1390&lt;100,0,1)</f>
        <v>0</v>
      </c>
    </row>
    <row r="1391" spans="1:11" ht="15" customHeight="1" x14ac:dyDescent="0.25">
      <c r="A1391" s="9">
        <v>48430</v>
      </c>
      <c r="B1391" s="2">
        <v>10010</v>
      </c>
      <c r="C1391" s="2" t="s">
        <v>45</v>
      </c>
      <c r="D1391" s="2">
        <v>166</v>
      </c>
      <c r="E1391">
        <f>VLOOKUP(C1391,'Product Master'!$A$1:$C$31,3,FALSE)</f>
        <v>92</v>
      </c>
      <c r="F1391">
        <f>D1391*E1391</f>
        <v>15272</v>
      </c>
      <c r="G1391" t="str">
        <f>VLOOKUP(B1391,'Emp Master'!$A$1:$C$21,3,FALSE)</f>
        <v>Supervisor-2</v>
      </c>
      <c r="H1391" s="3">
        <f>SUMIF($G$2:$G$6491,G1391,$F$2:$F$6491)</f>
        <v>47777431</v>
      </c>
      <c r="I1391">
        <f>IF(F1391&lt;15000,0,1)</f>
        <v>1</v>
      </c>
      <c r="J1391">
        <f>IF(I1391=0,D1391,0)</f>
        <v>0</v>
      </c>
      <c r="K1391">
        <f>IF(J1391&lt;100,0,1)</f>
        <v>0</v>
      </c>
    </row>
    <row r="1392" spans="1:11" ht="15" customHeight="1" x14ac:dyDescent="0.25">
      <c r="A1392" s="9">
        <v>48431</v>
      </c>
      <c r="B1392" s="2">
        <v>10007</v>
      </c>
      <c r="C1392" s="2" t="s">
        <v>37</v>
      </c>
      <c r="D1392" s="2">
        <v>282</v>
      </c>
      <c r="E1392">
        <f>VLOOKUP(C1392,'Product Master'!$A$1:$C$31,3,FALSE)</f>
        <v>68</v>
      </c>
      <c r="F1392">
        <f>D1392*E1392</f>
        <v>19176</v>
      </c>
      <c r="G1392" t="str">
        <f>VLOOKUP(B1392,'Emp Master'!$A$1:$C$21,3,FALSE)</f>
        <v>Supervisor-2</v>
      </c>
      <c r="H1392" s="3">
        <f>SUMIF($G$2:$G$6491,G1392,$F$2:$F$6491)</f>
        <v>47777431</v>
      </c>
      <c r="I1392">
        <f>IF(F1392&lt;15000,0,1)</f>
        <v>1</v>
      </c>
      <c r="J1392">
        <f>IF(I1392=0,D1392,0)</f>
        <v>0</v>
      </c>
      <c r="K1392">
        <f>IF(J1392&lt;100,0,1)</f>
        <v>0</v>
      </c>
    </row>
    <row r="1393" spans="1:11" ht="15" customHeight="1" x14ac:dyDescent="0.25">
      <c r="A1393" s="9">
        <v>48432</v>
      </c>
      <c r="B1393" s="2">
        <v>10009</v>
      </c>
      <c r="C1393" s="2" t="s">
        <v>45</v>
      </c>
      <c r="D1393" s="2">
        <v>218</v>
      </c>
      <c r="E1393">
        <f>VLOOKUP(C1393,'Product Master'!$A$1:$C$31,3,FALSE)</f>
        <v>92</v>
      </c>
      <c r="F1393">
        <f>D1393*E1393</f>
        <v>20056</v>
      </c>
      <c r="G1393" t="str">
        <f>VLOOKUP(B1393,'Emp Master'!$A$1:$C$21,3,FALSE)</f>
        <v>Supervisor-2</v>
      </c>
      <c r="H1393" s="3">
        <f>SUMIF($G$2:$G$6491,G1393,$F$2:$F$6491)</f>
        <v>47777431</v>
      </c>
      <c r="I1393">
        <f>IF(F1393&lt;15000,0,1)</f>
        <v>1</v>
      </c>
      <c r="J1393">
        <f>IF(I1393=0,D1393,0)</f>
        <v>0</v>
      </c>
      <c r="K1393">
        <f>IF(J1393&lt;100,0,1)</f>
        <v>0</v>
      </c>
    </row>
    <row r="1394" spans="1:11" ht="15" customHeight="1" x14ac:dyDescent="0.25">
      <c r="A1394" s="9">
        <v>48433</v>
      </c>
      <c r="B1394" s="2">
        <v>10010</v>
      </c>
      <c r="C1394" s="2" t="s">
        <v>40</v>
      </c>
      <c r="D1394" s="2">
        <v>81</v>
      </c>
      <c r="E1394">
        <f>VLOOKUP(C1394,'Product Master'!$A$1:$C$31,3,FALSE)</f>
        <v>239</v>
      </c>
      <c r="F1394">
        <f>D1394*E1394</f>
        <v>19359</v>
      </c>
      <c r="G1394" t="str">
        <f>VLOOKUP(B1394,'Emp Master'!$A$1:$C$21,3,FALSE)</f>
        <v>Supervisor-2</v>
      </c>
      <c r="H1394" s="3">
        <f>SUMIF($G$2:$G$6491,G1394,$F$2:$F$6491)</f>
        <v>47777431</v>
      </c>
      <c r="I1394">
        <f>IF(F1394&lt;15000,0,1)</f>
        <v>1</v>
      </c>
      <c r="J1394">
        <f>IF(I1394=0,D1394,0)</f>
        <v>0</v>
      </c>
      <c r="K1394">
        <f>IF(J1394&lt;100,0,1)</f>
        <v>0</v>
      </c>
    </row>
    <row r="1395" spans="1:11" ht="15" customHeight="1" x14ac:dyDescent="0.25">
      <c r="A1395" s="9">
        <v>48434</v>
      </c>
      <c r="B1395" s="2">
        <v>10010</v>
      </c>
      <c r="C1395" s="2" t="s">
        <v>47</v>
      </c>
      <c r="D1395" s="2">
        <v>128</v>
      </c>
      <c r="E1395">
        <f>VLOOKUP(C1395,'Product Master'!$A$1:$C$31,3,FALSE)</f>
        <v>291</v>
      </c>
      <c r="F1395">
        <f>D1395*E1395</f>
        <v>37248</v>
      </c>
      <c r="G1395" t="str">
        <f>VLOOKUP(B1395,'Emp Master'!$A$1:$C$21,3,FALSE)</f>
        <v>Supervisor-2</v>
      </c>
      <c r="H1395" s="3">
        <f>SUMIF($G$2:$G$6491,G1395,$F$2:$F$6491)</f>
        <v>47777431</v>
      </c>
      <c r="I1395">
        <f>IF(F1395&lt;15000,0,1)</f>
        <v>1</v>
      </c>
      <c r="J1395">
        <f>IF(I1395=0,D1395,0)</f>
        <v>0</v>
      </c>
      <c r="K1395">
        <f>IF(J1395&lt;100,0,1)</f>
        <v>0</v>
      </c>
    </row>
    <row r="1396" spans="1:11" ht="15" customHeight="1" x14ac:dyDescent="0.25">
      <c r="A1396" s="9">
        <v>48435</v>
      </c>
      <c r="B1396" s="2">
        <v>10009</v>
      </c>
      <c r="C1396" s="2" t="s">
        <v>55</v>
      </c>
      <c r="D1396" s="2">
        <v>148</v>
      </c>
      <c r="E1396">
        <f>VLOOKUP(C1396,'Product Master'!$A$1:$C$31,3,FALSE)</f>
        <v>110</v>
      </c>
      <c r="F1396">
        <f>D1396*E1396</f>
        <v>16280</v>
      </c>
      <c r="G1396" t="str">
        <f>VLOOKUP(B1396,'Emp Master'!$A$1:$C$21,3,FALSE)</f>
        <v>Supervisor-2</v>
      </c>
      <c r="H1396" s="3">
        <f>SUMIF($G$2:$G$6491,G1396,$F$2:$F$6491)</f>
        <v>47777431</v>
      </c>
      <c r="I1396">
        <f>IF(F1396&lt;15000,0,1)</f>
        <v>1</v>
      </c>
      <c r="J1396">
        <f>IF(I1396=0,D1396,0)</f>
        <v>0</v>
      </c>
      <c r="K1396">
        <f>IF(J1396&lt;100,0,1)</f>
        <v>0</v>
      </c>
    </row>
    <row r="1397" spans="1:11" ht="15" customHeight="1" x14ac:dyDescent="0.25">
      <c r="A1397" s="9">
        <v>48436</v>
      </c>
      <c r="B1397" s="2">
        <v>10009</v>
      </c>
      <c r="C1397" s="2" t="s">
        <v>58</v>
      </c>
      <c r="D1397" s="2">
        <v>278</v>
      </c>
      <c r="E1397">
        <f>VLOOKUP(C1397,'Product Master'!$A$1:$C$31,3,FALSE)</f>
        <v>129</v>
      </c>
      <c r="F1397">
        <f>D1397*E1397</f>
        <v>35862</v>
      </c>
      <c r="G1397" t="str">
        <f>VLOOKUP(B1397,'Emp Master'!$A$1:$C$21,3,FALSE)</f>
        <v>Supervisor-2</v>
      </c>
      <c r="H1397" s="3">
        <f>SUMIF($G$2:$G$6491,G1397,$F$2:$F$6491)</f>
        <v>47777431</v>
      </c>
      <c r="I1397">
        <f>IF(F1397&lt;15000,0,1)</f>
        <v>1</v>
      </c>
      <c r="J1397">
        <f>IF(I1397=0,D1397,0)</f>
        <v>0</v>
      </c>
      <c r="K1397">
        <f>IF(J1397&lt;100,0,1)</f>
        <v>0</v>
      </c>
    </row>
    <row r="1398" spans="1:11" ht="15" customHeight="1" x14ac:dyDescent="0.25">
      <c r="A1398" s="9">
        <v>48437</v>
      </c>
      <c r="B1398" s="2">
        <v>10008</v>
      </c>
      <c r="C1398" s="2" t="s">
        <v>50</v>
      </c>
      <c r="D1398" s="2">
        <v>222</v>
      </c>
      <c r="E1398">
        <f>VLOOKUP(C1398,'Product Master'!$A$1:$C$31,3,FALSE)</f>
        <v>141</v>
      </c>
      <c r="F1398">
        <f>D1398*E1398</f>
        <v>31302</v>
      </c>
      <c r="G1398" t="str">
        <f>VLOOKUP(B1398,'Emp Master'!$A$1:$C$21,3,FALSE)</f>
        <v>Supervisor-2</v>
      </c>
      <c r="H1398" s="3">
        <f>SUMIF($G$2:$G$6491,G1398,$F$2:$F$6491)</f>
        <v>47777431</v>
      </c>
      <c r="I1398">
        <f>IF(F1398&lt;15000,0,1)</f>
        <v>1</v>
      </c>
      <c r="J1398">
        <f>IF(I1398=0,D1398,0)</f>
        <v>0</v>
      </c>
      <c r="K1398">
        <f>IF(J1398&lt;100,0,1)</f>
        <v>0</v>
      </c>
    </row>
    <row r="1399" spans="1:11" ht="15" customHeight="1" x14ac:dyDescent="0.25">
      <c r="A1399" s="9">
        <v>48438</v>
      </c>
      <c r="B1399" s="2">
        <v>10007</v>
      </c>
      <c r="C1399" s="2" t="s">
        <v>54</v>
      </c>
      <c r="D1399" s="2">
        <v>268</v>
      </c>
      <c r="E1399">
        <f>VLOOKUP(C1399,'Product Master'!$A$1:$C$31,3,FALSE)</f>
        <v>85</v>
      </c>
      <c r="F1399">
        <f>D1399*E1399</f>
        <v>22780</v>
      </c>
      <c r="G1399" t="str">
        <f>VLOOKUP(B1399,'Emp Master'!$A$1:$C$21,3,FALSE)</f>
        <v>Supervisor-2</v>
      </c>
      <c r="H1399" s="3">
        <f>SUMIF($G$2:$G$6491,G1399,$F$2:$F$6491)</f>
        <v>47777431</v>
      </c>
      <c r="I1399">
        <f>IF(F1399&lt;15000,0,1)</f>
        <v>1</v>
      </c>
      <c r="J1399">
        <f>IF(I1399=0,D1399,0)</f>
        <v>0</v>
      </c>
      <c r="K1399">
        <f>IF(J1399&lt;100,0,1)</f>
        <v>0</v>
      </c>
    </row>
    <row r="1400" spans="1:11" ht="15" customHeight="1" x14ac:dyDescent="0.25">
      <c r="A1400" s="9">
        <v>48439</v>
      </c>
      <c r="B1400" s="2">
        <v>10009</v>
      </c>
      <c r="C1400" s="2" t="s">
        <v>33</v>
      </c>
      <c r="D1400" s="2">
        <v>255</v>
      </c>
      <c r="E1400">
        <f>VLOOKUP(C1400,'Product Master'!$A$1:$C$31,3,FALSE)</f>
        <v>84</v>
      </c>
      <c r="F1400">
        <f>D1400*E1400</f>
        <v>21420</v>
      </c>
      <c r="G1400" t="str">
        <f>VLOOKUP(B1400,'Emp Master'!$A$1:$C$21,3,FALSE)</f>
        <v>Supervisor-2</v>
      </c>
      <c r="H1400" s="3">
        <f>SUMIF($G$2:$G$6491,G1400,$F$2:$F$6491)</f>
        <v>47777431</v>
      </c>
      <c r="I1400">
        <f>IF(F1400&lt;15000,0,1)</f>
        <v>1</v>
      </c>
      <c r="J1400">
        <f>IF(I1400=0,D1400,0)</f>
        <v>0</v>
      </c>
      <c r="K1400">
        <f>IF(J1400&lt;100,0,1)</f>
        <v>0</v>
      </c>
    </row>
    <row r="1401" spans="1:11" ht="15" customHeight="1" x14ac:dyDescent="0.25">
      <c r="A1401" s="9">
        <v>48440</v>
      </c>
      <c r="B1401" s="2">
        <v>10007</v>
      </c>
      <c r="C1401" s="2" t="s">
        <v>47</v>
      </c>
      <c r="D1401" s="2">
        <v>270</v>
      </c>
      <c r="E1401">
        <f>VLOOKUP(C1401,'Product Master'!$A$1:$C$31,3,FALSE)</f>
        <v>291</v>
      </c>
      <c r="F1401">
        <f>D1401*E1401</f>
        <v>78570</v>
      </c>
      <c r="G1401" t="str">
        <f>VLOOKUP(B1401,'Emp Master'!$A$1:$C$21,3,FALSE)</f>
        <v>Supervisor-2</v>
      </c>
      <c r="H1401" s="3">
        <f>SUMIF($G$2:$G$6491,G1401,$F$2:$F$6491)</f>
        <v>47777431</v>
      </c>
      <c r="I1401">
        <f>IF(F1401&lt;15000,0,1)</f>
        <v>1</v>
      </c>
      <c r="J1401">
        <f>IF(I1401=0,D1401,0)</f>
        <v>0</v>
      </c>
      <c r="K1401">
        <f>IF(J1401&lt;100,0,1)</f>
        <v>0</v>
      </c>
    </row>
    <row r="1402" spans="1:11" ht="15" customHeight="1" x14ac:dyDescent="0.25">
      <c r="A1402" s="9">
        <v>48441</v>
      </c>
      <c r="B1402" s="2">
        <v>10010</v>
      </c>
      <c r="C1402" s="2" t="s">
        <v>53</v>
      </c>
      <c r="D1402" s="2">
        <v>268</v>
      </c>
      <c r="E1402">
        <f>VLOOKUP(C1402,'Product Master'!$A$1:$C$31,3,FALSE)</f>
        <v>687</v>
      </c>
      <c r="F1402">
        <f>D1402*E1402</f>
        <v>184116</v>
      </c>
      <c r="G1402" t="str">
        <f>VLOOKUP(B1402,'Emp Master'!$A$1:$C$21,3,FALSE)</f>
        <v>Supervisor-2</v>
      </c>
      <c r="H1402" s="3">
        <f>SUMIF($G$2:$G$6491,G1402,$F$2:$F$6491)</f>
        <v>47777431</v>
      </c>
      <c r="I1402">
        <f>IF(F1402&lt;15000,0,1)</f>
        <v>1</v>
      </c>
      <c r="J1402">
        <f>IF(I1402=0,D1402,0)</f>
        <v>0</v>
      </c>
      <c r="K1402">
        <f>IF(J1402&lt;100,0,1)</f>
        <v>0</v>
      </c>
    </row>
    <row r="1403" spans="1:11" ht="15" customHeight="1" x14ac:dyDescent="0.25">
      <c r="A1403" s="9">
        <v>48442</v>
      </c>
      <c r="B1403" s="2">
        <v>10009</v>
      </c>
      <c r="C1403" s="2" t="s">
        <v>37</v>
      </c>
      <c r="D1403" s="2">
        <v>291</v>
      </c>
      <c r="E1403">
        <f>VLOOKUP(C1403,'Product Master'!$A$1:$C$31,3,FALSE)</f>
        <v>68</v>
      </c>
      <c r="F1403">
        <f>D1403*E1403</f>
        <v>19788</v>
      </c>
      <c r="G1403" t="str">
        <f>VLOOKUP(B1403,'Emp Master'!$A$1:$C$21,3,FALSE)</f>
        <v>Supervisor-2</v>
      </c>
      <c r="H1403" s="3">
        <f>SUMIF($G$2:$G$6491,G1403,$F$2:$F$6491)</f>
        <v>47777431</v>
      </c>
      <c r="I1403">
        <f>IF(F1403&lt;15000,0,1)</f>
        <v>1</v>
      </c>
      <c r="J1403">
        <f>IF(I1403=0,D1403,0)</f>
        <v>0</v>
      </c>
      <c r="K1403">
        <f>IF(J1403&lt;100,0,1)</f>
        <v>0</v>
      </c>
    </row>
    <row r="1404" spans="1:11" ht="15" customHeight="1" x14ac:dyDescent="0.25">
      <c r="A1404" s="9">
        <v>48443</v>
      </c>
      <c r="B1404" s="2">
        <v>10007</v>
      </c>
      <c r="C1404" s="2" t="s">
        <v>41</v>
      </c>
      <c r="D1404" s="2">
        <v>246</v>
      </c>
      <c r="E1404">
        <f>VLOOKUP(C1404,'Product Master'!$A$1:$C$31,3,FALSE)</f>
        <v>808</v>
      </c>
      <c r="F1404">
        <f>D1404*E1404</f>
        <v>198768</v>
      </c>
      <c r="G1404" t="str">
        <f>VLOOKUP(B1404,'Emp Master'!$A$1:$C$21,3,FALSE)</f>
        <v>Supervisor-2</v>
      </c>
      <c r="H1404" s="3">
        <f>SUMIF($G$2:$G$6491,G1404,$F$2:$F$6491)</f>
        <v>47777431</v>
      </c>
      <c r="I1404">
        <f>IF(F1404&lt;15000,0,1)</f>
        <v>1</v>
      </c>
      <c r="J1404">
        <f>IF(I1404=0,D1404,0)</f>
        <v>0</v>
      </c>
      <c r="K1404">
        <f>IF(J1404&lt;100,0,1)</f>
        <v>0</v>
      </c>
    </row>
    <row r="1405" spans="1:11" ht="15" customHeight="1" x14ac:dyDescent="0.25">
      <c r="A1405" s="9">
        <v>48444</v>
      </c>
      <c r="B1405" s="2">
        <v>10009</v>
      </c>
      <c r="C1405" s="2" t="s">
        <v>37</v>
      </c>
      <c r="D1405" s="2">
        <v>249</v>
      </c>
      <c r="E1405">
        <f>VLOOKUP(C1405,'Product Master'!$A$1:$C$31,3,FALSE)</f>
        <v>68</v>
      </c>
      <c r="F1405">
        <f>D1405*E1405</f>
        <v>16932</v>
      </c>
      <c r="G1405" t="str">
        <f>VLOOKUP(B1405,'Emp Master'!$A$1:$C$21,3,FALSE)</f>
        <v>Supervisor-2</v>
      </c>
      <c r="H1405" s="3">
        <f>SUMIF($G$2:$G$6491,G1405,$F$2:$F$6491)</f>
        <v>47777431</v>
      </c>
      <c r="I1405">
        <f>IF(F1405&lt;15000,0,1)</f>
        <v>1</v>
      </c>
      <c r="J1405">
        <f>IF(I1405=0,D1405,0)</f>
        <v>0</v>
      </c>
      <c r="K1405">
        <f>IF(J1405&lt;100,0,1)</f>
        <v>0</v>
      </c>
    </row>
    <row r="1406" spans="1:11" ht="15" customHeight="1" x14ac:dyDescent="0.25">
      <c r="A1406" s="9">
        <v>48445</v>
      </c>
      <c r="B1406" s="2">
        <v>10010</v>
      </c>
      <c r="C1406" s="2" t="s">
        <v>43</v>
      </c>
      <c r="D1406" s="2">
        <v>148</v>
      </c>
      <c r="E1406">
        <f>VLOOKUP(C1406,'Product Master'!$A$1:$C$31,3,FALSE)</f>
        <v>150</v>
      </c>
      <c r="F1406">
        <f>D1406*E1406</f>
        <v>22200</v>
      </c>
      <c r="G1406" t="str">
        <f>VLOOKUP(B1406,'Emp Master'!$A$1:$C$21,3,FALSE)</f>
        <v>Supervisor-2</v>
      </c>
      <c r="H1406" s="3">
        <f>SUMIF($G$2:$G$6491,G1406,$F$2:$F$6491)</f>
        <v>47777431</v>
      </c>
      <c r="I1406">
        <f>IF(F1406&lt;15000,0,1)</f>
        <v>1</v>
      </c>
      <c r="J1406">
        <f>IF(I1406=0,D1406,0)</f>
        <v>0</v>
      </c>
      <c r="K1406">
        <f>IF(J1406&lt;100,0,1)</f>
        <v>0</v>
      </c>
    </row>
    <row r="1407" spans="1:11" ht="15" customHeight="1" x14ac:dyDescent="0.25">
      <c r="A1407" s="9">
        <v>48446</v>
      </c>
      <c r="B1407" s="2">
        <v>10009</v>
      </c>
      <c r="C1407" s="2" t="s">
        <v>41</v>
      </c>
      <c r="D1407" s="2">
        <v>72</v>
      </c>
      <c r="E1407">
        <f>VLOOKUP(C1407,'Product Master'!$A$1:$C$31,3,FALSE)</f>
        <v>808</v>
      </c>
      <c r="F1407">
        <f>D1407*E1407</f>
        <v>58176</v>
      </c>
      <c r="G1407" t="str">
        <f>VLOOKUP(B1407,'Emp Master'!$A$1:$C$21,3,FALSE)</f>
        <v>Supervisor-2</v>
      </c>
      <c r="H1407" s="3">
        <f>SUMIF($G$2:$G$6491,G1407,$F$2:$F$6491)</f>
        <v>47777431</v>
      </c>
      <c r="I1407">
        <f>IF(F1407&lt;15000,0,1)</f>
        <v>1</v>
      </c>
      <c r="J1407">
        <f>IF(I1407=0,D1407,0)</f>
        <v>0</v>
      </c>
      <c r="K1407">
        <f>IF(J1407&lt;100,0,1)</f>
        <v>0</v>
      </c>
    </row>
    <row r="1408" spans="1:11" ht="15" customHeight="1" x14ac:dyDescent="0.25">
      <c r="A1408" s="9">
        <v>48447</v>
      </c>
      <c r="B1408" s="2">
        <v>10009</v>
      </c>
      <c r="C1408" s="2" t="s">
        <v>53</v>
      </c>
      <c r="D1408" s="2">
        <v>270</v>
      </c>
      <c r="E1408">
        <f>VLOOKUP(C1408,'Product Master'!$A$1:$C$31,3,FALSE)</f>
        <v>687</v>
      </c>
      <c r="F1408">
        <f>D1408*E1408</f>
        <v>185490</v>
      </c>
      <c r="G1408" t="str">
        <f>VLOOKUP(B1408,'Emp Master'!$A$1:$C$21,3,FALSE)</f>
        <v>Supervisor-2</v>
      </c>
      <c r="H1408" s="3">
        <f>SUMIF($G$2:$G$6491,G1408,$F$2:$F$6491)</f>
        <v>47777431</v>
      </c>
      <c r="I1408">
        <f>IF(F1408&lt;15000,0,1)</f>
        <v>1</v>
      </c>
      <c r="J1408">
        <f>IF(I1408=0,D1408,0)</f>
        <v>0</v>
      </c>
      <c r="K1408">
        <f>IF(J1408&lt;100,0,1)</f>
        <v>0</v>
      </c>
    </row>
    <row r="1409" spans="1:11" ht="15" customHeight="1" x14ac:dyDescent="0.25">
      <c r="A1409" s="9">
        <v>48448</v>
      </c>
      <c r="B1409" s="2">
        <v>10007</v>
      </c>
      <c r="C1409" s="2" t="s">
        <v>31</v>
      </c>
      <c r="D1409" s="2">
        <v>230</v>
      </c>
      <c r="E1409">
        <f>VLOOKUP(C1409,'Product Master'!$A$1:$C$31,3,FALSE)</f>
        <v>114</v>
      </c>
      <c r="F1409">
        <f>D1409*E1409</f>
        <v>26220</v>
      </c>
      <c r="G1409" t="str">
        <f>VLOOKUP(B1409,'Emp Master'!$A$1:$C$21,3,FALSE)</f>
        <v>Supervisor-2</v>
      </c>
      <c r="H1409" s="3">
        <f>SUMIF($G$2:$G$6491,G1409,$F$2:$F$6491)</f>
        <v>47777431</v>
      </c>
      <c r="I1409">
        <f>IF(F1409&lt;15000,0,1)</f>
        <v>1</v>
      </c>
      <c r="J1409">
        <f>IF(I1409=0,D1409,0)</f>
        <v>0</v>
      </c>
      <c r="K1409">
        <f>IF(J1409&lt;100,0,1)</f>
        <v>0</v>
      </c>
    </row>
    <row r="1410" spans="1:11" ht="15" customHeight="1" x14ac:dyDescent="0.25">
      <c r="A1410" s="9">
        <v>48449</v>
      </c>
      <c r="B1410" s="2">
        <v>10009</v>
      </c>
      <c r="C1410" s="2" t="s">
        <v>33</v>
      </c>
      <c r="D1410" s="2">
        <v>180</v>
      </c>
      <c r="E1410">
        <f>VLOOKUP(C1410,'Product Master'!$A$1:$C$31,3,FALSE)</f>
        <v>84</v>
      </c>
      <c r="F1410">
        <f>D1410*E1410</f>
        <v>15120</v>
      </c>
      <c r="G1410" t="str">
        <f>VLOOKUP(B1410,'Emp Master'!$A$1:$C$21,3,FALSE)</f>
        <v>Supervisor-2</v>
      </c>
      <c r="H1410" s="3">
        <f>SUMIF($G$2:$G$6491,G1410,$F$2:$F$6491)</f>
        <v>47777431</v>
      </c>
      <c r="I1410">
        <f>IF(F1410&lt;15000,0,1)</f>
        <v>1</v>
      </c>
      <c r="J1410">
        <f>IF(I1410=0,D1410,0)</f>
        <v>0</v>
      </c>
      <c r="K1410">
        <f>IF(J1410&lt;100,0,1)</f>
        <v>0</v>
      </c>
    </row>
    <row r="1411" spans="1:11" ht="15" customHeight="1" x14ac:dyDescent="0.25">
      <c r="A1411" s="9">
        <v>48450</v>
      </c>
      <c r="B1411" s="2">
        <v>10010</v>
      </c>
      <c r="C1411" s="2" t="s">
        <v>59</v>
      </c>
      <c r="D1411" s="2">
        <v>167</v>
      </c>
      <c r="E1411">
        <f>VLOOKUP(C1411,'Product Master'!$A$1:$C$31,3,FALSE)</f>
        <v>200</v>
      </c>
      <c r="F1411">
        <f>D1411*E1411</f>
        <v>33400</v>
      </c>
      <c r="G1411" t="str">
        <f>VLOOKUP(B1411,'Emp Master'!$A$1:$C$21,3,FALSE)</f>
        <v>Supervisor-2</v>
      </c>
      <c r="H1411" s="3">
        <f>SUMIF($G$2:$G$6491,G1411,$F$2:$F$6491)</f>
        <v>47777431</v>
      </c>
      <c r="I1411">
        <f>IF(F1411&lt;15000,0,1)</f>
        <v>1</v>
      </c>
      <c r="J1411">
        <f>IF(I1411=0,D1411,0)</f>
        <v>0</v>
      </c>
      <c r="K1411">
        <f>IF(J1411&lt;100,0,1)</f>
        <v>0</v>
      </c>
    </row>
    <row r="1412" spans="1:11" ht="15" customHeight="1" x14ac:dyDescent="0.25">
      <c r="A1412" s="9">
        <v>48451</v>
      </c>
      <c r="B1412" s="2">
        <v>10009</v>
      </c>
      <c r="C1412" s="2" t="s">
        <v>36</v>
      </c>
      <c r="D1412" s="2">
        <v>205</v>
      </c>
      <c r="E1412">
        <f>VLOOKUP(C1412,'Product Master'!$A$1:$C$31,3,FALSE)</f>
        <v>145</v>
      </c>
      <c r="F1412">
        <f>D1412*E1412</f>
        <v>29725</v>
      </c>
      <c r="G1412" t="str">
        <f>VLOOKUP(B1412,'Emp Master'!$A$1:$C$21,3,FALSE)</f>
        <v>Supervisor-2</v>
      </c>
      <c r="H1412" s="3">
        <f>SUMIF($G$2:$G$6491,G1412,$F$2:$F$6491)</f>
        <v>47777431</v>
      </c>
      <c r="I1412">
        <f>IF(F1412&lt;15000,0,1)</f>
        <v>1</v>
      </c>
      <c r="J1412">
        <f>IF(I1412=0,D1412,0)</f>
        <v>0</v>
      </c>
      <c r="K1412">
        <f>IF(J1412&lt;100,0,1)</f>
        <v>0</v>
      </c>
    </row>
    <row r="1413" spans="1:11" ht="15" customHeight="1" x14ac:dyDescent="0.25">
      <c r="A1413" s="9">
        <v>48452</v>
      </c>
      <c r="B1413" s="2">
        <v>10007</v>
      </c>
      <c r="C1413" s="2" t="s">
        <v>47</v>
      </c>
      <c r="D1413" s="2">
        <v>298</v>
      </c>
      <c r="E1413">
        <f>VLOOKUP(C1413,'Product Master'!$A$1:$C$31,3,FALSE)</f>
        <v>291</v>
      </c>
      <c r="F1413">
        <f>D1413*E1413</f>
        <v>86718</v>
      </c>
      <c r="G1413" t="str">
        <f>VLOOKUP(B1413,'Emp Master'!$A$1:$C$21,3,FALSE)</f>
        <v>Supervisor-2</v>
      </c>
      <c r="H1413" s="3">
        <f>SUMIF($G$2:$G$6491,G1413,$F$2:$F$6491)</f>
        <v>47777431</v>
      </c>
      <c r="I1413">
        <f>IF(F1413&lt;15000,0,1)</f>
        <v>1</v>
      </c>
      <c r="J1413">
        <f>IF(I1413=0,D1413,0)</f>
        <v>0</v>
      </c>
      <c r="K1413">
        <f>IF(J1413&lt;100,0,1)</f>
        <v>0</v>
      </c>
    </row>
    <row r="1414" spans="1:11" ht="15" customHeight="1" x14ac:dyDescent="0.25">
      <c r="A1414" s="9">
        <v>48453</v>
      </c>
      <c r="B1414" s="2">
        <v>10009</v>
      </c>
      <c r="C1414" s="2" t="s">
        <v>32</v>
      </c>
      <c r="D1414" s="2">
        <v>186</v>
      </c>
      <c r="E1414">
        <f>VLOOKUP(C1414,'Product Master'!$A$1:$C$31,3,FALSE)</f>
        <v>139</v>
      </c>
      <c r="F1414">
        <f>D1414*E1414</f>
        <v>25854</v>
      </c>
      <c r="G1414" t="str">
        <f>VLOOKUP(B1414,'Emp Master'!$A$1:$C$21,3,FALSE)</f>
        <v>Supervisor-2</v>
      </c>
      <c r="H1414" s="3">
        <f>SUMIF($G$2:$G$6491,G1414,$F$2:$F$6491)</f>
        <v>47777431</v>
      </c>
      <c r="I1414">
        <f>IF(F1414&lt;15000,0,1)</f>
        <v>1</v>
      </c>
      <c r="J1414">
        <f>IF(I1414=0,D1414,0)</f>
        <v>0</v>
      </c>
      <c r="K1414">
        <f>IF(J1414&lt;100,0,1)</f>
        <v>0</v>
      </c>
    </row>
    <row r="1415" spans="1:11" ht="15" customHeight="1" x14ac:dyDescent="0.25">
      <c r="A1415" s="9">
        <v>48454</v>
      </c>
      <c r="B1415" s="2">
        <v>10010</v>
      </c>
      <c r="C1415" s="2" t="s">
        <v>51</v>
      </c>
      <c r="D1415" s="2">
        <v>253</v>
      </c>
      <c r="E1415">
        <f>VLOOKUP(C1415,'Product Master'!$A$1:$C$31,3,FALSE)</f>
        <v>87</v>
      </c>
      <c r="F1415">
        <f>D1415*E1415</f>
        <v>22011</v>
      </c>
      <c r="G1415" t="str">
        <f>VLOOKUP(B1415,'Emp Master'!$A$1:$C$21,3,FALSE)</f>
        <v>Supervisor-2</v>
      </c>
      <c r="H1415" s="3">
        <f>SUMIF($G$2:$G$6491,G1415,$F$2:$F$6491)</f>
        <v>47777431</v>
      </c>
      <c r="I1415">
        <f>IF(F1415&lt;15000,0,1)</f>
        <v>1</v>
      </c>
      <c r="J1415">
        <f>IF(I1415=0,D1415,0)</f>
        <v>0</v>
      </c>
      <c r="K1415">
        <f>IF(J1415&lt;100,0,1)</f>
        <v>0</v>
      </c>
    </row>
    <row r="1416" spans="1:11" ht="15" customHeight="1" x14ac:dyDescent="0.25">
      <c r="A1416" s="9">
        <v>48455</v>
      </c>
      <c r="B1416" s="2">
        <v>10008</v>
      </c>
      <c r="C1416" s="2" t="s">
        <v>45</v>
      </c>
      <c r="D1416" s="2">
        <v>241</v>
      </c>
      <c r="E1416">
        <f>VLOOKUP(C1416,'Product Master'!$A$1:$C$31,3,FALSE)</f>
        <v>92</v>
      </c>
      <c r="F1416">
        <f>D1416*E1416</f>
        <v>22172</v>
      </c>
      <c r="G1416" t="str">
        <f>VLOOKUP(B1416,'Emp Master'!$A$1:$C$21,3,FALSE)</f>
        <v>Supervisor-2</v>
      </c>
      <c r="H1416" s="3">
        <f>SUMIF($G$2:$G$6491,G1416,$F$2:$F$6491)</f>
        <v>47777431</v>
      </c>
      <c r="I1416">
        <f>IF(F1416&lt;15000,0,1)</f>
        <v>1</v>
      </c>
      <c r="J1416">
        <f>IF(I1416=0,D1416,0)</f>
        <v>0</v>
      </c>
      <c r="K1416">
        <f>IF(J1416&lt;100,0,1)</f>
        <v>0</v>
      </c>
    </row>
    <row r="1417" spans="1:11" ht="15" customHeight="1" x14ac:dyDescent="0.25">
      <c r="A1417" s="9">
        <v>48456</v>
      </c>
      <c r="B1417" s="2">
        <v>10008</v>
      </c>
      <c r="C1417" s="2" t="s">
        <v>59</v>
      </c>
      <c r="D1417" s="2">
        <v>270</v>
      </c>
      <c r="E1417">
        <f>VLOOKUP(C1417,'Product Master'!$A$1:$C$31,3,FALSE)</f>
        <v>200</v>
      </c>
      <c r="F1417">
        <f>D1417*E1417</f>
        <v>54000</v>
      </c>
      <c r="G1417" t="str">
        <f>VLOOKUP(B1417,'Emp Master'!$A$1:$C$21,3,FALSE)</f>
        <v>Supervisor-2</v>
      </c>
      <c r="H1417" s="3">
        <f>SUMIF($G$2:$G$6491,G1417,$F$2:$F$6491)</f>
        <v>47777431</v>
      </c>
      <c r="I1417">
        <f>IF(F1417&lt;15000,0,1)</f>
        <v>1</v>
      </c>
      <c r="J1417">
        <f>IF(I1417=0,D1417,0)</f>
        <v>0</v>
      </c>
      <c r="K1417">
        <f>IF(J1417&lt;100,0,1)</f>
        <v>0</v>
      </c>
    </row>
    <row r="1418" spans="1:11" ht="15" customHeight="1" x14ac:dyDescent="0.25">
      <c r="A1418" s="9">
        <v>48457</v>
      </c>
      <c r="B1418" s="2">
        <v>10007</v>
      </c>
      <c r="C1418" s="2" t="s">
        <v>58</v>
      </c>
      <c r="D1418" s="2">
        <v>295</v>
      </c>
      <c r="E1418">
        <f>VLOOKUP(C1418,'Product Master'!$A$1:$C$31,3,FALSE)</f>
        <v>129</v>
      </c>
      <c r="F1418">
        <f>D1418*E1418</f>
        <v>38055</v>
      </c>
      <c r="G1418" t="str">
        <f>VLOOKUP(B1418,'Emp Master'!$A$1:$C$21,3,FALSE)</f>
        <v>Supervisor-2</v>
      </c>
      <c r="H1418" s="3">
        <f>SUMIF($G$2:$G$6491,G1418,$F$2:$F$6491)</f>
        <v>47777431</v>
      </c>
      <c r="I1418">
        <f>IF(F1418&lt;15000,0,1)</f>
        <v>1</v>
      </c>
      <c r="J1418">
        <f>IF(I1418=0,D1418,0)</f>
        <v>0</v>
      </c>
      <c r="K1418">
        <f>IF(J1418&lt;100,0,1)</f>
        <v>0</v>
      </c>
    </row>
    <row r="1419" spans="1:11" ht="15" customHeight="1" x14ac:dyDescent="0.25">
      <c r="A1419" s="9">
        <v>48458</v>
      </c>
      <c r="B1419" s="2">
        <v>10010</v>
      </c>
      <c r="C1419" s="2" t="s">
        <v>36</v>
      </c>
      <c r="D1419" s="2">
        <v>206</v>
      </c>
      <c r="E1419">
        <f>VLOOKUP(C1419,'Product Master'!$A$1:$C$31,3,FALSE)</f>
        <v>145</v>
      </c>
      <c r="F1419">
        <f>D1419*E1419</f>
        <v>29870</v>
      </c>
      <c r="G1419" t="str">
        <f>VLOOKUP(B1419,'Emp Master'!$A$1:$C$21,3,FALSE)</f>
        <v>Supervisor-2</v>
      </c>
      <c r="H1419" s="3">
        <f>SUMIF($G$2:$G$6491,G1419,$F$2:$F$6491)</f>
        <v>47777431</v>
      </c>
      <c r="I1419">
        <f>IF(F1419&lt;15000,0,1)</f>
        <v>1</v>
      </c>
      <c r="J1419">
        <f>IF(I1419=0,D1419,0)</f>
        <v>0</v>
      </c>
      <c r="K1419">
        <f>IF(J1419&lt;100,0,1)</f>
        <v>0</v>
      </c>
    </row>
    <row r="1420" spans="1:11" ht="15" customHeight="1" x14ac:dyDescent="0.25">
      <c r="A1420" s="9">
        <v>48459</v>
      </c>
      <c r="B1420" s="2">
        <v>10008</v>
      </c>
      <c r="C1420" s="2" t="s">
        <v>39</v>
      </c>
      <c r="D1420" s="2">
        <v>59</v>
      </c>
      <c r="E1420">
        <f>VLOOKUP(C1420,'Product Master'!$A$1:$C$31,3,FALSE)</f>
        <v>515</v>
      </c>
      <c r="F1420">
        <f>D1420*E1420</f>
        <v>30385</v>
      </c>
      <c r="G1420" t="str">
        <f>VLOOKUP(B1420,'Emp Master'!$A$1:$C$21,3,FALSE)</f>
        <v>Supervisor-2</v>
      </c>
      <c r="H1420" s="3">
        <f>SUMIF($G$2:$G$6491,G1420,$F$2:$F$6491)</f>
        <v>47777431</v>
      </c>
      <c r="I1420">
        <f>IF(F1420&lt;15000,0,1)</f>
        <v>1</v>
      </c>
      <c r="J1420">
        <f>IF(I1420=0,D1420,0)</f>
        <v>0</v>
      </c>
      <c r="K1420">
        <f>IF(J1420&lt;100,0,1)</f>
        <v>0</v>
      </c>
    </row>
    <row r="1421" spans="1:11" ht="15" customHeight="1" x14ac:dyDescent="0.25">
      <c r="A1421" s="9">
        <v>48460</v>
      </c>
      <c r="B1421" s="2">
        <v>10009</v>
      </c>
      <c r="C1421" s="2" t="s">
        <v>46</v>
      </c>
      <c r="D1421" s="2">
        <v>144</v>
      </c>
      <c r="E1421">
        <f>VLOOKUP(C1421,'Product Master'!$A$1:$C$31,3,FALSE)</f>
        <v>116</v>
      </c>
      <c r="F1421">
        <f>D1421*E1421</f>
        <v>16704</v>
      </c>
      <c r="G1421" t="str">
        <f>VLOOKUP(B1421,'Emp Master'!$A$1:$C$21,3,FALSE)</f>
        <v>Supervisor-2</v>
      </c>
      <c r="H1421" s="3">
        <f>SUMIF($G$2:$G$6491,G1421,$F$2:$F$6491)</f>
        <v>47777431</v>
      </c>
      <c r="I1421">
        <f>IF(F1421&lt;15000,0,1)</f>
        <v>1</v>
      </c>
      <c r="J1421">
        <f>IF(I1421=0,D1421,0)</f>
        <v>0</v>
      </c>
      <c r="K1421">
        <f>IF(J1421&lt;100,0,1)</f>
        <v>0</v>
      </c>
    </row>
    <row r="1422" spans="1:11" ht="15" customHeight="1" x14ac:dyDescent="0.25">
      <c r="A1422" s="9">
        <v>48461</v>
      </c>
      <c r="B1422" s="2">
        <v>10007</v>
      </c>
      <c r="C1422" s="2" t="s">
        <v>50</v>
      </c>
      <c r="D1422" s="2">
        <v>289</v>
      </c>
      <c r="E1422">
        <f>VLOOKUP(C1422,'Product Master'!$A$1:$C$31,3,FALSE)</f>
        <v>141</v>
      </c>
      <c r="F1422">
        <f>D1422*E1422</f>
        <v>40749</v>
      </c>
      <c r="G1422" t="str">
        <f>VLOOKUP(B1422,'Emp Master'!$A$1:$C$21,3,FALSE)</f>
        <v>Supervisor-2</v>
      </c>
      <c r="H1422" s="3">
        <f>SUMIF($G$2:$G$6491,G1422,$F$2:$F$6491)</f>
        <v>47777431</v>
      </c>
      <c r="I1422">
        <f>IF(F1422&lt;15000,0,1)</f>
        <v>1</v>
      </c>
      <c r="J1422">
        <f>IF(I1422=0,D1422,0)</f>
        <v>0</v>
      </c>
      <c r="K1422">
        <f>IF(J1422&lt;100,0,1)</f>
        <v>0</v>
      </c>
    </row>
    <row r="1423" spans="1:11" ht="15" customHeight="1" x14ac:dyDescent="0.25">
      <c r="A1423" s="9">
        <v>48462</v>
      </c>
      <c r="B1423" s="2">
        <v>10007</v>
      </c>
      <c r="C1423" s="2" t="s">
        <v>48</v>
      </c>
      <c r="D1423" s="2">
        <v>226</v>
      </c>
      <c r="E1423">
        <f>VLOOKUP(C1423,'Product Master'!$A$1:$C$31,3,FALSE)</f>
        <v>79</v>
      </c>
      <c r="F1423">
        <f>D1423*E1423</f>
        <v>17854</v>
      </c>
      <c r="G1423" t="str">
        <f>VLOOKUP(B1423,'Emp Master'!$A$1:$C$21,3,FALSE)</f>
        <v>Supervisor-2</v>
      </c>
      <c r="H1423" s="3">
        <f>SUMIF($G$2:$G$6491,G1423,$F$2:$F$6491)</f>
        <v>47777431</v>
      </c>
      <c r="I1423">
        <f>IF(F1423&lt;15000,0,1)</f>
        <v>1</v>
      </c>
      <c r="J1423">
        <f>IF(I1423=0,D1423,0)</f>
        <v>0</v>
      </c>
      <c r="K1423">
        <f>IF(J1423&lt;100,0,1)</f>
        <v>0</v>
      </c>
    </row>
    <row r="1424" spans="1:11" ht="15" customHeight="1" x14ac:dyDescent="0.25">
      <c r="A1424" s="9">
        <v>48463</v>
      </c>
      <c r="B1424" s="2">
        <v>10007</v>
      </c>
      <c r="C1424" s="2" t="s">
        <v>50</v>
      </c>
      <c r="D1424" s="2">
        <v>241</v>
      </c>
      <c r="E1424">
        <f>VLOOKUP(C1424,'Product Master'!$A$1:$C$31,3,FALSE)</f>
        <v>141</v>
      </c>
      <c r="F1424">
        <f>D1424*E1424</f>
        <v>33981</v>
      </c>
      <c r="G1424" t="str">
        <f>VLOOKUP(B1424,'Emp Master'!$A$1:$C$21,3,FALSE)</f>
        <v>Supervisor-2</v>
      </c>
      <c r="H1424" s="3">
        <f>SUMIF($G$2:$G$6491,G1424,$F$2:$F$6491)</f>
        <v>47777431</v>
      </c>
      <c r="I1424">
        <f>IF(F1424&lt;15000,0,1)</f>
        <v>1</v>
      </c>
      <c r="J1424">
        <f>IF(I1424=0,D1424,0)</f>
        <v>0</v>
      </c>
      <c r="K1424">
        <f>IF(J1424&lt;100,0,1)</f>
        <v>0</v>
      </c>
    </row>
    <row r="1425" spans="1:11" ht="15" customHeight="1" x14ac:dyDescent="0.25">
      <c r="A1425" s="9">
        <v>48464</v>
      </c>
      <c r="B1425" s="2">
        <v>10007</v>
      </c>
      <c r="C1425" s="2" t="s">
        <v>58</v>
      </c>
      <c r="D1425" s="2">
        <v>190</v>
      </c>
      <c r="E1425">
        <f>VLOOKUP(C1425,'Product Master'!$A$1:$C$31,3,FALSE)</f>
        <v>129</v>
      </c>
      <c r="F1425">
        <f>D1425*E1425</f>
        <v>24510</v>
      </c>
      <c r="G1425" t="str">
        <f>VLOOKUP(B1425,'Emp Master'!$A$1:$C$21,3,FALSE)</f>
        <v>Supervisor-2</v>
      </c>
      <c r="H1425" s="3">
        <f>SUMIF($G$2:$G$6491,G1425,$F$2:$F$6491)</f>
        <v>47777431</v>
      </c>
      <c r="I1425">
        <f>IF(F1425&lt;15000,0,1)</f>
        <v>1</v>
      </c>
      <c r="J1425">
        <f>IF(I1425=0,D1425,0)</f>
        <v>0</v>
      </c>
      <c r="K1425">
        <f>IF(J1425&lt;100,0,1)</f>
        <v>0</v>
      </c>
    </row>
    <row r="1426" spans="1:11" ht="15" customHeight="1" x14ac:dyDescent="0.25">
      <c r="A1426" s="9">
        <v>48465</v>
      </c>
      <c r="B1426" s="2">
        <v>10010</v>
      </c>
      <c r="C1426" s="2" t="s">
        <v>56</v>
      </c>
      <c r="D1426" s="2">
        <v>300</v>
      </c>
      <c r="E1426">
        <f>VLOOKUP(C1426,'Product Master'!$A$1:$C$31,3,FALSE)</f>
        <v>139</v>
      </c>
      <c r="F1426">
        <f>D1426*E1426</f>
        <v>41700</v>
      </c>
      <c r="G1426" t="str">
        <f>VLOOKUP(B1426,'Emp Master'!$A$1:$C$21,3,FALSE)</f>
        <v>Supervisor-2</v>
      </c>
      <c r="H1426" s="3">
        <f>SUMIF($G$2:$G$6491,G1426,$F$2:$F$6491)</f>
        <v>47777431</v>
      </c>
      <c r="I1426">
        <f>IF(F1426&lt;15000,0,1)</f>
        <v>1</v>
      </c>
      <c r="J1426">
        <f>IF(I1426=0,D1426,0)</f>
        <v>0</v>
      </c>
      <c r="K1426">
        <f>IF(J1426&lt;100,0,1)</f>
        <v>0</v>
      </c>
    </row>
    <row r="1427" spans="1:11" ht="15" customHeight="1" x14ac:dyDescent="0.25">
      <c r="A1427" s="9">
        <v>48466</v>
      </c>
      <c r="B1427" s="2">
        <v>10007</v>
      </c>
      <c r="C1427" s="2" t="s">
        <v>43</v>
      </c>
      <c r="D1427" s="2">
        <v>111</v>
      </c>
      <c r="E1427">
        <f>VLOOKUP(C1427,'Product Master'!$A$1:$C$31,3,FALSE)</f>
        <v>150</v>
      </c>
      <c r="F1427">
        <f>D1427*E1427</f>
        <v>16650</v>
      </c>
      <c r="G1427" t="str">
        <f>VLOOKUP(B1427,'Emp Master'!$A$1:$C$21,3,FALSE)</f>
        <v>Supervisor-2</v>
      </c>
      <c r="H1427" s="3">
        <f>SUMIF($G$2:$G$6491,G1427,$F$2:$F$6491)</f>
        <v>47777431</v>
      </c>
      <c r="I1427">
        <f>IF(F1427&lt;15000,0,1)</f>
        <v>1</v>
      </c>
      <c r="J1427">
        <f>IF(I1427=0,D1427,0)</f>
        <v>0</v>
      </c>
      <c r="K1427">
        <f>IF(J1427&lt;100,0,1)</f>
        <v>0</v>
      </c>
    </row>
    <row r="1428" spans="1:11" ht="15" customHeight="1" x14ac:dyDescent="0.25">
      <c r="A1428" s="9">
        <v>48467</v>
      </c>
      <c r="B1428" s="2">
        <v>10009</v>
      </c>
      <c r="C1428" s="2" t="s">
        <v>50</v>
      </c>
      <c r="D1428" s="2">
        <v>284</v>
      </c>
      <c r="E1428">
        <f>VLOOKUP(C1428,'Product Master'!$A$1:$C$31,3,FALSE)</f>
        <v>141</v>
      </c>
      <c r="F1428">
        <f>D1428*E1428</f>
        <v>40044</v>
      </c>
      <c r="G1428" t="str">
        <f>VLOOKUP(B1428,'Emp Master'!$A$1:$C$21,3,FALSE)</f>
        <v>Supervisor-2</v>
      </c>
      <c r="H1428" s="3">
        <f>SUMIF($G$2:$G$6491,G1428,$F$2:$F$6491)</f>
        <v>47777431</v>
      </c>
      <c r="I1428">
        <f>IF(F1428&lt;15000,0,1)</f>
        <v>1</v>
      </c>
      <c r="J1428">
        <f>IF(I1428=0,D1428,0)</f>
        <v>0</v>
      </c>
      <c r="K1428">
        <f>IF(J1428&lt;100,0,1)</f>
        <v>0</v>
      </c>
    </row>
    <row r="1429" spans="1:11" ht="15" customHeight="1" x14ac:dyDescent="0.25">
      <c r="A1429" s="9">
        <v>48468</v>
      </c>
      <c r="B1429" s="2">
        <v>10008</v>
      </c>
      <c r="C1429" s="2" t="s">
        <v>46</v>
      </c>
      <c r="D1429" s="2">
        <v>293</v>
      </c>
      <c r="E1429">
        <f>VLOOKUP(C1429,'Product Master'!$A$1:$C$31,3,FALSE)</f>
        <v>116</v>
      </c>
      <c r="F1429">
        <f>D1429*E1429</f>
        <v>33988</v>
      </c>
      <c r="G1429" t="str">
        <f>VLOOKUP(B1429,'Emp Master'!$A$1:$C$21,3,FALSE)</f>
        <v>Supervisor-2</v>
      </c>
      <c r="H1429" s="3">
        <f>SUMIF($G$2:$G$6491,G1429,$F$2:$F$6491)</f>
        <v>47777431</v>
      </c>
      <c r="I1429">
        <f>IF(F1429&lt;15000,0,1)</f>
        <v>1</v>
      </c>
      <c r="J1429">
        <f>IF(I1429=0,D1429,0)</f>
        <v>0</v>
      </c>
      <c r="K1429">
        <f>IF(J1429&lt;100,0,1)</f>
        <v>0</v>
      </c>
    </row>
    <row r="1430" spans="1:11" ht="15" customHeight="1" x14ac:dyDescent="0.25">
      <c r="A1430" s="9">
        <v>48469</v>
      </c>
      <c r="B1430" s="2">
        <v>10009</v>
      </c>
      <c r="C1430" s="2" t="s">
        <v>52</v>
      </c>
      <c r="D1430" s="2">
        <v>197</v>
      </c>
      <c r="E1430">
        <f>VLOOKUP(C1430,'Product Master'!$A$1:$C$31,3,FALSE)</f>
        <v>239</v>
      </c>
      <c r="F1430">
        <f>D1430*E1430</f>
        <v>47083</v>
      </c>
      <c r="G1430" t="str">
        <f>VLOOKUP(B1430,'Emp Master'!$A$1:$C$21,3,FALSE)</f>
        <v>Supervisor-2</v>
      </c>
      <c r="H1430" s="3">
        <f>SUMIF($G$2:$G$6491,G1430,$F$2:$F$6491)</f>
        <v>47777431</v>
      </c>
      <c r="I1430">
        <f>IF(F1430&lt;15000,0,1)</f>
        <v>1</v>
      </c>
      <c r="J1430">
        <f>IF(I1430=0,D1430,0)</f>
        <v>0</v>
      </c>
      <c r="K1430">
        <f>IF(J1430&lt;100,0,1)</f>
        <v>0</v>
      </c>
    </row>
    <row r="1431" spans="1:11" ht="15" customHeight="1" x14ac:dyDescent="0.25">
      <c r="A1431" s="9">
        <v>48470</v>
      </c>
      <c r="B1431" s="2">
        <v>10007</v>
      </c>
      <c r="C1431" s="2" t="s">
        <v>59</v>
      </c>
      <c r="D1431" s="2">
        <v>256</v>
      </c>
      <c r="E1431">
        <f>VLOOKUP(C1431,'Product Master'!$A$1:$C$31,3,FALSE)</f>
        <v>200</v>
      </c>
      <c r="F1431">
        <f>D1431*E1431</f>
        <v>51200</v>
      </c>
      <c r="G1431" t="str">
        <f>VLOOKUP(B1431,'Emp Master'!$A$1:$C$21,3,FALSE)</f>
        <v>Supervisor-2</v>
      </c>
      <c r="H1431" s="3">
        <f>SUMIF($G$2:$G$6491,G1431,$F$2:$F$6491)</f>
        <v>47777431</v>
      </c>
      <c r="I1431">
        <f>IF(F1431&lt;15000,0,1)</f>
        <v>1</v>
      </c>
      <c r="J1431">
        <f>IF(I1431=0,D1431,0)</f>
        <v>0</v>
      </c>
      <c r="K1431">
        <f>IF(J1431&lt;100,0,1)</f>
        <v>0</v>
      </c>
    </row>
    <row r="1432" spans="1:11" ht="15" customHeight="1" x14ac:dyDescent="0.25">
      <c r="A1432" s="9">
        <v>48471</v>
      </c>
      <c r="B1432" s="2">
        <v>10010</v>
      </c>
      <c r="C1432" s="2" t="s">
        <v>34</v>
      </c>
      <c r="D1432" s="2">
        <v>167</v>
      </c>
      <c r="E1432">
        <f>VLOOKUP(C1432,'Product Master'!$A$1:$C$31,3,FALSE)</f>
        <v>440</v>
      </c>
      <c r="F1432">
        <f>D1432*E1432</f>
        <v>73480</v>
      </c>
      <c r="G1432" t="str">
        <f>VLOOKUP(B1432,'Emp Master'!$A$1:$C$21,3,FALSE)</f>
        <v>Supervisor-2</v>
      </c>
      <c r="H1432" s="3">
        <f>SUMIF($G$2:$G$6491,G1432,$F$2:$F$6491)</f>
        <v>47777431</v>
      </c>
      <c r="I1432">
        <f>IF(F1432&lt;15000,0,1)</f>
        <v>1</v>
      </c>
      <c r="J1432">
        <f>IF(I1432=0,D1432,0)</f>
        <v>0</v>
      </c>
      <c r="K1432">
        <f>IF(J1432&lt;100,0,1)</f>
        <v>0</v>
      </c>
    </row>
    <row r="1433" spans="1:11" ht="15" customHeight="1" x14ac:dyDescent="0.25">
      <c r="A1433" s="9">
        <v>48472</v>
      </c>
      <c r="B1433" s="2">
        <v>10010</v>
      </c>
      <c r="C1433" s="2" t="s">
        <v>44</v>
      </c>
      <c r="D1433" s="2">
        <v>193</v>
      </c>
      <c r="E1433">
        <f>VLOOKUP(C1433,'Product Master'!$A$1:$C$31,3,FALSE)</f>
        <v>122</v>
      </c>
      <c r="F1433">
        <f>D1433*E1433</f>
        <v>23546</v>
      </c>
      <c r="G1433" t="str">
        <f>VLOOKUP(B1433,'Emp Master'!$A$1:$C$21,3,FALSE)</f>
        <v>Supervisor-2</v>
      </c>
      <c r="H1433" s="3">
        <f>SUMIF($G$2:$G$6491,G1433,$F$2:$F$6491)</f>
        <v>47777431</v>
      </c>
      <c r="I1433">
        <f>IF(F1433&lt;15000,0,1)</f>
        <v>1</v>
      </c>
      <c r="J1433">
        <f>IF(I1433=0,D1433,0)</f>
        <v>0</v>
      </c>
      <c r="K1433">
        <f>IF(J1433&lt;100,0,1)</f>
        <v>0</v>
      </c>
    </row>
    <row r="1434" spans="1:11" ht="15" customHeight="1" x14ac:dyDescent="0.25">
      <c r="A1434" s="9">
        <v>48473</v>
      </c>
      <c r="B1434" s="2">
        <v>10010</v>
      </c>
      <c r="C1434" s="2" t="s">
        <v>57</v>
      </c>
      <c r="D1434" s="2">
        <v>242</v>
      </c>
      <c r="E1434">
        <f>VLOOKUP(C1434,'Product Master'!$A$1:$C$31,3,FALSE)</f>
        <v>107</v>
      </c>
      <c r="F1434">
        <f>D1434*E1434</f>
        <v>25894</v>
      </c>
      <c r="G1434" t="str">
        <f>VLOOKUP(B1434,'Emp Master'!$A$1:$C$21,3,FALSE)</f>
        <v>Supervisor-2</v>
      </c>
      <c r="H1434" s="3">
        <f>SUMIF($G$2:$G$6491,G1434,$F$2:$F$6491)</f>
        <v>47777431</v>
      </c>
      <c r="I1434">
        <f>IF(F1434&lt;15000,0,1)</f>
        <v>1</v>
      </c>
      <c r="J1434">
        <f>IF(I1434=0,D1434,0)</f>
        <v>0</v>
      </c>
      <c r="K1434">
        <f>IF(J1434&lt;100,0,1)</f>
        <v>0</v>
      </c>
    </row>
    <row r="1435" spans="1:11" ht="15" customHeight="1" x14ac:dyDescent="0.25">
      <c r="A1435" s="9">
        <v>48474</v>
      </c>
      <c r="B1435" s="2">
        <v>10008</v>
      </c>
      <c r="C1435" s="2" t="s">
        <v>59</v>
      </c>
      <c r="D1435" s="2">
        <v>205</v>
      </c>
      <c r="E1435">
        <f>VLOOKUP(C1435,'Product Master'!$A$1:$C$31,3,FALSE)</f>
        <v>200</v>
      </c>
      <c r="F1435">
        <f>D1435*E1435</f>
        <v>41000</v>
      </c>
      <c r="G1435" t="str">
        <f>VLOOKUP(B1435,'Emp Master'!$A$1:$C$21,3,FALSE)</f>
        <v>Supervisor-2</v>
      </c>
      <c r="H1435" s="3">
        <f>SUMIF($G$2:$G$6491,G1435,$F$2:$F$6491)</f>
        <v>47777431</v>
      </c>
      <c r="I1435">
        <f>IF(F1435&lt;15000,0,1)</f>
        <v>1</v>
      </c>
      <c r="J1435">
        <f>IF(I1435=0,D1435,0)</f>
        <v>0</v>
      </c>
      <c r="K1435">
        <f>IF(J1435&lt;100,0,1)</f>
        <v>0</v>
      </c>
    </row>
    <row r="1436" spans="1:11" ht="15" customHeight="1" x14ac:dyDescent="0.25">
      <c r="A1436" s="9">
        <v>48475</v>
      </c>
      <c r="B1436" s="2">
        <v>10009</v>
      </c>
      <c r="C1436" s="2" t="s">
        <v>53</v>
      </c>
      <c r="D1436" s="2">
        <v>98</v>
      </c>
      <c r="E1436">
        <f>VLOOKUP(C1436,'Product Master'!$A$1:$C$31,3,FALSE)</f>
        <v>687</v>
      </c>
      <c r="F1436">
        <f>D1436*E1436</f>
        <v>67326</v>
      </c>
      <c r="G1436" t="str">
        <f>VLOOKUP(B1436,'Emp Master'!$A$1:$C$21,3,FALSE)</f>
        <v>Supervisor-2</v>
      </c>
      <c r="H1436" s="3">
        <f>SUMIF($G$2:$G$6491,G1436,$F$2:$F$6491)</f>
        <v>47777431</v>
      </c>
      <c r="I1436">
        <f>IF(F1436&lt;15000,0,1)</f>
        <v>1</v>
      </c>
      <c r="J1436">
        <f>IF(I1436=0,D1436,0)</f>
        <v>0</v>
      </c>
      <c r="K1436">
        <f>IF(J1436&lt;100,0,1)</f>
        <v>0</v>
      </c>
    </row>
    <row r="1437" spans="1:11" ht="15" customHeight="1" x14ac:dyDescent="0.25">
      <c r="A1437" s="9">
        <v>48476</v>
      </c>
      <c r="B1437" s="2">
        <v>10010</v>
      </c>
      <c r="C1437" s="2" t="s">
        <v>50</v>
      </c>
      <c r="D1437" s="2">
        <v>127</v>
      </c>
      <c r="E1437">
        <f>VLOOKUP(C1437,'Product Master'!$A$1:$C$31,3,FALSE)</f>
        <v>141</v>
      </c>
      <c r="F1437">
        <f>D1437*E1437</f>
        <v>17907</v>
      </c>
      <c r="G1437" t="str">
        <f>VLOOKUP(B1437,'Emp Master'!$A$1:$C$21,3,FALSE)</f>
        <v>Supervisor-2</v>
      </c>
      <c r="H1437" s="3">
        <f>SUMIF($G$2:$G$6491,G1437,$F$2:$F$6491)</f>
        <v>47777431</v>
      </c>
      <c r="I1437">
        <f>IF(F1437&lt;15000,0,1)</f>
        <v>1</v>
      </c>
      <c r="J1437">
        <f>IF(I1437=0,D1437,0)</f>
        <v>0</v>
      </c>
      <c r="K1437">
        <f>IF(J1437&lt;100,0,1)</f>
        <v>0</v>
      </c>
    </row>
    <row r="1438" spans="1:11" ht="15" customHeight="1" x14ac:dyDescent="0.25">
      <c r="A1438" s="9">
        <v>48477</v>
      </c>
      <c r="B1438" s="2">
        <v>10008</v>
      </c>
      <c r="C1438" s="2" t="s">
        <v>39</v>
      </c>
      <c r="D1438" s="2">
        <v>94</v>
      </c>
      <c r="E1438">
        <f>VLOOKUP(C1438,'Product Master'!$A$1:$C$31,3,FALSE)</f>
        <v>515</v>
      </c>
      <c r="F1438">
        <f>D1438*E1438</f>
        <v>48410</v>
      </c>
      <c r="G1438" t="str">
        <f>VLOOKUP(B1438,'Emp Master'!$A$1:$C$21,3,FALSE)</f>
        <v>Supervisor-2</v>
      </c>
      <c r="H1438" s="3">
        <f>SUMIF($G$2:$G$6491,G1438,$F$2:$F$6491)</f>
        <v>47777431</v>
      </c>
      <c r="I1438">
        <f>IF(F1438&lt;15000,0,1)</f>
        <v>1</v>
      </c>
      <c r="J1438">
        <f>IF(I1438=0,D1438,0)</f>
        <v>0</v>
      </c>
      <c r="K1438">
        <f>IF(J1438&lt;100,0,1)</f>
        <v>0</v>
      </c>
    </row>
    <row r="1439" spans="1:11" ht="15" customHeight="1" x14ac:dyDescent="0.25">
      <c r="A1439" s="9">
        <v>48478</v>
      </c>
      <c r="B1439" s="2">
        <v>10009</v>
      </c>
      <c r="C1439" s="2" t="s">
        <v>51</v>
      </c>
      <c r="D1439" s="2">
        <v>268</v>
      </c>
      <c r="E1439">
        <f>VLOOKUP(C1439,'Product Master'!$A$1:$C$31,3,FALSE)</f>
        <v>87</v>
      </c>
      <c r="F1439">
        <f>D1439*E1439</f>
        <v>23316</v>
      </c>
      <c r="G1439" t="str">
        <f>VLOOKUP(B1439,'Emp Master'!$A$1:$C$21,3,FALSE)</f>
        <v>Supervisor-2</v>
      </c>
      <c r="H1439" s="3">
        <f>SUMIF($G$2:$G$6491,G1439,$F$2:$F$6491)</f>
        <v>47777431</v>
      </c>
      <c r="I1439">
        <f>IF(F1439&lt;15000,0,1)</f>
        <v>1</v>
      </c>
      <c r="J1439">
        <f>IF(I1439=0,D1439,0)</f>
        <v>0</v>
      </c>
      <c r="K1439">
        <f>IF(J1439&lt;100,0,1)</f>
        <v>0</v>
      </c>
    </row>
    <row r="1440" spans="1:11" ht="15" customHeight="1" x14ac:dyDescent="0.25">
      <c r="A1440" s="9">
        <v>48479</v>
      </c>
      <c r="B1440" s="2">
        <v>10010</v>
      </c>
      <c r="C1440" s="2" t="s">
        <v>51</v>
      </c>
      <c r="D1440" s="2">
        <v>238</v>
      </c>
      <c r="E1440">
        <f>VLOOKUP(C1440,'Product Master'!$A$1:$C$31,3,FALSE)</f>
        <v>87</v>
      </c>
      <c r="F1440">
        <f>D1440*E1440</f>
        <v>20706</v>
      </c>
      <c r="G1440" t="str">
        <f>VLOOKUP(B1440,'Emp Master'!$A$1:$C$21,3,FALSE)</f>
        <v>Supervisor-2</v>
      </c>
      <c r="H1440" s="3">
        <f>SUMIF($G$2:$G$6491,G1440,$F$2:$F$6491)</f>
        <v>47777431</v>
      </c>
      <c r="I1440">
        <f>IF(F1440&lt;15000,0,1)</f>
        <v>1</v>
      </c>
      <c r="J1440">
        <f>IF(I1440=0,D1440,0)</f>
        <v>0</v>
      </c>
      <c r="K1440">
        <f>IF(J1440&lt;100,0,1)</f>
        <v>0</v>
      </c>
    </row>
    <row r="1441" spans="1:11" ht="15" customHeight="1" x14ac:dyDescent="0.25">
      <c r="A1441" s="9">
        <v>48480</v>
      </c>
      <c r="B1441" s="2">
        <v>10008</v>
      </c>
      <c r="C1441" s="2" t="s">
        <v>36</v>
      </c>
      <c r="D1441" s="2">
        <v>228</v>
      </c>
      <c r="E1441">
        <f>VLOOKUP(C1441,'Product Master'!$A$1:$C$31,3,FALSE)</f>
        <v>145</v>
      </c>
      <c r="F1441">
        <f>D1441*E1441</f>
        <v>33060</v>
      </c>
      <c r="G1441" t="str">
        <f>VLOOKUP(B1441,'Emp Master'!$A$1:$C$21,3,FALSE)</f>
        <v>Supervisor-2</v>
      </c>
      <c r="H1441" s="3">
        <f>SUMIF($G$2:$G$6491,G1441,$F$2:$F$6491)</f>
        <v>47777431</v>
      </c>
      <c r="I1441">
        <f>IF(F1441&lt;15000,0,1)</f>
        <v>1</v>
      </c>
      <c r="J1441">
        <f>IF(I1441=0,D1441,0)</f>
        <v>0</v>
      </c>
      <c r="K1441">
        <f>IF(J1441&lt;100,0,1)</f>
        <v>0</v>
      </c>
    </row>
    <row r="1442" spans="1:11" ht="15" customHeight="1" x14ac:dyDescent="0.25">
      <c r="A1442" s="9">
        <v>48481</v>
      </c>
      <c r="B1442" s="2">
        <v>10009</v>
      </c>
      <c r="C1442" s="2" t="s">
        <v>36</v>
      </c>
      <c r="D1442" s="2">
        <v>265</v>
      </c>
      <c r="E1442">
        <f>VLOOKUP(C1442,'Product Master'!$A$1:$C$31,3,FALSE)</f>
        <v>145</v>
      </c>
      <c r="F1442">
        <f>D1442*E1442</f>
        <v>38425</v>
      </c>
      <c r="G1442" t="str">
        <f>VLOOKUP(B1442,'Emp Master'!$A$1:$C$21,3,FALSE)</f>
        <v>Supervisor-2</v>
      </c>
      <c r="H1442" s="3">
        <f>SUMIF($G$2:$G$6491,G1442,$F$2:$F$6491)</f>
        <v>47777431</v>
      </c>
      <c r="I1442">
        <f>IF(F1442&lt;15000,0,1)</f>
        <v>1</v>
      </c>
      <c r="J1442">
        <f>IF(I1442=0,D1442,0)</f>
        <v>0</v>
      </c>
      <c r="K1442">
        <f>IF(J1442&lt;100,0,1)</f>
        <v>0</v>
      </c>
    </row>
    <row r="1443" spans="1:11" ht="15" customHeight="1" x14ac:dyDescent="0.25">
      <c r="A1443" s="9">
        <v>48482</v>
      </c>
      <c r="B1443" s="2">
        <v>10009</v>
      </c>
      <c r="C1443" s="2" t="s">
        <v>40</v>
      </c>
      <c r="D1443" s="2">
        <v>118</v>
      </c>
      <c r="E1443">
        <f>VLOOKUP(C1443,'Product Master'!$A$1:$C$31,3,FALSE)</f>
        <v>239</v>
      </c>
      <c r="F1443">
        <f>D1443*E1443</f>
        <v>28202</v>
      </c>
      <c r="G1443" t="str">
        <f>VLOOKUP(B1443,'Emp Master'!$A$1:$C$21,3,FALSE)</f>
        <v>Supervisor-2</v>
      </c>
      <c r="H1443" s="3">
        <f>SUMIF($G$2:$G$6491,G1443,$F$2:$F$6491)</f>
        <v>47777431</v>
      </c>
      <c r="I1443">
        <f>IF(F1443&lt;15000,0,1)</f>
        <v>1</v>
      </c>
      <c r="J1443">
        <f>IF(I1443=0,D1443,0)</f>
        <v>0</v>
      </c>
      <c r="K1443">
        <f>IF(J1443&lt;100,0,1)</f>
        <v>0</v>
      </c>
    </row>
    <row r="1444" spans="1:11" ht="15" customHeight="1" x14ac:dyDescent="0.25">
      <c r="A1444" s="9">
        <v>48483</v>
      </c>
      <c r="B1444" s="2">
        <v>10008</v>
      </c>
      <c r="C1444" s="2" t="s">
        <v>50</v>
      </c>
      <c r="D1444" s="2">
        <v>157</v>
      </c>
      <c r="E1444">
        <f>VLOOKUP(C1444,'Product Master'!$A$1:$C$31,3,FALSE)</f>
        <v>141</v>
      </c>
      <c r="F1444">
        <f>D1444*E1444</f>
        <v>22137</v>
      </c>
      <c r="G1444" t="str">
        <f>VLOOKUP(B1444,'Emp Master'!$A$1:$C$21,3,FALSE)</f>
        <v>Supervisor-2</v>
      </c>
      <c r="H1444" s="3">
        <f>SUMIF($G$2:$G$6491,G1444,$F$2:$F$6491)</f>
        <v>47777431</v>
      </c>
      <c r="I1444">
        <f>IF(F1444&lt;15000,0,1)</f>
        <v>1</v>
      </c>
      <c r="J1444">
        <f>IF(I1444=0,D1444,0)</f>
        <v>0</v>
      </c>
      <c r="K1444">
        <f>IF(J1444&lt;100,0,1)</f>
        <v>0</v>
      </c>
    </row>
    <row r="1445" spans="1:11" ht="15" customHeight="1" x14ac:dyDescent="0.25">
      <c r="A1445" s="9">
        <v>48484</v>
      </c>
      <c r="B1445" s="2">
        <v>10008</v>
      </c>
      <c r="C1445" s="2" t="s">
        <v>53</v>
      </c>
      <c r="D1445" s="2">
        <v>168</v>
      </c>
      <c r="E1445">
        <f>VLOOKUP(C1445,'Product Master'!$A$1:$C$31,3,FALSE)</f>
        <v>687</v>
      </c>
      <c r="F1445">
        <f>D1445*E1445</f>
        <v>115416</v>
      </c>
      <c r="G1445" t="str">
        <f>VLOOKUP(B1445,'Emp Master'!$A$1:$C$21,3,FALSE)</f>
        <v>Supervisor-2</v>
      </c>
      <c r="H1445" s="3">
        <f>SUMIF($G$2:$G$6491,G1445,$F$2:$F$6491)</f>
        <v>47777431</v>
      </c>
      <c r="I1445">
        <f>IF(F1445&lt;15000,0,1)</f>
        <v>1</v>
      </c>
      <c r="J1445">
        <f>IF(I1445=0,D1445,0)</f>
        <v>0</v>
      </c>
      <c r="K1445">
        <f>IF(J1445&lt;100,0,1)</f>
        <v>0</v>
      </c>
    </row>
    <row r="1446" spans="1:11" ht="15" customHeight="1" x14ac:dyDescent="0.25">
      <c r="A1446" s="9">
        <v>48485</v>
      </c>
      <c r="B1446" s="2">
        <v>10007</v>
      </c>
      <c r="C1446" s="2" t="s">
        <v>52</v>
      </c>
      <c r="D1446" s="2">
        <v>73</v>
      </c>
      <c r="E1446">
        <f>VLOOKUP(C1446,'Product Master'!$A$1:$C$31,3,FALSE)</f>
        <v>239</v>
      </c>
      <c r="F1446">
        <f>D1446*E1446</f>
        <v>17447</v>
      </c>
      <c r="G1446" t="str">
        <f>VLOOKUP(B1446,'Emp Master'!$A$1:$C$21,3,FALSE)</f>
        <v>Supervisor-2</v>
      </c>
      <c r="H1446" s="3">
        <f>SUMIF($G$2:$G$6491,G1446,$F$2:$F$6491)</f>
        <v>47777431</v>
      </c>
      <c r="I1446">
        <f>IF(F1446&lt;15000,0,1)</f>
        <v>1</v>
      </c>
      <c r="J1446">
        <f>IF(I1446=0,D1446,0)</f>
        <v>0</v>
      </c>
      <c r="K1446">
        <f>IF(J1446&lt;100,0,1)</f>
        <v>0</v>
      </c>
    </row>
    <row r="1447" spans="1:11" ht="15" customHeight="1" x14ac:dyDescent="0.25">
      <c r="A1447" s="9">
        <v>48486</v>
      </c>
      <c r="B1447" s="2">
        <v>10009</v>
      </c>
      <c r="C1447" s="2" t="s">
        <v>48</v>
      </c>
      <c r="D1447" s="2">
        <v>246</v>
      </c>
      <c r="E1447">
        <f>VLOOKUP(C1447,'Product Master'!$A$1:$C$31,3,FALSE)</f>
        <v>79</v>
      </c>
      <c r="F1447">
        <f>D1447*E1447</f>
        <v>19434</v>
      </c>
      <c r="G1447" t="str">
        <f>VLOOKUP(B1447,'Emp Master'!$A$1:$C$21,3,FALSE)</f>
        <v>Supervisor-2</v>
      </c>
      <c r="H1447" s="3">
        <f>SUMIF($G$2:$G$6491,G1447,$F$2:$F$6491)</f>
        <v>47777431</v>
      </c>
      <c r="I1447">
        <f>IF(F1447&lt;15000,0,1)</f>
        <v>1</v>
      </c>
      <c r="J1447">
        <f>IF(I1447=0,D1447,0)</f>
        <v>0</v>
      </c>
      <c r="K1447">
        <f>IF(J1447&lt;100,0,1)</f>
        <v>0</v>
      </c>
    </row>
    <row r="1448" spans="1:11" ht="15" customHeight="1" x14ac:dyDescent="0.25">
      <c r="A1448" s="9">
        <v>48487</v>
      </c>
      <c r="B1448" s="2">
        <v>10007</v>
      </c>
      <c r="C1448" s="2" t="s">
        <v>41</v>
      </c>
      <c r="D1448" s="2">
        <v>180</v>
      </c>
      <c r="E1448">
        <f>VLOOKUP(C1448,'Product Master'!$A$1:$C$31,3,FALSE)</f>
        <v>808</v>
      </c>
      <c r="F1448">
        <f>D1448*E1448</f>
        <v>145440</v>
      </c>
      <c r="G1448" t="str">
        <f>VLOOKUP(B1448,'Emp Master'!$A$1:$C$21,3,FALSE)</f>
        <v>Supervisor-2</v>
      </c>
      <c r="H1448" s="3">
        <f>SUMIF($G$2:$G$6491,G1448,$F$2:$F$6491)</f>
        <v>47777431</v>
      </c>
      <c r="I1448">
        <f>IF(F1448&lt;15000,0,1)</f>
        <v>1</v>
      </c>
      <c r="J1448">
        <f>IF(I1448=0,D1448,0)</f>
        <v>0</v>
      </c>
      <c r="K1448">
        <f>IF(J1448&lt;100,0,1)</f>
        <v>0</v>
      </c>
    </row>
    <row r="1449" spans="1:11" ht="15" customHeight="1" x14ac:dyDescent="0.25">
      <c r="A1449" s="9">
        <v>48488</v>
      </c>
      <c r="B1449" s="2">
        <v>10009</v>
      </c>
      <c r="C1449" s="2" t="s">
        <v>40</v>
      </c>
      <c r="D1449" s="2">
        <v>212</v>
      </c>
      <c r="E1449">
        <f>VLOOKUP(C1449,'Product Master'!$A$1:$C$31,3,FALSE)</f>
        <v>239</v>
      </c>
      <c r="F1449">
        <f>D1449*E1449</f>
        <v>50668</v>
      </c>
      <c r="G1449" t="str">
        <f>VLOOKUP(B1449,'Emp Master'!$A$1:$C$21,3,FALSE)</f>
        <v>Supervisor-2</v>
      </c>
      <c r="H1449" s="3">
        <f>SUMIF($G$2:$G$6491,G1449,$F$2:$F$6491)</f>
        <v>47777431</v>
      </c>
      <c r="I1449">
        <f>IF(F1449&lt;15000,0,1)</f>
        <v>1</v>
      </c>
      <c r="J1449">
        <f>IF(I1449=0,D1449,0)</f>
        <v>0</v>
      </c>
      <c r="K1449">
        <f>IF(J1449&lt;100,0,1)</f>
        <v>0</v>
      </c>
    </row>
    <row r="1450" spans="1:11" ht="15" customHeight="1" x14ac:dyDescent="0.25">
      <c r="A1450" s="9">
        <v>48489</v>
      </c>
      <c r="B1450" s="2">
        <v>10007</v>
      </c>
      <c r="C1450" s="2" t="s">
        <v>59</v>
      </c>
      <c r="D1450" s="2">
        <v>193</v>
      </c>
      <c r="E1450">
        <f>VLOOKUP(C1450,'Product Master'!$A$1:$C$31,3,FALSE)</f>
        <v>200</v>
      </c>
      <c r="F1450">
        <f>D1450*E1450</f>
        <v>38600</v>
      </c>
      <c r="G1450" t="str">
        <f>VLOOKUP(B1450,'Emp Master'!$A$1:$C$21,3,FALSE)</f>
        <v>Supervisor-2</v>
      </c>
      <c r="H1450" s="3">
        <f>SUMIF($G$2:$G$6491,G1450,$F$2:$F$6491)</f>
        <v>47777431</v>
      </c>
      <c r="I1450">
        <f>IF(F1450&lt;15000,0,1)</f>
        <v>1</v>
      </c>
      <c r="J1450">
        <f>IF(I1450=0,D1450,0)</f>
        <v>0</v>
      </c>
      <c r="K1450">
        <f>IF(J1450&lt;100,0,1)</f>
        <v>0</v>
      </c>
    </row>
    <row r="1451" spans="1:11" ht="15" customHeight="1" x14ac:dyDescent="0.25">
      <c r="A1451" s="9">
        <v>48490</v>
      </c>
      <c r="B1451" s="2">
        <v>10009</v>
      </c>
      <c r="C1451" s="2" t="s">
        <v>39</v>
      </c>
      <c r="D1451" s="2">
        <v>148</v>
      </c>
      <c r="E1451">
        <f>VLOOKUP(C1451,'Product Master'!$A$1:$C$31,3,FALSE)</f>
        <v>515</v>
      </c>
      <c r="F1451">
        <f>D1451*E1451</f>
        <v>76220</v>
      </c>
      <c r="G1451" t="str">
        <f>VLOOKUP(B1451,'Emp Master'!$A$1:$C$21,3,FALSE)</f>
        <v>Supervisor-2</v>
      </c>
      <c r="H1451" s="3">
        <f>SUMIF($G$2:$G$6491,G1451,$F$2:$F$6491)</f>
        <v>47777431</v>
      </c>
      <c r="I1451">
        <f>IF(F1451&lt;15000,0,1)</f>
        <v>1</v>
      </c>
      <c r="J1451">
        <f>IF(I1451=0,D1451,0)</f>
        <v>0</v>
      </c>
      <c r="K1451">
        <f>IF(J1451&lt;100,0,1)</f>
        <v>0</v>
      </c>
    </row>
    <row r="1452" spans="1:11" ht="15" customHeight="1" x14ac:dyDescent="0.25">
      <c r="A1452" s="9">
        <v>48491</v>
      </c>
      <c r="B1452" s="2">
        <v>10007</v>
      </c>
      <c r="C1452" s="2" t="s">
        <v>46</v>
      </c>
      <c r="D1452" s="2">
        <v>249</v>
      </c>
      <c r="E1452">
        <f>VLOOKUP(C1452,'Product Master'!$A$1:$C$31,3,FALSE)</f>
        <v>116</v>
      </c>
      <c r="F1452">
        <f>D1452*E1452</f>
        <v>28884</v>
      </c>
      <c r="G1452" t="str">
        <f>VLOOKUP(B1452,'Emp Master'!$A$1:$C$21,3,FALSE)</f>
        <v>Supervisor-2</v>
      </c>
      <c r="H1452" s="3">
        <f>SUMIF($G$2:$G$6491,G1452,$F$2:$F$6491)</f>
        <v>47777431</v>
      </c>
      <c r="I1452">
        <f>IF(F1452&lt;15000,0,1)</f>
        <v>1</v>
      </c>
      <c r="J1452">
        <f>IF(I1452=0,D1452,0)</f>
        <v>0</v>
      </c>
      <c r="K1452">
        <f>IF(J1452&lt;100,0,1)</f>
        <v>0</v>
      </c>
    </row>
    <row r="1453" spans="1:11" ht="15" customHeight="1" x14ac:dyDescent="0.25">
      <c r="A1453" s="9">
        <v>48492</v>
      </c>
      <c r="B1453" s="2">
        <v>10010</v>
      </c>
      <c r="C1453" s="2" t="s">
        <v>50</v>
      </c>
      <c r="D1453" s="2">
        <v>186</v>
      </c>
      <c r="E1453">
        <f>VLOOKUP(C1453,'Product Master'!$A$1:$C$31,3,FALSE)</f>
        <v>141</v>
      </c>
      <c r="F1453">
        <f>D1453*E1453</f>
        <v>26226</v>
      </c>
      <c r="G1453" t="str">
        <f>VLOOKUP(B1453,'Emp Master'!$A$1:$C$21,3,FALSE)</f>
        <v>Supervisor-2</v>
      </c>
      <c r="H1453" s="3">
        <f>SUMIF($G$2:$G$6491,G1453,$F$2:$F$6491)</f>
        <v>47777431</v>
      </c>
      <c r="I1453">
        <f>IF(F1453&lt;15000,0,1)</f>
        <v>1</v>
      </c>
      <c r="J1453">
        <f>IF(I1453=0,D1453,0)</f>
        <v>0</v>
      </c>
      <c r="K1453">
        <f>IF(J1453&lt;100,0,1)</f>
        <v>0</v>
      </c>
    </row>
    <row r="1454" spans="1:11" ht="15" customHeight="1" x14ac:dyDescent="0.25">
      <c r="A1454" s="9">
        <v>48493</v>
      </c>
      <c r="B1454" s="2">
        <v>10009</v>
      </c>
      <c r="C1454" s="2" t="s">
        <v>36</v>
      </c>
      <c r="D1454" s="2">
        <v>111</v>
      </c>
      <c r="E1454">
        <f>VLOOKUP(C1454,'Product Master'!$A$1:$C$31,3,FALSE)</f>
        <v>145</v>
      </c>
      <c r="F1454">
        <f>D1454*E1454</f>
        <v>16095</v>
      </c>
      <c r="G1454" t="str">
        <f>VLOOKUP(B1454,'Emp Master'!$A$1:$C$21,3,FALSE)</f>
        <v>Supervisor-2</v>
      </c>
      <c r="H1454" s="3">
        <f>SUMIF($G$2:$G$6491,G1454,$F$2:$F$6491)</f>
        <v>47777431</v>
      </c>
      <c r="I1454">
        <f>IF(F1454&lt;15000,0,1)</f>
        <v>1</v>
      </c>
      <c r="J1454">
        <f>IF(I1454=0,D1454,0)</f>
        <v>0</v>
      </c>
      <c r="K1454">
        <f>IF(J1454&lt;100,0,1)</f>
        <v>0</v>
      </c>
    </row>
    <row r="1455" spans="1:11" ht="15" customHeight="1" x14ac:dyDescent="0.25">
      <c r="A1455" s="9">
        <v>48494</v>
      </c>
      <c r="B1455" s="2">
        <v>10010</v>
      </c>
      <c r="C1455" s="2" t="s">
        <v>36</v>
      </c>
      <c r="D1455" s="2">
        <v>167</v>
      </c>
      <c r="E1455">
        <f>VLOOKUP(C1455,'Product Master'!$A$1:$C$31,3,FALSE)</f>
        <v>145</v>
      </c>
      <c r="F1455">
        <f>D1455*E1455</f>
        <v>24215</v>
      </c>
      <c r="G1455" t="str">
        <f>VLOOKUP(B1455,'Emp Master'!$A$1:$C$21,3,FALSE)</f>
        <v>Supervisor-2</v>
      </c>
      <c r="H1455" s="3">
        <f>SUMIF($G$2:$G$6491,G1455,$F$2:$F$6491)</f>
        <v>47777431</v>
      </c>
      <c r="I1455">
        <f>IF(F1455&lt;15000,0,1)</f>
        <v>1</v>
      </c>
      <c r="J1455">
        <f>IF(I1455=0,D1455,0)</f>
        <v>0</v>
      </c>
      <c r="K1455">
        <f>IF(J1455&lt;100,0,1)</f>
        <v>0</v>
      </c>
    </row>
    <row r="1456" spans="1:11" ht="15" customHeight="1" x14ac:dyDescent="0.25">
      <c r="A1456" s="9">
        <v>48495</v>
      </c>
      <c r="B1456" s="2">
        <v>10010</v>
      </c>
      <c r="C1456" s="2" t="s">
        <v>33</v>
      </c>
      <c r="D1456" s="2">
        <v>288</v>
      </c>
      <c r="E1456">
        <f>VLOOKUP(C1456,'Product Master'!$A$1:$C$31,3,FALSE)</f>
        <v>84</v>
      </c>
      <c r="F1456">
        <f>D1456*E1456</f>
        <v>24192</v>
      </c>
      <c r="G1456" t="str">
        <f>VLOOKUP(B1456,'Emp Master'!$A$1:$C$21,3,FALSE)</f>
        <v>Supervisor-2</v>
      </c>
      <c r="H1456" s="3">
        <f>SUMIF($G$2:$G$6491,G1456,$F$2:$F$6491)</f>
        <v>47777431</v>
      </c>
      <c r="I1456">
        <f>IF(F1456&lt;15000,0,1)</f>
        <v>1</v>
      </c>
      <c r="J1456">
        <f>IF(I1456=0,D1456,0)</f>
        <v>0</v>
      </c>
      <c r="K1456">
        <f>IF(J1456&lt;100,0,1)</f>
        <v>0</v>
      </c>
    </row>
    <row r="1457" spans="1:11" ht="15" customHeight="1" x14ac:dyDescent="0.25">
      <c r="A1457" s="9">
        <v>48496</v>
      </c>
      <c r="B1457" s="2">
        <v>10009</v>
      </c>
      <c r="C1457" s="2" t="s">
        <v>39</v>
      </c>
      <c r="D1457" s="2">
        <v>51</v>
      </c>
      <c r="E1457">
        <f>VLOOKUP(C1457,'Product Master'!$A$1:$C$31,3,FALSE)</f>
        <v>515</v>
      </c>
      <c r="F1457">
        <f>D1457*E1457</f>
        <v>26265</v>
      </c>
      <c r="G1457" t="str">
        <f>VLOOKUP(B1457,'Emp Master'!$A$1:$C$21,3,FALSE)</f>
        <v>Supervisor-2</v>
      </c>
      <c r="H1457" s="3">
        <f>SUMIF($G$2:$G$6491,G1457,$F$2:$F$6491)</f>
        <v>47777431</v>
      </c>
      <c r="I1457">
        <f>IF(F1457&lt;15000,0,1)</f>
        <v>1</v>
      </c>
      <c r="J1457">
        <f>IF(I1457=0,D1457,0)</f>
        <v>0</v>
      </c>
      <c r="K1457">
        <f>IF(J1457&lt;100,0,1)</f>
        <v>0</v>
      </c>
    </row>
    <row r="1458" spans="1:11" ht="15" customHeight="1" x14ac:dyDescent="0.25">
      <c r="A1458" s="9">
        <v>48497</v>
      </c>
      <c r="B1458" s="2">
        <v>10007</v>
      </c>
      <c r="C1458" s="2" t="s">
        <v>32</v>
      </c>
      <c r="D1458" s="2">
        <v>242</v>
      </c>
      <c r="E1458">
        <f>VLOOKUP(C1458,'Product Master'!$A$1:$C$31,3,FALSE)</f>
        <v>139</v>
      </c>
      <c r="F1458">
        <f>D1458*E1458</f>
        <v>33638</v>
      </c>
      <c r="G1458" t="str">
        <f>VLOOKUP(B1458,'Emp Master'!$A$1:$C$21,3,FALSE)</f>
        <v>Supervisor-2</v>
      </c>
      <c r="H1458" s="3">
        <f>SUMIF($G$2:$G$6491,G1458,$F$2:$F$6491)</f>
        <v>47777431</v>
      </c>
      <c r="I1458">
        <f>IF(F1458&lt;15000,0,1)</f>
        <v>1</v>
      </c>
      <c r="J1458">
        <f>IF(I1458=0,D1458,0)</f>
        <v>0</v>
      </c>
      <c r="K1458">
        <f>IF(J1458&lt;100,0,1)</f>
        <v>0</v>
      </c>
    </row>
    <row r="1459" spans="1:11" ht="15" customHeight="1" x14ac:dyDescent="0.25">
      <c r="A1459" s="9">
        <v>48498</v>
      </c>
      <c r="B1459" s="2">
        <v>10009</v>
      </c>
      <c r="C1459" s="2" t="s">
        <v>59</v>
      </c>
      <c r="D1459" s="2">
        <v>290</v>
      </c>
      <c r="E1459">
        <f>VLOOKUP(C1459,'Product Master'!$A$1:$C$31,3,FALSE)</f>
        <v>200</v>
      </c>
      <c r="F1459">
        <f>D1459*E1459</f>
        <v>58000</v>
      </c>
      <c r="G1459" t="str">
        <f>VLOOKUP(B1459,'Emp Master'!$A$1:$C$21,3,FALSE)</f>
        <v>Supervisor-2</v>
      </c>
      <c r="H1459" s="3">
        <f>SUMIF($G$2:$G$6491,G1459,$F$2:$F$6491)</f>
        <v>47777431</v>
      </c>
      <c r="I1459">
        <f>IF(F1459&lt;15000,0,1)</f>
        <v>1</v>
      </c>
      <c r="J1459">
        <f>IF(I1459=0,D1459,0)</f>
        <v>0</v>
      </c>
      <c r="K1459">
        <f>IF(J1459&lt;100,0,1)</f>
        <v>0</v>
      </c>
    </row>
    <row r="1460" spans="1:11" ht="15" customHeight="1" x14ac:dyDescent="0.25">
      <c r="A1460" s="9">
        <v>48499</v>
      </c>
      <c r="B1460" s="2">
        <v>10008</v>
      </c>
      <c r="C1460" s="2" t="s">
        <v>38</v>
      </c>
      <c r="D1460" s="2">
        <v>253</v>
      </c>
      <c r="E1460">
        <f>VLOOKUP(C1460,'Product Master'!$A$1:$C$31,3,FALSE)</f>
        <v>73</v>
      </c>
      <c r="F1460">
        <f>D1460*E1460</f>
        <v>18469</v>
      </c>
      <c r="G1460" t="str">
        <f>VLOOKUP(B1460,'Emp Master'!$A$1:$C$21,3,FALSE)</f>
        <v>Supervisor-2</v>
      </c>
      <c r="H1460" s="3">
        <f>SUMIF($G$2:$G$6491,G1460,$F$2:$F$6491)</f>
        <v>47777431</v>
      </c>
      <c r="I1460">
        <f>IF(F1460&lt;15000,0,1)</f>
        <v>1</v>
      </c>
      <c r="J1460">
        <f>IF(I1460=0,D1460,0)</f>
        <v>0</v>
      </c>
      <c r="K1460">
        <f>IF(J1460&lt;100,0,1)</f>
        <v>0</v>
      </c>
    </row>
    <row r="1461" spans="1:11" ht="15" customHeight="1" x14ac:dyDescent="0.25">
      <c r="A1461" s="9">
        <v>48500</v>
      </c>
      <c r="B1461" s="2">
        <v>10010</v>
      </c>
      <c r="C1461" s="2" t="s">
        <v>30</v>
      </c>
      <c r="D1461" s="2">
        <v>50</v>
      </c>
      <c r="E1461">
        <f>VLOOKUP(C1461,'Product Master'!$A$1:$C$31,3,FALSE)</f>
        <v>600</v>
      </c>
      <c r="F1461">
        <f>D1461*E1461</f>
        <v>30000</v>
      </c>
      <c r="G1461" t="str">
        <f>VLOOKUP(B1461,'Emp Master'!$A$1:$C$21,3,FALSE)</f>
        <v>Supervisor-2</v>
      </c>
      <c r="H1461" s="3">
        <f>SUMIF($G$2:$G$6491,G1461,$F$2:$F$6491)</f>
        <v>47777431</v>
      </c>
      <c r="I1461">
        <f>IF(F1461&lt;15000,0,1)</f>
        <v>1</v>
      </c>
      <c r="J1461">
        <f>IF(I1461=0,D1461,0)</f>
        <v>0</v>
      </c>
      <c r="K1461">
        <f>IF(J1461&lt;100,0,1)</f>
        <v>0</v>
      </c>
    </row>
    <row r="1462" spans="1:11" ht="15" customHeight="1" x14ac:dyDescent="0.25">
      <c r="A1462" s="9">
        <v>48501</v>
      </c>
      <c r="B1462" s="2">
        <v>10009</v>
      </c>
      <c r="C1462" s="2" t="s">
        <v>30</v>
      </c>
      <c r="D1462" s="2">
        <v>87</v>
      </c>
      <c r="E1462">
        <f>VLOOKUP(C1462,'Product Master'!$A$1:$C$31,3,FALSE)</f>
        <v>600</v>
      </c>
      <c r="F1462">
        <f>D1462*E1462</f>
        <v>52200</v>
      </c>
      <c r="G1462" t="str">
        <f>VLOOKUP(B1462,'Emp Master'!$A$1:$C$21,3,FALSE)</f>
        <v>Supervisor-2</v>
      </c>
      <c r="H1462" s="3">
        <f>SUMIF($G$2:$G$6491,G1462,$F$2:$F$6491)</f>
        <v>47777431</v>
      </c>
      <c r="I1462">
        <f>IF(F1462&lt;15000,0,1)</f>
        <v>1</v>
      </c>
      <c r="J1462">
        <f>IF(I1462=0,D1462,0)</f>
        <v>0</v>
      </c>
      <c r="K1462">
        <f>IF(J1462&lt;100,0,1)</f>
        <v>0</v>
      </c>
    </row>
    <row r="1463" spans="1:11" ht="15" customHeight="1" x14ac:dyDescent="0.25">
      <c r="A1463" s="9">
        <v>48502</v>
      </c>
      <c r="B1463" s="2">
        <v>10008</v>
      </c>
      <c r="C1463" s="2" t="s">
        <v>57</v>
      </c>
      <c r="D1463" s="2">
        <v>276</v>
      </c>
      <c r="E1463">
        <f>VLOOKUP(C1463,'Product Master'!$A$1:$C$31,3,FALSE)</f>
        <v>107</v>
      </c>
      <c r="F1463">
        <f>D1463*E1463</f>
        <v>29532</v>
      </c>
      <c r="G1463" t="str">
        <f>VLOOKUP(B1463,'Emp Master'!$A$1:$C$21,3,FALSE)</f>
        <v>Supervisor-2</v>
      </c>
      <c r="H1463" s="3">
        <f>SUMIF($G$2:$G$6491,G1463,$F$2:$F$6491)</f>
        <v>47777431</v>
      </c>
      <c r="I1463">
        <f>IF(F1463&lt;15000,0,1)</f>
        <v>1</v>
      </c>
      <c r="J1463">
        <f>IF(I1463=0,D1463,0)</f>
        <v>0</v>
      </c>
      <c r="K1463">
        <f>IF(J1463&lt;100,0,1)</f>
        <v>0</v>
      </c>
    </row>
    <row r="1464" spans="1:11" ht="15" customHeight="1" x14ac:dyDescent="0.25">
      <c r="A1464" s="9">
        <v>48503</v>
      </c>
      <c r="B1464" s="2">
        <v>10009</v>
      </c>
      <c r="C1464" s="2" t="s">
        <v>37</v>
      </c>
      <c r="D1464" s="2">
        <v>252</v>
      </c>
      <c r="E1464">
        <f>VLOOKUP(C1464,'Product Master'!$A$1:$C$31,3,FALSE)</f>
        <v>68</v>
      </c>
      <c r="F1464">
        <f>D1464*E1464</f>
        <v>17136</v>
      </c>
      <c r="G1464" t="str">
        <f>VLOOKUP(B1464,'Emp Master'!$A$1:$C$21,3,FALSE)</f>
        <v>Supervisor-2</v>
      </c>
      <c r="H1464" s="3">
        <f>SUMIF($G$2:$G$6491,G1464,$F$2:$F$6491)</f>
        <v>47777431</v>
      </c>
      <c r="I1464">
        <f>IF(F1464&lt;15000,0,1)</f>
        <v>1</v>
      </c>
      <c r="J1464">
        <f>IF(I1464=0,D1464,0)</f>
        <v>0</v>
      </c>
      <c r="K1464">
        <f>IF(J1464&lt;100,0,1)</f>
        <v>0</v>
      </c>
    </row>
    <row r="1465" spans="1:11" ht="15" customHeight="1" x14ac:dyDescent="0.25">
      <c r="A1465" s="9">
        <v>48504</v>
      </c>
      <c r="B1465" s="2">
        <v>10008</v>
      </c>
      <c r="C1465" s="2" t="s">
        <v>47</v>
      </c>
      <c r="D1465" s="2">
        <v>250</v>
      </c>
      <c r="E1465">
        <f>VLOOKUP(C1465,'Product Master'!$A$1:$C$31,3,FALSE)</f>
        <v>291</v>
      </c>
      <c r="F1465">
        <f>D1465*E1465</f>
        <v>72750</v>
      </c>
      <c r="G1465" t="str">
        <f>VLOOKUP(B1465,'Emp Master'!$A$1:$C$21,3,FALSE)</f>
        <v>Supervisor-2</v>
      </c>
      <c r="H1465" s="3">
        <f>SUMIF($G$2:$G$6491,G1465,$F$2:$F$6491)</f>
        <v>47777431</v>
      </c>
      <c r="I1465">
        <f>IF(F1465&lt;15000,0,1)</f>
        <v>1</v>
      </c>
      <c r="J1465">
        <f>IF(I1465=0,D1465,0)</f>
        <v>0</v>
      </c>
      <c r="K1465">
        <f>IF(J1465&lt;100,0,1)</f>
        <v>0</v>
      </c>
    </row>
    <row r="1466" spans="1:11" ht="15" customHeight="1" x14ac:dyDescent="0.25">
      <c r="A1466" s="9">
        <v>48505</v>
      </c>
      <c r="B1466" s="2">
        <v>10010</v>
      </c>
      <c r="C1466" s="2" t="s">
        <v>30</v>
      </c>
      <c r="D1466" s="2">
        <v>249</v>
      </c>
      <c r="E1466">
        <f>VLOOKUP(C1466,'Product Master'!$A$1:$C$31,3,FALSE)</f>
        <v>600</v>
      </c>
      <c r="F1466">
        <f>D1466*E1466</f>
        <v>149400</v>
      </c>
      <c r="G1466" t="str">
        <f>VLOOKUP(B1466,'Emp Master'!$A$1:$C$21,3,FALSE)</f>
        <v>Supervisor-2</v>
      </c>
      <c r="H1466" s="3">
        <f>SUMIF($G$2:$G$6491,G1466,$F$2:$F$6491)</f>
        <v>47777431</v>
      </c>
      <c r="I1466">
        <f>IF(F1466&lt;15000,0,1)</f>
        <v>1</v>
      </c>
      <c r="J1466">
        <f>IF(I1466=0,D1466,0)</f>
        <v>0</v>
      </c>
      <c r="K1466">
        <f>IF(J1466&lt;100,0,1)</f>
        <v>0</v>
      </c>
    </row>
    <row r="1467" spans="1:11" ht="15" customHeight="1" x14ac:dyDescent="0.25">
      <c r="A1467" s="9">
        <v>48506</v>
      </c>
      <c r="B1467" s="2">
        <v>10009</v>
      </c>
      <c r="C1467" s="2" t="s">
        <v>39</v>
      </c>
      <c r="D1467" s="2">
        <v>54</v>
      </c>
      <c r="E1467">
        <f>VLOOKUP(C1467,'Product Master'!$A$1:$C$31,3,FALSE)</f>
        <v>515</v>
      </c>
      <c r="F1467">
        <f>D1467*E1467</f>
        <v>27810</v>
      </c>
      <c r="G1467" t="str">
        <f>VLOOKUP(B1467,'Emp Master'!$A$1:$C$21,3,FALSE)</f>
        <v>Supervisor-2</v>
      </c>
      <c r="H1467" s="3">
        <f>SUMIF($G$2:$G$6491,G1467,$F$2:$F$6491)</f>
        <v>47777431</v>
      </c>
      <c r="I1467">
        <f>IF(F1467&lt;15000,0,1)</f>
        <v>1</v>
      </c>
      <c r="J1467">
        <f>IF(I1467=0,D1467,0)</f>
        <v>0</v>
      </c>
      <c r="K1467">
        <f>IF(J1467&lt;100,0,1)</f>
        <v>0</v>
      </c>
    </row>
    <row r="1468" spans="1:11" ht="15" customHeight="1" x14ac:dyDescent="0.25">
      <c r="A1468" s="9">
        <v>48507</v>
      </c>
      <c r="B1468" s="2">
        <v>10008</v>
      </c>
      <c r="C1468" s="2" t="s">
        <v>30</v>
      </c>
      <c r="D1468" s="2">
        <v>141</v>
      </c>
      <c r="E1468">
        <f>VLOOKUP(C1468,'Product Master'!$A$1:$C$31,3,FALSE)</f>
        <v>600</v>
      </c>
      <c r="F1468">
        <f>D1468*E1468</f>
        <v>84600</v>
      </c>
      <c r="G1468" t="str">
        <f>VLOOKUP(B1468,'Emp Master'!$A$1:$C$21,3,FALSE)</f>
        <v>Supervisor-2</v>
      </c>
      <c r="H1468" s="3">
        <f>SUMIF($G$2:$G$6491,G1468,$F$2:$F$6491)</f>
        <v>47777431</v>
      </c>
      <c r="I1468">
        <f>IF(F1468&lt;15000,0,1)</f>
        <v>1</v>
      </c>
      <c r="J1468">
        <f>IF(I1468=0,D1468,0)</f>
        <v>0</v>
      </c>
      <c r="K1468">
        <f>IF(J1468&lt;100,0,1)</f>
        <v>0</v>
      </c>
    </row>
    <row r="1469" spans="1:11" ht="15" customHeight="1" x14ac:dyDescent="0.25">
      <c r="A1469" s="9">
        <v>48508</v>
      </c>
      <c r="B1469" s="2">
        <v>10010</v>
      </c>
      <c r="C1469" s="2" t="s">
        <v>57</v>
      </c>
      <c r="D1469" s="2">
        <v>173</v>
      </c>
      <c r="E1469">
        <f>VLOOKUP(C1469,'Product Master'!$A$1:$C$31,3,FALSE)</f>
        <v>107</v>
      </c>
      <c r="F1469">
        <f>D1469*E1469</f>
        <v>18511</v>
      </c>
      <c r="G1469" t="str">
        <f>VLOOKUP(B1469,'Emp Master'!$A$1:$C$21,3,FALSE)</f>
        <v>Supervisor-2</v>
      </c>
      <c r="H1469" s="3">
        <f>SUMIF($G$2:$G$6491,G1469,$F$2:$F$6491)</f>
        <v>47777431</v>
      </c>
      <c r="I1469">
        <f>IF(F1469&lt;15000,0,1)</f>
        <v>1</v>
      </c>
      <c r="J1469">
        <f>IF(I1469=0,D1469,0)</f>
        <v>0</v>
      </c>
      <c r="K1469">
        <f>IF(J1469&lt;100,0,1)</f>
        <v>0</v>
      </c>
    </row>
    <row r="1470" spans="1:11" ht="15" customHeight="1" x14ac:dyDescent="0.25">
      <c r="A1470" s="9">
        <v>48509</v>
      </c>
      <c r="B1470" s="2">
        <v>10008</v>
      </c>
      <c r="C1470" s="2" t="s">
        <v>56</v>
      </c>
      <c r="D1470" s="2">
        <v>185</v>
      </c>
      <c r="E1470">
        <f>VLOOKUP(C1470,'Product Master'!$A$1:$C$31,3,FALSE)</f>
        <v>139</v>
      </c>
      <c r="F1470">
        <f>D1470*E1470</f>
        <v>25715</v>
      </c>
      <c r="G1470" t="str">
        <f>VLOOKUP(B1470,'Emp Master'!$A$1:$C$21,3,FALSE)</f>
        <v>Supervisor-2</v>
      </c>
      <c r="H1470" s="3">
        <f>SUMIF($G$2:$G$6491,G1470,$F$2:$F$6491)</f>
        <v>47777431</v>
      </c>
      <c r="I1470">
        <f>IF(F1470&lt;15000,0,1)</f>
        <v>1</v>
      </c>
      <c r="J1470">
        <f>IF(I1470=0,D1470,0)</f>
        <v>0</v>
      </c>
      <c r="K1470">
        <f>IF(J1470&lt;100,0,1)</f>
        <v>0</v>
      </c>
    </row>
    <row r="1471" spans="1:11" ht="15" customHeight="1" x14ac:dyDescent="0.25">
      <c r="A1471" s="9">
        <v>48510</v>
      </c>
      <c r="B1471" s="2">
        <v>10008</v>
      </c>
      <c r="C1471" s="2" t="s">
        <v>49</v>
      </c>
      <c r="D1471" s="2">
        <v>217</v>
      </c>
      <c r="E1471">
        <f>VLOOKUP(C1471,'Product Master'!$A$1:$C$31,3,FALSE)</f>
        <v>70</v>
      </c>
      <c r="F1471">
        <f>D1471*E1471</f>
        <v>15190</v>
      </c>
      <c r="G1471" t="str">
        <f>VLOOKUP(B1471,'Emp Master'!$A$1:$C$21,3,FALSE)</f>
        <v>Supervisor-2</v>
      </c>
      <c r="H1471" s="3">
        <f>SUMIF($G$2:$G$6491,G1471,$F$2:$F$6491)</f>
        <v>47777431</v>
      </c>
      <c r="I1471">
        <f>IF(F1471&lt;15000,0,1)</f>
        <v>1</v>
      </c>
      <c r="J1471">
        <f>IF(I1471=0,D1471,0)</f>
        <v>0</v>
      </c>
      <c r="K1471">
        <f>IF(J1471&lt;100,0,1)</f>
        <v>0</v>
      </c>
    </row>
    <row r="1472" spans="1:11" ht="15" customHeight="1" x14ac:dyDescent="0.25">
      <c r="A1472" s="9">
        <v>48511</v>
      </c>
      <c r="B1472" s="2">
        <v>10008</v>
      </c>
      <c r="C1472" s="2" t="s">
        <v>31</v>
      </c>
      <c r="D1472" s="2">
        <v>292</v>
      </c>
      <c r="E1472">
        <f>VLOOKUP(C1472,'Product Master'!$A$1:$C$31,3,FALSE)</f>
        <v>114</v>
      </c>
      <c r="F1472">
        <f>D1472*E1472</f>
        <v>33288</v>
      </c>
      <c r="G1472" t="str">
        <f>VLOOKUP(B1472,'Emp Master'!$A$1:$C$21,3,FALSE)</f>
        <v>Supervisor-2</v>
      </c>
      <c r="H1472" s="3">
        <f>SUMIF($G$2:$G$6491,G1472,$F$2:$F$6491)</f>
        <v>47777431</v>
      </c>
      <c r="I1472">
        <f>IF(F1472&lt;15000,0,1)</f>
        <v>1</v>
      </c>
      <c r="J1472">
        <f>IF(I1472=0,D1472,0)</f>
        <v>0</v>
      </c>
      <c r="K1472">
        <f>IF(J1472&lt;100,0,1)</f>
        <v>0</v>
      </c>
    </row>
    <row r="1473" spans="1:11" ht="15" customHeight="1" x14ac:dyDescent="0.25">
      <c r="A1473" s="9">
        <v>48512</v>
      </c>
      <c r="B1473" s="2">
        <v>10008</v>
      </c>
      <c r="C1473" s="2" t="s">
        <v>37</v>
      </c>
      <c r="D1473" s="2">
        <v>261</v>
      </c>
      <c r="E1473">
        <f>VLOOKUP(C1473,'Product Master'!$A$1:$C$31,3,FALSE)</f>
        <v>68</v>
      </c>
      <c r="F1473">
        <f>D1473*E1473</f>
        <v>17748</v>
      </c>
      <c r="G1473" t="str">
        <f>VLOOKUP(B1473,'Emp Master'!$A$1:$C$21,3,FALSE)</f>
        <v>Supervisor-2</v>
      </c>
      <c r="H1473" s="3">
        <f>SUMIF($G$2:$G$6491,G1473,$F$2:$F$6491)</f>
        <v>47777431</v>
      </c>
      <c r="I1473">
        <f>IF(F1473&lt;15000,0,1)</f>
        <v>1</v>
      </c>
      <c r="J1473">
        <f>IF(I1473=0,D1473,0)</f>
        <v>0</v>
      </c>
      <c r="K1473">
        <f>IF(J1473&lt;100,0,1)</f>
        <v>0</v>
      </c>
    </row>
    <row r="1474" spans="1:11" ht="15" customHeight="1" x14ac:dyDescent="0.25">
      <c r="A1474" s="9">
        <v>48513</v>
      </c>
      <c r="B1474" s="2">
        <v>10010</v>
      </c>
      <c r="C1474" s="2" t="s">
        <v>39</v>
      </c>
      <c r="D1474" s="2">
        <v>106</v>
      </c>
      <c r="E1474">
        <f>VLOOKUP(C1474,'Product Master'!$A$1:$C$31,3,FALSE)</f>
        <v>515</v>
      </c>
      <c r="F1474">
        <f>D1474*E1474</f>
        <v>54590</v>
      </c>
      <c r="G1474" t="str">
        <f>VLOOKUP(B1474,'Emp Master'!$A$1:$C$21,3,FALSE)</f>
        <v>Supervisor-2</v>
      </c>
      <c r="H1474" s="3">
        <f>SUMIF($G$2:$G$6491,G1474,$F$2:$F$6491)</f>
        <v>47777431</v>
      </c>
      <c r="I1474">
        <f>IF(F1474&lt;15000,0,1)</f>
        <v>1</v>
      </c>
      <c r="J1474">
        <f>IF(I1474=0,D1474,0)</f>
        <v>0</v>
      </c>
      <c r="K1474">
        <f>IF(J1474&lt;100,0,1)</f>
        <v>0</v>
      </c>
    </row>
    <row r="1475" spans="1:11" ht="15" customHeight="1" x14ac:dyDescent="0.25">
      <c r="A1475" s="9">
        <v>48514</v>
      </c>
      <c r="B1475" s="2">
        <v>10007</v>
      </c>
      <c r="C1475" s="2" t="s">
        <v>35</v>
      </c>
      <c r="D1475" s="2">
        <v>218</v>
      </c>
      <c r="E1475">
        <f>VLOOKUP(C1475,'Product Master'!$A$1:$C$31,3,FALSE)</f>
        <v>113</v>
      </c>
      <c r="F1475">
        <f>D1475*E1475</f>
        <v>24634</v>
      </c>
      <c r="G1475" t="str">
        <f>VLOOKUP(B1475,'Emp Master'!$A$1:$C$21,3,FALSE)</f>
        <v>Supervisor-2</v>
      </c>
      <c r="H1475" s="3">
        <f>SUMIF($G$2:$G$6491,G1475,$F$2:$F$6491)</f>
        <v>47777431</v>
      </c>
      <c r="I1475">
        <f>IF(F1475&lt;15000,0,1)</f>
        <v>1</v>
      </c>
      <c r="J1475">
        <f>IF(I1475=0,D1475,0)</f>
        <v>0</v>
      </c>
      <c r="K1475">
        <f>IF(J1475&lt;100,0,1)</f>
        <v>0</v>
      </c>
    </row>
    <row r="1476" spans="1:11" ht="15" customHeight="1" x14ac:dyDescent="0.25">
      <c r="A1476" s="9">
        <v>48515</v>
      </c>
      <c r="B1476" s="2">
        <v>10008</v>
      </c>
      <c r="C1476" s="2" t="s">
        <v>41</v>
      </c>
      <c r="D1476" s="2">
        <v>196</v>
      </c>
      <c r="E1476">
        <f>VLOOKUP(C1476,'Product Master'!$A$1:$C$31,3,FALSE)</f>
        <v>808</v>
      </c>
      <c r="F1476">
        <f>D1476*E1476</f>
        <v>158368</v>
      </c>
      <c r="G1476" t="str">
        <f>VLOOKUP(B1476,'Emp Master'!$A$1:$C$21,3,FALSE)</f>
        <v>Supervisor-2</v>
      </c>
      <c r="H1476" s="3">
        <f>SUMIF($G$2:$G$6491,G1476,$F$2:$F$6491)</f>
        <v>47777431</v>
      </c>
      <c r="I1476">
        <f>IF(F1476&lt;15000,0,1)</f>
        <v>1</v>
      </c>
      <c r="J1476">
        <f>IF(I1476=0,D1476,0)</f>
        <v>0</v>
      </c>
      <c r="K1476">
        <f>IF(J1476&lt;100,0,1)</f>
        <v>0</v>
      </c>
    </row>
    <row r="1477" spans="1:11" ht="15" customHeight="1" x14ac:dyDescent="0.25">
      <c r="A1477" s="9">
        <v>48516</v>
      </c>
      <c r="B1477" s="2">
        <v>10007</v>
      </c>
      <c r="C1477" s="2" t="s">
        <v>41</v>
      </c>
      <c r="D1477" s="2">
        <v>106</v>
      </c>
      <c r="E1477">
        <f>VLOOKUP(C1477,'Product Master'!$A$1:$C$31,3,FALSE)</f>
        <v>808</v>
      </c>
      <c r="F1477">
        <f>D1477*E1477</f>
        <v>85648</v>
      </c>
      <c r="G1477" t="str">
        <f>VLOOKUP(B1477,'Emp Master'!$A$1:$C$21,3,FALSE)</f>
        <v>Supervisor-2</v>
      </c>
      <c r="H1477" s="3">
        <f>SUMIF($G$2:$G$6491,G1477,$F$2:$F$6491)</f>
        <v>47777431</v>
      </c>
      <c r="I1477">
        <f>IF(F1477&lt;15000,0,1)</f>
        <v>1</v>
      </c>
      <c r="J1477">
        <f>IF(I1477=0,D1477,0)</f>
        <v>0</v>
      </c>
      <c r="K1477">
        <f>IF(J1477&lt;100,0,1)</f>
        <v>0</v>
      </c>
    </row>
    <row r="1478" spans="1:11" ht="15" customHeight="1" x14ac:dyDescent="0.25">
      <c r="A1478" s="9">
        <v>48517</v>
      </c>
      <c r="B1478" s="2">
        <v>10007</v>
      </c>
      <c r="C1478" s="2" t="s">
        <v>47</v>
      </c>
      <c r="D1478" s="2">
        <v>164</v>
      </c>
      <c r="E1478">
        <f>VLOOKUP(C1478,'Product Master'!$A$1:$C$31,3,FALSE)</f>
        <v>291</v>
      </c>
      <c r="F1478">
        <f>D1478*E1478</f>
        <v>47724</v>
      </c>
      <c r="G1478" t="str">
        <f>VLOOKUP(B1478,'Emp Master'!$A$1:$C$21,3,FALSE)</f>
        <v>Supervisor-2</v>
      </c>
      <c r="H1478" s="3">
        <f>SUMIF($G$2:$G$6491,G1478,$F$2:$F$6491)</f>
        <v>47777431</v>
      </c>
      <c r="I1478">
        <f>IF(F1478&lt;15000,0,1)</f>
        <v>1</v>
      </c>
      <c r="J1478">
        <f>IF(I1478=0,D1478,0)</f>
        <v>0</v>
      </c>
      <c r="K1478">
        <f>IF(J1478&lt;100,0,1)</f>
        <v>0</v>
      </c>
    </row>
    <row r="1479" spans="1:11" ht="15" customHeight="1" x14ac:dyDescent="0.25">
      <c r="A1479" s="9">
        <v>48518</v>
      </c>
      <c r="B1479" s="2">
        <v>10010</v>
      </c>
      <c r="C1479" s="2" t="s">
        <v>42</v>
      </c>
      <c r="D1479" s="2">
        <v>296</v>
      </c>
      <c r="E1479">
        <f>VLOOKUP(C1479,'Product Master'!$A$1:$C$31,3,FALSE)</f>
        <v>97</v>
      </c>
      <c r="F1479">
        <f>D1479*E1479</f>
        <v>28712</v>
      </c>
      <c r="G1479" t="str">
        <f>VLOOKUP(B1479,'Emp Master'!$A$1:$C$21,3,FALSE)</f>
        <v>Supervisor-2</v>
      </c>
      <c r="H1479" s="3">
        <f>SUMIF($G$2:$G$6491,G1479,$F$2:$F$6491)</f>
        <v>47777431</v>
      </c>
      <c r="I1479">
        <f>IF(F1479&lt;15000,0,1)</f>
        <v>1</v>
      </c>
      <c r="J1479">
        <f>IF(I1479=0,D1479,0)</f>
        <v>0</v>
      </c>
      <c r="K1479">
        <f>IF(J1479&lt;100,0,1)</f>
        <v>0</v>
      </c>
    </row>
    <row r="1480" spans="1:11" ht="15" customHeight="1" x14ac:dyDescent="0.25">
      <c r="A1480" s="9">
        <v>48519</v>
      </c>
      <c r="B1480" s="2">
        <v>10010</v>
      </c>
      <c r="C1480" s="2" t="s">
        <v>55</v>
      </c>
      <c r="D1480" s="2">
        <v>218</v>
      </c>
      <c r="E1480">
        <f>VLOOKUP(C1480,'Product Master'!$A$1:$C$31,3,FALSE)</f>
        <v>110</v>
      </c>
      <c r="F1480">
        <f>D1480*E1480</f>
        <v>23980</v>
      </c>
      <c r="G1480" t="str">
        <f>VLOOKUP(B1480,'Emp Master'!$A$1:$C$21,3,FALSE)</f>
        <v>Supervisor-2</v>
      </c>
      <c r="H1480" s="3">
        <f>SUMIF($G$2:$G$6491,G1480,$F$2:$F$6491)</f>
        <v>47777431</v>
      </c>
      <c r="I1480">
        <f>IF(F1480&lt;15000,0,1)</f>
        <v>1</v>
      </c>
      <c r="J1480">
        <f>IF(I1480=0,D1480,0)</f>
        <v>0</v>
      </c>
      <c r="K1480">
        <f>IF(J1480&lt;100,0,1)</f>
        <v>0</v>
      </c>
    </row>
    <row r="1481" spans="1:11" ht="15" customHeight="1" x14ac:dyDescent="0.25">
      <c r="A1481" s="9">
        <v>48520</v>
      </c>
      <c r="B1481" s="2">
        <v>10010</v>
      </c>
      <c r="C1481" s="2" t="s">
        <v>45</v>
      </c>
      <c r="D1481" s="2">
        <v>286</v>
      </c>
      <c r="E1481">
        <f>VLOOKUP(C1481,'Product Master'!$A$1:$C$31,3,FALSE)</f>
        <v>92</v>
      </c>
      <c r="F1481">
        <f>D1481*E1481</f>
        <v>26312</v>
      </c>
      <c r="G1481" t="str">
        <f>VLOOKUP(B1481,'Emp Master'!$A$1:$C$21,3,FALSE)</f>
        <v>Supervisor-2</v>
      </c>
      <c r="H1481" s="3">
        <f>SUMIF($G$2:$G$6491,G1481,$F$2:$F$6491)</f>
        <v>47777431</v>
      </c>
      <c r="I1481">
        <f>IF(F1481&lt;15000,0,1)</f>
        <v>1</v>
      </c>
      <c r="J1481">
        <f>IF(I1481=0,D1481,0)</f>
        <v>0</v>
      </c>
      <c r="K1481">
        <f>IF(J1481&lt;100,0,1)</f>
        <v>0</v>
      </c>
    </row>
    <row r="1482" spans="1:11" ht="15" customHeight="1" x14ac:dyDescent="0.25">
      <c r="A1482" s="9">
        <v>48521</v>
      </c>
      <c r="B1482" s="2">
        <v>10007</v>
      </c>
      <c r="C1482" s="2" t="s">
        <v>47</v>
      </c>
      <c r="D1482" s="2">
        <v>185</v>
      </c>
      <c r="E1482">
        <f>VLOOKUP(C1482,'Product Master'!$A$1:$C$31,3,FALSE)</f>
        <v>291</v>
      </c>
      <c r="F1482">
        <f>D1482*E1482</f>
        <v>53835</v>
      </c>
      <c r="G1482" t="str">
        <f>VLOOKUP(B1482,'Emp Master'!$A$1:$C$21,3,FALSE)</f>
        <v>Supervisor-2</v>
      </c>
      <c r="H1482" s="3">
        <f>SUMIF($G$2:$G$6491,G1482,$F$2:$F$6491)</f>
        <v>47777431</v>
      </c>
      <c r="I1482">
        <f>IF(F1482&lt;15000,0,1)</f>
        <v>1</v>
      </c>
      <c r="J1482">
        <f>IF(I1482=0,D1482,0)</f>
        <v>0</v>
      </c>
      <c r="K1482">
        <f>IF(J1482&lt;100,0,1)</f>
        <v>0</v>
      </c>
    </row>
    <row r="1483" spans="1:11" ht="15" customHeight="1" x14ac:dyDescent="0.25">
      <c r="A1483" s="9">
        <v>48522</v>
      </c>
      <c r="B1483" s="2">
        <v>10007</v>
      </c>
      <c r="C1483" s="2" t="s">
        <v>35</v>
      </c>
      <c r="D1483" s="2">
        <v>223</v>
      </c>
      <c r="E1483">
        <f>VLOOKUP(C1483,'Product Master'!$A$1:$C$31,3,FALSE)</f>
        <v>113</v>
      </c>
      <c r="F1483">
        <f>D1483*E1483</f>
        <v>25199</v>
      </c>
      <c r="G1483" t="str">
        <f>VLOOKUP(B1483,'Emp Master'!$A$1:$C$21,3,FALSE)</f>
        <v>Supervisor-2</v>
      </c>
      <c r="H1483" s="3">
        <f>SUMIF($G$2:$G$6491,G1483,$F$2:$F$6491)</f>
        <v>47777431</v>
      </c>
      <c r="I1483">
        <f>IF(F1483&lt;15000,0,1)</f>
        <v>1</v>
      </c>
      <c r="J1483">
        <f>IF(I1483=0,D1483,0)</f>
        <v>0</v>
      </c>
      <c r="K1483">
        <f>IF(J1483&lt;100,0,1)</f>
        <v>0</v>
      </c>
    </row>
    <row r="1484" spans="1:11" ht="15" customHeight="1" x14ac:dyDescent="0.25">
      <c r="A1484" s="9">
        <v>48523</v>
      </c>
      <c r="B1484" s="2">
        <v>10009</v>
      </c>
      <c r="C1484" s="2" t="s">
        <v>55</v>
      </c>
      <c r="D1484" s="2">
        <v>233</v>
      </c>
      <c r="E1484">
        <f>VLOOKUP(C1484,'Product Master'!$A$1:$C$31,3,FALSE)</f>
        <v>110</v>
      </c>
      <c r="F1484">
        <f>D1484*E1484</f>
        <v>25630</v>
      </c>
      <c r="G1484" t="str">
        <f>VLOOKUP(B1484,'Emp Master'!$A$1:$C$21,3,FALSE)</f>
        <v>Supervisor-2</v>
      </c>
      <c r="H1484" s="3">
        <f>SUMIF($G$2:$G$6491,G1484,$F$2:$F$6491)</f>
        <v>47777431</v>
      </c>
      <c r="I1484">
        <f>IF(F1484&lt;15000,0,1)</f>
        <v>1</v>
      </c>
      <c r="J1484">
        <f>IF(I1484=0,D1484,0)</f>
        <v>0</v>
      </c>
      <c r="K1484">
        <f>IF(J1484&lt;100,0,1)</f>
        <v>0</v>
      </c>
    </row>
    <row r="1485" spans="1:11" ht="15" customHeight="1" x14ac:dyDescent="0.25">
      <c r="A1485" s="9">
        <v>48524</v>
      </c>
      <c r="B1485" s="2">
        <v>10009</v>
      </c>
      <c r="C1485" s="2" t="s">
        <v>52</v>
      </c>
      <c r="D1485" s="2">
        <v>270</v>
      </c>
      <c r="E1485">
        <f>VLOOKUP(C1485,'Product Master'!$A$1:$C$31,3,FALSE)</f>
        <v>239</v>
      </c>
      <c r="F1485">
        <f>D1485*E1485</f>
        <v>64530</v>
      </c>
      <c r="G1485" t="str">
        <f>VLOOKUP(B1485,'Emp Master'!$A$1:$C$21,3,FALSE)</f>
        <v>Supervisor-2</v>
      </c>
      <c r="H1485" s="3">
        <f>SUMIF($G$2:$G$6491,G1485,$F$2:$F$6491)</f>
        <v>47777431</v>
      </c>
      <c r="I1485">
        <f>IF(F1485&lt;15000,0,1)</f>
        <v>1</v>
      </c>
      <c r="J1485">
        <f>IF(I1485=0,D1485,0)</f>
        <v>0</v>
      </c>
      <c r="K1485">
        <f>IF(J1485&lt;100,0,1)</f>
        <v>0</v>
      </c>
    </row>
    <row r="1486" spans="1:11" ht="15" customHeight="1" x14ac:dyDescent="0.25">
      <c r="A1486" s="9">
        <v>48525</v>
      </c>
      <c r="B1486" s="2">
        <v>10007</v>
      </c>
      <c r="C1486" s="2" t="s">
        <v>34</v>
      </c>
      <c r="D1486" s="2">
        <v>240</v>
      </c>
      <c r="E1486">
        <f>VLOOKUP(C1486,'Product Master'!$A$1:$C$31,3,FALSE)</f>
        <v>440</v>
      </c>
      <c r="F1486">
        <f>D1486*E1486</f>
        <v>105600</v>
      </c>
      <c r="G1486" t="str">
        <f>VLOOKUP(B1486,'Emp Master'!$A$1:$C$21,3,FALSE)</f>
        <v>Supervisor-2</v>
      </c>
      <c r="H1486" s="3">
        <f>SUMIF($G$2:$G$6491,G1486,$F$2:$F$6491)</f>
        <v>47777431</v>
      </c>
      <c r="I1486">
        <f>IF(F1486&lt;15000,0,1)</f>
        <v>1</v>
      </c>
      <c r="J1486">
        <f>IF(I1486=0,D1486,0)</f>
        <v>0</v>
      </c>
      <c r="K1486">
        <f>IF(J1486&lt;100,0,1)</f>
        <v>0</v>
      </c>
    </row>
    <row r="1487" spans="1:11" ht="15" customHeight="1" x14ac:dyDescent="0.25">
      <c r="A1487" s="9">
        <v>48526</v>
      </c>
      <c r="B1487" s="2">
        <v>10008</v>
      </c>
      <c r="C1487" s="2" t="s">
        <v>54</v>
      </c>
      <c r="D1487" s="2">
        <v>240</v>
      </c>
      <c r="E1487">
        <f>VLOOKUP(C1487,'Product Master'!$A$1:$C$31,3,FALSE)</f>
        <v>85</v>
      </c>
      <c r="F1487">
        <f>D1487*E1487</f>
        <v>20400</v>
      </c>
      <c r="G1487" t="str">
        <f>VLOOKUP(B1487,'Emp Master'!$A$1:$C$21,3,FALSE)</f>
        <v>Supervisor-2</v>
      </c>
      <c r="H1487" s="3">
        <f>SUMIF($G$2:$G$6491,G1487,$F$2:$F$6491)</f>
        <v>47777431</v>
      </c>
      <c r="I1487">
        <f>IF(F1487&lt;15000,0,1)</f>
        <v>1</v>
      </c>
      <c r="J1487">
        <f>IF(I1487=0,D1487,0)</f>
        <v>0</v>
      </c>
      <c r="K1487">
        <f>IF(J1487&lt;100,0,1)</f>
        <v>0</v>
      </c>
    </row>
    <row r="1488" spans="1:11" ht="15" customHeight="1" x14ac:dyDescent="0.25">
      <c r="A1488" s="9">
        <v>48527</v>
      </c>
      <c r="B1488" s="2">
        <v>10010</v>
      </c>
      <c r="C1488" s="2" t="s">
        <v>50</v>
      </c>
      <c r="D1488" s="2">
        <v>271</v>
      </c>
      <c r="E1488">
        <f>VLOOKUP(C1488,'Product Master'!$A$1:$C$31,3,FALSE)</f>
        <v>141</v>
      </c>
      <c r="F1488">
        <f>D1488*E1488</f>
        <v>38211</v>
      </c>
      <c r="G1488" t="str">
        <f>VLOOKUP(B1488,'Emp Master'!$A$1:$C$21,3,FALSE)</f>
        <v>Supervisor-2</v>
      </c>
      <c r="H1488" s="3">
        <f>SUMIF($G$2:$G$6491,G1488,$F$2:$F$6491)</f>
        <v>47777431</v>
      </c>
      <c r="I1488">
        <f>IF(F1488&lt;15000,0,1)</f>
        <v>1</v>
      </c>
      <c r="J1488">
        <f>IF(I1488=0,D1488,0)</f>
        <v>0</v>
      </c>
      <c r="K1488">
        <f>IF(J1488&lt;100,0,1)</f>
        <v>0</v>
      </c>
    </row>
    <row r="1489" spans="1:11" ht="15" customHeight="1" x14ac:dyDescent="0.25">
      <c r="A1489" s="9">
        <v>48528</v>
      </c>
      <c r="B1489" s="2">
        <v>10007</v>
      </c>
      <c r="C1489" s="2" t="s">
        <v>56</v>
      </c>
      <c r="D1489" s="2">
        <v>268</v>
      </c>
      <c r="E1489">
        <f>VLOOKUP(C1489,'Product Master'!$A$1:$C$31,3,FALSE)</f>
        <v>139</v>
      </c>
      <c r="F1489">
        <f>D1489*E1489</f>
        <v>37252</v>
      </c>
      <c r="G1489" t="str">
        <f>VLOOKUP(B1489,'Emp Master'!$A$1:$C$21,3,FALSE)</f>
        <v>Supervisor-2</v>
      </c>
      <c r="H1489" s="3">
        <f>SUMIF($G$2:$G$6491,G1489,$F$2:$F$6491)</f>
        <v>47777431</v>
      </c>
      <c r="I1489">
        <f>IF(F1489&lt;15000,0,1)</f>
        <v>1</v>
      </c>
      <c r="J1489">
        <f>IF(I1489=0,D1489,0)</f>
        <v>0</v>
      </c>
      <c r="K1489">
        <f>IF(J1489&lt;100,0,1)</f>
        <v>0</v>
      </c>
    </row>
    <row r="1490" spans="1:11" ht="15" customHeight="1" x14ac:dyDescent="0.25">
      <c r="A1490" s="9">
        <v>48529</v>
      </c>
      <c r="B1490" s="2">
        <v>10007</v>
      </c>
      <c r="C1490" s="2" t="s">
        <v>53</v>
      </c>
      <c r="D1490" s="2">
        <v>285</v>
      </c>
      <c r="E1490">
        <f>VLOOKUP(C1490,'Product Master'!$A$1:$C$31,3,FALSE)</f>
        <v>687</v>
      </c>
      <c r="F1490">
        <f>D1490*E1490</f>
        <v>195795</v>
      </c>
      <c r="G1490" t="str">
        <f>VLOOKUP(B1490,'Emp Master'!$A$1:$C$21,3,FALSE)</f>
        <v>Supervisor-2</v>
      </c>
      <c r="H1490" s="3">
        <f>SUMIF($G$2:$G$6491,G1490,$F$2:$F$6491)</f>
        <v>47777431</v>
      </c>
      <c r="I1490">
        <f>IF(F1490&lt;15000,0,1)</f>
        <v>1</v>
      </c>
      <c r="J1490">
        <f>IF(I1490=0,D1490,0)</f>
        <v>0</v>
      </c>
      <c r="K1490">
        <f>IF(J1490&lt;100,0,1)</f>
        <v>0</v>
      </c>
    </row>
    <row r="1491" spans="1:11" ht="15" customHeight="1" x14ac:dyDescent="0.25">
      <c r="A1491" s="9">
        <v>48530</v>
      </c>
      <c r="B1491" s="2">
        <v>10010</v>
      </c>
      <c r="C1491" s="2" t="s">
        <v>50</v>
      </c>
      <c r="D1491" s="2">
        <v>128</v>
      </c>
      <c r="E1491">
        <f>VLOOKUP(C1491,'Product Master'!$A$1:$C$31,3,FALSE)</f>
        <v>141</v>
      </c>
      <c r="F1491">
        <f>D1491*E1491</f>
        <v>18048</v>
      </c>
      <c r="G1491" t="str">
        <f>VLOOKUP(B1491,'Emp Master'!$A$1:$C$21,3,FALSE)</f>
        <v>Supervisor-2</v>
      </c>
      <c r="H1491" s="3">
        <f>SUMIF($G$2:$G$6491,G1491,$F$2:$F$6491)</f>
        <v>47777431</v>
      </c>
      <c r="I1491">
        <f>IF(F1491&lt;15000,0,1)</f>
        <v>1</v>
      </c>
      <c r="J1491">
        <f>IF(I1491=0,D1491,0)</f>
        <v>0</v>
      </c>
      <c r="K1491">
        <f>IF(J1491&lt;100,0,1)</f>
        <v>0</v>
      </c>
    </row>
    <row r="1492" spans="1:11" ht="15" customHeight="1" x14ac:dyDescent="0.25">
      <c r="A1492" s="9">
        <v>48531</v>
      </c>
      <c r="B1492" s="2">
        <v>10010</v>
      </c>
      <c r="C1492" s="2" t="s">
        <v>59</v>
      </c>
      <c r="D1492" s="2">
        <v>179</v>
      </c>
      <c r="E1492">
        <f>VLOOKUP(C1492,'Product Master'!$A$1:$C$31,3,FALSE)</f>
        <v>200</v>
      </c>
      <c r="F1492">
        <f>D1492*E1492</f>
        <v>35800</v>
      </c>
      <c r="G1492" t="str">
        <f>VLOOKUP(B1492,'Emp Master'!$A$1:$C$21,3,FALSE)</f>
        <v>Supervisor-2</v>
      </c>
      <c r="H1492" s="3">
        <f>SUMIF($G$2:$G$6491,G1492,$F$2:$F$6491)</f>
        <v>47777431</v>
      </c>
      <c r="I1492">
        <f>IF(F1492&lt;15000,0,1)</f>
        <v>1</v>
      </c>
      <c r="J1492">
        <f>IF(I1492=0,D1492,0)</f>
        <v>0</v>
      </c>
      <c r="K1492">
        <f>IF(J1492&lt;100,0,1)</f>
        <v>0</v>
      </c>
    </row>
    <row r="1493" spans="1:11" ht="15" customHeight="1" x14ac:dyDescent="0.25">
      <c r="A1493" s="9">
        <v>48532</v>
      </c>
      <c r="B1493" s="2">
        <v>10007</v>
      </c>
      <c r="C1493" s="2" t="s">
        <v>41</v>
      </c>
      <c r="D1493" s="2">
        <v>207</v>
      </c>
      <c r="E1493">
        <f>VLOOKUP(C1493,'Product Master'!$A$1:$C$31,3,FALSE)</f>
        <v>808</v>
      </c>
      <c r="F1493">
        <f>D1493*E1493</f>
        <v>167256</v>
      </c>
      <c r="G1493" t="str">
        <f>VLOOKUP(B1493,'Emp Master'!$A$1:$C$21,3,FALSE)</f>
        <v>Supervisor-2</v>
      </c>
      <c r="H1493" s="3">
        <f>SUMIF($G$2:$G$6491,G1493,$F$2:$F$6491)</f>
        <v>47777431</v>
      </c>
      <c r="I1493">
        <f>IF(F1493&lt;15000,0,1)</f>
        <v>1</v>
      </c>
      <c r="J1493">
        <f>IF(I1493=0,D1493,0)</f>
        <v>0</v>
      </c>
      <c r="K1493">
        <f>IF(J1493&lt;100,0,1)</f>
        <v>0</v>
      </c>
    </row>
    <row r="1494" spans="1:11" ht="15" customHeight="1" x14ac:dyDescent="0.25">
      <c r="A1494" s="9">
        <v>48533</v>
      </c>
      <c r="B1494" s="2">
        <v>10007</v>
      </c>
      <c r="C1494" s="2" t="s">
        <v>40</v>
      </c>
      <c r="D1494" s="2">
        <v>110</v>
      </c>
      <c r="E1494">
        <f>VLOOKUP(C1494,'Product Master'!$A$1:$C$31,3,FALSE)</f>
        <v>239</v>
      </c>
      <c r="F1494">
        <f>D1494*E1494</f>
        <v>26290</v>
      </c>
      <c r="G1494" t="str">
        <f>VLOOKUP(B1494,'Emp Master'!$A$1:$C$21,3,FALSE)</f>
        <v>Supervisor-2</v>
      </c>
      <c r="H1494" s="3">
        <f>SUMIF($G$2:$G$6491,G1494,$F$2:$F$6491)</f>
        <v>47777431</v>
      </c>
      <c r="I1494">
        <f>IF(F1494&lt;15000,0,1)</f>
        <v>1</v>
      </c>
      <c r="J1494">
        <f>IF(I1494=0,D1494,0)</f>
        <v>0</v>
      </c>
      <c r="K1494">
        <f>IF(J1494&lt;100,0,1)</f>
        <v>0</v>
      </c>
    </row>
    <row r="1495" spans="1:11" ht="15" customHeight="1" x14ac:dyDescent="0.25">
      <c r="A1495" s="9">
        <v>48534</v>
      </c>
      <c r="B1495" s="2">
        <v>10010</v>
      </c>
      <c r="C1495" s="2" t="s">
        <v>56</v>
      </c>
      <c r="D1495" s="2">
        <v>142</v>
      </c>
      <c r="E1495">
        <f>VLOOKUP(C1495,'Product Master'!$A$1:$C$31,3,FALSE)</f>
        <v>139</v>
      </c>
      <c r="F1495">
        <f>D1495*E1495</f>
        <v>19738</v>
      </c>
      <c r="G1495" t="str">
        <f>VLOOKUP(B1495,'Emp Master'!$A$1:$C$21,3,FALSE)</f>
        <v>Supervisor-2</v>
      </c>
      <c r="H1495" s="3">
        <f>SUMIF($G$2:$G$6491,G1495,$F$2:$F$6491)</f>
        <v>47777431</v>
      </c>
      <c r="I1495">
        <f>IF(F1495&lt;15000,0,1)</f>
        <v>1</v>
      </c>
      <c r="J1495">
        <f>IF(I1495=0,D1495,0)</f>
        <v>0</v>
      </c>
      <c r="K1495">
        <f>IF(J1495&lt;100,0,1)</f>
        <v>0</v>
      </c>
    </row>
    <row r="1496" spans="1:11" ht="15" customHeight="1" x14ac:dyDescent="0.25">
      <c r="A1496" s="9">
        <v>48535</v>
      </c>
      <c r="B1496" s="2">
        <v>10008</v>
      </c>
      <c r="C1496" s="2" t="s">
        <v>43</v>
      </c>
      <c r="D1496" s="2">
        <v>215</v>
      </c>
      <c r="E1496">
        <f>VLOOKUP(C1496,'Product Master'!$A$1:$C$31,3,FALSE)</f>
        <v>150</v>
      </c>
      <c r="F1496">
        <f>D1496*E1496</f>
        <v>32250</v>
      </c>
      <c r="G1496" t="str">
        <f>VLOOKUP(B1496,'Emp Master'!$A$1:$C$21,3,FALSE)</f>
        <v>Supervisor-2</v>
      </c>
      <c r="H1496" s="3">
        <f>SUMIF($G$2:$G$6491,G1496,$F$2:$F$6491)</f>
        <v>47777431</v>
      </c>
      <c r="I1496">
        <f>IF(F1496&lt;15000,0,1)</f>
        <v>1</v>
      </c>
      <c r="J1496">
        <f>IF(I1496=0,D1496,0)</f>
        <v>0</v>
      </c>
      <c r="K1496">
        <f>IF(J1496&lt;100,0,1)</f>
        <v>0</v>
      </c>
    </row>
    <row r="1497" spans="1:11" ht="15" customHeight="1" x14ac:dyDescent="0.25">
      <c r="A1497" s="9">
        <v>48536</v>
      </c>
      <c r="B1497" s="2">
        <v>10007</v>
      </c>
      <c r="C1497" s="2" t="s">
        <v>30</v>
      </c>
      <c r="D1497" s="2">
        <v>105</v>
      </c>
      <c r="E1497">
        <f>VLOOKUP(C1497,'Product Master'!$A$1:$C$31,3,FALSE)</f>
        <v>600</v>
      </c>
      <c r="F1497">
        <f>D1497*E1497</f>
        <v>63000</v>
      </c>
      <c r="G1497" t="str">
        <f>VLOOKUP(B1497,'Emp Master'!$A$1:$C$21,3,FALSE)</f>
        <v>Supervisor-2</v>
      </c>
      <c r="H1497" s="3">
        <f>SUMIF($G$2:$G$6491,G1497,$F$2:$F$6491)</f>
        <v>47777431</v>
      </c>
      <c r="I1497">
        <f>IF(F1497&lt;15000,0,1)</f>
        <v>1</v>
      </c>
      <c r="J1497">
        <f>IF(I1497=0,D1497,0)</f>
        <v>0</v>
      </c>
      <c r="K1497">
        <f>IF(J1497&lt;100,0,1)</f>
        <v>0</v>
      </c>
    </row>
    <row r="1498" spans="1:11" ht="15" customHeight="1" x14ac:dyDescent="0.25">
      <c r="A1498" s="9">
        <v>48537</v>
      </c>
      <c r="B1498" s="2">
        <v>10007</v>
      </c>
      <c r="C1498" s="2" t="s">
        <v>30</v>
      </c>
      <c r="D1498" s="2">
        <v>181</v>
      </c>
      <c r="E1498">
        <f>VLOOKUP(C1498,'Product Master'!$A$1:$C$31,3,FALSE)</f>
        <v>600</v>
      </c>
      <c r="F1498">
        <f>D1498*E1498</f>
        <v>108600</v>
      </c>
      <c r="G1498" t="str">
        <f>VLOOKUP(B1498,'Emp Master'!$A$1:$C$21,3,FALSE)</f>
        <v>Supervisor-2</v>
      </c>
      <c r="H1498" s="3">
        <f>SUMIF($G$2:$G$6491,G1498,$F$2:$F$6491)</f>
        <v>47777431</v>
      </c>
      <c r="I1498">
        <f>IF(F1498&lt;15000,0,1)</f>
        <v>1</v>
      </c>
      <c r="J1498">
        <f>IF(I1498=0,D1498,0)</f>
        <v>0</v>
      </c>
      <c r="K1498">
        <f>IF(J1498&lt;100,0,1)</f>
        <v>0</v>
      </c>
    </row>
    <row r="1499" spans="1:11" ht="15" customHeight="1" x14ac:dyDescent="0.25">
      <c r="A1499" s="9">
        <v>48538</v>
      </c>
      <c r="B1499" s="2">
        <v>10008</v>
      </c>
      <c r="C1499" s="2" t="s">
        <v>30</v>
      </c>
      <c r="D1499" s="2">
        <v>195</v>
      </c>
      <c r="E1499">
        <f>VLOOKUP(C1499,'Product Master'!$A$1:$C$31,3,FALSE)</f>
        <v>600</v>
      </c>
      <c r="F1499">
        <f>D1499*E1499</f>
        <v>117000</v>
      </c>
      <c r="G1499" t="str">
        <f>VLOOKUP(B1499,'Emp Master'!$A$1:$C$21,3,FALSE)</f>
        <v>Supervisor-2</v>
      </c>
      <c r="H1499" s="3">
        <f>SUMIF($G$2:$G$6491,G1499,$F$2:$F$6491)</f>
        <v>47777431</v>
      </c>
      <c r="I1499">
        <f>IF(F1499&lt;15000,0,1)</f>
        <v>1</v>
      </c>
      <c r="J1499">
        <f>IF(I1499=0,D1499,0)</f>
        <v>0</v>
      </c>
      <c r="K1499">
        <f>IF(J1499&lt;100,0,1)</f>
        <v>0</v>
      </c>
    </row>
    <row r="1500" spans="1:11" ht="15" customHeight="1" x14ac:dyDescent="0.25">
      <c r="A1500" s="9">
        <v>48539</v>
      </c>
      <c r="B1500" s="2">
        <v>10010</v>
      </c>
      <c r="C1500" s="2" t="s">
        <v>48</v>
      </c>
      <c r="D1500" s="2">
        <v>260</v>
      </c>
      <c r="E1500">
        <f>VLOOKUP(C1500,'Product Master'!$A$1:$C$31,3,FALSE)</f>
        <v>79</v>
      </c>
      <c r="F1500">
        <f>D1500*E1500</f>
        <v>20540</v>
      </c>
      <c r="G1500" t="str">
        <f>VLOOKUP(B1500,'Emp Master'!$A$1:$C$21,3,FALSE)</f>
        <v>Supervisor-2</v>
      </c>
      <c r="H1500" s="3">
        <f>SUMIF($G$2:$G$6491,G1500,$F$2:$F$6491)</f>
        <v>47777431</v>
      </c>
      <c r="I1500">
        <f>IF(F1500&lt;15000,0,1)</f>
        <v>1</v>
      </c>
      <c r="J1500">
        <f>IF(I1500=0,D1500,0)</f>
        <v>0</v>
      </c>
      <c r="K1500">
        <f>IF(J1500&lt;100,0,1)</f>
        <v>0</v>
      </c>
    </row>
    <row r="1501" spans="1:11" ht="15" customHeight="1" x14ac:dyDescent="0.25">
      <c r="A1501" s="9">
        <v>48540</v>
      </c>
      <c r="B1501" s="2">
        <v>10009</v>
      </c>
      <c r="C1501" s="2" t="s">
        <v>41</v>
      </c>
      <c r="D1501" s="2">
        <v>272</v>
      </c>
      <c r="E1501">
        <f>VLOOKUP(C1501,'Product Master'!$A$1:$C$31,3,FALSE)</f>
        <v>808</v>
      </c>
      <c r="F1501">
        <f>D1501*E1501</f>
        <v>219776</v>
      </c>
      <c r="G1501" t="str">
        <f>VLOOKUP(B1501,'Emp Master'!$A$1:$C$21,3,FALSE)</f>
        <v>Supervisor-2</v>
      </c>
      <c r="H1501" s="3">
        <f>SUMIF($G$2:$G$6491,G1501,$F$2:$F$6491)</f>
        <v>47777431</v>
      </c>
      <c r="I1501">
        <f>IF(F1501&lt;15000,0,1)</f>
        <v>1</v>
      </c>
      <c r="J1501">
        <f>IF(I1501=0,D1501,0)</f>
        <v>0</v>
      </c>
      <c r="K1501">
        <f>IF(J1501&lt;100,0,1)</f>
        <v>0</v>
      </c>
    </row>
    <row r="1502" spans="1:11" ht="15" customHeight="1" x14ac:dyDescent="0.25">
      <c r="A1502" s="9">
        <v>48541</v>
      </c>
      <c r="B1502" s="2">
        <v>10009</v>
      </c>
      <c r="C1502" s="2" t="s">
        <v>54</v>
      </c>
      <c r="D1502" s="2">
        <v>209</v>
      </c>
      <c r="E1502">
        <f>VLOOKUP(C1502,'Product Master'!$A$1:$C$31,3,FALSE)</f>
        <v>85</v>
      </c>
      <c r="F1502">
        <f>D1502*E1502</f>
        <v>17765</v>
      </c>
      <c r="G1502" t="str">
        <f>VLOOKUP(B1502,'Emp Master'!$A$1:$C$21,3,FALSE)</f>
        <v>Supervisor-2</v>
      </c>
      <c r="H1502" s="3">
        <f>SUMIF($G$2:$G$6491,G1502,$F$2:$F$6491)</f>
        <v>47777431</v>
      </c>
      <c r="I1502">
        <f>IF(F1502&lt;15000,0,1)</f>
        <v>1</v>
      </c>
      <c r="J1502">
        <f>IF(I1502=0,D1502,0)</f>
        <v>0</v>
      </c>
      <c r="K1502">
        <f>IF(J1502&lt;100,0,1)</f>
        <v>0</v>
      </c>
    </row>
    <row r="1503" spans="1:11" ht="15" customHeight="1" x14ac:dyDescent="0.25">
      <c r="A1503" s="9">
        <v>48542</v>
      </c>
      <c r="B1503" s="2">
        <v>10009</v>
      </c>
      <c r="C1503" s="2" t="s">
        <v>52</v>
      </c>
      <c r="D1503" s="2">
        <v>241</v>
      </c>
      <c r="E1503">
        <f>VLOOKUP(C1503,'Product Master'!$A$1:$C$31,3,FALSE)</f>
        <v>239</v>
      </c>
      <c r="F1503">
        <f>D1503*E1503</f>
        <v>57599</v>
      </c>
      <c r="G1503" t="str">
        <f>VLOOKUP(B1503,'Emp Master'!$A$1:$C$21,3,FALSE)</f>
        <v>Supervisor-2</v>
      </c>
      <c r="H1503" s="3">
        <f>SUMIF($G$2:$G$6491,G1503,$F$2:$F$6491)</f>
        <v>47777431</v>
      </c>
      <c r="I1503">
        <f>IF(F1503&lt;15000,0,1)</f>
        <v>1</v>
      </c>
      <c r="J1503">
        <f>IF(I1503=0,D1503,0)</f>
        <v>0</v>
      </c>
      <c r="K1503">
        <f>IF(J1503&lt;100,0,1)</f>
        <v>0</v>
      </c>
    </row>
    <row r="1504" spans="1:11" ht="15" customHeight="1" x14ac:dyDescent="0.25">
      <c r="A1504" s="9">
        <v>48543</v>
      </c>
      <c r="B1504" s="2">
        <v>10007</v>
      </c>
      <c r="C1504" s="2" t="s">
        <v>57</v>
      </c>
      <c r="D1504" s="2">
        <v>279</v>
      </c>
      <c r="E1504">
        <f>VLOOKUP(C1504,'Product Master'!$A$1:$C$31,3,FALSE)</f>
        <v>107</v>
      </c>
      <c r="F1504">
        <f>D1504*E1504</f>
        <v>29853</v>
      </c>
      <c r="G1504" t="str">
        <f>VLOOKUP(B1504,'Emp Master'!$A$1:$C$21,3,FALSE)</f>
        <v>Supervisor-2</v>
      </c>
      <c r="H1504" s="3">
        <f>SUMIF($G$2:$G$6491,G1504,$F$2:$F$6491)</f>
        <v>47777431</v>
      </c>
      <c r="I1504">
        <f>IF(F1504&lt;15000,0,1)</f>
        <v>1</v>
      </c>
      <c r="J1504">
        <f>IF(I1504=0,D1504,0)</f>
        <v>0</v>
      </c>
      <c r="K1504">
        <f>IF(J1504&lt;100,0,1)</f>
        <v>0</v>
      </c>
    </row>
    <row r="1505" spans="1:11" ht="15" customHeight="1" x14ac:dyDescent="0.25">
      <c r="A1505" s="9">
        <v>48544</v>
      </c>
      <c r="B1505" s="2">
        <v>10008</v>
      </c>
      <c r="C1505" s="2" t="s">
        <v>50</v>
      </c>
      <c r="D1505" s="2">
        <v>120</v>
      </c>
      <c r="E1505">
        <f>VLOOKUP(C1505,'Product Master'!$A$1:$C$31,3,FALSE)</f>
        <v>141</v>
      </c>
      <c r="F1505">
        <f>D1505*E1505</f>
        <v>16920</v>
      </c>
      <c r="G1505" t="str">
        <f>VLOOKUP(B1505,'Emp Master'!$A$1:$C$21,3,FALSE)</f>
        <v>Supervisor-2</v>
      </c>
      <c r="H1505" s="3">
        <f>SUMIF($G$2:$G$6491,G1505,$F$2:$F$6491)</f>
        <v>47777431</v>
      </c>
      <c r="I1505">
        <f>IF(F1505&lt;15000,0,1)</f>
        <v>1</v>
      </c>
      <c r="J1505">
        <f>IF(I1505=0,D1505,0)</f>
        <v>0</v>
      </c>
      <c r="K1505">
        <f>IF(J1505&lt;100,0,1)</f>
        <v>0</v>
      </c>
    </row>
    <row r="1506" spans="1:11" ht="15" customHeight="1" x14ac:dyDescent="0.25">
      <c r="A1506" s="9">
        <v>48545</v>
      </c>
      <c r="B1506" s="2">
        <v>10007</v>
      </c>
      <c r="C1506" s="2" t="s">
        <v>34</v>
      </c>
      <c r="D1506" s="2">
        <v>299</v>
      </c>
      <c r="E1506">
        <f>VLOOKUP(C1506,'Product Master'!$A$1:$C$31,3,FALSE)</f>
        <v>440</v>
      </c>
      <c r="F1506">
        <f>D1506*E1506</f>
        <v>131560</v>
      </c>
      <c r="G1506" t="str">
        <f>VLOOKUP(B1506,'Emp Master'!$A$1:$C$21,3,FALSE)</f>
        <v>Supervisor-2</v>
      </c>
      <c r="H1506" s="3">
        <f>SUMIF($G$2:$G$6491,G1506,$F$2:$F$6491)</f>
        <v>47777431</v>
      </c>
      <c r="I1506">
        <f>IF(F1506&lt;15000,0,1)</f>
        <v>1</v>
      </c>
      <c r="J1506">
        <f>IF(I1506=0,D1506,0)</f>
        <v>0</v>
      </c>
      <c r="K1506">
        <f>IF(J1506&lt;100,0,1)</f>
        <v>0</v>
      </c>
    </row>
    <row r="1507" spans="1:11" ht="15" customHeight="1" x14ac:dyDescent="0.25">
      <c r="A1507" s="9">
        <v>48546</v>
      </c>
      <c r="B1507" s="2">
        <v>10009</v>
      </c>
      <c r="C1507" s="2" t="s">
        <v>57</v>
      </c>
      <c r="D1507" s="2">
        <v>146</v>
      </c>
      <c r="E1507">
        <f>VLOOKUP(C1507,'Product Master'!$A$1:$C$31,3,FALSE)</f>
        <v>107</v>
      </c>
      <c r="F1507">
        <f>D1507*E1507</f>
        <v>15622</v>
      </c>
      <c r="G1507" t="str">
        <f>VLOOKUP(B1507,'Emp Master'!$A$1:$C$21,3,FALSE)</f>
        <v>Supervisor-2</v>
      </c>
      <c r="H1507" s="3">
        <f>SUMIF($G$2:$G$6491,G1507,$F$2:$F$6491)</f>
        <v>47777431</v>
      </c>
      <c r="I1507">
        <f>IF(F1507&lt;15000,0,1)</f>
        <v>1</v>
      </c>
      <c r="J1507">
        <f>IF(I1507=0,D1507,0)</f>
        <v>0</v>
      </c>
      <c r="K1507">
        <f>IF(J1507&lt;100,0,1)</f>
        <v>0</v>
      </c>
    </row>
    <row r="1508" spans="1:11" ht="15" customHeight="1" x14ac:dyDescent="0.25">
      <c r="A1508" s="9">
        <v>48547</v>
      </c>
      <c r="B1508" s="2">
        <v>10010</v>
      </c>
      <c r="C1508" s="2" t="s">
        <v>32</v>
      </c>
      <c r="D1508" s="2">
        <v>246</v>
      </c>
      <c r="E1508">
        <f>VLOOKUP(C1508,'Product Master'!$A$1:$C$31,3,FALSE)</f>
        <v>139</v>
      </c>
      <c r="F1508">
        <f>D1508*E1508</f>
        <v>34194</v>
      </c>
      <c r="G1508" t="str">
        <f>VLOOKUP(B1508,'Emp Master'!$A$1:$C$21,3,FALSE)</f>
        <v>Supervisor-2</v>
      </c>
      <c r="H1508" s="3">
        <f>SUMIF($G$2:$G$6491,G1508,$F$2:$F$6491)</f>
        <v>47777431</v>
      </c>
      <c r="I1508">
        <f>IF(F1508&lt;15000,0,1)</f>
        <v>1</v>
      </c>
      <c r="J1508">
        <f>IF(I1508=0,D1508,0)</f>
        <v>0</v>
      </c>
      <c r="K1508">
        <f>IF(J1508&lt;100,0,1)</f>
        <v>0</v>
      </c>
    </row>
    <row r="1509" spans="1:11" ht="15" customHeight="1" x14ac:dyDescent="0.25">
      <c r="A1509" s="9">
        <v>48548</v>
      </c>
      <c r="B1509" s="2">
        <v>10008</v>
      </c>
      <c r="C1509" s="2" t="s">
        <v>44</v>
      </c>
      <c r="D1509" s="2">
        <v>151</v>
      </c>
      <c r="E1509">
        <f>VLOOKUP(C1509,'Product Master'!$A$1:$C$31,3,FALSE)</f>
        <v>122</v>
      </c>
      <c r="F1509">
        <f>D1509*E1509</f>
        <v>18422</v>
      </c>
      <c r="G1509" t="str">
        <f>VLOOKUP(B1509,'Emp Master'!$A$1:$C$21,3,FALSE)</f>
        <v>Supervisor-2</v>
      </c>
      <c r="H1509" s="3">
        <f>SUMIF($G$2:$G$6491,G1509,$F$2:$F$6491)</f>
        <v>47777431</v>
      </c>
      <c r="I1509">
        <f>IF(F1509&lt;15000,0,1)</f>
        <v>1</v>
      </c>
      <c r="J1509">
        <f>IF(I1509=0,D1509,0)</f>
        <v>0</v>
      </c>
      <c r="K1509">
        <f>IF(J1509&lt;100,0,1)</f>
        <v>0</v>
      </c>
    </row>
    <row r="1510" spans="1:11" ht="15" customHeight="1" x14ac:dyDescent="0.25">
      <c r="A1510" s="9">
        <v>48549</v>
      </c>
      <c r="B1510" s="2">
        <v>10008</v>
      </c>
      <c r="C1510" s="2" t="s">
        <v>47</v>
      </c>
      <c r="D1510" s="2">
        <v>282</v>
      </c>
      <c r="E1510">
        <f>VLOOKUP(C1510,'Product Master'!$A$1:$C$31,3,FALSE)</f>
        <v>291</v>
      </c>
      <c r="F1510">
        <f>D1510*E1510</f>
        <v>82062</v>
      </c>
      <c r="G1510" t="str">
        <f>VLOOKUP(B1510,'Emp Master'!$A$1:$C$21,3,FALSE)</f>
        <v>Supervisor-2</v>
      </c>
      <c r="H1510" s="3">
        <f>SUMIF($G$2:$G$6491,G1510,$F$2:$F$6491)</f>
        <v>47777431</v>
      </c>
      <c r="I1510">
        <f>IF(F1510&lt;15000,0,1)</f>
        <v>1</v>
      </c>
      <c r="J1510">
        <f>IF(I1510=0,D1510,0)</f>
        <v>0</v>
      </c>
      <c r="K1510">
        <f>IF(J1510&lt;100,0,1)</f>
        <v>0</v>
      </c>
    </row>
    <row r="1511" spans="1:11" ht="15" customHeight="1" x14ac:dyDescent="0.25">
      <c r="A1511" s="9">
        <v>48550</v>
      </c>
      <c r="B1511" s="2">
        <v>10008</v>
      </c>
      <c r="C1511" s="2" t="s">
        <v>59</v>
      </c>
      <c r="D1511" s="2">
        <v>88</v>
      </c>
      <c r="E1511">
        <f>VLOOKUP(C1511,'Product Master'!$A$1:$C$31,3,FALSE)</f>
        <v>200</v>
      </c>
      <c r="F1511">
        <f>D1511*E1511</f>
        <v>17600</v>
      </c>
      <c r="G1511" t="str">
        <f>VLOOKUP(B1511,'Emp Master'!$A$1:$C$21,3,FALSE)</f>
        <v>Supervisor-2</v>
      </c>
      <c r="H1511" s="3">
        <f>SUMIF($G$2:$G$6491,G1511,$F$2:$F$6491)</f>
        <v>47777431</v>
      </c>
      <c r="I1511">
        <f>IF(F1511&lt;15000,0,1)</f>
        <v>1</v>
      </c>
      <c r="J1511">
        <f>IF(I1511=0,D1511,0)</f>
        <v>0</v>
      </c>
      <c r="K1511">
        <f>IF(J1511&lt;100,0,1)</f>
        <v>0</v>
      </c>
    </row>
    <row r="1512" spans="1:11" ht="15" customHeight="1" x14ac:dyDescent="0.25">
      <c r="A1512" s="9">
        <v>48551</v>
      </c>
      <c r="B1512" s="2">
        <v>10009</v>
      </c>
      <c r="C1512" s="2" t="s">
        <v>35</v>
      </c>
      <c r="D1512" s="2">
        <v>198</v>
      </c>
      <c r="E1512">
        <f>VLOOKUP(C1512,'Product Master'!$A$1:$C$31,3,FALSE)</f>
        <v>113</v>
      </c>
      <c r="F1512">
        <f>D1512*E1512</f>
        <v>22374</v>
      </c>
      <c r="G1512" t="str">
        <f>VLOOKUP(B1512,'Emp Master'!$A$1:$C$21,3,FALSE)</f>
        <v>Supervisor-2</v>
      </c>
      <c r="H1512" s="3">
        <f>SUMIF($G$2:$G$6491,G1512,$F$2:$F$6491)</f>
        <v>47777431</v>
      </c>
      <c r="I1512">
        <f>IF(F1512&lt;15000,0,1)</f>
        <v>1</v>
      </c>
      <c r="J1512">
        <f>IF(I1512=0,D1512,0)</f>
        <v>0</v>
      </c>
      <c r="K1512">
        <f>IF(J1512&lt;100,0,1)</f>
        <v>0</v>
      </c>
    </row>
    <row r="1513" spans="1:11" ht="15" customHeight="1" x14ac:dyDescent="0.25">
      <c r="A1513" s="9">
        <v>48552</v>
      </c>
      <c r="B1513" s="2">
        <v>10009</v>
      </c>
      <c r="C1513" s="2" t="s">
        <v>41</v>
      </c>
      <c r="D1513" s="2">
        <v>61</v>
      </c>
      <c r="E1513">
        <f>VLOOKUP(C1513,'Product Master'!$A$1:$C$31,3,FALSE)</f>
        <v>808</v>
      </c>
      <c r="F1513">
        <f>D1513*E1513</f>
        <v>49288</v>
      </c>
      <c r="G1513" t="str">
        <f>VLOOKUP(B1513,'Emp Master'!$A$1:$C$21,3,FALSE)</f>
        <v>Supervisor-2</v>
      </c>
      <c r="H1513" s="3">
        <f>SUMIF($G$2:$G$6491,G1513,$F$2:$F$6491)</f>
        <v>47777431</v>
      </c>
      <c r="I1513">
        <f>IF(F1513&lt;15000,0,1)</f>
        <v>1</v>
      </c>
      <c r="J1513">
        <f>IF(I1513=0,D1513,0)</f>
        <v>0</v>
      </c>
      <c r="K1513">
        <f>IF(J1513&lt;100,0,1)</f>
        <v>0</v>
      </c>
    </row>
    <row r="1514" spans="1:11" ht="15" customHeight="1" x14ac:dyDescent="0.25">
      <c r="A1514" s="9">
        <v>48553</v>
      </c>
      <c r="B1514" s="2">
        <v>10010</v>
      </c>
      <c r="C1514" s="2" t="s">
        <v>52</v>
      </c>
      <c r="D1514" s="2">
        <v>65</v>
      </c>
      <c r="E1514">
        <f>VLOOKUP(C1514,'Product Master'!$A$1:$C$31,3,FALSE)</f>
        <v>239</v>
      </c>
      <c r="F1514">
        <f>D1514*E1514</f>
        <v>15535</v>
      </c>
      <c r="G1514" t="str">
        <f>VLOOKUP(B1514,'Emp Master'!$A$1:$C$21,3,FALSE)</f>
        <v>Supervisor-2</v>
      </c>
      <c r="H1514" s="3">
        <f>SUMIF($G$2:$G$6491,G1514,$F$2:$F$6491)</f>
        <v>47777431</v>
      </c>
      <c r="I1514">
        <f>IF(F1514&lt;15000,0,1)</f>
        <v>1</v>
      </c>
      <c r="J1514">
        <f>IF(I1514=0,D1514,0)</f>
        <v>0</v>
      </c>
      <c r="K1514">
        <f>IF(J1514&lt;100,0,1)</f>
        <v>0</v>
      </c>
    </row>
    <row r="1515" spans="1:11" ht="15" customHeight="1" x14ac:dyDescent="0.25">
      <c r="A1515" s="9">
        <v>48554</v>
      </c>
      <c r="B1515" s="2">
        <v>10010</v>
      </c>
      <c r="C1515" s="2" t="s">
        <v>35</v>
      </c>
      <c r="D1515" s="2">
        <v>143</v>
      </c>
      <c r="E1515">
        <f>VLOOKUP(C1515,'Product Master'!$A$1:$C$31,3,FALSE)</f>
        <v>113</v>
      </c>
      <c r="F1515">
        <f>D1515*E1515</f>
        <v>16159</v>
      </c>
      <c r="G1515" t="str">
        <f>VLOOKUP(B1515,'Emp Master'!$A$1:$C$21,3,FALSE)</f>
        <v>Supervisor-2</v>
      </c>
      <c r="H1515" s="3">
        <f>SUMIF($G$2:$G$6491,G1515,$F$2:$F$6491)</f>
        <v>47777431</v>
      </c>
      <c r="I1515">
        <f>IF(F1515&lt;15000,0,1)</f>
        <v>1</v>
      </c>
      <c r="J1515">
        <f>IF(I1515=0,D1515,0)</f>
        <v>0</v>
      </c>
      <c r="K1515">
        <f>IF(J1515&lt;100,0,1)</f>
        <v>0</v>
      </c>
    </row>
    <row r="1516" spans="1:11" ht="15" customHeight="1" x14ac:dyDescent="0.25">
      <c r="A1516" s="9">
        <v>48555</v>
      </c>
      <c r="B1516" s="2">
        <v>10010</v>
      </c>
      <c r="C1516" s="2" t="s">
        <v>47</v>
      </c>
      <c r="D1516" s="2">
        <v>170</v>
      </c>
      <c r="E1516">
        <f>VLOOKUP(C1516,'Product Master'!$A$1:$C$31,3,FALSE)</f>
        <v>291</v>
      </c>
      <c r="F1516">
        <f>D1516*E1516</f>
        <v>49470</v>
      </c>
      <c r="G1516" t="str">
        <f>VLOOKUP(B1516,'Emp Master'!$A$1:$C$21,3,FALSE)</f>
        <v>Supervisor-2</v>
      </c>
      <c r="H1516" s="3">
        <f>SUMIF($G$2:$G$6491,G1516,$F$2:$F$6491)</f>
        <v>47777431</v>
      </c>
      <c r="I1516">
        <f>IF(F1516&lt;15000,0,1)</f>
        <v>1</v>
      </c>
      <c r="J1516">
        <f>IF(I1516=0,D1516,0)</f>
        <v>0</v>
      </c>
      <c r="K1516">
        <f>IF(J1516&lt;100,0,1)</f>
        <v>0</v>
      </c>
    </row>
    <row r="1517" spans="1:11" ht="15" customHeight="1" x14ac:dyDescent="0.25">
      <c r="A1517" s="9">
        <v>48556</v>
      </c>
      <c r="B1517" s="2">
        <v>10007</v>
      </c>
      <c r="C1517" s="2" t="s">
        <v>57</v>
      </c>
      <c r="D1517" s="2">
        <v>190</v>
      </c>
      <c r="E1517">
        <f>VLOOKUP(C1517,'Product Master'!$A$1:$C$31,3,FALSE)</f>
        <v>107</v>
      </c>
      <c r="F1517">
        <f>D1517*E1517</f>
        <v>20330</v>
      </c>
      <c r="G1517" t="str">
        <f>VLOOKUP(B1517,'Emp Master'!$A$1:$C$21,3,FALSE)</f>
        <v>Supervisor-2</v>
      </c>
      <c r="H1517" s="3">
        <f>SUMIF($G$2:$G$6491,G1517,$F$2:$F$6491)</f>
        <v>47777431</v>
      </c>
      <c r="I1517">
        <f>IF(F1517&lt;15000,0,1)</f>
        <v>1</v>
      </c>
      <c r="J1517">
        <f>IF(I1517=0,D1517,0)</f>
        <v>0</v>
      </c>
      <c r="K1517">
        <f>IF(J1517&lt;100,0,1)</f>
        <v>0</v>
      </c>
    </row>
    <row r="1518" spans="1:11" ht="15" customHeight="1" x14ac:dyDescent="0.25">
      <c r="A1518" s="9">
        <v>48557</v>
      </c>
      <c r="B1518" s="2">
        <v>10007</v>
      </c>
      <c r="C1518" s="2" t="s">
        <v>32</v>
      </c>
      <c r="D1518" s="2">
        <v>261</v>
      </c>
      <c r="E1518">
        <f>VLOOKUP(C1518,'Product Master'!$A$1:$C$31,3,FALSE)</f>
        <v>139</v>
      </c>
      <c r="F1518">
        <f>D1518*E1518</f>
        <v>36279</v>
      </c>
      <c r="G1518" t="str">
        <f>VLOOKUP(B1518,'Emp Master'!$A$1:$C$21,3,FALSE)</f>
        <v>Supervisor-2</v>
      </c>
      <c r="H1518" s="3">
        <f>SUMIF($G$2:$G$6491,G1518,$F$2:$F$6491)</f>
        <v>47777431</v>
      </c>
      <c r="I1518">
        <f>IF(F1518&lt;15000,0,1)</f>
        <v>1</v>
      </c>
      <c r="J1518">
        <f>IF(I1518=0,D1518,0)</f>
        <v>0</v>
      </c>
      <c r="K1518">
        <f>IF(J1518&lt;100,0,1)</f>
        <v>0</v>
      </c>
    </row>
    <row r="1519" spans="1:11" ht="15" customHeight="1" x14ac:dyDescent="0.25">
      <c r="A1519" s="9">
        <v>48558</v>
      </c>
      <c r="B1519" s="2">
        <v>10008</v>
      </c>
      <c r="C1519" s="2" t="s">
        <v>50</v>
      </c>
      <c r="D1519" s="2">
        <v>295</v>
      </c>
      <c r="E1519">
        <f>VLOOKUP(C1519,'Product Master'!$A$1:$C$31,3,FALSE)</f>
        <v>141</v>
      </c>
      <c r="F1519">
        <f>D1519*E1519</f>
        <v>41595</v>
      </c>
      <c r="G1519" t="str">
        <f>VLOOKUP(B1519,'Emp Master'!$A$1:$C$21,3,FALSE)</f>
        <v>Supervisor-2</v>
      </c>
      <c r="H1519" s="3">
        <f>SUMIF($G$2:$G$6491,G1519,$F$2:$F$6491)</f>
        <v>47777431</v>
      </c>
      <c r="I1519">
        <f>IF(F1519&lt;15000,0,1)</f>
        <v>1</v>
      </c>
      <c r="J1519">
        <f>IF(I1519=0,D1519,0)</f>
        <v>0</v>
      </c>
      <c r="K1519">
        <f>IF(J1519&lt;100,0,1)</f>
        <v>0</v>
      </c>
    </row>
    <row r="1520" spans="1:11" ht="15" customHeight="1" x14ac:dyDescent="0.25">
      <c r="A1520" s="9">
        <v>48559</v>
      </c>
      <c r="B1520" s="2">
        <v>10009</v>
      </c>
      <c r="C1520" s="2" t="s">
        <v>30</v>
      </c>
      <c r="D1520" s="2">
        <v>160</v>
      </c>
      <c r="E1520">
        <f>VLOOKUP(C1520,'Product Master'!$A$1:$C$31,3,FALSE)</f>
        <v>600</v>
      </c>
      <c r="F1520">
        <f>D1520*E1520</f>
        <v>96000</v>
      </c>
      <c r="G1520" t="str">
        <f>VLOOKUP(B1520,'Emp Master'!$A$1:$C$21,3,FALSE)</f>
        <v>Supervisor-2</v>
      </c>
      <c r="H1520" s="3">
        <f>SUMIF($G$2:$G$6491,G1520,$F$2:$F$6491)</f>
        <v>47777431</v>
      </c>
      <c r="I1520">
        <f>IF(F1520&lt;15000,0,1)</f>
        <v>1</v>
      </c>
      <c r="J1520">
        <f>IF(I1520=0,D1520,0)</f>
        <v>0</v>
      </c>
      <c r="K1520">
        <f>IF(J1520&lt;100,0,1)</f>
        <v>0</v>
      </c>
    </row>
    <row r="1521" spans="1:11" ht="15" customHeight="1" x14ac:dyDescent="0.25">
      <c r="A1521" s="9">
        <v>48560</v>
      </c>
      <c r="B1521" s="2">
        <v>10009</v>
      </c>
      <c r="C1521" s="2" t="s">
        <v>48</v>
      </c>
      <c r="D1521" s="2">
        <v>215</v>
      </c>
      <c r="E1521">
        <f>VLOOKUP(C1521,'Product Master'!$A$1:$C$31,3,FALSE)</f>
        <v>79</v>
      </c>
      <c r="F1521">
        <f>D1521*E1521</f>
        <v>16985</v>
      </c>
      <c r="G1521" t="str">
        <f>VLOOKUP(B1521,'Emp Master'!$A$1:$C$21,3,FALSE)</f>
        <v>Supervisor-2</v>
      </c>
      <c r="H1521" s="3">
        <f>SUMIF($G$2:$G$6491,G1521,$F$2:$F$6491)</f>
        <v>47777431</v>
      </c>
      <c r="I1521">
        <f>IF(F1521&lt;15000,0,1)</f>
        <v>1</v>
      </c>
      <c r="J1521">
        <f>IF(I1521=0,D1521,0)</f>
        <v>0</v>
      </c>
      <c r="K1521">
        <f>IF(J1521&lt;100,0,1)</f>
        <v>0</v>
      </c>
    </row>
    <row r="1522" spans="1:11" ht="15" customHeight="1" x14ac:dyDescent="0.25">
      <c r="A1522" s="9">
        <v>48561</v>
      </c>
      <c r="B1522" s="2">
        <v>10008</v>
      </c>
      <c r="C1522" s="2" t="s">
        <v>32</v>
      </c>
      <c r="D1522" s="2">
        <v>216</v>
      </c>
      <c r="E1522">
        <f>VLOOKUP(C1522,'Product Master'!$A$1:$C$31,3,FALSE)</f>
        <v>139</v>
      </c>
      <c r="F1522">
        <f>D1522*E1522</f>
        <v>30024</v>
      </c>
      <c r="G1522" t="str">
        <f>VLOOKUP(B1522,'Emp Master'!$A$1:$C$21,3,FALSE)</f>
        <v>Supervisor-2</v>
      </c>
      <c r="H1522" s="3">
        <f>SUMIF($G$2:$G$6491,G1522,$F$2:$F$6491)</f>
        <v>47777431</v>
      </c>
      <c r="I1522">
        <f>IF(F1522&lt;15000,0,1)</f>
        <v>1</v>
      </c>
      <c r="J1522">
        <f>IF(I1522=0,D1522,0)</f>
        <v>0</v>
      </c>
      <c r="K1522">
        <f>IF(J1522&lt;100,0,1)</f>
        <v>0</v>
      </c>
    </row>
    <row r="1523" spans="1:11" ht="15" customHeight="1" x14ac:dyDescent="0.25">
      <c r="A1523" s="9">
        <v>48562</v>
      </c>
      <c r="B1523" s="2">
        <v>10008</v>
      </c>
      <c r="C1523" s="2" t="s">
        <v>53</v>
      </c>
      <c r="D1523" s="2">
        <v>87</v>
      </c>
      <c r="E1523">
        <f>VLOOKUP(C1523,'Product Master'!$A$1:$C$31,3,FALSE)</f>
        <v>687</v>
      </c>
      <c r="F1523">
        <f>D1523*E1523</f>
        <v>59769</v>
      </c>
      <c r="G1523" t="str">
        <f>VLOOKUP(B1523,'Emp Master'!$A$1:$C$21,3,FALSE)</f>
        <v>Supervisor-2</v>
      </c>
      <c r="H1523" s="3">
        <f>SUMIF($G$2:$G$6491,G1523,$F$2:$F$6491)</f>
        <v>47777431</v>
      </c>
      <c r="I1523">
        <f>IF(F1523&lt;15000,0,1)</f>
        <v>1</v>
      </c>
      <c r="J1523">
        <f>IF(I1523=0,D1523,0)</f>
        <v>0</v>
      </c>
      <c r="K1523">
        <f>IF(J1523&lt;100,0,1)</f>
        <v>0</v>
      </c>
    </row>
    <row r="1524" spans="1:11" ht="15" customHeight="1" x14ac:dyDescent="0.25">
      <c r="A1524" s="9">
        <v>48563</v>
      </c>
      <c r="B1524" s="2">
        <v>10009</v>
      </c>
      <c r="C1524" s="2" t="s">
        <v>30</v>
      </c>
      <c r="D1524" s="2">
        <v>201</v>
      </c>
      <c r="E1524">
        <f>VLOOKUP(C1524,'Product Master'!$A$1:$C$31,3,FALSE)</f>
        <v>600</v>
      </c>
      <c r="F1524">
        <f>D1524*E1524</f>
        <v>120600</v>
      </c>
      <c r="G1524" t="str">
        <f>VLOOKUP(B1524,'Emp Master'!$A$1:$C$21,3,FALSE)</f>
        <v>Supervisor-2</v>
      </c>
      <c r="H1524" s="3">
        <f>SUMIF($G$2:$G$6491,G1524,$F$2:$F$6491)</f>
        <v>47777431</v>
      </c>
      <c r="I1524">
        <f>IF(F1524&lt;15000,0,1)</f>
        <v>1</v>
      </c>
      <c r="J1524">
        <f>IF(I1524=0,D1524,0)</f>
        <v>0</v>
      </c>
      <c r="K1524">
        <f>IF(J1524&lt;100,0,1)</f>
        <v>0</v>
      </c>
    </row>
    <row r="1525" spans="1:11" ht="15" customHeight="1" x14ac:dyDescent="0.25">
      <c r="A1525" s="9">
        <v>48564</v>
      </c>
      <c r="B1525" s="2">
        <v>10009</v>
      </c>
      <c r="C1525" s="2" t="s">
        <v>34</v>
      </c>
      <c r="D1525" s="2">
        <v>119</v>
      </c>
      <c r="E1525">
        <f>VLOOKUP(C1525,'Product Master'!$A$1:$C$31,3,FALSE)</f>
        <v>440</v>
      </c>
      <c r="F1525">
        <f>D1525*E1525</f>
        <v>52360</v>
      </c>
      <c r="G1525" t="str">
        <f>VLOOKUP(B1525,'Emp Master'!$A$1:$C$21,3,FALSE)</f>
        <v>Supervisor-2</v>
      </c>
      <c r="H1525" s="3">
        <f>SUMIF($G$2:$G$6491,G1525,$F$2:$F$6491)</f>
        <v>47777431</v>
      </c>
      <c r="I1525">
        <f>IF(F1525&lt;15000,0,1)</f>
        <v>1</v>
      </c>
      <c r="J1525">
        <f>IF(I1525=0,D1525,0)</f>
        <v>0</v>
      </c>
      <c r="K1525">
        <f>IF(J1525&lt;100,0,1)</f>
        <v>0</v>
      </c>
    </row>
    <row r="1526" spans="1:11" ht="15" customHeight="1" x14ac:dyDescent="0.25">
      <c r="A1526" s="9">
        <v>48565</v>
      </c>
      <c r="B1526" s="2">
        <v>10009</v>
      </c>
      <c r="C1526" s="2" t="s">
        <v>56</v>
      </c>
      <c r="D1526" s="2">
        <v>245</v>
      </c>
      <c r="E1526">
        <f>VLOOKUP(C1526,'Product Master'!$A$1:$C$31,3,FALSE)</f>
        <v>139</v>
      </c>
      <c r="F1526">
        <f>D1526*E1526</f>
        <v>34055</v>
      </c>
      <c r="G1526" t="str">
        <f>VLOOKUP(B1526,'Emp Master'!$A$1:$C$21,3,FALSE)</f>
        <v>Supervisor-2</v>
      </c>
      <c r="H1526" s="3">
        <f>SUMIF($G$2:$G$6491,G1526,$F$2:$F$6491)</f>
        <v>47777431</v>
      </c>
      <c r="I1526">
        <f>IF(F1526&lt;15000,0,1)</f>
        <v>1</v>
      </c>
      <c r="J1526">
        <f>IF(I1526=0,D1526,0)</f>
        <v>0</v>
      </c>
      <c r="K1526">
        <f>IF(J1526&lt;100,0,1)</f>
        <v>0</v>
      </c>
    </row>
    <row r="1527" spans="1:11" ht="15" customHeight="1" x14ac:dyDescent="0.25">
      <c r="A1527" s="9">
        <v>48566</v>
      </c>
      <c r="B1527" s="2">
        <v>10009</v>
      </c>
      <c r="C1527" s="2" t="s">
        <v>50</v>
      </c>
      <c r="D1527" s="2">
        <v>201</v>
      </c>
      <c r="E1527">
        <f>VLOOKUP(C1527,'Product Master'!$A$1:$C$31,3,FALSE)</f>
        <v>141</v>
      </c>
      <c r="F1527">
        <f>D1527*E1527</f>
        <v>28341</v>
      </c>
      <c r="G1527" t="str">
        <f>VLOOKUP(B1527,'Emp Master'!$A$1:$C$21,3,FALSE)</f>
        <v>Supervisor-2</v>
      </c>
      <c r="H1527" s="3">
        <f>SUMIF($G$2:$G$6491,G1527,$F$2:$F$6491)</f>
        <v>47777431</v>
      </c>
      <c r="I1527">
        <f>IF(F1527&lt;15000,0,1)</f>
        <v>1</v>
      </c>
      <c r="J1527">
        <f>IF(I1527=0,D1527,0)</f>
        <v>0</v>
      </c>
      <c r="K1527">
        <f>IF(J1527&lt;100,0,1)</f>
        <v>0</v>
      </c>
    </row>
    <row r="1528" spans="1:11" ht="15" customHeight="1" x14ac:dyDescent="0.25">
      <c r="A1528" s="9">
        <v>48567</v>
      </c>
      <c r="B1528" s="2">
        <v>10009</v>
      </c>
      <c r="C1528" s="2" t="s">
        <v>37</v>
      </c>
      <c r="D1528" s="2">
        <v>236</v>
      </c>
      <c r="E1528">
        <f>VLOOKUP(C1528,'Product Master'!$A$1:$C$31,3,FALSE)</f>
        <v>68</v>
      </c>
      <c r="F1528">
        <f>D1528*E1528</f>
        <v>16048</v>
      </c>
      <c r="G1528" t="str">
        <f>VLOOKUP(B1528,'Emp Master'!$A$1:$C$21,3,FALSE)</f>
        <v>Supervisor-2</v>
      </c>
      <c r="H1528" s="3">
        <f>SUMIF($G$2:$G$6491,G1528,$F$2:$F$6491)</f>
        <v>47777431</v>
      </c>
      <c r="I1528">
        <f>IF(F1528&lt;15000,0,1)</f>
        <v>1</v>
      </c>
      <c r="J1528">
        <f>IF(I1528=0,D1528,0)</f>
        <v>0</v>
      </c>
      <c r="K1528">
        <f>IF(J1528&lt;100,0,1)</f>
        <v>0</v>
      </c>
    </row>
    <row r="1529" spans="1:11" ht="15" customHeight="1" x14ac:dyDescent="0.25">
      <c r="A1529" s="9">
        <v>48568</v>
      </c>
      <c r="B1529" s="2">
        <v>10009</v>
      </c>
      <c r="C1529" s="2" t="s">
        <v>34</v>
      </c>
      <c r="D1529" s="2">
        <v>109</v>
      </c>
      <c r="E1529">
        <f>VLOOKUP(C1529,'Product Master'!$A$1:$C$31,3,FALSE)</f>
        <v>440</v>
      </c>
      <c r="F1529">
        <f>D1529*E1529</f>
        <v>47960</v>
      </c>
      <c r="G1529" t="str">
        <f>VLOOKUP(B1529,'Emp Master'!$A$1:$C$21,3,FALSE)</f>
        <v>Supervisor-2</v>
      </c>
      <c r="H1529" s="3">
        <f>SUMIF($G$2:$G$6491,G1529,$F$2:$F$6491)</f>
        <v>47777431</v>
      </c>
      <c r="I1529">
        <f>IF(F1529&lt;15000,0,1)</f>
        <v>1</v>
      </c>
      <c r="J1529">
        <f>IF(I1529=0,D1529,0)</f>
        <v>0</v>
      </c>
      <c r="K1529">
        <f>IF(J1529&lt;100,0,1)</f>
        <v>0</v>
      </c>
    </row>
    <row r="1530" spans="1:11" ht="15" customHeight="1" x14ac:dyDescent="0.25">
      <c r="A1530" s="9">
        <v>48569</v>
      </c>
      <c r="B1530" s="2">
        <v>10010</v>
      </c>
      <c r="C1530" s="2" t="s">
        <v>44</v>
      </c>
      <c r="D1530" s="2">
        <v>253</v>
      </c>
      <c r="E1530">
        <f>VLOOKUP(C1530,'Product Master'!$A$1:$C$31,3,FALSE)</f>
        <v>122</v>
      </c>
      <c r="F1530">
        <f>D1530*E1530</f>
        <v>30866</v>
      </c>
      <c r="G1530" t="str">
        <f>VLOOKUP(B1530,'Emp Master'!$A$1:$C$21,3,FALSE)</f>
        <v>Supervisor-2</v>
      </c>
      <c r="H1530" s="3">
        <f>SUMIF($G$2:$G$6491,G1530,$F$2:$F$6491)</f>
        <v>47777431</v>
      </c>
      <c r="I1530">
        <f>IF(F1530&lt;15000,0,1)</f>
        <v>1</v>
      </c>
      <c r="J1530">
        <f>IF(I1530=0,D1530,0)</f>
        <v>0</v>
      </c>
      <c r="K1530">
        <f>IF(J1530&lt;100,0,1)</f>
        <v>0</v>
      </c>
    </row>
    <row r="1531" spans="1:11" ht="15" customHeight="1" x14ac:dyDescent="0.25">
      <c r="A1531" s="9">
        <v>48570</v>
      </c>
      <c r="B1531" s="2">
        <v>10007</v>
      </c>
      <c r="C1531" s="2" t="s">
        <v>31</v>
      </c>
      <c r="D1531" s="2">
        <v>179</v>
      </c>
      <c r="E1531">
        <f>VLOOKUP(C1531,'Product Master'!$A$1:$C$31,3,FALSE)</f>
        <v>114</v>
      </c>
      <c r="F1531">
        <f>D1531*E1531</f>
        <v>20406</v>
      </c>
      <c r="G1531" t="str">
        <f>VLOOKUP(B1531,'Emp Master'!$A$1:$C$21,3,FALSE)</f>
        <v>Supervisor-2</v>
      </c>
      <c r="H1531" s="3">
        <f>SUMIF($G$2:$G$6491,G1531,$F$2:$F$6491)</f>
        <v>47777431</v>
      </c>
      <c r="I1531">
        <f>IF(F1531&lt;15000,0,1)</f>
        <v>1</v>
      </c>
      <c r="J1531">
        <f>IF(I1531=0,D1531,0)</f>
        <v>0</v>
      </c>
      <c r="K1531">
        <f>IF(J1531&lt;100,0,1)</f>
        <v>0</v>
      </c>
    </row>
    <row r="1532" spans="1:11" ht="15" customHeight="1" x14ac:dyDescent="0.25">
      <c r="A1532" s="9">
        <v>48571</v>
      </c>
      <c r="B1532" s="2">
        <v>10007</v>
      </c>
      <c r="C1532" s="2" t="s">
        <v>36</v>
      </c>
      <c r="D1532" s="2">
        <v>169</v>
      </c>
      <c r="E1532">
        <f>VLOOKUP(C1532,'Product Master'!$A$1:$C$31,3,FALSE)</f>
        <v>145</v>
      </c>
      <c r="F1532">
        <f>D1532*E1532</f>
        <v>24505</v>
      </c>
      <c r="G1532" t="str">
        <f>VLOOKUP(B1532,'Emp Master'!$A$1:$C$21,3,FALSE)</f>
        <v>Supervisor-2</v>
      </c>
      <c r="H1532" s="3">
        <f>SUMIF($G$2:$G$6491,G1532,$F$2:$F$6491)</f>
        <v>47777431</v>
      </c>
      <c r="I1532">
        <f>IF(F1532&lt;15000,0,1)</f>
        <v>1</v>
      </c>
      <c r="J1532">
        <f>IF(I1532=0,D1532,0)</f>
        <v>0</v>
      </c>
      <c r="K1532">
        <f>IF(J1532&lt;100,0,1)</f>
        <v>0</v>
      </c>
    </row>
    <row r="1533" spans="1:11" ht="15" customHeight="1" x14ac:dyDescent="0.25">
      <c r="A1533" s="9">
        <v>48572</v>
      </c>
      <c r="B1533" s="2">
        <v>10007</v>
      </c>
      <c r="C1533" s="2" t="s">
        <v>45</v>
      </c>
      <c r="D1533" s="2">
        <v>239</v>
      </c>
      <c r="E1533">
        <f>VLOOKUP(C1533,'Product Master'!$A$1:$C$31,3,FALSE)</f>
        <v>92</v>
      </c>
      <c r="F1533">
        <f>D1533*E1533</f>
        <v>21988</v>
      </c>
      <c r="G1533" t="str">
        <f>VLOOKUP(B1533,'Emp Master'!$A$1:$C$21,3,FALSE)</f>
        <v>Supervisor-2</v>
      </c>
      <c r="H1533" s="3">
        <f>SUMIF($G$2:$G$6491,G1533,$F$2:$F$6491)</f>
        <v>47777431</v>
      </c>
      <c r="I1533">
        <f>IF(F1533&lt;15000,0,1)</f>
        <v>1</v>
      </c>
      <c r="J1533">
        <f>IF(I1533=0,D1533,0)</f>
        <v>0</v>
      </c>
      <c r="K1533">
        <f>IF(J1533&lt;100,0,1)</f>
        <v>0</v>
      </c>
    </row>
    <row r="1534" spans="1:11" ht="15" customHeight="1" x14ac:dyDescent="0.25">
      <c r="A1534" s="9">
        <v>48573</v>
      </c>
      <c r="B1534" s="2">
        <v>10009</v>
      </c>
      <c r="C1534" s="2" t="s">
        <v>33</v>
      </c>
      <c r="D1534" s="2">
        <v>192</v>
      </c>
      <c r="E1534">
        <f>VLOOKUP(C1534,'Product Master'!$A$1:$C$31,3,FALSE)</f>
        <v>84</v>
      </c>
      <c r="F1534">
        <f>D1534*E1534</f>
        <v>16128</v>
      </c>
      <c r="G1534" t="str">
        <f>VLOOKUP(B1534,'Emp Master'!$A$1:$C$21,3,FALSE)</f>
        <v>Supervisor-2</v>
      </c>
      <c r="H1534" s="3">
        <f>SUMIF($G$2:$G$6491,G1534,$F$2:$F$6491)</f>
        <v>47777431</v>
      </c>
      <c r="I1534">
        <f>IF(F1534&lt;15000,0,1)</f>
        <v>1</v>
      </c>
      <c r="J1534">
        <f>IF(I1534=0,D1534,0)</f>
        <v>0</v>
      </c>
      <c r="K1534">
        <f>IF(J1534&lt;100,0,1)</f>
        <v>0</v>
      </c>
    </row>
    <row r="1535" spans="1:11" ht="15" customHeight="1" x14ac:dyDescent="0.25">
      <c r="A1535" s="9">
        <v>48574</v>
      </c>
      <c r="B1535" s="2">
        <v>10010</v>
      </c>
      <c r="C1535" s="2" t="s">
        <v>34</v>
      </c>
      <c r="D1535" s="2">
        <v>220</v>
      </c>
      <c r="E1535">
        <f>VLOOKUP(C1535,'Product Master'!$A$1:$C$31,3,FALSE)</f>
        <v>440</v>
      </c>
      <c r="F1535">
        <f>D1535*E1535</f>
        <v>96800</v>
      </c>
      <c r="G1535" t="str">
        <f>VLOOKUP(B1535,'Emp Master'!$A$1:$C$21,3,FALSE)</f>
        <v>Supervisor-2</v>
      </c>
      <c r="H1535" s="3">
        <f>SUMIF($G$2:$G$6491,G1535,$F$2:$F$6491)</f>
        <v>47777431</v>
      </c>
      <c r="I1535">
        <f>IF(F1535&lt;15000,0,1)</f>
        <v>1</v>
      </c>
      <c r="J1535">
        <f>IF(I1535=0,D1535,0)</f>
        <v>0</v>
      </c>
      <c r="K1535">
        <f>IF(J1535&lt;100,0,1)</f>
        <v>0</v>
      </c>
    </row>
    <row r="1536" spans="1:11" ht="15" customHeight="1" x14ac:dyDescent="0.25">
      <c r="A1536" s="9">
        <v>48575</v>
      </c>
      <c r="B1536" s="2">
        <v>10007</v>
      </c>
      <c r="C1536" s="2" t="s">
        <v>42</v>
      </c>
      <c r="D1536" s="2">
        <v>265</v>
      </c>
      <c r="E1536">
        <f>VLOOKUP(C1536,'Product Master'!$A$1:$C$31,3,FALSE)</f>
        <v>97</v>
      </c>
      <c r="F1536">
        <f>D1536*E1536</f>
        <v>25705</v>
      </c>
      <c r="G1536" t="str">
        <f>VLOOKUP(B1536,'Emp Master'!$A$1:$C$21,3,FALSE)</f>
        <v>Supervisor-2</v>
      </c>
      <c r="H1536" s="3">
        <f>SUMIF($G$2:$G$6491,G1536,$F$2:$F$6491)</f>
        <v>47777431</v>
      </c>
      <c r="I1536">
        <f>IF(F1536&lt;15000,0,1)</f>
        <v>1</v>
      </c>
      <c r="J1536">
        <f>IF(I1536=0,D1536,0)</f>
        <v>0</v>
      </c>
      <c r="K1536">
        <f>IF(J1536&lt;100,0,1)</f>
        <v>0</v>
      </c>
    </row>
    <row r="1537" spans="1:11" ht="15" customHeight="1" x14ac:dyDescent="0.25">
      <c r="A1537" s="9">
        <v>48576</v>
      </c>
      <c r="B1537" s="2">
        <v>10009</v>
      </c>
      <c r="C1537" s="2" t="s">
        <v>52</v>
      </c>
      <c r="D1537" s="2">
        <v>189</v>
      </c>
      <c r="E1537">
        <f>VLOOKUP(C1537,'Product Master'!$A$1:$C$31,3,FALSE)</f>
        <v>239</v>
      </c>
      <c r="F1537">
        <f>D1537*E1537</f>
        <v>45171</v>
      </c>
      <c r="G1537" t="str">
        <f>VLOOKUP(B1537,'Emp Master'!$A$1:$C$21,3,FALSE)</f>
        <v>Supervisor-2</v>
      </c>
      <c r="H1537" s="3">
        <f>SUMIF($G$2:$G$6491,G1537,$F$2:$F$6491)</f>
        <v>47777431</v>
      </c>
      <c r="I1537">
        <f>IF(F1537&lt;15000,0,1)</f>
        <v>1</v>
      </c>
      <c r="J1537">
        <f>IF(I1537=0,D1537,0)</f>
        <v>0</v>
      </c>
      <c r="K1537">
        <f>IF(J1537&lt;100,0,1)</f>
        <v>0</v>
      </c>
    </row>
    <row r="1538" spans="1:11" ht="15" customHeight="1" x14ac:dyDescent="0.25">
      <c r="A1538" s="9">
        <v>48577</v>
      </c>
      <c r="B1538" s="2">
        <v>10009</v>
      </c>
      <c r="C1538" s="2" t="s">
        <v>58</v>
      </c>
      <c r="D1538" s="2">
        <v>149</v>
      </c>
      <c r="E1538">
        <f>VLOOKUP(C1538,'Product Master'!$A$1:$C$31,3,FALSE)</f>
        <v>129</v>
      </c>
      <c r="F1538">
        <f>D1538*E1538</f>
        <v>19221</v>
      </c>
      <c r="G1538" t="str">
        <f>VLOOKUP(B1538,'Emp Master'!$A$1:$C$21,3,FALSE)</f>
        <v>Supervisor-2</v>
      </c>
      <c r="H1538" s="3">
        <f>SUMIF($G$2:$G$6491,G1538,$F$2:$F$6491)</f>
        <v>47777431</v>
      </c>
      <c r="I1538">
        <f>IF(F1538&lt;15000,0,1)</f>
        <v>1</v>
      </c>
      <c r="J1538">
        <f>IF(I1538=0,D1538,0)</f>
        <v>0</v>
      </c>
      <c r="K1538">
        <f>IF(J1538&lt;100,0,1)</f>
        <v>0</v>
      </c>
    </row>
    <row r="1539" spans="1:11" ht="15" customHeight="1" x14ac:dyDescent="0.25">
      <c r="A1539" s="9">
        <v>48578</v>
      </c>
      <c r="B1539" s="2">
        <v>10009</v>
      </c>
      <c r="C1539" s="2" t="s">
        <v>32</v>
      </c>
      <c r="D1539" s="2">
        <v>148</v>
      </c>
      <c r="E1539">
        <f>VLOOKUP(C1539,'Product Master'!$A$1:$C$31,3,FALSE)</f>
        <v>139</v>
      </c>
      <c r="F1539">
        <f>D1539*E1539</f>
        <v>20572</v>
      </c>
      <c r="G1539" t="str">
        <f>VLOOKUP(B1539,'Emp Master'!$A$1:$C$21,3,FALSE)</f>
        <v>Supervisor-2</v>
      </c>
      <c r="H1539" s="3">
        <f>SUMIF($G$2:$G$6491,G1539,$F$2:$F$6491)</f>
        <v>47777431</v>
      </c>
      <c r="I1539">
        <f>IF(F1539&lt;15000,0,1)</f>
        <v>1</v>
      </c>
      <c r="J1539">
        <f>IF(I1539=0,D1539,0)</f>
        <v>0</v>
      </c>
      <c r="K1539">
        <f>IF(J1539&lt;100,0,1)</f>
        <v>0</v>
      </c>
    </row>
    <row r="1540" spans="1:11" ht="15" customHeight="1" x14ac:dyDescent="0.25">
      <c r="A1540" s="9">
        <v>48579</v>
      </c>
      <c r="B1540" s="2">
        <v>10010</v>
      </c>
      <c r="C1540" s="2" t="s">
        <v>47</v>
      </c>
      <c r="D1540" s="2">
        <v>298</v>
      </c>
      <c r="E1540">
        <f>VLOOKUP(C1540,'Product Master'!$A$1:$C$31,3,FALSE)</f>
        <v>291</v>
      </c>
      <c r="F1540">
        <f>D1540*E1540</f>
        <v>86718</v>
      </c>
      <c r="G1540" t="str">
        <f>VLOOKUP(B1540,'Emp Master'!$A$1:$C$21,3,FALSE)</f>
        <v>Supervisor-2</v>
      </c>
      <c r="H1540" s="3">
        <f>SUMIF($G$2:$G$6491,G1540,$F$2:$F$6491)</f>
        <v>47777431</v>
      </c>
      <c r="I1540">
        <f>IF(F1540&lt;15000,0,1)</f>
        <v>1</v>
      </c>
      <c r="J1540">
        <f>IF(I1540=0,D1540,0)</f>
        <v>0</v>
      </c>
      <c r="K1540">
        <f>IF(J1540&lt;100,0,1)</f>
        <v>0</v>
      </c>
    </row>
    <row r="1541" spans="1:11" ht="15" customHeight="1" x14ac:dyDescent="0.25">
      <c r="A1541" s="9">
        <v>48580</v>
      </c>
      <c r="B1541" s="2">
        <v>10010</v>
      </c>
      <c r="C1541" s="2" t="s">
        <v>41</v>
      </c>
      <c r="D1541" s="2">
        <v>278</v>
      </c>
      <c r="E1541">
        <f>VLOOKUP(C1541,'Product Master'!$A$1:$C$31,3,FALSE)</f>
        <v>808</v>
      </c>
      <c r="F1541">
        <f>D1541*E1541</f>
        <v>224624</v>
      </c>
      <c r="G1541" t="str">
        <f>VLOOKUP(B1541,'Emp Master'!$A$1:$C$21,3,FALSE)</f>
        <v>Supervisor-2</v>
      </c>
      <c r="H1541" s="3">
        <f>SUMIF($G$2:$G$6491,G1541,$F$2:$F$6491)</f>
        <v>47777431</v>
      </c>
      <c r="I1541">
        <f>IF(F1541&lt;15000,0,1)</f>
        <v>1</v>
      </c>
      <c r="J1541">
        <f>IF(I1541=0,D1541,0)</f>
        <v>0</v>
      </c>
      <c r="K1541">
        <f>IF(J1541&lt;100,0,1)</f>
        <v>0</v>
      </c>
    </row>
    <row r="1542" spans="1:11" ht="15" customHeight="1" x14ac:dyDescent="0.25">
      <c r="A1542" s="9">
        <v>48581</v>
      </c>
      <c r="B1542" s="2">
        <v>10008</v>
      </c>
      <c r="C1542" s="2" t="s">
        <v>53</v>
      </c>
      <c r="D1542" s="2">
        <v>134</v>
      </c>
      <c r="E1542">
        <f>VLOOKUP(C1542,'Product Master'!$A$1:$C$31,3,FALSE)</f>
        <v>687</v>
      </c>
      <c r="F1542">
        <f>D1542*E1542</f>
        <v>92058</v>
      </c>
      <c r="G1542" t="str">
        <f>VLOOKUP(B1542,'Emp Master'!$A$1:$C$21,3,FALSE)</f>
        <v>Supervisor-2</v>
      </c>
      <c r="H1542" s="3">
        <f>SUMIF($G$2:$G$6491,G1542,$F$2:$F$6491)</f>
        <v>47777431</v>
      </c>
      <c r="I1542">
        <f>IF(F1542&lt;15000,0,1)</f>
        <v>1</v>
      </c>
      <c r="J1542">
        <f>IF(I1542=0,D1542,0)</f>
        <v>0</v>
      </c>
      <c r="K1542">
        <f>IF(J1542&lt;100,0,1)</f>
        <v>0</v>
      </c>
    </row>
    <row r="1543" spans="1:11" ht="15" customHeight="1" x14ac:dyDescent="0.25">
      <c r="A1543" s="9">
        <v>48582</v>
      </c>
      <c r="B1543" s="2">
        <v>10009</v>
      </c>
      <c r="C1543" s="2" t="s">
        <v>42</v>
      </c>
      <c r="D1543" s="2">
        <v>277</v>
      </c>
      <c r="E1543">
        <f>VLOOKUP(C1543,'Product Master'!$A$1:$C$31,3,FALSE)</f>
        <v>97</v>
      </c>
      <c r="F1543">
        <f>D1543*E1543</f>
        <v>26869</v>
      </c>
      <c r="G1543" t="str">
        <f>VLOOKUP(B1543,'Emp Master'!$A$1:$C$21,3,FALSE)</f>
        <v>Supervisor-2</v>
      </c>
      <c r="H1543" s="3">
        <f>SUMIF($G$2:$G$6491,G1543,$F$2:$F$6491)</f>
        <v>47777431</v>
      </c>
      <c r="I1543">
        <f>IF(F1543&lt;15000,0,1)</f>
        <v>1</v>
      </c>
      <c r="J1543">
        <f>IF(I1543=0,D1543,0)</f>
        <v>0</v>
      </c>
      <c r="K1543">
        <f>IF(J1543&lt;100,0,1)</f>
        <v>0</v>
      </c>
    </row>
    <row r="1544" spans="1:11" ht="15" customHeight="1" x14ac:dyDescent="0.25">
      <c r="A1544" s="9">
        <v>48583</v>
      </c>
      <c r="B1544" s="2">
        <v>10008</v>
      </c>
      <c r="C1544" s="2" t="s">
        <v>52</v>
      </c>
      <c r="D1544" s="2">
        <v>159</v>
      </c>
      <c r="E1544">
        <f>VLOOKUP(C1544,'Product Master'!$A$1:$C$31,3,FALSE)</f>
        <v>239</v>
      </c>
      <c r="F1544">
        <f>D1544*E1544</f>
        <v>38001</v>
      </c>
      <c r="G1544" t="str">
        <f>VLOOKUP(B1544,'Emp Master'!$A$1:$C$21,3,FALSE)</f>
        <v>Supervisor-2</v>
      </c>
      <c r="H1544" s="3">
        <f>SUMIF($G$2:$G$6491,G1544,$F$2:$F$6491)</f>
        <v>47777431</v>
      </c>
      <c r="I1544">
        <f>IF(F1544&lt;15000,0,1)</f>
        <v>1</v>
      </c>
      <c r="J1544">
        <f>IF(I1544=0,D1544,0)</f>
        <v>0</v>
      </c>
      <c r="K1544">
        <f>IF(J1544&lt;100,0,1)</f>
        <v>0</v>
      </c>
    </row>
    <row r="1545" spans="1:11" ht="15" customHeight="1" x14ac:dyDescent="0.25">
      <c r="A1545" s="9">
        <v>48584</v>
      </c>
      <c r="B1545" s="2">
        <v>10007</v>
      </c>
      <c r="C1545" s="2" t="s">
        <v>56</v>
      </c>
      <c r="D1545" s="2">
        <v>250</v>
      </c>
      <c r="E1545">
        <f>VLOOKUP(C1545,'Product Master'!$A$1:$C$31,3,FALSE)</f>
        <v>139</v>
      </c>
      <c r="F1545">
        <f>D1545*E1545</f>
        <v>34750</v>
      </c>
      <c r="G1545" t="str">
        <f>VLOOKUP(B1545,'Emp Master'!$A$1:$C$21,3,FALSE)</f>
        <v>Supervisor-2</v>
      </c>
      <c r="H1545" s="3">
        <f>SUMIF($G$2:$G$6491,G1545,$F$2:$F$6491)</f>
        <v>47777431</v>
      </c>
      <c r="I1545">
        <f>IF(F1545&lt;15000,0,1)</f>
        <v>1</v>
      </c>
      <c r="J1545">
        <f>IF(I1545=0,D1545,0)</f>
        <v>0</v>
      </c>
      <c r="K1545">
        <f>IF(J1545&lt;100,0,1)</f>
        <v>0</v>
      </c>
    </row>
    <row r="1546" spans="1:11" ht="15" customHeight="1" x14ac:dyDescent="0.25">
      <c r="A1546" s="9">
        <v>48585</v>
      </c>
      <c r="B1546" s="2">
        <v>10008</v>
      </c>
      <c r="C1546" s="2" t="s">
        <v>55</v>
      </c>
      <c r="D1546" s="2">
        <v>223</v>
      </c>
      <c r="E1546">
        <f>VLOOKUP(C1546,'Product Master'!$A$1:$C$31,3,FALSE)</f>
        <v>110</v>
      </c>
      <c r="F1546">
        <f>D1546*E1546</f>
        <v>24530</v>
      </c>
      <c r="G1546" t="str">
        <f>VLOOKUP(B1546,'Emp Master'!$A$1:$C$21,3,FALSE)</f>
        <v>Supervisor-2</v>
      </c>
      <c r="H1546" s="3">
        <f>SUMIF($G$2:$G$6491,G1546,$F$2:$F$6491)</f>
        <v>47777431</v>
      </c>
      <c r="I1546">
        <f>IF(F1546&lt;15000,0,1)</f>
        <v>1</v>
      </c>
      <c r="J1546">
        <f>IF(I1546=0,D1546,0)</f>
        <v>0</v>
      </c>
      <c r="K1546">
        <f>IF(J1546&lt;100,0,1)</f>
        <v>0</v>
      </c>
    </row>
    <row r="1547" spans="1:11" ht="15" customHeight="1" x14ac:dyDescent="0.25">
      <c r="A1547" s="9">
        <v>48586</v>
      </c>
      <c r="B1547" s="2">
        <v>10009</v>
      </c>
      <c r="C1547" s="2" t="s">
        <v>56</v>
      </c>
      <c r="D1547" s="2">
        <v>145</v>
      </c>
      <c r="E1547">
        <f>VLOOKUP(C1547,'Product Master'!$A$1:$C$31,3,FALSE)</f>
        <v>139</v>
      </c>
      <c r="F1547">
        <f>D1547*E1547</f>
        <v>20155</v>
      </c>
      <c r="G1547" t="str">
        <f>VLOOKUP(B1547,'Emp Master'!$A$1:$C$21,3,FALSE)</f>
        <v>Supervisor-2</v>
      </c>
      <c r="H1547" s="3">
        <f>SUMIF($G$2:$G$6491,G1547,$F$2:$F$6491)</f>
        <v>47777431</v>
      </c>
      <c r="I1547">
        <f>IF(F1547&lt;15000,0,1)</f>
        <v>1</v>
      </c>
      <c r="J1547">
        <f>IF(I1547=0,D1547,0)</f>
        <v>0</v>
      </c>
      <c r="K1547">
        <f>IF(J1547&lt;100,0,1)</f>
        <v>0</v>
      </c>
    </row>
    <row r="1548" spans="1:11" ht="15" customHeight="1" x14ac:dyDescent="0.25">
      <c r="A1548" s="9">
        <v>48587</v>
      </c>
      <c r="B1548" s="2">
        <v>10010</v>
      </c>
      <c r="C1548" s="2" t="s">
        <v>47</v>
      </c>
      <c r="D1548" s="2">
        <v>195</v>
      </c>
      <c r="E1548">
        <f>VLOOKUP(C1548,'Product Master'!$A$1:$C$31,3,FALSE)</f>
        <v>291</v>
      </c>
      <c r="F1548">
        <f>D1548*E1548</f>
        <v>56745</v>
      </c>
      <c r="G1548" t="str">
        <f>VLOOKUP(B1548,'Emp Master'!$A$1:$C$21,3,FALSE)</f>
        <v>Supervisor-2</v>
      </c>
      <c r="H1548" s="3">
        <f>SUMIF($G$2:$G$6491,G1548,$F$2:$F$6491)</f>
        <v>47777431</v>
      </c>
      <c r="I1548">
        <f>IF(F1548&lt;15000,0,1)</f>
        <v>1</v>
      </c>
      <c r="J1548">
        <f>IF(I1548=0,D1548,0)</f>
        <v>0</v>
      </c>
      <c r="K1548">
        <f>IF(J1548&lt;100,0,1)</f>
        <v>0</v>
      </c>
    </row>
    <row r="1549" spans="1:11" ht="15" customHeight="1" x14ac:dyDescent="0.25">
      <c r="A1549" s="9">
        <v>48588</v>
      </c>
      <c r="B1549" s="2">
        <v>10009</v>
      </c>
      <c r="C1549" s="2" t="s">
        <v>44</v>
      </c>
      <c r="D1549" s="2">
        <v>203</v>
      </c>
      <c r="E1549">
        <f>VLOOKUP(C1549,'Product Master'!$A$1:$C$31,3,FALSE)</f>
        <v>122</v>
      </c>
      <c r="F1549">
        <f>D1549*E1549</f>
        <v>24766</v>
      </c>
      <c r="G1549" t="str">
        <f>VLOOKUP(B1549,'Emp Master'!$A$1:$C$21,3,FALSE)</f>
        <v>Supervisor-2</v>
      </c>
      <c r="H1549" s="3">
        <f>SUMIF($G$2:$G$6491,G1549,$F$2:$F$6491)</f>
        <v>47777431</v>
      </c>
      <c r="I1549">
        <f>IF(F1549&lt;15000,0,1)</f>
        <v>1</v>
      </c>
      <c r="J1549">
        <f>IF(I1549=0,D1549,0)</f>
        <v>0</v>
      </c>
      <c r="K1549">
        <f>IF(J1549&lt;100,0,1)</f>
        <v>0</v>
      </c>
    </row>
    <row r="1550" spans="1:11" ht="15" customHeight="1" x14ac:dyDescent="0.25">
      <c r="A1550" s="9">
        <v>48589</v>
      </c>
      <c r="B1550" s="2">
        <v>10007</v>
      </c>
      <c r="C1550" s="2" t="s">
        <v>32</v>
      </c>
      <c r="D1550" s="2">
        <v>253</v>
      </c>
      <c r="E1550">
        <f>VLOOKUP(C1550,'Product Master'!$A$1:$C$31,3,FALSE)</f>
        <v>139</v>
      </c>
      <c r="F1550">
        <f>D1550*E1550</f>
        <v>35167</v>
      </c>
      <c r="G1550" t="str">
        <f>VLOOKUP(B1550,'Emp Master'!$A$1:$C$21,3,FALSE)</f>
        <v>Supervisor-2</v>
      </c>
      <c r="H1550" s="3">
        <f>SUMIF($G$2:$G$6491,G1550,$F$2:$F$6491)</f>
        <v>47777431</v>
      </c>
      <c r="I1550">
        <f>IF(F1550&lt;15000,0,1)</f>
        <v>1</v>
      </c>
      <c r="J1550">
        <f>IF(I1550=0,D1550,0)</f>
        <v>0</v>
      </c>
      <c r="K1550">
        <f>IF(J1550&lt;100,0,1)</f>
        <v>0</v>
      </c>
    </row>
    <row r="1551" spans="1:11" ht="15" customHeight="1" x14ac:dyDescent="0.25">
      <c r="A1551" s="9">
        <v>48590</v>
      </c>
      <c r="B1551" s="2">
        <v>10010</v>
      </c>
      <c r="C1551" s="2" t="s">
        <v>48</v>
      </c>
      <c r="D1551" s="2">
        <v>210</v>
      </c>
      <c r="E1551">
        <f>VLOOKUP(C1551,'Product Master'!$A$1:$C$31,3,FALSE)</f>
        <v>79</v>
      </c>
      <c r="F1551">
        <f>D1551*E1551</f>
        <v>16590</v>
      </c>
      <c r="G1551" t="str">
        <f>VLOOKUP(B1551,'Emp Master'!$A$1:$C$21,3,FALSE)</f>
        <v>Supervisor-2</v>
      </c>
      <c r="H1551" s="3">
        <f>SUMIF($G$2:$G$6491,G1551,$F$2:$F$6491)</f>
        <v>47777431</v>
      </c>
      <c r="I1551">
        <f>IF(F1551&lt;15000,0,1)</f>
        <v>1</v>
      </c>
      <c r="J1551">
        <f>IF(I1551=0,D1551,0)</f>
        <v>0</v>
      </c>
      <c r="K1551">
        <f>IF(J1551&lt;100,0,1)</f>
        <v>0</v>
      </c>
    </row>
    <row r="1552" spans="1:11" ht="15" customHeight="1" x14ac:dyDescent="0.25">
      <c r="A1552" s="9">
        <v>48591</v>
      </c>
      <c r="B1552" s="2">
        <v>10010</v>
      </c>
      <c r="C1552" s="2" t="s">
        <v>51</v>
      </c>
      <c r="D1552" s="2">
        <v>180</v>
      </c>
      <c r="E1552">
        <f>VLOOKUP(C1552,'Product Master'!$A$1:$C$31,3,FALSE)</f>
        <v>87</v>
      </c>
      <c r="F1552">
        <f>D1552*E1552</f>
        <v>15660</v>
      </c>
      <c r="G1552" t="str">
        <f>VLOOKUP(B1552,'Emp Master'!$A$1:$C$21,3,FALSE)</f>
        <v>Supervisor-2</v>
      </c>
      <c r="H1552" s="3">
        <f>SUMIF($G$2:$G$6491,G1552,$F$2:$F$6491)</f>
        <v>47777431</v>
      </c>
      <c r="I1552">
        <f>IF(F1552&lt;15000,0,1)</f>
        <v>1</v>
      </c>
      <c r="J1552">
        <f>IF(I1552=0,D1552,0)</f>
        <v>0</v>
      </c>
      <c r="K1552">
        <f>IF(J1552&lt;100,0,1)</f>
        <v>0</v>
      </c>
    </row>
    <row r="1553" spans="1:11" ht="15" customHeight="1" x14ac:dyDescent="0.25">
      <c r="A1553" s="9">
        <v>48592</v>
      </c>
      <c r="B1553" s="2">
        <v>10008</v>
      </c>
      <c r="C1553" s="2" t="s">
        <v>39</v>
      </c>
      <c r="D1553" s="2">
        <v>171</v>
      </c>
      <c r="E1553">
        <f>VLOOKUP(C1553,'Product Master'!$A$1:$C$31,3,FALSE)</f>
        <v>515</v>
      </c>
      <c r="F1553">
        <f>D1553*E1553</f>
        <v>88065</v>
      </c>
      <c r="G1553" t="str">
        <f>VLOOKUP(B1553,'Emp Master'!$A$1:$C$21,3,FALSE)</f>
        <v>Supervisor-2</v>
      </c>
      <c r="H1553" s="3">
        <f>SUMIF($G$2:$G$6491,G1553,$F$2:$F$6491)</f>
        <v>47777431</v>
      </c>
      <c r="I1553">
        <f>IF(F1553&lt;15000,0,1)</f>
        <v>1</v>
      </c>
      <c r="J1553">
        <f>IF(I1553=0,D1553,0)</f>
        <v>0</v>
      </c>
      <c r="K1553">
        <f>IF(J1553&lt;100,0,1)</f>
        <v>0</v>
      </c>
    </row>
    <row r="1554" spans="1:11" ht="15" customHeight="1" x14ac:dyDescent="0.25">
      <c r="A1554" s="9">
        <v>48593</v>
      </c>
      <c r="B1554" s="2">
        <v>10010</v>
      </c>
      <c r="C1554" s="2" t="s">
        <v>40</v>
      </c>
      <c r="D1554" s="2">
        <v>160</v>
      </c>
      <c r="E1554">
        <f>VLOOKUP(C1554,'Product Master'!$A$1:$C$31,3,FALSE)</f>
        <v>239</v>
      </c>
      <c r="F1554">
        <f>D1554*E1554</f>
        <v>38240</v>
      </c>
      <c r="G1554" t="str">
        <f>VLOOKUP(B1554,'Emp Master'!$A$1:$C$21,3,FALSE)</f>
        <v>Supervisor-2</v>
      </c>
      <c r="H1554" s="3">
        <f>SUMIF($G$2:$G$6491,G1554,$F$2:$F$6491)</f>
        <v>47777431</v>
      </c>
      <c r="I1554">
        <f>IF(F1554&lt;15000,0,1)</f>
        <v>1</v>
      </c>
      <c r="J1554">
        <f>IF(I1554=0,D1554,0)</f>
        <v>0</v>
      </c>
      <c r="K1554">
        <f>IF(J1554&lt;100,0,1)</f>
        <v>0</v>
      </c>
    </row>
    <row r="1555" spans="1:11" ht="15" customHeight="1" x14ac:dyDescent="0.25">
      <c r="A1555" s="9">
        <v>48594</v>
      </c>
      <c r="B1555" s="2">
        <v>10010</v>
      </c>
      <c r="C1555" s="2" t="s">
        <v>56</v>
      </c>
      <c r="D1555" s="2">
        <v>245</v>
      </c>
      <c r="E1555">
        <f>VLOOKUP(C1555,'Product Master'!$A$1:$C$31,3,FALSE)</f>
        <v>139</v>
      </c>
      <c r="F1555">
        <f>D1555*E1555</f>
        <v>34055</v>
      </c>
      <c r="G1555" t="str">
        <f>VLOOKUP(B1555,'Emp Master'!$A$1:$C$21,3,FALSE)</f>
        <v>Supervisor-2</v>
      </c>
      <c r="H1555" s="3">
        <f>SUMIF($G$2:$G$6491,G1555,$F$2:$F$6491)</f>
        <v>47777431</v>
      </c>
      <c r="I1555">
        <f>IF(F1555&lt;15000,0,1)</f>
        <v>1</v>
      </c>
      <c r="J1555">
        <f>IF(I1555=0,D1555,0)</f>
        <v>0</v>
      </c>
      <c r="K1555">
        <f>IF(J1555&lt;100,0,1)</f>
        <v>0</v>
      </c>
    </row>
    <row r="1556" spans="1:11" ht="15" customHeight="1" x14ac:dyDescent="0.25">
      <c r="A1556" s="9">
        <v>48595</v>
      </c>
      <c r="B1556" s="2">
        <v>10008</v>
      </c>
      <c r="C1556" s="2" t="s">
        <v>43</v>
      </c>
      <c r="D1556" s="2">
        <v>272</v>
      </c>
      <c r="E1556">
        <f>VLOOKUP(C1556,'Product Master'!$A$1:$C$31,3,FALSE)</f>
        <v>150</v>
      </c>
      <c r="F1556">
        <f>D1556*E1556</f>
        <v>40800</v>
      </c>
      <c r="G1556" t="str">
        <f>VLOOKUP(B1556,'Emp Master'!$A$1:$C$21,3,FALSE)</f>
        <v>Supervisor-2</v>
      </c>
      <c r="H1556" s="3">
        <f>SUMIF($G$2:$G$6491,G1556,$F$2:$F$6491)</f>
        <v>47777431</v>
      </c>
      <c r="I1556">
        <f>IF(F1556&lt;15000,0,1)</f>
        <v>1</v>
      </c>
      <c r="J1556">
        <f>IF(I1556=0,D1556,0)</f>
        <v>0</v>
      </c>
      <c r="K1556">
        <f>IF(J1556&lt;100,0,1)</f>
        <v>0</v>
      </c>
    </row>
    <row r="1557" spans="1:11" ht="15" customHeight="1" x14ac:dyDescent="0.25">
      <c r="A1557" s="9">
        <v>48596</v>
      </c>
      <c r="B1557" s="2">
        <v>10010</v>
      </c>
      <c r="C1557" s="2" t="s">
        <v>41</v>
      </c>
      <c r="D1557" s="2">
        <v>122</v>
      </c>
      <c r="E1557">
        <f>VLOOKUP(C1557,'Product Master'!$A$1:$C$31,3,FALSE)</f>
        <v>808</v>
      </c>
      <c r="F1557">
        <f>D1557*E1557</f>
        <v>98576</v>
      </c>
      <c r="G1557" t="str">
        <f>VLOOKUP(B1557,'Emp Master'!$A$1:$C$21,3,FALSE)</f>
        <v>Supervisor-2</v>
      </c>
      <c r="H1557" s="3">
        <f>SUMIF($G$2:$G$6491,G1557,$F$2:$F$6491)</f>
        <v>47777431</v>
      </c>
      <c r="I1557">
        <f>IF(F1557&lt;15000,0,1)</f>
        <v>1</v>
      </c>
      <c r="J1557">
        <f>IF(I1557=0,D1557,0)</f>
        <v>0</v>
      </c>
      <c r="K1557">
        <f>IF(J1557&lt;100,0,1)</f>
        <v>0</v>
      </c>
    </row>
    <row r="1558" spans="1:11" ht="15" customHeight="1" x14ac:dyDescent="0.25">
      <c r="A1558" s="9">
        <v>48597</v>
      </c>
      <c r="B1558" s="2">
        <v>10009</v>
      </c>
      <c r="C1558" s="2" t="s">
        <v>47</v>
      </c>
      <c r="D1558" s="2">
        <v>186</v>
      </c>
      <c r="E1558">
        <f>VLOOKUP(C1558,'Product Master'!$A$1:$C$31,3,FALSE)</f>
        <v>291</v>
      </c>
      <c r="F1558">
        <f>D1558*E1558</f>
        <v>54126</v>
      </c>
      <c r="G1558" t="str">
        <f>VLOOKUP(B1558,'Emp Master'!$A$1:$C$21,3,FALSE)</f>
        <v>Supervisor-2</v>
      </c>
      <c r="H1558" s="3">
        <f>SUMIF($G$2:$G$6491,G1558,$F$2:$F$6491)</f>
        <v>47777431</v>
      </c>
      <c r="I1558">
        <f>IF(F1558&lt;15000,0,1)</f>
        <v>1</v>
      </c>
      <c r="J1558">
        <f>IF(I1558=0,D1558,0)</f>
        <v>0</v>
      </c>
      <c r="K1558">
        <f>IF(J1558&lt;100,0,1)</f>
        <v>0</v>
      </c>
    </row>
    <row r="1559" spans="1:11" ht="15" customHeight="1" x14ac:dyDescent="0.25">
      <c r="A1559" s="9">
        <v>48598</v>
      </c>
      <c r="B1559" s="2">
        <v>10010</v>
      </c>
      <c r="C1559" s="2" t="s">
        <v>41</v>
      </c>
      <c r="D1559" s="2">
        <v>144</v>
      </c>
      <c r="E1559">
        <f>VLOOKUP(C1559,'Product Master'!$A$1:$C$31,3,FALSE)</f>
        <v>808</v>
      </c>
      <c r="F1559">
        <f>D1559*E1559</f>
        <v>116352</v>
      </c>
      <c r="G1559" t="str">
        <f>VLOOKUP(B1559,'Emp Master'!$A$1:$C$21,3,FALSE)</f>
        <v>Supervisor-2</v>
      </c>
      <c r="H1559" s="3">
        <f>SUMIF($G$2:$G$6491,G1559,$F$2:$F$6491)</f>
        <v>47777431</v>
      </c>
      <c r="I1559">
        <f>IF(F1559&lt;15000,0,1)</f>
        <v>1</v>
      </c>
      <c r="J1559">
        <f>IF(I1559=0,D1559,0)</f>
        <v>0</v>
      </c>
      <c r="K1559">
        <f>IF(J1559&lt;100,0,1)</f>
        <v>0</v>
      </c>
    </row>
    <row r="1560" spans="1:11" ht="15" customHeight="1" x14ac:dyDescent="0.25">
      <c r="A1560" s="9">
        <v>48599</v>
      </c>
      <c r="B1560" s="2">
        <v>10007</v>
      </c>
      <c r="C1560" s="2" t="s">
        <v>47</v>
      </c>
      <c r="D1560" s="2">
        <v>188</v>
      </c>
      <c r="E1560">
        <f>VLOOKUP(C1560,'Product Master'!$A$1:$C$31,3,FALSE)</f>
        <v>291</v>
      </c>
      <c r="F1560">
        <f>D1560*E1560</f>
        <v>54708</v>
      </c>
      <c r="G1560" t="str">
        <f>VLOOKUP(B1560,'Emp Master'!$A$1:$C$21,3,FALSE)</f>
        <v>Supervisor-2</v>
      </c>
      <c r="H1560" s="3">
        <f>SUMIF($G$2:$G$6491,G1560,$F$2:$F$6491)</f>
        <v>47777431</v>
      </c>
      <c r="I1560">
        <f>IF(F1560&lt;15000,0,1)</f>
        <v>1</v>
      </c>
      <c r="J1560">
        <f>IF(I1560=0,D1560,0)</f>
        <v>0</v>
      </c>
      <c r="K1560">
        <f>IF(J1560&lt;100,0,1)</f>
        <v>0</v>
      </c>
    </row>
    <row r="1561" spans="1:11" ht="15" customHeight="1" x14ac:dyDescent="0.25">
      <c r="A1561" s="9">
        <v>48600</v>
      </c>
      <c r="B1561" s="2">
        <v>10009</v>
      </c>
      <c r="C1561" s="2" t="s">
        <v>53</v>
      </c>
      <c r="D1561" s="2">
        <v>54</v>
      </c>
      <c r="E1561">
        <f>VLOOKUP(C1561,'Product Master'!$A$1:$C$31,3,FALSE)</f>
        <v>687</v>
      </c>
      <c r="F1561">
        <f>D1561*E1561</f>
        <v>37098</v>
      </c>
      <c r="G1561" t="str">
        <f>VLOOKUP(B1561,'Emp Master'!$A$1:$C$21,3,FALSE)</f>
        <v>Supervisor-2</v>
      </c>
      <c r="H1561" s="3">
        <f>SUMIF($G$2:$G$6491,G1561,$F$2:$F$6491)</f>
        <v>47777431</v>
      </c>
      <c r="I1561">
        <f>IF(F1561&lt;15000,0,1)</f>
        <v>1</v>
      </c>
      <c r="J1561">
        <f>IF(I1561=0,D1561,0)</f>
        <v>0</v>
      </c>
      <c r="K1561">
        <f>IF(J1561&lt;100,0,1)</f>
        <v>0</v>
      </c>
    </row>
    <row r="1562" spans="1:11" ht="15" customHeight="1" x14ac:dyDescent="0.25">
      <c r="A1562" s="9">
        <v>48601</v>
      </c>
      <c r="B1562" s="2">
        <v>10009</v>
      </c>
      <c r="C1562" s="2" t="s">
        <v>42</v>
      </c>
      <c r="D1562" s="2">
        <v>194</v>
      </c>
      <c r="E1562">
        <f>VLOOKUP(C1562,'Product Master'!$A$1:$C$31,3,FALSE)</f>
        <v>97</v>
      </c>
      <c r="F1562">
        <f>D1562*E1562</f>
        <v>18818</v>
      </c>
      <c r="G1562" t="str">
        <f>VLOOKUP(B1562,'Emp Master'!$A$1:$C$21,3,FALSE)</f>
        <v>Supervisor-2</v>
      </c>
      <c r="H1562" s="3">
        <f>SUMIF($G$2:$G$6491,G1562,$F$2:$F$6491)</f>
        <v>47777431</v>
      </c>
      <c r="I1562">
        <f>IF(F1562&lt;15000,0,1)</f>
        <v>1</v>
      </c>
      <c r="J1562">
        <f>IF(I1562=0,D1562,0)</f>
        <v>0</v>
      </c>
      <c r="K1562">
        <f>IF(J1562&lt;100,0,1)</f>
        <v>0</v>
      </c>
    </row>
    <row r="1563" spans="1:11" ht="15" customHeight="1" x14ac:dyDescent="0.25">
      <c r="A1563" s="9">
        <v>48602</v>
      </c>
      <c r="B1563" s="2">
        <v>10008</v>
      </c>
      <c r="C1563" s="2" t="s">
        <v>32</v>
      </c>
      <c r="D1563" s="2">
        <v>211</v>
      </c>
      <c r="E1563">
        <f>VLOOKUP(C1563,'Product Master'!$A$1:$C$31,3,FALSE)</f>
        <v>139</v>
      </c>
      <c r="F1563">
        <f>D1563*E1563</f>
        <v>29329</v>
      </c>
      <c r="G1563" t="str">
        <f>VLOOKUP(B1563,'Emp Master'!$A$1:$C$21,3,FALSE)</f>
        <v>Supervisor-2</v>
      </c>
      <c r="H1563" s="3">
        <f>SUMIF($G$2:$G$6491,G1563,$F$2:$F$6491)</f>
        <v>47777431</v>
      </c>
      <c r="I1563">
        <f>IF(F1563&lt;15000,0,1)</f>
        <v>1</v>
      </c>
      <c r="J1563">
        <f>IF(I1563=0,D1563,0)</f>
        <v>0</v>
      </c>
      <c r="K1563">
        <f>IF(J1563&lt;100,0,1)</f>
        <v>0</v>
      </c>
    </row>
    <row r="1564" spans="1:11" ht="15" customHeight="1" x14ac:dyDescent="0.25">
      <c r="A1564" s="9">
        <v>48603</v>
      </c>
      <c r="B1564" s="2">
        <v>10010</v>
      </c>
      <c r="C1564" s="2" t="s">
        <v>37</v>
      </c>
      <c r="D1564" s="2">
        <v>260</v>
      </c>
      <c r="E1564">
        <f>VLOOKUP(C1564,'Product Master'!$A$1:$C$31,3,FALSE)</f>
        <v>68</v>
      </c>
      <c r="F1564">
        <f>D1564*E1564</f>
        <v>17680</v>
      </c>
      <c r="G1564" t="str">
        <f>VLOOKUP(B1564,'Emp Master'!$A$1:$C$21,3,FALSE)</f>
        <v>Supervisor-2</v>
      </c>
      <c r="H1564" s="3">
        <f>SUMIF($G$2:$G$6491,G1564,$F$2:$F$6491)</f>
        <v>47777431</v>
      </c>
      <c r="I1564">
        <f>IF(F1564&lt;15000,0,1)</f>
        <v>1</v>
      </c>
      <c r="J1564">
        <f>IF(I1564=0,D1564,0)</f>
        <v>0</v>
      </c>
      <c r="K1564">
        <f>IF(J1564&lt;100,0,1)</f>
        <v>0</v>
      </c>
    </row>
    <row r="1565" spans="1:11" ht="15" customHeight="1" x14ac:dyDescent="0.25">
      <c r="A1565" s="9">
        <v>48604</v>
      </c>
      <c r="B1565" s="2">
        <v>10009</v>
      </c>
      <c r="C1565" s="2" t="s">
        <v>40</v>
      </c>
      <c r="D1565" s="2">
        <v>127</v>
      </c>
      <c r="E1565">
        <f>VLOOKUP(C1565,'Product Master'!$A$1:$C$31,3,FALSE)</f>
        <v>239</v>
      </c>
      <c r="F1565">
        <f>D1565*E1565</f>
        <v>30353</v>
      </c>
      <c r="G1565" t="str">
        <f>VLOOKUP(B1565,'Emp Master'!$A$1:$C$21,3,FALSE)</f>
        <v>Supervisor-2</v>
      </c>
      <c r="H1565" s="3">
        <f>SUMIF($G$2:$G$6491,G1565,$F$2:$F$6491)</f>
        <v>47777431</v>
      </c>
      <c r="I1565">
        <f>IF(F1565&lt;15000,0,1)</f>
        <v>1</v>
      </c>
      <c r="J1565">
        <f>IF(I1565=0,D1565,0)</f>
        <v>0</v>
      </c>
      <c r="K1565">
        <f>IF(J1565&lt;100,0,1)</f>
        <v>0</v>
      </c>
    </row>
    <row r="1566" spans="1:11" ht="15" customHeight="1" x14ac:dyDescent="0.25">
      <c r="A1566" s="9">
        <v>48605</v>
      </c>
      <c r="B1566" s="2">
        <v>10010</v>
      </c>
      <c r="C1566" s="2" t="s">
        <v>43</v>
      </c>
      <c r="D1566" s="2">
        <v>261</v>
      </c>
      <c r="E1566">
        <f>VLOOKUP(C1566,'Product Master'!$A$1:$C$31,3,FALSE)</f>
        <v>150</v>
      </c>
      <c r="F1566">
        <f>D1566*E1566</f>
        <v>39150</v>
      </c>
      <c r="G1566" t="str">
        <f>VLOOKUP(B1566,'Emp Master'!$A$1:$C$21,3,FALSE)</f>
        <v>Supervisor-2</v>
      </c>
      <c r="H1566" s="3">
        <f>SUMIF($G$2:$G$6491,G1566,$F$2:$F$6491)</f>
        <v>47777431</v>
      </c>
      <c r="I1566">
        <f>IF(F1566&lt;15000,0,1)</f>
        <v>1</v>
      </c>
      <c r="J1566">
        <f>IF(I1566=0,D1566,0)</f>
        <v>0</v>
      </c>
      <c r="K1566">
        <f>IF(J1566&lt;100,0,1)</f>
        <v>0</v>
      </c>
    </row>
    <row r="1567" spans="1:11" ht="15" customHeight="1" x14ac:dyDescent="0.25">
      <c r="A1567" s="9">
        <v>48606</v>
      </c>
      <c r="B1567" s="2">
        <v>10010</v>
      </c>
      <c r="C1567" s="2" t="s">
        <v>44</v>
      </c>
      <c r="D1567" s="2">
        <v>299</v>
      </c>
      <c r="E1567">
        <f>VLOOKUP(C1567,'Product Master'!$A$1:$C$31,3,FALSE)</f>
        <v>122</v>
      </c>
      <c r="F1567">
        <f>D1567*E1567</f>
        <v>36478</v>
      </c>
      <c r="G1567" t="str">
        <f>VLOOKUP(B1567,'Emp Master'!$A$1:$C$21,3,FALSE)</f>
        <v>Supervisor-2</v>
      </c>
      <c r="H1567" s="3">
        <f>SUMIF($G$2:$G$6491,G1567,$F$2:$F$6491)</f>
        <v>47777431</v>
      </c>
      <c r="I1567">
        <f>IF(F1567&lt;15000,0,1)</f>
        <v>1</v>
      </c>
      <c r="J1567">
        <f>IF(I1567=0,D1567,0)</f>
        <v>0</v>
      </c>
      <c r="K1567">
        <f>IF(J1567&lt;100,0,1)</f>
        <v>0</v>
      </c>
    </row>
    <row r="1568" spans="1:11" ht="15" customHeight="1" x14ac:dyDescent="0.25">
      <c r="A1568" s="9">
        <v>48607</v>
      </c>
      <c r="B1568" s="2">
        <v>10010</v>
      </c>
      <c r="C1568" s="2" t="s">
        <v>36</v>
      </c>
      <c r="D1568" s="2">
        <v>220</v>
      </c>
      <c r="E1568">
        <f>VLOOKUP(C1568,'Product Master'!$A$1:$C$31,3,FALSE)</f>
        <v>145</v>
      </c>
      <c r="F1568">
        <f>D1568*E1568</f>
        <v>31900</v>
      </c>
      <c r="G1568" t="str">
        <f>VLOOKUP(B1568,'Emp Master'!$A$1:$C$21,3,FALSE)</f>
        <v>Supervisor-2</v>
      </c>
      <c r="H1568" s="3">
        <f>SUMIF($G$2:$G$6491,G1568,$F$2:$F$6491)</f>
        <v>47777431</v>
      </c>
      <c r="I1568">
        <f>IF(F1568&lt;15000,0,1)</f>
        <v>1</v>
      </c>
      <c r="J1568">
        <f>IF(I1568=0,D1568,0)</f>
        <v>0</v>
      </c>
      <c r="K1568">
        <f>IF(J1568&lt;100,0,1)</f>
        <v>0</v>
      </c>
    </row>
    <row r="1569" spans="1:11" ht="15" customHeight="1" x14ac:dyDescent="0.25">
      <c r="A1569" s="9">
        <v>48608</v>
      </c>
      <c r="B1569" s="2">
        <v>10008</v>
      </c>
      <c r="C1569" s="2" t="s">
        <v>57</v>
      </c>
      <c r="D1569" s="2">
        <v>217</v>
      </c>
      <c r="E1569">
        <f>VLOOKUP(C1569,'Product Master'!$A$1:$C$31,3,FALSE)</f>
        <v>107</v>
      </c>
      <c r="F1569">
        <f>D1569*E1569</f>
        <v>23219</v>
      </c>
      <c r="G1569" t="str">
        <f>VLOOKUP(B1569,'Emp Master'!$A$1:$C$21,3,FALSE)</f>
        <v>Supervisor-2</v>
      </c>
      <c r="H1569" s="3">
        <f>SUMIF($G$2:$G$6491,G1569,$F$2:$F$6491)</f>
        <v>47777431</v>
      </c>
      <c r="I1569">
        <f>IF(F1569&lt;15000,0,1)</f>
        <v>1</v>
      </c>
      <c r="J1569">
        <f>IF(I1569=0,D1569,0)</f>
        <v>0</v>
      </c>
      <c r="K1569">
        <f>IF(J1569&lt;100,0,1)</f>
        <v>0</v>
      </c>
    </row>
    <row r="1570" spans="1:11" ht="15" customHeight="1" x14ac:dyDescent="0.25">
      <c r="A1570" s="9">
        <v>48609</v>
      </c>
      <c r="B1570" s="2">
        <v>10009</v>
      </c>
      <c r="C1570" s="2" t="s">
        <v>57</v>
      </c>
      <c r="D1570" s="2">
        <v>271</v>
      </c>
      <c r="E1570">
        <f>VLOOKUP(C1570,'Product Master'!$A$1:$C$31,3,FALSE)</f>
        <v>107</v>
      </c>
      <c r="F1570">
        <f>D1570*E1570</f>
        <v>28997</v>
      </c>
      <c r="G1570" t="str">
        <f>VLOOKUP(B1570,'Emp Master'!$A$1:$C$21,3,FALSE)</f>
        <v>Supervisor-2</v>
      </c>
      <c r="H1570" s="3">
        <f>SUMIF($G$2:$G$6491,G1570,$F$2:$F$6491)</f>
        <v>47777431</v>
      </c>
      <c r="I1570">
        <f>IF(F1570&lt;15000,0,1)</f>
        <v>1</v>
      </c>
      <c r="J1570">
        <f>IF(I1570=0,D1570,0)</f>
        <v>0</v>
      </c>
      <c r="K1570">
        <f>IF(J1570&lt;100,0,1)</f>
        <v>0</v>
      </c>
    </row>
    <row r="1571" spans="1:11" ht="15" customHeight="1" x14ac:dyDescent="0.25">
      <c r="A1571" s="9">
        <v>48610</v>
      </c>
      <c r="B1571" s="2">
        <v>10009</v>
      </c>
      <c r="C1571" s="2" t="s">
        <v>45</v>
      </c>
      <c r="D1571" s="2">
        <v>165</v>
      </c>
      <c r="E1571">
        <f>VLOOKUP(C1571,'Product Master'!$A$1:$C$31,3,FALSE)</f>
        <v>92</v>
      </c>
      <c r="F1571">
        <f>D1571*E1571</f>
        <v>15180</v>
      </c>
      <c r="G1571" t="str">
        <f>VLOOKUP(B1571,'Emp Master'!$A$1:$C$21,3,FALSE)</f>
        <v>Supervisor-2</v>
      </c>
      <c r="H1571" s="3">
        <f>SUMIF($G$2:$G$6491,G1571,$F$2:$F$6491)</f>
        <v>47777431</v>
      </c>
      <c r="I1571">
        <f>IF(F1571&lt;15000,0,1)</f>
        <v>1</v>
      </c>
      <c r="J1571">
        <f>IF(I1571=0,D1571,0)</f>
        <v>0</v>
      </c>
      <c r="K1571">
        <f>IF(J1571&lt;100,0,1)</f>
        <v>0</v>
      </c>
    </row>
    <row r="1572" spans="1:11" ht="15" customHeight="1" x14ac:dyDescent="0.25">
      <c r="A1572" s="9">
        <v>48611</v>
      </c>
      <c r="B1572" s="2">
        <v>10009</v>
      </c>
      <c r="C1572" s="2" t="s">
        <v>39</v>
      </c>
      <c r="D1572" s="2">
        <v>226</v>
      </c>
      <c r="E1572">
        <f>VLOOKUP(C1572,'Product Master'!$A$1:$C$31,3,FALSE)</f>
        <v>515</v>
      </c>
      <c r="F1572">
        <f>D1572*E1572</f>
        <v>116390</v>
      </c>
      <c r="G1572" t="str">
        <f>VLOOKUP(B1572,'Emp Master'!$A$1:$C$21,3,FALSE)</f>
        <v>Supervisor-2</v>
      </c>
      <c r="H1572" s="3">
        <f>SUMIF($G$2:$G$6491,G1572,$F$2:$F$6491)</f>
        <v>47777431</v>
      </c>
      <c r="I1572">
        <f>IF(F1572&lt;15000,0,1)</f>
        <v>1</v>
      </c>
      <c r="J1572">
        <f>IF(I1572=0,D1572,0)</f>
        <v>0</v>
      </c>
      <c r="K1572">
        <f>IF(J1572&lt;100,0,1)</f>
        <v>0</v>
      </c>
    </row>
    <row r="1573" spans="1:11" ht="15" customHeight="1" x14ac:dyDescent="0.25">
      <c r="A1573" s="9">
        <v>48612</v>
      </c>
      <c r="B1573" s="2">
        <v>10009</v>
      </c>
      <c r="C1573" s="2" t="s">
        <v>42</v>
      </c>
      <c r="D1573" s="2">
        <v>179</v>
      </c>
      <c r="E1573">
        <f>VLOOKUP(C1573,'Product Master'!$A$1:$C$31,3,FALSE)</f>
        <v>97</v>
      </c>
      <c r="F1573">
        <f>D1573*E1573</f>
        <v>17363</v>
      </c>
      <c r="G1573" t="str">
        <f>VLOOKUP(B1573,'Emp Master'!$A$1:$C$21,3,FALSE)</f>
        <v>Supervisor-2</v>
      </c>
      <c r="H1573" s="3">
        <f>SUMIF($G$2:$G$6491,G1573,$F$2:$F$6491)</f>
        <v>47777431</v>
      </c>
      <c r="I1573">
        <f>IF(F1573&lt;15000,0,1)</f>
        <v>1</v>
      </c>
      <c r="J1573">
        <f>IF(I1573=0,D1573,0)</f>
        <v>0</v>
      </c>
      <c r="K1573">
        <f>IF(J1573&lt;100,0,1)</f>
        <v>0</v>
      </c>
    </row>
    <row r="1574" spans="1:11" ht="15" customHeight="1" x14ac:dyDescent="0.25">
      <c r="A1574" s="9">
        <v>48613</v>
      </c>
      <c r="B1574" s="2">
        <v>10010</v>
      </c>
      <c r="C1574" s="2" t="s">
        <v>39</v>
      </c>
      <c r="D1574" s="2">
        <v>212</v>
      </c>
      <c r="E1574">
        <f>VLOOKUP(C1574,'Product Master'!$A$1:$C$31,3,FALSE)</f>
        <v>515</v>
      </c>
      <c r="F1574">
        <f>D1574*E1574</f>
        <v>109180</v>
      </c>
      <c r="G1574" t="str">
        <f>VLOOKUP(B1574,'Emp Master'!$A$1:$C$21,3,FALSE)</f>
        <v>Supervisor-2</v>
      </c>
      <c r="H1574" s="3">
        <f>SUMIF($G$2:$G$6491,G1574,$F$2:$F$6491)</f>
        <v>47777431</v>
      </c>
      <c r="I1574">
        <f>IF(F1574&lt;15000,0,1)</f>
        <v>1</v>
      </c>
      <c r="J1574">
        <f>IF(I1574=0,D1574,0)</f>
        <v>0</v>
      </c>
      <c r="K1574">
        <f>IF(J1574&lt;100,0,1)</f>
        <v>0</v>
      </c>
    </row>
    <row r="1575" spans="1:11" ht="15" customHeight="1" x14ac:dyDescent="0.25">
      <c r="A1575" s="9">
        <v>48614</v>
      </c>
      <c r="B1575" s="2">
        <v>10007</v>
      </c>
      <c r="C1575" s="2" t="s">
        <v>41</v>
      </c>
      <c r="D1575" s="2">
        <v>73</v>
      </c>
      <c r="E1575">
        <f>VLOOKUP(C1575,'Product Master'!$A$1:$C$31,3,FALSE)</f>
        <v>808</v>
      </c>
      <c r="F1575">
        <f>D1575*E1575</f>
        <v>58984</v>
      </c>
      <c r="G1575" t="str">
        <f>VLOOKUP(B1575,'Emp Master'!$A$1:$C$21,3,FALSE)</f>
        <v>Supervisor-2</v>
      </c>
      <c r="H1575" s="3">
        <f>SUMIF($G$2:$G$6491,G1575,$F$2:$F$6491)</f>
        <v>47777431</v>
      </c>
      <c r="I1575">
        <f>IF(F1575&lt;15000,0,1)</f>
        <v>1</v>
      </c>
      <c r="J1575">
        <f>IF(I1575=0,D1575,0)</f>
        <v>0</v>
      </c>
      <c r="K1575">
        <f>IF(J1575&lt;100,0,1)</f>
        <v>0</v>
      </c>
    </row>
    <row r="1576" spans="1:11" ht="15" customHeight="1" x14ac:dyDescent="0.25">
      <c r="A1576" s="9">
        <v>48615</v>
      </c>
      <c r="B1576" s="2">
        <v>10008</v>
      </c>
      <c r="C1576" s="2" t="s">
        <v>52</v>
      </c>
      <c r="D1576" s="2">
        <v>266</v>
      </c>
      <c r="E1576">
        <f>VLOOKUP(C1576,'Product Master'!$A$1:$C$31,3,FALSE)</f>
        <v>239</v>
      </c>
      <c r="F1576">
        <f>D1576*E1576</f>
        <v>63574</v>
      </c>
      <c r="G1576" t="str">
        <f>VLOOKUP(B1576,'Emp Master'!$A$1:$C$21,3,FALSE)</f>
        <v>Supervisor-2</v>
      </c>
      <c r="H1576" s="3">
        <f>SUMIF($G$2:$G$6491,G1576,$F$2:$F$6491)</f>
        <v>47777431</v>
      </c>
      <c r="I1576">
        <f>IF(F1576&lt;15000,0,1)</f>
        <v>1</v>
      </c>
      <c r="J1576">
        <f>IF(I1576=0,D1576,0)</f>
        <v>0</v>
      </c>
      <c r="K1576">
        <f>IF(J1576&lt;100,0,1)</f>
        <v>0</v>
      </c>
    </row>
    <row r="1577" spans="1:11" ht="15" customHeight="1" x14ac:dyDescent="0.25">
      <c r="A1577" s="9">
        <v>48616</v>
      </c>
      <c r="B1577" s="2">
        <v>10009</v>
      </c>
      <c r="C1577" s="2" t="s">
        <v>38</v>
      </c>
      <c r="D1577" s="2">
        <v>298</v>
      </c>
      <c r="E1577">
        <f>VLOOKUP(C1577,'Product Master'!$A$1:$C$31,3,FALSE)</f>
        <v>73</v>
      </c>
      <c r="F1577">
        <f>D1577*E1577</f>
        <v>21754</v>
      </c>
      <c r="G1577" t="str">
        <f>VLOOKUP(B1577,'Emp Master'!$A$1:$C$21,3,FALSE)</f>
        <v>Supervisor-2</v>
      </c>
      <c r="H1577" s="3">
        <f>SUMIF($G$2:$G$6491,G1577,$F$2:$F$6491)</f>
        <v>47777431</v>
      </c>
      <c r="I1577">
        <f>IF(F1577&lt;15000,0,1)</f>
        <v>1</v>
      </c>
      <c r="J1577">
        <f>IF(I1577=0,D1577,0)</f>
        <v>0</v>
      </c>
      <c r="K1577">
        <f>IF(J1577&lt;100,0,1)</f>
        <v>0</v>
      </c>
    </row>
    <row r="1578" spans="1:11" ht="15" customHeight="1" x14ac:dyDescent="0.25">
      <c r="A1578" s="9">
        <v>48617</v>
      </c>
      <c r="B1578" s="2">
        <v>10009</v>
      </c>
      <c r="C1578" s="2" t="s">
        <v>36</v>
      </c>
      <c r="D1578" s="2">
        <v>176</v>
      </c>
      <c r="E1578">
        <f>VLOOKUP(C1578,'Product Master'!$A$1:$C$31,3,FALSE)</f>
        <v>145</v>
      </c>
      <c r="F1578">
        <f>D1578*E1578</f>
        <v>25520</v>
      </c>
      <c r="G1578" t="str">
        <f>VLOOKUP(B1578,'Emp Master'!$A$1:$C$21,3,FALSE)</f>
        <v>Supervisor-2</v>
      </c>
      <c r="H1578" s="3">
        <f>SUMIF($G$2:$G$6491,G1578,$F$2:$F$6491)</f>
        <v>47777431</v>
      </c>
      <c r="I1578">
        <f>IF(F1578&lt;15000,0,1)</f>
        <v>1</v>
      </c>
      <c r="J1578">
        <f>IF(I1578=0,D1578,0)</f>
        <v>0</v>
      </c>
      <c r="K1578">
        <f>IF(J1578&lt;100,0,1)</f>
        <v>0</v>
      </c>
    </row>
    <row r="1579" spans="1:11" ht="15" customHeight="1" x14ac:dyDescent="0.25">
      <c r="A1579" s="9">
        <v>48618</v>
      </c>
      <c r="B1579" s="2">
        <v>10010</v>
      </c>
      <c r="C1579" s="2" t="s">
        <v>31</v>
      </c>
      <c r="D1579" s="2">
        <v>190</v>
      </c>
      <c r="E1579">
        <f>VLOOKUP(C1579,'Product Master'!$A$1:$C$31,3,FALSE)</f>
        <v>114</v>
      </c>
      <c r="F1579">
        <f>D1579*E1579</f>
        <v>21660</v>
      </c>
      <c r="G1579" t="str">
        <f>VLOOKUP(B1579,'Emp Master'!$A$1:$C$21,3,FALSE)</f>
        <v>Supervisor-2</v>
      </c>
      <c r="H1579" s="3">
        <f>SUMIF($G$2:$G$6491,G1579,$F$2:$F$6491)</f>
        <v>47777431</v>
      </c>
      <c r="I1579">
        <f>IF(F1579&lt;15000,0,1)</f>
        <v>1</v>
      </c>
      <c r="J1579">
        <f>IF(I1579=0,D1579,0)</f>
        <v>0</v>
      </c>
      <c r="K1579">
        <f>IF(J1579&lt;100,0,1)</f>
        <v>0</v>
      </c>
    </row>
    <row r="1580" spans="1:11" ht="15" customHeight="1" x14ac:dyDescent="0.25">
      <c r="A1580" s="9">
        <v>48619</v>
      </c>
      <c r="B1580" s="2">
        <v>10010</v>
      </c>
      <c r="C1580" s="2" t="s">
        <v>35</v>
      </c>
      <c r="D1580" s="2">
        <v>142</v>
      </c>
      <c r="E1580">
        <f>VLOOKUP(C1580,'Product Master'!$A$1:$C$31,3,FALSE)</f>
        <v>113</v>
      </c>
      <c r="F1580">
        <f>D1580*E1580</f>
        <v>16046</v>
      </c>
      <c r="G1580" t="str">
        <f>VLOOKUP(B1580,'Emp Master'!$A$1:$C$21,3,FALSE)</f>
        <v>Supervisor-2</v>
      </c>
      <c r="H1580" s="3">
        <f>SUMIF($G$2:$G$6491,G1580,$F$2:$F$6491)</f>
        <v>47777431</v>
      </c>
      <c r="I1580">
        <f>IF(F1580&lt;15000,0,1)</f>
        <v>1</v>
      </c>
      <c r="J1580">
        <f>IF(I1580=0,D1580,0)</f>
        <v>0</v>
      </c>
      <c r="K1580">
        <f>IF(J1580&lt;100,0,1)</f>
        <v>0</v>
      </c>
    </row>
    <row r="1581" spans="1:11" ht="15" customHeight="1" x14ac:dyDescent="0.25">
      <c r="A1581" s="9">
        <v>48620</v>
      </c>
      <c r="B1581" s="2">
        <v>10008</v>
      </c>
      <c r="C1581" s="2" t="s">
        <v>54</v>
      </c>
      <c r="D1581" s="2">
        <v>218</v>
      </c>
      <c r="E1581">
        <f>VLOOKUP(C1581,'Product Master'!$A$1:$C$31,3,FALSE)</f>
        <v>85</v>
      </c>
      <c r="F1581">
        <f>D1581*E1581</f>
        <v>18530</v>
      </c>
      <c r="G1581" t="str">
        <f>VLOOKUP(B1581,'Emp Master'!$A$1:$C$21,3,FALSE)</f>
        <v>Supervisor-2</v>
      </c>
      <c r="H1581" s="3">
        <f>SUMIF($G$2:$G$6491,G1581,$F$2:$F$6491)</f>
        <v>47777431</v>
      </c>
      <c r="I1581">
        <f>IF(F1581&lt;15000,0,1)</f>
        <v>1</v>
      </c>
      <c r="J1581">
        <f>IF(I1581=0,D1581,0)</f>
        <v>0</v>
      </c>
      <c r="K1581">
        <f>IF(J1581&lt;100,0,1)</f>
        <v>0</v>
      </c>
    </row>
    <row r="1582" spans="1:11" ht="15" customHeight="1" x14ac:dyDescent="0.25">
      <c r="A1582" s="9">
        <v>48621</v>
      </c>
      <c r="B1582" s="2">
        <v>10007</v>
      </c>
      <c r="C1582" s="2" t="s">
        <v>39</v>
      </c>
      <c r="D1582" s="2">
        <v>109</v>
      </c>
      <c r="E1582">
        <f>VLOOKUP(C1582,'Product Master'!$A$1:$C$31,3,FALSE)</f>
        <v>515</v>
      </c>
      <c r="F1582">
        <f>D1582*E1582</f>
        <v>56135</v>
      </c>
      <c r="G1582" t="str">
        <f>VLOOKUP(B1582,'Emp Master'!$A$1:$C$21,3,FALSE)</f>
        <v>Supervisor-2</v>
      </c>
      <c r="H1582" s="3">
        <f>SUMIF($G$2:$G$6491,G1582,$F$2:$F$6491)</f>
        <v>47777431</v>
      </c>
      <c r="I1582">
        <f>IF(F1582&lt;15000,0,1)</f>
        <v>1</v>
      </c>
      <c r="J1582">
        <f>IF(I1582=0,D1582,0)</f>
        <v>0</v>
      </c>
      <c r="K1582">
        <f>IF(J1582&lt;100,0,1)</f>
        <v>0</v>
      </c>
    </row>
    <row r="1583" spans="1:11" ht="15" customHeight="1" x14ac:dyDescent="0.25">
      <c r="A1583" s="9">
        <v>48622</v>
      </c>
      <c r="B1583" s="2">
        <v>10008</v>
      </c>
      <c r="C1583" s="2" t="s">
        <v>54</v>
      </c>
      <c r="D1583" s="2">
        <v>260</v>
      </c>
      <c r="E1583">
        <f>VLOOKUP(C1583,'Product Master'!$A$1:$C$31,3,FALSE)</f>
        <v>85</v>
      </c>
      <c r="F1583">
        <f>D1583*E1583</f>
        <v>22100</v>
      </c>
      <c r="G1583" t="str">
        <f>VLOOKUP(B1583,'Emp Master'!$A$1:$C$21,3,FALSE)</f>
        <v>Supervisor-2</v>
      </c>
      <c r="H1583" s="3">
        <f>SUMIF($G$2:$G$6491,G1583,$F$2:$F$6491)</f>
        <v>47777431</v>
      </c>
      <c r="I1583">
        <f>IF(F1583&lt;15000,0,1)</f>
        <v>1</v>
      </c>
      <c r="J1583">
        <f>IF(I1583=0,D1583,0)</f>
        <v>0</v>
      </c>
      <c r="K1583">
        <f>IF(J1583&lt;100,0,1)</f>
        <v>0</v>
      </c>
    </row>
    <row r="1584" spans="1:11" ht="15" customHeight="1" x14ac:dyDescent="0.25">
      <c r="A1584" s="9">
        <v>48623</v>
      </c>
      <c r="B1584" s="2">
        <v>10007</v>
      </c>
      <c r="C1584" s="2" t="s">
        <v>54</v>
      </c>
      <c r="D1584" s="2">
        <v>192</v>
      </c>
      <c r="E1584">
        <f>VLOOKUP(C1584,'Product Master'!$A$1:$C$31,3,FALSE)</f>
        <v>85</v>
      </c>
      <c r="F1584">
        <f>D1584*E1584</f>
        <v>16320</v>
      </c>
      <c r="G1584" t="str">
        <f>VLOOKUP(B1584,'Emp Master'!$A$1:$C$21,3,FALSE)</f>
        <v>Supervisor-2</v>
      </c>
      <c r="H1584" s="3">
        <f>SUMIF($G$2:$G$6491,G1584,$F$2:$F$6491)</f>
        <v>47777431</v>
      </c>
      <c r="I1584">
        <f>IF(F1584&lt;15000,0,1)</f>
        <v>1</v>
      </c>
      <c r="J1584">
        <f>IF(I1584=0,D1584,0)</f>
        <v>0</v>
      </c>
      <c r="K1584">
        <f>IF(J1584&lt;100,0,1)</f>
        <v>0</v>
      </c>
    </row>
    <row r="1585" spans="1:11" ht="15" customHeight="1" x14ac:dyDescent="0.25">
      <c r="A1585" s="9">
        <v>48624</v>
      </c>
      <c r="B1585" s="2">
        <v>10009</v>
      </c>
      <c r="C1585" s="2" t="s">
        <v>59</v>
      </c>
      <c r="D1585" s="2">
        <v>150</v>
      </c>
      <c r="E1585">
        <f>VLOOKUP(C1585,'Product Master'!$A$1:$C$31,3,FALSE)</f>
        <v>200</v>
      </c>
      <c r="F1585">
        <f>D1585*E1585</f>
        <v>30000</v>
      </c>
      <c r="G1585" t="str">
        <f>VLOOKUP(B1585,'Emp Master'!$A$1:$C$21,3,FALSE)</f>
        <v>Supervisor-2</v>
      </c>
      <c r="H1585" s="3">
        <f>SUMIF($G$2:$G$6491,G1585,$F$2:$F$6491)</f>
        <v>47777431</v>
      </c>
      <c r="I1585">
        <f>IF(F1585&lt;15000,0,1)</f>
        <v>1</v>
      </c>
      <c r="J1585">
        <f>IF(I1585=0,D1585,0)</f>
        <v>0</v>
      </c>
      <c r="K1585">
        <f>IF(J1585&lt;100,0,1)</f>
        <v>0</v>
      </c>
    </row>
    <row r="1586" spans="1:11" ht="15" customHeight="1" x14ac:dyDescent="0.25">
      <c r="A1586" s="9">
        <v>48625</v>
      </c>
      <c r="B1586" s="2">
        <v>10008</v>
      </c>
      <c r="C1586" s="2" t="s">
        <v>40</v>
      </c>
      <c r="D1586" s="2">
        <v>113</v>
      </c>
      <c r="E1586">
        <f>VLOOKUP(C1586,'Product Master'!$A$1:$C$31,3,FALSE)</f>
        <v>239</v>
      </c>
      <c r="F1586">
        <f>D1586*E1586</f>
        <v>27007</v>
      </c>
      <c r="G1586" t="str">
        <f>VLOOKUP(B1586,'Emp Master'!$A$1:$C$21,3,FALSE)</f>
        <v>Supervisor-2</v>
      </c>
      <c r="H1586" s="3">
        <f>SUMIF($G$2:$G$6491,G1586,$F$2:$F$6491)</f>
        <v>47777431</v>
      </c>
      <c r="I1586">
        <f>IF(F1586&lt;15000,0,1)</f>
        <v>1</v>
      </c>
      <c r="J1586">
        <f>IF(I1586=0,D1586,0)</f>
        <v>0</v>
      </c>
      <c r="K1586">
        <f>IF(J1586&lt;100,0,1)</f>
        <v>0</v>
      </c>
    </row>
    <row r="1587" spans="1:11" ht="15" customHeight="1" x14ac:dyDescent="0.25">
      <c r="A1587" s="9">
        <v>48626</v>
      </c>
      <c r="B1587" s="2">
        <v>10009</v>
      </c>
      <c r="C1587" s="2" t="s">
        <v>33</v>
      </c>
      <c r="D1587" s="2">
        <v>179</v>
      </c>
      <c r="E1587">
        <f>VLOOKUP(C1587,'Product Master'!$A$1:$C$31,3,FALSE)</f>
        <v>84</v>
      </c>
      <c r="F1587">
        <f>D1587*E1587</f>
        <v>15036</v>
      </c>
      <c r="G1587" t="str">
        <f>VLOOKUP(B1587,'Emp Master'!$A$1:$C$21,3,FALSE)</f>
        <v>Supervisor-2</v>
      </c>
      <c r="H1587" s="3">
        <f>SUMIF($G$2:$G$6491,G1587,$F$2:$F$6491)</f>
        <v>47777431</v>
      </c>
      <c r="I1587">
        <f>IF(F1587&lt;15000,0,1)</f>
        <v>1</v>
      </c>
      <c r="J1587">
        <f>IF(I1587=0,D1587,0)</f>
        <v>0</v>
      </c>
      <c r="K1587">
        <f>IF(J1587&lt;100,0,1)</f>
        <v>0</v>
      </c>
    </row>
    <row r="1588" spans="1:11" ht="15" customHeight="1" x14ac:dyDescent="0.25">
      <c r="A1588" s="9">
        <v>48627</v>
      </c>
      <c r="B1588" s="2">
        <v>10007</v>
      </c>
      <c r="C1588" s="2" t="s">
        <v>53</v>
      </c>
      <c r="D1588" s="2">
        <v>278</v>
      </c>
      <c r="E1588">
        <f>VLOOKUP(C1588,'Product Master'!$A$1:$C$31,3,FALSE)</f>
        <v>687</v>
      </c>
      <c r="F1588">
        <f>D1588*E1588</f>
        <v>190986</v>
      </c>
      <c r="G1588" t="str">
        <f>VLOOKUP(B1588,'Emp Master'!$A$1:$C$21,3,FALSE)</f>
        <v>Supervisor-2</v>
      </c>
      <c r="H1588" s="3">
        <f>SUMIF($G$2:$G$6491,G1588,$F$2:$F$6491)</f>
        <v>47777431</v>
      </c>
      <c r="I1588">
        <f>IF(F1588&lt;15000,0,1)</f>
        <v>1</v>
      </c>
      <c r="J1588">
        <f>IF(I1588=0,D1588,0)</f>
        <v>0</v>
      </c>
      <c r="K1588">
        <f>IF(J1588&lt;100,0,1)</f>
        <v>0</v>
      </c>
    </row>
    <row r="1589" spans="1:11" ht="15" customHeight="1" x14ac:dyDescent="0.25">
      <c r="A1589" s="9">
        <v>48628</v>
      </c>
      <c r="B1589" s="2">
        <v>10009</v>
      </c>
      <c r="C1589" s="2" t="s">
        <v>55</v>
      </c>
      <c r="D1589" s="2">
        <v>260</v>
      </c>
      <c r="E1589">
        <f>VLOOKUP(C1589,'Product Master'!$A$1:$C$31,3,FALSE)</f>
        <v>110</v>
      </c>
      <c r="F1589">
        <f>D1589*E1589</f>
        <v>28600</v>
      </c>
      <c r="G1589" t="str">
        <f>VLOOKUP(B1589,'Emp Master'!$A$1:$C$21,3,FALSE)</f>
        <v>Supervisor-2</v>
      </c>
      <c r="H1589" s="3">
        <f>SUMIF($G$2:$G$6491,G1589,$F$2:$F$6491)</f>
        <v>47777431</v>
      </c>
      <c r="I1589">
        <f>IF(F1589&lt;15000,0,1)</f>
        <v>1</v>
      </c>
      <c r="J1589">
        <f>IF(I1589=0,D1589,0)</f>
        <v>0</v>
      </c>
      <c r="K1589">
        <f>IF(J1589&lt;100,0,1)</f>
        <v>0</v>
      </c>
    </row>
    <row r="1590" spans="1:11" ht="15" customHeight="1" x14ac:dyDescent="0.25">
      <c r="A1590" s="9">
        <v>48629</v>
      </c>
      <c r="B1590" s="2">
        <v>10010</v>
      </c>
      <c r="C1590" s="2" t="s">
        <v>40</v>
      </c>
      <c r="D1590" s="2">
        <v>94</v>
      </c>
      <c r="E1590">
        <f>VLOOKUP(C1590,'Product Master'!$A$1:$C$31,3,FALSE)</f>
        <v>239</v>
      </c>
      <c r="F1590">
        <f>D1590*E1590</f>
        <v>22466</v>
      </c>
      <c r="G1590" t="str">
        <f>VLOOKUP(B1590,'Emp Master'!$A$1:$C$21,3,FALSE)</f>
        <v>Supervisor-2</v>
      </c>
      <c r="H1590" s="3">
        <f>SUMIF($G$2:$G$6491,G1590,$F$2:$F$6491)</f>
        <v>47777431</v>
      </c>
      <c r="I1590">
        <f>IF(F1590&lt;15000,0,1)</f>
        <v>1</v>
      </c>
      <c r="J1590">
        <f>IF(I1590=0,D1590,0)</f>
        <v>0</v>
      </c>
      <c r="K1590">
        <f>IF(J1590&lt;100,0,1)</f>
        <v>0</v>
      </c>
    </row>
    <row r="1591" spans="1:11" ht="15" customHeight="1" x14ac:dyDescent="0.25">
      <c r="A1591" s="9">
        <v>48630</v>
      </c>
      <c r="B1591" s="2">
        <v>10009</v>
      </c>
      <c r="C1591" s="2" t="s">
        <v>32</v>
      </c>
      <c r="D1591" s="2">
        <v>133</v>
      </c>
      <c r="E1591">
        <f>VLOOKUP(C1591,'Product Master'!$A$1:$C$31,3,FALSE)</f>
        <v>139</v>
      </c>
      <c r="F1591">
        <f>D1591*E1591</f>
        <v>18487</v>
      </c>
      <c r="G1591" t="str">
        <f>VLOOKUP(B1591,'Emp Master'!$A$1:$C$21,3,FALSE)</f>
        <v>Supervisor-2</v>
      </c>
      <c r="H1591" s="3">
        <f>SUMIF($G$2:$G$6491,G1591,$F$2:$F$6491)</f>
        <v>47777431</v>
      </c>
      <c r="I1591">
        <f>IF(F1591&lt;15000,0,1)</f>
        <v>1</v>
      </c>
      <c r="J1591">
        <f>IF(I1591=0,D1591,0)</f>
        <v>0</v>
      </c>
      <c r="K1591">
        <f>IF(J1591&lt;100,0,1)</f>
        <v>0</v>
      </c>
    </row>
    <row r="1592" spans="1:11" ht="15" customHeight="1" x14ac:dyDescent="0.25">
      <c r="A1592" s="9">
        <v>48631</v>
      </c>
      <c r="B1592" s="2">
        <v>10008</v>
      </c>
      <c r="C1592" s="2" t="s">
        <v>44</v>
      </c>
      <c r="D1592" s="2">
        <v>195</v>
      </c>
      <c r="E1592">
        <f>VLOOKUP(C1592,'Product Master'!$A$1:$C$31,3,FALSE)</f>
        <v>122</v>
      </c>
      <c r="F1592">
        <f>D1592*E1592</f>
        <v>23790</v>
      </c>
      <c r="G1592" t="str">
        <f>VLOOKUP(B1592,'Emp Master'!$A$1:$C$21,3,FALSE)</f>
        <v>Supervisor-2</v>
      </c>
      <c r="H1592" s="3">
        <f>SUMIF($G$2:$G$6491,G1592,$F$2:$F$6491)</f>
        <v>47777431</v>
      </c>
      <c r="I1592">
        <f>IF(F1592&lt;15000,0,1)</f>
        <v>1</v>
      </c>
      <c r="J1592">
        <f>IF(I1592=0,D1592,0)</f>
        <v>0</v>
      </c>
      <c r="K1592">
        <f>IF(J1592&lt;100,0,1)</f>
        <v>0</v>
      </c>
    </row>
    <row r="1593" spans="1:11" ht="15" customHeight="1" x14ac:dyDescent="0.25">
      <c r="A1593" s="9">
        <v>48632</v>
      </c>
      <c r="B1593" s="2">
        <v>10009</v>
      </c>
      <c r="C1593" s="2" t="s">
        <v>49</v>
      </c>
      <c r="D1593" s="2">
        <v>279</v>
      </c>
      <c r="E1593">
        <f>VLOOKUP(C1593,'Product Master'!$A$1:$C$31,3,FALSE)</f>
        <v>70</v>
      </c>
      <c r="F1593">
        <f>D1593*E1593</f>
        <v>19530</v>
      </c>
      <c r="G1593" t="str">
        <f>VLOOKUP(B1593,'Emp Master'!$A$1:$C$21,3,FALSE)</f>
        <v>Supervisor-2</v>
      </c>
      <c r="H1593" s="3">
        <f>SUMIF($G$2:$G$6491,G1593,$F$2:$F$6491)</f>
        <v>47777431</v>
      </c>
      <c r="I1593">
        <f>IF(F1593&lt;15000,0,1)</f>
        <v>1</v>
      </c>
      <c r="J1593">
        <f>IF(I1593=0,D1593,0)</f>
        <v>0</v>
      </c>
      <c r="K1593">
        <f>IF(J1593&lt;100,0,1)</f>
        <v>0</v>
      </c>
    </row>
    <row r="1594" spans="1:11" ht="15" customHeight="1" x14ac:dyDescent="0.25">
      <c r="A1594" s="9">
        <v>48633</v>
      </c>
      <c r="B1594" s="2">
        <v>10009</v>
      </c>
      <c r="C1594" s="2" t="s">
        <v>48</v>
      </c>
      <c r="D1594" s="2">
        <v>259</v>
      </c>
      <c r="E1594">
        <f>VLOOKUP(C1594,'Product Master'!$A$1:$C$31,3,FALSE)</f>
        <v>79</v>
      </c>
      <c r="F1594">
        <f>D1594*E1594</f>
        <v>20461</v>
      </c>
      <c r="G1594" t="str">
        <f>VLOOKUP(B1594,'Emp Master'!$A$1:$C$21,3,FALSE)</f>
        <v>Supervisor-2</v>
      </c>
      <c r="H1594" s="3">
        <f>SUMIF($G$2:$G$6491,G1594,$F$2:$F$6491)</f>
        <v>47777431</v>
      </c>
      <c r="I1594">
        <f>IF(F1594&lt;15000,0,1)</f>
        <v>1</v>
      </c>
      <c r="J1594">
        <f>IF(I1594=0,D1594,0)</f>
        <v>0</v>
      </c>
      <c r="K1594">
        <f>IF(J1594&lt;100,0,1)</f>
        <v>0</v>
      </c>
    </row>
    <row r="1595" spans="1:11" ht="15" customHeight="1" x14ac:dyDescent="0.25">
      <c r="A1595" s="9">
        <v>48634</v>
      </c>
      <c r="B1595" s="2">
        <v>10007</v>
      </c>
      <c r="C1595" s="2" t="s">
        <v>39</v>
      </c>
      <c r="D1595" s="2">
        <v>106</v>
      </c>
      <c r="E1595">
        <f>VLOOKUP(C1595,'Product Master'!$A$1:$C$31,3,FALSE)</f>
        <v>515</v>
      </c>
      <c r="F1595">
        <f>D1595*E1595</f>
        <v>54590</v>
      </c>
      <c r="G1595" t="str">
        <f>VLOOKUP(B1595,'Emp Master'!$A$1:$C$21,3,FALSE)</f>
        <v>Supervisor-2</v>
      </c>
      <c r="H1595" s="3">
        <f>SUMIF($G$2:$G$6491,G1595,$F$2:$F$6491)</f>
        <v>47777431</v>
      </c>
      <c r="I1595">
        <f>IF(F1595&lt;15000,0,1)</f>
        <v>1</v>
      </c>
      <c r="J1595">
        <f>IF(I1595=0,D1595,0)</f>
        <v>0</v>
      </c>
      <c r="K1595">
        <f>IF(J1595&lt;100,0,1)</f>
        <v>0</v>
      </c>
    </row>
    <row r="1596" spans="1:11" ht="15" customHeight="1" x14ac:dyDescent="0.25">
      <c r="A1596" s="9">
        <v>48635</v>
      </c>
      <c r="B1596" s="2">
        <v>10009</v>
      </c>
      <c r="C1596" s="2" t="s">
        <v>56</v>
      </c>
      <c r="D1596" s="2">
        <v>154</v>
      </c>
      <c r="E1596">
        <f>VLOOKUP(C1596,'Product Master'!$A$1:$C$31,3,FALSE)</f>
        <v>139</v>
      </c>
      <c r="F1596">
        <f>D1596*E1596</f>
        <v>21406</v>
      </c>
      <c r="G1596" t="str">
        <f>VLOOKUP(B1596,'Emp Master'!$A$1:$C$21,3,FALSE)</f>
        <v>Supervisor-2</v>
      </c>
      <c r="H1596" s="3">
        <f>SUMIF($G$2:$G$6491,G1596,$F$2:$F$6491)</f>
        <v>47777431</v>
      </c>
      <c r="I1596">
        <f>IF(F1596&lt;15000,0,1)</f>
        <v>1</v>
      </c>
      <c r="J1596">
        <f>IF(I1596=0,D1596,0)</f>
        <v>0</v>
      </c>
      <c r="K1596">
        <f>IF(J1596&lt;100,0,1)</f>
        <v>0</v>
      </c>
    </row>
    <row r="1597" spans="1:11" ht="15" customHeight="1" x14ac:dyDescent="0.25">
      <c r="A1597" s="9">
        <v>48636</v>
      </c>
      <c r="B1597" s="2">
        <v>10007</v>
      </c>
      <c r="C1597" s="2" t="s">
        <v>36</v>
      </c>
      <c r="D1597" s="2">
        <v>250</v>
      </c>
      <c r="E1597">
        <f>VLOOKUP(C1597,'Product Master'!$A$1:$C$31,3,FALSE)</f>
        <v>145</v>
      </c>
      <c r="F1597">
        <f>D1597*E1597</f>
        <v>36250</v>
      </c>
      <c r="G1597" t="str">
        <f>VLOOKUP(B1597,'Emp Master'!$A$1:$C$21,3,FALSE)</f>
        <v>Supervisor-2</v>
      </c>
      <c r="H1597" s="3">
        <f>SUMIF($G$2:$G$6491,G1597,$F$2:$F$6491)</f>
        <v>47777431</v>
      </c>
      <c r="I1597">
        <f>IF(F1597&lt;15000,0,1)</f>
        <v>1</v>
      </c>
      <c r="J1597">
        <f>IF(I1597=0,D1597,0)</f>
        <v>0</v>
      </c>
      <c r="K1597">
        <f>IF(J1597&lt;100,0,1)</f>
        <v>0</v>
      </c>
    </row>
    <row r="1598" spans="1:11" ht="15" customHeight="1" x14ac:dyDescent="0.25">
      <c r="A1598" s="9">
        <v>48637</v>
      </c>
      <c r="B1598" s="2">
        <v>10007</v>
      </c>
      <c r="C1598" s="2" t="s">
        <v>43</v>
      </c>
      <c r="D1598" s="2">
        <v>131</v>
      </c>
      <c r="E1598">
        <f>VLOOKUP(C1598,'Product Master'!$A$1:$C$31,3,FALSE)</f>
        <v>150</v>
      </c>
      <c r="F1598">
        <f>D1598*E1598</f>
        <v>19650</v>
      </c>
      <c r="G1598" t="str">
        <f>VLOOKUP(B1598,'Emp Master'!$A$1:$C$21,3,FALSE)</f>
        <v>Supervisor-2</v>
      </c>
      <c r="H1598" s="3">
        <f>SUMIF($G$2:$G$6491,G1598,$F$2:$F$6491)</f>
        <v>47777431</v>
      </c>
      <c r="I1598">
        <f>IF(F1598&lt;15000,0,1)</f>
        <v>1</v>
      </c>
      <c r="J1598">
        <f>IF(I1598=0,D1598,0)</f>
        <v>0</v>
      </c>
      <c r="K1598">
        <f>IF(J1598&lt;100,0,1)</f>
        <v>0</v>
      </c>
    </row>
    <row r="1599" spans="1:11" ht="15" customHeight="1" x14ac:dyDescent="0.25">
      <c r="A1599" s="9">
        <v>48638</v>
      </c>
      <c r="B1599" s="2">
        <v>10009</v>
      </c>
      <c r="C1599" s="2" t="s">
        <v>44</v>
      </c>
      <c r="D1599" s="2">
        <v>225</v>
      </c>
      <c r="E1599">
        <f>VLOOKUP(C1599,'Product Master'!$A$1:$C$31,3,FALSE)</f>
        <v>122</v>
      </c>
      <c r="F1599">
        <f>D1599*E1599</f>
        <v>27450</v>
      </c>
      <c r="G1599" t="str">
        <f>VLOOKUP(B1599,'Emp Master'!$A$1:$C$21,3,FALSE)</f>
        <v>Supervisor-2</v>
      </c>
      <c r="H1599" s="3">
        <f>SUMIF($G$2:$G$6491,G1599,$F$2:$F$6491)</f>
        <v>47777431</v>
      </c>
      <c r="I1599">
        <f>IF(F1599&lt;15000,0,1)</f>
        <v>1</v>
      </c>
      <c r="J1599">
        <f>IF(I1599=0,D1599,0)</f>
        <v>0</v>
      </c>
      <c r="K1599">
        <f>IF(J1599&lt;100,0,1)</f>
        <v>0</v>
      </c>
    </row>
    <row r="1600" spans="1:11" ht="15" customHeight="1" x14ac:dyDescent="0.25">
      <c r="A1600" s="9">
        <v>48639</v>
      </c>
      <c r="B1600" s="2">
        <v>10007</v>
      </c>
      <c r="C1600" s="2" t="s">
        <v>30</v>
      </c>
      <c r="D1600" s="2">
        <v>98</v>
      </c>
      <c r="E1600">
        <f>VLOOKUP(C1600,'Product Master'!$A$1:$C$31,3,FALSE)</f>
        <v>600</v>
      </c>
      <c r="F1600">
        <f>D1600*E1600</f>
        <v>58800</v>
      </c>
      <c r="G1600" t="str">
        <f>VLOOKUP(B1600,'Emp Master'!$A$1:$C$21,3,FALSE)</f>
        <v>Supervisor-2</v>
      </c>
      <c r="H1600" s="3">
        <f>SUMIF($G$2:$G$6491,G1600,$F$2:$F$6491)</f>
        <v>47777431</v>
      </c>
      <c r="I1600">
        <f>IF(F1600&lt;15000,0,1)</f>
        <v>1</v>
      </c>
      <c r="J1600">
        <f>IF(I1600=0,D1600,0)</f>
        <v>0</v>
      </c>
      <c r="K1600">
        <f>IF(J1600&lt;100,0,1)</f>
        <v>0</v>
      </c>
    </row>
    <row r="1601" spans="1:11" ht="15" customHeight="1" x14ac:dyDescent="0.25">
      <c r="A1601" s="9">
        <v>48640</v>
      </c>
      <c r="B1601" s="2">
        <v>10010</v>
      </c>
      <c r="C1601" s="2" t="s">
        <v>30</v>
      </c>
      <c r="D1601" s="2">
        <v>120</v>
      </c>
      <c r="E1601">
        <f>VLOOKUP(C1601,'Product Master'!$A$1:$C$31,3,FALSE)</f>
        <v>600</v>
      </c>
      <c r="F1601">
        <f>D1601*E1601</f>
        <v>72000</v>
      </c>
      <c r="G1601" t="str">
        <f>VLOOKUP(B1601,'Emp Master'!$A$1:$C$21,3,FALSE)</f>
        <v>Supervisor-2</v>
      </c>
      <c r="H1601" s="3">
        <f>SUMIF($G$2:$G$6491,G1601,$F$2:$F$6491)</f>
        <v>47777431</v>
      </c>
      <c r="I1601">
        <f>IF(F1601&lt;15000,0,1)</f>
        <v>1</v>
      </c>
      <c r="J1601">
        <f>IF(I1601=0,D1601,0)</f>
        <v>0</v>
      </c>
      <c r="K1601">
        <f>IF(J1601&lt;100,0,1)</f>
        <v>0</v>
      </c>
    </row>
    <row r="1602" spans="1:11" ht="15" customHeight="1" x14ac:dyDescent="0.25">
      <c r="A1602" s="9">
        <v>48641</v>
      </c>
      <c r="B1602" s="2">
        <v>10007</v>
      </c>
      <c r="C1602" s="2" t="s">
        <v>31</v>
      </c>
      <c r="D1602" s="2">
        <v>142</v>
      </c>
      <c r="E1602">
        <f>VLOOKUP(C1602,'Product Master'!$A$1:$C$31,3,FALSE)</f>
        <v>114</v>
      </c>
      <c r="F1602">
        <f>D1602*E1602</f>
        <v>16188</v>
      </c>
      <c r="G1602" t="str">
        <f>VLOOKUP(B1602,'Emp Master'!$A$1:$C$21,3,FALSE)</f>
        <v>Supervisor-2</v>
      </c>
      <c r="H1602" s="3">
        <f>SUMIF($G$2:$G$6491,G1602,$F$2:$F$6491)</f>
        <v>47777431</v>
      </c>
      <c r="I1602">
        <f>IF(F1602&lt;15000,0,1)</f>
        <v>1</v>
      </c>
      <c r="J1602">
        <f>IF(I1602=0,D1602,0)</f>
        <v>0</v>
      </c>
      <c r="K1602">
        <f>IF(J1602&lt;100,0,1)</f>
        <v>0</v>
      </c>
    </row>
    <row r="1603" spans="1:11" ht="15" customHeight="1" x14ac:dyDescent="0.25">
      <c r="A1603" s="9">
        <v>48642</v>
      </c>
      <c r="B1603" s="2">
        <v>10010</v>
      </c>
      <c r="C1603" s="2" t="s">
        <v>41</v>
      </c>
      <c r="D1603" s="2">
        <v>107</v>
      </c>
      <c r="E1603">
        <f>VLOOKUP(C1603,'Product Master'!$A$1:$C$31,3,FALSE)</f>
        <v>808</v>
      </c>
      <c r="F1603">
        <f>D1603*E1603</f>
        <v>86456</v>
      </c>
      <c r="G1603" t="str">
        <f>VLOOKUP(B1603,'Emp Master'!$A$1:$C$21,3,FALSE)</f>
        <v>Supervisor-2</v>
      </c>
      <c r="H1603" s="3">
        <f>SUMIF($G$2:$G$6491,G1603,$F$2:$F$6491)</f>
        <v>47777431</v>
      </c>
      <c r="I1603">
        <f>IF(F1603&lt;15000,0,1)</f>
        <v>1</v>
      </c>
      <c r="J1603">
        <f>IF(I1603=0,D1603,0)</f>
        <v>0</v>
      </c>
      <c r="K1603">
        <f>IF(J1603&lt;100,0,1)</f>
        <v>0</v>
      </c>
    </row>
    <row r="1604" spans="1:11" ht="15" customHeight="1" x14ac:dyDescent="0.25">
      <c r="A1604" s="9">
        <v>48643</v>
      </c>
      <c r="B1604" s="2">
        <v>10007</v>
      </c>
      <c r="C1604" s="2" t="s">
        <v>53</v>
      </c>
      <c r="D1604" s="2">
        <v>299</v>
      </c>
      <c r="E1604">
        <f>VLOOKUP(C1604,'Product Master'!$A$1:$C$31,3,FALSE)</f>
        <v>687</v>
      </c>
      <c r="F1604">
        <f>D1604*E1604</f>
        <v>205413</v>
      </c>
      <c r="G1604" t="str">
        <f>VLOOKUP(B1604,'Emp Master'!$A$1:$C$21,3,FALSE)</f>
        <v>Supervisor-2</v>
      </c>
      <c r="H1604" s="3">
        <f>SUMIF($G$2:$G$6491,G1604,$F$2:$F$6491)</f>
        <v>47777431</v>
      </c>
      <c r="I1604">
        <f>IF(F1604&lt;15000,0,1)</f>
        <v>1</v>
      </c>
      <c r="J1604">
        <f>IF(I1604=0,D1604,0)</f>
        <v>0</v>
      </c>
      <c r="K1604">
        <f>IF(J1604&lt;100,0,1)</f>
        <v>0</v>
      </c>
    </row>
    <row r="1605" spans="1:11" ht="15" customHeight="1" x14ac:dyDescent="0.25">
      <c r="A1605" s="9">
        <v>48644</v>
      </c>
      <c r="B1605" s="2">
        <v>10007</v>
      </c>
      <c r="C1605" s="2" t="s">
        <v>47</v>
      </c>
      <c r="D1605" s="2">
        <v>281</v>
      </c>
      <c r="E1605">
        <f>VLOOKUP(C1605,'Product Master'!$A$1:$C$31,3,FALSE)</f>
        <v>291</v>
      </c>
      <c r="F1605">
        <f>D1605*E1605</f>
        <v>81771</v>
      </c>
      <c r="G1605" t="str">
        <f>VLOOKUP(B1605,'Emp Master'!$A$1:$C$21,3,FALSE)</f>
        <v>Supervisor-2</v>
      </c>
      <c r="H1605" s="3">
        <f>SUMIF($G$2:$G$6491,G1605,$F$2:$F$6491)</f>
        <v>47777431</v>
      </c>
      <c r="I1605">
        <f>IF(F1605&lt;15000,0,1)</f>
        <v>1</v>
      </c>
      <c r="J1605">
        <f>IF(I1605=0,D1605,0)</f>
        <v>0</v>
      </c>
      <c r="K1605">
        <f>IF(J1605&lt;100,0,1)</f>
        <v>0</v>
      </c>
    </row>
    <row r="1606" spans="1:11" ht="15" customHeight="1" x14ac:dyDescent="0.25">
      <c r="A1606" s="9">
        <v>48645</v>
      </c>
      <c r="B1606" s="2">
        <v>10009</v>
      </c>
      <c r="C1606" s="2" t="s">
        <v>30</v>
      </c>
      <c r="D1606" s="2">
        <v>59</v>
      </c>
      <c r="E1606">
        <f>VLOOKUP(C1606,'Product Master'!$A$1:$C$31,3,FALSE)</f>
        <v>600</v>
      </c>
      <c r="F1606">
        <f>D1606*E1606</f>
        <v>35400</v>
      </c>
      <c r="G1606" t="str">
        <f>VLOOKUP(B1606,'Emp Master'!$A$1:$C$21,3,FALSE)</f>
        <v>Supervisor-2</v>
      </c>
      <c r="H1606" s="3">
        <f>SUMIF($G$2:$G$6491,G1606,$F$2:$F$6491)</f>
        <v>47777431</v>
      </c>
      <c r="I1606">
        <f>IF(F1606&lt;15000,0,1)</f>
        <v>1</v>
      </c>
      <c r="J1606">
        <f>IF(I1606=0,D1606,0)</f>
        <v>0</v>
      </c>
      <c r="K1606">
        <f>IF(J1606&lt;100,0,1)</f>
        <v>0</v>
      </c>
    </row>
    <row r="1607" spans="1:11" ht="15" customHeight="1" x14ac:dyDescent="0.25">
      <c r="A1607" s="9">
        <v>48646</v>
      </c>
      <c r="B1607" s="2">
        <v>10008</v>
      </c>
      <c r="C1607" s="2" t="s">
        <v>39</v>
      </c>
      <c r="D1607" s="2">
        <v>162</v>
      </c>
      <c r="E1607">
        <f>VLOOKUP(C1607,'Product Master'!$A$1:$C$31,3,FALSE)</f>
        <v>515</v>
      </c>
      <c r="F1607">
        <f>D1607*E1607</f>
        <v>83430</v>
      </c>
      <c r="G1607" t="str">
        <f>VLOOKUP(B1607,'Emp Master'!$A$1:$C$21,3,FALSE)</f>
        <v>Supervisor-2</v>
      </c>
      <c r="H1607" s="3">
        <f>SUMIF($G$2:$G$6491,G1607,$F$2:$F$6491)</f>
        <v>47777431</v>
      </c>
      <c r="I1607">
        <f>IF(F1607&lt;15000,0,1)</f>
        <v>1</v>
      </c>
      <c r="J1607">
        <f>IF(I1607=0,D1607,0)</f>
        <v>0</v>
      </c>
      <c r="K1607">
        <f>IF(J1607&lt;100,0,1)</f>
        <v>0</v>
      </c>
    </row>
    <row r="1608" spans="1:11" ht="15" customHeight="1" x14ac:dyDescent="0.25">
      <c r="A1608" s="9">
        <v>48647</v>
      </c>
      <c r="B1608" s="2">
        <v>10010</v>
      </c>
      <c r="C1608" s="2" t="s">
        <v>51</v>
      </c>
      <c r="D1608" s="2">
        <v>191</v>
      </c>
      <c r="E1608">
        <f>VLOOKUP(C1608,'Product Master'!$A$1:$C$31,3,FALSE)</f>
        <v>87</v>
      </c>
      <c r="F1608">
        <f>D1608*E1608</f>
        <v>16617</v>
      </c>
      <c r="G1608" t="str">
        <f>VLOOKUP(B1608,'Emp Master'!$A$1:$C$21,3,FALSE)</f>
        <v>Supervisor-2</v>
      </c>
      <c r="H1608" s="3">
        <f>SUMIF($G$2:$G$6491,G1608,$F$2:$F$6491)</f>
        <v>47777431</v>
      </c>
      <c r="I1608">
        <f>IF(F1608&lt;15000,0,1)</f>
        <v>1</v>
      </c>
      <c r="J1608">
        <f>IF(I1608=0,D1608,0)</f>
        <v>0</v>
      </c>
      <c r="K1608">
        <f>IF(J1608&lt;100,0,1)</f>
        <v>0</v>
      </c>
    </row>
    <row r="1609" spans="1:11" ht="15" customHeight="1" x14ac:dyDescent="0.25">
      <c r="A1609" s="9">
        <v>48648</v>
      </c>
      <c r="B1609" s="2">
        <v>10009</v>
      </c>
      <c r="C1609" s="2" t="s">
        <v>46</v>
      </c>
      <c r="D1609" s="2">
        <v>294</v>
      </c>
      <c r="E1609">
        <f>VLOOKUP(C1609,'Product Master'!$A$1:$C$31,3,FALSE)</f>
        <v>116</v>
      </c>
      <c r="F1609">
        <f>D1609*E1609</f>
        <v>34104</v>
      </c>
      <c r="G1609" t="str">
        <f>VLOOKUP(B1609,'Emp Master'!$A$1:$C$21,3,FALSE)</f>
        <v>Supervisor-2</v>
      </c>
      <c r="H1609" s="3">
        <f>SUMIF($G$2:$G$6491,G1609,$F$2:$F$6491)</f>
        <v>47777431</v>
      </c>
      <c r="I1609">
        <f>IF(F1609&lt;15000,0,1)</f>
        <v>1</v>
      </c>
      <c r="J1609">
        <f>IF(I1609=0,D1609,0)</f>
        <v>0</v>
      </c>
      <c r="K1609">
        <f>IF(J1609&lt;100,0,1)</f>
        <v>0</v>
      </c>
    </row>
    <row r="1610" spans="1:11" ht="15" customHeight="1" x14ac:dyDescent="0.25">
      <c r="A1610" s="9">
        <v>48649</v>
      </c>
      <c r="B1610" s="2">
        <v>10008</v>
      </c>
      <c r="C1610" s="2" t="s">
        <v>36</v>
      </c>
      <c r="D1610" s="2">
        <v>147</v>
      </c>
      <c r="E1610">
        <f>VLOOKUP(C1610,'Product Master'!$A$1:$C$31,3,FALSE)</f>
        <v>145</v>
      </c>
      <c r="F1610">
        <f>D1610*E1610</f>
        <v>21315</v>
      </c>
      <c r="G1610" t="str">
        <f>VLOOKUP(B1610,'Emp Master'!$A$1:$C$21,3,FALSE)</f>
        <v>Supervisor-2</v>
      </c>
      <c r="H1610" s="3">
        <f>SUMIF($G$2:$G$6491,G1610,$F$2:$F$6491)</f>
        <v>47777431</v>
      </c>
      <c r="I1610">
        <f>IF(F1610&lt;15000,0,1)</f>
        <v>1</v>
      </c>
      <c r="J1610">
        <f>IF(I1610=0,D1610,0)</f>
        <v>0</v>
      </c>
      <c r="K1610">
        <f>IF(J1610&lt;100,0,1)</f>
        <v>0</v>
      </c>
    </row>
    <row r="1611" spans="1:11" ht="15" customHeight="1" x14ac:dyDescent="0.25">
      <c r="A1611" s="9">
        <v>48650</v>
      </c>
      <c r="B1611" s="2">
        <v>10008</v>
      </c>
      <c r="C1611" s="2" t="s">
        <v>47</v>
      </c>
      <c r="D1611" s="2">
        <v>242</v>
      </c>
      <c r="E1611">
        <f>VLOOKUP(C1611,'Product Master'!$A$1:$C$31,3,FALSE)</f>
        <v>291</v>
      </c>
      <c r="F1611">
        <f>D1611*E1611</f>
        <v>70422</v>
      </c>
      <c r="G1611" t="str">
        <f>VLOOKUP(B1611,'Emp Master'!$A$1:$C$21,3,FALSE)</f>
        <v>Supervisor-2</v>
      </c>
      <c r="H1611" s="3">
        <f>SUMIF($G$2:$G$6491,G1611,$F$2:$F$6491)</f>
        <v>47777431</v>
      </c>
      <c r="I1611">
        <f>IF(F1611&lt;15000,0,1)</f>
        <v>1</v>
      </c>
      <c r="J1611">
        <f>IF(I1611=0,D1611,0)</f>
        <v>0</v>
      </c>
      <c r="K1611">
        <f>IF(J1611&lt;100,0,1)</f>
        <v>0</v>
      </c>
    </row>
    <row r="1612" spans="1:11" ht="15" customHeight="1" x14ac:dyDescent="0.25">
      <c r="A1612" s="9">
        <v>48651</v>
      </c>
      <c r="B1612" s="2">
        <v>10008</v>
      </c>
      <c r="C1612" s="2" t="s">
        <v>54</v>
      </c>
      <c r="D1612" s="2">
        <v>263</v>
      </c>
      <c r="E1612">
        <f>VLOOKUP(C1612,'Product Master'!$A$1:$C$31,3,FALSE)</f>
        <v>85</v>
      </c>
      <c r="F1612">
        <f>D1612*E1612</f>
        <v>22355</v>
      </c>
      <c r="G1612" t="str">
        <f>VLOOKUP(B1612,'Emp Master'!$A$1:$C$21,3,FALSE)</f>
        <v>Supervisor-2</v>
      </c>
      <c r="H1612" s="3">
        <f>SUMIF($G$2:$G$6491,G1612,$F$2:$F$6491)</f>
        <v>47777431</v>
      </c>
      <c r="I1612">
        <f>IF(F1612&lt;15000,0,1)</f>
        <v>1</v>
      </c>
      <c r="J1612">
        <f>IF(I1612=0,D1612,0)</f>
        <v>0</v>
      </c>
      <c r="K1612">
        <f>IF(J1612&lt;100,0,1)</f>
        <v>0</v>
      </c>
    </row>
    <row r="1613" spans="1:11" ht="15" customHeight="1" x14ac:dyDescent="0.25">
      <c r="A1613" s="9">
        <v>48652</v>
      </c>
      <c r="B1613" s="2">
        <v>10010</v>
      </c>
      <c r="C1613" s="2" t="s">
        <v>51</v>
      </c>
      <c r="D1613" s="2">
        <v>267</v>
      </c>
      <c r="E1613">
        <f>VLOOKUP(C1613,'Product Master'!$A$1:$C$31,3,FALSE)</f>
        <v>87</v>
      </c>
      <c r="F1613">
        <f>D1613*E1613</f>
        <v>23229</v>
      </c>
      <c r="G1613" t="str">
        <f>VLOOKUP(B1613,'Emp Master'!$A$1:$C$21,3,FALSE)</f>
        <v>Supervisor-2</v>
      </c>
      <c r="H1613" s="3">
        <f>SUMIF($G$2:$G$6491,G1613,$F$2:$F$6491)</f>
        <v>47777431</v>
      </c>
      <c r="I1613">
        <f>IF(F1613&lt;15000,0,1)</f>
        <v>1</v>
      </c>
      <c r="J1613">
        <f>IF(I1613=0,D1613,0)</f>
        <v>0</v>
      </c>
      <c r="K1613">
        <f>IF(J1613&lt;100,0,1)</f>
        <v>0</v>
      </c>
    </row>
    <row r="1614" spans="1:11" ht="15" customHeight="1" x14ac:dyDescent="0.25">
      <c r="A1614" s="9">
        <v>48653</v>
      </c>
      <c r="B1614" s="2">
        <v>10009</v>
      </c>
      <c r="C1614" s="2" t="s">
        <v>55</v>
      </c>
      <c r="D1614" s="2">
        <v>143</v>
      </c>
      <c r="E1614">
        <f>VLOOKUP(C1614,'Product Master'!$A$1:$C$31,3,FALSE)</f>
        <v>110</v>
      </c>
      <c r="F1614">
        <f>D1614*E1614</f>
        <v>15730</v>
      </c>
      <c r="G1614" t="str">
        <f>VLOOKUP(B1614,'Emp Master'!$A$1:$C$21,3,FALSE)</f>
        <v>Supervisor-2</v>
      </c>
      <c r="H1614" s="3">
        <f>SUMIF($G$2:$G$6491,G1614,$F$2:$F$6491)</f>
        <v>47777431</v>
      </c>
      <c r="I1614">
        <f>IF(F1614&lt;15000,0,1)</f>
        <v>1</v>
      </c>
      <c r="J1614">
        <f>IF(I1614=0,D1614,0)</f>
        <v>0</v>
      </c>
      <c r="K1614">
        <f>IF(J1614&lt;100,0,1)</f>
        <v>0</v>
      </c>
    </row>
    <row r="1615" spans="1:11" ht="15" customHeight="1" x14ac:dyDescent="0.25">
      <c r="A1615" s="9">
        <v>48654</v>
      </c>
      <c r="B1615" s="2">
        <v>10007</v>
      </c>
      <c r="C1615" s="2" t="s">
        <v>41</v>
      </c>
      <c r="D1615" s="2">
        <v>212</v>
      </c>
      <c r="E1615">
        <f>VLOOKUP(C1615,'Product Master'!$A$1:$C$31,3,FALSE)</f>
        <v>808</v>
      </c>
      <c r="F1615">
        <f>D1615*E1615</f>
        <v>171296</v>
      </c>
      <c r="G1615" t="str">
        <f>VLOOKUP(B1615,'Emp Master'!$A$1:$C$21,3,FALSE)</f>
        <v>Supervisor-2</v>
      </c>
      <c r="H1615" s="3">
        <f>SUMIF($G$2:$G$6491,G1615,$F$2:$F$6491)</f>
        <v>47777431</v>
      </c>
      <c r="I1615">
        <f>IF(F1615&lt;15000,0,1)</f>
        <v>1</v>
      </c>
      <c r="J1615">
        <f>IF(I1615=0,D1615,0)</f>
        <v>0</v>
      </c>
      <c r="K1615">
        <f>IF(J1615&lt;100,0,1)</f>
        <v>0</v>
      </c>
    </row>
    <row r="1616" spans="1:11" ht="15" customHeight="1" x14ac:dyDescent="0.25">
      <c r="A1616" s="9">
        <v>48655</v>
      </c>
      <c r="B1616" s="2">
        <v>10009</v>
      </c>
      <c r="C1616" s="2" t="s">
        <v>58</v>
      </c>
      <c r="D1616" s="2">
        <v>221</v>
      </c>
      <c r="E1616">
        <f>VLOOKUP(C1616,'Product Master'!$A$1:$C$31,3,FALSE)</f>
        <v>129</v>
      </c>
      <c r="F1616">
        <f>D1616*E1616</f>
        <v>28509</v>
      </c>
      <c r="G1616" t="str">
        <f>VLOOKUP(B1616,'Emp Master'!$A$1:$C$21,3,FALSE)</f>
        <v>Supervisor-2</v>
      </c>
      <c r="H1616" s="3">
        <f>SUMIF($G$2:$G$6491,G1616,$F$2:$F$6491)</f>
        <v>47777431</v>
      </c>
      <c r="I1616">
        <f>IF(F1616&lt;15000,0,1)</f>
        <v>1</v>
      </c>
      <c r="J1616">
        <f>IF(I1616=0,D1616,0)</f>
        <v>0</v>
      </c>
      <c r="K1616">
        <f>IF(J1616&lt;100,0,1)</f>
        <v>0</v>
      </c>
    </row>
    <row r="1617" spans="1:11" ht="15" customHeight="1" x14ac:dyDescent="0.25">
      <c r="A1617" s="9">
        <v>48656</v>
      </c>
      <c r="B1617" s="2">
        <v>10007</v>
      </c>
      <c r="C1617" s="2" t="s">
        <v>38</v>
      </c>
      <c r="D1617" s="2">
        <v>254</v>
      </c>
      <c r="E1617">
        <f>VLOOKUP(C1617,'Product Master'!$A$1:$C$31,3,FALSE)</f>
        <v>73</v>
      </c>
      <c r="F1617">
        <f>D1617*E1617</f>
        <v>18542</v>
      </c>
      <c r="G1617" t="str">
        <f>VLOOKUP(B1617,'Emp Master'!$A$1:$C$21,3,FALSE)</f>
        <v>Supervisor-2</v>
      </c>
      <c r="H1617" s="3">
        <f>SUMIF($G$2:$G$6491,G1617,$F$2:$F$6491)</f>
        <v>47777431</v>
      </c>
      <c r="I1617">
        <f>IF(F1617&lt;15000,0,1)</f>
        <v>1</v>
      </c>
      <c r="J1617">
        <f>IF(I1617=0,D1617,0)</f>
        <v>0</v>
      </c>
      <c r="K1617">
        <f>IF(J1617&lt;100,0,1)</f>
        <v>0</v>
      </c>
    </row>
    <row r="1618" spans="1:11" ht="15" customHeight="1" x14ac:dyDescent="0.25">
      <c r="A1618" s="9">
        <v>48657</v>
      </c>
      <c r="B1618" s="2">
        <v>10008</v>
      </c>
      <c r="C1618" s="2" t="s">
        <v>32</v>
      </c>
      <c r="D1618" s="2">
        <v>233</v>
      </c>
      <c r="E1618">
        <f>VLOOKUP(C1618,'Product Master'!$A$1:$C$31,3,FALSE)</f>
        <v>139</v>
      </c>
      <c r="F1618">
        <f>D1618*E1618</f>
        <v>32387</v>
      </c>
      <c r="G1618" t="str">
        <f>VLOOKUP(B1618,'Emp Master'!$A$1:$C$21,3,FALSE)</f>
        <v>Supervisor-2</v>
      </c>
      <c r="H1618" s="3">
        <f>SUMIF($G$2:$G$6491,G1618,$F$2:$F$6491)</f>
        <v>47777431</v>
      </c>
      <c r="I1618">
        <f>IF(F1618&lt;15000,0,1)</f>
        <v>1</v>
      </c>
      <c r="J1618">
        <f>IF(I1618=0,D1618,0)</f>
        <v>0</v>
      </c>
      <c r="K1618">
        <f>IF(J1618&lt;100,0,1)</f>
        <v>0</v>
      </c>
    </row>
    <row r="1619" spans="1:11" ht="15" customHeight="1" x14ac:dyDescent="0.25">
      <c r="A1619" s="9">
        <v>48658</v>
      </c>
      <c r="B1619" s="2">
        <v>10010</v>
      </c>
      <c r="C1619" s="2" t="s">
        <v>50</v>
      </c>
      <c r="D1619" s="2">
        <v>145</v>
      </c>
      <c r="E1619">
        <f>VLOOKUP(C1619,'Product Master'!$A$1:$C$31,3,FALSE)</f>
        <v>141</v>
      </c>
      <c r="F1619">
        <f>D1619*E1619</f>
        <v>20445</v>
      </c>
      <c r="G1619" t="str">
        <f>VLOOKUP(B1619,'Emp Master'!$A$1:$C$21,3,FALSE)</f>
        <v>Supervisor-2</v>
      </c>
      <c r="H1619" s="3">
        <f>SUMIF($G$2:$G$6491,G1619,$F$2:$F$6491)</f>
        <v>47777431</v>
      </c>
      <c r="I1619">
        <f>IF(F1619&lt;15000,0,1)</f>
        <v>1</v>
      </c>
      <c r="J1619">
        <f>IF(I1619=0,D1619,0)</f>
        <v>0</v>
      </c>
      <c r="K1619">
        <f>IF(J1619&lt;100,0,1)</f>
        <v>0</v>
      </c>
    </row>
    <row r="1620" spans="1:11" ht="15" customHeight="1" x14ac:dyDescent="0.25">
      <c r="A1620" s="9">
        <v>48659</v>
      </c>
      <c r="B1620" s="2">
        <v>10010</v>
      </c>
      <c r="C1620" s="2" t="s">
        <v>33</v>
      </c>
      <c r="D1620" s="2">
        <v>229</v>
      </c>
      <c r="E1620">
        <f>VLOOKUP(C1620,'Product Master'!$A$1:$C$31,3,FALSE)</f>
        <v>84</v>
      </c>
      <c r="F1620">
        <f>D1620*E1620</f>
        <v>19236</v>
      </c>
      <c r="G1620" t="str">
        <f>VLOOKUP(B1620,'Emp Master'!$A$1:$C$21,3,FALSE)</f>
        <v>Supervisor-2</v>
      </c>
      <c r="H1620" s="3">
        <f>SUMIF($G$2:$G$6491,G1620,$F$2:$F$6491)</f>
        <v>47777431</v>
      </c>
      <c r="I1620">
        <f>IF(F1620&lt;15000,0,1)</f>
        <v>1</v>
      </c>
      <c r="J1620">
        <f>IF(I1620=0,D1620,0)</f>
        <v>0</v>
      </c>
      <c r="K1620">
        <f>IF(J1620&lt;100,0,1)</f>
        <v>0</v>
      </c>
    </row>
    <row r="1621" spans="1:11" ht="15" customHeight="1" x14ac:dyDescent="0.25">
      <c r="A1621" s="9">
        <v>48660</v>
      </c>
      <c r="B1621" s="2">
        <v>10010</v>
      </c>
      <c r="C1621" s="2" t="s">
        <v>41</v>
      </c>
      <c r="D1621" s="2">
        <v>127</v>
      </c>
      <c r="E1621">
        <f>VLOOKUP(C1621,'Product Master'!$A$1:$C$31,3,FALSE)</f>
        <v>808</v>
      </c>
      <c r="F1621">
        <f>D1621*E1621</f>
        <v>102616</v>
      </c>
      <c r="G1621" t="str">
        <f>VLOOKUP(B1621,'Emp Master'!$A$1:$C$21,3,FALSE)</f>
        <v>Supervisor-2</v>
      </c>
      <c r="H1621" s="3">
        <f>SUMIF($G$2:$G$6491,G1621,$F$2:$F$6491)</f>
        <v>47777431</v>
      </c>
      <c r="I1621">
        <f>IF(F1621&lt;15000,0,1)</f>
        <v>1</v>
      </c>
      <c r="J1621">
        <f>IF(I1621=0,D1621,0)</f>
        <v>0</v>
      </c>
      <c r="K1621">
        <f>IF(J1621&lt;100,0,1)</f>
        <v>0</v>
      </c>
    </row>
    <row r="1622" spans="1:11" ht="15" customHeight="1" x14ac:dyDescent="0.25">
      <c r="A1622" s="9">
        <v>48661</v>
      </c>
      <c r="B1622" s="2">
        <v>10009</v>
      </c>
      <c r="C1622" s="2" t="s">
        <v>39</v>
      </c>
      <c r="D1622" s="2">
        <v>175</v>
      </c>
      <c r="E1622">
        <f>VLOOKUP(C1622,'Product Master'!$A$1:$C$31,3,FALSE)</f>
        <v>515</v>
      </c>
      <c r="F1622">
        <f>D1622*E1622</f>
        <v>90125</v>
      </c>
      <c r="G1622" t="str">
        <f>VLOOKUP(B1622,'Emp Master'!$A$1:$C$21,3,FALSE)</f>
        <v>Supervisor-2</v>
      </c>
      <c r="H1622" s="3">
        <f>SUMIF($G$2:$G$6491,G1622,$F$2:$F$6491)</f>
        <v>47777431</v>
      </c>
      <c r="I1622">
        <f>IF(F1622&lt;15000,0,1)</f>
        <v>1</v>
      </c>
      <c r="J1622">
        <f>IF(I1622=0,D1622,0)</f>
        <v>0</v>
      </c>
      <c r="K1622">
        <f>IF(J1622&lt;100,0,1)</f>
        <v>0</v>
      </c>
    </row>
    <row r="1623" spans="1:11" ht="15" customHeight="1" x14ac:dyDescent="0.25">
      <c r="A1623" s="9">
        <v>48662</v>
      </c>
      <c r="B1623" s="2">
        <v>10007</v>
      </c>
      <c r="C1623" s="2" t="s">
        <v>32</v>
      </c>
      <c r="D1623" s="2">
        <v>128</v>
      </c>
      <c r="E1623">
        <f>VLOOKUP(C1623,'Product Master'!$A$1:$C$31,3,FALSE)</f>
        <v>139</v>
      </c>
      <c r="F1623">
        <f>D1623*E1623</f>
        <v>17792</v>
      </c>
      <c r="G1623" t="str">
        <f>VLOOKUP(B1623,'Emp Master'!$A$1:$C$21,3,FALSE)</f>
        <v>Supervisor-2</v>
      </c>
      <c r="H1623" s="3">
        <f>SUMIF($G$2:$G$6491,G1623,$F$2:$F$6491)</f>
        <v>47777431</v>
      </c>
      <c r="I1623">
        <f>IF(F1623&lt;15000,0,1)</f>
        <v>1</v>
      </c>
      <c r="J1623">
        <f>IF(I1623=0,D1623,0)</f>
        <v>0</v>
      </c>
      <c r="K1623">
        <f>IF(J1623&lt;100,0,1)</f>
        <v>0</v>
      </c>
    </row>
    <row r="1624" spans="1:11" ht="15" customHeight="1" x14ac:dyDescent="0.25">
      <c r="A1624" s="9">
        <v>48663</v>
      </c>
      <c r="B1624" s="2">
        <v>10007</v>
      </c>
      <c r="C1624" s="2" t="s">
        <v>31</v>
      </c>
      <c r="D1624" s="2">
        <v>167</v>
      </c>
      <c r="E1624">
        <f>VLOOKUP(C1624,'Product Master'!$A$1:$C$31,3,FALSE)</f>
        <v>114</v>
      </c>
      <c r="F1624">
        <f>D1624*E1624</f>
        <v>19038</v>
      </c>
      <c r="G1624" t="str">
        <f>VLOOKUP(B1624,'Emp Master'!$A$1:$C$21,3,FALSE)</f>
        <v>Supervisor-2</v>
      </c>
      <c r="H1624" s="3">
        <f>SUMIF($G$2:$G$6491,G1624,$F$2:$F$6491)</f>
        <v>47777431</v>
      </c>
      <c r="I1624">
        <f>IF(F1624&lt;15000,0,1)</f>
        <v>1</v>
      </c>
      <c r="J1624">
        <f>IF(I1624=0,D1624,0)</f>
        <v>0</v>
      </c>
      <c r="K1624">
        <f>IF(J1624&lt;100,0,1)</f>
        <v>0</v>
      </c>
    </row>
    <row r="1625" spans="1:11" ht="15" customHeight="1" x14ac:dyDescent="0.25">
      <c r="A1625" s="9">
        <v>48664</v>
      </c>
      <c r="B1625" s="2">
        <v>10009</v>
      </c>
      <c r="C1625" s="2" t="s">
        <v>44</v>
      </c>
      <c r="D1625" s="2">
        <v>227</v>
      </c>
      <c r="E1625">
        <f>VLOOKUP(C1625,'Product Master'!$A$1:$C$31,3,FALSE)</f>
        <v>122</v>
      </c>
      <c r="F1625">
        <f>D1625*E1625</f>
        <v>27694</v>
      </c>
      <c r="G1625" t="str">
        <f>VLOOKUP(B1625,'Emp Master'!$A$1:$C$21,3,FALSE)</f>
        <v>Supervisor-2</v>
      </c>
      <c r="H1625" s="3">
        <f>SUMIF($G$2:$G$6491,G1625,$F$2:$F$6491)</f>
        <v>47777431</v>
      </c>
      <c r="I1625">
        <f>IF(F1625&lt;15000,0,1)</f>
        <v>1</v>
      </c>
      <c r="J1625">
        <f>IF(I1625=0,D1625,0)</f>
        <v>0</v>
      </c>
      <c r="K1625">
        <f>IF(J1625&lt;100,0,1)</f>
        <v>0</v>
      </c>
    </row>
    <row r="1626" spans="1:11" ht="15" customHeight="1" x14ac:dyDescent="0.25">
      <c r="A1626" s="9">
        <v>48665</v>
      </c>
      <c r="B1626" s="2">
        <v>10008</v>
      </c>
      <c r="C1626" s="2" t="s">
        <v>44</v>
      </c>
      <c r="D1626" s="2">
        <v>277</v>
      </c>
      <c r="E1626">
        <f>VLOOKUP(C1626,'Product Master'!$A$1:$C$31,3,FALSE)</f>
        <v>122</v>
      </c>
      <c r="F1626">
        <f>D1626*E1626</f>
        <v>33794</v>
      </c>
      <c r="G1626" t="str">
        <f>VLOOKUP(B1626,'Emp Master'!$A$1:$C$21,3,FALSE)</f>
        <v>Supervisor-2</v>
      </c>
      <c r="H1626" s="3">
        <f>SUMIF($G$2:$G$6491,G1626,$F$2:$F$6491)</f>
        <v>47777431</v>
      </c>
      <c r="I1626">
        <f>IF(F1626&lt;15000,0,1)</f>
        <v>1</v>
      </c>
      <c r="J1626">
        <f>IF(I1626=0,D1626,0)</f>
        <v>0</v>
      </c>
      <c r="K1626">
        <f>IF(J1626&lt;100,0,1)</f>
        <v>0</v>
      </c>
    </row>
    <row r="1627" spans="1:11" ht="15" customHeight="1" x14ac:dyDescent="0.25">
      <c r="A1627" s="9">
        <v>48666</v>
      </c>
      <c r="B1627" s="2">
        <v>10007</v>
      </c>
      <c r="C1627" s="2" t="s">
        <v>47</v>
      </c>
      <c r="D1627" s="2">
        <v>62</v>
      </c>
      <c r="E1627">
        <f>VLOOKUP(C1627,'Product Master'!$A$1:$C$31,3,FALSE)</f>
        <v>291</v>
      </c>
      <c r="F1627">
        <f>D1627*E1627</f>
        <v>18042</v>
      </c>
      <c r="G1627" t="str">
        <f>VLOOKUP(B1627,'Emp Master'!$A$1:$C$21,3,FALSE)</f>
        <v>Supervisor-2</v>
      </c>
      <c r="H1627" s="3">
        <f>SUMIF($G$2:$G$6491,G1627,$F$2:$F$6491)</f>
        <v>47777431</v>
      </c>
      <c r="I1627">
        <f>IF(F1627&lt;15000,0,1)</f>
        <v>1</v>
      </c>
      <c r="J1627">
        <f>IF(I1627=0,D1627,0)</f>
        <v>0</v>
      </c>
      <c r="K1627">
        <f>IF(J1627&lt;100,0,1)</f>
        <v>0</v>
      </c>
    </row>
    <row r="1628" spans="1:11" ht="15" customHeight="1" x14ac:dyDescent="0.25">
      <c r="A1628" s="9">
        <v>48667</v>
      </c>
      <c r="B1628" s="2">
        <v>10008</v>
      </c>
      <c r="C1628" s="2" t="s">
        <v>45</v>
      </c>
      <c r="D1628" s="2">
        <v>289</v>
      </c>
      <c r="E1628">
        <f>VLOOKUP(C1628,'Product Master'!$A$1:$C$31,3,FALSE)</f>
        <v>92</v>
      </c>
      <c r="F1628">
        <f>D1628*E1628</f>
        <v>26588</v>
      </c>
      <c r="G1628" t="str">
        <f>VLOOKUP(B1628,'Emp Master'!$A$1:$C$21,3,FALSE)</f>
        <v>Supervisor-2</v>
      </c>
      <c r="H1628" s="3">
        <f>SUMIF($G$2:$G$6491,G1628,$F$2:$F$6491)</f>
        <v>47777431</v>
      </c>
      <c r="I1628">
        <f>IF(F1628&lt;15000,0,1)</f>
        <v>1</v>
      </c>
      <c r="J1628">
        <f>IF(I1628=0,D1628,0)</f>
        <v>0</v>
      </c>
      <c r="K1628">
        <f>IF(J1628&lt;100,0,1)</f>
        <v>0</v>
      </c>
    </row>
    <row r="1629" spans="1:11" ht="15" customHeight="1" x14ac:dyDescent="0.25">
      <c r="A1629" s="9">
        <v>48668</v>
      </c>
      <c r="B1629" s="2">
        <v>10008</v>
      </c>
      <c r="C1629" s="2" t="s">
        <v>32</v>
      </c>
      <c r="D1629" s="2">
        <v>300</v>
      </c>
      <c r="E1629">
        <f>VLOOKUP(C1629,'Product Master'!$A$1:$C$31,3,FALSE)</f>
        <v>139</v>
      </c>
      <c r="F1629">
        <f>D1629*E1629</f>
        <v>41700</v>
      </c>
      <c r="G1629" t="str">
        <f>VLOOKUP(B1629,'Emp Master'!$A$1:$C$21,3,FALSE)</f>
        <v>Supervisor-2</v>
      </c>
      <c r="H1629" s="3">
        <f>SUMIF($G$2:$G$6491,G1629,$F$2:$F$6491)</f>
        <v>47777431</v>
      </c>
      <c r="I1629">
        <f>IF(F1629&lt;15000,0,1)</f>
        <v>1</v>
      </c>
      <c r="J1629">
        <f>IF(I1629=0,D1629,0)</f>
        <v>0</v>
      </c>
      <c r="K1629">
        <f>IF(J1629&lt;100,0,1)</f>
        <v>0</v>
      </c>
    </row>
    <row r="1630" spans="1:11" ht="15" customHeight="1" x14ac:dyDescent="0.25">
      <c r="A1630" s="9">
        <v>48669</v>
      </c>
      <c r="B1630" s="2">
        <v>10009</v>
      </c>
      <c r="C1630" s="2" t="s">
        <v>39</v>
      </c>
      <c r="D1630" s="2">
        <v>79</v>
      </c>
      <c r="E1630">
        <f>VLOOKUP(C1630,'Product Master'!$A$1:$C$31,3,FALSE)</f>
        <v>515</v>
      </c>
      <c r="F1630">
        <f>D1630*E1630</f>
        <v>40685</v>
      </c>
      <c r="G1630" t="str">
        <f>VLOOKUP(B1630,'Emp Master'!$A$1:$C$21,3,FALSE)</f>
        <v>Supervisor-2</v>
      </c>
      <c r="H1630" s="3">
        <f>SUMIF($G$2:$G$6491,G1630,$F$2:$F$6491)</f>
        <v>47777431</v>
      </c>
      <c r="I1630">
        <f>IF(F1630&lt;15000,0,1)</f>
        <v>1</v>
      </c>
      <c r="J1630">
        <f>IF(I1630=0,D1630,0)</f>
        <v>0</v>
      </c>
      <c r="K1630">
        <f>IF(J1630&lt;100,0,1)</f>
        <v>0</v>
      </c>
    </row>
    <row r="1631" spans="1:11" ht="15" customHeight="1" x14ac:dyDescent="0.25">
      <c r="A1631" s="9">
        <v>48670</v>
      </c>
      <c r="B1631" s="2">
        <v>10008</v>
      </c>
      <c r="C1631" s="2" t="s">
        <v>30</v>
      </c>
      <c r="D1631" s="2">
        <v>75</v>
      </c>
      <c r="E1631">
        <f>VLOOKUP(C1631,'Product Master'!$A$1:$C$31,3,FALSE)</f>
        <v>600</v>
      </c>
      <c r="F1631">
        <f>D1631*E1631</f>
        <v>45000</v>
      </c>
      <c r="G1631" t="str">
        <f>VLOOKUP(B1631,'Emp Master'!$A$1:$C$21,3,FALSE)</f>
        <v>Supervisor-2</v>
      </c>
      <c r="H1631" s="3">
        <f>SUMIF($G$2:$G$6491,G1631,$F$2:$F$6491)</f>
        <v>47777431</v>
      </c>
      <c r="I1631">
        <f>IF(F1631&lt;15000,0,1)</f>
        <v>1</v>
      </c>
      <c r="J1631">
        <f>IF(I1631=0,D1631,0)</f>
        <v>0</v>
      </c>
      <c r="K1631">
        <f>IF(J1631&lt;100,0,1)</f>
        <v>0</v>
      </c>
    </row>
    <row r="1632" spans="1:11" ht="15" customHeight="1" x14ac:dyDescent="0.25">
      <c r="A1632" s="9">
        <v>48671</v>
      </c>
      <c r="B1632" s="2">
        <v>10007</v>
      </c>
      <c r="C1632" s="2" t="s">
        <v>32</v>
      </c>
      <c r="D1632" s="2">
        <v>281</v>
      </c>
      <c r="E1632">
        <f>VLOOKUP(C1632,'Product Master'!$A$1:$C$31,3,FALSE)</f>
        <v>139</v>
      </c>
      <c r="F1632">
        <f>D1632*E1632</f>
        <v>39059</v>
      </c>
      <c r="G1632" t="str">
        <f>VLOOKUP(B1632,'Emp Master'!$A$1:$C$21,3,FALSE)</f>
        <v>Supervisor-2</v>
      </c>
      <c r="H1632" s="3">
        <f>SUMIF($G$2:$G$6491,G1632,$F$2:$F$6491)</f>
        <v>47777431</v>
      </c>
      <c r="I1632">
        <f>IF(F1632&lt;15000,0,1)</f>
        <v>1</v>
      </c>
      <c r="J1632">
        <f>IF(I1632=0,D1632,0)</f>
        <v>0</v>
      </c>
      <c r="K1632">
        <f>IF(J1632&lt;100,0,1)</f>
        <v>0</v>
      </c>
    </row>
    <row r="1633" spans="1:11" ht="15" customHeight="1" x14ac:dyDescent="0.25">
      <c r="A1633" s="9">
        <v>48672</v>
      </c>
      <c r="B1633" s="2">
        <v>10010</v>
      </c>
      <c r="C1633" s="2" t="s">
        <v>43</v>
      </c>
      <c r="D1633" s="2">
        <v>189</v>
      </c>
      <c r="E1633">
        <f>VLOOKUP(C1633,'Product Master'!$A$1:$C$31,3,FALSE)</f>
        <v>150</v>
      </c>
      <c r="F1633">
        <f>D1633*E1633</f>
        <v>28350</v>
      </c>
      <c r="G1633" t="str">
        <f>VLOOKUP(B1633,'Emp Master'!$A$1:$C$21,3,FALSE)</f>
        <v>Supervisor-2</v>
      </c>
      <c r="H1633" s="3">
        <f>SUMIF($G$2:$G$6491,G1633,$F$2:$F$6491)</f>
        <v>47777431</v>
      </c>
      <c r="I1633">
        <f>IF(F1633&lt;15000,0,1)</f>
        <v>1</v>
      </c>
      <c r="J1633">
        <f>IF(I1633=0,D1633,0)</f>
        <v>0</v>
      </c>
      <c r="K1633">
        <f>IF(J1633&lt;100,0,1)</f>
        <v>0</v>
      </c>
    </row>
    <row r="1634" spans="1:11" ht="15" customHeight="1" x14ac:dyDescent="0.25">
      <c r="A1634" s="9">
        <v>48673</v>
      </c>
      <c r="B1634" s="2">
        <v>10009</v>
      </c>
      <c r="C1634" s="2" t="s">
        <v>50</v>
      </c>
      <c r="D1634" s="2">
        <v>153</v>
      </c>
      <c r="E1634">
        <f>VLOOKUP(C1634,'Product Master'!$A$1:$C$31,3,FALSE)</f>
        <v>141</v>
      </c>
      <c r="F1634">
        <f>D1634*E1634</f>
        <v>21573</v>
      </c>
      <c r="G1634" t="str">
        <f>VLOOKUP(B1634,'Emp Master'!$A$1:$C$21,3,FALSE)</f>
        <v>Supervisor-2</v>
      </c>
      <c r="H1634" s="3">
        <f>SUMIF($G$2:$G$6491,G1634,$F$2:$F$6491)</f>
        <v>47777431</v>
      </c>
      <c r="I1634">
        <f>IF(F1634&lt;15000,0,1)</f>
        <v>1</v>
      </c>
      <c r="J1634">
        <f>IF(I1634=0,D1634,0)</f>
        <v>0</v>
      </c>
      <c r="K1634">
        <f>IF(J1634&lt;100,0,1)</f>
        <v>0</v>
      </c>
    </row>
    <row r="1635" spans="1:11" ht="15" customHeight="1" x14ac:dyDescent="0.25">
      <c r="A1635" s="9">
        <v>48674</v>
      </c>
      <c r="B1635" s="2">
        <v>10007</v>
      </c>
      <c r="C1635" s="2" t="s">
        <v>39</v>
      </c>
      <c r="D1635" s="2">
        <v>63</v>
      </c>
      <c r="E1635">
        <f>VLOOKUP(C1635,'Product Master'!$A$1:$C$31,3,FALSE)</f>
        <v>515</v>
      </c>
      <c r="F1635">
        <f>D1635*E1635</f>
        <v>32445</v>
      </c>
      <c r="G1635" t="str">
        <f>VLOOKUP(B1635,'Emp Master'!$A$1:$C$21,3,FALSE)</f>
        <v>Supervisor-2</v>
      </c>
      <c r="H1635" s="3">
        <f>SUMIF($G$2:$G$6491,G1635,$F$2:$F$6491)</f>
        <v>47777431</v>
      </c>
      <c r="I1635">
        <f>IF(F1635&lt;15000,0,1)</f>
        <v>1</v>
      </c>
      <c r="J1635">
        <f>IF(I1635=0,D1635,0)</f>
        <v>0</v>
      </c>
      <c r="K1635">
        <f>IF(J1635&lt;100,0,1)</f>
        <v>0</v>
      </c>
    </row>
    <row r="1636" spans="1:11" ht="15" customHeight="1" x14ac:dyDescent="0.25">
      <c r="A1636" s="9">
        <v>48675</v>
      </c>
      <c r="B1636" s="2">
        <v>10010</v>
      </c>
      <c r="C1636" s="2" t="s">
        <v>35</v>
      </c>
      <c r="D1636" s="2">
        <v>210</v>
      </c>
      <c r="E1636">
        <f>VLOOKUP(C1636,'Product Master'!$A$1:$C$31,3,FALSE)</f>
        <v>113</v>
      </c>
      <c r="F1636">
        <f>D1636*E1636</f>
        <v>23730</v>
      </c>
      <c r="G1636" t="str">
        <f>VLOOKUP(B1636,'Emp Master'!$A$1:$C$21,3,FALSE)</f>
        <v>Supervisor-2</v>
      </c>
      <c r="H1636" s="3">
        <f>SUMIF($G$2:$G$6491,G1636,$F$2:$F$6491)</f>
        <v>47777431</v>
      </c>
      <c r="I1636">
        <f>IF(F1636&lt;15000,0,1)</f>
        <v>1</v>
      </c>
      <c r="J1636">
        <f>IF(I1636=0,D1636,0)</f>
        <v>0</v>
      </c>
      <c r="K1636">
        <f>IF(J1636&lt;100,0,1)</f>
        <v>0</v>
      </c>
    </row>
    <row r="1637" spans="1:11" ht="15" customHeight="1" x14ac:dyDescent="0.25">
      <c r="A1637" s="9">
        <v>48676</v>
      </c>
      <c r="B1637" s="2">
        <v>10010</v>
      </c>
      <c r="C1637" s="2" t="s">
        <v>35</v>
      </c>
      <c r="D1637" s="2">
        <v>181</v>
      </c>
      <c r="E1637">
        <f>VLOOKUP(C1637,'Product Master'!$A$1:$C$31,3,FALSE)</f>
        <v>113</v>
      </c>
      <c r="F1637">
        <f>D1637*E1637</f>
        <v>20453</v>
      </c>
      <c r="G1637" t="str">
        <f>VLOOKUP(B1637,'Emp Master'!$A$1:$C$21,3,FALSE)</f>
        <v>Supervisor-2</v>
      </c>
      <c r="H1637" s="3">
        <f>SUMIF($G$2:$G$6491,G1637,$F$2:$F$6491)</f>
        <v>47777431</v>
      </c>
      <c r="I1637">
        <f>IF(F1637&lt;15000,0,1)</f>
        <v>1</v>
      </c>
      <c r="J1637">
        <f>IF(I1637=0,D1637,0)</f>
        <v>0</v>
      </c>
      <c r="K1637">
        <f>IF(J1637&lt;100,0,1)</f>
        <v>0</v>
      </c>
    </row>
    <row r="1638" spans="1:11" ht="15" customHeight="1" x14ac:dyDescent="0.25">
      <c r="A1638" s="9">
        <v>48677</v>
      </c>
      <c r="B1638" s="2">
        <v>10007</v>
      </c>
      <c r="C1638" s="2" t="s">
        <v>43</v>
      </c>
      <c r="D1638" s="2">
        <v>125</v>
      </c>
      <c r="E1638">
        <f>VLOOKUP(C1638,'Product Master'!$A$1:$C$31,3,FALSE)</f>
        <v>150</v>
      </c>
      <c r="F1638">
        <f>D1638*E1638</f>
        <v>18750</v>
      </c>
      <c r="G1638" t="str">
        <f>VLOOKUP(B1638,'Emp Master'!$A$1:$C$21,3,FALSE)</f>
        <v>Supervisor-2</v>
      </c>
      <c r="H1638" s="3">
        <f>SUMIF($G$2:$G$6491,G1638,$F$2:$F$6491)</f>
        <v>47777431</v>
      </c>
      <c r="I1638">
        <f>IF(F1638&lt;15000,0,1)</f>
        <v>1</v>
      </c>
      <c r="J1638">
        <f>IF(I1638=0,D1638,0)</f>
        <v>0</v>
      </c>
      <c r="K1638">
        <f>IF(J1638&lt;100,0,1)</f>
        <v>0</v>
      </c>
    </row>
    <row r="1639" spans="1:11" ht="15" customHeight="1" x14ac:dyDescent="0.25">
      <c r="A1639" s="9">
        <v>48678</v>
      </c>
      <c r="B1639" s="2">
        <v>10008</v>
      </c>
      <c r="C1639" s="2" t="s">
        <v>52</v>
      </c>
      <c r="D1639" s="2">
        <v>283</v>
      </c>
      <c r="E1639">
        <f>VLOOKUP(C1639,'Product Master'!$A$1:$C$31,3,FALSE)</f>
        <v>239</v>
      </c>
      <c r="F1639">
        <f>D1639*E1639</f>
        <v>67637</v>
      </c>
      <c r="G1639" t="str">
        <f>VLOOKUP(B1639,'Emp Master'!$A$1:$C$21,3,FALSE)</f>
        <v>Supervisor-2</v>
      </c>
      <c r="H1639" s="3">
        <f>SUMIF($G$2:$G$6491,G1639,$F$2:$F$6491)</f>
        <v>47777431</v>
      </c>
      <c r="I1639">
        <f>IF(F1639&lt;15000,0,1)</f>
        <v>1</v>
      </c>
      <c r="J1639">
        <f>IF(I1639=0,D1639,0)</f>
        <v>0</v>
      </c>
      <c r="K1639">
        <f>IF(J1639&lt;100,0,1)</f>
        <v>0</v>
      </c>
    </row>
    <row r="1640" spans="1:11" ht="15" customHeight="1" x14ac:dyDescent="0.25">
      <c r="A1640" s="9">
        <v>48679</v>
      </c>
      <c r="B1640" s="2">
        <v>10010</v>
      </c>
      <c r="C1640" s="2" t="s">
        <v>34</v>
      </c>
      <c r="D1640" s="2">
        <v>52</v>
      </c>
      <c r="E1640">
        <f>VLOOKUP(C1640,'Product Master'!$A$1:$C$31,3,FALSE)</f>
        <v>440</v>
      </c>
      <c r="F1640">
        <f>D1640*E1640</f>
        <v>22880</v>
      </c>
      <c r="G1640" t="str">
        <f>VLOOKUP(B1640,'Emp Master'!$A$1:$C$21,3,FALSE)</f>
        <v>Supervisor-2</v>
      </c>
      <c r="H1640" s="3">
        <f>SUMIF($G$2:$G$6491,G1640,$F$2:$F$6491)</f>
        <v>47777431</v>
      </c>
      <c r="I1640">
        <f>IF(F1640&lt;15000,0,1)</f>
        <v>1</v>
      </c>
      <c r="J1640">
        <f>IF(I1640=0,D1640,0)</f>
        <v>0</v>
      </c>
      <c r="K1640">
        <f>IF(J1640&lt;100,0,1)</f>
        <v>0</v>
      </c>
    </row>
    <row r="1641" spans="1:11" ht="15" customHeight="1" x14ac:dyDescent="0.25">
      <c r="A1641" s="9">
        <v>48680</v>
      </c>
      <c r="B1641" s="2">
        <v>10010</v>
      </c>
      <c r="C1641" s="2" t="s">
        <v>42</v>
      </c>
      <c r="D1641" s="2">
        <v>178</v>
      </c>
      <c r="E1641">
        <f>VLOOKUP(C1641,'Product Master'!$A$1:$C$31,3,FALSE)</f>
        <v>97</v>
      </c>
      <c r="F1641">
        <f>D1641*E1641</f>
        <v>17266</v>
      </c>
      <c r="G1641" t="str">
        <f>VLOOKUP(B1641,'Emp Master'!$A$1:$C$21,3,FALSE)</f>
        <v>Supervisor-2</v>
      </c>
      <c r="H1641" s="3">
        <f>SUMIF($G$2:$G$6491,G1641,$F$2:$F$6491)</f>
        <v>47777431</v>
      </c>
      <c r="I1641">
        <f>IF(F1641&lt;15000,0,1)</f>
        <v>1</v>
      </c>
      <c r="J1641">
        <f>IF(I1641=0,D1641,0)</f>
        <v>0</v>
      </c>
      <c r="K1641">
        <f>IF(J1641&lt;100,0,1)</f>
        <v>0</v>
      </c>
    </row>
    <row r="1642" spans="1:11" ht="15" customHeight="1" x14ac:dyDescent="0.25">
      <c r="A1642" s="9">
        <v>48681</v>
      </c>
      <c r="B1642" s="2">
        <v>10008</v>
      </c>
      <c r="C1642" s="2" t="s">
        <v>48</v>
      </c>
      <c r="D1642" s="2">
        <v>280</v>
      </c>
      <c r="E1642">
        <f>VLOOKUP(C1642,'Product Master'!$A$1:$C$31,3,FALSE)</f>
        <v>79</v>
      </c>
      <c r="F1642">
        <f>D1642*E1642</f>
        <v>22120</v>
      </c>
      <c r="G1642" t="str">
        <f>VLOOKUP(B1642,'Emp Master'!$A$1:$C$21,3,FALSE)</f>
        <v>Supervisor-2</v>
      </c>
      <c r="H1642" s="3">
        <f>SUMIF($G$2:$G$6491,G1642,$F$2:$F$6491)</f>
        <v>47777431</v>
      </c>
      <c r="I1642">
        <f>IF(F1642&lt;15000,0,1)</f>
        <v>1</v>
      </c>
      <c r="J1642">
        <f>IF(I1642=0,D1642,0)</f>
        <v>0</v>
      </c>
      <c r="K1642">
        <f>IF(J1642&lt;100,0,1)</f>
        <v>0</v>
      </c>
    </row>
    <row r="1643" spans="1:11" ht="15" customHeight="1" x14ac:dyDescent="0.25">
      <c r="A1643" s="9">
        <v>48682</v>
      </c>
      <c r="B1643" s="2">
        <v>10007</v>
      </c>
      <c r="C1643" s="2" t="s">
        <v>56</v>
      </c>
      <c r="D1643" s="2">
        <v>121</v>
      </c>
      <c r="E1643">
        <f>VLOOKUP(C1643,'Product Master'!$A$1:$C$31,3,FALSE)</f>
        <v>139</v>
      </c>
      <c r="F1643">
        <f>D1643*E1643</f>
        <v>16819</v>
      </c>
      <c r="G1643" t="str">
        <f>VLOOKUP(B1643,'Emp Master'!$A$1:$C$21,3,FALSE)</f>
        <v>Supervisor-2</v>
      </c>
      <c r="H1643" s="3">
        <f>SUMIF($G$2:$G$6491,G1643,$F$2:$F$6491)</f>
        <v>47777431</v>
      </c>
      <c r="I1643">
        <f>IF(F1643&lt;15000,0,1)</f>
        <v>1</v>
      </c>
      <c r="J1643">
        <f>IF(I1643=0,D1643,0)</f>
        <v>0</v>
      </c>
      <c r="K1643">
        <f>IF(J1643&lt;100,0,1)</f>
        <v>0</v>
      </c>
    </row>
    <row r="1644" spans="1:11" ht="15" customHeight="1" x14ac:dyDescent="0.25">
      <c r="A1644" s="9">
        <v>48683</v>
      </c>
      <c r="B1644" s="2">
        <v>10009</v>
      </c>
      <c r="C1644" s="2" t="s">
        <v>44</v>
      </c>
      <c r="D1644" s="2">
        <v>255</v>
      </c>
      <c r="E1644">
        <f>VLOOKUP(C1644,'Product Master'!$A$1:$C$31,3,FALSE)</f>
        <v>122</v>
      </c>
      <c r="F1644">
        <f>D1644*E1644</f>
        <v>31110</v>
      </c>
      <c r="G1644" t="str">
        <f>VLOOKUP(B1644,'Emp Master'!$A$1:$C$21,3,FALSE)</f>
        <v>Supervisor-2</v>
      </c>
      <c r="H1644" s="3">
        <f>SUMIF($G$2:$G$6491,G1644,$F$2:$F$6491)</f>
        <v>47777431</v>
      </c>
      <c r="I1644">
        <f>IF(F1644&lt;15000,0,1)</f>
        <v>1</v>
      </c>
      <c r="J1644">
        <f>IF(I1644=0,D1644,0)</f>
        <v>0</v>
      </c>
      <c r="K1644">
        <f>IF(J1644&lt;100,0,1)</f>
        <v>0</v>
      </c>
    </row>
    <row r="1645" spans="1:11" ht="15" customHeight="1" x14ac:dyDescent="0.25">
      <c r="A1645" s="9">
        <v>48684</v>
      </c>
      <c r="B1645" s="2">
        <v>10008</v>
      </c>
      <c r="C1645" s="2" t="s">
        <v>31</v>
      </c>
      <c r="D1645" s="2">
        <v>145</v>
      </c>
      <c r="E1645">
        <f>VLOOKUP(C1645,'Product Master'!$A$1:$C$31,3,FALSE)</f>
        <v>114</v>
      </c>
      <c r="F1645">
        <f>D1645*E1645</f>
        <v>16530</v>
      </c>
      <c r="G1645" t="str">
        <f>VLOOKUP(B1645,'Emp Master'!$A$1:$C$21,3,FALSE)</f>
        <v>Supervisor-2</v>
      </c>
      <c r="H1645" s="3">
        <f>SUMIF($G$2:$G$6491,G1645,$F$2:$F$6491)</f>
        <v>47777431</v>
      </c>
      <c r="I1645">
        <f>IF(F1645&lt;15000,0,1)</f>
        <v>1</v>
      </c>
      <c r="J1645">
        <f>IF(I1645=0,D1645,0)</f>
        <v>0</v>
      </c>
      <c r="K1645">
        <f>IF(J1645&lt;100,0,1)</f>
        <v>0</v>
      </c>
    </row>
    <row r="1646" spans="1:11" ht="15" customHeight="1" x14ac:dyDescent="0.25">
      <c r="A1646" s="9">
        <v>48685</v>
      </c>
      <c r="B1646" s="2">
        <v>10010</v>
      </c>
      <c r="C1646" s="2" t="s">
        <v>54</v>
      </c>
      <c r="D1646" s="2">
        <v>196</v>
      </c>
      <c r="E1646">
        <f>VLOOKUP(C1646,'Product Master'!$A$1:$C$31,3,FALSE)</f>
        <v>85</v>
      </c>
      <c r="F1646">
        <f>D1646*E1646</f>
        <v>16660</v>
      </c>
      <c r="G1646" t="str">
        <f>VLOOKUP(B1646,'Emp Master'!$A$1:$C$21,3,FALSE)</f>
        <v>Supervisor-2</v>
      </c>
      <c r="H1646" s="3">
        <f>SUMIF($G$2:$G$6491,G1646,$F$2:$F$6491)</f>
        <v>47777431</v>
      </c>
      <c r="I1646">
        <f>IF(F1646&lt;15000,0,1)</f>
        <v>1</v>
      </c>
      <c r="J1646">
        <f>IF(I1646=0,D1646,0)</f>
        <v>0</v>
      </c>
      <c r="K1646">
        <f>IF(J1646&lt;100,0,1)</f>
        <v>0</v>
      </c>
    </row>
    <row r="1647" spans="1:11" ht="15" customHeight="1" x14ac:dyDescent="0.25">
      <c r="A1647" s="9">
        <v>48686</v>
      </c>
      <c r="B1647" s="2">
        <v>10010</v>
      </c>
      <c r="C1647" s="2" t="s">
        <v>53</v>
      </c>
      <c r="D1647" s="2">
        <v>164</v>
      </c>
      <c r="E1647">
        <f>VLOOKUP(C1647,'Product Master'!$A$1:$C$31,3,FALSE)</f>
        <v>687</v>
      </c>
      <c r="F1647">
        <f>D1647*E1647</f>
        <v>112668</v>
      </c>
      <c r="G1647" t="str">
        <f>VLOOKUP(B1647,'Emp Master'!$A$1:$C$21,3,FALSE)</f>
        <v>Supervisor-2</v>
      </c>
      <c r="H1647" s="3">
        <f>SUMIF($G$2:$G$6491,G1647,$F$2:$F$6491)</f>
        <v>47777431</v>
      </c>
      <c r="I1647">
        <f>IF(F1647&lt;15000,0,1)</f>
        <v>1</v>
      </c>
      <c r="J1647">
        <f>IF(I1647=0,D1647,0)</f>
        <v>0</v>
      </c>
      <c r="K1647">
        <f>IF(J1647&lt;100,0,1)</f>
        <v>0</v>
      </c>
    </row>
    <row r="1648" spans="1:11" ht="15" customHeight="1" x14ac:dyDescent="0.25">
      <c r="A1648" s="9">
        <v>48687</v>
      </c>
      <c r="B1648" s="2">
        <v>10009</v>
      </c>
      <c r="C1648" s="2" t="s">
        <v>57</v>
      </c>
      <c r="D1648" s="2">
        <v>188</v>
      </c>
      <c r="E1648">
        <f>VLOOKUP(C1648,'Product Master'!$A$1:$C$31,3,FALSE)</f>
        <v>107</v>
      </c>
      <c r="F1648">
        <f>D1648*E1648</f>
        <v>20116</v>
      </c>
      <c r="G1648" t="str">
        <f>VLOOKUP(B1648,'Emp Master'!$A$1:$C$21,3,FALSE)</f>
        <v>Supervisor-2</v>
      </c>
      <c r="H1648" s="3">
        <f>SUMIF($G$2:$G$6491,G1648,$F$2:$F$6491)</f>
        <v>47777431</v>
      </c>
      <c r="I1648">
        <f>IF(F1648&lt;15000,0,1)</f>
        <v>1</v>
      </c>
      <c r="J1648">
        <f>IF(I1648=0,D1648,0)</f>
        <v>0</v>
      </c>
      <c r="K1648">
        <f>IF(J1648&lt;100,0,1)</f>
        <v>0</v>
      </c>
    </row>
    <row r="1649" spans="1:11" ht="15" customHeight="1" x14ac:dyDescent="0.25">
      <c r="A1649" s="9">
        <v>48688</v>
      </c>
      <c r="B1649" s="2">
        <v>10008</v>
      </c>
      <c r="C1649" s="2" t="s">
        <v>44</v>
      </c>
      <c r="D1649" s="2">
        <v>225</v>
      </c>
      <c r="E1649">
        <f>VLOOKUP(C1649,'Product Master'!$A$1:$C$31,3,FALSE)</f>
        <v>122</v>
      </c>
      <c r="F1649">
        <f>D1649*E1649</f>
        <v>27450</v>
      </c>
      <c r="G1649" t="str">
        <f>VLOOKUP(B1649,'Emp Master'!$A$1:$C$21,3,FALSE)</f>
        <v>Supervisor-2</v>
      </c>
      <c r="H1649" s="3">
        <f>SUMIF($G$2:$G$6491,G1649,$F$2:$F$6491)</f>
        <v>47777431</v>
      </c>
      <c r="I1649">
        <f>IF(F1649&lt;15000,0,1)</f>
        <v>1</v>
      </c>
      <c r="J1649">
        <f>IF(I1649=0,D1649,0)</f>
        <v>0</v>
      </c>
      <c r="K1649">
        <f>IF(J1649&lt;100,0,1)</f>
        <v>0</v>
      </c>
    </row>
    <row r="1650" spans="1:11" ht="15" customHeight="1" x14ac:dyDescent="0.25">
      <c r="A1650" s="9">
        <v>48689</v>
      </c>
      <c r="B1650" s="2">
        <v>10009</v>
      </c>
      <c r="C1650" s="2" t="s">
        <v>50</v>
      </c>
      <c r="D1650" s="2">
        <v>236</v>
      </c>
      <c r="E1650">
        <f>VLOOKUP(C1650,'Product Master'!$A$1:$C$31,3,FALSE)</f>
        <v>141</v>
      </c>
      <c r="F1650">
        <f>D1650*E1650</f>
        <v>33276</v>
      </c>
      <c r="G1650" t="str">
        <f>VLOOKUP(B1650,'Emp Master'!$A$1:$C$21,3,FALSE)</f>
        <v>Supervisor-2</v>
      </c>
      <c r="H1650" s="3">
        <f>SUMIF($G$2:$G$6491,G1650,$F$2:$F$6491)</f>
        <v>47777431</v>
      </c>
      <c r="I1650">
        <f>IF(F1650&lt;15000,0,1)</f>
        <v>1</v>
      </c>
      <c r="J1650">
        <f>IF(I1650=0,D1650,0)</f>
        <v>0</v>
      </c>
      <c r="K1650">
        <f>IF(J1650&lt;100,0,1)</f>
        <v>0</v>
      </c>
    </row>
    <row r="1651" spans="1:11" ht="15" customHeight="1" x14ac:dyDescent="0.25">
      <c r="A1651" s="9">
        <v>48690</v>
      </c>
      <c r="B1651" s="2">
        <v>10009</v>
      </c>
      <c r="C1651" s="2" t="s">
        <v>45</v>
      </c>
      <c r="D1651" s="2">
        <v>264</v>
      </c>
      <c r="E1651">
        <f>VLOOKUP(C1651,'Product Master'!$A$1:$C$31,3,FALSE)</f>
        <v>92</v>
      </c>
      <c r="F1651">
        <f>D1651*E1651</f>
        <v>24288</v>
      </c>
      <c r="G1651" t="str">
        <f>VLOOKUP(B1651,'Emp Master'!$A$1:$C$21,3,FALSE)</f>
        <v>Supervisor-2</v>
      </c>
      <c r="H1651" s="3">
        <f>SUMIF($G$2:$G$6491,G1651,$F$2:$F$6491)</f>
        <v>47777431</v>
      </c>
      <c r="I1651">
        <f>IF(F1651&lt;15000,0,1)</f>
        <v>1</v>
      </c>
      <c r="J1651">
        <f>IF(I1651=0,D1651,0)</f>
        <v>0</v>
      </c>
      <c r="K1651">
        <f>IF(J1651&lt;100,0,1)</f>
        <v>0</v>
      </c>
    </row>
    <row r="1652" spans="1:11" ht="15" customHeight="1" x14ac:dyDescent="0.25">
      <c r="A1652" s="9">
        <v>48691</v>
      </c>
      <c r="B1652" s="2">
        <v>10009</v>
      </c>
      <c r="C1652" s="2" t="s">
        <v>40</v>
      </c>
      <c r="D1652" s="2">
        <v>251</v>
      </c>
      <c r="E1652">
        <f>VLOOKUP(C1652,'Product Master'!$A$1:$C$31,3,FALSE)</f>
        <v>239</v>
      </c>
      <c r="F1652">
        <f>D1652*E1652</f>
        <v>59989</v>
      </c>
      <c r="G1652" t="str">
        <f>VLOOKUP(B1652,'Emp Master'!$A$1:$C$21,3,FALSE)</f>
        <v>Supervisor-2</v>
      </c>
      <c r="H1652" s="3">
        <f>SUMIF($G$2:$G$6491,G1652,$F$2:$F$6491)</f>
        <v>47777431</v>
      </c>
      <c r="I1652">
        <f>IF(F1652&lt;15000,0,1)</f>
        <v>1</v>
      </c>
      <c r="J1652">
        <f>IF(I1652=0,D1652,0)</f>
        <v>0</v>
      </c>
      <c r="K1652">
        <f>IF(J1652&lt;100,0,1)</f>
        <v>0</v>
      </c>
    </row>
    <row r="1653" spans="1:11" ht="15" customHeight="1" x14ac:dyDescent="0.25">
      <c r="A1653" s="9">
        <v>48692</v>
      </c>
      <c r="B1653" s="2">
        <v>10010</v>
      </c>
      <c r="C1653" s="2" t="s">
        <v>36</v>
      </c>
      <c r="D1653" s="2">
        <v>235</v>
      </c>
      <c r="E1653">
        <f>VLOOKUP(C1653,'Product Master'!$A$1:$C$31,3,FALSE)</f>
        <v>145</v>
      </c>
      <c r="F1653">
        <f>D1653*E1653</f>
        <v>34075</v>
      </c>
      <c r="G1653" t="str">
        <f>VLOOKUP(B1653,'Emp Master'!$A$1:$C$21,3,FALSE)</f>
        <v>Supervisor-2</v>
      </c>
      <c r="H1653" s="3">
        <f>SUMIF($G$2:$G$6491,G1653,$F$2:$F$6491)</f>
        <v>47777431</v>
      </c>
      <c r="I1653">
        <f>IF(F1653&lt;15000,0,1)</f>
        <v>1</v>
      </c>
      <c r="J1653">
        <f>IF(I1653=0,D1653,0)</f>
        <v>0</v>
      </c>
      <c r="K1653">
        <f>IF(J1653&lt;100,0,1)</f>
        <v>0</v>
      </c>
    </row>
    <row r="1654" spans="1:11" ht="15" customHeight="1" x14ac:dyDescent="0.25">
      <c r="A1654" s="9">
        <v>48693</v>
      </c>
      <c r="B1654" s="2">
        <v>10008</v>
      </c>
      <c r="C1654" s="2" t="s">
        <v>34</v>
      </c>
      <c r="D1654" s="2">
        <v>225</v>
      </c>
      <c r="E1654">
        <f>VLOOKUP(C1654,'Product Master'!$A$1:$C$31,3,FALSE)</f>
        <v>440</v>
      </c>
      <c r="F1654">
        <f>D1654*E1654</f>
        <v>99000</v>
      </c>
      <c r="G1654" t="str">
        <f>VLOOKUP(B1654,'Emp Master'!$A$1:$C$21,3,FALSE)</f>
        <v>Supervisor-2</v>
      </c>
      <c r="H1654" s="3">
        <f>SUMIF($G$2:$G$6491,G1654,$F$2:$F$6491)</f>
        <v>47777431</v>
      </c>
      <c r="I1654">
        <f>IF(F1654&lt;15000,0,1)</f>
        <v>1</v>
      </c>
      <c r="J1654">
        <f>IF(I1654=0,D1654,0)</f>
        <v>0</v>
      </c>
      <c r="K1654">
        <f>IF(J1654&lt;100,0,1)</f>
        <v>0</v>
      </c>
    </row>
    <row r="1655" spans="1:11" ht="15" customHeight="1" x14ac:dyDescent="0.25">
      <c r="A1655" s="9">
        <v>48694</v>
      </c>
      <c r="B1655" s="2">
        <v>10009</v>
      </c>
      <c r="C1655" s="2" t="s">
        <v>43</v>
      </c>
      <c r="D1655" s="2">
        <v>144</v>
      </c>
      <c r="E1655">
        <f>VLOOKUP(C1655,'Product Master'!$A$1:$C$31,3,FALSE)</f>
        <v>150</v>
      </c>
      <c r="F1655">
        <f>D1655*E1655</f>
        <v>21600</v>
      </c>
      <c r="G1655" t="str">
        <f>VLOOKUP(B1655,'Emp Master'!$A$1:$C$21,3,FALSE)</f>
        <v>Supervisor-2</v>
      </c>
      <c r="H1655" s="3">
        <f>SUMIF($G$2:$G$6491,G1655,$F$2:$F$6491)</f>
        <v>47777431</v>
      </c>
      <c r="I1655">
        <f>IF(F1655&lt;15000,0,1)</f>
        <v>1</v>
      </c>
      <c r="J1655">
        <f>IF(I1655=0,D1655,0)</f>
        <v>0</v>
      </c>
      <c r="K1655">
        <f>IF(J1655&lt;100,0,1)</f>
        <v>0</v>
      </c>
    </row>
    <row r="1656" spans="1:11" ht="15" customHeight="1" x14ac:dyDescent="0.25">
      <c r="A1656" s="9">
        <v>48695</v>
      </c>
      <c r="B1656" s="2">
        <v>10008</v>
      </c>
      <c r="C1656" s="2" t="s">
        <v>45</v>
      </c>
      <c r="D1656" s="2">
        <v>261</v>
      </c>
      <c r="E1656">
        <f>VLOOKUP(C1656,'Product Master'!$A$1:$C$31,3,FALSE)</f>
        <v>92</v>
      </c>
      <c r="F1656">
        <f>D1656*E1656</f>
        <v>24012</v>
      </c>
      <c r="G1656" t="str">
        <f>VLOOKUP(B1656,'Emp Master'!$A$1:$C$21,3,FALSE)</f>
        <v>Supervisor-2</v>
      </c>
      <c r="H1656" s="3">
        <f>SUMIF($G$2:$G$6491,G1656,$F$2:$F$6491)</f>
        <v>47777431</v>
      </c>
      <c r="I1656">
        <f>IF(F1656&lt;15000,0,1)</f>
        <v>1</v>
      </c>
      <c r="J1656">
        <f>IF(I1656=0,D1656,0)</f>
        <v>0</v>
      </c>
      <c r="K1656">
        <f>IF(J1656&lt;100,0,1)</f>
        <v>0</v>
      </c>
    </row>
    <row r="1657" spans="1:11" ht="15" customHeight="1" x14ac:dyDescent="0.25">
      <c r="A1657" s="9">
        <v>48696</v>
      </c>
      <c r="B1657" s="2">
        <v>10008</v>
      </c>
      <c r="C1657" s="2" t="s">
        <v>40</v>
      </c>
      <c r="D1657" s="2">
        <v>219</v>
      </c>
      <c r="E1657">
        <f>VLOOKUP(C1657,'Product Master'!$A$1:$C$31,3,FALSE)</f>
        <v>239</v>
      </c>
      <c r="F1657">
        <f>D1657*E1657</f>
        <v>52341</v>
      </c>
      <c r="G1657" t="str">
        <f>VLOOKUP(B1657,'Emp Master'!$A$1:$C$21,3,FALSE)</f>
        <v>Supervisor-2</v>
      </c>
      <c r="H1657" s="3">
        <f>SUMIF($G$2:$G$6491,G1657,$F$2:$F$6491)</f>
        <v>47777431</v>
      </c>
      <c r="I1657">
        <f>IF(F1657&lt;15000,0,1)</f>
        <v>1</v>
      </c>
      <c r="J1657">
        <f>IF(I1657=0,D1657,0)</f>
        <v>0</v>
      </c>
      <c r="K1657">
        <f>IF(J1657&lt;100,0,1)</f>
        <v>0</v>
      </c>
    </row>
    <row r="1658" spans="1:11" ht="15" customHeight="1" x14ac:dyDescent="0.25">
      <c r="A1658" s="9">
        <v>48697</v>
      </c>
      <c r="B1658" s="2">
        <v>10008</v>
      </c>
      <c r="C1658" s="2" t="s">
        <v>49</v>
      </c>
      <c r="D1658" s="2">
        <v>287</v>
      </c>
      <c r="E1658">
        <f>VLOOKUP(C1658,'Product Master'!$A$1:$C$31,3,FALSE)</f>
        <v>70</v>
      </c>
      <c r="F1658">
        <f>D1658*E1658</f>
        <v>20090</v>
      </c>
      <c r="G1658" t="str">
        <f>VLOOKUP(B1658,'Emp Master'!$A$1:$C$21,3,FALSE)</f>
        <v>Supervisor-2</v>
      </c>
      <c r="H1658" s="3">
        <f>SUMIF($G$2:$G$6491,G1658,$F$2:$F$6491)</f>
        <v>47777431</v>
      </c>
      <c r="I1658">
        <f>IF(F1658&lt;15000,0,1)</f>
        <v>1</v>
      </c>
      <c r="J1658">
        <f>IF(I1658=0,D1658,0)</f>
        <v>0</v>
      </c>
      <c r="K1658">
        <f>IF(J1658&lt;100,0,1)</f>
        <v>0</v>
      </c>
    </row>
    <row r="1659" spans="1:11" ht="15" customHeight="1" x14ac:dyDescent="0.25">
      <c r="A1659" s="9">
        <v>48698</v>
      </c>
      <c r="B1659" s="2">
        <v>10008</v>
      </c>
      <c r="C1659" s="2" t="s">
        <v>37</v>
      </c>
      <c r="D1659" s="2">
        <v>294</v>
      </c>
      <c r="E1659">
        <f>VLOOKUP(C1659,'Product Master'!$A$1:$C$31,3,FALSE)</f>
        <v>68</v>
      </c>
      <c r="F1659">
        <f>D1659*E1659</f>
        <v>19992</v>
      </c>
      <c r="G1659" t="str">
        <f>VLOOKUP(B1659,'Emp Master'!$A$1:$C$21,3,FALSE)</f>
        <v>Supervisor-2</v>
      </c>
      <c r="H1659" s="3">
        <f>SUMIF($G$2:$G$6491,G1659,$F$2:$F$6491)</f>
        <v>47777431</v>
      </c>
      <c r="I1659">
        <f>IF(F1659&lt;15000,0,1)</f>
        <v>1</v>
      </c>
      <c r="J1659">
        <f>IF(I1659=0,D1659,0)</f>
        <v>0</v>
      </c>
      <c r="K1659">
        <f>IF(J1659&lt;100,0,1)</f>
        <v>0</v>
      </c>
    </row>
    <row r="1660" spans="1:11" ht="15" customHeight="1" x14ac:dyDescent="0.25">
      <c r="A1660" s="9">
        <v>48699</v>
      </c>
      <c r="B1660" s="2">
        <v>10009</v>
      </c>
      <c r="C1660" s="2" t="s">
        <v>42</v>
      </c>
      <c r="D1660" s="2">
        <v>172</v>
      </c>
      <c r="E1660">
        <f>VLOOKUP(C1660,'Product Master'!$A$1:$C$31,3,FALSE)</f>
        <v>97</v>
      </c>
      <c r="F1660">
        <f>D1660*E1660</f>
        <v>16684</v>
      </c>
      <c r="G1660" t="str">
        <f>VLOOKUP(B1660,'Emp Master'!$A$1:$C$21,3,FALSE)</f>
        <v>Supervisor-2</v>
      </c>
      <c r="H1660" s="3">
        <f>SUMIF($G$2:$G$6491,G1660,$F$2:$F$6491)</f>
        <v>47777431</v>
      </c>
      <c r="I1660">
        <f>IF(F1660&lt;15000,0,1)</f>
        <v>1</v>
      </c>
      <c r="J1660">
        <f>IF(I1660=0,D1660,0)</f>
        <v>0</v>
      </c>
      <c r="K1660">
        <f>IF(J1660&lt;100,0,1)</f>
        <v>0</v>
      </c>
    </row>
    <row r="1661" spans="1:11" ht="15" customHeight="1" x14ac:dyDescent="0.25">
      <c r="A1661" s="9">
        <v>48700</v>
      </c>
      <c r="B1661" s="2">
        <v>10010</v>
      </c>
      <c r="C1661" s="2" t="s">
        <v>42</v>
      </c>
      <c r="D1661" s="2">
        <v>200</v>
      </c>
      <c r="E1661">
        <f>VLOOKUP(C1661,'Product Master'!$A$1:$C$31,3,FALSE)</f>
        <v>97</v>
      </c>
      <c r="F1661">
        <f>D1661*E1661</f>
        <v>19400</v>
      </c>
      <c r="G1661" t="str">
        <f>VLOOKUP(B1661,'Emp Master'!$A$1:$C$21,3,FALSE)</f>
        <v>Supervisor-2</v>
      </c>
      <c r="H1661" s="3">
        <f>SUMIF($G$2:$G$6491,G1661,$F$2:$F$6491)</f>
        <v>47777431</v>
      </c>
      <c r="I1661">
        <f>IF(F1661&lt;15000,0,1)</f>
        <v>1</v>
      </c>
      <c r="J1661">
        <f>IF(I1661=0,D1661,0)</f>
        <v>0</v>
      </c>
      <c r="K1661">
        <f>IF(J1661&lt;100,0,1)</f>
        <v>0</v>
      </c>
    </row>
    <row r="1662" spans="1:11" ht="15" customHeight="1" x14ac:dyDescent="0.25">
      <c r="A1662" s="9">
        <v>48701</v>
      </c>
      <c r="B1662" s="2">
        <v>10009</v>
      </c>
      <c r="C1662" s="2" t="s">
        <v>41</v>
      </c>
      <c r="D1662" s="2">
        <v>231</v>
      </c>
      <c r="E1662">
        <f>VLOOKUP(C1662,'Product Master'!$A$1:$C$31,3,FALSE)</f>
        <v>808</v>
      </c>
      <c r="F1662">
        <f>D1662*E1662</f>
        <v>186648</v>
      </c>
      <c r="G1662" t="str">
        <f>VLOOKUP(B1662,'Emp Master'!$A$1:$C$21,3,FALSE)</f>
        <v>Supervisor-2</v>
      </c>
      <c r="H1662" s="3">
        <f>SUMIF($G$2:$G$6491,G1662,$F$2:$F$6491)</f>
        <v>47777431</v>
      </c>
      <c r="I1662">
        <f>IF(F1662&lt;15000,0,1)</f>
        <v>1</v>
      </c>
      <c r="J1662">
        <f>IF(I1662=0,D1662,0)</f>
        <v>0</v>
      </c>
      <c r="K1662">
        <f>IF(J1662&lt;100,0,1)</f>
        <v>0</v>
      </c>
    </row>
    <row r="1663" spans="1:11" ht="15" customHeight="1" x14ac:dyDescent="0.25">
      <c r="A1663" s="9">
        <v>48702</v>
      </c>
      <c r="B1663" s="2">
        <v>10010</v>
      </c>
      <c r="C1663" s="2" t="s">
        <v>33</v>
      </c>
      <c r="D1663" s="2">
        <v>248</v>
      </c>
      <c r="E1663">
        <f>VLOOKUP(C1663,'Product Master'!$A$1:$C$31,3,FALSE)</f>
        <v>84</v>
      </c>
      <c r="F1663">
        <f>D1663*E1663</f>
        <v>20832</v>
      </c>
      <c r="G1663" t="str">
        <f>VLOOKUP(B1663,'Emp Master'!$A$1:$C$21,3,FALSE)</f>
        <v>Supervisor-2</v>
      </c>
      <c r="H1663" s="3">
        <f>SUMIF($G$2:$G$6491,G1663,$F$2:$F$6491)</f>
        <v>47777431</v>
      </c>
      <c r="I1663">
        <f>IF(F1663&lt;15000,0,1)</f>
        <v>1</v>
      </c>
      <c r="J1663">
        <f>IF(I1663=0,D1663,0)</f>
        <v>0</v>
      </c>
      <c r="K1663">
        <f>IF(J1663&lt;100,0,1)</f>
        <v>0</v>
      </c>
    </row>
    <row r="1664" spans="1:11" ht="15" customHeight="1" x14ac:dyDescent="0.25">
      <c r="A1664" s="9">
        <v>48703</v>
      </c>
      <c r="B1664" s="2">
        <v>10008</v>
      </c>
      <c r="C1664" s="2" t="s">
        <v>44</v>
      </c>
      <c r="D1664" s="2">
        <v>166</v>
      </c>
      <c r="E1664">
        <f>VLOOKUP(C1664,'Product Master'!$A$1:$C$31,3,FALSE)</f>
        <v>122</v>
      </c>
      <c r="F1664">
        <f>D1664*E1664</f>
        <v>20252</v>
      </c>
      <c r="G1664" t="str">
        <f>VLOOKUP(B1664,'Emp Master'!$A$1:$C$21,3,FALSE)</f>
        <v>Supervisor-2</v>
      </c>
      <c r="H1664" s="3">
        <f>SUMIF($G$2:$G$6491,G1664,$F$2:$F$6491)</f>
        <v>47777431</v>
      </c>
      <c r="I1664">
        <f>IF(F1664&lt;15000,0,1)</f>
        <v>1</v>
      </c>
      <c r="J1664">
        <f>IF(I1664=0,D1664,0)</f>
        <v>0</v>
      </c>
      <c r="K1664">
        <f>IF(J1664&lt;100,0,1)</f>
        <v>0</v>
      </c>
    </row>
    <row r="1665" spans="1:11" ht="15" customHeight="1" x14ac:dyDescent="0.25">
      <c r="A1665" s="9">
        <v>48704</v>
      </c>
      <c r="B1665" s="2">
        <v>10010</v>
      </c>
      <c r="C1665" s="2" t="s">
        <v>48</v>
      </c>
      <c r="D1665" s="2">
        <v>296</v>
      </c>
      <c r="E1665">
        <f>VLOOKUP(C1665,'Product Master'!$A$1:$C$31,3,FALSE)</f>
        <v>79</v>
      </c>
      <c r="F1665">
        <f>D1665*E1665</f>
        <v>23384</v>
      </c>
      <c r="G1665" t="str">
        <f>VLOOKUP(B1665,'Emp Master'!$A$1:$C$21,3,FALSE)</f>
        <v>Supervisor-2</v>
      </c>
      <c r="H1665" s="3">
        <f>SUMIF($G$2:$G$6491,G1665,$F$2:$F$6491)</f>
        <v>47777431</v>
      </c>
      <c r="I1665">
        <f>IF(F1665&lt;15000,0,1)</f>
        <v>1</v>
      </c>
      <c r="J1665">
        <f>IF(I1665=0,D1665,0)</f>
        <v>0</v>
      </c>
      <c r="K1665">
        <f>IF(J1665&lt;100,0,1)</f>
        <v>0</v>
      </c>
    </row>
    <row r="1666" spans="1:11" ht="15" customHeight="1" x14ac:dyDescent="0.25">
      <c r="A1666" s="9">
        <v>48705</v>
      </c>
      <c r="B1666" s="2">
        <v>10007</v>
      </c>
      <c r="C1666" s="2" t="s">
        <v>56</v>
      </c>
      <c r="D1666" s="2">
        <v>180</v>
      </c>
      <c r="E1666">
        <f>VLOOKUP(C1666,'Product Master'!$A$1:$C$31,3,FALSE)</f>
        <v>139</v>
      </c>
      <c r="F1666">
        <f>D1666*E1666</f>
        <v>25020</v>
      </c>
      <c r="G1666" t="str">
        <f>VLOOKUP(B1666,'Emp Master'!$A$1:$C$21,3,FALSE)</f>
        <v>Supervisor-2</v>
      </c>
      <c r="H1666" s="3">
        <f>SUMIF($G$2:$G$6491,G1666,$F$2:$F$6491)</f>
        <v>47777431</v>
      </c>
      <c r="I1666">
        <f>IF(F1666&lt;15000,0,1)</f>
        <v>1</v>
      </c>
      <c r="J1666">
        <f>IF(I1666=0,D1666,0)</f>
        <v>0</v>
      </c>
      <c r="K1666">
        <f>IF(J1666&lt;100,0,1)</f>
        <v>0</v>
      </c>
    </row>
    <row r="1667" spans="1:11" ht="15" customHeight="1" x14ac:dyDescent="0.25">
      <c r="A1667" s="9">
        <v>48706</v>
      </c>
      <c r="B1667" s="2">
        <v>10008</v>
      </c>
      <c r="C1667" s="2" t="s">
        <v>43</v>
      </c>
      <c r="D1667" s="2">
        <v>239</v>
      </c>
      <c r="E1667">
        <f>VLOOKUP(C1667,'Product Master'!$A$1:$C$31,3,FALSE)</f>
        <v>150</v>
      </c>
      <c r="F1667">
        <f>D1667*E1667</f>
        <v>35850</v>
      </c>
      <c r="G1667" t="str">
        <f>VLOOKUP(B1667,'Emp Master'!$A$1:$C$21,3,FALSE)</f>
        <v>Supervisor-2</v>
      </c>
      <c r="H1667" s="3">
        <f>SUMIF($G$2:$G$6491,G1667,$F$2:$F$6491)</f>
        <v>47777431</v>
      </c>
      <c r="I1667">
        <f>IF(F1667&lt;15000,0,1)</f>
        <v>1</v>
      </c>
      <c r="J1667">
        <f>IF(I1667=0,D1667,0)</f>
        <v>0</v>
      </c>
      <c r="K1667">
        <f>IF(J1667&lt;100,0,1)</f>
        <v>0</v>
      </c>
    </row>
    <row r="1668" spans="1:11" ht="15" customHeight="1" x14ac:dyDescent="0.25">
      <c r="A1668" s="9">
        <v>48707</v>
      </c>
      <c r="B1668" s="2">
        <v>10008</v>
      </c>
      <c r="C1668" s="2" t="s">
        <v>41</v>
      </c>
      <c r="D1668" s="2">
        <v>120</v>
      </c>
      <c r="E1668">
        <f>VLOOKUP(C1668,'Product Master'!$A$1:$C$31,3,FALSE)</f>
        <v>808</v>
      </c>
      <c r="F1668">
        <f>D1668*E1668</f>
        <v>96960</v>
      </c>
      <c r="G1668" t="str">
        <f>VLOOKUP(B1668,'Emp Master'!$A$1:$C$21,3,FALSE)</f>
        <v>Supervisor-2</v>
      </c>
      <c r="H1668" s="3">
        <f>SUMIF($G$2:$G$6491,G1668,$F$2:$F$6491)</f>
        <v>47777431</v>
      </c>
      <c r="I1668">
        <f>IF(F1668&lt;15000,0,1)</f>
        <v>1</v>
      </c>
      <c r="J1668">
        <f>IF(I1668=0,D1668,0)</f>
        <v>0</v>
      </c>
      <c r="K1668">
        <f>IF(J1668&lt;100,0,1)</f>
        <v>0</v>
      </c>
    </row>
    <row r="1669" spans="1:11" ht="15" customHeight="1" x14ac:dyDescent="0.25">
      <c r="A1669" s="9">
        <v>48708</v>
      </c>
      <c r="B1669" s="2">
        <v>10007</v>
      </c>
      <c r="C1669" s="2" t="s">
        <v>52</v>
      </c>
      <c r="D1669" s="2">
        <v>153</v>
      </c>
      <c r="E1669">
        <f>VLOOKUP(C1669,'Product Master'!$A$1:$C$31,3,FALSE)</f>
        <v>239</v>
      </c>
      <c r="F1669">
        <f>D1669*E1669</f>
        <v>36567</v>
      </c>
      <c r="G1669" t="str">
        <f>VLOOKUP(B1669,'Emp Master'!$A$1:$C$21,3,FALSE)</f>
        <v>Supervisor-2</v>
      </c>
      <c r="H1669" s="3">
        <f>SUMIF($G$2:$G$6491,G1669,$F$2:$F$6491)</f>
        <v>47777431</v>
      </c>
      <c r="I1669">
        <f>IF(F1669&lt;15000,0,1)</f>
        <v>1</v>
      </c>
      <c r="J1669">
        <f>IF(I1669=0,D1669,0)</f>
        <v>0</v>
      </c>
      <c r="K1669">
        <f>IF(J1669&lt;100,0,1)</f>
        <v>0</v>
      </c>
    </row>
    <row r="1670" spans="1:11" ht="15" customHeight="1" x14ac:dyDescent="0.25">
      <c r="A1670" s="9">
        <v>48709</v>
      </c>
      <c r="B1670" s="2">
        <v>10008</v>
      </c>
      <c r="C1670" s="2" t="s">
        <v>39</v>
      </c>
      <c r="D1670" s="2">
        <v>156</v>
      </c>
      <c r="E1670">
        <f>VLOOKUP(C1670,'Product Master'!$A$1:$C$31,3,FALSE)</f>
        <v>515</v>
      </c>
      <c r="F1670">
        <f>D1670*E1670</f>
        <v>80340</v>
      </c>
      <c r="G1670" t="str">
        <f>VLOOKUP(B1670,'Emp Master'!$A$1:$C$21,3,FALSE)</f>
        <v>Supervisor-2</v>
      </c>
      <c r="H1670" s="3">
        <f>SUMIF($G$2:$G$6491,G1670,$F$2:$F$6491)</f>
        <v>47777431</v>
      </c>
      <c r="I1670">
        <f>IF(F1670&lt;15000,0,1)</f>
        <v>1</v>
      </c>
      <c r="J1670">
        <f>IF(I1670=0,D1670,0)</f>
        <v>0</v>
      </c>
      <c r="K1670">
        <f>IF(J1670&lt;100,0,1)</f>
        <v>0</v>
      </c>
    </row>
    <row r="1671" spans="1:11" ht="15" customHeight="1" x14ac:dyDescent="0.25">
      <c r="A1671" s="9">
        <v>48710</v>
      </c>
      <c r="B1671" s="2">
        <v>10009</v>
      </c>
      <c r="C1671" s="2" t="s">
        <v>58</v>
      </c>
      <c r="D1671" s="2">
        <v>150</v>
      </c>
      <c r="E1671">
        <f>VLOOKUP(C1671,'Product Master'!$A$1:$C$31,3,FALSE)</f>
        <v>129</v>
      </c>
      <c r="F1671">
        <f>D1671*E1671</f>
        <v>19350</v>
      </c>
      <c r="G1671" t="str">
        <f>VLOOKUP(B1671,'Emp Master'!$A$1:$C$21,3,FALSE)</f>
        <v>Supervisor-2</v>
      </c>
      <c r="H1671" s="3">
        <f>SUMIF($G$2:$G$6491,G1671,$F$2:$F$6491)</f>
        <v>47777431</v>
      </c>
      <c r="I1671">
        <f>IF(F1671&lt;15000,0,1)</f>
        <v>1</v>
      </c>
      <c r="J1671">
        <f>IF(I1671=0,D1671,0)</f>
        <v>0</v>
      </c>
      <c r="K1671">
        <f>IF(J1671&lt;100,0,1)</f>
        <v>0</v>
      </c>
    </row>
    <row r="1672" spans="1:11" ht="15" customHeight="1" x14ac:dyDescent="0.25">
      <c r="A1672" s="9">
        <v>48711</v>
      </c>
      <c r="B1672" s="2">
        <v>10007</v>
      </c>
      <c r="C1672" s="2" t="s">
        <v>59</v>
      </c>
      <c r="D1672" s="2">
        <v>78</v>
      </c>
      <c r="E1672">
        <f>VLOOKUP(C1672,'Product Master'!$A$1:$C$31,3,FALSE)</f>
        <v>200</v>
      </c>
      <c r="F1672">
        <f>D1672*E1672</f>
        <v>15600</v>
      </c>
      <c r="G1672" t="str">
        <f>VLOOKUP(B1672,'Emp Master'!$A$1:$C$21,3,FALSE)</f>
        <v>Supervisor-2</v>
      </c>
      <c r="H1672" s="3">
        <f>SUMIF($G$2:$G$6491,G1672,$F$2:$F$6491)</f>
        <v>47777431</v>
      </c>
      <c r="I1672">
        <f>IF(F1672&lt;15000,0,1)</f>
        <v>1</v>
      </c>
      <c r="J1672">
        <f>IF(I1672=0,D1672,0)</f>
        <v>0</v>
      </c>
      <c r="K1672">
        <f>IF(J1672&lt;100,0,1)</f>
        <v>0</v>
      </c>
    </row>
    <row r="1673" spans="1:11" ht="15" customHeight="1" x14ac:dyDescent="0.25">
      <c r="A1673" s="9">
        <v>48712</v>
      </c>
      <c r="B1673" s="2">
        <v>10008</v>
      </c>
      <c r="C1673" s="2" t="s">
        <v>48</v>
      </c>
      <c r="D1673" s="2">
        <v>270</v>
      </c>
      <c r="E1673">
        <f>VLOOKUP(C1673,'Product Master'!$A$1:$C$31,3,FALSE)</f>
        <v>79</v>
      </c>
      <c r="F1673">
        <f>D1673*E1673</f>
        <v>21330</v>
      </c>
      <c r="G1673" t="str">
        <f>VLOOKUP(B1673,'Emp Master'!$A$1:$C$21,3,FALSE)</f>
        <v>Supervisor-2</v>
      </c>
      <c r="H1673" s="3">
        <f>SUMIF($G$2:$G$6491,G1673,$F$2:$F$6491)</f>
        <v>47777431</v>
      </c>
      <c r="I1673">
        <f>IF(F1673&lt;15000,0,1)</f>
        <v>1</v>
      </c>
      <c r="J1673">
        <f>IF(I1673=0,D1673,0)</f>
        <v>0</v>
      </c>
      <c r="K1673">
        <f>IF(J1673&lt;100,0,1)</f>
        <v>0</v>
      </c>
    </row>
    <row r="1674" spans="1:11" ht="15" customHeight="1" x14ac:dyDescent="0.25">
      <c r="A1674" s="9">
        <v>48713</v>
      </c>
      <c r="B1674" s="2">
        <v>10010</v>
      </c>
      <c r="C1674" s="2" t="s">
        <v>58</v>
      </c>
      <c r="D1674" s="2">
        <v>233</v>
      </c>
      <c r="E1674">
        <f>VLOOKUP(C1674,'Product Master'!$A$1:$C$31,3,FALSE)</f>
        <v>129</v>
      </c>
      <c r="F1674">
        <f>D1674*E1674</f>
        <v>30057</v>
      </c>
      <c r="G1674" t="str">
        <f>VLOOKUP(B1674,'Emp Master'!$A$1:$C$21,3,FALSE)</f>
        <v>Supervisor-2</v>
      </c>
      <c r="H1674" s="3">
        <f>SUMIF($G$2:$G$6491,G1674,$F$2:$F$6491)</f>
        <v>47777431</v>
      </c>
      <c r="I1674">
        <f>IF(F1674&lt;15000,0,1)</f>
        <v>1</v>
      </c>
      <c r="J1674">
        <f>IF(I1674=0,D1674,0)</f>
        <v>0</v>
      </c>
      <c r="K1674">
        <f>IF(J1674&lt;100,0,1)</f>
        <v>0</v>
      </c>
    </row>
    <row r="1675" spans="1:11" ht="15" customHeight="1" x14ac:dyDescent="0.25">
      <c r="A1675" s="9">
        <v>48714</v>
      </c>
      <c r="B1675" s="2">
        <v>10007</v>
      </c>
      <c r="C1675" s="2" t="s">
        <v>58</v>
      </c>
      <c r="D1675" s="2">
        <v>122</v>
      </c>
      <c r="E1675">
        <f>VLOOKUP(C1675,'Product Master'!$A$1:$C$31,3,FALSE)</f>
        <v>129</v>
      </c>
      <c r="F1675">
        <f>D1675*E1675</f>
        <v>15738</v>
      </c>
      <c r="G1675" t="str">
        <f>VLOOKUP(B1675,'Emp Master'!$A$1:$C$21,3,FALSE)</f>
        <v>Supervisor-2</v>
      </c>
      <c r="H1675" s="3">
        <f>SUMIF($G$2:$G$6491,G1675,$F$2:$F$6491)</f>
        <v>47777431</v>
      </c>
      <c r="I1675">
        <f>IF(F1675&lt;15000,0,1)</f>
        <v>1</v>
      </c>
      <c r="J1675">
        <f>IF(I1675=0,D1675,0)</f>
        <v>0</v>
      </c>
      <c r="K1675">
        <f>IF(J1675&lt;100,0,1)</f>
        <v>0</v>
      </c>
    </row>
    <row r="1676" spans="1:11" ht="15" customHeight="1" x14ac:dyDescent="0.25">
      <c r="A1676" s="9">
        <v>48715</v>
      </c>
      <c r="B1676" s="2">
        <v>10010</v>
      </c>
      <c r="C1676" s="2" t="s">
        <v>46</v>
      </c>
      <c r="D1676" s="2">
        <v>217</v>
      </c>
      <c r="E1676">
        <f>VLOOKUP(C1676,'Product Master'!$A$1:$C$31,3,FALSE)</f>
        <v>116</v>
      </c>
      <c r="F1676">
        <f>D1676*E1676</f>
        <v>25172</v>
      </c>
      <c r="G1676" t="str">
        <f>VLOOKUP(B1676,'Emp Master'!$A$1:$C$21,3,FALSE)</f>
        <v>Supervisor-2</v>
      </c>
      <c r="H1676" s="3">
        <f>SUMIF($G$2:$G$6491,G1676,$F$2:$F$6491)</f>
        <v>47777431</v>
      </c>
      <c r="I1676">
        <f>IF(F1676&lt;15000,0,1)</f>
        <v>1</v>
      </c>
      <c r="J1676">
        <f>IF(I1676=0,D1676,0)</f>
        <v>0</v>
      </c>
      <c r="K1676">
        <f>IF(J1676&lt;100,0,1)</f>
        <v>0</v>
      </c>
    </row>
    <row r="1677" spans="1:11" ht="15" customHeight="1" x14ac:dyDescent="0.25">
      <c r="A1677" s="9">
        <v>48716</v>
      </c>
      <c r="B1677" s="2">
        <v>10007</v>
      </c>
      <c r="C1677" s="2" t="s">
        <v>59</v>
      </c>
      <c r="D1677" s="2">
        <v>225</v>
      </c>
      <c r="E1677">
        <f>VLOOKUP(C1677,'Product Master'!$A$1:$C$31,3,FALSE)</f>
        <v>200</v>
      </c>
      <c r="F1677">
        <f>D1677*E1677</f>
        <v>45000</v>
      </c>
      <c r="G1677" t="str">
        <f>VLOOKUP(B1677,'Emp Master'!$A$1:$C$21,3,FALSE)</f>
        <v>Supervisor-2</v>
      </c>
      <c r="H1677" s="3">
        <f>SUMIF($G$2:$G$6491,G1677,$F$2:$F$6491)</f>
        <v>47777431</v>
      </c>
      <c r="I1677">
        <f>IF(F1677&lt;15000,0,1)</f>
        <v>1</v>
      </c>
      <c r="J1677">
        <f>IF(I1677=0,D1677,0)</f>
        <v>0</v>
      </c>
      <c r="K1677">
        <f>IF(J1677&lt;100,0,1)</f>
        <v>0</v>
      </c>
    </row>
    <row r="1678" spans="1:11" ht="15" customHeight="1" x14ac:dyDescent="0.25">
      <c r="A1678" s="9">
        <v>48717</v>
      </c>
      <c r="B1678" s="2">
        <v>10008</v>
      </c>
      <c r="C1678" s="2" t="s">
        <v>34</v>
      </c>
      <c r="D1678" s="2">
        <v>51</v>
      </c>
      <c r="E1678">
        <f>VLOOKUP(C1678,'Product Master'!$A$1:$C$31,3,FALSE)</f>
        <v>440</v>
      </c>
      <c r="F1678">
        <f>D1678*E1678</f>
        <v>22440</v>
      </c>
      <c r="G1678" t="str">
        <f>VLOOKUP(B1678,'Emp Master'!$A$1:$C$21,3,FALSE)</f>
        <v>Supervisor-2</v>
      </c>
      <c r="H1678" s="3">
        <f>SUMIF($G$2:$G$6491,G1678,$F$2:$F$6491)</f>
        <v>47777431</v>
      </c>
      <c r="I1678">
        <f>IF(F1678&lt;15000,0,1)</f>
        <v>1</v>
      </c>
      <c r="J1678">
        <f>IF(I1678=0,D1678,0)</f>
        <v>0</v>
      </c>
      <c r="K1678">
        <f>IF(J1678&lt;100,0,1)</f>
        <v>0</v>
      </c>
    </row>
    <row r="1679" spans="1:11" ht="15" customHeight="1" x14ac:dyDescent="0.25">
      <c r="A1679" s="9">
        <v>48718</v>
      </c>
      <c r="B1679" s="2">
        <v>10010</v>
      </c>
      <c r="C1679" s="2" t="s">
        <v>50</v>
      </c>
      <c r="D1679" s="2">
        <v>271</v>
      </c>
      <c r="E1679">
        <f>VLOOKUP(C1679,'Product Master'!$A$1:$C$31,3,FALSE)</f>
        <v>141</v>
      </c>
      <c r="F1679">
        <f>D1679*E1679</f>
        <v>38211</v>
      </c>
      <c r="G1679" t="str">
        <f>VLOOKUP(B1679,'Emp Master'!$A$1:$C$21,3,FALSE)</f>
        <v>Supervisor-2</v>
      </c>
      <c r="H1679" s="3">
        <f>SUMIF($G$2:$G$6491,G1679,$F$2:$F$6491)</f>
        <v>47777431</v>
      </c>
      <c r="I1679">
        <f>IF(F1679&lt;15000,0,1)</f>
        <v>1</v>
      </c>
      <c r="J1679">
        <f>IF(I1679=0,D1679,0)</f>
        <v>0</v>
      </c>
      <c r="K1679">
        <f>IF(J1679&lt;100,0,1)</f>
        <v>0</v>
      </c>
    </row>
    <row r="1680" spans="1:11" ht="15" customHeight="1" x14ac:dyDescent="0.25">
      <c r="A1680" s="9">
        <v>48719</v>
      </c>
      <c r="B1680" s="2">
        <v>10009</v>
      </c>
      <c r="C1680" s="2" t="s">
        <v>55</v>
      </c>
      <c r="D1680" s="2">
        <v>263</v>
      </c>
      <c r="E1680">
        <f>VLOOKUP(C1680,'Product Master'!$A$1:$C$31,3,FALSE)</f>
        <v>110</v>
      </c>
      <c r="F1680">
        <f>D1680*E1680</f>
        <v>28930</v>
      </c>
      <c r="G1680" t="str">
        <f>VLOOKUP(B1680,'Emp Master'!$A$1:$C$21,3,FALSE)</f>
        <v>Supervisor-2</v>
      </c>
      <c r="H1680" s="3">
        <f>SUMIF($G$2:$G$6491,G1680,$F$2:$F$6491)</f>
        <v>47777431</v>
      </c>
      <c r="I1680">
        <f>IF(F1680&lt;15000,0,1)</f>
        <v>1</v>
      </c>
      <c r="J1680">
        <f>IF(I1680=0,D1680,0)</f>
        <v>0</v>
      </c>
      <c r="K1680">
        <f>IF(J1680&lt;100,0,1)</f>
        <v>0</v>
      </c>
    </row>
    <row r="1681" spans="1:11" ht="15" customHeight="1" x14ac:dyDescent="0.25">
      <c r="A1681" s="9">
        <v>48720</v>
      </c>
      <c r="B1681" s="2">
        <v>10008</v>
      </c>
      <c r="C1681" s="2" t="s">
        <v>53</v>
      </c>
      <c r="D1681" s="2">
        <v>188</v>
      </c>
      <c r="E1681">
        <f>VLOOKUP(C1681,'Product Master'!$A$1:$C$31,3,FALSE)</f>
        <v>687</v>
      </c>
      <c r="F1681">
        <f>D1681*E1681</f>
        <v>129156</v>
      </c>
      <c r="G1681" t="str">
        <f>VLOOKUP(B1681,'Emp Master'!$A$1:$C$21,3,FALSE)</f>
        <v>Supervisor-2</v>
      </c>
      <c r="H1681" s="3">
        <f>SUMIF($G$2:$G$6491,G1681,$F$2:$F$6491)</f>
        <v>47777431</v>
      </c>
      <c r="I1681">
        <f>IF(F1681&lt;15000,0,1)</f>
        <v>1</v>
      </c>
      <c r="J1681">
        <f>IF(I1681=0,D1681,0)</f>
        <v>0</v>
      </c>
      <c r="K1681">
        <f>IF(J1681&lt;100,0,1)</f>
        <v>0</v>
      </c>
    </row>
    <row r="1682" spans="1:11" ht="15" customHeight="1" x14ac:dyDescent="0.25">
      <c r="A1682" s="9">
        <v>48721</v>
      </c>
      <c r="B1682" s="2">
        <v>10010</v>
      </c>
      <c r="C1682" s="2" t="s">
        <v>32</v>
      </c>
      <c r="D1682" s="2">
        <v>153</v>
      </c>
      <c r="E1682">
        <f>VLOOKUP(C1682,'Product Master'!$A$1:$C$31,3,FALSE)</f>
        <v>139</v>
      </c>
      <c r="F1682">
        <f>D1682*E1682</f>
        <v>21267</v>
      </c>
      <c r="G1682" t="str">
        <f>VLOOKUP(B1682,'Emp Master'!$A$1:$C$21,3,FALSE)</f>
        <v>Supervisor-2</v>
      </c>
      <c r="H1682" s="3">
        <f>SUMIF($G$2:$G$6491,G1682,$F$2:$F$6491)</f>
        <v>47777431</v>
      </c>
      <c r="I1682">
        <f>IF(F1682&lt;15000,0,1)</f>
        <v>1</v>
      </c>
      <c r="J1682">
        <f>IF(I1682=0,D1682,0)</f>
        <v>0</v>
      </c>
      <c r="K1682">
        <f>IF(J1682&lt;100,0,1)</f>
        <v>0</v>
      </c>
    </row>
    <row r="1683" spans="1:11" ht="15" customHeight="1" x14ac:dyDescent="0.25">
      <c r="A1683" s="9">
        <v>48722</v>
      </c>
      <c r="B1683" s="2">
        <v>10007</v>
      </c>
      <c r="C1683" s="2" t="s">
        <v>32</v>
      </c>
      <c r="D1683" s="2">
        <v>280</v>
      </c>
      <c r="E1683">
        <f>VLOOKUP(C1683,'Product Master'!$A$1:$C$31,3,FALSE)</f>
        <v>139</v>
      </c>
      <c r="F1683">
        <f>D1683*E1683</f>
        <v>38920</v>
      </c>
      <c r="G1683" t="str">
        <f>VLOOKUP(B1683,'Emp Master'!$A$1:$C$21,3,FALSE)</f>
        <v>Supervisor-2</v>
      </c>
      <c r="H1683" s="3">
        <f>SUMIF($G$2:$G$6491,G1683,$F$2:$F$6491)</f>
        <v>47777431</v>
      </c>
      <c r="I1683">
        <f>IF(F1683&lt;15000,0,1)</f>
        <v>1</v>
      </c>
      <c r="J1683">
        <f>IF(I1683=0,D1683,0)</f>
        <v>0</v>
      </c>
      <c r="K1683">
        <f>IF(J1683&lt;100,0,1)</f>
        <v>0</v>
      </c>
    </row>
    <row r="1684" spans="1:11" ht="15" customHeight="1" x14ac:dyDescent="0.25">
      <c r="A1684" s="9">
        <v>48723</v>
      </c>
      <c r="B1684" s="2">
        <v>10008</v>
      </c>
      <c r="C1684" s="2" t="s">
        <v>40</v>
      </c>
      <c r="D1684" s="2">
        <v>163</v>
      </c>
      <c r="E1684">
        <f>VLOOKUP(C1684,'Product Master'!$A$1:$C$31,3,FALSE)</f>
        <v>239</v>
      </c>
      <c r="F1684">
        <f>D1684*E1684</f>
        <v>38957</v>
      </c>
      <c r="G1684" t="str">
        <f>VLOOKUP(B1684,'Emp Master'!$A$1:$C$21,3,FALSE)</f>
        <v>Supervisor-2</v>
      </c>
      <c r="H1684" s="3">
        <f>SUMIF($G$2:$G$6491,G1684,$F$2:$F$6491)</f>
        <v>47777431</v>
      </c>
      <c r="I1684">
        <f>IF(F1684&lt;15000,0,1)</f>
        <v>1</v>
      </c>
      <c r="J1684">
        <f>IF(I1684=0,D1684,0)</f>
        <v>0</v>
      </c>
      <c r="K1684">
        <f>IF(J1684&lt;100,0,1)</f>
        <v>0</v>
      </c>
    </row>
    <row r="1685" spans="1:11" ht="15" customHeight="1" x14ac:dyDescent="0.25">
      <c r="A1685" s="9">
        <v>48724</v>
      </c>
      <c r="B1685" s="2">
        <v>10009</v>
      </c>
      <c r="C1685" s="2" t="s">
        <v>47</v>
      </c>
      <c r="D1685" s="2">
        <v>139</v>
      </c>
      <c r="E1685">
        <f>VLOOKUP(C1685,'Product Master'!$A$1:$C$31,3,FALSE)</f>
        <v>291</v>
      </c>
      <c r="F1685">
        <f>D1685*E1685</f>
        <v>40449</v>
      </c>
      <c r="G1685" t="str">
        <f>VLOOKUP(B1685,'Emp Master'!$A$1:$C$21,3,FALSE)</f>
        <v>Supervisor-2</v>
      </c>
      <c r="H1685" s="3">
        <f>SUMIF($G$2:$G$6491,G1685,$F$2:$F$6491)</f>
        <v>47777431</v>
      </c>
      <c r="I1685">
        <f>IF(F1685&lt;15000,0,1)</f>
        <v>1</v>
      </c>
      <c r="J1685">
        <f>IF(I1685=0,D1685,0)</f>
        <v>0</v>
      </c>
      <c r="K1685">
        <f>IF(J1685&lt;100,0,1)</f>
        <v>0</v>
      </c>
    </row>
    <row r="1686" spans="1:11" ht="15" customHeight="1" x14ac:dyDescent="0.25">
      <c r="A1686" s="9">
        <v>48725</v>
      </c>
      <c r="B1686" s="2">
        <v>10007</v>
      </c>
      <c r="C1686" s="2" t="s">
        <v>39</v>
      </c>
      <c r="D1686" s="2">
        <v>261</v>
      </c>
      <c r="E1686">
        <f>VLOOKUP(C1686,'Product Master'!$A$1:$C$31,3,FALSE)</f>
        <v>515</v>
      </c>
      <c r="F1686">
        <f>D1686*E1686</f>
        <v>134415</v>
      </c>
      <c r="G1686" t="str">
        <f>VLOOKUP(B1686,'Emp Master'!$A$1:$C$21,3,FALSE)</f>
        <v>Supervisor-2</v>
      </c>
      <c r="H1686" s="3">
        <f>SUMIF($G$2:$G$6491,G1686,$F$2:$F$6491)</f>
        <v>47777431</v>
      </c>
      <c r="I1686">
        <f>IF(F1686&lt;15000,0,1)</f>
        <v>1</v>
      </c>
      <c r="J1686">
        <f>IF(I1686=0,D1686,0)</f>
        <v>0</v>
      </c>
      <c r="K1686">
        <f>IF(J1686&lt;100,0,1)</f>
        <v>0</v>
      </c>
    </row>
    <row r="1687" spans="1:11" ht="15" customHeight="1" x14ac:dyDescent="0.25">
      <c r="A1687" s="9">
        <v>48726</v>
      </c>
      <c r="B1687" s="2">
        <v>10009</v>
      </c>
      <c r="C1687" s="2" t="s">
        <v>58</v>
      </c>
      <c r="D1687" s="2">
        <v>194</v>
      </c>
      <c r="E1687">
        <f>VLOOKUP(C1687,'Product Master'!$A$1:$C$31,3,FALSE)</f>
        <v>129</v>
      </c>
      <c r="F1687">
        <f>D1687*E1687</f>
        <v>25026</v>
      </c>
      <c r="G1687" t="str">
        <f>VLOOKUP(B1687,'Emp Master'!$A$1:$C$21,3,FALSE)</f>
        <v>Supervisor-2</v>
      </c>
      <c r="H1687" s="3">
        <f>SUMIF($G$2:$G$6491,G1687,$F$2:$F$6491)</f>
        <v>47777431</v>
      </c>
      <c r="I1687">
        <f>IF(F1687&lt;15000,0,1)</f>
        <v>1</v>
      </c>
      <c r="J1687">
        <f>IF(I1687=0,D1687,0)</f>
        <v>0</v>
      </c>
      <c r="K1687">
        <f>IF(J1687&lt;100,0,1)</f>
        <v>0</v>
      </c>
    </row>
    <row r="1688" spans="1:11" ht="15" customHeight="1" x14ac:dyDescent="0.25">
      <c r="A1688" s="9">
        <v>48727</v>
      </c>
      <c r="B1688" s="2">
        <v>10009</v>
      </c>
      <c r="C1688" s="2" t="s">
        <v>44</v>
      </c>
      <c r="D1688" s="2">
        <v>281</v>
      </c>
      <c r="E1688">
        <f>VLOOKUP(C1688,'Product Master'!$A$1:$C$31,3,FALSE)</f>
        <v>122</v>
      </c>
      <c r="F1688">
        <f>D1688*E1688</f>
        <v>34282</v>
      </c>
      <c r="G1688" t="str">
        <f>VLOOKUP(B1688,'Emp Master'!$A$1:$C$21,3,FALSE)</f>
        <v>Supervisor-2</v>
      </c>
      <c r="H1688" s="3">
        <f>SUMIF($G$2:$G$6491,G1688,$F$2:$F$6491)</f>
        <v>47777431</v>
      </c>
      <c r="I1688">
        <f>IF(F1688&lt;15000,0,1)</f>
        <v>1</v>
      </c>
      <c r="J1688">
        <f>IF(I1688=0,D1688,0)</f>
        <v>0</v>
      </c>
      <c r="K1688">
        <f>IF(J1688&lt;100,0,1)</f>
        <v>0</v>
      </c>
    </row>
    <row r="1689" spans="1:11" ht="15" customHeight="1" x14ac:dyDescent="0.25">
      <c r="A1689" s="9">
        <v>48728</v>
      </c>
      <c r="B1689" s="2">
        <v>10008</v>
      </c>
      <c r="C1689" s="2" t="s">
        <v>56</v>
      </c>
      <c r="D1689" s="2">
        <v>149</v>
      </c>
      <c r="E1689">
        <f>VLOOKUP(C1689,'Product Master'!$A$1:$C$31,3,FALSE)</f>
        <v>139</v>
      </c>
      <c r="F1689">
        <f>D1689*E1689</f>
        <v>20711</v>
      </c>
      <c r="G1689" t="str">
        <f>VLOOKUP(B1689,'Emp Master'!$A$1:$C$21,3,FALSE)</f>
        <v>Supervisor-2</v>
      </c>
      <c r="H1689" s="3">
        <f>SUMIF($G$2:$G$6491,G1689,$F$2:$F$6491)</f>
        <v>47777431</v>
      </c>
      <c r="I1689">
        <f>IF(F1689&lt;15000,0,1)</f>
        <v>1</v>
      </c>
      <c r="J1689">
        <f>IF(I1689=0,D1689,0)</f>
        <v>0</v>
      </c>
      <c r="K1689">
        <f>IF(J1689&lt;100,0,1)</f>
        <v>0</v>
      </c>
    </row>
    <row r="1690" spans="1:11" ht="15" customHeight="1" x14ac:dyDescent="0.25">
      <c r="A1690" s="9">
        <v>48729</v>
      </c>
      <c r="B1690" s="2">
        <v>10008</v>
      </c>
      <c r="C1690" s="2" t="s">
        <v>33</v>
      </c>
      <c r="D1690" s="2">
        <v>204</v>
      </c>
      <c r="E1690">
        <f>VLOOKUP(C1690,'Product Master'!$A$1:$C$31,3,FALSE)</f>
        <v>84</v>
      </c>
      <c r="F1690">
        <f>D1690*E1690</f>
        <v>17136</v>
      </c>
      <c r="G1690" t="str">
        <f>VLOOKUP(B1690,'Emp Master'!$A$1:$C$21,3,FALSE)</f>
        <v>Supervisor-2</v>
      </c>
      <c r="H1690" s="3">
        <f>SUMIF($G$2:$G$6491,G1690,$F$2:$F$6491)</f>
        <v>47777431</v>
      </c>
      <c r="I1690">
        <f>IF(F1690&lt;15000,0,1)</f>
        <v>1</v>
      </c>
      <c r="J1690">
        <f>IF(I1690=0,D1690,0)</f>
        <v>0</v>
      </c>
      <c r="K1690">
        <f>IF(J1690&lt;100,0,1)</f>
        <v>0</v>
      </c>
    </row>
    <row r="1691" spans="1:11" ht="15" customHeight="1" x14ac:dyDescent="0.25">
      <c r="A1691" s="9">
        <v>48730</v>
      </c>
      <c r="B1691" s="2">
        <v>10007</v>
      </c>
      <c r="C1691" s="2" t="s">
        <v>30</v>
      </c>
      <c r="D1691" s="2">
        <v>236</v>
      </c>
      <c r="E1691">
        <f>VLOOKUP(C1691,'Product Master'!$A$1:$C$31,3,FALSE)</f>
        <v>600</v>
      </c>
      <c r="F1691">
        <f>D1691*E1691</f>
        <v>141600</v>
      </c>
      <c r="G1691" t="str">
        <f>VLOOKUP(B1691,'Emp Master'!$A$1:$C$21,3,FALSE)</f>
        <v>Supervisor-2</v>
      </c>
      <c r="H1691" s="3">
        <f>SUMIF($G$2:$G$6491,G1691,$F$2:$F$6491)</f>
        <v>47777431</v>
      </c>
      <c r="I1691">
        <f>IF(F1691&lt;15000,0,1)</f>
        <v>1</v>
      </c>
      <c r="J1691">
        <f>IF(I1691=0,D1691,0)</f>
        <v>0</v>
      </c>
      <c r="K1691">
        <f>IF(J1691&lt;100,0,1)</f>
        <v>0</v>
      </c>
    </row>
    <row r="1692" spans="1:11" ht="15" customHeight="1" x14ac:dyDescent="0.25">
      <c r="A1692" s="9">
        <v>48731</v>
      </c>
      <c r="B1692" s="2">
        <v>10009</v>
      </c>
      <c r="C1692" s="2" t="s">
        <v>41</v>
      </c>
      <c r="D1692" s="2">
        <v>63</v>
      </c>
      <c r="E1692">
        <f>VLOOKUP(C1692,'Product Master'!$A$1:$C$31,3,FALSE)</f>
        <v>808</v>
      </c>
      <c r="F1692">
        <f>D1692*E1692</f>
        <v>50904</v>
      </c>
      <c r="G1692" t="str">
        <f>VLOOKUP(B1692,'Emp Master'!$A$1:$C$21,3,FALSE)</f>
        <v>Supervisor-2</v>
      </c>
      <c r="H1692" s="3">
        <f>SUMIF($G$2:$G$6491,G1692,$F$2:$F$6491)</f>
        <v>47777431</v>
      </c>
      <c r="I1692">
        <f>IF(F1692&lt;15000,0,1)</f>
        <v>1</v>
      </c>
      <c r="J1692">
        <f>IF(I1692=0,D1692,0)</f>
        <v>0</v>
      </c>
      <c r="K1692">
        <f>IF(J1692&lt;100,0,1)</f>
        <v>0</v>
      </c>
    </row>
    <row r="1693" spans="1:11" ht="15" customHeight="1" x14ac:dyDescent="0.25">
      <c r="A1693" s="9">
        <v>48732</v>
      </c>
      <c r="B1693" s="2">
        <v>10007</v>
      </c>
      <c r="C1693" s="2" t="s">
        <v>43</v>
      </c>
      <c r="D1693" s="2">
        <v>233</v>
      </c>
      <c r="E1693">
        <f>VLOOKUP(C1693,'Product Master'!$A$1:$C$31,3,FALSE)</f>
        <v>150</v>
      </c>
      <c r="F1693">
        <f>D1693*E1693</f>
        <v>34950</v>
      </c>
      <c r="G1693" t="str">
        <f>VLOOKUP(B1693,'Emp Master'!$A$1:$C$21,3,FALSE)</f>
        <v>Supervisor-2</v>
      </c>
      <c r="H1693" s="3">
        <f>SUMIF($G$2:$G$6491,G1693,$F$2:$F$6491)</f>
        <v>47777431</v>
      </c>
      <c r="I1693">
        <f>IF(F1693&lt;15000,0,1)</f>
        <v>1</v>
      </c>
      <c r="J1693">
        <f>IF(I1693=0,D1693,0)</f>
        <v>0</v>
      </c>
      <c r="K1693">
        <f>IF(J1693&lt;100,0,1)</f>
        <v>0</v>
      </c>
    </row>
    <row r="1694" spans="1:11" ht="15" customHeight="1" x14ac:dyDescent="0.25">
      <c r="A1694" s="9">
        <v>48733</v>
      </c>
      <c r="B1694" s="2">
        <v>10007</v>
      </c>
      <c r="C1694" s="2" t="s">
        <v>30</v>
      </c>
      <c r="D1694" s="2">
        <v>147</v>
      </c>
      <c r="E1694">
        <f>VLOOKUP(C1694,'Product Master'!$A$1:$C$31,3,FALSE)</f>
        <v>600</v>
      </c>
      <c r="F1694">
        <f>D1694*E1694</f>
        <v>88200</v>
      </c>
      <c r="G1694" t="str">
        <f>VLOOKUP(B1694,'Emp Master'!$A$1:$C$21,3,FALSE)</f>
        <v>Supervisor-2</v>
      </c>
      <c r="H1694" s="3">
        <f>SUMIF($G$2:$G$6491,G1694,$F$2:$F$6491)</f>
        <v>47777431</v>
      </c>
      <c r="I1694">
        <f>IF(F1694&lt;15000,0,1)</f>
        <v>1</v>
      </c>
      <c r="J1694">
        <f>IF(I1694=0,D1694,0)</f>
        <v>0</v>
      </c>
      <c r="K1694">
        <f>IF(J1694&lt;100,0,1)</f>
        <v>0</v>
      </c>
    </row>
    <row r="1695" spans="1:11" ht="15" customHeight="1" x14ac:dyDescent="0.25">
      <c r="A1695" s="9">
        <v>48734</v>
      </c>
      <c r="B1695" s="2">
        <v>10009</v>
      </c>
      <c r="C1695" s="2" t="s">
        <v>30</v>
      </c>
      <c r="D1695" s="2">
        <v>219</v>
      </c>
      <c r="E1695">
        <f>VLOOKUP(C1695,'Product Master'!$A$1:$C$31,3,FALSE)</f>
        <v>600</v>
      </c>
      <c r="F1695">
        <f>D1695*E1695</f>
        <v>131400</v>
      </c>
      <c r="G1695" t="str">
        <f>VLOOKUP(B1695,'Emp Master'!$A$1:$C$21,3,FALSE)</f>
        <v>Supervisor-2</v>
      </c>
      <c r="H1695" s="3">
        <f>SUMIF($G$2:$G$6491,G1695,$F$2:$F$6491)</f>
        <v>47777431</v>
      </c>
      <c r="I1695">
        <f>IF(F1695&lt;15000,0,1)</f>
        <v>1</v>
      </c>
      <c r="J1695">
        <f>IF(I1695=0,D1695,0)</f>
        <v>0</v>
      </c>
      <c r="K1695">
        <f>IF(J1695&lt;100,0,1)</f>
        <v>0</v>
      </c>
    </row>
    <row r="1696" spans="1:11" ht="15" customHeight="1" x14ac:dyDescent="0.25">
      <c r="A1696" s="9">
        <v>48735</v>
      </c>
      <c r="B1696" s="2">
        <v>10010</v>
      </c>
      <c r="C1696" s="2" t="s">
        <v>34</v>
      </c>
      <c r="D1696" s="2">
        <v>248</v>
      </c>
      <c r="E1696">
        <f>VLOOKUP(C1696,'Product Master'!$A$1:$C$31,3,FALSE)</f>
        <v>440</v>
      </c>
      <c r="F1696">
        <f>D1696*E1696</f>
        <v>109120</v>
      </c>
      <c r="G1696" t="str">
        <f>VLOOKUP(B1696,'Emp Master'!$A$1:$C$21,3,FALSE)</f>
        <v>Supervisor-2</v>
      </c>
      <c r="H1696" s="3">
        <f>SUMIF($G$2:$G$6491,G1696,$F$2:$F$6491)</f>
        <v>47777431</v>
      </c>
      <c r="I1696">
        <f>IF(F1696&lt;15000,0,1)</f>
        <v>1</v>
      </c>
      <c r="J1696">
        <f>IF(I1696=0,D1696,0)</f>
        <v>0</v>
      </c>
      <c r="K1696">
        <f>IF(J1696&lt;100,0,1)</f>
        <v>0</v>
      </c>
    </row>
    <row r="1697" spans="1:11" ht="15" customHeight="1" x14ac:dyDescent="0.25">
      <c r="A1697" s="9">
        <v>48736</v>
      </c>
      <c r="B1697" s="2">
        <v>10009</v>
      </c>
      <c r="C1697" s="2" t="s">
        <v>55</v>
      </c>
      <c r="D1697" s="2">
        <v>265</v>
      </c>
      <c r="E1697">
        <f>VLOOKUP(C1697,'Product Master'!$A$1:$C$31,3,FALSE)</f>
        <v>110</v>
      </c>
      <c r="F1697">
        <f>D1697*E1697</f>
        <v>29150</v>
      </c>
      <c r="G1697" t="str">
        <f>VLOOKUP(B1697,'Emp Master'!$A$1:$C$21,3,FALSE)</f>
        <v>Supervisor-2</v>
      </c>
      <c r="H1697" s="3">
        <f>SUMIF($G$2:$G$6491,G1697,$F$2:$F$6491)</f>
        <v>47777431</v>
      </c>
      <c r="I1697">
        <f>IF(F1697&lt;15000,0,1)</f>
        <v>1</v>
      </c>
      <c r="J1697">
        <f>IF(I1697=0,D1697,0)</f>
        <v>0</v>
      </c>
      <c r="K1697">
        <f>IF(J1697&lt;100,0,1)</f>
        <v>0</v>
      </c>
    </row>
    <row r="1698" spans="1:11" ht="15" customHeight="1" x14ac:dyDescent="0.25">
      <c r="A1698" s="9">
        <v>48737</v>
      </c>
      <c r="B1698" s="2">
        <v>10007</v>
      </c>
      <c r="C1698" s="2" t="s">
        <v>31</v>
      </c>
      <c r="D1698" s="2">
        <v>258</v>
      </c>
      <c r="E1698">
        <f>VLOOKUP(C1698,'Product Master'!$A$1:$C$31,3,FALSE)</f>
        <v>114</v>
      </c>
      <c r="F1698">
        <f>D1698*E1698</f>
        <v>29412</v>
      </c>
      <c r="G1698" t="str">
        <f>VLOOKUP(B1698,'Emp Master'!$A$1:$C$21,3,FALSE)</f>
        <v>Supervisor-2</v>
      </c>
      <c r="H1698" s="3">
        <f>SUMIF($G$2:$G$6491,G1698,$F$2:$F$6491)</f>
        <v>47777431</v>
      </c>
      <c r="I1698">
        <f>IF(F1698&lt;15000,0,1)</f>
        <v>1</v>
      </c>
      <c r="J1698">
        <f>IF(I1698=0,D1698,0)</f>
        <v>0</v>
      </c>
      <c r="K1698">
        <f>IF(J1698&lt;100,0,1)</f>
        <v>0</v>
      </c>
    </row>
    <row r="1699" spans="1:11" ht="15" customHeight="1" x14ac:dyDescent="0.25">
      <c r="A1699" s="9">
        <v>48738</v>
      </c>
      <c r="B1699" s="2">
        <v>10008</v>
      </c>
      <c r="C1699" s="2" t="s">
        <v>51</v>
      </c>
      <c r="D1699" s="2">
        <v>224</v>
      </c>
      <c r="E1699">
        <f>VLOOKUP(C1699,'Product Master'!$A$1:$C$31,3,FALSE)</f>
        <v>87</v>
      </c>
      <c r="F1699">
        <f>D1699*E1699</f>
        <v>19488</v>
      </c>
      <c r="G1699" t="str">
        <f>VLOOKUP(B1699,'Emp Master'!$A$1:$C$21,3,FALSE)</f>
        <v>Supervisor-2</v>
      </c>
      <c r="H1699" s="3">
        <f>SUMIF($G$2:$G$6491,G1699,$F$2:$F$6491)</f>
        <v>47777431</v>
      </c>
      <c r="I1699">
        <f>IF(F1699&lt;15000,0,1)</f>
        <v>1</v>
      </c>
      <c r="J1699">
        <f>IF(I1699=0,D1699,0)</f>
        <v>0</v>
      </c>
      <c r="K1699">
        <f>IF(J1699&lt;100,0,1)</f>
        <v>0</v>
      </c>
    </row>
    <row r="1700" spans="1:11" ht="15" customHeight="1" x14ac:dyDescent="0.25">
      <c r="A1700" s="9">
        <v>48739</v>
      </c>
      <c r="B1700" s="2">
        <v>10008</v>
      </c>
      <c r="C1700" s="2" t="s">
        <v>42</v>
      </c>
      <c r="D1700" s="2">
        <v>162</v>
      </c>
      <c r="E1700">
        <f>VLOOKUP(C1700,'Product Master'!$A$1:$C$31,3,FALSE)</f>
        <v>97</v>
      </c>
      <c r="F1700">
        <f>D1700*E1700</f>
        <v>15714</v>
      </c>
      <c r="G1700" t="str">
        <f>VLOOKUP(B1700,'Emp Master'!$A$1:$C$21,3,FALSE)</f>
        <v>Supervisor-2</v>
      </c>
      <c r="H1700" s="3">
        <f>SUMIF($G$2:$G$6491,G1700,$F$2:$F$6491)</f>
        <v>47777431</v>
      </c>
      <c r="I1700">
        <f>IF(F1700&lt;15000,0,1)</f>
        <v>1</v>
      </c>
      <c r="J1700">
        <f>IF(I1700=0,D1700,0)</f>
        <v>0</v>
      </c>
      <c r="K1700">
        <f>IF(J1700&lt;100,0,1)</f>
        <v>0</v>
      </c>
    </row>
    <row r="1701" spans="1:11" ht="15" customHeight="1" x14ac:dyDescent="0.25">
      <c r="A1701" s="9">
        <v>48740</v>
      </c>
      <c r="B1701" s="2">
        <v>10009</v>
      </c>
      <c r="C1701" s="2" t="s">
        <v>34</v>
      </c>
      <c r="D1701" s="2">
        <v>62</v>
      </c>
      <c r="E1701">
        <f>VLOOKUP(C1701,'Product Master'!$A$1:$C$31,3,FALSE)</f>
        <v>440</v>
      </c>
      <c r="F1701">
        <f>D1701*E1701</f>
        <v>27280</v>
      </c>
      <c r="G1701" t="str">
        <f>VLOOKUP(B1701,'Emp Master'!$A$1:$C$21,3,FALSE)</f>
        <v>Supervisor-2</v>
      </c>
      <c r="H1701" s="3">
        <f>SUMIF($G$2:$G$6491,G1701,$F$2:$F$6491)</f>
        <v>47777431</v>
      </c>
      <c r="I1701">
        <f>IF(F1701&lt;15000,0,1)</f>
        <v>1</v>
      </c>
      <c r="J1701">
        <f>IF(I1701=0,D1701,0)</f>
        <v>0</v>
      </c>
      <c r="K1701">
        <f>IF(J1701&lt;100,0,1)</f>
        <v>0</v>
      </c>
    </row>
    <row r="1702" spans="1:11" ht="15" customHeight="1" x14ac:dyDescent="0.25">
      <c r="A1702" s="9">
        <v>48741</v>
      </c>
      <c r="B1702" s="2">
        <v>10009</v>
      </c>
      <c r="C1702" s="2" t="s">
        <v>34</v>
      </c>
      <c r="D1702" s="2">
        <v>281</v>
      </c>
      <c r="E1702">
        <f>VLOOKUP(C1702,'Product Master'!$A$1:$C$31,3,FALSE)</f>
        <v>440</v>
      </c>
      <c r="F1702">
        <f>D1702*E1702</f>
        <v>123640</v>
      </c>
      <c r="G1702" t="str">
        <f>VLOOKUP(B1702,'Emp Master'!$A$1:$C$21,3,FALSE)</f>
        <v>Supervisor-2</v>
      </c>
      <c r="H1702" s="3">
        <f>SUMIF($G$2:$G$6491,G1702,$F$2:$F$6491)</f>
        <v>47777431</v>
      </c>
      <c r="I1702">
        <f>IF(F1702&lt;15000,0,1)</f>
        <v>1</v>
      </c>
      <c r="J1702">
        <f>IF(I1702=0,D1702,0)</f>
        <v>0</v>
      </c>
      <c r="K1702">
        <f>IF(J1702&lt;100,0,1)</f>
        <v>0</v>
      </c>
    </row>
    <row r="1703" spans="1:11" ht="15" customHeight="1" x14ac:dyDescent="0.25">
      <c r="A1703" s="9">
        <v>48742</v>
      </c>
      <c r="B1703" s="2">
        <v>10010</v>
      </c>
      <c r="C1703" s="2" t="s">
        <v>52</v>
      </c>
      <c r="D1703" s="2">
        <v>190</v>
      </c>
      <c r="E1703">
        <f>VLOOKUP(C1703,'Product Master'!$A$1:$C$31,3,FALSE)</f>
        <v>239</v>
      </c>
      <c r="F1703">
        <f>D1703*E1703</f>
        <v>45410</v>
      </c>
      <c r="G1703" t="str">
        <f>VLOOKUP(B1703,'Emp Master'!$A$1:$C$21,3,FALSE)</f>
        <v>Supervisor-2</v>
      </c>
      <c r="H1703" s="3">
        <f>SUMIF($G$2:$G$6491,G1703,$F$2:$F$6491)</f>
        <v>47777431</v>
      </c>
      <c r="I1703">
        <f>IF(F1703&lt;15000,0,1)</f>
        <v>1</v>
      </c>
      <c r="J1703">
        <f>IF(I1703=0,D1703,0)</f>
        <v>0</v>
      </c>
      <c r="K1703">
        <f>IF(J1703&lt;100,0,1)</f>
        <v>0</v>
      </c>
    </row>
    <row r="1704" spans="1:11" ht="15" customHeight="1" x14ac:dyDescent="0.25">
      <c r="A1704" s="9">
        <v>48743</v>
      </c>
      <c r="B1704" s="2">
        <v>10008</v>
      </c>
      <c r="C1704" s="2" t="s">
        <v>32</v>
      </c>
      <c r="D1704" s="2">
        <v>225</v>
      </c>
      <c r="E1704">
        <f>VLOOKUP(C1704,'Product Master'!$A$1:$C$31,3,FALSE)</f>
        <v>139</v>
      </c>
      <c r="F1704">
        <f>D1704*E1704</f>
        <v>31275</v>
      </c>
      <c r="G1704" t="str">
        <f>VLOOKUP(B1704,'Emp Master'!$A$1:$C$21,3,FALSE)</f>
        <v>Supervisor-2</v>
      </c>
      <c r="H1704" s="3">
        <f>SUMIF($G$2:$G$6491,G1704,$F$2:$F$6491)</f>
        <v>47777431</v>
      </c>
      <c r="I1704">
        <f>IF(F1704&lt;15000,0,1)</f>
        <v>1</v>
      </c>
      <c r="J1704">
        <f>IF(I1704=0,D1704,0)</f>
        <v>0</v>
      </c>
      <c r="K1704">
        <f>IF(J1704&lt;100,0,1)</f>
        <v>0</v>
      </c>
    </row>
    <row r="1705" spans="1:11" ht="15" customHeight="1" x14ac:dyDescent="0.25">
      <c r="A1705" s="9">
        <v>48744</v>
      </c>
      <c r="B1705" s="2">
        <v>10007</v>
      </c>
      <c r="C1705" s="2" t="s">
        <v>40</v>
      </c>
      <c r="D1705" s="2">
        <v>192</v>
      </c>
      <c r="E1705">
        <f>VLOOKUP(C1705,'Product Master'!$A$1:$C$31,3,FALSE)</f>
        <v>239</v>
      </c>
      <c r="F1705">
        <f>D1705*E1705</f>
        <v>45888</v>
      </c>
      <c r="G1705" t="str">
        <f>VLOOKUP(B1705,'Emp Master'!$A$1:$C$21,3,FALSE)</f>
        <v>Supervisor-2</v>
      </c>
      <c r="H1705" s="3">
        <f>SUMIF($G$2:$G$6491,G1705,$F$2:$F$6491)</f>
        <v>47777431</v>
      </c>
      <c r="I1705">
        <f>IF(F1705&lt;15000,0,1)</f>
        <v>1</v>
      </c>
      <c r="J1705">
        <f>IF(I1705=0,D1705,0)</f>
        <v>0</v>
      </c>
      <c r="K1705">
        <f>IF(J1705&lt;100,0,1)</f>
        <v>0</v>
      </c>
    </row>
    <row r="1706" spans="1:11" ht="15" customHeight="1" x14ac:dyDescent="0.25">
      <c r="A1706" s="9">
        <v>48745</v>
      </c>
      <c r="B1706" s="2">
        <v>10009</v>
      </c>
      <c r="C1706" s="2" t="s">
        <v>45</v>
      </c>
      <c r="D1706" s="2">
        <v>235</v>
      </c>
      <c r="E1706">
        <f>VLOOKUP(C1706,'Product Master'!$A$1:$C$31,3,FALSE)</f>
        <v>92</v>
      </c>
      <c r="F1706">
        <f>D1706*E1706</f>
        <v>21620</v>
      </c>
      <c r="G1706" t="str">
        <f>VLOOKUP(B1706,'Emp Master'!$A$1:$C$21,3,FALSE)</f>
        <v>Supervisor-2</v>
      </c>
      <c r="H1706" s="3">
        <f>SUMIF($G$2:$G$6491,G1706,$F$2:$F$6491)</f>
        <v>47777431</v>
      </c>
      <c r="I1706">
        <f>IF(F1706&lt;15000,0,1)</f>
        <v>1</v>
      </c>
      <c r="J1706">
        <f>IF(I1706=0,D1706,0)</f>
        <v>0</v>
      </c>
      <c r="K1706">
        <f>IF(J1706&lt;100,0,1)</f>
        <v>0</v>
      </c>
    </row>
    <row r="1707" spans="1:11" ht="15" customHeight="1" x14ac:dyDescent="0.25">
      <c r="A1707" s="9">
        <v>48746</v>
      </c>
      <c r="B1707" s="2">
        <v>10010</v>
      </c>
      <c r="C1707" s="2" t="s">
        <v>59</v>
      </c>
      <c r="D1707" s="2">
        <v>198</v>
      </c>
      <c r="E1707">
        <f>VLOOKUP(C1707,'Product Master'!$A$1:$C$31,3,FALSE)</f>
        <v>200</v>
      </c>
      <c r="F1707">
        <f>D1707*E1707</f>
        <v>39600</v>
      </c>
      <c r="G1707" t="str">
        <f>VLOOKUP(B1707,'Emp Master'!$A$1:$C$21,3,FALSE)</f>
        <v>Supervisor-2</v>
      </c>
      <c r="H1707" s="3">
        <f>SUMIF($G$2:$G$6491,G1707,$F$2:$F$6491)</f>
        <v>47777431</v>
      </c>
      <c r="I1707">
        <f>IF(F1707&lt;15000,0,1)</f>
        <v>1</v>
      </c>
      <c r="J1707">
        <f>IF(I1707=0,D1707,0)</f>
        <v>0</v>
      </c>
      <c r="K1707">
        <f>IF(J1707&lt;100,0,1)</f>
        <v>0</v>
      </c>
    </row>
    <row r="1708" spans="1:11" ht="15" customHeight="1" x14ac:dyDescent="0.25">
      <c r="A1708" s="9">
        <v>48747</v>
      </c>
      <c r="B1708" s="2">
        <v>10009</v>
      </c>
      <c r="C1708" s="2" t="s">
        <v>31</v>
      </c>
      <c r="D1708" s="2">
        <v>252</v>
      </c>
      <c r="E1708">
        <f>VLOOKUP(C1708,'Product Master'!$A$1:$C$31,3,FALSE)</f>
        <v>114</v>
      </c>
      <c r="F1708">
        <f>D1708*E1708</f>
        <v>28728</v>
      </c>
      <c r="G1708" t="str">
        <f>VLOOKUP(B1708,'Emp Master'!$A$1:$C$21,3,FALSE)</f>
        <v>Supervisor-2</v>
      </c>
      <c r="H1708" s="3">
        <f>SUMIF($G$2:$G$6491,G1708,$F$2:$F$6491)</f>
        <v>47777431</v>
      </c>
      <c r="I1708">
        <f>IF(F1708&lt;15000,0,1)</f>
        <v>1</v>
      </c>
      <c r="J1708">
        <f>IF(I1708=0,D1708,0)</f>
        <v>0</v>
      </c>
      <c r="K1708">
        <f>IF(J1708&lt;100,0,1)</f>
        <v>0</v>
      </c>
    </row>
    <row r="1709" spans="1:11" ht="15" customHeight="1" x14ac:dyDescent="0.25">
      <c r="A1709" s="9">
        <v>48748</v>
      </c>
      <c r="B1709" s="2">
        <v>10008</v>
      </c>
      <c r="C1709" s="2" t="s">
        <v>48</v>
      </c>
      <c r="D1709" s="2">
        <v>235</v>
      </c>
      <c r="E1709">
        <f>VLOOKUP(C1709,'Product Master'!$A$1:$C$31,3,FALSE)</f>
        <v>79</v>
      </c>
      <c r="F1709">
        <f>D1709*E1709</f>
        <v>18565</v>
      </c>
      <c r="G1709" t="str">
        <f>VLOOKUP(B1709,'Emp Master'!$A$1:$C$21,3,FALSE)</f>
        <v>Supervisor-2</v>
      </c>
      <c r="H1709" s="3">
        <f>SUMIF($G$2:$G$6491,G1709,$F$2:$F$6491)</f>
        <v>47777431</v>
      </c>
      <c r="I1709">
        <f>IF(F1709&lt;15000,0,1)</f>
        <v>1</v>
      </c>
      <c r="J1709">
        <f>IF(I1709=0,D1709,0)</f>
        <v>0</v>
      </c>
      <c r="K1709">
        <f>IF(J1709&lt;100,0,1)</f>
        <v>0</v>
      </c>
    </row>
    <row r="1710" spans="1:11" ht="15" customHeight="1" x14ac:dyDescent="0.25">
      <c r="A1710" s="9">
        <v>48749</v>
      </c>
      <c r="B1710" s="2">
        <v>10010</v>
      </c>
      <c r="C1710" s="2" t="s">
        <v>54</v>
      </c>
      <c r="D1710" s="2">
        <v>203</v>
      </c>
      <c r="E1710">
        <f>VLOOKUP(C1710,'Product Master'!$A$1:$C$31,3,FALSE)</f>
        <v>85</v>
      </c>
      <c r="F1710">
        <f>D1710*E1710</f>
        <v>17255</v>
      </c>
      <c r="G1710" t="str">
        <f>VLOOKUP(B1710,'Emp Master'!$A$1:$C$21,3,FALSE)</f>
        <v>Supervisor-2</v>
      </c>
      <c r="H1710" s="3">
        <f>SUMIF($G$2:$G$6491,G1710,$F$2:$F$6491)</f>
        <v>47777431</v>
      </c>
      <c r="I1710">
        <f>IF(F1710&lt;15000,0,1)</f>
        <v>1</v>
      </c>
      <c r="J1710">
        <f>IF(I1710=0,D1710,0)</f>
        <v>0</v>
      </c>
      <c r="K1710">
        <f>IF(J1710&lt;100,0,1)</f>
        <v>0</v>
      </c>
    </row>
    <row r="1711" spans="1:11" ht="15" customHeight="1" x14ac:dyDescent="0.25">
      <c r="A1711" s="9">
        <v>48750</v>
      </c>
      <c r="B1711" s="2">
        <v>10009</v>
      </c>
      <c r="C1711" s="2" t="s">
        <v>44</v>
      </c>
      <c r="D1711" s="2">
        <v>225</v>
      </c>
      <c r="E1711">
        <f>VLOOKUP(C1711,'Product Master'!$A$1:$C$31,3,FALSE)</f>
        <v>122</v>
      </c>
      <c r="F1711">
        <f>D1711*E1711</f>
        <v>27450</v>
      </c>
      <c r="G1711" t="str">
        <f>VLOOKUP(B1711,'Emp Master'!$A$1:$C$21,3,FALSE)</f>
        <v>Supervisor-2</v>
      </c>
      <c r="H1711" s="3">
        <f>SUMIF($G$2:$G$6491,G1711,$F$2:$F$6491)</f>
        <v>47777431</v>
      </c>
      <c r="I1711">
        <f>IF(F1711&lt;15000,0,1)</f>
        <v>1</v>
      </c>
      <c r="J1711">
        <f>IF(I1711=0,D1711,0)</f>
        <v>0</v>
      </c>
      <c r="K1711">
        <f>IF(J1711&lt;100,0,1)</f>
        <v>0</v>
      </c>
    </row>
    <row r="1712" spans="1:11" ht="15" customHeight="1" x14ac:dyDescent="0.25">
      <c r="A1712" s="9">
        <v>48751</v>
      </c>
      <c r="B1712" s="2">
        <v>10008</v>
      </c>
      <c r="C1712" s="2" t="s">
        <v>37</v>
      </c>
      <c r="D1712" s="2">
        <v>238</v>
      </c>
      <c r="E1712">
        <f>VLOOKUP(C1712,'Product Master'!$A$1:$C$31,3,FALSE)</f>
        <v>68</v>
      </c>
      <c r="F1712">
        <f>D1712*E1712</f>
        <v>16184</v>
      </c>
      <c r="G1712" t="str">
        <f>VLOOKUP(B1712,'Emp Master'!$A$1:$C$21,3,FALSE)</f>
        <v>Supervisor-2</v>
      </c>
      <c r="H1712" s="3">
        <f>SUMIF($G$2:$G$6491,G1712,$F$2:$F$6491)</f>
        <v>47777431</v>
      </c>
      <c r="I1712">
        <f>IF(F1712&lt;15000,0,1)</f>
        <v>1</v>
      </c>
      <c r="J1712">
        <f>IF(I1712=0,D1712,0)</f>
        <v>0</v>
      </c>
      <c r="K1712">
        <f>IF(J1712&lt;100,0,1)</f>
        <v>0</v>
      </c>
    </row>
    <row r="1713" spans="1:11" ht="15" customHeight="1" x14ac:dyDescent="0.25">
      <c r="A1713" s="9">
        <v>48752</v>
      </c>
      <c r="B1713" s="2">
        <v>10007</v>
      </c>
      <c r="C1713" s="2" t="s">
        <v>32</v>
      </c>
      <c r="D1713" s="2">
        <v>272</v>
      </c>
      <c r="E1713">
        <f>VLOOKUP(C1713,'Product Master'!$A$1:$C$31,3,FALSE)</f>
        <v>139</v>
      </c>
      <c r="F1713">
        <f>D1713*E1713</f>
        <v>37808</v>
      </c>
      <c r="G1713" t="str">
        <f>VLOOKUP(B1713,'Emp Master'!$A$1:$C$21,3,FALSE)</f>
        <v>Supervisor-2</v>
      </c>
      <c r="H1713" s="3">
        <f>SUMIF($G$2:$G$6491,G1713,$F$2:$F$6491)</f>
        <v>47777431</v>
      </c>
      <c r="I1713">
        <f>IF(F1713&lt;15000,0,1)</f>
        <v>1</v>
      </c>
      <c r="J1713">
        <f>IF(I1713=0,D1713,0)</f>
        <v>0</v>
      </c>
      <c r="K1713">
        <f>IF(J1713&lt;100,0,1)</f>
        <v>0</v>
      </c>
    </row>
    <row r="1714" spans="1:11" ht="15" customHeight="1" x14ac:dyDescent="0.25">
      <c r="A1714" s="9">
        <v>48753</v>
      </c>
      <c r="B1714" s="2">
        <v>10009</v>
      </c>
      <c r="C1714" s="2" t="s">
        <v>48</v>
      </c>
      <c r="D1714" s="2">
        <v>201</v>
      </c>
      <c r="E1714">
        <f>VLOOKUP(C1714,'Product Master'!$A$1:$C$31,3,FALSE)</f>
        <v>79</v>
      </c>
      <c r="F1714">
        <f>D1714*E1714</f>
        <v>15879</v>
      </c>
      <c r="G1714" t="str">
        <f>VLOOKUP(B1714,'Emp Master'!$A$1:$C$21,3,FALSE)</f>
        <v>Supervisor-2</v>
      </c>
      <c r="H1714" s="3">
        <f>SUMIF($G$2:$G$6491,G1714,$F$2:$F$6491)</f>
        <v>47777431</v>
      </c>
      <c r="I1714">
        <f>IF(F1714&lt;15000,0,1)</f>
        <v>1</v>
      </c>
      <c r="J1714">
        <f>IF(I1714=0,D1714,0)</f>
        <v>0</v>
      </c>
      <c r="K1714">
        <f>IF(J1714&lt;100,0,1)</f>
        <v>0</v>
      </c>
    </row>
    <row r="1715" spans="1:11" ht="15" customHeight="1" x14ac:dyDescent="0.25">
      <c r="A1715" s="9">
        <v>48754</v>
      </c>
      <c r="B1715" s="2">
        <v>10009</v>
      </c>
      <c r="C1715" s="2" t="s">
        <v>37</v>
      </c>
      <c r="D1715" s="2">
        <v>228</v>
      </c>
      <c r="E1715">
        <f>VLOOKUP(C1715,'Product Master'!$A$1:$C$31,3,FALSE)</f>
        <v>68</v>
      </c>
      <c r="F1715">
        <f>D1715*E1715</f>
        <v>15504</v>
      </c>
      <c r="G1715" t="str">
        <f>VLOOKUP(B1715,'Emp Master'!$A$1:$C$21,3,FALSE)</f>
        <v>Supervisor-2</v>
      </c>
      <c r="H1715" s="3">
        <f>SUMIF($G$2:$G$6491,G1715,$F$2:$F$6491)</f>
        <v>47777431</v>
      </c>
      <c r="I1715">
        <f>IF(F1715&lt;15000,0,1)</f>
        <v>1</v>
      </c>
      <c r="J1715">
        <f>IF(I1715=0,D1715,0)</f>
        <v>0</v>
      </c>
      <c r="K1715">
        <f>IF(J1715&lt;100,0,1)</f>
        <v>0</v>
      </c>
    </row>
    <row r="1716" spans="1:11" ht="15" customHeight="1" x14ac:dyDescent="0.25">
      <c r="A1716" s="9">
        <v>48755</v>
      </c>
      <c r="B1716" s="2">
        <v>10009</v>
      </c>
      <c r="C1716" s="2" t="s">
        <v>53</v>
      </c>
      <c r="D1716" s="2">
        <v>125</v>
      </c>
      <c r="E1716">
        <f>VLOOKUP(C1716,'Product Master'!$A$1:$C$31,3,FALSE)</f>
        <v>687</v>
      </c>
      <c r="F1716">
        <f>D1716*E1716</f>
        <v>85875</v>
      </c>
      <c r="G1716" t="str">
        <f>VLOOKUP(B1716,'Emp Master'!$A$1:$C$21,3,FALSE)</f>
        <v>Supervisor-2</v>
      </c>
      <c r="H1716" s="3">
        <f>SUMIF($G$2:$G$6491,G1716,$F$2:$F$6491)</f>
        <v>47777431</v>
      </c>
      <c r="I1716">
        <f>IF(F1716&lt;15000,0,1)</f>
        <v>1</v>
      </c>
      <c r="J1716">
        <f>IF(I1716=0,D1716,0)</f>
        <v>0</v>
      </c>
      <c r="K1716">
        <f>IF(J1716&lt;100,0,1)</f>
        <v>0</v>
      </c>
    </row>
    <row r="1717" spans="1:11" ht="15" customHeight="1" x14ac:dyDescent="0.25">
      <c r="A1717" s="9">
        <v>48756</v>
      </c>
      <c r="B1717" s="2">
        <v>10010</v>
      </c>
      <c r="C1717" s="2" t="s">
        <v>42</v>
      </c>
      <c r="D1717" s="2">
        <v>155</v>
      </c>
      <c r="E1717">
        <f>VLOOKUP(C1717,'Product Master'!$A$1:$C$31,3,FALSE)</f>
        <v>97</v>
      </c>
      <c r="F1717">
        <f>D1717*E1717</f>
        <v>15035</v>
      </c>
      <c r="G1717" t="str">
        <f>VLOOKUP(B1717,'Emp Master'!$A$1:$C$21,3,FALSE)</f>
        <v>Supervisor-2</v>
      </c>
      <c r="H1717" s="3">
        <f>SUMIF($G$2:$G$6491,G1717,$F$2:$F$6491)</f>
        <v>47777431</v>
      </c>
      <c r="I1717">
        <f>IF(F1717&lt;15000,0,1)</f>
        <v>1</v>
      </c>
      <c r="J1717">
        <f>IF(I1717=0,D1717,0)</f>
        <v>0</v>
      </c>
      <c r="K1717">
        <f>IF(J1717&lt;100,0,1)</f>
        <v>0</v>
      </c>
    </row>
    <row r="1718" spans="1:11" ht="15" customHeight="1" x14ac:dyDescent="0.25">
      <c r="A1718" s="9">
        <v>48757</v>
      </c>
      <c r="B1718" s="2">
        <v>10007</v>
      </c>
      <c r="C1718" s="2" t="s">
        <v>46</v>
      </c>
      <c r="D1718" s="2">
        <v>177</v>
      </c>
      <c r="E1718">
        <f>VLOOKUP(C1718,'Product Master'!$A$1:$C$31,3,FALSE)</f>
        <v>116</v>
      </c>
      <c r="F1718">
        <f>D1718*E1718</f>
        <v>20532</v>
      </c>
      <c r="G1718" t="str">
        <f>VLOOKUP(B1718,'Emp Master'!$A$1:$C$21,3,FALSE)</f>
        <v>Supervisor-2</v>
      </c>
      <c r="H1718" s="3">
        <f>SUMIF($G$2:$G$6491,G1718,$F$2:$F$6491)</f>
        <v>47777431</v>
      </c>
      <c r="I1718">
        <f>IF(F1718&lt;15000,0,1)</f>
        <v>1</v>
      </c>
      <c r="J1718">
        <f>IF(I1718=0,D1718,0)</f>
        <v>0</v>
      </c>
      <c r="K1718">
        <f>IF(J1718&lt;100,0,1)</f>
        <v>0</v>
      </c>
    </row>
    <row r="1719" spans="1:11" ht="15" customHeight="1" x14ac:dyDescent="0.25">
      <c r="A1719" s="9">
        <v>48758</v>
      </c>
      <c r="B1719" s="2">
        <v>10007</v>
      </c>
      <c r="C1719" s="2" t="s">
        <v>40</v>
      </c>
      <c r="D1719" s="2">
        <v>210</v>
      </c>
      <c r="E1719">
        <f>VLOOKUP(C1719,'Product Master'!$A$1:$C$31,3,FALSE)</f>
        <v>239</v>
      </c>
      <c r="F1719">
        <f>D1719*E1719</f>
        <v>50190</v>
      </c>
      <c r="G1719" t="str">
        <f>VLOOKUP(B1719,'Emp Master'!$A$1:$C$21,3,FALSE)</f>
        <v>Supervisor-2</v>
      </c>
      <c r="H1719" s="3">
        <f>SUMIF($G$2:$G$6491,G1719,$F$2:$F$6491)</f>
        <v>47777431</v>
      </c>
      <c r="I1719">
        <f>IF(F1719&lt;15000,0,1)</f>
        <v>1</v>
      </c>
      <c r="J1719">
        <f>IF(I1719=0,D1719,0)</f>
        <v>0</v>
      </c>
      <c r="K1719">
        <f>IF(J1719&lt;100,0,1)</f>
        <v>0</v>
      </c>
    </row>
    <row r="1720" spans="1:11" ht="15" customHeight="1" x14ac:dyDescent="0.25">
      <c r="A1720" s="9">
        <v>48759</v>
      </c>
      <c r="B1720" s="2">
        <v>10008</v>
      </c>
      <c r="C1720" s="2" t="s">
        <v>58</v>
      </c>
      <c r="D1720" s="2">
        <v>217</v>
      </c>
      <c r="E1720">
        <f>VLOOKUP(C1720,'Product Master'!$A$1:$C$31,3,FALSE)</f>
        <v>129</v>
      </c>
      <c r="F1720">
        <f>D1720*E1720</f>
        <v>27993</v>
      </c>
      <c r="G1720" t="str">
        <f>VLOOKUP(B1720,'Emp Master'!$A$1:$C$21,3,FALSE)</f>
        <v>Supervisor-2</v>
      </c>
      <c r="H1720" s="3">
        <f>SUMIF($G$2:$G$6491,G1720,$F$2:$F$6491)</f>
        <v>47777431</v>
      </c>
      <c r="I1720">
        <f>IF(F1720&lt;15000,0,1)</f>
        <v>1</v>
      </c>
      <c r="J1720">
        <f>IF(I1720=0,D1720,0)</f>
        <v>0</v>
      </c>
      <c r="K1720">
        <f>IF(J1720&lt;100,0,1)</f>
        <v>0</v>
      </c>
    </row>
    <row r="1721" spans="1:11" ht="15" customHeight="1" x14ac:dyDescent="0.25">
      <c r="A1721" s="9">
        <v>48760</v>
      </c>
      <c r="B1721" s="2">
        <v>10008</v>
      </c>
      <c r="C1721" s="2" t="s">
        <v>47</v>
      </c>
      <c r="D1721" s="2">
        <v>174</v>
      </c>
      <c r="E1721">
        <f>VLOOKUP(C1721,'Product Master'!$A$1:$C$31,3,FALSE)</f>
        <v>291</v>
      </c>
      <c r="F1721">
        <f>D1721*E1721</f>
        <v>50634</v>
      </c>
      <c r="G1721" t="str">
        <f>VLOOKUP(B1721,'Emp Master'!$A$1:$C$21,3,FALSE)</f>
        <v>Supervisor-2</v>
      </c>
      <c r="H1721" s="3">
        <f>SUMIF($G$2:$G$6491,G1721,$F$2:$F$6491)</f>
        <v>47777431</v>
      </c>
      <c r="I1721">
        <f>IF(F1721&lt;15000,0,1)</f>
        <v>1</v>
      </c>
      <c r="J1721">
        <f>IF(I1721=0,D1721,0)</f>
        <v>0</v>
      </c>
      <c r="K1721">
        <f>IF(J1721&lt;100,0,1)</f>
        <v>0</v>
      </c>
    </row>
    <row r="1722" spans="1:11" ht="15" customHeight="1" x14ac:dyDescent="0.25">
      <c r="A1722" s="9">
        <v>48761</v>
      </c>
      <c r="B1722" s="2">
        <v>10008</v>
      </c>
      <c r="C1722" s="2" t="s">
        <v>41</v>
      </c>
      <c r="D1722" s="2">
        <v>275</v>
      </c>
      <c r="E1722">
        <f>VLOOKUP(C1722,'Product Master'!$A$1:$C$31,3,FALSE)</f>
        <v>808</v>
      </c>
      <c r="F1722">
        <f>D1722*E1722</f>
        <v>222200</v>
      </c>
      <c r="G1722" t="str">
        <f>VLOOKUP(B1722,'Emp Master'!$A$1:$C$21,3,FALSE)</f>
        <v>Supervisor-2</v>
      </c>
      <c r="H1722" s="3">
        <f>SUMIF($G$2:$G$6491,G1722,$F$2:$F$6491)</f>
        <v>47777431</v>
      </c>
      <c r="I1722">
        <f>IF(F1722&lt;15000,0,1)</f>
        <v>1</v>
      </c>
      <c r="J1722">
        <f>IF(I1722=0,D1722,0)</f>
        <v>0</v>
      </c>
      <c r="K1722">
        <f>IF(J1722&lt;100,0,1)</f>
        <v>0</v>
      </c>
    </row>
    <row r="1723" spans="1:11" ht="15" customHeight="1" x14ac:dyDescent="0.25">
      <c r="A1723" s="9">
        <v>48762</v>
      </c>
      <c r="B1723" s="2">
        <v>10010</v>
      </c>
      <c r="C1723" s="2" t="s">
        <v>39</v>
      </c>
      <c r="D1723" s="2">
        <v>163</v>
      </c>
      <c r="E1723">
        <f>VLOOKUP(C1723,'Product Master'!$A$1:$C$31,3,FALSE)</f>
        <v>515</v>
      </c>
      <c r="F1723">
        <f>D1723*E1723</f>
        <v>83945</v>
      </c>
      <c r="G1723" t="str">
        <f>VLOOKUP(B1723,'Emp Master'!$A$1:$C$21,3,FALSE)</f>
        <v>Supervisor-2</v>
      </c>
      <c r="H1723" s="3">
        <f>SUMIF($G$2:$G$6491,G1723,$F$2:$F$6491)</f>
        <v>47777431</v>
      </c>
      <c r="I1723">
        <f>IF(F1723&lt;15000,0,1)</f>
        <v>1</v>
      </c>
      <c r="J1723">
        <f>IF(I1723=0,D1723,0)</f>
        <v>0</v>
      </c>
      <c r="K1723">
        <f>IF(J1723&lt;100,0,1)</f>
        <v>0</v>
      </c>
    </row>
    <row r="1724" spans="1:11" ht="15" customHeight="1" x14ac:dyDescent="0.25">
      <c r="A1724" s="9">
        <v>48763</v>
      </c>
      <c r="B1724" s="2">
        <v>10009</v>
      </c>
      <c r="C1724" s="2" t="s">
        <v>45</v>
      </c>
      <c r="D1724" s="2">
        <v>243</v>
      </c>
      <c r="E1724">
        <f>VLOOKUP(C1724,'Product Master'!$A$1:$C$31,3,FALSE)</f>
        <v>92</v>
      </c>
      <c r="F1724">
        <f>D1724*E1724</f>
        <v>22356</v>
      </c>
      <c r="G1724" t="str">
        <f>VLOOKUP(B1724,'Emp Master'!$A$1:$C$21,3,FALSE)</f>
        <v>Supervisor-2</v>
      </c>
      <c r="H1724" s="3">
        <f>SUMIF($G$2:$G$6491,G1724,$F$2:$F$6491)</f>
        <v>47777431</v>
      </c>
      <c r="I1724">
        <f>IF(F1724&lt;15000,0,1)</f>
        <v>1</v>
      </c>
      <c r="J1724">
        <f>IF(I1724=0,D1724,0)</f>
        <v>0</v>
      </c>
      <c r="K1724">
        <f>IF(J1724&lt;100,0,1)</f>
        <v>0</v>
      </c>
    </row>
    <row r="1725" spans="1:11" ht="15" customHeight="1" x14ac:dyDescent="0.25">
      <c r="A1725" s="9">
        <v>48764</v>
      </c>
      <c r="B1725" s="2">
        <v>10007</v>
      </c>
      <c r="C1725" s="2" t="s">
        <v>48</v>
      </c>
      <c r="D1725" s="2">
        <v>269</v>
      </c>
      <c r="E1725">
        <f>VLOOKUP(C1725,'Product Master'!$A$1:$C$31,3,FALSE)</f>
        <v>79</v>
      </c>
      <c r="F1725">
        <f>D1725*E1725</f>
        <v>21251</v>
      </c>
      <c r="G1725" t="str">
        <f>VLOOKUP(B1725,'Emp Master'!$A$1:$C$21,3,FALSE)</f>
        <v>Supervisor-2</v>
      </c>
      <c r="H1725" s="3">
        <f>SUMIF($G$2:$G$6491,G1725,$F$2:$F$6491)</f>
        <v>47777431</v>
      </c>
      <c r="I1725">
        <f>IF(F1725&lt;15000,0,1)</f>
        <v>1</v>
      </c>
      <c r="J1725">
        <f>IF(I1725=0,D1725,0)</f>
        <v>0</v>
      </c>
      <c r="K1725">
        <f>IF(J1725&lt;100,0,1)</f>
        <v>0</v>
      </c>
    </row>
    <row r="1726" spans="1:11" ht="15" customHeight="1" x14ac:dyDescent="0.25">
      <c r="A1726" s="9">
        <v>48765</v>
      </c>
      <c r="B1726" s="2">
        <v>10010</v>
      </c>
      <c r="C1726" s="2" t="s">
        <v>58</v>
      </c>
      <c r="D1726" s="2">
        <v>240</v>
      </c>
      <c r="E1726">
        <f>VLOOKUP(C1726,'Product Master'!$A$1:$C$31,3,FALSE)</f>
        <v>129</v>
      </c>
      <c r="F1726">
        <f>D1726*E1726</f>
        <v>30960</v>
      </c>
      <c r="G1726" t="str">
        <f>VLOOKUP(B1726,'Emp Master'!$A$1:$C$21,3,FALSE)</f>
        <v>Supervisor-2</v>
      </c>
      <c r="H1726" s="3">
        <f>SUMIF($G$2:$G$6491,G1726,$F$2:$F$6491)</f>
        <v>47777431</v>
      </c>
      <c r="I1726">
        <f>IF(F1726&lt;15000,0,1)</f>
        <v>1</v>
      </c>
      <c r="J1726">
        <f>IF(I1726=0,D1726,0)</f>
        <v>0</v>
      </c>
      <c r="K1726">
        <f>IF(J1726&lt;100,0,1)</f>
        <v>0</v>
      </c>
    </row>
    <row r="1727" spans="1:11" ht="15" customHeight="1" x14ac:dyDescent="0.25">
      <c r="A1727" s="9">
        <v>48766</v>
      </c>
      <c r="B1727" s="2">
        <v>10007</v>
      </c>
      <c r="C1727" s="2" t="s">
        <v>55</v>
      </c>
      <c r="D1727" s="2">
        <v>233</v>
      </c>
      <c r="E1727">
        <f>VLOOKUP(C1727,'Product Master'!$A$1:$C$31,3,FALSE)</f>
        <v>110</v>
      </c>
      <c r="F1727">
        <f>D1727*E1727</f>
        <v>25630</v>
      </c>
      <c r="G1727" t="str">
        <f>VLOOKUP(B1727,'Emp Master'!$A$1:$C$21,3,FALSE)</f>
        <v>Supervisor-2</v>
      </c>
      <c r="H1727" s="3">
        <f>SUMIF($G$2:$G$6491,G1727,$F$2:$F$6491)</f>
        <v>47777431</v>
      </c>
      <c r="I1727">
        <f>IF(F1727&lt;15000,0,1)</f>
        <v>1</v>
      </c>
      <c r="J1727">
        <f>IF(I1727=0,D1727,0)</f>
        <v>0</v>
      </c>
      <c r="K1727">
        <f>IF(J1727&lt;100,0,1)</f>
        <v>0</v>
      </c>
    </row>
    <row r="1728" spans="1:11" ht="15" customHeight="1" x14ac:dyDescent="0.25">
      <c r="A1728" s="9">
        <v>48767</v>
      </c>
      <c r="B1728" s="2">
        <v>10007</v>
      </c>
      <c r="C1728" s="2" t="s">
        <v>54</v>
      </c>
      <c r="D1728" s="2">
        <v>177</v>
      </c>
      <c r="E1728">
        <f>VLOOKUP(C1728,'Product Master'!$A$1:$C$31,3,FALSE)</f>
        <v>85</v>
      </c>
      <c r="F1728">
        <f>D1728*E1728</f>
        <v>15045</v>
      </c>
      <c r="G1728" t="str">
        <f>VLOOKUP(B1728,'Emp Master'!$A$1:$C$21,3,FALSE)</f>
        <v>Supervisor-2</v>
      </c>
      <c r="H1728" s="3">
        <f>SUMIF($G$2:$G$6491,G1728,$F$2:$F$6491)</f>
        <v>47777431</v>
      </c>
      <c r="I1728">
        <f>IF(F1728&lt;15000,0,1)</f>
        <v>1</v>
      </c>
      <c r="J1728">
        <f>IF(I1728=0,D1728,0)</f>
        <v>0</v>
      </c>
      <c r="K1728">
        <f>IF(J1728&lt;100,0,1)</f>
        <v>0</v>
      </c>
    </row>
    <row r="1729" spans="1:11" ht="15" customHeight="1" x14ac:dyDescent="0.25">
      <c r="A1729" s="9">
        <v>48768</v>
      </c>
      <c r="B1729" s="2">
        <v>10008</v>
      </c>
      <c r="C1729" s="2" t="s">
        <v>57</v>
      </c>
      <c r="D1729" s="2">
        <v>201</v>
      </c>
      <c r="E1729">
        <f>VLOOKUP(C1729,'Product Master'!$A$1:$C$31,3,FALSE)</f>
        <v>107</v>
      </c>
      <c r="F1729">
        <f>D1729*E1729</f>
        <v>21507</v>
      </c>
      <c r="G1729" t="str">
        <f>VLOOKUP(B1729,'Emp Master'!$A$1:$C$21,3,FALSE)</f>
        <v>Supervisor-2</v>
      </c>
      <c r="H1729" s="3">
        <f>SUMIF($G$2:$G$6491,G1729,$F$2:$F$6491)</f>
        <v>47777431</v>
      </c>
      <c r="I1729">
        <f>IF(F1729&lt;15000,0,1)</f>
        <v>1</v>
      </c>
      <c r="J1729">
        <f>IF(I1729=0,D1729,0)</f>
        <v>0</v>
      </c>
      <c r="K1729">
        <f>IF(J1729&lt;100,0,1)</f>
        <v>0</v>
      </c>
    </row>
    <row r="1730" spans="1:11" ht="15" customHeight="1" x14ac:dyDescent="0.25">
      <c r="A1730" s="9">
        <v>48769</v>
      </c>
      <c r="B1730" s="2">
        <v>10008</v>
      </c>
      <c r="C1730" s="2" t="s">
        <v>32</v>
      </c>
      <c r="D1730" s="2">
        <v>127</v>
      </c>
      <c r="E1730">
        <f>VLOOKUP(C1730,'Product Master'!$A$1:$C$31,3,FALSE)</f>
        <v>139</v>
      </c>
      <c r="F1730">
        <f>D1730*E1730</f>
        <v>17653</v>
      </c>
      <c r="G1730" t="str">
        <f>VLOOKUP(B1730,'Emp Master'!$A$1:$C$21,3,FALSE)</f>
        <v>Supervisor-2</v>
      </c>
      <c r="H1730" s="3">
        <f>SUMIF($G$2:$G$6491,G1730,$F$2:$F$6491)</f>
        <v>47777431</v>
      </c>
      <c r="I1730">
        <f>IF(F1730&lt;15000,0,1)</f>
        <v>1</v>
      </c>
      <c r="J1730">
        <f>IF(I1730=0,D1730,0)</f>
        <v>0</v>
      </c>
      <c r="K1730">
        <f>IF(J1730&lt;100,0,1)</f>
        <v>0</v>
      </c>
    </row>
    <row r="1731" spans="1:11" ht="15" customHeight="1" x14ac:dyDescent="0.25">
      <c r="A1731" s="9">
        <v>48770</v>
      </c>
      <c r="B1731" s="2">
        <v>10009</v>
      </c>
      <c r="C1731" s="2" t="s">
        <v>36</v>
      </c>
      <c r="D1731" s="2">
        <v>300</v>
      </c>
      <c r="E1731">
        <f>VLOOKUP(C1731,'Product Master'!$A$1:$C$31,3,FALSE)</f>
        <v>145</v>
      </c>
      <c r="F1731">
        <f>D1731*E1731</f>
        <v>43500</v>
      </c>
      <c r="G1731" t="str">
        <f>VLOOKUP(B1731,'Emp Master'!$A$1:$C$21,3,FALSE)</f>
        <v>Supervisor-2</v>
      </c>
      <c r="H1731" s="3">
        <f>SUMIF($G$2:$G$6491,G1731,$F$2:$F$6491)</f>
        <v>47777431</v>
      </c>
      <c r="I1731">
        <f>IF(F1731&lt;15000,0,1)</f>
        <v>1</v>
      </c>
      <c r="J1731">
        <f>IF(I1731=0,D1731,0)</f>
        <v>0</v>
      </c>
      <c r="K1731">
        <f>IF(J1731&lt;100,0,1)</f>
        <v>0</v>
      </c>
    </row>
    <row r="1732" spans="1:11" ht="15" customHeight="1" x14ac:dyDescent="0.25">
      <c r="A1732" s="9">
        <v>48771</v>
      </c>
      <c r="B1732" s="2">
        <v>10010</v>
      </c>
      <c r="C1732" s="2" t="s">
        <v>57</v>
      </c>
      <c r="D1732" s="2">
        <v>218</v>
      </c>
      <c r="E1732">
        <f>VLOOKUP(C1732,'Product Master'!$A$1:$C$31,3,FALSE)</f>
        <v>107</v>
      </c>
      <c r="F1732">
        <f>D1732*E1732</f>
        <v>23326</v>
      </c>
      <c r="G1732" t="str">
        <f>VLOOKUP(B1732,'Emp Master'!$A$1:$C$21,3,FALSE)</f>
        <v>Supervisor-2</v>
      </c>
      <c r="H1732" s="3">
        <f>SUMIF($G$2:$G$6491,G1732,$F$2:$F$6491)</f>
        <v>47777431</v>
      </c>
      <c r="I1732">
        <f>IF(F1732&lt;15000,0,1)</f>
        <v>1</v>
      </c>
      <c r="J1732">
        <f>IF(I1732=0,D1732,0)</f>
        <v>0</v>
      </c>
      <c r="K1732">
        <f>IF(J1732&lt;100,0,1)</f>
        <v>0</v>
      </c>
    </row>
    <row r="1733" spans="1:11" ht="15" customHeight="1" x14ac:dyDescent="0.25">
      <c r="A1733" s="9">
        <v>48772</v>
      </c>
      <c r="B1733" s="2">
        <v>10010</v>
      </c>
      <c r="C1733" s="2" t="s">
        <v>55</v>
      </c>
      <c r="D1733" s="2">
        <v>299</v>
      </c>
      <c r="E1733">
        <f>VLOOKUP(C1733,'Product Master'!$A$1:$C$31,3,FALSE)</f>
        <v>110</v>
      </c>
      <c r="F1733">
        <f>D1733*E1733</f>
        <v>32890</v>
      </c>
      <c r="G1733" t="str">
        <f>VLOOKUP(B1733,'Emp Master'!$A$1:$C$21,3,FALSE)</f>
        <v>Supervisor-2</v>
      </c>
      <c r="H1733" s="3">
        <f>SUMIF($G$2:$G$6491,G1733,$F$2:$F$6491)</f>
        <v>47777431</v>
      </c>
      <c r="I1733">
        <f>IF(F1733&lt;15000,0,1)</f>
        <v>1</v>
      </c>
      <c r="J1733">
        <f>IF(I1733=0,D1733,0)</f>
        <v>0</v>
      </c>
      <c r="K1733">
        <f>IF(J1733&lt;100,0,1)</f>
        <v>0</v>
      </c>
    </row>
    <row r="1734" spans="1:11" ht="15" customHeight="1" x14ac:dyDescent="0.25">
      <c r="A1734" s="9">
        <v>48773</v>
      </c>
      <c r="B1734" s="2">
        <v>10007</v>
      </c>
      <c r="C1734" s="2" t="s">
        <v>44</v>
      </c>
      <c r="D1734" s="2">
        <v>159</v>
      </c>
      <c r="E1734">
        <f>VLOOKUP(C1734,'Product Master'!$A$1:$C$31,3,FALSE)</f>
        <v>122</v>
      </c>
      <c r="F1734">
        <f>D1734*E1734</f>
        <v>19398</v>
      </c>
      <c r="G1734" t="str">
        <f>VLOOKUP(B1734,'Emp Master'!$A$1:$C$21,3,FALSE)</f>
        <v>Supervisor-2</v>
      </c>
      <c r="H1734" s="3">
        <f>SUMIF($G$2:$G$6491,G1734,$F$2:$F$6491)</f>
        <v>47777431</v>
      </c>
      <c r="I1734">
        <f>IF(F1734&lt;15000,0,1)</f>
        <v>1</v>
      </c>
      <c r="J1734">
        <f>IF(I1734=0,D1734,0)</f>
        <v>0</v>
      </c>
      <c r="K1734">
        <f>IF(J1734&lt;100,0,1)</f>
        <v>0</v>
      </c>
    </row>
    <row r="1735" spans="1:11" ht="15" customHeight="1" x14ac:dyDescent="0.25">
      <c r="A1735" s="9">
        <v>48774</v>
      </c>
      <c r="B1735" s="2">
        <v>10010</v>
      </c>
      <c r="C1735" s="2" t="s">
        <v>38</v>
      </c>
      <c r="D1735" s="2">
        <v>207</v>
      </c>
      <c r="E1735">
        <f>VLOOKUP(C1735,'Product Master'!$A$1:$C$31,3,FALSE)</f>
        <v>73</v>
      </c>
      <c r="F1735">
        <f>D1735*E1735</f>
        <v>15111</v>
      </c>
      <c r="G1735" t="str">
        <f>VLOOKUP(B1735,'Emp Master'!$A$1:$C$21,3,FALSE)</f>
        <v>Supervisor-2</v>
      </c>
      <c r="H1735" s="3">
        <f>SUMIF($G$2:$G$6491,G1735,$F$2:$F$6491)</f>
        <v>47777431</v>
      </c>
      <c r="I1735">
        <f>IF(F1735&lt;15000,0,1)</f>
        <v>1</v>
      </c>
      <c r="J1735">
        <f>IF(I1735=0,D1735,0)</f>
        <v>0</v>
      </c>
      <c r="K1735">
        <f>IF(J1735&lt;100,0,1)</f>
        <v>0</v>
      </c>
    </row>
    <row r="1736" spans="1:11" ht="15" customHeight="1" x14ac:dyDescent="0.25">
      <c r="A1736" s="9">
        <v>48775</v>
      </c>
      <c r="B1736" s="2">
        <v>10007</v>
      </c>
      <c r="C1736" s="2" t="s">
        <v>52</v>
      </c>
      <c r="D1736" s="2">
        <v>76</v>
      </c>
      <c r="E1736">
        <f>VLOOKUP(C1736,'Product Master'!$A$1:$C$31,3,FALSE)</f>
        <v>239</v>
      </c>
      <c r="F1736">
        <f>D1736*E1736</f>
        <v>18164</v>
      </c>
      <c r="G1736" t="str">
        <f>VLOOKUP(B1736,'Emp Master'!$A$1:$C$21,3,FALSE)</f>
        <v>Supervisor-2</v>
      </c>
      <c r="H1736" s="3">
        <f>SUMIF($G$2:$G$6491,G1736,$F$2:$F$6491)</f>
        <v>47777431</v>
      </c>
      <c r="I1736">
        <f>IF(F1736&lt;15000,0,1)</f>
        <v>1</v>
      </c>
      <c r="J1736">
        <f>IF(I1736=0,D1736,0)</f>
        <v>0</v>
      </c>
      <c r="K1736">
        <f>IF(J1736&lt;100,0,1)</f>
        <v>0</v>
      </c>
    </row>
    <row r="1737" spans="1:11" ht="15" customHeight="1" x14ac:dyDescent="0.25">
      <c r="A1737" s="9">
        <v>48776</v>
      </c>
      <c r="B1737" s="2">
        <v>10010</v>
      </c>
      <c r="C1737" s="2" t="s">
        <v>50</v>
      </c>
      <c r="D1737" s="2">
        <v>214</v>
      </c>
      <c r="E1737">
        <f>VLOOKUP(C1737,'Product Master'!$A$1:$C$31,3,FALSE)</f>
        <v>141</v>
      </c>
      <c r="F1737">
        <f>D1737*E1737</f>
        <v>30174</v>
      </c>
      <c r="G1737" t="str">
        <f>VLOOKUP(B1737,'Emp Master'!$A$1:$C$21,3,FALSE)</f>
        <v>Supervisor-2</v>
      </c>
      <c r="H1737" s="3">
        <f>SUMIF($G$2:$G$6491,G1737,$F$2:$F$6491)</f>
        <v>47777431</v>
      </c>
      <c r="I1737">
        <f>IF(F1737&lt;15000,0,1)</f>
        <v>1</v>
      </c>
      <c r="J1737">
        <f>IF(I1737=0,D1737,0)</f>
        <v>0</v>
      </c>
      <c r="K1737">
        <f>IF(J1737&lt;100,0,1)</f>
        <v>0</v>
      </c>
    </row>
    <row r="1738" spans="1:11" ht="15" customHeight="1" x14ac:dyDescent="0.25">
      <c r="A1738" s="9">
        <v>48777</v>
      </c>
      <c r="B1738" s="2">
        <v>10007</v>
      </c>
      <c r="C1738" s="2" t="s">
        <v>42</v>
      </c>
      <c r="D1738" s="2">
        <v>269</v>
      </c>
      <c r="E1738">
        <f>VLOOKUP(C1738,'Product Master'!$A$1:$C$31,3,FALSE)</f>
        <v>97</v>
      </c>
      <c r="F1738">
        <f>D1738*E1738</f>
        <v>26093</v>
      </c>
      <c r="G1738" t="str">
        <f>VLOOKUP(B1738,'Emp Master'!$A$1:$C$21,3,FALSE)</f>
        <v>Supervisor-2</v>
      </c>
      <c r="H1738" s="3">
        <f>SUMIF($G$2:$G$6491,G1738,$F$2:$F$6491)</f>
        <v>47777431</v>
      </c>
      <c r="I1738">
        <f>IF(F1738&lt;15000,0,1)</f>
        <v>1</v>
      </c>
      <c r="J1738">
        <f>IF(I1738=0,D1738,0)</f>
        <v>0</v>
      </c>
      <c r="K1738">
        <f>IF(J1738&lt;100,0,1)</f>
        <v>0</v>
      </c>
    </row>
    <row r="1739" spans="1:11" ht="15" customHeight="1" x14ac:dyDescent="0.25">
      <c r="A1739" s="9">
        <v>48778</v>
      </c>
      <c r="B1739" s="2">
        <v>10009</v>
      </c>
      <c r="C1739" s="2" t="s">
        <v>52</v>
      </c>
      <c r="D1739" s="2">
        <v>296</v>
      </c>
      <c r="E1739">
        <f>VLOOKUP(C1739,'Product Master'!$A$1:$C$31,3,FALSE)</f>
        <v>239</v>
      </c>
      <c r="F1739">
        <f>D1739*E1739</f>
        <v>70744</v>
      </c>
      <c r="G1739" t="str">
        <f>VLOOKUP(B1739,'Emp Master'!$A$1:$C$21,3,FALSE)</f>
        <v>Supervisor-2</v>
      </c>
      <c r="H1739" s="3">
        <f>SUMIF($G$2:$G$6491,G1739,$F$2:$F$6491)</f>
        <v>47777431</v>
      </c>
      <c r="I1739">
        <f>IF(F1739&lt;15000,0,1)</f>
        <v>1</v>
      </c>
      <c r="J1739">
        <f>IF(I1739=0,D1739,0)</f>
        <v>0</v>
      </c>
      <c r="K1739">
        <f>IF(J1739&lt;100,0,1)</f>
        <v>0</v>
      </c>
    </row>
    <row r="1740" spans="1:11" ht="15" customHeight="1" x14ac:dyDescent="0.25">
      <c r="A1740" s="9">
        <v>48779</v>
      </c>
      <c r="B1740" s="2">
        <v>10007</v>
      </c>
      <c r="C1740" s="2" t="s">
        <v>32</v>
      </c>
      <c r="D1740" s="2">
        <v>256</v>
      </c>
      <c r="E1740">
        <f>VLOOKUP(C1740,'Product Master'!$A$1:$C$31,3,FALSE)</f>
        <v>139</v>
      </c>
      <c r="F1740">
        <f>D1740*E1740</f>
        <v>35584</v>
      </c>
      <c r="G1740" t="str">
        <f>VLOOKUP(B1740,'Emp Master'!$A$1:$C$21,3,FALSE)</f>
        <v>Supervisor-2</v>
      </c>
      <c r="H1740" s="3">
        <f>SUMIF($G$2:$G$6491,G1740,$F$2:$F$6491)</f>
        <v>47777431</v>
      </c>
      <c r="I1740">
        <f>IF(F1740&lt;15000,0,1)</f>
        <v>1</v>
      </c>
      <c r="J1740">
        <f>IF(I1740=0,D1740,0)</f>
        <v>0</v>
      </c>
      <c r="K1740">
        <f>IF(J1740&lt;100,0,1)</f>
        <v>0</v>
      </c>
    </row>
    <row r="1741" spans="1:11" ht="15" customHeight="1" x14ac:dyDescent="0.25">
      <c r="A1741" s="9">
        <v>48780</v>
      </c>
      <c r="B1741" s="2">
        <v>10008</v>
      </c>
      <c r="C1741" s="2" t="s">
        <v>35</v>
      </c>
      <c r="D1741" s="2">
        <v>264</v>
      </c>
      <c r="E1741">
        <f>VLOOKUP(C1741,'Product Master'!$A$1:$C$31,3,FALSE)</f>
        <v>113</v>
      </c>
      <c r="F1741">
        <f>D1741*E1741</f>
        <v>29832</v>
      </c>
      <c r="G1741" t="str">
        <f>VLOOKUP(B1741,'Emp Master'!$A$1:$C$21,3,FALSE)</f>
        <v>Supervisor-2</v>
      </c>
      <c r="H1741" s="3">
        <f>SUMIF($G$2:$G$6491,G1741,$F$2:$F$6491)</f>
        <v>47777431</v>
      </c>
      <c r="I1741">
        <f>IF(F1741&lt;15000,0,1)</f>
        <v>1</v>
      </c>
      <c r="J1741">
        <f>IF(I1741=0,D1741,0)</f>
        <v>0</v>
      </c>
      <c r="K1741">
        <f>IF(J1741&lt;100,0,1)</f>
        <v>0</v>
      </c>
    </row>
    <row r="1742" spans="1:11" ht="15" customHeight="1" x14ac:dyDescent="0.25">
      <c r="A1742" s="9">
        <v>48781</v>
      </c>
      <c r="B1742" s="2">
        <v>10008</v>
      </c>
      <c r="C1742" s="2" t="s">
        <v>30</v>
      </c>
      <c r="D1742" s="2">
        <v>202</v>
      </c>
      <c r="E1742">
        <f>VLOOKUP(C1742,'Product Master'!$A$1:$C$31,3,FALSE)</f>
        <v>600</v>
      </c>
      <c r="F1742">
        <f>D1742*E1742</f>
        <v>121200</v>
      </c>
      <c r="G1742" t="str">
        <f>VLOOKUP(B1742,'Emp Master'!$A$1:$C$21,3,FALSE)</f>
        <v>Supervisor-2</v>
      </c>
      <c r="H1742" s="3">
        <f>SUMIF($G$2:$G$6491,G1742,$F$2:$F$6491)</f>
        <v>47777431</v>
      </c>
      <c r="I1742">
        <f>IF(F1742&lt;15000,0,1)</f>
        <v>1</v>
      </c>
      <c r="J1742">
        <f>IF(I1742=0,D1742,0)</f>
        <v>0</v>
      </c>
      <c r="K1742">
        <f>IF(J1742&lt;100,0,1)</f>
        <v>0</v>
      </c>
    </row>
    <row r="1743" spans="1:11" ht="15" customHeight="1" x14ac:dyDescent="0.25">
      <c r="A1743" s="9">
        <v>48782</v>
      </c>
      <c r="B1743" s="2">
        <v>10009</v>
      </c>
      <c r="C1743" s="2" t="s">
        <v>46</v>
      </c>
      <c r="D1743" s="2">
        <v>151</v>
      </c>
      <c r="E1743">
        <f>VLOOKUP(C1743,'Product Master'!$A$1:$C$31,3,FALSE)</f>
        <v>116</v>
      </c>
      <c r="F1743">
        <f>D1743*E1743</f>
        <v>17516</v>
      </c>
      <c r="G1743" t="str">
        <f>VLOOKUP(B1743,'Emp Master'!$A$1:$C$21,3,FALSE)</f>
        <v>Supervisor-2</v>
      </c>
      <c r="H1743" s="3">
        <f>SUMIF($G$2:$G$6491,G1743,$F$2:$F$6491)</f>
        <v>47777431</v>
      </c>
      <c r="I1743">
        <f>IF(F1743&lt;15000,0,1)</f>
        <v>1</v>
      </c>
      <c r="J1743">
        <f>IF(I1743=0,D1743,0)</f>
        <v>0</v>
      </c>
      <c r="K1743">
        <f>IF(J1743&lt;100,0,1)</f>
        <v>0</v>
      </c>
    </row>
    <row r="1744" spans="1:11" ht="15" customHeight="1" x14ac:dyDescent="0.25">
      <c r="A1744" s="9">
        <v>48783</v>
      </c>
      <c r="B1744" s="2">
        <v>10010</v>
      </c>
      <c r="C1744" s="2" t="s">
        <v>44</v>
      </c>
      <c r="D1744" s="2">
        <v>252</v>
      </c>
      <c r="E1744">
        <f>VLOOKUP(C1744,'Product Master'!$A$1:$C$31,3,FALSE)</f>
        <v>122</v>
      </c>
      <c r="F1744">
        <f>D1744*E1744</f>
        <v>30744</v>
      </c>
      <c r="G1744" t="str">
        <f>VLOOKUP(B1744,'Emp Master'!$A$1:$C$21,3,FALSE)</f>
        <v>Supervisor-2</v>
      </c>
      <c r="H1744" s="3">
        <f>SUMIF($G$2:$G$6491,G1744,$F$2:$F$6491)</f>
        <v>47777431</v>
      </c>
      <c r="I1744">
        <f>IF(F1744&lt;15000,0,1)</f>
        <v>1</v>
      </c>
      <c r="J1744">
        <f>IF(I1744=0,D1744,0)</f>
        <v>0</v>
      </c>
      <c r="K1744">
        <f>IF(J1744&lt;100,0,1)</f>
        <v>0</v>
      </c>
    </row>
    <row r="1745" spans="1:11" ht="15" customHeight="1" x14ac:dyDescent="0.25">
      <c r="A1745" s="9">
        <v>48784</v>
      </c>
      <c r="B1745" s="2">
        <v>10008</v>
      </c>
      <c r="C1745" s="2" t="s">
        <v>57</v>
      </c>
      <c r="D1745" s="2">
        <v>183</v>
      </c>
      <c r="E1745">
        <f>VLOOKUP(C1745,'Product Master'!$A$1:$C$31,3,FALSE)</f>
        <v>107</v>
      </c>
      <c r="F1745">
        <f>D1745*E1745</f>
        <v>19581</v>
      </c>
      <c r="G1745" t="str">
        <f>VLOOKUP(B1745,'Emp Master'!$A$1:$C$21,3,FALSE)</f>
        <v>Supervisor-2</v>
      </c>
      <c r="H1745" s="3">
        <f>SUMIF($G$2:$G$6491,G1745,$F$2:$F$6491)</f>
        <v>47777431</v>
      </c>
      <c r="I1745">
        <f>IF(F1745&lt;15000,0,1)</f>
        <v>1</v>
      </c>
      <c r="J1745">
        <f>IF(I1745=0,D1745,0)</f>
        <v>0</v>
      </c>
      <c r="K1745">
        <f>IF(J1745&lt;100,0,1)</f>
        <v>0</v>
      </c>
    </row>
    <row r="1746" spans="1:11" ht="15" customHeight="1" x14ac:dyDescent="0.25">
      <c r="A1746" s="9">
        <v>48785</v>
      </c>
      <c r="B1746" s="2">
        <v>10007</v>
      </c>
      <c r="C1746" s="2" t="s">
        <v>40</v>
      </c>
      <c r="D1746" s="2">
        <v>222</v>
      </c>
      <c r="E1746">
        <f>VLOOKUP(C1746,'Product Master'!$A$1:$C$31,3,FALSE)</f>
        <v>239</v>
      </c>
      <c r="F1746">
        <f>D1746*E1746</f>
        <v>53058</v>
      </c>
      <c r="G1746" t="str">
        <f>VLOOKUP(B1746,'Emp Master'!$A$1:$C$21,3,FALSE)</f>
        <v>Supervisor-2</v>
      </c>
      <c r="H1746" s="3">
        <f>SUMIF($G$2:$G$6491,G1746,$F$2:$F$6491)</f>
        <v>47777431</v>
      </c>
      <c r="I1746">
        <f>IF(F1746&lt;15000,0,1)</f>
        <v>1</v>
      </c>
      <c r="J1746">
        <f>IF(I1746=0,D1746,0)</f>
        <v>0</v>
      </c>
      <c r="K1746">
        <f>IF(J1746&lt;100,0,1)</f>
        <v>0</v>
      </c>
    </row>
    <row r="1747" spans="1:11" ht="15" customHeight="1" x14ac:dyDescent="0.25">
      <c r="A1747" s="9">
        <v>48786</v>
      </c>
      <c r="B1747" s="2">
        <v>10009</v>
      </c>
      <c r="C1747" s="2" t="s">
        <v>43</v>
      </c>
      <c r="D1747" s="2">
        <v>262</v>
      </c>
      <c r="E1747">
        <f>VLOOKUP(C1747,'Product Master'!$A$1:$C$31,3,FALSE)</f>
        <v>150</v>
      </c>
      <c r="F1747">
        <f>D1747*E1747</f>
        <v>39300</v>
      </c>
      <c r="G1747" t="str">
        <f>VLOOKUP(B1747,'Emp Master'!$A$1:$C$21,3,FALSE)</f>
        <v>Supervisor-2</v>
      </c>
      <c r="H1747" s="3">
        <f>SUMIF($G$2:$G$6491,G1747,$F$2:$F$6491)</f>
        <v>47777431</v>
      </c>
      <c r="I1747">
        <f>IF(F1747&lt;15000,0,1)</f>
        <v>1</v>
      </c>
      <c r="J1747">
        <f>IF(I1747=0,D1747,0)</f>
        <v>0</v>
      </c>
      <c r="K1747">
        <f>IF(J1747&lt;100,0,1)</f>
        <v>0</v>
      </c>
    </row>
    <row r="1748" spans="1:11" ht="15" customHeight="1" x14ac:dyDescent="0.25">
      <c r="A1748" s="9">
        <v>48787</v>
      </c>
      <c r="B1748" s="2">
        <v>10009</v>
      </c>
      <c r="C1748" s="2" t="s">
        <v>58</v>
      </c>
      <c r="D1748" s="2">
        <v>151</v>
      </c>
      <c r="E1748">
        <f>VLOOKUP(C1748,'Product Master'!$A$1:$C$31,3,FALSE)</f>
        <v>129</v>
      </c>
      <c r="F1748">
        <f>D1748*E1748</f>
        <v>19479</v>
      </c>
      <c r="G1748" t="str">
        <f>VLOOKUP(B1748,'Emp Master'!$A$1:$C$21,3,FALSE)</f>
        <v>Supervisor-2</v>
      </c>
      <c r="H1748" s="3">
        <f>SUMIF($G$2:$G$6491,G1748,$F$2:$F$6491)</f>
        <v>47777431</v>
      </c>
      <c r="I1748">
        <f>IF(F1748&lt;15000,0,1)</f>
        <v>1</v>
      </c>
      <c r="J1748">
        <f>IF(I1748=0,D1748,0)</f>
        <v>0</v>
      </c>
      <c r="K1748">
        <f>IF(J1748&lt;100,0,1)</f>
        <v>0</v>
      </c>
    </row>
    <row r="1749" spans="1:11" ht="15" customHeight="1" x14ac:dyDescent="0.25">
      <c r="A1749" s="9">
        <v>48788</v>
      </c>
      <c r="B1749" s="2">
        <v>10008</v>
      </c>
      <c r="C1749" s="2" t="s">
        <v>56</v>
      </c>
      <c r="D1749" s="2">
        <v>200</v>
      </c>
      <c r="E1749">
        <f>VLOOKUP(C1749,'Product Master'!$A$1:$C$31,3,FALSE)</f>
        <v>139</v>
      </c>
      <c r="F1749">
        <f>D1749*E1749</f>
        <v>27800</v>
      </c>
      <c r="G1749" t="str">
        <f>VLOOKUP(B1749,'Emp Master'!$A$1:$C$21,3,FALSE)</f>
        <v>Supervisor-2</v>
      </c>
      <c r="H1749" s="3">
        <f>SUMIF($G$2:$G$6491,G1749,$F$2:$F$6491)</f>
        <v>47777431</v>
      </c>
      <c r="I1749">
        <f>IF(F1749&lt;15000,0,1)</f>
        <v>1</v>
      </c>
      <c r="J1749">
        <f>IF(I1749=0,D1749,0)</f>
        <v>0</v>
      </c>
      <c r="K1749">
        <f>IF(J1749&lt;100,0,1)</f>
        <v>0</v>
      </c>
    </row>
    <row r="1750" spans="1:11" ht="15" customHeight="1" x14ac:dyDescent="0.25">
      <c r="A1750" s="9">
        <v>48789</v>
      </c>
      <c r="B1750" s="2">
        <v>10009</v>
      </c>
      <c r="C1750" s="2" t="s">
        <v>36</v>
      </c>
      <c r="D1750" s="2">
        <v>241</v>
      </c>
      <c r="E1750">
        <f>VLOOKUP(C1750,'Product Master'!$A$1:$C$31,3,FALSE)</f>
        <v>145</v>
      </c>
      <c r="F1750">
        <f>D1750*E1750</f>
        <v>34945</v>
      </c>
      <c r="G1750" t="str">
        <f>VLOOKUP(B1750,'Emp Master'!$A$1:$C$21,3,FALSE)</f>
        <v>Supervisor-2</v>
      </c>
      <c r="H1750" s="3">
        <f>SUMIF($G$2:$G$6491,G1750,$F$2:$F$6491)</f>
        <v>47777431</v>
      </c>
      <c r="I1750">
        <f>IF(F1750&lt;15000,0,1)</f>
        <v>1</v>
      </c>
      <c r="J1750">
        <f>IF(I1750=0,D1750,0)</f>
        <v>0</v>
      </c>
      <c r="K1750">
        <f>IF(J1750&lt;100,0,1)</f>
        <v>0</v>
      </c>
    </row>
    <row r="1751" spans="1:11" ht="15" customHeight="1" x14ac:dyDescent="0.25">
      <c r="A1751" s="9">
        <v>48790</v>
      </c>
      <c r="B1751" s="2">
        <v>10009</v>
      </c>
      <c r="C1751" s="2" t="s">
        <v>46</v>
      </c>
      <c r="D1751" s="2">
        <v>275</v>
      </c>
      <c r="E1751">
        <f>VLOOKUP(C1751,'Product Master'!$A$1:$C$31,3,FALSE)</f>
        <v>116</v>
      </c>
      <c r="F1751">
        <f>D1751*E1751</f>
        <v>31900</v>
      </c>
      <c r="G1751" t="str">
        <f>VLOOKUP(B1751,'Emp Master'!$A$1:$C$21,3,FALSE)</f>
        <v>Supervisor-2</v>
      </c>
      <c r="H1751" s="3">
        <f>SUMIF($G$2:$G$6491,G1751,$F$2:$F$6491)</f>
        <v>47777431</v>
      </c>
      <c r="I1751">
        <f>IF(F1751&lt;15000,0,1)</f>
        <v>1</v>
      </c>
      <c r="J1751">
        <f>IF(I1751=0,D1751,0)</f>
        <v>0</v>
      </c>
      <c r="K1751">
        <f>IF(J1751&lt;100,0,1)</f>
        <v>0</v>
      </c>
    </row>
    <row r="1752" spans="1:11" ht="15" customHeight="1" x14ac:dyDescent="0.25">
      <c r="A1752" s="9">
        <v>48791</v>
      </c>
      <c r="B1752" s="2">
        <v>10009</v>
      </c>
      <c r="C1752" s="2" t="s">
        <v>58</v>
      </c>
      <c r="D1752" s="2">
        <v>188</v>
      </c>
      <c r="E1752">
        <f>VLOOKUP(C1752,'Product Master'!$A$1:$C$31,3,FALSE)</f>
        <v>129</v>
      </c>
      <c r="F1752">
        <f>D1752*E1752</f>
        <v>24252</v>
      </c>
      <c r="G1752" t="str">
        <f>VLOOKUP(B1752,'Emp Master'!$A$1:$C$21,3,FALSE)</f>
        <v>Supervisor-2</v>
      </c>
      <c r="H1752" s="3">
        <f>SUMIF($G$2:$G$6491,G1752,$F$2:$F$6491)</f>
        <v>47777431</v>
      </c>
      <c r="I1752">
        <f>IF(F1752&lt;15000,0,1)</f>
        <v>1</v>
      </c>
      <c r="J1752">
        <f>IF(I1752=0,D1752,0)</f>
        <v>0</v>
      </c>
      <c r="K1752">
        <f>IF(J1752&lt;100,0,1)</f>
        <v>0</v>
      </c>
    </row>
    <row r="1753" spans="1:11" ht="15" customHeight="1" x14ac:dyDescent="0.25">
      <c r="A1753" s="9">
        <v>48792</v>
      </c>
      <c r="B1753" s="2">
        <v>10010</v>
      </c>
      <c r="C1753" s="2" t="s">
        <v>56</v>
      </c>
      <c r="D1753" s="2">
        <v>198</v>
      </c>
      <c r="E1753">
        <f>VLOOKUP(C1753,'Product Master'!$A$1:$C$31,3,FALSE)</f>
        <v>139</v>
      </c>
      <c r="F1753">
        <f>D1753*E1753</f>
        <v>27522</v>
      </c>
      <c r="G1753" t="str">
        <f>VLOOKUP(B1753,'Emp Master'!$A$1:$C$21,3,FALSE)</f>
        <v>Supervisor-2</v>
      </c>
      <c r="H1753" s="3">
        <f>SUMIF($G$2:$G$6491,G1753,$F$2:$F$6491)</f>
        <v>47777431</v>
      </c>
      <c r="I1753">
        <f>IF(F1753&lt;15000,0,1)</f>
        <v>1</v>
      </c>
      <c r="J1753">
        <f>IF(I1753=0,D1753,0)</f>
        <v>0</v>
      </c>
      <c r="K1753">
        <f>IF(J1753&lt;100,0,1)</f>
        <v>0</v>
      </c>
    </row>
    <row r="1754" spans="1:11" ht="15" customHeight="1" x14ac:dyDescent="0.25">
      <c r="A1754" s="9">
        <v>48793</v>
      </c>
      <c r="B1754" s="2">
        <v>10009</v>
      </c>
      <c r="C1754" s="2" t="s">
        <v>39</v>
      </c>
      <c r="D1754" s="2">
        <v>63</v>
      </c>
      <c r="E1754">
        <f>VLOOKUP(C1754,'Product Master'!$A$1:$C$31,3,FALSE)</f>
        <v>515</v>
      </c>
      <c r="F1754">
        <f>D1754*E1754</f>
        <v>32445</v>
      </c>
      <c r="G1754" t="str">
        <f>VLOOKUP(B1754,'Emp Master'!$A$1:$C$21,3,FALSE)</f>
        <v>Supervisor-2</v>
      </c>
      <c r="H1754" s="3">
        <f>SUMIF($G$2:$G$6491,G1754,$F$2:$F$6491)</f>
        <v>47777431</v>
      </c>
      <c r="I1754">
        <f>IF(F1754&lt;15000,0,1)</f>
        <v>1</v>
      </c>
      <c r="J1754">
        <f>IF(I1754=0,D1754,0)</f>
        <v>0</v>
      </c>
      <c r="K1754">
        <f>IF(J1754&lt;100,0,1)</f>
        <v>0</v>
      </c>
    </row>
    <row r="1755" spans="1:11" ht="15" customHeight="1" x14ac:dyDescent="0.25">
      <c r="A1755" s="9">
        <v>48794</v>
      </c>
      <c r="B1755" s="2">
        <v>10010</v>
      </c>
      <c r="C1755" s="2" t="s">
        <v>51</v>
      </c>
      <c r="D1755" s="2">
        <v>286</v>
      </c>
      <c r="E1755">
        <f>VLOOKUP(C1755,'Product Master'!$A$1:$C$31,3,FALSE)</f>
        <v>87</v>
      </c>
      <c r="F1755">
        <f>D1755*E1755</f>
        <v>24882</v>
      </c>
      <c r="G1755" t="str">
        <f>VLOOKUP(B1755,'Emp Master'!$A$1:$C$21,3,FALSE)</f>
        <v>Supervisor-2</v>
      </c>
      <c r="H1755" s="3">
        <f>SUMIF($G$2:$G$6491,G1755,$F$2:$F$6491)</f>
        <v>47777431</v>
      </c>
      <c r="I1755">
        <f>IF(F1755&lt;15000,0,1)</f>
        <v>1</v>
      </c>
      <c r="J1755">
        <f>IF(I1755=0,D1755,0)</f>
        <v>0</v>
      </c>
      <c r="K1755">
        <f>IF(J1755&lt;100,0,1)</f>
        <v>0</v>
      </c>
    </row>
    <row r="1756" spans="1:11" ht="15" customHeight="1" x14ac:dyDescent="0.25">
      <c r="A1756" s="9">
        <v>48795</v>
      </c>
      <c r="B1756" s="2">
        <v>10010</v>
      </c>
      <c r="C1756" s="2" t="s">
        <v>37</v>
      </c>
      <c r="D1756" s="2">
        <v>261</v>
      </c>
      <c r="E1756">
        <f>VLOOKUP(C1756,'Product Master'!$A$1:$C$31,3,FALSE)</f>
        <v>68</v>
      </c>
      <c r="F1756">
        <f>D1756*E1756</f>
        <v>17748</v>
      </c>
      <c r="G1756" t="str">
        <f>VLOOKUP(B1756,'Emp Master'!$A$1:$C$21,3,FALSE)</f>
        <v>Supervisor-2</v>
      </c>
      <c r="H1756" s="3">
        <f>SUMIF($G$2:$G$6491,G1756,$F$2:$F$6491)</f>
        <v>47777431</v>
      </c>
      <c r="I1756">
        <f>IF(F1756&lt;15000,0,1)</f>
        <v>1</v>
      </c>
      <c r="J1756">
        <f>IF(I1756=0,D1756,0)</f>
        <v>0</v>
      </c>
      <c r="K1756">
        <f>IF(J1756&lt;100,0,1)</f>
        <v>0</v>
      </c>
    </row>
    <row r="1757" spans="1:11" ht="15" customHeight="1" x14ac:dyDescent="0.25">
      <c r="A1757" s="9">
        <v>48796</v>
      </c>
      <c r="B1757" s="2">
        <v>10007</v>
      </c>
      <c r="C1757" s="2" t="s">
        <v>47</v>
      </c>
      <c r="D1757" s="2">
        <v>242</v>
      </c>
      <c r="E1757">
        <f>VLOOKUP(C1757,'Product Master'!$A$1:$C$31,3,FALSE)</f>
        <v>291</v>
      </c>
      <c r="F1757">
        <f>D1757*E1757</f>
        <v>70422</v>
      </c>
      <c r="G1757" t="str">
        <f>VLOOKUP(B1757,'Emp Master'!$A$1:$C$21,3,FALSE)</f>
        <v>Supervisor-2</v>
      </c>
      <c r="H1757" s="3">
        <f>SUMIF($G$2:$G$6491,G1757,$F$2:$F$6491)</f>
        <v>47777431</v>
      </c>
      <c r="I1757">
        <f>IF(F1757&lt;15000,0,1)</f>
        <v>1</v>
      </c>
      <c r="J1757">
        <f>IF(I1757=0,D1757,0)</f>
        <v>0</v>
      </c>
      <c r="K1757">
        <f>IF(J1757&lt;100,0,1)</f>
        <v>0</v>
      </c>
    </row>
    <row r="1758" spans="1:11" ht="15" customHeight="1" x14ac:dyDescent="0.25">
      <c r="A1758" s="9">
        <v>48797</v>
      </c>
      <c r="B1758" s="2">
        <v>10009</v>
      </c>
      <c r="C1758" s="2" t="s">
        <v>39</v>
      </c>
      <c r="D1758" s="2">
        <v>165</v>
      </c>
      <c r="E1758">
        <f>VLOOKUP(C1758,'Product Master'!$A$1:$C$31,3,FALSE)</f>
        <v>515</v>
      </c>
      <c r="F1758">
        <f>D1758*E1758</f>
        <v>84975</v>
      </c>
      <c r="G1758" t="str">
        <f>VLOOKUP(B1758,'Emp Master'!$A$1:$C$21,3,FALSE)</f>
        <v>Supervisor-2</v>
      </c>
      <c r="H1758" s="3">
        <f>SUMIF($G$2:$G$6491,G1758,$F$2:$F$6491)</f>
        <v>47777431</v>
      </c>
      <c r="I1758">
        <f>IF(F1758&lt;15000,0,1)</f>
        <v>1</v>
      </c>
      <c r="J1758">
        <f>IF(I1758=0,D1758,0)</f>
        <v>0</v>
      </c>
      <c r="K1758">
        <f>IF(J1758&lt;100,0,1)</f>
        <v>0</v>
      </c>
    </row>
    <row r="1759" spans="1:11" ht="15" customHeight="1" x14ac:dyDescent="0.25">
      <c r="A1759" s="9">
        <v>48798</v>
      </c>
      <c r="B1759" s="2">
        <v>10007</v>
      </c>
      <c r="C1759" s="2" t="s">
        <v>51</v>
      </c>
      <c r="D1759" s="2">
        <v>246</v>
      </c>
      <c r="E1759">
        <f>VLOOKUP(C1759,'Product Master'!$A$1:$C$31,3,FALSE)</f>
        <v>87</v>
      </c>
      <c r="F1759">
        <f>D1759*E1759</f>
        <v>21402</v>
      </c>
      <c r="G1759" t="str">
        <f>VLOOKUP(B1759,'Emp Master'!$A$1:$C$21,3,FALSE)</f>
        <v>Supervisor-2</v>
      </c>
      <c r="H1759" s="3">
        <f>SUMIF($G$2:$G$6491,G1759,$F$2:$F$6491)</f>
        <v>47777431</v>
      </c>
      <c r="I1759">
        <f>IF(F1759&lt;15000,0,1)</f>
        <v>1</v>
      </c>
      <c r="J1759">
        <f>IF(I1759=0,D1759,0)</f>
        <v>0</v>
      </c>
      <c r="K1759">
        <f>IF(J1759&lt;100,0,1)</f>
        <v>0</v>
      </c>
    </row>
    <row r="1760" spans="1:11" ht="15" customHeight="1" x14ac:dyDescent="0.25">
      <c r="A1760" s="9">
        <v>48799</v>
      </c>
      <c r="B1760" s="2">
        <v>10009</v>
      </c>
      <c r="C1760" s="2" t="s">
        <v>35</v>
      </c>
      <c r="D1760" s="2">
        <v>175</v>
      </c>
      <c r="E1760">
        <f>VLOOKUP(C1760,'Product Master'!$A$1:$C$31,3,FALSE)</f>
        <v>113</v>
      </c>
      <c r="F1760">
        <f>D1760*E1760</f>
        <v>19775</v>
      </c>
      <c r="G1760" t="str">
        <f>VLOOKUP(B1760,'Emp Master'!$A$1:$C$21,3,FALSE)</f>
        <v>Supervisor-2</v>
      </c>
      <c r="H1760" s="3">
        <f>SUMIF($G$2:$G$6491,G1760,$F$2:$F$6491)</f>
        <v>47777431</v>
      </c>
      <c r="I1760">
        <f>IF(F1760&lt;15000,0,1)</f>
        <v>1</v>
      </c>
      <c r="J1760">
        <f>IF(I1760=0,D1760,0)</f>
        <v>0</v>
      </c>
      <c r="K1760">
        <f>IF(J1760&lt;100,0,1)</f>
        <v>0</v>
      </c>
    </row>
    <row r="1761" spans="1:11" ht="15" customHeight="1" x14ac:dyDescent="0.25">
      <c r="A1761" s="9">
        <v>48800</v>
      </c>
      <c r="B1761" s="2">
        <v>10009</v>
      </c>
      <c r="C1761" s="2" t="s">
        <v>43</v>
      </c>
      <c r="D1761" s="2">
        <v>169</v>
      </c>
      <c r="E1761">
        <f>VLOOKUP(C1761,'Product Master'!$A$1:$C$31,3,FALSE)</f>
        <v>150</v>
      </c>
      <c r="F1761">
        <f>D1761*E1761</f>
        <v>25350</v>
      </c>
      <c r="G1761" t="str">
        <f>VLOOKUP(B1761,'Emp Master'!$A$1:$C$21,3,FALSE)</f>
        <v>Supervisor-2</v>
      </c>
      <c r="H1761" s="3">
        <f>SUMIF($G$2:$G$6491,G1761,$F$2:$F$6491)</f>
        <v>47777431</v>
      </c>
      <c r="I1761">
        <f>IF(F1761&lt;15000,0,1)</f>
        <v>1</v>
      </c>
      <c r="J1761">
        <f>IF(I1761=0,D1761,0)</f>
        <v>0</v>
      </c>
      <c r="K1761">
        <f>IF(J1761&lt;100,0,1)</f>
        <v>0</v>
      </c>
    </row>
    <row r="1762" spans="1:11" ht="15" customHeight="1" x14ac:dyDescent="0.25">
      <c r="A1762" s="9">
        <v>48801</v>
      </c>
      <c r="B1762" s="2">
        <v>10009</v>
      </c>
      <c r="C1762" s="2" t="s">
        <v>41</v>
      </c>
      <c r="D1762" s="2">
        <v>217</v>
      </c>
      <c r="E1762">
        <f>VLOOKUP(C1762,'Product Master'!$A$1:$C$31,3,FALSE)</f>
        <v>808</v>
      </c>
      <c r="F1762">
        <f>D1762*E1762</f>
        <v>175336</v>
      </c>
      <c r="G1762" t="str">
        <f>VLOOKUP(B1762,'Emp Master'!$A$1:$C$21,3,FALSE)</f>
        <v>Supervisor-2</v>
      </c>
      <c r="H1762" s="3">
        <f>SUMIF($G$2:$G$6491,G1762,$F$2:$F$6491)</f>
        <v>47777431</v>
      </c>
      <c r="I1762">
        <f>IF(F1762&lt;15000,0,1)</f>
        <v>1</v>
      </c>
      <c r="J1762">
        <f>IF(I1762=0,D1762,0)</f>
        <v>0</v>
      </c>
      <c r="K1762">
        <f>IF(J1762&lt;100,0,1)</f>
        <v>0</v>
      </c>
    </row>
    <row r="1763" spans="1:11" ht="15" customHeight="1" x14ac:dyDescent="0.25">
      <c r="A1763" s="9">
        <v>48802</v>
      </c>
      <c r="B1763" s="2">
        <v>10007</v>
      </c>
      <c r="C1763" s="2" t="s">
        <v>38</v>
      </c>
      <c r="D1763" s="2">
        <v>285</v>
      </c>
      <c r="E1763">
        <f>VLOOKUP(C1763,'Product Master'!$A$1:$C$31,3,FALSE)</f>
        <v>73</v>
      </c>
      <c r="F1763">
        <f>D1763*E1763</f>
        <v>20805</v>
      </c>
      <c r="G1763" t="str">
        <f>VLOOKUP(B1763,'Emp Master'!$A$1:$C$21,3,FALSE)</f>
        <v>Supervisor-2</v>
      </c>
      <c r="H1763" s="3">
        <f>SUMIF($G$2:$G$6491,G1763,$F$2:$F$6491)</f>
        <v>47777431</v>
      </c>
      <c r="I1763">
        <f>IF(F1763&lt;15000,0,1)</f>
        <v>1</v>
      </c>
      <c r="J1763">
        <f>IF(I1763=0,D1763,0)</f>
        <v>0</v>
      </c>
      <c r="K1763">
        <f>IF(J1763&lt;100,0,1)</f>
        <v>0</v>
      </c>
    </row>
    <row r="1764" spans="1:11" ht="15" customHeight="1" x14ac:dyDescent="0.25">
      <c r="A1764" s="9">
        <v>48803</v>
      </c>
      <c r="B1764" s="2">
        <v>10008</v>
      </c>
      <c r="C1764" s="2" t="s">
        <v>53</v>
      </c>
      <c r="D1764" s="2">
        <v>296</v>
      </c>
      <c r="E1764">
        <f>VLOOKUP(C1764,'Product Master'!$A$1:$C$31,3,FALSE)</f>
        <v>687</v>
      </c>
      <c r="F1764">
        <f>D1764*E1764</f>
        <v>203352</v>
      </c>
      <c r="G1764" t="str">
        <f>VLOOKUP(B1764,'Emp Master'!$A$1:$C$21,3,FALSE)</f>
        <v>Supervisor-2</v>
      </c>
      <c r="H1764" s="3">
        <f>SUMIF($G$2:$G$6491,G1764,$F$2:$F$6491)</f>
        <v>47777431</v>
      </c>
      <c r="I1764">
        <f>IF(F1764&lt;15000,0,1)</f>
        <v>1</v>
      </c>
      <c r="J1764">
        <f>IF(I1764=0,D1764,0)</f>
        <v>0</v>
      </c>
      <c r="K1764">
        <f>IF(J1764&lt;100,0,1)</f>
        <v>0</v>
      </c>
    </row>
    <row r="1765" spans="1:11" ht="15" customHeight="1" x14ac:dyDescent="0.25">
      <c r="A1765" s="9">
        <v>48804</v>
      </c>
      <c r="B1765" s="2">
        <v>10008</v>
      </c>
      <c r="C1765" s="2" t="s">
        <v>53</v>
      </c>
      <c r="D1765" s="2">
        <v>144</v>
      </c>
      <c r="E1765">
        <f>VLOOKUP(C1765,'Product Master'!$A$1:$C$31,3,FALSE)</f>
        <v>687</v>
      </c>
      <c r="F1765">
        <f>D1765*E1765</f>
        <v>98928</v>
      </c>
      <c r="G1765" t="str">
        <f>VLOOKUP(B1765,'Emp Master'!$A$1:$C$21,3,FALSE)</f>
        <v>Supervisor-2</v>
      </c>
      <c r="H1765" s="3">
        <f>SUMIF($G$2:$G$6491,G1765,$F$2:$F$6491)</f>
        <v>47777431</v>
      </c>
      <c r="I1765">
        <f>IF(F1765&lt;15000,0,1)</f>
        <v>1</v>
      </c>
      <c r="J1765">
        <f>IF(I1765=0,D1765,0)</f>
        <v>0</v>
      </c>
      <c r="K1765">
        <f>IF(J1765&lt;100,0,1)</f>
        <v>0</v>
      </c>
    </row>
    <row r="1766" spans="1:11" ht="15" customHeight="1" x14ac:dyDescent="0.25">
      <c r="A1766" s="9">
        <v>48805</v>
      </c>
      <c r="B1766" s="2">
        <v>10010</v>
      </c>
      <c r="C1766" s="2" t="s">
        <v>59</v>
      </c>
      <c r="D1766" s="2">
        <v>148</v>
      </c>
      <c r="E1766">
        <f>VLOOKUP(C1766,'Product Master'!$A$1:$C$31,3,FALSE)</f>
        <v>200</v>
      </c>
      <c r="F1766">
        <f>D1766*E1766</f>
        <v>29600</v>
      </c>
      <c r="G1766" t="str">
        <f>VLOOKUP(B1766,'Emp Master'!$A$1:$C$21,3,FALSE)</f>
        <v>Supervisor-2</v>
      </c>
      <c r="H1766" s="3">
        <f>SUMIF($G$2:$G$6491,G1766,$F$2:$F$6491)</f>
        <v>47777431</v>
      </c>
      <c r="I1766">
        <f>IF(F1766&lt;15000,0,1)</f>
        <v>1</v>
      </c>
      <c r="J1766">
        <f>IF(I1766=0,D1766,0)</f>
        <v>0</v>
      </c>
      <c r="K1766">
        <f>IF(J1766&lt;100,0,1)</f>
        <v>0</v>
      </c>
    </row>
    <row r="1767" spans="1:11" ht="15" customHeight="1" x14ac:dyDescent="0.25">
      <c r="A1767" s="9">
        <v>48806</v>
      </c>
      <c r="B1767" s="2">
        <v>10007</v>
      </c>
      <c r="C1767" s="2" t="s">
        <v>55</v>
      </c>
      <c r="D1767" s="2">
        <v>206</v>
      </c>
      <c r="E1767">
        <f>VLOOKUP(C1767,'Product Master'!$A$1:$C$31,3,FALSE)</f>
        <v>110</v>
      </c>
      <c r="F1767">
        <f>D1767*E1767</f>
        <v>22660</v>
      </c>
      <c r="G1767" t="str">
        <f>VLOOKUP(B1767,'Emp Master'!$A$1:$C$21,3,FALSE)</f>
        <v>Supervisor-2</v>
      </c>
      <c r="H1767" s="3">
        <f>SUMIF($G$2:$G$6491,G1767,$F$2:$F$6491)</f>
        <v>47777431</v>
      </c>
      <c r="I1767">
        <f>IF(F1767&lt;15000,0,1)</f>
        <v>1</v>
      </c>
      <c r="J1767">
        <f>IF(I1767=0,D1767,0)</f>
        <v>0</v>
      </c>
      <c r="K1767">
        <f>IF(J1767&lt;100,0,1)</f>
        <v>0</v>
      </c>
    </row>
    <row r="1768" spans="1:11" ht="15" customHeight="1" x14ac:dyDescent="0.25">
      <c r="A1768" s="9">
        <v>48807</v>
      </c>
      <c r="B1768" s="2">
        <v>10008</v>
      </c>
      <c r="C1768" s="2" t="s">
        <v>53</v>
      </c>
      <c r="D1768" s="2">
        <v>118</v>
      </c>
      <c r="E1768">
        <f>VLOOKUP(C1768,'Product Master'!$A$1:$C$31,3,FALSE)</f>
        <v>687</v>
      </c>
      <c r="F1768">
        <f>D1768*E1768</f>
        <v>81066</v>
      </c>
      <c r="G1768" t="str">
        <f>VLOOKUP(B1768,'Emp Master'!$A$1:$C$21,3,FALSE)</f>
        <v>Supervisor-2</v>
      </c>
      <c r="H1768" s="3">
        <f>SUMIF($G$2:$G$6491,G1768,$F$2:$F$6491)</f>
        <v>47777431</v>
      </c>
      <c r="I1768">
        <f>IF(F1768&lt;15000,0,1)</f>
        <v>1</v>
      </c>
      <c r="J1768">
        <f>IF(I1768=0,D1768,0)</f>
        <v>0</v>
      </c>
      <c r="K1768">
        <f>IF(J1768&lt;100,0,1)</f>
        <v>0</v>
      </c>
    </row>
    <row r="1769" spans="1:11" ht="15" customHeight="1" x14ac:dyDescent="0.25">
      <c r="A1769" s="9">
        <v>48808</v>
      </c>
      <c r="B1769" s="2">
        <v>10009</v>
      </c>
      <c r="C1769" s="2" t="s">
        <v>58</v>
      </c>
      <c r="D1769" s="2">
        <v>127</v>
      </c>
      <c r="E1769">
        <f>VLOOKUP(C1769,'Product Master'!$A$1:$C$31,3,FALSE)</f>
        <v>129</v>
      </c>
      <c r="F1769">
        <f>D1769*E1769</f>
        <v>16383</v>
      </c>
      <c r="G1769" t="str">
        <f>VLOOKUP(B1769,'Emp Master'!$A$1:$C$21,3,FALSE)</f>
        <v>Supervisor-2</v>
      </c>
      <c r="H1769" s="3">
        <f>SUMIF($G$2:$G$6491,G1769,$F$2:$F$6491)</f>
        <v>47777431</v>
      </c>
      <c r="I1769">
        <f>IF(F1769&lt;15000,0,1)</f>
        <v>1</v>
      </c>
      <c r="J1769">
        <f>IF(I1769=0,D1769,0)</f>
        <v>0</v>
      </c>
      <c r="K1769">
        <f>IF(J1769&lt;100,0,1)</f>
        <v>0</v>
      </c>
    </row>
    <row r="1770" spans="1:11" ht="15" customHeight="1" x14ac:dyDescent="0.25">
      <c r="A1770" s="9">
        <v>48809</v>
      </c>
      <c r="B1770" s="2">
        <v>10008</v>
      </c>
      <c r="C1770" s="2" t="s">
        <v>41</v>
      </c>
      <c r="D1770" s="2">
        <v>249</v>
      </c>
      <c r="E1770">
        <f>VLOOKUP(C1770,'Product Master'!$A$1:$C$31,3,FALSE)</f>
        <v>808</v>
      </c>
      <c r="F1770">
        <f>D1770*E1770</f>
        <v>201192</v>
      </c>
      <c r="G1770" t="str">
        <f>VLOOKUP(B1770,'Emp Master'!$A$1:$C$21,3,FALSE)</f>
        <v>Supervisor-2</v>
      </c>
      <c r="H1770" s="3">
        <f>SUMIF($G$2:$G$6491,G1770,$F$2:$F$6491)</f>
        <v>47777431</v>
      </c>
      <c r="I1770">
        <f>IF(F1770&lt;15000,0,1)</f>
        <v>1</v>
      </c>
      <c r="J1770">
        <f>IF(I1770=0,D1770,0)</f>
        <v>0</v>
      </c>
      <c r="K1770">
        <f>IF(J1770&lt;100,0,1)</f>
        <v>0</v>
      </c>
    </row>
    <row r="1771" spans="1:11" ht="15" customHeight="1" x14ac:dyDescent="0.25">
      <c r="A1771" s="9">
        <v>48810</v>
      </c>
      <c r="B1771" s="2">
        <v>10010</v>
      </c>
      <c r="C1771" s="2" t="s">
        <v>35</v>
      </c>
      <c r="D1771" s="2">
        <v>197</v>
      </c>
      <c r="E1771">
        <f>VLOOKUP(C1771,'Product Master'!$A$1:$C$31,3,FALSE)</f>
        <v>113</v>
      </c>
      <c r="F1771">
        <f>D1771*E1771</f>
        <v>22261</v>
      </c>
      <c r="G1771" t="str">
        <f>VLOOKUP(B1771,'Emp Master'!$A$1:$C$21,3,FALSE)</f>
        <v>Supervisor-2</v>
      </c>
      <c r="H1771" s="3">
        <f>SUMIF($G$2:$G$6491,G1771,$F$2:$F$6491)</f>
        <v>47777431</v>
      </c>
      <c r="I1771">
        <f>IF(F1771&lt;15000,0,1)</f>
        <v>1</v>
      </c>
      <c r="J1771">
        <f>IF(I1771=0,D1771,0)</f>
        <v>0</v>
      </c>
      <c r="K1771">
        <f>IF(J1771&lt;100,0,1)</f>
        <v>0</v>
      </c>
    </row>
    <row r="1772" spans="1:11" ht="15" customHeight="1" x14ac:dyDescent="0.25">
      <c r="A1772" s="9">
        <v>48811</v>
      </c>
      <c r="B1772" s="2">
        <v>10010</v>
      </c>
      <c r="C1772" s="2" t="s">
        <v>32</v>
      </c>
      <c r="D1772" s="2">
        <v>239</v>
      </c>
      <c r="E1772">
        <f>VLOOKUP(C1772,'Product Master'!$A$1:$C$31,3,FALSE)</f>
        <v>139</v>
      </c>
      <c r="F1772">
        <f>D1772*E1772</f>
        <v>33221</v>
      </c>
      <c r="G1772" t="str">
        <f>VLOOKUP(B1772,'Emp Master'!$A$1:$C$21,3,FALSE)</f>
        <v>Supervisor-2</v>
      </c>
      <c r="H1772" s="3">
        <f>SUMIF($G$2:$G$6491,G1772,$F$2:$F$6491)</f>
        <v>47777431</v>
      </c>
      <c r="I1772">
        <f>IF(F1772&lt;15000,0,1)</f>
        <v>1</v>
      </c>
      <c r="J1772">
        <f>IF(I1772=0,D1772,0)</f>
        <v>0</v>
      </c>
      <c r="K1772">
        <f>IF(J1772&lt;100,0,1)</f>
        <v>0</v>
      </c>
    </row>
    <row r="1773" spans="1:11" ht="15" customHeight="1" x14ac:dyDescent="0.25">
      <c r="A1773" s="9">
        <v>48812</v>
      </c>
      <c r="B1773" s="2">
        <v>10008</v>
      </c>
      <c r="C1773" s="2" t="s">
        <v>54</v>
      </c>
      <c r="D1773" s="2">
        <v>209</v>
      </c>
      <c r="E1773">
        <f>VLOOKUP(C1773,'Product Master'!$A$1:$C$31,3,FALSE)</f>
        <v>85</v>
      </c>
      <c r="F1773">
        <f>D1773*E1773</f>
        <v>17765</v>
      </c>
      <c r="G1773" t="str">
        <f>VLOOKUP(B1773,'Emp Master'!$A$1:$C$21,3,FALSE)</f>
        <v>Supervisor-2</v>
      </c>
      <c r="H1773" s="3">
        <f>SUMIF($G$2:$G$6491,G1773,$F$2:$F$6491)</f>
        <v>47777431</v>
      </c>
      <c r="I1773">
        <f>IF(F1773&lt;15000,0,1)</f>
        <v>1</v>
      </c>
      <c r="J1773">
        <f>IF(I1773=0,D1773,0)</f>
        <v>0</v>
      </c>
      <c r="K1773">
        <f>IF(J1773&lt;100,0,1)</f>
        <v>0</v>
      </c>
    </row>
    <row r="1774" spans="1:11" ht="15" customHeight="1" x14ac:dyDescent="0.25">
      <c r="A1774" s="9">
        <v>48813</v>
      </c>
      <c r="B1774" s="2">
        <v>10008</v>
      </c>
      <c r="C1774" s="2" t="s">
        <v>41</v>
      </c>
      <c r="D1774" s="2">
        <v>93</v>
      </c>
      <c r="E1774">
        <f>VLOOKUP(C1774,'Product Master'!$A$1:$C$31,3,FALSE)</f>
        <v>808</v>
      </c>
      <c r="F1774">
        <f>D1774*E1774</f>
        <v>75144</v>
      </c>
      <c r="G1774" t="str">
        <f>VLOOKUP(B1774,'Emp Master'!$A$1:$C$21,3,FALSE)</f>
        <v>Supervisor-2</v>
      </c>
      <c r="H1774" s="3">
        <f>SUMIF($G$2:$G$6491,G1774,$F$2:$F$6491)</f>
        <v>47777431</v>
      </c>
      <c r="I1774">
        <f>IF(F1774&lt;15000,0,1)</f>
        <v>1</v>
      </c>
      <c r="J1774">
        <f>IF(I1774=0,D1774,0)</f>
        <v>0</v>
      </c>
      <c r="K1774">
        <f>IF(J1774&lt;100,0,1)</f>
        <v>0</v>
      </c>
    </row>
    <row r="1775" spans="1:11" ht="15" customHeight="1" x14ac:dyDescent="0.25">
      <c r="A1775" s="9">
        <v>48814</v>
      </c>
      <c r="B1775" s="2">
        <v>10007</v>
      </c>
      <c r="C1775" s="2" t="s">
        <v>57</v>
      </c>
      <c r="D1775" s="2">
        <v>261</v>
      </c>
      <c r="E1775">
        <f>VLOOKUP(C1775,'Product Master'!$A$1:$C$31,3,FALSE)</f>
        <v>107</v>
      </c>
      <c r="F1775">
        <f>D1775*E1775</f>
        <v>27927</v>
      </c>
      <c r="G1775" t="str">
        <f>VLOOKUP(B1775,'Emp Master'!$A$1:$C$21,3,FALSE)</f>
        <v>Supervisor-2</v>
      </c>
      <c r="H1775" s="3">
        <f>SUMIF($G$2:$G$6491,G1775,$F$2:$F$6491)</f>
        <v>47777431</v>
      </c>
      <c r="I1775">
        <f>IF(F1775&lt;15000,0,1)</f>
        <v>1</v>
      </c>
      <c r="J1775">
        <f>IF(I1775=0,D1775,0)</f>
        <v>0</v>
      </c>
      <c r="K1775">
        <f>IF(J1775&lt;100,0,1)</f>
        <v>0</v>
      </c>
    </row>
    <row r="1776" spans="1:11" ht="15" customHeight="1" x14ac:dyDescent="0.25">
      <c r="A1776" s="9">
        <v>48815</v>
      </c>
      <c r="B1776" s="2">
        <v>10008</v>
      </c>
      <c r="C1776" s="2" t="s">
        <v>46</v>
      </c>
      <c r="D1776" s="2">
        <v>180</v>
      </c>
      <c r="E1776">
        <f>VLOOKUP(C1776,'Product Master'!$A$1:$C$31,3,FALSE)</f>
        <v>116</v>
      </c>
      <c r="F1776">
        <f>D1776*E1776</f>
        <v>20880</v>
      </c>
      <c r="G1776" t="str">
        <f>VLOOKUP(B1776,'Emp Master'!$A$1:$C$21,3,FALSE)</f>
        <v>Supervisor-2</v>
      </c>
      <c r="H1776" s="3">
        <f>SUMIF($G$2:$G$6491,G1776,$F$2:$F$6491)</f>
        <v>47777431</v>
      </c>
      <c r="I1776">
        <f>IF(F1776&lt;15000,0,1)</f>
        <v>1</v>
      </c>
      <c r="J1776">
        <f>IF(I1776=0,D1776,0)</f>
        <v>0</v>
      </c>
      <c r="K1776">
        <f>IF(J1776&lt;100,0,1)</f>
        <v>0</v>
      </c>
    </row>
    <row r="1777" spans="1:11" ht="15" customHeight="1" x14ac:dyDescent="0.25">
      <c r="A1777" s="9">
        <v>48816</v>
      </c>
      <c r="B1777" s="2">
        <v>10008</v>
      </c>
      <c r="C1777" s="2" t="s">
        <v>40</v>
      </c>
      <c r="D1777" s="2">
        <v>108</v>
      </c>
      <c r="E1777">
        <f>VLOOKUP(C1777,'Product Master'!$A$1:$C$31,3,FALSE)</f>
        <v>239</v>
      </c>
      <c r="F1777">
        <f>D1777*E1777</f>
        <v>25812</v>
      </c>
      <c r="G1777" t="str">
        <f>VLOOKUP(B1777,'Emp Master'!$A$1:$C$21,3,FALSE)</f>
        <v>Supervisor-2</v>
      </c>
      <c r="H1777" s="3">
        <f>SUMIF($G$2:$G$6491,G1777,$F$2:$F$6491)</f>
        <v>47777431</v>
      </c>
      <c r="I1777">
        <f>IF(F1777&lt;15000,0,1)</f>
        <v>1</v>
      </c>
      <c r="J1777">
        <f>IF(I1777=0,D1777,0)</f>
        <v>0</v>
      </c>
      <c r="K1777">
        <f>IF(J1777&lt;100,0,1)</f>
        <v>0</v>
      </c>
    </row>
    <row r="1778" spans="1:11" ht="15" customHeight="1" x14ac:dyDescent="0.25">
      <c r="A1778" s="9">
        <v>48817</v>
      </c>
      <c r="B1778" s="2">
        <v>10010</v>
      </c>
      <c r="C1778" s="2" t="s">
        <v>46</v>
      </c>
      <c r="D1778" s="2">
        <v>177</v>
      </c>
      <c r="E1778">
        <f>VLOOKUP(C1778,'Product Master'!$A$1:$C$31,3,FALSE)</f>
        <v>116</v>
      </c>
      <c r="F1778">
        <f>D1778*E1778</f>
        <v>20532</v>
      </c>
      <c r="G1778" t="str">
        <f>VLOOKUP(B1778,'Emp Master'!$A$1:$C$21,3,FALSE)</f>
        <v>Supervisor-2</v>
      </c>
      <c r="H1778" s="3">
        <f>SUMIF($G$2:$G$6491,G1778,$F$2:$F$6491)</f>
        <v>47777431</v>
      </c>
      <c r="I1778">
        <f>IF(F1778&lt;15000,0,1)</f>
        <v>1</v>
      </c>
      <c r="J1778">
        <f>IF(I1778=0,D1778,0)</f>
        <v>0</v>
      </c>
      <c r="K1778">
        <f>IF(J1778&lt;100,0,1)</f>
        <v>0</v>
      </c>
    </row>
    <row r="1779" spans="1:11" ht="15" customHeight="1" x14ac:dyDescent="0.25">
      <c r="A1779" s="9">
        <v>48818</v>
      </c>
      <c r="B1779" s="2">
        <v>10007</v>
      </c>
      <c r="C1779" s="2" t="s">
        <v>34</v>
      </c>
      <c r="D1779" s="2">
        <v>239</v>
      </c>
      <c r="E1779">
        <f>VLOOKUP(C1779,'Product Master'!$A$1:$C$31,3,FALSE)</f>
        <v>440</v>
      </c>
      <c r="F1779">
        <f>D1779*E1779</f>
        <v>105160</v>
      </c>
      <c r="G1779" t="str">
        <f>VLOOKUP(B1779,'Emp Master'!$A$1:$C$21,3,FALSE)</f>
        <v>Supervisor-2</v>
      </c>
      <c r="H1779" s="3">
        <f>SUMIF($G$2:$G$6491,G1779,$F$2:$F$6491)</f>
        <v>47777431</v>
      </c>
      <c r="I1779">
        <f>IF(F1779&lt;15000,0,1)</f>
        <v>1</v>
      </c>
      <c r="J1779">
        <f>IF(I1779=0,D1779,0)</f>
        <v>0</v>
      </c>
      <c r="K1779">
        <f>IF(J1779&lt;100,0,1)</f>
        <v>0</v>
      </c>
    </row>
    <row r="1780" spans="1:11" ht="15" customHeight="1" x14ac:dyDescent="0.25">
      <c r="A1780" s="9">
        <v>48819</v>
      </c>
      <c r="B1780" s="2">
        <v>10008</v>
      </c>
      <c r="C1780" s="2" t="s">
        <v>53</v>
      </c>
      <c r="D1780" s="2">
        <v>226</v>
      </c>
      <c r="E1780">
        <f>VLOOKUP(C1780,'Product Master'!$A$1:$C$31,3,FALSE)</f>
        <v>687</v>
      </c>
      <c r="F1780">
        <f>D1780*E1780</f>
        <v>155262</v>
      </c>
      <c r="G1780" t="str">
        <f>VLOOKUP(B1780,'Emp Master'!$A$1:$C$21,3,FALSE)</f>
        <v>Supervisor-2</v>
      </c>
      <c r="H1780" s="3">
        <f>SUMIF($G$2:$G$6491,G1780,$F$2:$F$6491)</f>
        <v>47777431</v>
      </c>
      <c r="I1780">
        <f>IF(F1780&lt;15000,0,1)</f>
        <v>1</v>
      </c>
      <c r="J1780">
        <f>IF(I1780=0,D1780,0)</f>
        <v>0</v>
      </c>
      <c r="K1780">
        <f>IF(J1780&lt;100,0,1)</f>
        <v>0</v>
      </c>
    </row>
    <row r="1781" spans="1:11" ht="15" customHeight="1" x14ac:dyDescent="0.25">
      <c r="A1781" s="9">
        <v>48820</v>
      </c>
      <c r="B1781" s="2">
        <v>10007</v>
      </c>
      <c r="C1781" s="2" t="s">
        <v>55</v>
      </c>
      <c r="D1781" s="2">
        <v>185</v>
      </c>
      <c r="E1781">
        <f>VLOOKUP(C1781,'Product Master'!$A$1:$C$31,3,FALSE)</f>
        <v>110</v>
      </c>
      <c r="F1781">
        <f>D1781*E1781</f>
        <v>20350</v>
      </c>
      <c r="G1781" t="str">
        <f>VLOOKUP(B1781,'Emp Master'!$A$1:$C$21,3,FALSE)</f>
        <v>Supervisor-2</v>
      </c>
      <c r="H1781" s="3">
        <f>SUMIF($G$2:$G$6491,G1781,$F$2:$F$6491)</f>
        <v>47777431</v>
      </c>
      <c r="I1781">
        <f>IF(F1781&lt;15000,0,1)</f>
        <v>1</v>
      </c>
      <c r="J1781">
        <f>IF(I1781=0,D1781,0)</f>
        <v>0</v>
      </c>
      <c r="K1781">
        <f>IF(J1781&lt;100,0,1)</f>
        <v>0</v>
      </c>
    </row>
    <row r="1782" spans="1:11" ht="15" customHeight="1" x14ac:dyDescent="0.25">
      <c r="A1782" s="9">
        <v>48821</v>
      </c>
      <c r="B1782" s="2">
        <v>10010</v>
      </c>
      <c r="C1782" s="2" t="s">
        <v>30</v>
      </c>
      <c r="D1782" s="2">
        <v>119</v>
      </c>
      <c r="E1782">
        <f>VLOOKUP(C1782,'Product Master'!$A$1:$C$31,3,FALSE)</f>
        <v>600</v>
      </c>
      <c r="F1782">
        <f>D1782*E1782</f>
        <v>71400</v>
      </c>
      <c r="G1782" t="str">
        <f>VLOOKUP(B1782,'Emp Master'!$A$1:$C$21,3,FALSE)</f>
        <v>Supervisor-2</v>
      </c>
      <c r="H1782" s="3">
        <f>SUMIF($G$2:$G$6491,G1782,$F$2:$F$6491)</f>
        <v>47777431</v>
      </c>
      <c r="I1782">
        <f>IF(F1782&lt;15000,0,1)</f>
        <v>1</v>
      </c>
      <c r="J1782">
        <f>IF(I1782=0,D1782,0)</f>
        <v>0</v>
      </c>
      <c r="K1782">
        <f>IF(J1782&lt;100,0,1)</f>
        <v>0</v>
      </c>
    </row>
    <row r="1783" spans="1:11" ht="15" customHeight="1" x14ac:dyDescent="0.25">
      <c r="A1783" s="9">
        <v>48822</v>
      </c>
      <c r="B1783" s="2">
        <v>10009</v>
      </c>
      <c r="C1783" s="2" t="s">
        <v>56</v>
      </c>
      <c r="D1783" s="2">
        <v>111</v>
      </c>
      <c r="E1783">
        <f>VLOOKUP(C1783,'Product Master'!$A$1:$C$31,3,FALSE)</f>
        <v>139</v>
      </c>
      <c r="F1783">
        <f>D1783*E1783</f>
        <v>15429</v>
      </c>
      <c r="G1783" t="str">
        <f>VLOOKUP(B1783,'Emp Master'!$A$1:$C$21,3,FALSE)</f>
        <v>Supervisor-2</v>
      </c>
      <c r="H1783" s="3">
        <f>SUMIF($G$2:$G$6491,G1783,$F$2:$F$6491)</f>
        <v>47777431</v>
      </c>
      <c r="I1783">
        <f>IF(F1783&lt;15000,0,1)</f>
        <v>1</v>
      </c>
      <c r="J1783">
        <f>IF(I1783=0,D1783,0)</f>
        <v>0</v>
      </c>
      <c r="K1783">
        <f>IF(J1783&lt;100,0,1)</f>
        <v>0</v>
      </c>
    </row>
    <row r="1784" spans="1:11" ht="15" customHeight="1" x14ac:dyDescent="0.25">
      <c r="A1784" s="9">
        <v>48823</v>
      </c>
      <c r="B1784" s="2">
        <v>10008</v>
      </c>
      <c r="C1784" s="2" t="s">
        <v>48</v>
      </c>
      <c r="D1784" s="2">
        <v>251</v>
      </c>
      <c r="E1784">
        <f>VLOOKUP(C1784,'Product Master'!$A$1:$C$31,3,FALSE)</f>
        <v>79</v>
      </c>
      <c r="F1784">
        <f>D1784*E1784</f>
        <v>19829</v>
      </c>
      <c r="G1784" t="str">
        <f>VLOOKUP(B1784,'Emp Master'!$A$1:$C$21,3,FALSE)</f>
        <v>Supervisor-2</v>
      </c>
      <c r="H1784" s="3">
        <f>SUMIF($G$2:$G$6491,G1784,$F$2:$F$6491)</f>
        <v>47777431</v>
      </c>
      <c r="I1784">
        <f>IF(F1784&lt;15000,0,1)</f>
        <v>1</v>
      </c>
      <c r="J1784">
        <f>IF(I1784=0,D1784,0)</f>
        <v>0</v>
      </c>
      <c r="K1784">
        <f>IF(J1784&lt;100,0,1)</f>
        <v>0</v>
      </c>
    </row>
    <row r="1785" spans="1:11" ht="15" customHeight="1" x14ac:dyDescent="0.25">
      <c r="A1785" s="9">
        <v>48824</v>
      </c>
      <c r="B1785" s="2">
        <v>10007</v>
      </c>
      <c r="C1785" s="2" t="s">
        <v>50</v>
      </c>
      <c r="D1785" s="2">
        <v>110</v>
      </c>
      <c r="E1785">
        <f>VLOOKUP(C1785,'Product Master'!$A$1:$C$31,3,FALSE)</f>
        <v>141</v>
      </c>
      <c r="F1785">
        <f>D1785*E1785</f>
        <v>15510</v>
      </c>
      <c r="G1785" t="str">
        <f>VLOOKUP(B1785,'Emp Master'!$A$1:$C$21,3,FALSE)</f>
        <v>Supervisor-2</v>
      </c>
      <c r="H1785" s="3">
        <f>SUMIF($G$2:$G$6491,G1785,$F$2:$F$6491)</f>
        <v>47777431</v>
      </c>
      <c r="I1785">
        <f>IF(F1785&lt;15000,0,1)</f>
        <v>1</v>
      </c>
      <c r="J1785">
        <f>IF(I1785=0,D1785,0)</f>
        <v>0</v>
      </c>
      <c r="K1785">
        <f>IF(J1785&lt;100,0,1)</f>
        <v>0</v>
      </c>
    </row>
    <row r="1786" spans="1:11" ht="15" customHeight="1" x14ac:dyDescent="0.25">
      <c r="A1786" s="9">
        <v>48825</v>
      </c>
      <c r="B1786" s="2">
        <v>10009</v>
      </c>
      <c r="C1786" s="2" t="s">
        <v>36</v>
      </c>
      <c r="D1786" s="2">
        <v>202</v>
      </c>
      <c r="E1786">
        <f>VLOOKUP(C1786,'Product Master'!$A$1:$C$31,3,FALSE)</f>
        <v>145</v>
      </c>
      <c r="F1786">
        <f>D1786*E1786</f>
        <v>29290</v>
      </c>
      <c r="G1786" t="str">
        <f>VLOOKUP(B1786,'Emp Master'!$A$1:$C$21,3,FALSE)</f>
        <v>Supervisor-2</v>
      </c>
      <c r="H1786" s="3">
        <f>SUMIF($G$2:$G$6491,G1786,$F$2:$F$6491)</f>
        <v>47777431</v>
      </c>
      <c r="I1786">
        <f>IF(F1786&lt;15000,0,1)</f>
        <v>1</v>
      </c>
      <c r="J1786">
        <f>IF(I1786=0,D1786,0)</f>
        <v>0</v>
      </c>
      <c r="K1786">
        <f>IF(J1786&lt;100,0,1)</f>
        <v>0</v>
      </c>
    </row>
    <row r="1787" spans="1:11" ht="15" customHeight="1" x14ac:dyDescent="0.25">
      <c r="A1787" s="9">
        <v>48826</v>
      </c>
      <c r="B1787" s="2">
        <v>10009</v>
      </c>
      <c r="C1787" s="2" t="s">
        <v>52</v>
      </c>
      <c r="D1787" s="2">
        <v>80</v>
      </c>
      <c r="E1787">
        <f>VLOOKUP(C1787,'Product Master'!$A$1:$C$31,3,FALSE)</f>
        <v>239</v>
      </c>
      <c r="F1787">
        <f>D1787*E1787</f>
        <v>19120</v>
      </c>
      <c r="G1787" t="str">
        <f>VLOOKUP(B1787,'Emp Master'!$A$1:$C$21,3,FALSE)</f>
        <v>Supervisor-2</v>
      </c>
      <c r="H1787" s="3">
        <f>SUMIF($G$2:$G$6491,G1787,$F$2:$F$6491)</f>
        <v>47777431</v>
      </c>
      <c r="I1787">
        <f>IF(F1787&lt;15000,0,1)</f>
        <v>1</v>
      </c>
      <c r="J1787">
        <f>IF(I1787=0,D1787,0)</f>
        <v>0</v>
      </c>
      <c r="K1787">
        <f>IF(J1787&lt;100,0,1)</f>
        <v>0</v>
      </c>
    </row>
    <row r="1788" spans="1:11" ht="15" customHeight="1" x14ac:dyDescent="0.25">
      <c r="A1788" s="9">
        <v>48827</v>
      </c>
      <c r="B1788" s="2">
        <v>10010</v>
      </c>
      <c r="C1788" s="2" t="s">
        <v>36</v>
      </c>
      <c r="D1788" s="2">
        <v>244</v>
      </c>
      <c r="E1788">
        <f>VLOOKUP(C1788,'Product Master'!$A$1:$C$31,3,FALSE)</f>
        <v>145</v>
      </c>
      <c r="F1788">
        <f>D1788*E1788</f>
        <v>35380</v>
      </c>
      <c r="G1788" t="str">
        <f>VLOOKUP(B1788,'Emp Master'!$A$1:$C$21,3,FALSE)</f>
        <v>Supervisor-2</v>
      </c>
      <c r="H1788" s="3">
        <f>SUMIF($G$2:$G$6491,G1788,$F$2:$F$6491)</f>
        <v>47777431</v>
      </c>
      <c r="I1788">
        <f>IF(F1788&lt;15000,0,1)</f>
        <v>1</v>
      </c>
      <c r="J1788">
        <f>IF(I1788=0,D1788,0)</f>
        <v>0</v>
      </c>
      <c r="K1788">
        <f>IF(J1788&lt;100,0,1)</f>
        <v>0</v>
      </c>
    </row>
    <row r="1789" spans="1:11" ht="15" customHeight="1" x14ac:dyDescent="0.25">
      <c r="A1789" s="9">
        <v>48828</v>
      </c>
      <c r="B1789" s="2">
        <v>10010</v>
      </c>
      <c r="C1789" s="2" t="s">
        <v>53</v>
      </c>
      <c r="D1789" s="2">
        <v>234</v>
      </c>
      <c r="E1789">
        <f>VLOOKUP(C1789,'Product Master'!$A$1:$C$31,3,FALSE)</f>
        <v>687</v>
      </c>
      <c r="F1789">
        <f>D1789*E1789</f>
        <v>160758</v>
      </c>
      <c r="G1789" t="str">
        <f>VLOOKUP(B1789,'Emp Master'!$A$1:$C$21,3,FALSE)</f>
        <v>Supervisor-2</v>
      </c>
      <c r="H1789" s="3">
        <f>SUMIF($G$2:$G$6491,G1789,$F$2:$F$6491)</f>
        <v>47777431</v>
      </c>
      <c r="I1789">
        <f>IF(F1789&lt;15000,0,1)</f>
        <v>1</v>
      </c>
      <c r="J1789">
        <f>IF(I1789=0,D1789,0)</f>
        <v>0</v>
      </c>
      <c r="K1789">
        <f>IF(J1789&lt;100,0,1)</f>
        <v>0</v>
      </c>
    </row>
    <row r="1790" spans="1:11" ht="15" customHeight="1" x14ac:dyDescent="0.25">
      <c r="A1790" s="9">
        <v>48829</v>
      </c>
      <c r="B1790" s="2">
        <v>10007</v>
      </c>
      <c r="C1790" s="2" t="s">
        <v>47</v>
      </c>
      <c r="D1790" s="2">
        <v>111</v>
      </c>
      <c r="E1790">
        <f>VLOOKUP(C1790,'Product Master'!$A$1:$C$31,3,FALSE)</f>
        <v>291</v>
      </c>
      <c r="F1790">
        <f>D1790*E1790</f>
        <v>32301</v>
      </c>
      <c r="G1790" t="str">
        <f>VLOOKUP(B1790,'Emp Master'!$A$1:$C$21,3,FALSE)</f>
        <v>Supervisor-2</v>
      </c>
      <c r="H1790" s="3">
        <f>SUMIF($G$2:$G$6491,G1790,$F$2:$F$6491)</f>
        <v>47777431</v>
      </c>
      <c r="I1790">
        <f>IF(F1790&lt;15000,0,1)</f>
        <v>1</v>
      </c>
      <c r="J1790">
        <f>IF(I1790=0,D1790,0)</f>
        <v>0</v>
      </c>
      <c r="K1790">
        <f>IF(J1790&lt;100,0,1)</f>
        <v>0</v>
      </c>
    </row>
    <row r="1791" spans="1:11" ht="15" customHeight="1" x14ac:dyDescent="0.25">
      <c r="A1791" s="9">
        <v>48830</v>
      </c>
      <c r="B1791" s="2">
        <v>10007</v>
      </c>
      <c r="C1791" s="2" t="s">
        <v>40</v>
      </c>
      <c r="D1791" s="2">
        <v>236</v>
      </c>
      <c r="E1791">
        <f>VLOOKUP(C1791,'Product Master'!$A$1:$C$31,3,FALSE)</f>
        <v>239</v>
      </c>
      <c r="F1791">
        <f>D1791*E1791</f>
        <v>56404</v>
      </c>
      <c r="G1791" t="str">
        <f>VLOOKUP(B1791,'Emp Master'!$A$1:$C$21,3,FALSE)</f>
        <v>Supervisor-2</v>
      </c>
      <c r="H1791" s="3">
        <f>SUMIF($G$2:$G$6491,G1791,$F$2:$F$6491)</f>
        <v>47777431</v>
      </c>
      <c r="I1791">
        <f>IF(F1791&lt;15000,0,1)</f>
        <v>1</v>
      </c>
      <c r="J1791">
        <f>IF(I1791=0,D1791,0)</f>
        <v>0</v>
      </c>
      <c r="K1791">
        <f>IF(J1791&lt;100,0,1)</f>
        <v>0</v>
      </c>
    </row>
    <row r="1792" spans="1:11" ht="15" customHeight="1" x14ac:dyDescent="0.25">
      <c r="A1792" s="9">
        <v>48831</v>
      </c>
      <c r="B1792" s="2">
        <v>10008</v>
      </c>
      <c r="C1792" s="2" t="s">
        <v>35</v>
      </c>
      <c r="D1792" s="2">
        <v>206</v>
      </c>
      <c r="E1792">
        <f>VLOOKUP(C1792,'Product Master'!$A$1:$C$31,3,FALSE)</f>
        <v>113</v>
      </c>
      <c r="F1792">
        <f>D1792*E1792</f>
        <v>23278</v>
      </c>
      <c r="G1792" t="str">
        <f>VLOOKUP(B1792,'Emp Master'!$A$1:$C$21,3,FALSE)</f>
        <v>Supervisor-2</v>
      </c>
      <c r="H1792" s="3">
        <f>SUMIF($G$2:$G$6491,G1792,$F$2:$F$6491)</f>
        <v>47777431</v>
      </c>
      <c r="I1792">
        <f>IF(F1792&lt;15000,0,1)</f>
        <v>1</v>
      </c>
      <c r="J1792">
        <f>IF(I1792=0,D1792,0)</f>
        <v>0</v>
      </c>
      <c r="K1792">
        <f>IF(J1792&lt;100,0,1)</f>
        <v>0</v>
      </c>
    </row>
    <row r="1793" spans="1:11" ht="15" customHeight="1" x14ac:dyDescent="0.25">
      <c r="A1793" s="9">
        <v>48832</v>
      </c>
      <c r="B1793" s="2">
        <v>10009</v>
      </c>
      <c r="C1793" s="2" t="s">
        <v>31</v>
      </c>
      <c r="D1793" s="2">
        <v>245</v>
      </c>
      <c r="E1793">
        <f>VLOOKUP(C1793,'Product Master'!$A$1:$C$31,3,FALSE)</f>
        <v>114</v>
      </c>
      <c r="F1793">
        <f>D1793*E1793</f>
        <v>27930</v>
      </c>
      <c r="G1793" t="str">
        <f>VLOOKUP(B1793,'Emp Master'!$A$1:$C$21,3,FALSE)</f>
        <v>Supervisor-2</v>
      </c>
      <c r="H1793" s="3">
        <f>SUMIF($G$2:$G$6491,G1793,$F$2:$F$6491)</f>
        <v>47777431</v>
      </c>
      <c r="I1793">
        <f>IF(F1793&lt;15000,0,1)</f>
        <v>1</v>
      </c>
      <c r="J1793">
        <f>IF(I1793=0,D1793,0)</f>
        <v>0</v>
      </c>
      <c r="K1793">
        <f>IF(J1793&lt;100,0,1)</f>
        <v>0</v>
      </c>
    </row>
    <row r="1794" spans="1:11" ht="15" customHeight="1" x14ac:dyDescent="0.25">
      <c r="A1794" s="9">
        <v>48833</v>
      </c>
      <c r="B1794" s="2">
        <v>10010</v>
      </c>
      <c r="C1794" s="2" t="s">
        <v>59</v>
      </c>
      <c r="D1794" s="2">
        <v>272</v>
      </c>
      <c r="E1794">
        <f>VLOOKUP(C1794,'Product Master'!$A$1:$C$31,3,FALSE)</f>
        <v>200</v>
      </c>
      <c r="F1794">
        <f>D1794*E1794</f>
        <v>54400</v>
      </c>
      <c r="G1794" t="str">
        <f>VLOOKUP(B1794,'Emp Master'!$A$1:$C$21,3,FALSE)</f>
        <v>Supervisor-2</v>
      </c>
      <c r="H1794" s="3">
        <f>SUMIF($G$2:$G$6491,G1794,$F$2:$F$6491)</f>
        <v>47777431</v>
      </c>
      <c r="I1794">
        <f>IF(F1794&lt;15000,0,1)</f>
        <v>1</v>
      </c>
      <c r="J1794">
        <f>IF(I1794=0,D1794,0)</f>
        <v>0</v>
      </c>
      <c r="K1794">
        <f>IF(J1794&lt;100,0,1)</f>
        <v>0</v>
      </c>
    </row>
    <row r="1795" spans="1:11" ht="15" customHeight="1" x14ac:dyDescent="0.25">
      <c r="A1795" s="9">
        <v>48834</v>
      </c>
      <c r="B1795" s="2">
        <v>10009</v>
      </c>
      <c r="C1795" s="2" t="s">
        <v>36</v>
      </c>
      <c r="D1795" s="2">
        <v>271</v>
      </c>
      <c r="E1795">
        <f>VLOOKUP(C1795,'Product Master'!$A$1:$C$31,3,FALSE)</f>
        <v>145</v>
      </c>
      <c r="F1795">
        <f>D1795*E1795</f>
        <v>39295</v>
      </c>
      <c r="G1795" t="str">
        <f>VLOOKUP(B1795,'Emp Master'!$A$1:$C$21,3,FALSE)</f>
        <v>Supervisor-2</v>
      </c>
      <c r="H1795" s="3">
        <f>SUMIF($G$2:$G$6491,G1795,$F$2:$F$6491)</f>
        <v>47777431</v>
      </c>
      <c r="I1795">
        <f>IF(F1795&lt;15000,0,1)</f>
        <v>1</v>
      </c>
      <c r="J1795">
        <f>IF(I1795=0,D1795,0)</f>
        <v>0</v>
      </c>
      <c r="K1795">
        <f>IF(J1795&lt;100,0,1)</f>
        <v>0</v>
      </c>
    </row>
    <row r="1796" spans="1:11" ht="15" customHeight="1" x14ac:dyDescent="0.25">
      <c r="A1796" s="9">
        <v>48835</v>
      </c>
      <c r="B1796" s="2">
        <v>10009</v>
      </c>
      <c r="C1796" s="2" t="s">
        <v>35</v>
      </c>
      <c r="D1796" s="2">
        <v>139</v>
      </c>
      <c r="E1796">
        <f>VLOOKUP(C1796,'Product Master'!$A$1:$C$31,3,FALSE)</f>
        <v>113</v>
      </c>
      <c r="F1796">
        <f>D1796*E1796</f>
        <v>15707</v>
      </c>
      <c r="G1796" t="str">
        <f>VLOOKUP(B1796,'Emp Master'!$A$1:$C$21,3,FALSE)</f>
        <v>Supervisor-2</v>
      </c>
      <c r="H1796" s="3">
        <f>SUMIF($G$2:$G$6491,G1796,$F$2:$F$6491)</f>
        <v>47777431</v>
      </c>
      <c r="I1796">
        <f>IF(F1796&lt;15000,0,1)</f>
        <v>1</v>
      </c>
      <c r="J1796">
        <f>IF(I1796=0,D1796,0)</f>
        <v>0</v>
      </c>
      <c r="K1796">
        <f>IF(J1796&lt;100,0,1)</f>
        <v>0</v>
      </c>
    </row>
    <row r="1797" spans="1:11" ht="15" customHeight="1" x14ac:dyDescent="0.25">
      <c r="A1797" s="9">
        <v>48836</v>
      </c>
      <c r="B1797" s="2">
        <v>10009</v>
      </c>
      <c r="C1797" s="2" t="s">
        <v>56</v>
      </c>
      <c r="D1797" s="2">
        <v>136</v>
      </c>
      <c r="E1797">
        <f>VLOOKUP(C1797,'Product Master'!$A$1:$C$31,3,FALSE)</f>
        <v>139</v>
      </c>
      <c r="F1797">
        <f>D1797*E1797</f>
        <v>18904</v>
      </c>
      <c r="G1797" t="str">
        <f>VLOOKUP(B1797,'Emp Master'!$A$1:$C$21,3,FALSE)</f>
        <v>Supervisor-2</v>
      </c>
      <c r="H1797" s="3">
        <f>SUMIF($G$2:$G$6491,G1797,$F$2:$F$6491)</f>
        <v>47777431</v>
      </c>
      <c r="I1797">
        <f>IF(F1797&lt;15000,0,1)</f>
        <v>1</v>
      </c>
      <c r="J1797">
        <f>IF(I1797=0,D1797,0)</f>
        <v>0</v>
      </c>
      <c r="K1797">
        <f>IF(J1797&lt;100,0,1)</f>
        <v>0</v>
      </c>
    </row>
    <row r="1798" spans="1:11" ht="15" customHeight="1" x14ac:dyDescent="0.25">
      <c r="A1798" s="9">
        <v>48837</v>
      </c>
      <c r="B1798" s="2">
        <v>10008</v>
      </c>
      <c r="C1798" s="2" t="s">
        <v>39</v>
      </c>
      <c r="D1798" s="2">
        <v>216</v>
      </c>
      <c r="E1798">
        <f>VLOOKUP(C1798,'Product Master'!$A$1:$C$31,3,FALSE)</f>
        <v>515</v>
      </c>
      <c r="F1798">
        <f>D1798*E1798</f>
        <v>111240</v>
      </c>
      <c r="G1798" t="str">
        <f>VLOOKUP(B1798,'Emp Master'!$A$1:$C$21,3,FALSE)</f>
        <v>Supervisor-2</v>
      </c>
      <c r="H1798" s="3">
        <f>SUMIF($G$2:$G$6491,G1798,$F$2:$F$6491)</f>
        <v>47777431</v>
      </c>
      <c r="I1798">
        <f>IF(F1798&lt;15000,0,1)</f>
        <v>1</v>
      </c>
      <c r="J1798">
        <f>IF(I1798=0,D1798,0)</f>
        <v>0</v>
      </c>
      <c r="K1798">
        <f>IF(J1798&lt;100,0,1)</f>
        <v>0</v>
      </c>
    </row>
    <row r="1799" spans="1:11" ht="15" customHeight="1" x14ac:dyDescent="0.25">
      <c r="A1799" s="9">
        <v>48838</v>
      </c>
      <c r="B1799" s="2">
        <v>10007</v>
      </c>
      <c r="C1799" s="2" t="s">
        <v>43</v>
      </c>
      <c r="D1799" s="2">
        <v>144</v>
      </c>
      <c r="E1799">
        <f>VLOOKUP(C1799,'Product Master'!$A$1:$C$31,3,FALSE)</f>
        <v>150</v>
      </c>
      <c r="F1799">
        <f>D1799*E1799</f>
        <v>21600</v>
      </c>
      <c r="G1799" t="str">
        <f>VLOOKUP(B1799,'Emp Master'!$A$1:$C$21,3,FALSE)</f>
        <v>Supervisor-2</v>
      </c>
      <c r="H1799" s="3">
        <f>SUMIF($G$2:$G$6491,G1799,$F$2:$F$6491)</f>
        <v>47777431</v>
      </c>
      <c r="I1799">
        <f>IF(F1799&lt;15000,0,1)</f>
        <v>1</v>
      </c>
      <c r="J1799">
        <f>IF(I1799=0,D1799,0)</f>
        <v>0</v>
      </c>
      <c r="K1799">
        <f>IF(J1799&lt;100,0,1)</f>
        <v>0</v>
      </c>
    </row>
    <row r="1800" spans="1:11" ht="15" customHeight="1" x14ac:dyDescent="0.25">
      <c r="A1800" s="9">
        <v>48839</v>
      </c>
      <c r="B1800" s="2">
        <v>10007</v>
      </c>
      <c r="C1800" s="2" t="s">
        <v>51</v>
      </c>
      <c r="D1800" s="2">
        <v>277</v>
      </c>
      <c r="E1800">
        <f>VLOOKUP(C1800,'Product Master'!$A$1:$C$31,3,FALSE)</f>
        <v>87</v>
      </c>
      <c r="F1800">
        <f>D1800*E1800</f>
        <v>24099</v>
      </c>
      <c r="G1800" t="str">
        <f>VLOOKUP(B1800,'Emp Master'!$A$1:$C$21,3,FALSE)</f>
        <v>Supervisor-2</v>
      </c>
      <c r="H1800" s="3">
        <f>SUMIF($G$2:$G$6491,G1800,$F$2:$F$6491)</f>
        <v>47777431</v>
      </c>
      <c r="I1800">
        <f>IF(F1800&lt;15000,0,1)</f>
        <v>1</v>
      </c>
      <c r="J1800">
        <f>IF(I1800=0,D1800,0)</f>
        <v>0</v>
      </c>
      <c r="K1800">
        <f>IF(J1800&lt;100,0,1)</f>
        <v>0</v>
      </c>
    </row>
    <row r="1801" spans="1:11" ht="15" customHeight="1" x14ac:dyDescent="0.25">
      <c r="A1801" s="9">
        <v>48840</v>
      </c>
      <c r="B1801" s="2">
        <v>10009</v>
      </c>
      <c r="C1801" s="2" t="s">
        <v>41</v>
      </c>
      <c r="D1801" s="2">
        <v>254</v>
      </c>
      <c r="E1801">
        <f>VLOOKUP(C1801,'Product Master'!$A$1:$C$31,3,FALSE)</f>
        <v>808</v>
      </c>
      <c r="F1801">
        <f>D1801*E1801</f>
        <v>205232</v>
      </c>
      <c r="G1801" t="str">
        <f>VLOOKUP(B1801,'Emp Master'!$A$1:$C$21,3,FALSE)</f>
        <v>Supervisor-2</v>
      </c>
      <c r="H1801" s="3">
        <f>SUMIF($G$2:$G$6491,G1801,$F$2:$F$6491)</f>
        <v>47777431</v>
      </c>
      <c r="I1801">
        <f>IF(F1801&lt;15000,0,1)</f>
        <v>1</v>
      </c>
      <c r="J1801">
        <f>IF(I1801=0,D1801,0)</f>
        <v>0</v>
      </c>
      <c r="K1801">
        <f>IF(J1801&lt;100,0,1)</f>
        <v>0</v>
      </c>
    </row>
    <row r="1802" spans="1:11" ht="15" customHeight="1" x14ac:dyDescent="0.25">
      <c r="A1802" s="9">
        <v>48841</v>
      </c>
      <c r="B1802" s="2">
        <v>10007</v>
      </c>
      <c r="C1802" s="2" t="s">
        <v>59</v>
      </c>
      <c r="D1802" s="2">
        <v>203</v>
      </c>
      <c r="E1802">
        <f>VLOOKUP(C1802,'Product Master'!$A$1:$C$31,3,FALSE)</f>
        <v>200</v>
      </c>
      <c r="F1802">
        <f>D1802*E1802</f>
        <v>40600</v>
      </c>
      <c r="G1802" t="str">
        <f>VLOOKUP(B1802,'Emp Master'!$A$1:$C$21,3,FALSE)</f>
        <v>Supervisor-2</v>
      </c>
      <c r="H1802" s="3">
        <f>SUMIF($G$2:$G$6491,G1802,$F$2:$F$6491)</f>
        <v>47777431</v>
      </c>
      <c r="I1802">
        <f>IF(F1802&lt;15000,0,1)</f>
        <v>1</v>
      </c>
      <c r="J1802">
        <f>IF(I1802=0,D1802,0)</f>
        <v>0</v>
      </c>
      <c r="K1802">
        <f>IF(J1802&lt;100,0,1)</f>
        <v>0</v>
      </c>
    </row>
    <row r="1803" spans="1:11" ht="15" customHeight="1" x14ac:dyDescent="0.25">
      <c r="A1803" s="9">
        <v>48842</v>
      </c>
      <c r="B1803" s="2">
        <v>10010</v>
      </c>
      <c r="C1803" s="2" t="s">
        <v>36</v>
      </c>
      <c r="D1803" s="2">
        <v>166</v>
      </c>
      <c r="E1803">
        <f>VLOOKUP(C1803,'Product Master'!$A$1:$C$31,3,FALSE)</f>
        <v>145</v>
      </c>
      <c r="F1803">
        <f>D1803*E1803</f>
        <v>24070</v>
      </c>
      <c r="G1803" t="str">
        <f>VLOOKUP(B1803,'Emp Master'!$A$1:$C$21,3,FALSE)</f>
        <v>Supervisor-2</v>
      </c>
      <c r="H1803" s="3">
        <f>SUMIF($G$2:$G$6491,G1803,$F$2:$F$6491)</f>
        <v>47777431</v>
      </c>
      <c r="I1803">
        <f>IF(F1803&lt;15000,0,1)</f>
        <v>1</v>
      </c>
      <c r="J1803">
        <f>IF(I1803=0,D1803,0)</f>
        <v>0</v>
      </c>
      <c r="K1803">
        <f>IF(J1803&lt;100,0,1)</f>
        <v>0</v>
      </c>
    </row>
    <row r="1804" spans="1:11" ht="15" customHeight="1" x14ac:dyDescent="0.25">
      <c r="A1804" s="9">
        <v>48843</v>
      </c>
      <c r="B1804" s="2">
        <v>10010</v>
      </c>
      <c r="C1804" s="2" t="s">
        <v>40</v>
      </c>
      <c r="D1804" s="2">
        <v>239</v>
      </c>
      <c r="E1804">
        <f>VLOOKUP(C1804,'Product Master'!$A$1:$C$31,3,FALSE)</f>
        <v>239</v>
      </c>
      <c r="F1804">
        <f>D1804*E1804</f>
        <v>57121</v>
      </c>
      <c r="G1804" t="str">
        <f>VLOOKUP(B1804,'Emp Master'!$A$1:$C$21,3,FALSE)</f>
        <v>Supervisor-2</v>
      </c>
      <c r="H1804" s="3">
        <f>SUMIF($G$2:$G$6491,G1804,$F$2:$F$6491)</f>
        <v>47777431</v>
      </c>
      <c r="I1804">
        <f>IF(F1804&lt;15000,0,1)</f>
        <v>1</v>
      </c>
      <c r="J1804">
        <f>IF(I1804=0,D1804,0)</f>
        <v>0</v>
      </c>
      <c r="K1804">
        <f>IF(J1804&lt;100,0,1)</f>
        <v>0</v>
      </c>
    </row>
    <row r="1805" spans="1:11" ht="15" customHeight="1" x14ac:dyDescent="0.25">
      <c r="A1805" s="9">
        <v>48844</v>
      </c>
      <c r="B1805" s="2">
        <v>10007</v>
      </c>
      <c r="C1805" s="2" t="s">
        <v>52</v>
      </c>
      <c r="D1805" s="2">
        <v>120</v>
      </c>
      <c r="E1805">
        <f>VLOOKUP(C1805,'Product Master'!$A$1:$C$31,3,FALSE)</f>
        <v>239</v>
      </c>
      <c r="F1805">
        <f>D1805*E1805</f>
        <v>28680</v>
      </c>
      <c r="G1805" t="str">
        <f>VLOOKUP(B1805,'Emp Master'!$A$1:$C$21,3,FALSE)</f>
        <v>Supervisor-2</v>
      </c>
      <c r="H1805" s="3">
        <f>SUMIF($G$2:$G$6491,G1805,$F$2:$F$6491)</f>
        <v>47777431</v>
      </c>
      <c r="I1805">
        <f>IF(F1805&lt;15000,0,1)</f>
        <v>1</v>
      </c>
      <c r="J1805">
        <f>IF(I1805=0,D1805,0)</f>
        <v>0</v>
      </c>
      <c r="K1805">
        <f>IF(J1805&lt;100,0,1)</f>
        <v>0</v>
      </c>
    </row>
    <row r="1806" spans="1:11" ht="15" customHeight="1" x14ac:dyDescent="0.25">
      <c r="A1806" s="9">
        <v>48845</v>
      </c>
      <c r="B1806" s="2">
        <v>10010</v>
      </c>
      <c r="C1806" s="2" t="s">
        <v>53</v>
      </c>
      <c r="D1806" s="2">
        <v>229</v>
      </c>
      <c r="E1806">
        <f>VLOOKUP(C1806,'Product Master'!$A$1:$C$31,3,FALSE)</f>
        <v>687</v>
      </c>
      <c r="F1806">
        <f>D1806*E1806</f>
        <v>157323</v>
      </c>
      <c r="G1806" t="str">
        <f>VLOOKUP(B1806,'Emp Master'!$A$1:$C$21,3,FALSE)</f>
        <v>Supervisor-2</v>
      </c>
      <c r="H1806" s="3">
        <f>SUMIF($G$2:$G$6491,G1806,$F$2:$F$6491)</f>
        <v>47777431</v>
      </c>
      <c r="I1806">
        <f>IF(F1806&lt;15000,0,1)</f>
        <v>1</v>
      </c>
      <c r="J1806">
        <f>IF(I1806=0,D1806,0)</f>
        <v>0</v>
      </c>
      <c r="K1806">
        <f>IF(J1806&lt;100,0,1)</f>
        <v>0</v>
      </c>
    </row>
    <row r="1807" spans="1:11" ht="15" customHeight="1" x14ac:dyDescent="0.25">
      <c r="A1807" s="9">
        <v>48846</v>
      </c>
      <c r="B1807" s="2">
        <v>10007</v>
      </c>
      <c r="C1807" s="2" t="s">
        <v>53</v>
      </c>
      <c r="D1807" s="2">
        <v>87</v>
      </c>
      <c r="E1807">
        <f>VLOOKUP(C1807,'Product Master'!$A$1:$C$31,3,FALSE)</f>
        <v>687</v>
      </c>
      <c r="F1807">
        <f>D1807*E1807</f>
        <v>59769</v>
      </c>
      <c r="G1807" t="str">
        <f>VLOOKUP(B1807,'Emp Master'!$A$1:$C$21,3,FALSE)</f>
        <v>Supervisor-2</v>
      </c>
      <c r="H1807" s="3">
        <f>SUMIF($G$2:$G$6491,G1807,$F$2:$F$6491)</f>
        <v>47777431</v>
      </c>
      <c r="I1807">
        <f>IF(F1807&lt;15000,0,1)</f>
        <v>1</v>
      </c>
      <c r="J1807">
        <f>IF(I1807=0,D1807,0)</f>
        <v>0</v>
      </c>
      <c r="K1807">
        <f>IF(J1807&lt;100,0,1)</f>
        <v>0</v>
      </c>
    </row>
    <row r="1808" spans="1:11" ht="15" customHeight="1" x14ac:dyDescent="0.25">
      <c r="A1808" s="9">
        <v>48847</v>
      </c>
      <c r="B1808" s="2">
        <v>10008</v>
      </c>
      <c r="C1808" s="2" t="s">
        <v>34</v>
      </c>
      <c r="D1808" s="2">
        <v>141</v>
      </c>
      <c r="E1808">
        <f>VLOOKUP(C1808,'Product Master'!$A$1:$C$31,3,FALSE)</f>
        <v>440</v>
      </c>
      <c r="F1808">
        <f>D1808*E1808</f>
        <v>62040</v>
      </c>
      <c r="G1808" t="str">
        <f>VLOOKUP(B1808,'Emp Master'!$A$1:$C$21,3,FALSE)</f>
        <v>Supervisor-2</v>
      </c>
      <c r="H1808" s="3">
        <f>SUMIF($G$2:$G$6491,G1808,$F$2:$F$6491)</f>
        <v>47777431</v>
      </c>
      <c r="I1808">
        <f>IF(F1808&lt;15000,0,1)</f>
        <v>1</v>
      </c>
      <c r="J1808">
        <f>IF(I1808=0,D1808,0)</f>
        <v>0</v>
      </c>
      <c r="K1808">
        <f>IF(J1808&lt;100,0,1)</f>
        <v>0</v>
      </c>
    </row>
    <row r="1809" spans="1:11" ht="15" customHeight="1" x14ac:dyDescent="0.25">
      <c r="A1809" s="9">
        <v>48848</v>
      </c>
      <c r="B1809" s="2">
        <v>10008</v>
      </c>
      <c r="C1809" s="2" t="s">
        <v>54</v>
      </c>
      <c r="D1809" s="2">
        <v>278</v>
      </c>
      <c r="E1809">
        <f>VLOOKUP(C1809,'Product Master'!$A$1:$C$31,3,FALSE)</f>
        <v>85</v>
      </c>
      <c r="F1809">
        <f>D1809*E1809</f>
        <v>23630</v>
      </c>
      <c r="G1809" t="str">
        <f>VLOOKUP(B1809,'Emp Master'!$A$1:$C$21,3,FALSE)</f>
        <v>Supervisor-2</v>
      </c>
      <c r="H1809" s="3">
        <f>SUMIF($G$2:$G$6491,G1809,$F$2:$F$6491)</f>
        <v>47777431</v>
      </c>
      <c r="I1809">
        <f>IF(F1809&lt;15000,0,1)</f>
        <v>1</v>
      </c>
      <c r="J1809">
        <f>IF(I1809=0,D1809,0)</f>
        <v>0</v>
      </c>
      <c r="K1809">
        <f>IF(J1809&lt;100,0,1)</f>
        <v>0</v>
      </c>
    </row>
    <row r="1810" spans="1:11" ht="15" customHeight="1" x14ac:dyDescent="0.25">
      <c r="A1810" s="9">
        <v>48849</v>
      </c>
      <c r="B1810" s="2">
        <v>10010</v>
      </c>
      <c r="C1810" s="2" t="s">
        <v>39</v>
      </c>
      <c r="D1810" s="2">
        <v>129</v>
      </c>
      <c r="E1810">
        <f>VLOOKUP(C1810,'Product Master'!$A$1:$C$31,3,FALSE)</f>
        <v>515</v>
      </c>
      <c r="F1810">
        <f>D1810*E1810</f>
        <v>66435</v>
      </c>
      <c r="G1810" t="str">
        <f>VLOOKUP(B1810,'Emp Master'!$A$1:$C$21,3,FALSE)</f>
        <v>Supervisor-2</v>
      </c>
      <c r="H1810" s="3">
        <f>SUMIF($G$2:$G$6491,G1810,$F$2:$F$6491)</f>
        <v>47777431</v>
      </c>
      <c r="I1810">
        <f>IF(F1810&lt;15000,0,1)</f>
        <v>1</v>
      </c>
      <c r="J1810">
        <f>IF(I1810=0,D1810,0)</f>
        <v>0</v>
      </c>
      <c r="K1810">
        <f>IF(J1810&lt;100,0,1)</f>
        <v>0</v>
      </c>
    </row>
    <row r="1811" spans="1:11" ht="15" customHeight="1" x14ac:dyDescent="0.25">
      <c r="A1811" s="9">
        <v>48850</v>
      </c>
      <c r="B1811" s="2">
        <v>10007</v>
      </c>
      <c r="C1811" s="2" t="s">
        <v>35</v>
      </c>
      <c r="D1811" s="2">
        <v>167</v>
      </c>
      <c r="E1811">
        <f>VLOOKUP(C1811,'Product Master'!$A$1:$C$31,3,FALSE)</f>
        <v>113</v>
      </c>
      <c r="F1811">
        <f>D1811*E1811</f>
        <v>18871</v>
      </c>
      <c r="G1811" t="str">
        <f>VLOOKUP(B1811,'Emp Master'!$A$1:$C$21,3,FALSE)</f>
        <v>Supervisor-2</v>
      </c>
      <c r="H1811" s="3">
        <f>SUMIF($G$2:$G$6491,G1811,$F$2:$F$6491)</f>
        <v>47777431</v>
      </c>
      <c r="I1811">
        <f>IF(F1811&lt;15000,0,1)</f>
        <v>1</v>
      </c>
      <c r="J1811">
        <f>IF(I1811=0,D1811,0)</f>
        <v>0</v>
      </c>
      <c r="K1811">
        <f>IF(J1811&lt;100,0,1)</f>
        <v>0</v>
      </c>
    </row>
    <row r="1812" spans="1:11" ht="15" customHeight="1" x14ac:dyDescent="0.25">
      <c r="A1812" s="9">
        <v>48851</v>
      </c>
      <c r="B1812" s="2">
        <v>10007</v>
      </c>
      <c r="C1812" s="2" t="s">
        <v>57</v>
      </c>
      <c r="D1812" s="2">
        <v>248</v>
      </c>
      <c r="E1812">
        <f>VLOOKUP(C1812,'Product Master'!$A$1:$C$31,3,FALSE)</f>
        <v>107</v>
      </c>
      <c r="F1812">
        <f>D1812*E1812</f>
        <v>26536</v>
      </c>
      <c r="G1812" t="str">
        <f>VLOOKUP(B1812,'Emp Master'!$A$1:$C$21,3,FALSE)</f>
        <v>Supervisor-2</v>
      </c>
      <c r="H1812" s="3">
        <f>SUMIF($G$2:$G$6491,G1812,$F$2:$F$6491)</f>
        <v>47777431</v>
      </c>
      <c r="I1812">
        <f>IF(F1812&lt;15000,0,1)</f>
        <v>1</v>
      </c>
      <c r="J1812">
        <f>IF(I1812=0,D1812,0)</f>
        <v>0</v>
      </c>
      <c r="K1812">
        <f>IF(J1812&lt;100,0,1)</f>
        <v>0</v>
      </c>
    </row>
    <row r="1813" spans="1:11" ht="15" customHeight="1" x14ac:dyDescent="0.25">
      <c r="A1813" s="9">
        <v>48852</v>
      </c>
      <c r="B1813" s="2">
        <v>10008</v>
      </c>
      <c r="C1813" s="2" t="s">
        <v>54</v>
      </c>
      <c r="D1813" s="2">
        <v>260</v>
      </c>
      <c r="E1813">
        <f>VLOOKUP(C1813,'Product Master'!$A$1:$C$31,3,FALSE)</f>
        <v>85</v>
      </c>
      <c r="F1813">
        <f>D1813*E1813</f>
        <v>22100</v>
      </c>
      <c r="G1813" t="str">
        <f>VLOOKUP(B1813,'Emp Master'!$A$1:$C$21,3,FALSE)</f>
        <v>Supervisor-2</v>
      </c>
      <c r="H1813" s="3">
        <f>SUMIF($G$2:$G$6491,G1813,$F$2:$F$6491)</f>
        <v>47777431</v>
      </c>
      <c r="I1813">
        <f>IF(F1813&lt;15000,0,1)</f>
        <v>1</v>
      </c>
      <c r="J1813">
        <f>IF(I1813=0,D1813,0)</f>
        <v>0</v>
      </c>
      <c r="K1813">
        <f>IF(J1813&lt;100,0,1)</f>
        <v>0</v>
      </c>
    </row>
    <row r="1814" spans="1:11" ht="15" customHeight="1" x14ac:dyDescent="0.25">
      <c r="A1814" s="9">
        <v>48853</v>
      </c>
      <c r="B1814" s="2">
        <v>10009</v>
      </c>
      <c r="C1814" s="2" t="s">
        <v>46</v>
      </c>
      <c r="D1814" s="2">
        <v>194</v>
      </c>
      <c r="E1814">
        <f>VLOOKUP(C1814,'Product Master'!$A$1:$C$31,3,FALSE)</f>
        <v>116</v>
      </c>
      <c r="F1814">
        <f>D1814*E1814</f>
        <v>22504</v>
      </c>
      <c r="G1814" t="str">
        <f>VLOOKUP(B1814,'Emp Master'!$A$1:$C$21,3,FALSE)</f>
        <v>Supervisor-2</v>
      </c>
      <c r="H1814" s="3">
        <f>SUMIF($G$2:$G$6491,G1814,$F$2:$F$6491)</f>
        <v>47777431</v>
      </c>
      <c r="I1814">
        <f>IF(F1814&lt;15000,0,1)</f>
        <v>1</v>
      </c>
      <c r="J1814">
        <f>IF(I1814=0,D1814,0)</f>
        <v>0</v>
      </c>
      <c r="K1814">
        <f>IF(J1814&lt;100,0,1)</f>
        <v>0</v>
      </c>
    </row>
    <row r="1815" spans="1:11" ht="15" customHeight="1" x14ac:dyDescent="0.25">
      <c r="A1815" s="9">
        <v>48854</v>
      </c>
      <c r="B1815" s="2">
        <v>10009</v>
      </c>
      <c r="C1815" s="2" t="s">
        <v>31</v>
      </c>
      <c r="D1815" s="2">
        <v>250</v>
      </c>
      <c r="E1815">
        <f>VLOOKUP(C1815,'Product Master'!$A$1:$C$31,3,FALSE)</f>
        <v>114</v>
      </c>
      <c r="F1815">
        <f>D1815*E1815</f>
        <v>28500</v>
      </c>
      <c r="G1815" t="str">
        <f>VLOOKUP(B1815,'Emp Master'!$A$1:$C$21,3,FALSE)</f>
        <v>Supervisor-2</v>
      </c>
      <c r="H1815" s="3">
        <f>SUMIF($G$2:$G$6491,G1815,$F$2:$F$6491)</f>
        <v>47777431</v>
      </c>
      <c r="I1815">
        <f>IF(F1815&lt;15000,0,1)</f>
        <v>1</v>
      </c>
      <c r="J1815">
        <f>IF(I1815=0,D1815,0)</f>
        <v>0</v>
      </c>
      <c r="K1815">
        <f>IF(J1815&lt;100,0,1)</f>
        <v>0</v>
      </c>
    </row>
    <row r="1816" spans="1:11" ht="15" customHeight="1" x14ac:dyDescent="0.25">
      <c r="A1816" s="9">
        <v>48855</v>
      </c>
      <c r="B1816" s="2">
        <v>10009</v>
      </c>
      <c r="C1816" s="2" t="s">
        <v>52</v>
      </c>
      <c r="D1816" s="2">
        <v>101</v>
      </c>
      <c r="E1816">
        <f>VLOOKUP(C1816,'Product Master'!$A$1:$C$31,3,FALSE)</f>
        <v>239</v>
      </c>
      <c r="F1816">
        <f>D1816*E1816</f>
        <v>24139</v>
      </c>
      <c r="G1816" t="str">
        <f>VLOOKUP(B1816,'Emp Master'!$A$1:$C$21,3,FALSE)</f>
        <v>Supervisor-2</v>
      </c>
      <c r="H1816" s="3">
        <f>SUMIF($G$2:$G$6491,G1816,$F$2:$F$6491)</f>
        <v>47777431</v>
      </c>
      <c r="I1816">
        <f>IF(F1816&lt;15000,0,1)</f>
        <v>1</v>
      </c>
      <c r="J1816">
        <f>IF(I1816=0,D1816,0)</f>
        <v>0</v>
      </c>
      <c r="K1816">
        <f>IF(J1816&lt;100,0,1)</f>
        <v>0</v>
      </c>
    </row>
    <row r="1817" spans="1:11" ht="15" customHeight="1" x14ac:dyDescent="0.25">
      <c r="A1817" s="9">
        <v>48856</v>
      </c>
      <c r="B1817" s="2">
        <v>10010</v>
      </c>
      <c r="C1817" s="2" t="s">
        <v>40</v>
      </c>
      <c r="D1817" s="2">
        <v>84</v>
      </c>
      <c r="E1817">
        <f>VLOOKUP(C1817,'Product Master'!$A$1:$C$31,3,FALSE)</f>
        <v>239</v>
      </c>
      <c r="F1817">
        <f>D1817*E1817</f>
        <v>20076</v>
      </c>
      <c r="G1817" t="str">
        <f>VLOOKUP(B1817,'Emp Master'!$A$1:$C$21,3,FALSE)</f>
        <v>Supervisor-2</v>
      </c>
      <c r="H1817" s="3">
        <f>SUMIF($G$2:$G$6491,G1817,$F$2:$F$6491)</f>
        <v>47777431</v>
      </c>
      <c r="I1817">
        <f>IF(F1817&lt;15000,0,1)</f>
        <v>1</v>
      </c>
      <c r="J1817">
        <f>IF(I1817=0,D1817,0)</f>
        <v>0</v>
      </c>
      <c r="K1817">
        <f>IF(J1817&lt;100,0,1)</f>
        <v>0</v>
      </c>
    </row>
    <row r="1818" spans="1:11" ht="15" customHeight="1" x14ac:dyDescent="0.25">
      <c r="A1818" s="9">
        <v>48857</v>
      </c>
      <c r="B1818" s="2">
        <v>10009</v>
      </c>
      <c r="C1818" s="2" t="s">
        <v>39</v>
      </c>
      <c r="D1818" s="2">
        <v>274</v>
      </c>
      <c r="E1818">
        <f>VLOOKUP(C1818,'Product Master'!$A$1:$C$31,3,FALSE)</f>
        <v>515</v>
      </c>
      <c r="F1818">
        <f>D1818*E1818</f>
        <v>141110</v>
      </c>
      <c r="G1818" t="str">
        <f>VLOOKUP(B1818,'Emp Master'!$A$1:$C$21,3,FALSE)</f>
        <v>Supervisor-2</v>
      </c>
      <c r="H1818" s="3">
        <f>SUMIF($G$2:$G$6491,G1818,$F$2:$F$6491)</f>
        <v>47777431</v>
      </c>
      <c r="I1818">
        <f>IF(F1818&lt;15000,0,1)</f>
        <v>1</v>
      </c>
      <c r="J1818">
        <f>IF(I1818=0,D1818,0)</f>
        <v>0</v>
      </c>
      <c r="K1818">
        <f>IF(J1818&lt;100,0,1)</f>
        <v>0</v>
      </c>
    </row>
    <row r="1819" spans="1:11" ht="15" customHeight="1" x14ac:dyDescent="0.25">
      <c r="A1819" s="9">
        <v>48858</v>
      </c>
      <c r="B1819" s="2">
        <v>10007</v>
      </c>
      <c r="C1819" s="2" t="s">
        <v>54</v>
      </c>
      <c r="D1819" s="2">
        <v>234</v>
      </c>
      <c r="E1819">
        <f>VLOOKUP(C1819,'Product Master'!$A$1:$C$31,3,FALSE)</f>
        <v>85</v>
      </c>
      <c r="F1819">
        <f>D1819*E1819</f>
        <v>19890</v>
      </c>
      <c r="G1819" t="str">
        <f>VLOOKUP(B1819,'Emp Master'!$A$1:$C$21,3,FALSE)</f>
        <v>Supervisor-2</v>
      </c>
      <c r="H1819" s="3">
        <f>SUMIF($G$2:$G$6491,G1819,$F$2:$F$6491)</f>
        <v>47777431</v>
      </c>
      <c r="I1819">
        <f>IF(F1819&lt;15000,0,1)</f>
        <v>1</v>
      </c>
      <c r="J1819">
        <f>IF(I1819=0,D1819,0)</f>
        <v>0</v>
      </c>
      <c r="K1819">
        <f>IF(J1819&lt;100,0,1)</f>
        <v>0</v>
      </c>
    </row>
    <row r="1820" spans="1:11" ht="15" customHeight="1" x14ac:dyDescent="0.25">
      <c r="A1820" s="9">
        <v>48859</v>
      </c>
      <c r="B1820" s="2">
        <v>10008</v>
      </c>
      <c r="C1820" s="2" t="s">
        <v>38</v>
      </c>
      <c r="D1820" s="2">
        <v>257</v>
      </c>
      <c r="E1820">
        <f>VLOOKUP(C1820,'Product Master'!$A$1:$C$31,3,FALSE)</f>
        <v>73</v>
      </c>
      <c r="F1820">
        <f>D1820*E1820</f>
        <v>18761</v>
      </c>
      <c r="G1820" t="str">
        <f>VLOOKUP(B1820,'Emp Master'!$A$1:$C$21,3,FALSE)</f>
        <v>Supervisor-2</v>
      </c>
      <c r="H1820" s="3">
        <f>SUMIF($G$2:$G$6491,G1820,$F$2:$F$6491)</f>
        <v>47777431</v>
      </c>
      <c r="I1820">
        <f>IF(F1820&lt;15000,0,1)</f>
        <v>1</v>
      </c>
      <c r="J1820">
        <f>IF(I1820=0,D1820,0)</f>
        <v>0</v>
      </c>
      <c r="K1820">
        <f>IF(J1820&lt;100,0,1)</f>
        <v>0</v>
      </c>
    </row>
    <row r="1821" spans="1:11" ht="15" customHeight="1" x14ac:dyDescent="0.25">
      <c r="A1821" s="9">
        <v>48860</v>
      </c>
      <c r="B1821" s="2">
        <v>10007</v>
      </c>
      <c r="C1821" s="2" t="s">
        <v>57</v>
      </c>
      <c r="D1821" s="2">
        <v>212</v>
      </c>
      <c r="E1821">
        <f>VLOOKUP(C1821,'Product Master'!$A$1:$C$31,3,FALSE)</f>
        <v>107</v>
      </c>
      <c r="F1821">
        <f>D1821*E1821</f>
        <v>22684</v>
      </c>
      <c r="G1821" t="str">
        <f>VLOOKUP(B1821,'Emp Master'!$A$1:$C$21,3,FALSE)</f>
        <v>Supervisor-2</v>
      </c>
      <c r="H1821" s="3">
        <f>SUMIF($G$2:$G$6491,G1821,$F$2:$F$6491)</f>
        <v>47777431</v>
      </c>
      <c r="I1821">
        <f>IF(F1821&lt;15000,0,1)</f>
        <v>1</v>
      </c>
      <c r="J1821">
        <f>IF(I1821=0,D1821,0)</f>
        <v>0</v>
      </c>
      <c r="K1821">
        <f>IF(J1821&lt;100,0,1)</f>
        <v>0</v>
      </c>
    </row>
    <row r="1822" spans="1:11" ht="15" customHeight="1" x14ac:dyDescent="0.25">
      <c r="A1822" s="9">
        <v>48861</v>
      </c>
      <c r="B1822" s="2">
        <v>10007</v>
      </c>
      <c r="C1822" s="2" t="s">
        <v>55</v>
      </c>
      <c r="D1822" s="2">
        <v>160</v>
      </c>
      <c r="E1822">
        <f>VLOOKUP(C1822,'Product Master'!$A$1:$C$31,3,FALSE)</f>
        <v>110</v>
      </c>
      <c r="F1822">
        <f>D1822*E1822</f>
        <v>17600</v>
      </c>
      <c r="G1822" t="str">
        <f>VLOOKUP(B1822,'Emp Master'!$A$1:$C$21,3,FALSE)</f>
        <v>Supervisor-2</v>
      </c>
      <c r="H1822" s="3">
        <f>SUMIF($G$2:$G$6491,G1822,$F$2:$F$6491)</f>
        <v>47777431</v>
      </c>
      <c r="I1822">
        <f>IF(F1822&lt;15000,0,1)</f>
        <v>1</v>
      </c>
      <c r="J1822">
        <f>IF(I1822=0,D1822,0)</f>
        <v>0</v>
      </c>
      <c r="K1822">
        <f>IF(J1822&lt;100,0,1)</f>
        <v>0</v>
      </c>
    </row>
    <row r="1823" spans="1:11" ht="15" customHeight="1" x14ac:dyDescent="0.25">
      <c r="A1823" s="9">
        <v>48862</v>
      </c>
      <c r="B1823" s="2">
        <v>10009</v>
      </c>
      <c r="C1823" s="2" t="s">
        <v>35</v>
      </c>
      <c r="D1823" s="2">
        <v>152</v>
      </c>
      <c r="E1823">
        <f>VLOOKUP(C1823,'Product Master'!$A$1:$C$31,3,FALSE)</f>
        <v>113</v>
      </c>
      <c r="F1823">
        <f>D1823*E1823</f>
        <v>17176</v>
      </c>
      <c r="G1823" t="str">
        <f>VLOOKUP(B1823,'Emp Master'!$A$1:$C$21,3,FALSE)</f>
        <v>Supervisor-2</v>
      </c>
      <c r="H1823" s="3">
        <f>SUMIF($G$2:$G$6491,G1823,$F$2:$F$6491)</f>
        <v>47777431</v>
      </c>
      <c r="I1823">
        <f>IF(F1823&lt;15000,0,1)</f>
        <v>1</v>
      </c>
      <c r="J1823">
        <f>IF(I1823=0,D1823,0)</f>
        <v>0</v>
      </c>
      <c r="K1823">
        <f>IF(J1823&lt;100,0,1)</f>
        <v>0</v>
      </c>
    </row>
    <row r="1824" spans="1:11" ht="15" customHeight="1" x14ac:dyDescent="0.25">
      <c r="A1824" s="9">
        <v>48863</v>
      </c>
      <c r="B1824" s="2">
        <v>10010</v>
      </c>
      <c r="C1824" s="2" t="s">
        <v>36</v>
      </c>
      <c r="D1824" s="2">
        <v>230</v>
      </c>
      <c r="E1824">
        <f>VLOOKUP(C1824,'Product Master'!$A$1:$C$31,3,FALSE)</f>
        <v>145</v>
      </c>
      <c r="F1824">
        <f>D1824*E1824</f>
        <v>33350</v>
      </c>
      <c r="G1824" t="str">
        <f>VLOOKUP(B1824,'Emp Master'!$A$1:$C$21,3,FALSE)</f>
        <v>Supervisor-2</v>
      </c>
      <c r="H1824" s="3">
        <f>SUMIF($G$2:$G$6491,G1824,$F$2:$F$6491)</f>
        <v>47777431</v>
      </c>
      <c r="I1824">
        <f>IF(F1824&lt;15000,0,1)</f>
        <v>1</v>
      </c>
      <c r="J1824">
        <f>IF(I1824=0,D1824,0)</f>
        <v>0</v>
      </c>
      <c r="K1824">
        <f>IF(J1824&lt;100,0,1)</f>
        <v>0</v>
      </c>
    </row>
    <row r="1825" spans="1:11" ht="15" customHeight="1" x14ac:dyDescent="0.25">
      <c r="A1825" s="9">
        <v>48864</v>
      </c>
      <c r="B1825" s="2">
        <v>10007</v>
      </c>
      <c r="C1825" s="2" t="s">
        <v>41</v>
      </c>
      <c r="D1825" s="2">
        <v>220</v>
      </c>
      <c r="E1825">
        <f>VLOOKUP(C1825,'Product Master'!$A$1:$C$31,3,FALSE)</f>
        <v>808</v>
      </c>
      <c r="F1825">
        <f>D1825*E1825</f>
        <v>177760</v>
      </c>
      <c r="G1825" t="str">
        <f>VLOOKUP(B1825,'Emp Master'!$A$1:$C$21,3,FALSE)</f>
        <v>Supervisor-2</v>
      </c>
      <c r="H1825" s="3">
        <f>SUMIF($G$2:$G$6491,G1825,$F$2:$F$6491)</f>
        <v>47777431</v>
      </c>
      <c r="I1825">
        <f>IF(F1825&lt;15000,0,1)</f>
        <v>1</v>
      </c>
      <c r="J1825">
        <f>IF(I1825=0,D1825,0)</f>
        <v>0</v>
      </c>
      <c r="K1825">
        <f>IF(J1825&lt;100,0,1)</f>
        <v>0</v>
      </c>
    </row>
    <row r="1826" spans="1:11" ht="15" customHeight="1" x14ac:dyDescent="0.25">
      <c r="A1826" s="9">
        <v>48865</v>
      </c>
      <c r="B1826" s="2">
        <v>10007</v>
      </c>
      <c r="C1826" s="2" t="s">
        <v>50</v>
      </c>
      <c r="D1826" s="2">
        <v>280</v>
      </c>
      <c r="E1826">
        <f>VLOOKUP(C1826,'Product Master'!$A$1:$C$31,3,FALSE)</f>
        <v>141</v>
      </c>
      <c r="F1826">
        <f>D1826*E1826</f>
        <v>39480</v>
      </c>
      <c r="G1826" t="str">
        <f>VLOOKUP(B1826,'Emp Master'!$A$1:$C$21,3,FALSE)</f>
        <v>Supervisor-2</v>
      </c>
      <c r="H1826" s="3">
        <f>SUMIF($G$2:$G$6491,G1826,$F$2:$F$6491)</f>
        <v>47777431</v>
      </c>
      <c r="I1826">
        <f>IF(F1826&lt;15000,0,1)</f>
        <v>1</v>
      </c>
      <c r="J1826">
        <f>IF(I1826=0,D1826,0)</f>
        <v>0</v>
      </c>
      <c r="K1826">
        <f>IF(J1826&lt;100,0,1)</f>
        <v>0</v>
      </c>
    </row>
    <row r="1827" spans="1:11" ht="15" customHeight="1" x14ac:dyDescent="0.25">
      <c r="A1827" s="9">
        <v>48866</v>
      </c>
      <c r="B1827" s="2">
        <v>10009</v>
      </c>
      <c r="C1827" s="2" t="s">
        <v>47</v>
      </c>
      <c r="D1827" s="2">
        <v>179</v>
      </c>
      <c r="E1827">
        <f>VLOOKUP(C1827,'Product Master'!$A$1:$C$31,3,FALSE)</f>
        <v>291</v>
      </c>
      <c r="F1827">
        <f>D1827*E1827</f>
        <v>52089</v>
      </c>
      <c r="G1827" t="str">
        <f>VLOOKUP(B1827,'Emp Master'!$A$1:$C$21,3,FALSE)</f>
        <v>Supervisor-2</v>
      </c>
      <c r="H1827" s="3">
        <f>SUMIF($G$2:$G$6491,G1827,$F$2:$F$6491)</f>
        <v>47777431</v>
      </c>
      <c r="I1827">
        <f>IF(F1827&lt;15000,0,1)</f>
        <v>1</v>
      </c>
      <c r="J1827">
        <f>IF(I1827=0,D1827,0)</f>
        <v>0</v>
      </c>
      <c r="K1827">
        <f>IF(J1827&lt;100,0,1)</f>
        <v>0</v>
      </c>
    </row>
    <row r="1828" spans="1:11" ht="15" customHeight="1" x14ac:dyDescent="0.25">
      <c r="A1828" s="9">
        <v>48867</v>
      </c>
      <c r="B1828" s="2">
        <v>10010</v>
      </c>
      <c r="C1828" s="2" t="s">
        <v>51</v>
      </c>
      <c r="D1828" s="2">
        <v>291</v>
      </c>
      <c r="E1828">
        <f>VLOOKUP(C1828,'Product Master'!$A$1:$C$31,3,FALSE)</f>
        <v>87</v>
      </c>
      <c r="F1828">
        <f>D1828*E1828</f>
        <v>25317</v>
      </c>
      <c r="G1828" t="str">
        <f>VLOOKUP(B1828,'Emp Master'!$A$1:$C$21,3,FALSE)</f>
        <v>Supervisor-2</v>
      </c>
      <c r="H1828" s="3">
        <f>SUMIF($G$2:$G$6491,G1828,$F$2:$F$6491)</f>
        <v>47777431</v>
      </c>
      <c r="I1828">
        <f>IF(F1828&lt;15000,0,1)</f>
        <v>1</v>
      </c>
      <c r="J1828">
        <f>IF(I1828=0,D1828,0)</f>
        <v>0</v>
      </c>
      <c r="K1828">
        <f>IF(J1828&lt;100,0,1)</f>
        <v>0</v>
      </c>
    </row>
    <row r="1829" spans="1:11" ht="15" customHeight="1" x14ac:dyDescent="0.25">
      <c r="A1829" s="9">
        <v>48868</v>
      </c>
      <c r="B1829" s="2">
        <v>10007</v>
      </c>
      <c r="C1829" s="2" t="s">
        <v>48</v>
      </c>
      <c r="D1829" s="2">
        <v>252</v>
      </c>
      <c r="E1829">
        <f>VLOOKUP(C1829,'Product Master'!$A$1:$C$31,3,FALSE)</f>
        <v>79</v>
      </c>
      <c r="F1829">
        <f>D1829*E1829</f>
        <v>19908</v>
      </c>
      <c r="G1829" t="str">
        <f>VLOOKUP(B1829,'Emp Master'!$A$1:$C$21,3,FALSE)</f>
        <v>Supervisor-2</v>
      </c>
      <c r="H1829" s="3">
        <f>SUMIF($G$2:$G$6491,G1829,$F$2:$F$6491)</f>
        <v>47777431</v>
      </c>
      <c r="I1829">
        <f>IF(F1829&lt;15000,0,1)</f>
        <v>1</v>
      </c>
      <c r="J1829">
        <f>IF(I1829=0,D1829,0)</f>
        <v>0</v>
      </c>
      <c r="K1829">
        <f>IF(J1829&lt;100,0,1)</f>
        <v>0</v>
      </c>
    </row>
    <row r="1830" spans="1:11" ht="15" customHeight="1" x14ac:dyDescent="0.25">
      <c r="A1830" s="9">
        <v>48869</v>
      </c>
      <c r="B1830" s="2">
        <v>10009</v>
      </c>
      <c r="C1830" s="2" t="s">
        <v>53</v>
      </c>
      <c r="D1830" s="2">
        <v>186</v>
      </c>
      <c r="E1830">
        <f>VLOOKUP(C1830,'Product Master'!$A$1:$C$31,3,FALSE)</f>
        <v>687</v>
      </c>
      <c r="F1830">
        <f>D1830*E1830</f>
        <v>127782</v>
      </c>
      <c r="G1830" t="str">
        <f>VLOOKUP(B1830,'Emp Master'!$A$1:$C$21,3,FALSE)</f>
        <v>Supervisor-2</v>
      </c>
      <c r="H1830" s="3">
        <f>SUMIF($G$2:$G$6491,G1830,$F$2:$F$6491)</f>
        <v>47777431</v>
      </c>
      <c r="I1830">
        <f>IF(F1830&lt;15000,0,1)</f>
        <v>1</v>
      </c>
      <c r="J1830">
        <f>IF(I1830=0,D1830,0)</f>
        <v>0</v>
      </c>
      <c r="K1830">
        <f>IF(J1830&lt;100,0,1)</f>
        <v>0</v>
      </c>
    </row>
    <row r="1831" spans="1:11" ht="15" customHeight="1" x14ac:dyDescent="0.25">
      <c r="A1831" s="9">
        <v>48870</v>
      </c>
      <c r="B1831" s="2">
        <v>10010</v>
      </c>
      <c r="C1831" s="2" t="s">
        <v>42</v>
      </c>
      <c r="D1831" s="2">
        <v>222</v>
      </c>
      <c r="E1831">
        <f>VLOOKUP(C1831,'Product Master'!$A$1:$C$31,3,FALSE)</f>
        <v>97</v>
      </c>
      <c r="F1831">
        <f>D1831*E1831</f>
        <v>21534</v>
      </c>
      <c r="G1831" t="str">
        <f>VLOOKUP(B1831,'Emp Master'!$A$1:$C$21,3,FALSE)</f>
        <v>Supervisor-2</v>
      </c>
      <c r="H1831" s="3">
        <f>SUMIF($G$2:$G$6491,G1831,$F$2:$F$6491)</f>
        <v>47777431</v>
      </c>
      <c r="I1831">
        <f>IF(F1831&lt;15000,0,1)</f>
        <v>1</v>
      </c>
      <c r="J1831">
        <f>IF(I1831=0,D1831,0)</f>
        <v>0</v>
      </c>
      <c r="K1831">
        <f>IF(J1831&lt;100,0,1)</f>
        <v>0</v>
      </c>
    </row>
    <row r="1832" spans="1:11" ht="15" customHeight="1" x14ac:dyDescent="0.25">
      <c r="A1832" s="9">
        <v>48871</v>
      </c>
      <c r="B1832" s="2">
        <v>10007</v>
      </c>
      <c r="C1832" s="2" t="s">
        <v>58</v>
      </c>
      <c r="D1832" s="2">
        <v>134</v>
      </c>
      <c r="E1832">
        <f>VLOOKUP(C1832,'Product Master'!$A$1:$C$31,3,FALSE)</f>
        <v>129</v>
      </c>
      <c r="F1832">
        <f>D1832*E1832</f>
        <v>17286</v>
      </c>
      <c r="G1832" t="str">
        <f>VLOOKUP(B1832,'Emp Master'!$A$1:$C$21,3,FALSE)</f>
        <v>Supervisor-2</v>
      </c>
      <c r="H1832" s="3">
        <f>SUMIF($G$2:$G$6491,G1832,$F$2:$F$6491)</f>
        <v>47777431</v>
      </c>
      <c r="I1832">
        <f>IF(F1832&lt;15000,0,1)</f>
        <v>1</v>
      </c>
      <c r="J1832">
        <f>IF(I1832=0,D1832,0)</f>
        <v>0</v>
      </c>
      <c r="K1832">
        <f>IF(J1832&lt;100,0,1)</f>
        <v>0</v>
      </c>
    </row>
    <row r="1833" spans="1:11" ht="15" customHeight="1" x14ac:dyDescent="0.25">
      <c r="A1833" s="9">
        <v>48872</v>
      </c>
      <c r="B1833" s="2">
        <v>10008</v>
      </c>
      <c r="C1833" s="2" t="s">
        <v>49</v>
      </c>
      <c r="D1833" s="2">
        <v>278</v>
      </c>
      <c r="E1833">
        <f>VLOOKUP(C1833,'Product Master'!$A$1:$C$31,3,FALSE)</f>
        <v>70</v>
      </c>
      <c r="F1833">
        <f>D1833*E1833</f>
        <v>19460</v>
      </c>
      <c r="G1833" t="str">
        <f>VLOOKUP(B1833,'Emp Master'!$A$1:$C$21,3,FALSE)</f>
        <v>Supervisor-2</v>
      </c>
      <c r="H1833" s="3">
        <f>SUMIF($G$2:$G$6491,G1833,$F$2:$F$6491)</f>
        <v>47777431</v>
      </c>
      <c r="I1833">
        <f>IF(F1833&lt;15000,0,1)</f>
        <v>1</v>
      </c>
      <c r="J1833">
        <f>IF(I1833=0,D1833,0)</f>
        <v>0</v>
      </c>
      <c r="K1833">
        <f>IF(J1833&lt;100,0,1)</f>
        <v>0</v>
      </c>
    </row>
    <row r="1834" spans="1:11" ht="15" customHeight="1" x14ac:dyDescent="0.25">
      <c r="A1834" s="9">
        <v>48873</v>
      </c>
      <c r="B1834" s="2">
        <v>10010</v>
      </c>
      <c r="C1834" s="2" t="s">
        <v>43</v>
      </c>
      <c r="D1834" s="2">
        <v>294</v>
      </c>
      <c r="E1834">
        <f>VLOOKUP(C1834,'Product Master'!$A$1:$C$31,3,FALSE)</f>
        <v>150</v>
      </c>
      <c r="F1834">
        <f>D1834*E1834</f>
        <v>44100</v>
      </c>
      <c r="G1834" t="str">
        <f>VLOOKUP(B1834,'Emp Master'!$A$1:$C$21,3,FALSE)</f>
        <v>Supervisor-2</v>
      </c>
      <c r="H1834" s="3">
        <f>SUMIF($G$2:$G$6491,G1834,$F$2:$F$6491)</f>
        <v>47777431</v>
      </c>
      <c r="I1834">
        <f>IF(F1834&lt;15000,0,1)</f>
        <v>1</v>
      </c>
      <c r="J1834">
        <f>IF(I1834=0,D1834,0)</f>
        <v>0</v>
      </c>
      <c r="K1834">
        <f>IF(J1834&lt;100,0,1)</f>
        <v>0</v>
      </c>
    </row>
    <row r="1835" spans="1:11" ht="15" customHeight="1" x14ac:dyDescent="0.25">
      <c r="A1835" s="9">
        <v>48874</v>
      </c>
      <c r="B1835" s="2">
        <v>10007</v>
      </c>
      <c r="C1835" s="2" t="s">
        <v>49</v>
      </c>
      <c r="D1835" s="2">
        <v>233</v>
      </c>
      <c r="E1835">
        <f>VLOOKUP(C1835,'Product Master'!$A$1:$C$31,3,FALSE)</f>
        <v>70</v>
      </c>
      <c r="F1835">
        <f>D1835*E1835</f>
        <v>16310</v>
      </c>
      <c r="G1835" t="str">
        <f>VLOOKUP(B1835,'Emp Master'!$A$1:$C$21,3,FALSE)</f>
        <v>Supervisor-2</v>
      </c>
      <c r="H1835" s="3">
        <f>SUMIF($G$2:$G$6491,G1835,$F$2:$F$6491)</f>
        <v>47777431</v>
      </c>
      <c r="I1835">
        <f>IF(F1835&lt;15000,0,1)</f>
        <v>1</v>
      </c>
      <c r="J1835">
        <f>IF(I1835=0,D1835,0)</f>
        <v>0</v>
      </c>
      <c r="K1835">
        <f>IF(J1835&lt;100,0,1)</f>
        <v>0</v>
      </c>
    </row>
    <row r="1836" spans="1:11" ht="15" customHeight="1" x14ac:dyDescent="0.25">
      <c r="A1836" s="9">
        <v>48875</v>
      </c>
      <c r="B1836" s="2">
        <v>10009</v>
      </c>
      <c r="C1836" s="2" t="s">
        <v>52</v>
      </c>
      <c r="D1836" s="2">
        <v>183</v>
      </c>
      <c r="E1836">
        <f>VLOOKUP(C1836,'Product Master'!$A$1:$C$31,3,FALSE)</f>
        <v>239</v>
      </c>
      <c r="F1836">
        <f>D1836*E1836</f>
        <v>43737</v>
      </c>
      <c r="G1836" t="str">
        <f>VLOOKUP(B1836,'Emp Master'!$A$1:$C$21,3,FALSE)</f>
        <v>Supervisor-2</v>
      </c>
      <c r="H1836" s="3">
        <f>SUMIF($G$2:$G$6491,G1836,$F$2:$F$6491)</f>
        <v>47777431</v>
      </c>
      <c r="I1836">
        <f>IF(F1836&lt;15000,0,1)</f>
        <v>1</v>
      </c>
      <c r="J1836">
        <f>IF(I1836=0,D1836,0)</f>
        <v>0</v>
      </c>
      <c r="K1836">
        <f>IF(J1836&lt;100,0,1)</f>
        <v>0</v>
      </c>
    </row>
    <row r="1837" spans="1:11" ht="15" customHeight="1" x14ac:dyDescent="0.25">
      <c r="A1837" s="9">
        <v>48876</v>
      </c>
      <c r="B1837" s="2">
        <v>10007</v>
      </c>
      <c r="C1837" s="2" t="s">
        <v>45</v>
      </c>
      <c r="D1837" s="2">
        <v>249</v>
      </c>
      <c r="E1837">
        <f>VLOOKUP(C1837,'Product Master'!$A$1:$C$31,3,FALSE)</f>
        <v>92</v>
      </c>
      <c r="F1837">
        <f>D1837*E1837</f>
        <v>22908</v>
      </c>
      <c r="G1837" t="str">
        <f>VLOOKUP(B1837,'Emp Master'!$A$1:$C$21,3,FALSE)</f>
        <v>Supervisor-2</v>
      </c>
      <c r="H1837" s="3">
        <f>SUMIF($G$2:$G$6491,G1837,$F$2:$F$6491)</f>
        <v>47777431</v>
      </c>
      <c r="I1837">
        <f>IF(F1837&lt;15000,0,1)</f>
        <v>1</v>
      </c>
      <c r="J1837">
        <f>IF(I1837=0,D1837,0)</f>
        <v>0</v>
      </c>
      <c r="K1837">
        <f>IF(J1837&lt;100,0,1)</f>
        <v>0</v>
      </c>
    </row>
    <row r="1838" spans="1:11" ht="15" customHeight="1" x14ac:dyDescent="0.25">
      <c r="A1838" s="9">
        <v>48877</v>
      </c>
      <c r="B1838" s="2">
        <v>10010</v>
      </c>
      <c r="C1838" s="2" t="s">
        <v>59</v>
      </c>
      <c r="D1838" s="2">
        <v>221</v>
      </c>
      <c r="E1838">
        <f>VLOOKUP(C1838,'Product Master'!$A$1:$C$31,3,FALSE)</f>
        <v>200</v>
      </c>
      <c r="F1838">
        <f>D1838*E1838</f>
        <v>44200</v>
      </c>
      <c r="G1838" t="str">
        <f>VLOOKUP(B1838,'Emp Master'!$A$1:$C$21,3,FALSE)</f>
        <v>Supervisor-2</v>
      </c>
      <c r="H1838" s="3">
        <f>SUMIF($G$2:$G$6491,G1838,$F$2:$F$6491)</f>
        <v>47777431</v>
      </c>
      <c r="I1838">
        <f>IF(F1838&lt;15000,0,1)</f>
        <v>1</v>
      </c>
      <c r="J1838">
        <f>IF(I1838=0,D1838,0)</f>
        <v>0</v>
      </c>
      <c r="K1838">
        <f>IF(J1838&lt;100,0,1)</f>
        <v>0</v>
      </c>
    </row>
    <row r="1839" spans="1:11" ht="15" customHeight="1" x14ac:dyDescent="0.25">
      <c r="A1839" s="9">
        <v>48878</v>
      </c>
      <c r="B1839" s="2">
        <v>10010</v>
      </c>
      <c r="C1839" s="2" t="s">
        <v>39</v>
      </c>
      <c r="D1839" s="2">
        <v>57</v>
      </c>
      <c r="E1839">
        <f>VLOOKUP(C1839,'Product Master'!$A$1:$C$31,3,FALSE)</f>
        <v>515</v>
      </c>
      <c r="F1839">
        <f>D1839*E1839</f>
        <v>29355</v>
      </c>
      <c r="G1839" t="str">
        <f>VLOOKUP(B1839,'Emp Master'!$A$1:$C$21,3,FALSE)</f>
        <v>Supervisor-2</v>
      </c>
      <c r="H1839" s="3">
        <f>SUMIF($G$2:$G$6491,G1839,$F$2:$F$6491)</f>
        <v>47777431</v>
      </c>
      <c r="I1839">
        <f>IF(F1839&lt;15000,0,1)</f>
        <v>1</v>
      </c>
      <c r="J1839">
        <f>IF(I1839=0,D1839,0)</f>
        <v>0</v>
      </c>
      <c r="K1839">
        <f>IF(J1839&lt;100,0,1)</f>
        <v>0</v>
      </c>
    </row>
    <row r="1840" spans="1:11" ht="15" customHeight="1" x14ac:dyDescent="0.25">
      <c r="A1840" s="9">
        <v>48879</v>
      </c>
      <c r="B1840" s="2">
        <v>10007</v>
      </c>
      <c r="C1840" s="2" t="s">
        <v>40</v>
      </c>
      <c r="D1840" s="2">
        <v>189</v>
      </c>
      <c r="E1840">
        <f>VLOOKUP(C1840,'Product Master'!$A$1:$C$31,3,FALSE)</f>
        <v>239</v>
      </c>
      <c r="F1840">
        <f>D1840*E1840</f>
        <v>45171</v>
      </c>
      <c r="G1840" t="str">
        <f>VLOOKUP(B1840,'Emp Master'!$A$1:$C$21,3,FALSE)</f>
        <v>Supervisor-2</v>
      </c>
      <c r="H1840" s="3">
        <f>SUMIF($G$2:$G$6491,G1840,$F$2:$F$6491)</f>
        <v>47777431</v>
      </c>
      <c r="I1840">
        <f>IF(F1840&lt;15000,0,1)</f>
        <v>1</v>
      </c>
      <c r="J1840">
        <f>IF(I1840=0,D1840,0)</f>
        <v>0</v>
      </c>
      <c r="K1840">
        <f>IF(J1840&lt;100,0,1)</f>
        <v>0</v>
      </c>
    </row>
    <row r="1841" spans="1:11" ht="15" customHeight="1" x14ac:dyDescent="0.25">
      <c r="A1841" s="9">
        <v>48880</v>
      </c>
      <c r="B1841" s="2">
        <v>10010</v>
      </c>
      <c r="C1841" s="2" t="s">
        <v>53</v>
      </c>
      <c r="D1841" s="2">
        <v>91</v>
      </c>
      <c r="E1841">
        <f>VLOOKUP(C1841,'Product Master'!$A$1:$C$31,3,FALSE)</f>
        <v>687</v>
      </c>
      <c r="F1841">
        <f>D1841*E1841</f>
        <v>62517</v>
      </c>
      <c r="G1841" t="str">
        <f>VLOOKUP(B1841,'Emp Master'!$A$1:$C$21,3,FALSE)</f>
        <v>Supervisor-2</v>
      </c>
      <c r="H1841" s="3">
        <f>SUMIF($G$2:$G$6491,G1841,$F$2:$F$6491)</f>
        <v>47777431</v>
      </c>
      <c r="I1841">
        <f>IF(F1841&lt;15000,0,1)</f>
        <v>1</v>
      </c>
      <c r="J1841">
        <f>IF(I1841=0,D1841,0)</f>
        <v>0</v>
      </c>
      <c r="K1841">
        <f>IF(J1841&lt;100,0,1)</f>
        <v>0</v>
      </c>
    </row>
    <row r="1842" spans="1:11" ht="15" customHeight="1" x14ac:dyDescent="0.25">
      <c r="A1842" s="9">
        <v>48881</v>
      </c>
      <c r="B1842" s="2">
        <v>10009</v>
      </c>
      <c r="C1842" s="2" t="s">
        <v>34</v>
      </c>
      <c r="D1842" s="2">
        <v>93</v>
      </c>
      <c r="E1842">
        <f>VLOOKUP(C1842,'Product Master'!$A$1:$C$31,3,FALSE)</f>
        <v>440</v>
      </c>
      <c r="F1842">
        <f>D1842*E1842</f>
        <v>40920</v>
      </c>
      <c r="G1842" t="str">
        <f>VLOOKUP(B1842,'Emp Master'!$A$1:$C$21,3,FALSE)</f>
        <v>Supervisor-2</v>
      </c>
      <c r="H1842" s="3">
        <f>SUMIF($G$2:$G$6491,G1842,$F$2:$F$6491)</f>
        <v>47777431</v>
      </c>
      <c r="I1842">
        <f>IF(F1842&lt;15000,0,1)</f>
        <v>1</v>
      </c>
      <c r="J1842">
        <f>IF(I1842=0,D1842,0)</f>
        <v>0</v>
      </c>
      <c r="K1842">
        <f>IF(J1842&lt;100,0,1)</f>
        <v>0</v>
      </c>
    </row>
    <row r="1843" spans="1:11" ht="15" customHeight="1" x14ac:dyDescent="0.25">
      <c r="A1843" s="9">
        <v>48882</v>
      </c>
      <c r="B1843" s="2">
        <v>10010</v>
      </c>
      <c r="C1843" s="2" t="s">
        <v>34</v>
      </c>
      <c r="D1843" s="2">
        <v>107</v>
      </c>
      <c r="E1843">
        <f>VLOOKUP(C1843,'Product Master'!$A$1:$C$31,3,FALSE)</f>
        <v>440</v>
      </c>
      <c r="F1843">
        <f>D1843*E1843</f>
        <v>47080</v>
      </c>
      <c r="G1843" t="str">
        <f>VLOOKUP(B1843,'Emp Master'!$A$1:$C$21,3,FALSE)</f>
        <v>Supervisor-2</v>
      </c>
      <c r="H1843" s="3">
        <f>SUMIF($G$2:$G$6491,G1843,$F$2:$F$6491)</f>
        <v>47777431</v>
      </c>
      <c r="I1843">
        <f>IF(F1843&lt;15000,0,1)</f>
        <v>1</v>
      </c>
      <c r="J1843">
        <f>IF(I1843=0,D1843,0)</f>
        <v>0</v>
      </c>
      <c r="K1843">
        <f>IF(J1843&lt;100,0,1)</f>
        <v>0</v>
      </c>
    </row>
    <row r="1844" spans="1:11" ht="15" customHeight="1" x14ac:dyDescent="0.25">
      <c r="A1844" s="9">
        <v>48883</v>
      </c>
      <c r="B1844" s="2">
        <v>10007</v>
      </c>
      <c r="C1844" s="2" t="s">
        <v>59</v>
      </c>
      <c r="D1844" s="2">
        <v>79</v>
      </c>
      <c r="E1844">
        <f>VLOOKUP(C1844,'Product Master'!$A$1:$C$31,3,FALSE)</f>
        <v>200</v>
      </c>
      <c r="F1844">
        <f>D1844*E1844</f>
        <v>15800</v>
      </c>
      <c r="G1844" t="str">
        <f>VLOOKUP(B1844,'Emp Master'!$A$1:$C$21,3,FALSE)</f>
        <v>Supervisor-2</v>
      </c>
      <c r="H1844" s="3">
        <f>SUMIF($G$2:$G$6491,G1844,$F$2:$F$6491)</f>
        <v>47777431</v>
      </c>
      <c r="I1844">
        <f>IF(F1844&lt;15000,0,1)</f>
        <v>1</v>
      </c>
      <c r="J1844">
        <f>IF(I1844=0,D1844,0)</f>
        <v>0</v>
      </c>
      <c r="K1844">
        <f>IF(J1844&lt;100,0,1)</f>
        <v>0</v>
      </c>
    </row>
    <row r="1845" spans="1:11" ht="15" customHeight="1" x14ac:dyDescent="0.25">
      <c r="A1845" s="9">
        <v>48884</v>
      </c>
      <c r="B1845" s="2">
        <v>10010</v>
      </c>
      <c r="C1845" s="2" t="s">
        <v>44</v>
      </c>
      <c r="D1845" s="2">
        <v>123</v>
      </c>
      <c r="E1845">
        <f>VLOOKUP(C1845,'Product Master'!$A$1:$C$31,3,FALSE)</f>
        <v>122</v>
      </c>
      <c r="F1845">
        <f>D1845*E1845</f>
        <v>15006</v>
      </c>
      <c r="G1845" t="str">
        <f>VLOOKUP(B1845,'Emp Master'!$A$1:$C$21,3,FALSE)</f>
        <v>Supervisor-2</v>
      </c>
      <c r="H1845" s="3">
        <f>SUMIF($G$2:$G$6491,G1845,$F$2:$F$6491)</f>
        <v>47777431</v>
      </c>
      <c r="I1845">
        <f>IF(F1845&lt;15000,0,1)</f>
        <v>1</v>
      </c>
      <c r="J1845">
        <f>IF(I1845=0,D1845,0)</f>
        <v>0</v>
      </c>
      <c r="K1845">
        <f>IF(J1845&lt;100,0,1)</f>
        <v>0</v>
      </c>
    </row>
    <row r="1846" spans="1:11" ht="15" customHeight="1" x14ac:dyDescent="0.25">
      <c r="A1846" s="9">
        <v>48885</v>
      </c>
      <c r="B1846" s="2">
        <v>10009</v>
      </c>
      <c r="C1846" s="2" t="s">
        <v>52</v>
      </c>
      <c r="D1846" s="2">
        <v>286</v>
      </c>
      <c r="E1846">
        <f>VLOOKUP(C1846,'Product Master'!$A$1:$C$31,3,FALSE)</f>
        <v>239</v>
      </c>
      <c r="F1846">
        <f>D1846*E1846</f>
        <v>68354</v>
      </c>
      <c r="G1846" t="str">
        <f>VLOOKUP(B1846,'Emp Master'!$A$1:$C$21,3,FALSE)</f>
        <v>Supervisor-2</v>
      </c>
      <c r="H1846" s="3">
        <f>SUMIF($G$2:$G$6491,G1846,$F$2:$F$6491)</f>
        <v>47777431</v>
      </c>
      <c r="I1846">
        <f>IF(F1846&lt;15000,0,1)</f>
        <v>1</v>
      </c>
      <c r="J1846">
        <f>IF(I1846=0,D1846,0)</f>
        <v>0</v>
      </c>
      <c r="K1846">
        <f>IF(J1846&lt;100,0,1)</f>
        <v>0</v>
      </c>
    </row>
    <row r="1847" spans="1:11" ht="15" customHeight="1" x14ac:dyDescent="0.25">
      <c r="A1847" s="9">
        <v>48886</v>
      </c>
      <c r="B1847" s="2">
        <v>10007</v>
      </c>
      <c r="C1847" s="2" t="s">
        <v>40</v>
      </c>
      <c r="D1847" s="2">
        <v>144</v>
      </c>
      <c r="E1847">
        <f>VLOOKUP(C1847,'Product Master'!$A$1:$C$31,3,FALSE)</f>
        <v>239</v>
      </c>
      <c r="F1847">
        <f>D1847*E1847</f>
        <v>34416</v>
      </c>
      <c r="G1847" t="str">
        <f>VLOOKUP(B1847,'Emp Master'!$A$1:$C$21,3,FALSE)</f>
        <v>Supervisor-2</v>
      </c>
      <c r="H1847" s="3">
        <f>SUMIF($G$2:$G$6491,G1847,$F$2:$F$6491)</f>
        <v>47777431</v>
      </c>
      <c r="I1847">
        <f>IF(F1847&lt;15000,0,1)</f>
        <v>1</v>
      </c>
      <c r="J1847">
        <f>IF(I1847=0,D1847,0)</f>
        <v>0</v>
      </c>
      <c r="K1847">
        <f>IF(J1847&lt;100,0,1)</f>
        <v>0</v>
      </c>
    </row>
    <row r="1848" spans="1:11" ht="15" customHeight="1" x14ac:dyDescent="0.25">
      <c r="A1848" s="9">
        <v>48887</v>
      </c>
      <c r="B1848" s="2">
        <v>10010</v>
      </c>
      <c r="C1848" s="2" t="s">
        <v>47</v>
      </c>
      <c r="D1848" s="2">
        <v>226</v>
      </c>
      <c r="E1848">
        <f>VLOOKUP(C1848,'Product Master'!$A$1:$C$31,3,FALSE)</f>
        <v>291</v>
      </c>
      <c r="F1848">
        <f>D1848*E1848</f>
        <v>65766</v>
      </c>
      <c r="G1848" t="str">
        <f>VLOOKUP(B1848,'Emp Master'!$A$1:$C$21,3,FALSE)</f>
        <v>Supervisor-2</v>
      </c>
      <c r="H1848" s="3">
        <f>SUMIF($G$2:$G$6491,G1848,$F$2:$F$6491)</f>
        <v>47777431</v>
      </c>
      <c r="I1848">
        <f>IF(F1848&lt;15000,0,1)</f>
        <v>1</v>
      </c>
      <c r="J1848">
        <f>IF(I1848=0,D1848,0)</f>
        <v>0</v>
      </c>
      <c r="K1848">
        <f>IF(J1848&lt;100,0,1)</f>
        <v>0</v>
      </c>
    </row>
    <row r="1849" spans="1:11" ht="15" customHeight="1" x14ac:dyDescent="0.25">
      <c r="A1849" s="9">
        <v>48888</v>
      </c>
      <c r="B1849" s="2">
        <v>10010</v>
      </c>
      <c r="C1849" s="2" t="s">
        <v>40</v>
      </c>
      <c r="D1849" s="2">
        <v>115</v>
      </c>
      <c r="E1849">
        <f>VLOOKUP(C1849,'Product Master'!$A$1:$C$31,3,FALSE)</f>
        <v>239</v>
      </c>
      <c r="F1849">
        <f>D1849*E1849</f>
        <v>27485</v>
      </c>
      <c r="G1849" t="str">
        <f>VLOOKUP(B1849,'Emp Master'!$A$1:$C$21,3,FALSE)</f>
        <v>Supervisor-2</v>
      </c>
      <c r="H1849" s="3">
        <f>SUMIF($G$2:$G$6491,G1849,$F$2:$F$6491)</f>
        <v>47777431</v>
      </c>
      <c r="I1849">
        <f>IF(F1849&lt;15000,0,1)</f>
        <v>1</v>
      </c>
      <c r="J1849">
        <f>IF(I1849=0,D1849,0)</f>
        <v>0</v>
      </c>
      <c r="K1849">
        <f>IF(J1849&lt;100,0,1)</f>
        <v>0</v>
      </c>
    </row>
    <row r="1850" spans="1:11" ht="15" customHeight="1" x14ac:dyDescent="0.25">
      <c r="A1850" s="9">
        <v>48889</v>
      </c>
      <c r="B1850" s="2">
        <v>10009</v>
      </c>
      <c r="C1850" s="2" t="s">
        <v>56</v>
      </c>
      <c r="D1850" s="2">
        <v>126</v>
      </c>
      <c r="E1850">
        <f>VLOOKUP(C1850,'Product Master'!$A$1:$C$31,3,FALSE)</f>
        <v>139</v>
      </c>
      <c r="F1850">
        <f>D1850*E1850</f>
        <v>17514</v>
      </c>
      <c r="G1850" t="str">
        <f>VLOOKUP(B1850,'Emp Master'!$A$1:$C$21,3,FALSE)</f>
        <v>Supervisor-2</v>
      </c>
      <c r="H1850" s="3">
        <f>SUMIF($G$2:$G$6491,G1850,$F$2:$F$6491)</f>
        <v>47777431</v>
      </c>
      <c r="I1850">
        <f>IF(F1850&lt;15000,0,1)</f>
        <v>1</v>
      </c>
      <c r="J1850">
        <f>IF(I1850=0,D1850,0)</f>
        <v>0</v>
      </c>
      <c r="K1850">
        <f>IF(J1850&lt;100,0,1)</f>
        <v>0</v>
      </c>
    </row>
    <row r="1851" spans="1:11" ht="15" customHeight="1" x14ac:dyDescent="0.25">
      <c r="A1851" s="9">
        <v>48890</v>
      </c>
      <c r="B1851" s="2">
        <v>10010</v>
      </c>
      <c r="C1851" s="2" t="s">
        <v>34</v>
      </c>
      <c r="D1851" s="2">
        <v>145</v>
      </c>
      <c r="E1851">
        <f>VLOOKUP(C1851,'Product Master'!$A$1:$C$31,3,FALSE)</f>
        <v>440</v>
      </c>
      <c r="F1851">
        <f>D1851*E1851</f>
        <v>63800</v>
      </c>
      <c r="G1851" t="str">
        <f>VLOOKUP(B1851,'Emp Master'!$A$1:$C$21,3,FALSE)</f>
        <v>Supervisor-2</v>
      </c>
      <c r="H1851" s="3">
        <f>SUMIF($G$2:$G$6491,G1851,$F$2:$F$6491)</f>
        <v>47777431</v>
      </c>
      <c r="I1851">
        <f>IF(F1851&lt;15000,0,1)</f>
        <v>1</v>
      </c>
      <c r="J1851">
        <f>IF(I1851=0,D1851,0)</f>
        <v>0</v>
      </c>
      <c r="K1851">
        <f>IF(J1851&lt;100,0,1)</f>
        <v>0</v>
      </c>
    </row>
    <row r="1852" spans="1:11" ht="15" customHeight="1" x14ac:dyDescent="0.25">
      <c r="A1852" s="9">
        <v>48891</v>
      </c>
      <c r="B1852" s="2">
        <v>10007</v>
      </c>
      <c r="C1852" s="2" t="s">
        <v>51</v>
      </c>
      <c r="D1852" s="2">
        <v>185</v>
      </c>
      <c r="E1852">
        <f>VLOOKUP(C1852,'Product Master'!$A$1:$C$31,3,FALSE)</f>
        <v>87</v>
      </c>
      <c r="F1852">
        <f>D1852*E1852</f>
        <v>16095</v>
      </c>
      <c r="G1852" t="str">
        <f>VLOOKUP(B1852,'Emp Master'!$A$1:$C$21,3,FALSE)</f>
        <v>Supervisor-2</v>
      </c>
      <c r="H1852" s="3">
        <f>SUMIF($G$2:$G$6491,G1852,$F$2:$F$6491)</f>
        <v>47777431</v>
      </c>
      <c r="I1852">
        <f>IF(F1852&lt;15000,0,1)</f>
        <v>1</v>
      </c>
      <c r="J1852">
        <f>IF(I1852=0,D1852,0)</f>
        <v>0</v>
      </c>
      <c r="K1852">
        <f>IF(J1852&lt;100,0,1)</f>
        <v>0</v>
      </c>
    </row>
    <row r="1853" spans="1:11" ht="15" customHeight="1" x14ac:dyDescent="0.25">
      <c r="A1853" s="9">
        <v>48892</v>
      </c>
      <c r="B1853" s="2">
        <v>10008</v>
      </c>
      <c r="C1853" s="2" t="s">
        <v>36</v>
      </c>
      <c r="D1853" s="2">
        <v>242</v>
      </c>
      <c r="E1853">
        <f>VLOOKUP(C1853,'Product Master'!$A$1:$C$31,3,FALSE)</f>
        <v>145</v>
      </c>
      <c r="F1853">
        <f>D1853*E1853</f>
        <v>35090</v>
      </c>
      <c r="G1853" t="str">
        <f>VLOOKUP(B1853,'Emp Master'!$A$1:$C$21,3,FALSE)</f>
        <v>Supervisor-2</v>
      </c>
      <c r="H1853" s="3">
        <f>SUMIF($G$2:$G$6491,G1853,$F$2:$F$6491)</f>
        <v>47777431</v>
      </c>
      <c r="I1853">
        <f>IF(F1853&lt;15000,0,1)</f>
        <v>1</v>
      </c>
      <c r="J1853">
        <f>IF(I1853=0,D1853,0)</f>
        <v>0</v>
      </c>
      <c r="K1853">
        <f>IF(J1853&lt;100,0,1)</f>
        <v>0</v>
      </c>
    </row>
    <row r="1854" spans="1:11" ht="15" customHeight="1" x14ac:dyDescent="0.25">
      <c r="A1854" s="9">
        <v>48893</v>
      </c>
      <c r="B1854" s="2">
        <v>10009</v>
      </c>
      <c r="C1854" s="2" t="s">
        <v>52</v>
      </c>
      <c r="D1854" s="2">
        <v>162</v>
      </c>
      <c r="E1854">
        <f>VLOOKUP(C1854,'Product Master'!$A$1:$C$31,3,FALSE)</f>
        <v>239</v>
      </c>
      <c r="F1854">
        <f>D1854*E1854</f>
        <v>38718</v>
      </c>
      <c r="G1854" t="str">
        <f>VLOOKUP(B1854,'Emp Master'!$A$1:$C$21,3,FALSE)</f>
        <v>Supervisor-2</v>
      </c>
      <c r="H1854" s="3">
        <f>SUMIF($G$2:$G$6491,G1854,$F$2:$F$6491)</f>
        <v>47777431</v>
      </c>
      <c r="I1854">
        <f>IF(F1854&lt;15000,0,1)</f>
        <v>1</v>
      </c>
      <c r="J1854">
        <f>IF(I1854=0,D1854,0)</f>
        <v>0</v>
      </c>
      <c r="K1854">
        <f>IF(J1854&lt;100,0,1)</f>
        <v>0</v>
      </c>
    </row>
    <row r="1855" spans="1:11" ht="15" customHeight="1" x14ac:dyDescent="0.25">
      <c r="A1855" s="9">
        <v>48894</v>
      </c>
      <c r="B1855" s="2">
        <v>10008</v>
      </c>
      <c r="C1855" s="2" t="s">
        <v>39</v>
      </c>
      <c r="D1855" s="2">
        <v>144</v>
      </c>
      <c r="E1855">
        <f>VLOOKUP(C1855,'Product Master'!$A$1:$C$31,3,FALSE)</f>
        <v>515</v>
      </c>
      <c r="F1855">
        <f>D1855*E1855</f>
        <v>74160</v>
      </c>
      <c r="G1855" t="str">
        <f>VLOOKUP(B1855,'Emp Master'!$A$1:$C$21,3,FALSE)</f>
        <v>Supervisor-2</v>
      </c>
      <c r="H1855" s="3">
        <f>SUMIF($G$2:$G$6491,G1855,$F$2:$F$6491)</f>
        <v>47777431</v>
      </c>
      <c r="I1855">
        <f>IF(F1855&lt;15000,0,1)</f>
        <v>1</v>
      </c>
      <c r="J1855">
        <f>IF(I1855=0,D1855,0)</f>
        <v>0</v>
      </c>
      <c r="K1855">
        <f>IF(J1855&lt;100,0,1)</f>
        <v>0</v>
      </c>
    </row>
    <row r="1856" spans="1:11" ht="15" customHeight="1" x14ac:dyDescent="0.25">
      <c r="A1856" s="9">
        <v>48895</v>
      </c>
      <c r="B1856" s="2">
        <v>10007</v>
      </c>
      <c r="C1856" s="2" t="s">
        <v>38</v>
      </c>
      <c r="D1856" s="2">
        <v>272</v>
      </c>
      <c r="E1856">
        <f>VLOOKUP(C1856,'Product Master'!$A$1:$C$31,3,FALSE)</f>
        <v>73</v>
      </c>
      <c r="F1856">
        <f>D1856*E1856</f>
        <v>19856</v>
      </c>
      <c r="G1856" t="str">
        <f>VLOOKUP(B1856,'Emp Master'!$A$1:$C$21,3,FALSE)</f>
        <v>Supervisor-2</v>
      </c>
      <c r="H1856" s="3">
        <f>SUMIF($G$2:$G$6491,G1856,$F$2:$F$6491)</f>
        <v>47777431</v>
      </c>
      <c r="I1856">
        <f>IF(F1856&lt;15000,0,1)</f>
        <v>1</v>
      </c>
      <c r="J1856">
        <f>IF(I1856=0,D1856,0)</f>
        <v>0</v>
      </c>
      <c r="K1856">
        <f>IF(J1856&lt;100,0,1)</f>
        <v>0</v>
      </c>
    </row>
    <row r="1857" spans="1:11" ht="15" customHeight="1" x14ac:dyDescent="0.25">
      <c r="A1857" s="9">
        <v>48896</v>
      </c>
      <c r="B1857" s="2">
        <v>10007</v>
      </c>
      <c r="C1857" s="2" t="s">
        <v>30</v>
      </c>
      <c r="D1857" s="2">
        <v>90</v>
      </c>
      <c r="E1857">
        <f>VLOOKUP(C1857,'Product Master'!$A$1:$C$31,3,FALSE)</f>
        <v>600</v>
      </c>
      <c r="F1857">
        <f>D1857*E1857</f>
        <v>54000</v>
      </c>
      <c r="G1857" t="str">
        <f>VLOOKUP(B1857,'Emp Master'!$A$1:$C$21,3,FALSE)</f>
        <v>Supervisor-2</v>
      </c>
      <c r="H1857" s="3">
        <f>SUMIF($G$2:$G$6491,G1857,$F$2:$F$6491)</f>
        <v>47777431</v>
      </c>
      <c r="I1857">
        <f>IF(F1857&lt;15000,0,1)</f>
        <v>1</v>
      </c>
      <c r="J1857">
        <f>IF(I1857=0,D1857,0)</f>
        <v>0</v>
      </c>
      <c r="K1857">
        <f>IF(J1857&lt;100,0,1)</f>
        <v>0</v>
      </c>
    </row>
    <row r="1858" spans="1:11" ht="15" customHeight="1" x14ac:dyDescent="0.25">
      <c r="A1858" s="9">
        <v>48897</v>
      </c>
      <c r="B1858" s="2">
        <v>10009</v>
      </c>
      <c r="C1858" s="2" t="s">
        <v>44</v>
      </c>
      <c r="D1858" s="2">
        <v>126</v>
      </c>
      <c r="E1858">
        <f>VLOOKUP(C1858,'Product Master'!$A$1:$C$31,3,FALSE)</f>
        <v>122</v>
      </c>
      <c r="F1858">
        <f>D1858*E1858</f>
        <v>15372</v>
      </c>
      <c r="G1858" t="str">
        <f>VLOOKUP(B1858,'Emp Master'!$A$1:$C$21,3,FALSE)</f>
        <v>Supervisor-2</v>
      </c>
      <c r="H1858" s="3">
        <f>SUMIF($G$2:$G$6491,G1858,$F$2:$F$6491)</f>
        <v>47777431</v>
      </c>
      <c r="I1858">
        <f>IF(F1858&lt;15000,0,1)</f>
        <v>1</v>
      </c>
      <c r="J1858">
        <f>IF(I1858=0,D1858,0)</f>
        <v>0</v>
      </c>
      <c r="K1858">
        <f>IF(J1858&lt;100,0,1)</f>
        <v>0</v>
      </c>
    </row>
    <row r="1859" spans="1:11" ht="15" customHeight="1" x14ac:dyDescent="0.25">
      <c r="A1859" s="9">
        <v>48898</v>
      </c>
      <c r="B1859" s="2">
        <v>10008</v>
      </c>
      <c r="C1859" s="2" t="s">
        <v>54</v>
      </c>
      <c r="D1859" s="2">
        <v>255</v>
      </c>
      <c r="E1859">
        <f>VLOOKUP(C1859,'Product Master'!$A$1:$C$31,3,FALSE)</f>
        <v>85</v>
      </c>
      <c r="F1859">
        <f>D1859*E1859</f>
        <v>21675</v>
      </c>
      <c r="G1859" t="str">
        <f>VLOOKUP(B1859,'Emp Master'!$A$1:$C$21,3,FALSE)</f>
        <v>Supervisor-2</v>
      </c>
      <c r="H1859" s="3">
        <f>SUMIF($G$2:$G$6491,G1859,$F$2:$F$6491)</f>
        <v>47777431</v>
      </c>
      <c r="I1859">
        <f>IF(F1859&lt;15000,0,1)</f>
        <v>1</v>
      </c>
      <c r="J1859">
        <f>IF(I1859=0,D1859,0)</f>
        <v>0</v>
      </c>
      <c r="K1859">
        <f>IF(J1859&lt;100,0,1)</f>
        <v>0</v>
      </c>
    </row>
    <row r="1860" spans="1:11" ht="15" customHeight="1" x14ac:dyDescent="0.25">
      <c r="A1860" s="9">
        <v>48899</v>
      </c>
      <c r="B1860" s="2">
        <v>10007</v>
      </c>
      <c r="C1860" s="2" t="s">
        <v>33</v>
      </c>
      <c r="D1860" s="2">
        <v>221</v>
      </c>
      <c r="E1860">
        <f>VLOOKUP(C1860,'Product Master'!$A$1:$C$31,3,FALSE)</f>
        <v>84</v>
      </c>
      <c r="F1860">
        <f>D1860*E1860</f>
        <v>18564</v>
      </c>
      <c r="G1860" t="str">
        <f>VLOOKUP(B1860,'Emp Master'!$A$1:$C$21,3,FALSE)</f>
        <v>Supervisor-2</v>
      </c>
      <c r="H1860" s="3">
        <f>SUMIF($G$2:$G$6491,G1860,$F$2:$F$6491)</f>
        <v>47777431</v>
      </c>
      <c r="I1860">
        <f>IF(F1860&lt;15000,0,1)</f>
        <v>1</v>
      </c>
      <c r="J1860">
        <f>IF(I1860=0,D1860,0)</f>
        <v>0</v>
      </c>
      <c r="K1860">
        <f>IF(J1860&lt;100,0,1)</f>
        <v>0</v>
      </c>
    </row>
    <row r="1861" spans="1:11" ht="15" customHeight="1" x14ac:dyDescent="0.25">
      <c r="A1861" s="9">
        <v>48900</v>
      </c>
      <c r="B1861" s="2">
        <v>10009</v>
      </c>
      <c r="C1861" s="2" t="s">
        <v>36</v>
      </c>
      <c r="D1861" s="2">
        <v>160</v>
      </c>
      <c r="E1861">
        <f>VLOOKUP(C1861,'Product Master'!$A$1:$C$31,3,FALSE)</f>
        <v>145</v>
      </c>
      <c r="F1861">
        <f>D1861*E1861</f>
        <v>23200</v>
      </c>
      <c r="G1861" t="str">
        <f>VLOOKUP(B1861,'Emp Master'!$A$1:$C$21,3,FALSE)</f>
        <v>Supervisor-2</v>
      </c>
      <c r="H1861" s="3">
        <f>SUMIF($G$2:$G$6491,G1861,$F$2:$F$6491)</f>
        <v>47777431</v>
      </c>
      <c r="I1861">
        <f>IF(F1861&lt;15000,0,1)</f>
        <v>1</v>
      </c>
      <c r="J1861">
        <f>IF(I1861=0,D1861,0)</f>
        <v>0</v>
      </c>
      <c r="K1861">
        <f>IF(J1861&lt;100,0,1)</f>
        <v>0</v>
      </c>
    </row>
    <row r="1862" spans="1:11" ht="15" customHeight="1" x14ac:dyDescent="0.25">
      <c r="A1862" s="9">
        <v>48901</v>
      </c>
      <c r="B1862" s="2">
        <v>10007</v>
      </c>
      <c r="C1862" s="2" t="s">
        <v>52</v>
      </c>
      <c r="D1862" s="2">
        <v>267</v>
      </c>
      <c r="E1862">
        <f>VLOOKUP(C1862,'Product Master'!$A$1:$C$31,3,FALSE)</f>
        <v>239</v>
      </c>
      <c r="F1862">
        <f>D1862*E1862</f>
        <v>63813</v>
      </c>
      <c r="G1862" t="str">
        <f>VLOOKUP(B1862,'Emp Master'!$A$1:$C$21,3,FALSE)</f>
        <v>Supervisor-2</v>
      </c>
      <c r="H1862" s="3">
        <f>SUMIF($G$2:$G$6491,G1862,$F$2:$F$6491)</f>
        <v>47777431</v>
      </c>
      <c r="I1862">
        <f>IF(F1862&lt;15000,0,1)</f>
        <v>1</v>
      </c>
      <c r="J1862">
        <f>IF(I1862=0,D1862,0)</f>
        <v>0</v>
      </c>
      <c r="K1862">
        <f>IF(J1862&lt;100,0,1)</f>
        <v>0</v>
      </c>
    </row>
    <row r="1863" spans="1:11" ht="15" customHeight="1" x14ac:dyDescent="0.25">
      <c r="A1863" s="9">
        <v>48902</v>
      </c>
      <c r="B1863" s="2">
        <v>10010</v>
      </c>
      <c r="C1863" s="2" t="s">
        <v>47</v>
      </c>
      <c r="D1863" s="2">
        <v>300</v>
      </c>
      <c r="E1863">
        <f>VLOOKUP(C1863,'Product Master'!$A$1:$C$31,3,FALSE)</f>
        <v>291</v>
      </c>
      <c r="F1863">
        <f>D1863*E1863</f>
        <v>87300</v>
      </c>
      <c r="G1863" t="str">
        <f>VLOOKUP(B1863,'Emp Master'!$A$1:$C$21,3,FALSE)</f>
        <v>Supervisor-2</v>
      </c>
      <c r="H1863" s="3">
        <f>SUMIF($G$2:$G$6491,G1863,$F$2:$F$6491)</f>
        <v>47777431</v>
      </c>
      <c r="I1863">
        <f>IF(F1863&lt;15000,0,1)</f>
        <v>1</v>
      </c>
      <c r="J1863">
        <f>IF(I1863=0,D1863,0)</f>
        <v>0</v>
      </c>
      <c r="K1863">
        <f>IF(J1863&lt;100,0,1)</f>
        <v>0</v>
      </c>
    </row>
    <row r="1864" spans="1:11" ht="15" customHeight="1" x14ac:dyDescent="0.25">
      <c r="A1864" s="9">
        <v>48903</v>
      </c>
      <c r="B1864" s="2">
        <v>10007</v>
      </c>
      <c r="C1864" s="2" t="s">
        <v>39</v>
      </c>
      <c r="D1864" s="2">
        <v>84</v>
      </c>
      <c r="E1864">
        <f>VLOOKUP(C1864,'Product Master'!$A$1:$C$31,3,FALSE)</f>
        <v>515</v>
      </c>
      <c r="F1864">
        <f>D1864*E1864</f>
        <v>43260</v>
      </c>
      <c r="G1864" t="str">
        <f>VLOOKUP(B1864,'Emp Master'!$A$1:$C$21,3,FALSE)</f>
        <v>Supervisor-2</v>
      </c>
      <c r="H1864" s="3">
        <f>SUMIF($G$2:$G$6491,G1864,$F$2:$F$6491)</f>
        <v>47777431</v>
      </c>
      <c r="I1864">
        <f>IF(F1864&lt;15000,0,1)</f>
        <v>1</v>
      </c>
      <c r="J1864">
        <f>IF(I1864=0,D1864,0)</f>
        <v>0</v>
      </c>
      <c r="K1864">
        <f>IF(J1864&lt;100,0,1)</f>
        <v>0</v>
      </c>
    </row>
    <row r="1865" spans="1:11" ht="15" customHeight="1" x14ac:dyDescent="0.25">
      <c r="A1865" s="9">
        <v>48904</v>
      </c>
      <c r="B1865" s="2">
        <v>10010</v>
      </c>
      <c r="C1865" s="2" t="s">
        <v>52</v>
      </c>
      <c r="D1865" s="2">
        <v>147</v>
      </c>
      <c r="E1865">
        <f>VLOOKUP(C1865,'Product Master'!$A$1:$C$31,3,FALSE)</f>
        <v>239</v>
      </c>
      <c r="F1865">
        <f>D1865*E1865</f>
        <v>35133</v>
      </c>
      <c r="G1865" t="str">
        <f>VLOOKUP(B1865,'Emp Master'!$A$1:$C$21,3,FALSE)</f>
        <v>Supervisor-2</v>
      </c>
      <c r="H1865" s="3">
        <f>SUMIF($G$2:$G$6491,G1865,$F$2:$F$6491)</f>
        <v>47777431</v>
      </c>
      <c r="I1865">
        <f>IF(F1865&lt;15000,0,1)</f>
        <v>1</v>
      </c>
      <c r="J1865">
        <f>IF(I1865=0,D1865,0)</f>
        <v>0</v>
      </c>
      <c r="K1865">
        <f>IF(J1865&lt;100,0,1)</f>
        <v>0</v>
      </c>
    </row>
    <row r="1866" spans="1:11" ht="15" customHeight="1" x14ac:dyDescent="0.25">
      <c r="A1866" s="9">
        <v>48905</v>
      </c>
      <c r="B1866" s="2">
        <v>10009</v>
      </c>
      <c r="C1866" s="2" t="s">
        <v>42</v>
      </c>
      <c r="D1866" s="2">
        <v>194</v>
      </c>
      <c r="E1866">
        <f>VLOOKUP(C1866,'Product Master'!$A$1:$C$31,3,FALSE)</f>
        <v>97</v>
      </c>
      <c r="F1866">
        <f>D1866*E1866</f>
        <v>18818</v>
      </c>
      <c r="G1866" t="str">
        <f>VLOOKUP(B1866,'Emp Master'!$A$1:$C$21,3,FALSE)</f>
        <v>Supervisor-2</v>
      </c>
      <c r="H1866" s="3">
        <f>SUMIF($G$2:$G$6491,G1866,$F$2:$F$6491)</f>
        <v>47777431</v>
      </c>
      <c r="I1866">
        <f>IF(F1866&lt;15000,0,1)</f>
        <v>1</v>
      </c>
      <c r="J1866">
        <f>IF(I1866=0,D1866,0)</f>
        <v>0</v>
      </c>
      <c r="K1866">
        <f>IF(J1866&lt;100,0,1)</f>
        <v>0</v>
      </c>
    </row>
    <row r="1867" spans="1:11" ht="15" customHeight="1" x14ac:dyDescent="0.25">
      <c r="A1867" s="9">
        <v>48906</v>
      </c>
      <c r="B1867" s="2">
        <v>10009</v>
      </c>
      <c r="C1867" s="2" t="s">
        <v>57</v>
      </c>
      <c r="D1867" s="2">
        <v>153</v>
      </c>
      <c r="E1867">
        <f>VLOOKUP(C1867,'Product Master'!$A$1:$C$31,3,FALSE)</f>
        <v>107</v>
      </c>
      <c r="F1867">
        <f>D1867*E1867</f>
        <v>16371</v>
      </c>
      <c r="G1867" t="str">
        <f>VLOOKUP(B1867,'Emp Master'!$A$1:$C$21,3,FALSE)</f>
        <v>Supervisor-2</v>
      </c>
      <c r="H1867" s="3">
        <f>SUMIF($G$2:$G$6491,G1867,$F$2:$F$6491)</f>
        <v>47777431</v>
      </c>
      <c r="I1867">
        <f>IF(F1867&lt;15000,0,1)</f>
        <v>1</v>
      </c>
      <c r="J1867">
        <f>IF(I1867=0,D1867,0)</f>
        <v>0</v>
      </c>
      <c r="K1867">
        <f>IF(J1867&lt;100,0,1)</f>
        <v>0</v>
      </c>
    </row>
    <row r="1868" spans="1:11" ht="15" customHeight="1" x14ac:dyDescent="0.25">
      <c r="A1868" s="9">
        <v>48907</v>
      </c>
      <c r="B1868" s="2">
        <v>10009</v>
      </c>
      <c r="C1868" s="2" t="s">
        <v>42</v>
      </c>
      <c r="D1868" s="2">
        <v>213</v>
      </c>
      <c r="E1868">
        <f>VLOOKUP(C1868,'Product Master'!$A$1:$C$31,3,FALSE)</f>
        <v>97</v>
      </c>
      <c r="F1868">
        <f>D1868*E1868</f>
        <v>20661</v>
      </c>
      <c r="G1868" t="str">
        <f>VLOOKUP(B1868,'Emp Master'!$A$1:$C$21,3,FALSE)</f>
        <v>Supervisor-2</v>
      </c>
      <c r="H1868" s="3">
        <f>SUMIF($G$2:$G$6491,G1868,$F$2:$F$6491)</f>
        <v>47777431</v>
      </c>
      <c r="I1868">
        <f>IF(F1868&lt;15000,0,1)</f>
        <v>1</v>
      </c>
      <c r="J1868">
        <f>IF(I1868=0,D1868,0)</f>
        <v>0</v>
      </c>
      <c r="K1868">
        <f>IF(J1868&lt;100,0,1)</f>
        <v>0</v>
      </c>
    </row>
    <row r="1869" spans="1:11" ht="15" customHeight="1" x14ac:dyDescent="0.25">
      <c r="A1869" s="9">
        <v>48908</v>
      </c>
      <c r="B1869" s="2">
        <v>10009</v>
      </c>
      <c r="C1869" s="2" t="s">
        <v>53</v>
      </c>
      <c r="D1869" s="2">
        <v>118</v>
      </c>
      <c r="E1869">
        <f>VLOOKUP(C1869,'Product Master'!$A$1:$C$31,3,FALSE)</f>
        <v>687</v>
      </c>
      <c r="F1869">
        <f>D1869*E1869</f>
        <v>81066</v>
      </c>
      <c r="G1869" t="str">
        <f>VLOOKUP(B1869,'Emp Master'!$A$1:$C$21,3,FALSE)</f>
        <v>Supervisor-2</v>
      </c>
      <c r="H1869" s="3">
        <f>SUMIF($G$2:$G$6491,G1869,$F$2:$F$6491)</f>
        <v>47777431</v>
      </c>
      <c r="I1869">
        <f>IF(F1869&lt;15000,0,1)</f>
        <v>1</v>
      </c>
      <c r="J1869">
        <f>IF(I1869=0,D1869,0)</f>
        <v>0</v>
      </c>
      <c r="K1869">
        <f>IF(J1869&lt;100,0,1)</f>
        <v>0</v>
      </c>
    </row>
    <row r="1870" spans="1:11" ht="15" customHeight="1" x14ac:dyDescent="0.25">
      <c r="A1870" s="9">
        <v>48909</v>
      </c>
      <c r="B1870" s="2">
        <v>10010</v>
      </c>
      <c r="C1870" s="2" t="s">
        <v>45</v>
      </c>
      <c r="D1870" s="2">
        <v>264</v>
      </c>
      <c r="E1870">
        <f>VLOOKUP(C1870,'Product Master'!$A$1:$C$31,3,FALSE)</f>
        <v>92</v>
      </c>
      <c r="F1870">
        <f>D1870*E1870</f>
        <v>24288</v>
      </c>
      <c r="G1870" t="str">
        <f>VLOOKUP(B1870,'Emp Master'!$A$1:$C$21,3,FALSE)</f>
        <v>Supervisor-2</v>
      </c>
      <c r="H1870" s="3">
        <f>SUMIF($G$2:$G$6491,G1870,$F$2:$F$6491)</f>
        <v>47777431</v>
      </c>
      <c r="I1870">
        <f>IF(F1870&lt;15000,0,1)</f>
        <v>1</v>
      </c>
      <c r="J1870">
        <f>IF(I1870=0,D1870,0)</f>
        <v>0</v>
      </c>
      <c r="K1870">
        <f>IF(J1870&lt;100,0,1)</f>
        <v>0</v>
      </c>
    </row>
    <row r="1871" spans="1:11" ht="15" customHeight="1" x14ac:dyDescent="0.25">
      <c r="A1871" s="9">
        <v>48910</v>
      </c>
      <c r="B1871" s="2">
        <v>10010</v>
      </c>
      <c r="C1871" s="2" t="s">
        <v>52</v>
      </c>
      <c r="D1871" s="2">
        <v>252</v>
      </c>
      <c r="E1871">
        <f>VLOOKUP(C1871,'Product Master'!$A$1:$C$31,3,FALSE)</f>
        <v>239</v>
      </c>
      <c r="F1871">
        <f>D1871*E1871</f>
        <v>60228</v>
      </c>
      <c r="G1871" t="str">
        <f>VLOOKUP(B1871,'Emp Master'!$A$1:$C$21,3,FALSE)</f>
        <v>Supervisor-2</v>
      </c>
      <c r="H1871" s="3">
        <f>SUMIF($G$2:$G$6491,G1871,$F$2:$F$6491)</f>
        <v>47777431</v>
      </c>
      <c r="I1871">
        <f>IF(F1871&lt;15000,0,1)</f>
        <v>1</v>
      </c>
      <c r="J1871">
        <f>IF(I1871=0,D1871,0)</f>
        <v>0</v>
      </c>
      <c r="K1871">
        <f>IF(J1871&lt;100,0,1)</f>
        <v>0</v>
      </c>
    </row>
    <row r="1872" spans="1:11" ht="15" customHeight="1" x14ac:dyDescent="0.25">
      <c r="A1872" s="9">
        <v>48911</v>
      </c>
      <c r="B1872" s="2">
        <v>10008</v>
      </c>
      <c r="C1872" s="2" t="s">
        <v>34</v>
      </c>
      <c r="D1872" s="2">
        <v>195</v>
      </c>
      <c r="E1872">
        <f>VLOOKUP(C1872,'Product Master'!$A$1:$C$31,3,FALSE)</f>
        <v>440</v>
      </c>
      <c r="F1872">
        <f>D1872*E1872</f>
        <v>85800</v>
      </c>
      <c r="G1872" t="str">
        <f>VLOOKUP(B1872,'Emp Master'!$A$1:$C$21,3,FALSE)</f>
        <v>Supervisor-2</v>
      </c>
      <c r="H1872" s="3">
        <f>SUMIF($G$2:$G$6491,G1872,$F$2:$F$6491)</f>
        <v>47777431</v>
      </c>
      <c r="I1872">
        <f>IF(F1872&lt;15000,0,1)</f>
        <v>1</v>
      </c>
      <c r="J1872">
        <f>IF(I1872=0,D1872,0)</f>
        <v>0</v>
      </c>
      <c r="K1872">
        <f>IF(J1872&lt;100,0,1)</f>
        <v>0</v>
      </c>
    </row>
    <row r="1873" spans="1:11" ht="15" customHeight="1" x14ac:dyDescent="0.25">
      <c r="A1873" s="9">
        <v>48912</v>
      </c>
      <c r="B1873" s="2">
        <v>10010</v>
      </c>
      <c r="C1873" s="2" t="s">
        <v>49</v>
      </c>
      <c r="D1873" s="2">
        <v>239</v>
      </c>
      <c r="E1873">
        <f>VLOOKUP(C1873,'Product Master'!$A$1:$C$31,3,FALSE)</f>
        <v>70</v>
      </c>
      <c r="F1873">
        <f>D1873*E1873</f>
        <v>16730</v>
      </c>
      <c r="G1873" t="str">
        <f>VLOOKUP(B1873,'Emp Master'!$A$1:$C$21,3,FALSE)</f>
        <v>Supervisor-2</v>
      </c>
      <c r="H1873" s="3">
        <f>SUMIF($G$2:$G$6491,G1873,$F$2:$F$6491)</f>
        <v>47777431</v>
      </c>
      <c r="I1873">
        <f>IF(F1873&lt;15000,0,1)</f>
        <v>1</v>
      </c>
      <c r="J1873">
        <f>IF(I1873=0,D1873,0)</f>
        <v>0</v>
      </c>
      <c r="K1873">
        <f>IF(J1873&lt;100,0,1)</f>
        <v>0</v>
      </c>
    </row>
    <row r="1874" spans="1:11" ht="15" customHeight="1" x14ac:dyDescent="0.25">
      <c r="A1874" s="9">
        <v>48913</v>
      </c>
      <c r="B1874" s="2">
        <v>10009</v>
      </c>
      <c r="C1874" s="2" t="s">
        <v>39</v>
      </c>
      <c r="D1874" s="2">
        <v>58</v>
      </c>
      <c r="E1874">
        <f>VLOOKUP(C1874,'Product Master'!$A$1:$C$31,3,FALSE)</f>
        <v>515</v>
      </c>
      <c r="F1874">
        <f>D1874*E1874</f>
        <v>29870</v>
      </c>
      <c r="G1874" t="str">
        <f>VLOOKUP(B1874,'Emp Master'!$A$1:$C$21,3,FALSE)</f>
        <v>Supervisor-2</v>
      </c>
      <c r="H1874" s="3">
        <f>SUMIF($G$2:$G$6491,G1874,$F$2:$F$6491)</f>
        <v>47777431</v>
      </c>
      <c r="I1874">
        <f>IF(F1874&lt;15000,0,1)</f>
        <v>1</v>
      </c>
      <c r="J1874">
        <f>IF(I1874=0,D1874,0)</f>
        <v>0</v>
      </c>
      <c r="K1874">
        <f>IF(J1874&lt;100,0,1)</f>
        <v>0</v>
      </c>
    </row>
    <row r="1875" spans="1:11" ht="15" customHeight="1" x14ac:dyDescent="0.25">
      <c r="A1875" s="9">
        <v>48914</v>
      </c>
      <c r="B1875" s="2">
        <v>10010</v>
      </c>
      <c r="C1875" s="2" t="s">
        <v>34</v>
      </c>
      <c r="D1875" s="2">
        <v>137</v>
      </c>
      <c r="E1875">
        <f>VLOOKUP(C1875,'Product Master'!$A$1:$C$31,3,FALSE)</f>
        <v>440</v>
      </c>
      <c r="F1875">
        <f>D1875*E1875</f>
        <v>60280</v>
      </c>
      <c r="G1875" t="str">
        <f>VLOOKUP(B1875,'Emp Master'!$A$1:$C$21,3,FALSE)</f>
        <v>Supervisor-2</v>
      </c>
      <c r="H1875" s="3">
        <f>SUMIF($G$2:$G$6491,G1875,$F$2:$F$6491)</f>
        <v>47777431</v>
      </c>
      <c r="I1875">
        <f>IF(F1875&lt;15000,0,1)</f>
        <v>1</v>
      </c>
      <c r="J1875">
        <f>IF(I1875=0,D1875,0)</f>
        <v>0</v>
      </c>
      <c r="K1875">
        <f>IF(J1875&lt;100,0,1)</f>
        <v>0</v>
      </c>
    </row>
    <row r="1876" spans="1:11" ht="15" customHeight="1" x14ac:dyDescent="0.25">
      <c r="A1876" s="9">
        <v>48915</v>
      </c>
      <c r="B1876" s="2">
        <v>10009</v>
      </c>
      <c r="C1876" s="2" t="s">
        <v>57</v>
      </c>
      <c r="D1876" s="2">
        <v>167</v>
      </c>
      <c r="E1876">
        <f>VLOOKUP(C1876,'Product Master'!$A$1:$C$31,3,FALSE)</f>
        <v>107</v>
      </c>
      <c r="F1876">
        <f>D1876*E1876</f>
        <v>17869</v>
      </c>
      <c r="G1876" t="str">
        <f>VLOOKUP(B1876,'Emp Master'!$A$1:$C$21,3,FALSE)</f>
        <v>Supervisor-2</v>
      </c>
      <c r="H1876" s="3">
        <f>SUMIF($G$2:$G$6491,G1876,$F$2:$F$6491)</f>
        <v>47777431</v>
      </c>
      <c r="I1876">
        <f>IF(F1876&lt;15000,0,1)</f>
        <v>1</v>
      </c>
      <c r="J1876">
        <f>IF(I1876=0,D1876,0)</f>
        <v>0</v>
      </c>
      <c r="K1876">
        <f>IF(J1876&lt;100,0,1)</f>
        <v>0</v>
      </c>
    </row>
    <row r="1877" spans="1:11" ht="15" customHeight="1" x14ac:dyDescent="0.25">
      <c r="A1877" s="9">
        <v>48916</v>
      </c>
      <c r="B1877" s="2">
        <v>10010</v>
      </c>
      <c r="C1877" s="2" t="s">
        <v>32</v>
      </c>
      <c r="D1877" s="2">
        <v>171</v>
      </c>
      <c r="E1877">
        <f>VLOOKUP(C1877,'Product Master'!$A$1:$C$31,3,FALSE)</f>
        <v>139</v>
      </c>
      <c r="F1877">
        <f>D1877*E1877</f>
        <v>23769</v>
      </c>
      <c r="G1877" t="str">
        <f>VLOOKUP(B1877,'Emp Master'!$A$1:$C$21,3,FALSE)</f>
        <v>Supervisor-2</v>
      </c>
      <c r="H1877" s="3">
        <f>SUMIF($G$2:$G$6491,G1877,$F$2:$F$6491)</f>
        <v>47777431</v>
      </c>
      <c r="I1877">
        <f>IF(F1877&lt;15000,0,1)</f>
        <v>1</v>
      </c>
      <c r="J1877">
        <f>IF(I1877=0,D1877,0)</f>
        <v>0</v>
      </c>
      <c r="K1877">
        <f>IF(J1877&lt;100,0,1)</f>
        <v>0</v>
      </c>
    </row>
    <row r="1878" spans="1:11" ht="15" customHeight="1" x14ac:dyDescent="0.25">
      <c r="A1878" s="9">
        <v>48917</v>
      </c>
      <c r="B1878" s="2">
        <v>10010</v>
      </c>
      <c r="C1878" s="2" t="s">
        <v>56</v>
      </c>
      <c r="D1878" s="2">
        <v>168</v>
      </c>
      <c r="E1878">
        <f>VLOOKUP(C1878,'Product Master'!$A$1:$C$31,3,FALSE)</f>
        <v>139</v>
      </c>
      <c r="F1878">
        <f>D1878*E1878</f>
        <v>23352</v>
      </c>
      <c r="G1878" t="str">
        <f>VLOOKUP(B1878,'Emp Master'!$A$1:$C$21,3,FALSE)</f>
        <v>Supervisor-2</v>
      </c>
      <c r="H1878" s="3">
        <f>SUMIF($G$2:$G$6491,G1878,$F$2:$F$6491)</f>
        <v>47777431</v>
      </c>
      <c r="I1878">
        <f>IF(F1878&lt;15000,0,1)</f>
        <v>1</v>
      </c>
      <c r="J1878">
        <f>IF(I1878=0,D1878,0)</f>
        <v>0</v>
      </c>
      <c r="K1878">
        <f>IF(J1878&lt;100,0,1)</f>
        <v>0</v>
      </c>
    </row>
    <row r="1879" spans="1:11" ht="15" customHeight="1" x14ac:dyDescent="0.25">
      <c r="A1879" s="9">
        <v>48918</v>
      </c>
      <c r="B1879" s="2">
        <v>10007</v>
      </c>
      <c r="C1879" s="2" t="s">
        <v>35</v>
      </c>
      <c r="D1879" s="2">
        <v>200</v>
      </c>
      <c r="E1879">
        <f>VLOOKUP(C1879,'Product Master'!$A$1:$C$31,3,FALSE)</f>
        <v>113</v>
      </c>
      <c r="F1879">
        <f>D1879*E1879</f>
        <v>22600</v>
      </c>
      <c r="G1879" t="str">
        <f>VLOOKUP(B1879,'Emp Master'!$A$1:$C$21,3,FALSE)</f>
        <v>Supervisor-2</v>
      </c>
      <c r="H1879" s="3">
        <f>SUMIF($G$2:$G$6491,G1879,$F$2:$F$6491)</f>
        <v>47777431</v>
      </c>
      <c r="I1879">
        <f>IF(F1879&lt;15000,0,1)</f>
        <v>1</v>
      </c>
      <c r="J1879">
        <f>IF(I1879=0,D1879,0)</f>
        <v>0</v>
      </c>
      <c r="K1879">
        <f>IF(J1879&lt;100,0,1)</f>
        <v>0</v>
      </c>
    </row>
    <row r="1880" spans="1:11" ht="15" customHeight="1" x14ac:dyDescent="0.25">
      <c r="A1880" s="9">
        <v>48919</v>
      </c>
      <c r="B1880" s="2">
        <v>10007</v>
      </c>
      <c r="C1880" s="2" t="s">
        <v>31</v>
      </c>
      <c r="D1880" s="2">
        <v>268</v>
      </c>
      <c r="E1880">
        <f>VLOOKUP(C1880,'Product Master'!$A$1:$C$31,3,FALSE)</f>
        <v>114</v>
      </c>
      <c r="F1880">
        <f>D1880*E1880</f>
        <v>30552</v>
      </c>
      <c r="G1880" t="str">
        <f>VLOOKUP(B1880,'Emp Master'!$A$1:$C$21,3,FALSE)</f>
        <v>Supervisor-2</v>
      </c>
      <c r="H1880" s="3">
        <f>SUMIF($G$2:$G$6491,G1880,$F$2:$F$6491)</f>
        <v>47777431</v>
      </c>
      <c r="I1880">
        <f>IF(F1880&lt;15000,0,1)</f>
        <v>1</v>
      </c>
      <c r="J1880">
        <f>IF(I1880=0,D1880,0)</f>
        <v>0</v>
      </c>
      <c r="K1880">
        <f>IF(J1880&lt;100,0,1)</f>
        <v>0</v>
      </c>
    </row>
    <row r="1881" spans="1:11" ht="15" customHeight="1" x14ac:dyDescent="0.25">
      <c r="A1881" s="9">
        <v>48920</v>
      </c>
      <c r="B1881" s="2">
        <v>10008</v>
      </c>
      <c r="C1881" s="2" t="s">
        <v>57</v>
      </c>
      <c r="D1881" s="2">
        <v>160</v>
      </c>
      <c r="E1881">
        <f>VLOOKUP(C1881,'Product Master'!$A$1:$C$31,3,FALSE)</f>
        <v>107</v>
      </c>
      <c r="F1881">
        <f>D1881*E1881</f>
        <v>17120</v>
      </c>
      <c r="G1881" t="str">
        <f>VLOOKUP(B1881,'Emp Master'!$A$1:$C$21,3,FALSE)</f>
        <v>Supervisor-2</v>
      </c>
      <c r="H1881" s="3">
        <f>SUMIF($G$2:$G$6491,G1881,$F$2:$F$6491)</f>
        <v>47777431</v>
      </c>
      <c r="I1881">
        <f>IF(F1881&lt;15000,0,1)</f>
        <v>1</v>
      </c>
      <c r="J1881">
        <f>IF(I1881=0,D1881,0)</f>
        <v>0</v>
      </c>
      <c r="K1881">
        <f>IF(J1881&lt;100,0,1)</f>
        <v>0</v>
      </c>
    </row>
    <row r="1882" spans="1:11" ht="15" customHeight="1" x14ac:dyDescent="0.25">
      <c r="A1882" s="9">
        <v>48921</v>
      </c>
      <c r="B1882" s="2">
        <v>10009</v>
      </c>
      <c r="C1882" s="2" t="s">
        <v>30</v>
      </c>
      <c r="D1882" s="2">
        <v>83</v>
      </c>
      <c r="E1882">
        <f>VLOOKUP(C1882,'Product Master'!$A$1:$C$31,3,FALSE)</f>
        <v>600</v>
      </c>
      <c r="F1882">
        <f>D1882*E1882</f>
        <v>49800</v>
      </c>
      <c r="G1882" t="str">
        <f>VLOOKUP(B1882,'Emp Master'!$A$1:$C$21,3,FALSE)</f>
        <v>Supervisor-2</v>
      </c>
      <c r="H1882" s="3">
        <f>SUMIF($G$2:$G$6491,G1882,$F$2:$F$6491)</f>
        <v>47777431</v>
      </c>
      <c r="I1882">
        <f>IF(F1882&lt;15000,0,1)</f>
        <v>1</v>
      </c>
      <c r="J1882">
        <f>IF(I1882=0,D1882,0)</f>
        <v>0</v>
      </c>
      <c r="K1882">
        <f>IF(J1882&lt;100,0,1)</f>
        <v>0</v>
      </c>
    </row>
    <row r="1883" spans="1:11" ht="15" customHeight="1" x14ac:dyDescent="0.25">
      <c r="A1883" s="9">
        <v>48922</v>
      </c>
      <c r="B1883" s="2">
        <v>10010</v>
      </c>
      <c r="C1883" s="2" t="s">
        <v>57</v>
      </c>
      <c r="D1883" s="2">
        <v>184</v>
      </c>
      <c r="E1883">
        <f>VLOOKUP(C1883,'Product Master'!$A$1:$C$31,3,FALSE)</f>
        <v>107</v>
      </c>
      <c r="F1883">
        <f>D1883*E1883</f>
        <v>19688</v>
      </c>
      <c r="G1883" t="str">
        <f>VLOOKUP(B1883,'Emp Master'!$A$1:$C$21,3,FALSE)</f>
        <v>Supervisor-2</v>
      </c>
      <c r="H1883" s="3">
        <f>SUMIF($G$2:$G$6491,G1883,$F$2:$F$6491)</f>
        <v>47777431</v>
      </c>
      <c r="I1883">
        <f>IF(F1883&lt;15000,0,1)</f>
        <v>1</v>
      </c>
      <c r="J1883">
        <f>IF(I1883=0,D1883,0)</f>
        <v>0</v>
      </c>
      <c r="K1883">
        <f>IF(J1883&lt;100,0,1)</f>
        <v>0</v>
      </c>
    </row>
    <row r="1884" spans="1:11" ht="15" customHeight="1" x14ac:dyDescent="0.25">
      <c r="A1884" s="9">
        <v>48923</v>
      </c>
      <c r="B1884" s="2">
        <v>10008</v>
      </c>
      <c r="C1884" s="2" t="s">
        <v>54</v>
      </c>
      <c r="D1884" s="2">
        <v>225</v>
      </c>
      <c r="E1884">
        <f>VLOOKUP(C1884,'Product Master'!$A$1:$C$31,3,FALSE)</f>
        <v>85</v>
      </c>
      <c r="F1884">
        <f>D1884*E1884</f>
        <v>19125</v>
      </c>
      <c r="G1884" t="str">
        <f>VLOOKUP(B1884,'Emp Master'!$A$1:$C$21,3,FALSE)</f>
        <v>Supervisor-2</v>
      </c>
      <c r="H1884" s="3">
        <f>SUMIF($G$2:$G$6491,G1884,$F$2:$F$6491)</f>
        <v>47777431</v>
      </c>
      <c r="I1884">
        <f>IF(F1884&lt;15000,0,1)</f>
        <v>1</v>
      </c>
      <c r="J1884">
        <f>IF(I1884=0,D1884,0)</f>
        <v>0</v>
      </c>
      <c r="K1884">
        <f>IF(J1884&lt;100,0,1)</f>
        <v>0</v>
      </c>
    </row>
    <row r="1885" spans="1:11" ht="15" customHeight="1" x14ac:dyDescent="0.25">
      <c r="A1885" s="9">
        <v>48924</v>
      </c>
      <c r="B1885" s="2">
        <v>10010</v>
      </c>
      <c r="C1885" s="2" t="s">
        <v>31</v>
      </c>
      <c r="D1885" s="2">
        <v>203</v>
      </c>
      <c r="E1885">
        <f>VLOOKUP(C1885,'Product Master'!$A$1:$C$31,3,FALSE)</f>
        <v>114</v>
      </c>
      <c r="F1885">
        <f>D1885*E1885</f>
        <v>23142</v>
      </c>
      <c r="G1885" t="str">
        <f>VLOOKUP(B1885,'Emp Master'!$A$1:$C$21,3,FALSE)</f>
        <v>Supervisor-2</v>
      </c>
      <c r="H1885" s="3">
        <f>SUMIF($G$2:$G$6491,G1885,$F$2:$F$6491)</f>
        <v>47777431</v>
      </c>
      <c r="I1885">
        <f>IF(F1885&lt;15000,0,1)</f>
        <v>1</v>
      </c>
      <c r="J1885">
        <f>IF(I1885=0,D1885,0)</f>
        <v>0</v>
      </c>
      <c r="K1885">
        <f>IF(J1885&lt;100,0,1)</f>
        <v>0</v>
      </c>
    </row>
    <row r="1886" spans="1:11" ht="15" customHeight="1" x14ac:dyDescent="0.25">
      <c r="A1886" s="9">
        <v>48925</v>
      </c>
      <c r="B1886" s="2">
        <v>10007</v>
      </c>
      <c r="C1886" s="2" t="s">
        <v>59</v>
      </c>
      <c r="D1886" s="2">
        <v>116</v>
      </c>
      <c r="E1886">
        <f>VLOOKUP(C1886,'Product Master'!$A$1:$C$31,3,FALSE)</f>
        <v>200</v>
      </c>
      <c r="F1886">
        <f>D1886*E1886</f>
        <v>23200</v>
      </c>
      <c r="G1886" t="str">
        <f>VLOOKUP(B1886,'Emp Master'!$A$1:$C$21,3,FALSE)</f>
        <v>Supervisor-2</v>
      </c>
      <c r="H1886" s="3">
        <f>SUMIF($G$2:$G$6491,G1886,$F$2:$F$6491)</f>
        <v>47777431</v>
      </c>
      <c r="I1886">
        <f>IF(F1886&lt;15000,0,1)</f>
        <v>1</v>
      </c>
      <c r="J1886">
        <f>IF(I1886=0,D1886,0)</f>
        <v>0</v>
      </c>
      <c r="K1886">
        <f>IF(J1886&lt;100,0,1)</f>
        <v>0</v>
      </c>
    </row>
    <row r="1887" spans="1:11" ht="15" customHeight="1" x14ac:dyDescent="0.25">
      <c r="A1887" s="9">
        <v>48926</v>
      </c>
      <c r="B1887" s="2">
        <v>10010</v>
      </c>
      <c r="C1887" s="2" t="s">
        <v>45</v>
      </c>
      <c r="D1887" s="2">
        <v>201</v>
      </c>
      <c r="E1887">
        <f>VLOOKUP(C1887,'Product Master'!$A$1:$C$31,3,FALSE)</f>
        <v>92</v>
      </c>
      <c r="F1887">
        <f>D1887*E1887</f>
        <v>18492</v>
      </c>
      <c r="G1887" t="str">
        <f>VLOOKUP(B1887,'Emp Master'!$A$1:$C$21,3,FALSE)</f>
        <v>Supervisor-2</v>
      </c>
      <c r="H1887" s="3">
        <f>SUMIF($G$2:$G$6491,G1887,$F$2:$F$6491)</f>
        <v>47777431</v>
      </c>
      <c r="I1887">
        <f>IF(F1887&lt;15000,0,1)</f>
        <v>1</v>
      </c>
      <c r="J1887">
        <f>IF(I1887=0,D1887,0)</f>
        <v>0</v>
      </c>
      <c r="K1887">
        <f>IF(J1887&lt;100,0,1)</f>
        <v>0</v>
      </c>
    </row>
    <row r="1888" spans="1:11" ht="15" customHeight="1" x14ac:dyDescent="0.25">
      <c r="A1888" s="9">
        <v>48927</v>
      </c>
      <c r="B1888" s="2">
        <v>10007</v>
      </c>
      <c r="C1888" s="2" t="s">
        <v>47</v>
      </c>
      <c r="D1888" s="2">
        <v>234</v>
      </c>
      <c r="E1888">
        <f>VLOOKUP(C1888,'Product Master'!$A$1:$C$31,3,FALSE)</f>
        <v>291</v>
      </c>
      <c r="F1888">
        <f>D1888*E1888</f>
        <v>68094</v>
      </c>
      <c r="G1888" t="str">
        <f>VLOOKUP(B1888,'Emp Master'!$A$1:$C$21,3,FALSE)</f>
        <v>Supervisor-2</v>
      </c>
      <c r="H1888" s="3">
        <f>SUMIF($G$2:$G$6491,G1888,$F$2:$F$6491)</f>
        <v>47777431</v>
      </c>
      <c r="I1888">
        <f>IF(F1888&lt;15000,0,1)</f>
        <v>1</v>
      </c>
      <c r="J1888">
        <f>IF(I1888=0,D1888,0)</f>
        <v>0</v>
      </c>
      <c r="K1888">
        <f>IF(J1888&lt;100,0,1)</f>
        <v>0</v>
      </c>
    </row>
    <row r="1889" spans="1:11" ht="15" customHeight="1" x14ac:dyDescent="0.25">
      <c r="A1889" s="9">
        <v>48928</v>
      </c>
      <c r="B1889" s="2">
        <v>10008</v>
      </c>
      <c r="C1889" s="2" t="s">
        <v>54</v>
      </c>
      <c r="D1889" s="2">
        <v>300</v>
      </c>
      <c r="E1889">
        <f>VLOOKUP(C1889,'Product Master'!$A$1:$C$31,3,FALSE)</f>
        <v>85</v>
      </c>
      <c r="F1889">
        <f>D1889*E1889</f>
        <v>25500</v>
      </c>
      <c r="G1889" t="str">
        <f>VLOOKUP(B1889,'Emp Master'!$A$1:$C$21,3,FALSE)</f>
        <v>Supervisor-2</v>
      </c>
      <c r="H1889" s="3">
        <f>SUMIF($G$2:$G$6491,G1889,$F$2:$F$6491)</f>
        <v>47777431</v>
      </c>
      <c r="I1889">
        <f>IF(F1889&lt;15000,0,1)</f>
        <v>1</v>
      </c>
      <c r="J1889">
        <f>IF(I1889=0,D1889,0)</f>
        <v>0</v>
      </c>
      <c r="K1889">
        <f>IF(J1889&lt;100,0,1)</f>
        <v>0</v>
      </c>
    </row>
    <row r="1890" spans="1:11" ht="15" customHeight="1" x14ac:dyDescent="0.25">
      <c r="A1890" s="9">
        <v>48929</v>
      </c>
      <c r="B1890" s="2">
        <v>10008</v>
      </c>
      <c r="C1890" s="2" t="s">
        <v>50</v>
      </c>
      <c r="D1890" s="2">
        <v>268</v>
      </c>
      <c r="E1890">
        <f>VLOOKUP(C1890,'Product Master'!$A$1:$C$31,3,FALSE)</f>
        <v>141</v>
      </c>
      <c r="F1890">
        <f>D1890*E1890</f>
        <v>37788</v>
      </c>
      <c r="G1890" t="str">
        <f>VLOOKUP(B1890,'Emp Master'!$A$1:$C$21,3,FALSE)</f>
        <v>Supervisor-2</v>
      </c>
      <c r="H1890" s="3">
        <f>SUMIF($G$2:$G$6491,G1890,$F$2:$F$6491)</f>
        <v>47777431</v>
      </c>
      <c r="I1890">
        <f>IF(F1890&lt;15000,0,1)</f>
        <v>1</v>
      </c>
      <c r="J1890">
        <f>IF(I1890=0,D1890,0)</f>
        <v>0</v>
      </c>
      <c r="K1890">
        <f>IF(J1890&lt;100,0,1)</f>
        <v>0</v>
      </c>
    </row>
    <row r="1891" spans="1:11" ht="15" customHeight="1" x14ac:dyDescent="0.25">
      <c r="A1891" s="9">
        <v>48930</v>
      </c>
      <c r="B1891" s="2">
        <v>10007</v>
      </c>
      <c r="C1891" s="2" t="s">
        <v>52</v>
      </c>
      <c r="D1891" s="2">
        <v>123</v>
      </c>
      <c r="E1891">
        <f>VLOOKUP(C1891,'Product Master'!$A$1:$C$31,3,FALSE)</f>
        <v>239</v>
      </c>
      <c r="F1891">
        <f>D1891*E1891</f>
        <v>29397</v>
      </c>
      <c r="G1891" t="str">
        <f>VLOOKUP(B1891,'Emp Master'!$A$1:$C$21,3,FALSE)</f>
        <v>Supervisor-2</v>
      </c>
      <c r="H1891" s="3">
        <f>SUMIF($G$2:$G$6491,G1891,$F$2:$F$6491)</f>
        <v>47777431</v>
      </c>
      <c r="I1891">
        <f>IF(F1891&lt;15000,0,1)</f>
        <v>1</v>
      </c>
      <c r="J1891">
        <f>IF(I1891=0,D1891,0)</f>
        <v>0</v>
      </c>
      <c r="K1891">
        <f>IF(J1891&lt;100,0,1)</f>
        <v>0</v>
      </c>
    </row>
    <row r="1892" spans="1:11" ht="15" customHeight="1" x14ac:dyDescent="0.25">
      <c r="A1892" s="9">
        <v>48931</v>
      </c>
      <c r="B1892" s="2">
        <v>10010</v>
      </c>
      <c r="C1892" s="2" t="s">
        <v>58</v>
      </c>
      <c r="D1892" s="2">
        <v>290</v>
      </c>
      <c r="E1892">
        <f>VLOOKUP(C1892,'Product Master'!$A$1:$C$31,3,FALSE)</f>
        <v>129</v>
      </c>
      <c r="F1892">
        <f>D1892*E1892</f>
        <v>37410</v>
      </c>
      <c r="G1892" t="str">
        <f>VLOOKUP(B1892,'Emp Master'!$A$1:$C$21,3,FALSE)</f>
        <v>Supervisor-2</v>
      </c>
      <c r="H1892" s="3">
        <f>SUMIF($G$2:$G$6491,G1892,$F$2:$F$6491)</f>
        <v>47777431</v>
      </c>
      <c r="I1892">
        <f>IF(F1892&lt;15000,0,1)</f>
        <v>1</v>
      </c>
      <c r="J1892">
        <f>IF(I1892=0,D1892,0)</f>
        <v>0</v>
      </c>
      <c r="K1892">
        <f>IF(J1892&lt;100,0,1)</f>
        <v>0</v>
      </c>
    </row>
    <row r="1893" spans="1:11" ht="15" customHeight="1" x14ac:dyDescent="0.25">
      <c r="A1893" s="9">
        <v>48932</v>
      </c>
      <c r="B1893" s="2">
        <v>10008</v>
      </c>
      <c r="C1893" s="2" t="s">
        <v>32</v>
      </c>
      <c r="D1893" s="2">
        <v>160</v>
      </c>
      <c r="E1893">
        <f>VLOOKUP(C1893,'Product Master'!$A$1:$C$31,3,FALSE)</f>
        <v>139</v>
      </c>
      <c r="F1893">
        <f>D1893*E1893</f>
        <v>22240</v>
      </c>
      <c r="G1893" t="str">
        <f>VLOOKUP(B1893,'Emp Master'!$A$1:$C$21,3,FALSE)</f>
        <v>Supervisor-2</v>
      </c>
      <c r="H1893" s="3">
        <f>SUMIF($G$2:$G$6491,G1893,$F$2:$F$6491)</f>
        <v>47777431</v>
      </c>
      <c r="I1893">
        <f>IF(F1893&lt;15000,0,1)</f>
        <v>1</v>
      </c>
      <c r="J1893">
        <f>IF(I1893=0,D1893,0)</f>
        <v>0</v>
      </c>
      <c r="K1893">
        <f>IF(J1893&lt;100,0,1)</f>
        <v>0</v>
      </c>
    </row>
    <row r="1894" spans="1:11" ht="15" customHeight="1" x14ac:dyDescent="0.25">
      <c r="A1894" s="9">
        <v>48933</v>
      </c>
      <c r="B1894" s="2">
        <v>10008</v>
      </c>
      <c r="C1894" s="2" t="s">
        <v>52</v>
      </c>
      <c r="D1894" s="2">
        <v>77</v>
      </c>
      <c r="E1894">
        <f>VLOOKUP(C1894,'Product Master'!$A$1:$C$31,3,FALSE)</f>
        <v>239</v>
      </c>
      <c r="F1894">
        <f>D1894*E1894</f>
        <v>18403</v>
      </c>
      <c r="G1894" t="str">
        <f>VLOOKUP(B1894,'Emp Master'!$A$1:$C$21,3,FALSE)</f>
        <v>Supervisor-2</v>
      </c>
      <c r="H1894" s="3">
        <f>SUMIF($G$2:$G$6491,G1894,$F$2:$F$6491)</f>
        <v>47777431</v>
      </c>
      <c r="I1894">
        <f>IF(F1894&lt;15000,0,1)</f>
        <v>1</v>
      </c>
      <c r="J1894">
        <f>IF(I1894=0,D1894,0)</f>
        <v>0</v>
      </c>
      <c r="K1894">
        <f>IF(J1894&lt;100,0,1)</f>
        <v>0</v>
      </c>
    </row>
    <row r="1895" spans="1:11" ht="15" customHeight="1" x14ac:dyDescent="0.25">
      <c r="A1895" s="9">
        <v>48934</v>
      </c>
      <c r="B1895" s="2">
        <v>10007</v>
      </c>
      <c r="C1895" s="2" t="s">
        <v>50</v>
      </c>
      <c r="D1895" s="2">
        <v>144</v>
      </c>
      <c r="E1895">
        <f>VLOOKUP(C1895,'Product Master'!$A$1:$C$31,3,FALSE)</f>
        <v>141</v>
      </c>
      <c r="F1895">
        <f>D1895*E1895</f>
        <v>20304</v>
      </c>
      <c r="G1895" t="str">
        <f>VLOOKUP(B1895,'Emp Master'!$A$1:$C$21,3,FALSE)</f>
        <v>Supervisor-2</v>
      </c>
      <c r="H1895" s="3">
        <f>SUMIF($G$2:$G$6491,G1895,$F$2:$F$6491)</f>
        <v>47777431</v>
      </c>
      <c r="I1895">
        <f>IF(F1895&lt;15000,0,1)</f>
        <v>1</v>
      </c>
      <c r="J1895">
        <f>IF(I1895=0,D1895,0)</f>
        <v>0</v>
      </c>
      <c r="K1895">
        <f>IF(J1895&lt;100,0,1)</f>
        <v>0</v>
      </c>
    </row>
    <row r="1896" spans="1:11" ht="15" customHeight="1" x14ac:dyDescent="0.25">
      <c r="A1896" s="9">
        <v>48935</v>
      </c>
      <c r="B1896" s="2">
        <v>10008</v>
      </c>
      <c r="C1896" s="2" t="s">
        <v>34</v>
      </c>
      <c r="D1896" s="2">
        <v>168</v>
      </c>
      <c r="E1896">
        <f>VLOOKUP(C1896,'Product Master'!$A$1:$C$31,3,FALSE)</f>
        <v>440</v>
      </c>
      <c r="F1896">
        <f>D1896*E1896</f>
        <v>73920</v>
      </c>
      <c r="G1896" t="str">
        <f>VLOOKUP(B1896,'Emp Master'!$A$1:$C$21,3,FALSE)</f>
        <v>Supervisor-2</v>
      </c>
      <c r="H1896" s="3">
        <f>SUMIF($G$2:$G$6491,G1896,$F$2:$F$6491)</f>
        <v>47777431</v>
      </c>
      <c r="I1896">
        <f>IF(F1896&lt;15000,0,1)</f>
        <v>1</v>
      </c>
      <c r="J1896">
        <f>IF(I1896=0,D1896,0)</f>
        <v>0</v>
      </c>
      <c r="K1896">
        <f>IF(J1896&lt;100,0,1)</f>
        <v>0</v>
      </c>
    </row>
    <row r="1897" spans="1:11" ht="15" customHeight="1" x14ac:dyDescent="0.25">
      <c r="A1897" s="9">
        <v>48936</v>
      </c>
      <c r="B1897" s="2">
        <v>10007</v>
      </c>
      <c r="C1897" s="2" t="s">
        <v>35</v>
      </c>
      <c r="D1897" s="2">
        <v>224</v>
      </c>
      <c r="E1897">
        <f>VLOOKUP(C1897,'Product Master'!$A$1:$C$31,3,FALSE)</f>
        <v>113</v>
      </c>
      <c r="F1897">
        <f>D1897*E1897</f>
        <v>25312</v>
      </c>
      <c r="G1897" t="str">
        <f>VLOOKUP(B1897,'Emp Master'!$A$1:$C$21,3,FALSE)</f>
        <v>Supervisor-2</v>
      </c>
      <c r="H1897" s="3">
        <f>SUMIF($G$2:$G$6491,G1897,$F$2:$F$6491)</f>
        <v>47777431</v>
      </c>
      <c r="I1897">
        <f>IF(F1897&lt;15000,0,1)</f>
        <v>1</v>
      </c>
      <c r="J1897">
        <f>IF(I1897=0,D1897,0)</f>
        <v>0</v>
      </c>
      <c r="K1897">
        <f>IF(J1897&lt;100,0,1)</f>
        <v>0</v>
      </c>
    </row>
    <row r="1898" spans="1:11" ht="15" customHeight="1" x14ac:dyDescent="0.25">
      <c r="A1898" s="9">
        <v>48937</v>
      </c>
      <c r="B1898" s="2">
        <v>10007</v>
      </c>
      <c r="C1898" s="2" t="s">
        <v>42</v>
      </c>
      <c r="D1898" s="2">
        <v>200</v>
      </c>
      <c r="E1898">
        <f>VLOOKUP(C1898,'Product Master'!$A$1:$C$31,3,FALSE)</f>
        <v>97</v>
      </c>
      <c r="F1898">
        <f>D1898*E1898</f>
        <v>19400</v>
      </c>
      <c r="G1898" t="str">
        <f>VLOOKUP(B1898,'Emp Master'!$A$1:$C$21,3,FALSE)</f>
        <v>Supervisor-2</v>
      </c>
      <c r="H1898" s="3">
        <f>SUMIF($G$2:$G$6491,G1898,$F$2:$F$6491)</f>
        <v>47777431</v>
      </c>
      <c r="I1898">
        <f>IF(F1898&lt;15000,0,1)</f>
        <v>1</v>
      </c>
      <c r="J1898">
        <f>IF(I1898=0,D1898,0)</f>
        <v>0</v>
      </c>
      <c r="K1898">
        <f>IF(J1898&lt;100,0,1)</f>
        <v>0</v>
      </c>
    </row>
    <row r="1899" spans="1:11" ht="15" customHeight="1" x14ac:dyDescent="0.25">
      <c r="A1899" s="9">
        <v>48938</v>
      </c>
      <c r="B1899" s="2">
        <v>10010</v>
      </c>
      <c r="C1899" s="2" t="s">
        <v>41</v>
      </c>
      <c r="D1899" s="2">
        <v>236</v>
      </c>
      <c r="E1899">
        <f>VLOOKUP(C1899,'Product Master'!$A$1:$C$31,3,FALSE)</f>
        <v>808</v>
      </c>
      <c r="F1899">
        <f>D1899*E1899</f>
        <v>190688</v>
      </c>
      <c r="G1899" t="str">
        <f>VLOOKUP(B1899,'Emp Master'!$A$1:$C$21,3,FALSE)</f>
        <v>Supervisor-2</v>
      </c>
      <c r="H1899" s="3">
        <f>SUMIF($G$2:$G$6491,G1899,$F$2:$F$6491)</f>
        <v>47777431</v>
      </c>
      <c r="I1899">
        <f>IF(F1899&lt;15000,0,1)</f>
        <v>1</v>
      </c>
      <c r="J1899">
        <f>IF(I1899=0,D1899,0)</f>
        <v>0</v>
      </c>
      <c r="K1899">
        <f>IF(J1899&lt;100,0,1)</f>
        <v>0</v>
      </c>
    </row>
    <row r="1900" spans="1:11" ht="15" customHeight="1" x14ac:dyDescent="0.25">
      <c r="A1900" s="9">
        <v>48939</v>
      </c>
      <c r="B1900" s="2">
        <v>10009</v>
      </c>
      <c r="C1900" s="2" t="s">
        <v>37</v>
      </c>
      <c r="D1900" s="2">
        <v>288</v>
      </c>
      <c r="E1900">
        <f>VLOOKUP(C1900,'Product Master'!$A$1:$C$31,3,FALSE)</f>
        <v>68</v>
      </c>
      <c r="F1900">
        <f>D1900*E1900</f>
        <v>19584</v>
      </c>
      <c r="G1900" t="str">
        <f>VLOOKUP(B1900,'Emp Master'!$A$1:$C$21,3,FALSE)</f>
        <v>Supervisor-2</v>
      </c>
      <c r="H1900" s="3">
        <f>SUMIF($G$2:$G$6491,G1900,$F$2:$F$6491)</f>
        <v>47777431</v>
      </c>
      <c r="I1900">
        <f>IF(F1900&lt;15000,0,1)</f>
        <v>1</v>
      </c>
      <c r="J1900">
        <f>IF(I1900=0,D1900,0)</f>
        <v>0</v>
      </c>
      <c r="K1900">
        <f>IF(J1900&lt;100,0,1)</f>
        <v>0</v>
      </c>
    </row>
    <row r="1901" spans="1:11" ht="15" customHeight="1" x14ac:dyDescent="0.25">
      <c r="A1901" s="9">
        <v>48940</v>
      </c>
      <c r="B1901" s="2">
        <v>10010</v>
      </c>
      <c r="C1901" s="2" t="s">
        <v>59</v>
      </c>
      <c r="D1901" s="2">
        <v>94</v>
      </c>
      <c r="E1901">
        <f>VLOOKUP(C1901,'Product Master'!$A$1:$C$31,3,FALSE)</f>
        <v>200</v>
      </c>
      <c r="F1901">
        <f>D1901*E1901</f>
        <v>18800</v>
      </c>
      <c r="G1901" t="str">
        <f>VLOOKUP(B1901,'Emp Master'!$A$1:$C$21,3,FALSE)</f>
        <v>Supervisor-2</v>
      </c>
      <c r="H1901" s="3">
        <f>SUMIF($G$2:$G$6491,G1901,$F$2:$F$6491)</f>
        <v>47777431</v>
      </c>
      <c r="I1901">
        <f>IF(F1901&lt;15000,0,1)</f>
        <v>1</v>
      </c>
      <c r="J1901">
        <f>IF(I1901=0,D1901,0)</f>
        <v>0</v>
      </c>
      <c r="K1901">
        <f>IF(J1901&lt;100,0,1)</f>
        <v>0</v>
      </c>
    </row>
    <row r="1902" spans="1:11" ht="15" customHeight="1" x14ac:dyDescent="0.25">
      <c r="A1902" s="9">
        <v>48941</v>
      </c>
      <c r="B1902" s="2">
        <v>10009</v>
      </c>
      <c r="C1902" s="2" t="s">
        <v>30</v>
      </c>
      <c r="D1902" s="2">
        <v>92</v>
      </c>
      <c r="E1902">
        <f>VLOOKUP(C1902,'Product Master'!$A$1:$C$31,3,FALSE)</f>
        <v>600</v>
      </c>
      <c r="F1902">
        <f>D1902*E1902</f>
        <v>55200</v>
      </c>
      <c r="G1902" t="str">
        <f>VLOOKUP(B1902,'Emp Master'!$A$1:$C$21,3,FALSE)</f>
        <v>Supervisor-2</v>
      </c>
      <c r="H1902" s="3">
        <f>SUMIF($G$2:$G$6491,G1902,$F$2:$F$6491)</f>
        <v>47777431</v>
      </c>
      <c r="I1902">
        <f>IF(F1902&lt;15000,0,1)</f>
        <v>1</v>
      </c>
      <c r="J1902">
        <f>IF(I1902=0,D1902,0)</f>
        <v>0</v>
      </c>
      <c r="K1902">
        <f>IF(J1902&lt;100,0,1)</f>
        <v>0</v>
      </c>
    </row>
    <row r="1903" spans="1:11" ht="15" customHeight="1" x14ac:dyDescent="0.25">
      <c r="A1903" s="9">
        <v>48942</v>
      </c>
      <c r="B1903" s="2">
        <v>10010</v>
      </c>
      <c r="C1903" s="2" t="s">
        <v>36</v>
      </c>
      <c r="D1903" s="2">
        <v>243</v>
      </c>
      <c r="E1903">
        <f>VLOOKUP(C1903,'Product Master'!$A$1:$C$31,3,FALSE)</f>
        <v>145</v>
      </c>
      <c r="F1903">
        <f>D1903*E1903</f>
        <v>35235</v>
      </c>
      <c r="G1903" t="str">
        <f>VLOOKUP(B1903,'Emp Master'!$A$1:$C$21,3,FALSE)</f>
        <v>Supervisor-2</v>
      </c>
      <c r="H1903" s="3">
        <f>SUMIF($G$2:$G$6491,G1903,$F$2:$F$6491)</f>
        <v>47777431</v>
      </c>
      <c r="I1903">
        <f>IF(F1903&lt;15000,0,1)</f>
        <v>1</v>
      </c>
      <c r="J1903">
        <f>IF(I1903=0,D1903,0)</f>
        <v>0</v>
      </c>
      <c r="K1903">
        <f>IF(J1903&lt;100,0,1)</f>
        <v>0</v>
      </c>
    </row>
    <row r="1904" spans="1:11" ht="15" customHeight="1" x14ac:dyDescent="0.25">
      <c r="A1904" s="9">
        <v>48943</v>
      </c>
      <c r="B1904" s="2">
        <v>10007</v>
      </c>
      <c r="C1904" s="2" t="s">
        <v>39</v>
      </c>
      <c r="D1904" s="2">
        <v>139</v>
      </c>
      <c r="E1904">
        <f>VLOOKUP(C1904,'Product Master'!$A$1:$C$31,3,FALSE)</f>
        <v>515</v>
      </c>
      <c r="F1904">
        <f>D1904*E1904</f>
        <v>71585</v>
      </c>
      <c r="G1904" t="str">
        <f>VLOOKUP(B1904,'Emp Master'!$A$1:$C$21,3,FALSE)</f>
        <v>Supervisor-2</v>
      </c>
      <c r="H1904" s="3">
        <f>SUMIF($G$2:$G$6491,G1904,$F$2:$F$6491)</f>
        <v>47777431</v>
      </c>
      <c r="I1904">
        <f>IF(F1904&lt;15000,0,1)</f>
        <v>1</v>
      </c>
      <c r="J1904">
        <f>IF(I1904=0,D1904,0)</f>
        <v>0</v>
      </c>
      <c r="K1904">
        <f>IF(J1904&lt;100,0,1)</f>
        <v>0</v>
      </c>
    </row>
    <row r="1905" spans="1:11" ht="15" customHeight="1" x14ac:dyDescent="0.25">
      <c r="A1905" s="9">
        <v>48944</v>
      </c>
      <c r="B1905" s="2">
        <v>10010</v>
      </c>
      <c r="C1905" s="2" t="s">
        <v>31</v>
      </c>
      <c r="D1905" s="2">
        <v>143</v>
      </c>
      <c r="E1905">
        <f>VLOOKUP(C1905,'Product Master'!$A$1:$C$31,3,FALSE)</f>
        <v>114</v>
      </c>
      <c r="F1905">
        <f>D1905*E1905</f>
        <v>16302</v>
      </c>
      <c r="G1905" t="str">
        <f>VLOOKUP(B1905,'Emp Master'!$A$1:$C$21,3,FALSE)</f>
        <v>Supervisor-2</v>
      </c>
      <c r="H1905" s="3">
        <f>SUMIF($G$2:$G$6491,G1905,$F$2:$F$6491)</f>
        <v>47777431</v>
      </c>
      <c r="I1905">
        <f>IF(F1905&lt;15000,0,1)</f>
        <v>1</v>
      </c>
      <c r="J1905">
        <f>IF(I1905=0,D1905,0)</f>
        <v>0</v>
      </c>
      <c r="K1905">
        <f>IF(J1905&lt;100,0,1)</f>
        <v>0</v>
      </c>
    </row>
    <row r="1906" spans="1:11" ht="15" customHeight="1" x14ac:dyDescent="0.25">
      <c r="A1906" s="9">
        <v>48945</v>
      </c>
      <c r="B1906" s="2">
        <v>10008</v>
      </c>
      <c r="C1906" s="2" t="s">
        <v>35</v>
      </c>
      <c r="D1906" s="2">
        <v>209</v>
      </c>
      <c r="E1906">
        <f>VLOOKUP(C1906,'Product Master'!$A$1:$C$31,3,FALSE)</f>
        <v>113</v>
      </c>
      <c r="F1906">
        <f>D1906*E1906</f>
        <v>23617</v>
      </c>
      <c r="G1906" t="str">
        <f>VLOOKUP(B1906,'Emp Master'!$A$1:$C$21,3,FALSE)</f>
        <v>Supervisor-2</v>
      </c>
      <c r="H1906" s="3">
        <f>SUMIF($G$2:$G$6491,G1906,$F$2:$F$6491)</f>
        <v>47777431</v>
      </c>
      <c r="I1906">
        <f>IF(F1906&lt;15000,0,1)</f>
        <v>1</v>
      </c>
      <c r="J1906">
        <f>IF(I1906=0,D1906,0)</f>
        <v>0</v>
      </c>
      <c r="K1906">
        <f>IF(J1906&lt;100,0,1)</f>
        <v>0</v>
      </c>
    </row>
    <row r="1907" spans="1:11" ht="15" customHeight="1" x14ac:dyDescent="0.25">
      <c r="A1907" s="9">
        <v>48946</v>
      </c>
      <c r="B1907" s="2">
        <v>10008</v>
      </c>
      <c r="C1907" s="2" t="s">
        <v>51</v>
      </c>
      <c r="D1907" s="2">
        <v>192</v>
      </c>
      <c r="E1907">
        <f>VLOOKUP(C1907,'Product Master'!$A$1:$C$31,3,FALSE)</f>
        <v>87</v>
      </c>
      <c r="F1907">
        <f>D1907*E1907</f>
        <v>16704</v>
      </c>
      <c r="G1907" t="str">
        <f>VLOOKUP(B1907,'Emp Master'!$A$1:$C$21,3,FALSE)</f>
        <v>Supervisor-2</v>
      </c>
      <c r="H1907" s="3">
        <f>SUMIF($G$2:$G$6491,G1907,$F$2:$F$6491)</f>
        <v>47777431</v>
      </c>
      <c r="I1907">
        <f>IF(F1907&lt;15000,0,1)</f>
        <v>1</v>
      </c>
      <c r="J1907">
        <f>IF(I1907=0,D1907,0)</f>
        <v>0</v>
      </c>
      <c r="K1907">
        <f>IF(J1907&lt;100,0,1)</f>
        <v>0</v>
      </c>
    </row>
    <row r="1908" spans="1:11" ht="15" customHeight="1" x14ac:dyDescent="0.25">
      <c r="A1908" s="9">
        <v>48947</v>
      </c>
      <c r="B1908" s="2">
        <v>10007</v>
      </c>
      <c r="C1908" s="2" t="s">
        <v>35</v>
      </c>
      <c r="D1908" s="2">
        <v>169</v>
      </c>
      <c r="E1908">
        <f>VLOOKUP(C1908,'Product Master'!$A$1:$C$31,3,FALSE)</f>
        <v>113</v>
      </c>
      <c r="F1908">
        <f>D1908*E1908</f>
        <v>19097</v>
      </c>
      <c r="G1908" t="str">
        <f>VLOOKUP(B1908,'Emp Master'!$A$1:$C$21,3,FALSE)</f>
        <v>Supervisor-2</v>
      </c>
      <c r="H1908" s="3">
        <f>SUMIF($G$2:$G$6491,G1908,$F$2:$F$6491)</f>
        <v>47777431</v>
      </c>
      <c r="I1908">
        <f>IF(F1908&lt;15000,0,1)</f>
        <v>1</v>
      </c>
      <c r="J1908">
        <f>IF(I1908=0,D1908,0)</f>
        <v>0</v>
      </c>
      <c r="K1908">
        <f>IF(J1908&lt;100,0,1)</f>
        <v>0</v>
      </c>
    </row>
    <row r="1909" spans="1:11" ht="15" customHeight="1" x14ac:dyDescent="0.25">
      <c r="A1909" s="9">
        <v>48948</v>
      </c>
      <c r="B1909" s="2">
        <v>10010</v>
      </c>
      <c r="C1909" s="2" t="s">
        <v>39</v>
      </c>
      <c r="D1909" s="2">
        <v>93</v>
      </c>
      <c r="E1909">
        <f>VLOOKUP(C1909,'Product Master'!$A$1:$C$31,3,FALSE)</f>
        <v>515</v>
      </c>
      <c r="F1909">
        <f>D1909*E1909</f>
        <v>47895</v>
      </c>
      <c r="G1909" t="str">
        <f>VLOOKUP(B1909,'Emp Master'!$A$1:$C$21,3,FALSE)</f>
        <v>Supervisor-2</v>
      </c>
      <c r="H1909" s="3">
        <f>SUMIF($G$2:$G$6491,G1909,$F$2:$F$6491)</f>
        <v>47777431</v>
      </c>
      <c r="I1909">
        <f>IF(F1909&lt;15000,0,1)</f>
        <v>1</v>
      </c>
      <c r="J1909">
        <f>IF(I1909=0,D1909,0)</f>
        <v>0</v>
      </c>
      <c r="K1909">
        <f>IF(J1909&lt;100,0,1)</f>
        <v>0</v>
      </c>
    </row>
    <row r="1910" spans="1:11" ht="15" customHeight="1" x14ac:dyDescent="0.25">
      <c r="A1910" s="9">
        <v>48949</v>
      </c>
      <c r="B1910" s="2">
        <v>10009</v>
      </c>
      <c r="C1910" s="2" t="s">
        <v>58</v>
      </c>
      <c r="D1910" s="2">
        <v>197</v>
      </c>
      <c r="E1910">
        <f>VLOOKUP(C1910,'Product Master'!$A$1:$C$31,3,FALSE)</f>
        <v>129</v>
      </c>
      <c r="F1910">
        <f>D1910*E1910</f>
        <v>25413</v>
      </c>
      <c r="G1910" t="str">
        <f>VLOOKUP(B1910,'Emp Master'!$A$1:$C$21,3,FALSE)</f>
        <v>Supervisor-2</v>
      </c>
      <c r="H1910" s="3">
        <f>SUMIF($G$2:$G$6491,G1910,$F$2:$F$6491)</f>
        <v>47777431</v>
      </c>
      <c r="I1910">
        <f>IF(F1910&lt;15000,0,1)</f>
        <v>1</v>
      </c>
      <c r="J1910">
        <f>IF(I1910=0,D1910,0)</f>
        <v>0</v>
      </c>
      <c r="K1910">
        <f>IF(J1910&lt;100,0,1)</f>
        <v>0</v>
      </c>
    </row>
    <row r="1911" spans="1:11" ht="15" customHeight="1" x14ac:dyDescent="0.25">
      <c r="A1911" s="9">
        <v>48950</v>
      </c>
      <c r="B1911" s="2">
        <v>10009</v>
      </c>
      <c r="C1911" s="2" t="s">
        <v>32</v>
      </c>
      <c r="D1911" s="2">
        <v>254</v>
      </c>
      <c r="E1911">
        <f>VLOOKUP(C1911,'Product Master'!$A$1:$C$31,3,FALSE)</f>
        <v>139</v>
      </c>
      <c r="F1911">
        <f>D1911*E1911</f>
        <v>35306</v>
      </c>
      <c r="G1911" t="str">
        <f>VLOOKUP(B1911,'Emp Master'!$A$1:$C$21,3,FALSE)</f>
        <v>Supervisor-2</v>
      </c>
      <c r="H1911" s="3">
        <f>SUMIF($G$2:$G$6491,G1911,$F$2:$F$6491)</f>
        <v>47777431</v>
      </c>
      <c r="I1911">
        <f>IF(F1911&lt;15000,0,1)</f>
        <v>1</v>
      </c>
      <c r="J1911">
        <f>IF(I1911=0,D1911,0)</f>
        <v>0</v>
      </c>
      <c r="K1911">
        <f>IF(J1911&lt;100,0,1)</f>
        <v>0</v>
      </c>
    </row>
    <row r="1912" spans="1:11" ht="15" customHeight="1" x14ac:dyDescent="0.25">
      <c r="A1912" s="9">
        <v>48951</v>
      </c>
      <c r="B1912" s="2">
        <v>10009</v>
      </c>
      <c r="C1912" s="2" t="s">
        <v>52</v>
      </c>
      <c r="D1912" s="2">
        <v>83</v>
      </c>
      <c r="E1912">
        <f>VLOOKUP(C1912,'Product Master'!$A$1:$C$31,3,FALSE)</f>
        <v>239</v>
      </c>
      <c r="F1912">
        <f>D1912*E1912</f>
        <v>19837</v>
      </c>
      <c r="G1912" t="str">
        <f>VLOOKUP(B1912,'Emp Master'!$A$1:$C$21,3,FALSE)</f>
        <v>Supervisor-2</v>
      </c>
      <c r="H1912" s="3">
        <f>SUMIF($G$2:$G$6491,G1912,$F$2:$F$6491)</f>
        <v>47777431</v>
      </c>
      <c r="I1912">
        <f>IF(F1912&lt;15000,0,1)</f>
        <v>1</v>
      </c>
      <c r="J1912">
        <f>IF(I1912=0,D1912,0)</f>
        <v>0</v>
      </c>
      <c r="K1912">
        <f>IF(J1912&lt;100,0,1)</f>
        <v>0</v>
      </c>
    </row>
    <row r="1913" spans="1:11" ht="15" customHeight="1" x14ac:dyDescent="0.25">
      <c r="A1913" s="9">
        <v>48952</v>
      </c>
      <c r="B1913" s="2">
        <v>10007</v>
      </c>
      <c r="C1913" s="2" t="s">
        <v>31</v>
      </c>
      <c r="D1913" s="2">
        <v>227</v>
      </c>
      <c r="E1913">
        <f>VLOOKUP(C1913,'Product Master'!$A$1:$C$31,3,FALSE)</f>
        <v>114</v>
      </c>
      <c r="F1913">
        <f>D1913*E1913</f>
        <v>25878</v>
      </c>
      <c r="G1913" t="str">
        <f>VLOOKUP(B1913,'Emp Master'!$A$1:$C$21,3,FALSE)</f>
        <v>Supervisor-2</v>
      </c>
      <c r="H1913" s="3">
        <f>SUMIF($G$2:$G$6491,G1913,$F$2:$F$6491)</f>
        <v>47777431</v>
      </c>
      <c r="I1913">
        <f>IF(F1913&lt;15000,0,1)</f>
        <v>1</v>
      </c>
      <c r="J1913">
        <f>IF(I1913=0,D1913,0)</f>
        <v>0</v>
      </c>
      <c r="K1913">
        <f>IF(J1913&lt;100,0,1)</f>
        <v>0</v>
      </c>
    </row>
    <row r="1914" spans="1:11" ht="15" customHeight="1" x14ac:dyDescent="0.25">
      <c r="A1914" s="9">
        <v>48953</v>
      </c>
      <c r="B1914" s="2">
        <v>10010</v>
      </c>
      <c r="C1914" s="2" t="s">
        <v>59</v>
      </c>
      <c r="D1914" s="2">
        <v>298</v>
      </c>
      <c r="E1914">
        <f>VLOOKUP(C1914,'Product Master'!$A$1:$C$31,3,FALSE)</f>
        <v>200</v>
      </c>
      <c r="F1914">
        <f>D1914*E1914</f>
        <v>59600</v>
      </c>
      <c r="G1914" t="str">
        <f>VLOOKUP(B1914,'Emp Master'!$A$1:$C$21,3,FALSE)</f>
        <v>Supervisor-2</v>
      </c>
      <c r="H1914" s="3">
        <f>SUMIF($G$2:$G$6491,G1914,$F$2:$F$6491)</f>
        <v>47777431</v>
      </c>
      <c r="I1914">
        <f>IF(F1914&lt;15000,0,1)</f>
        <v>1</v>
      </c>
      <c r="J1914">
        <f>IF(I1914=0,D1914,0)</f>
        <v>0</v>
      </c>
      <c r="K1914">
        <f>IF(J1914&lt;100,0,1)</f>
        <v>0</v>
      </c>
    </row>
    <row r="1915" spans="1:11" ht="15" customHeight="1" x14ac:dyDescent="0.25">
      <c r="A1915" s="9">
        <v>48954</v>
      </c>
      <c r="B1915" s="2">
        <v>10007</v>
      </c>
      <c r="C1915" s="2" t="s">
        <v>38</v>
      </c>
      <c r="D1915" s="2">
        <v>288</v>
      </c>
      <c r="E1915">
        <f>VLOOKUP(C1915,'Product Master'!$A$1:$C$31,3,FALSE)</f>
        <v>73</v>
      </c>
      <c r="F1915">
        <f>D1915*E1915</f>
        <v>21024</v>
      </c>
      <c r="G1915" t="str">
        <f>VLOOKUP(B1915,'Emp Master'!$A$1:$C$21,3,FALSE)</f>
        <v>Supervisor-2</v>
      </c>
      <c r="H1915" s="3">
        <f>SUMIF($G$2:$G$6491,G1915,$F$2:$F$6491)</f>
        <v>47777431</v>
      </c>
      <c r="I1915">
        <f>IF(F1915&lt;15000,0,1)</f>
        <v>1</v>
      </c>
      <c r="J1915">
        <f>IF(I1915=0,D1915,0)</f>
        <v>0</v>
      </c>
      <c r="K1915">
        <f>IF(J1915&lt;100,0,1)</f>
        <v>0</v>
      </c>
    </row>
    <row r="1916" spans="1:11" ht="15" customHeight="1" x14ac:dyDescent="0.25">
      <c r="A1916" s="9">
        <v>48955</v>
      </c>
      <c r="B1916" s="2">
        <v>10010</v>
      </c>
      <c r="C1916" s="2" t="s">
        <v>39</v>
      </c>
      <c r="D1916" s="2">
        <v>286</v>
      </c>
      <c r="E1916">
        <f>VLOOKUP(C1916,'Product Master'!$A$1:$C$31,3,FALSE)</f>
        <v>515</v>
      </c>
      <c r="F1916">
        <f>D1916*E1916</f>
        <v>147290</v>
      </c>
      <c r="G1916" t="str">
        <f>VLOOKUP(B1916,'Emp Master'!$A$1:$C$21,3,FALSE)</f>
        <v>Supervisor-2</v>
      </c>
      <c r="H1916" s="3">
        <f>SUMIF($G$2:$G$6491,G1916,$F$2:$F$6491)</f>
        <v>47777431</v>
      </c>
      <c r="I1916">
        <f>IF(F1916&lt;15000,0,1)</f>
        <v>1</v>
      </c>
      <c r="J1916">
        <f>IF(I1916=0,D1916,0)</f>
        <v>0</v>
      </c>
      <c r="K1916">
        <f>IF(J1916&lt;100,0,1)</f>
        <v>0</v>
      </c>
    </row>
    <row r="1917" spans="1:11" ht="15" customHeight="1" x14ac:dyDescent="0.25">
      <c r="A1917" s="9">
        <v>48956</v>
      </c>
      <c r="B1917" s="2">
        <v>10009</v>
      </c>
      <c r="C1917" s="2" t="s">
        <v>41</v>
      </c>
      <c r="D1917" s="2">
        <v>77</v>
      </c>
      <c r="E1917">
        <f>VLOOKUP(C1917,'Product Master'!$A$1:$C$31,3,FALSE)</f>
        <v>808</v>
      </c>
      <c r="F1917">
        <f>D1917*E1917</f>
        <v>62216</v>
      </c>
      <c r="G1917" t="str">
        <f>VLOOKUP(B1917,'Emp Master'!$A$1:$C$21,3,FALSE)</f>
        <v>Supervisor-2</v>
      </c>
      <c r="H1917" s="3">
        <f>SUMIF($G$2:$G$6491,G1917,$F$2:$F$6491)</f>
        <v>47777431</v>
      </c>
      <c r="I1917">
        <f>IF(F1917&lt;15000,0,1)</f>
        <v>1</v>
      </c>
      <c r="J1917">
        <f>IF(I1917=0,D1917,0)</f>
        <v>0</v>
      </c>
      <c r="K1917">
        <f>IF(J1917&lt;100,0,1)</f>
        <v>0</v>
      </c>
    </row>
    <row r="1918" spans="1:11" ht="15" customHeight="1" x14ac:dyDescent="0.25">
      <c r="A1918" s="9">
        <v>48957</v>
      </c>
      <c r="B1918" s="2">
        <v>10007</v>
      </c>
      <c r="C1918" s="2" t="s">
        <v>54</v>
      </c>
      <c r="D1918" s="2">
        <v>223</v>
      </c>
      <c r="E1918">
        <f>VLOOKUP(C1918,'Product Master'!$A$1:$C$31,3,FALSE)</f>
        <v>85</v>
      </c>
      <c r="F1918">
        <f>D1918*E1918</f>
        <v>18955</v>
      </c>
      <c r="G1918" t="str">
        <f>VLOOKUP(B1918,'Emp Master'!$A$1:$C$21,3,FALSE)</f>
        <v>Supervisor-2</v>
      </c>
      <c r="H1918" s="3">
        <f>SUMIF($G$2:$G$6491,G1918,$F$2:$F$6491)</f>
        <v>47777431</v>
      </c>
      <c r="I1918">
        <f>IF(F1918&lt;15000,0,1)</f>
        <v>1</v>
      </c>
      <c r="J1918">
        <f>IF(I1918=0,D1918,0)</f>
        <v>0</v>
      </c>
      <c r="K1918">
        <f>IF(J1918&lt;100,0,1)</f>
        <v>0</v>
      </c>
    </row>
    <row r="1919" spans="1:11" ht="15" customHeight="1" x14ac:dyDescent="0.25">
      <c r="A1919" s="9">
        <v>48958</v>
      </c>
      <c r="B1919" s="2">
        <v>10007</v>
      </c>
      <c r="C1919" s="2" t="s">
        <v>34</v>
      </c>
      <c r="D1919" s="2">
        <v>294</v>
      </c>
      <c r="E1919">
        <f>VLOOKUP(C1919,'Product Master'!$A$1:$C$31,3,FALSE)</f>
        <v>440</v>
      </c>
      <c r="F1919">
        <f>D1919*E1919</f>
        <v>129360</v>
      </c>
      <c r="G1919" t="str">
        <f>VLOOKUP(B1919,'Emp Master'!$A$1:$C$21,3,FALSE)</f>
        <v>Supervisor-2</v>
      </c>
      <c r="H1919" s="3">
        <f>SUMIF($G$2:$G$6491,G1919,$F$2:$F$6491)</f>
        <v>47777431</v>
      </c>
      <c r="I1919">
        <f>IF(F1919&lt;15000,0,1)</f>
        <v>1</v>
      </c>
      <c r="J1919">
        <f>IF(I1919=0,D1919,0)</f>
        <v>0</v>
      </c>
      <c r="K1919">
        <f>IF(J1919&lt;100,0,1)</f>
        <v>0</v>
      </c>
    </row>
    <row r="1920" spans="1:11" ht="15" customHeight="1" x14ac:dyDescent="0.25">
      <c r="A1920" s="9">
        <v>48959</v>
      </c>
      <c r="B1920" s="2">
        <v>10009</v>
      </c>
      <c r="C1920" s="2" t="s">
        <v>34</v>
      </c>
      <c r="D1920" s="2">
        <v>162</v>
      </c>
      <c r="E1920">
        <f>VLOOKUP(C1920,'Product Master'!$A$1:$C$31,3,FALSE)</f>
        <v>440</v>
      </c>
      <c r="F1920">
        <f>D1920*E1920</f>
        <v>71280</v>
      </c>
      <c r="G1920" t="str">
        <f>VLOOKUP(B1920,'Emp Master'!$A$1:$C$21,3,FALSE)</f>
        <v>Supervisor-2</v>
      </c>
      <c r="H1920" s="3">
        <f>SUMIF($G$2:$G$6491,G1920,$F$2:$F$6491)</f>
        <v>47777431</v>
      </c>
      <c r="I1920">
        <f>IF(F1920&lt;15000,0,1)</f>
        <v>1</v>
      </c>
      <c r="J1920">
        <f>IF(I1920=0,D1920,0)</f>
        <v>0</v>
      </c>
      <c r="K1920">
        <f>IF(J1920&lt;100,0,1)</f>
        <v>0</v>
      </c>
    </row>
    <row r="1921" spans="1:11" ht="15" customHeight="1" x14ac:dyDescent="0.25">
      <c r="A1921" s="9">
        <v>48960</v>
      </c>
      <c r="B1921" s="2">
        <v>10009</v>
      </c>
      <c r="C1921" s="2" t="s">
        <v>41</v>
      </c>
      <c r="D1921" s="2">
        <v>168</v>
      </c>
      <c r="E1921">
        <f>VLOOKUP(C1921,'Product Master'!$A$1:$C$31,3,FALSE)</f>
        <v>808</v>
      </c>
      <c r="F1921">
        <f>D1921*E1921</f>
        <v>135744</v>
      </c>
      <c r="G1921" t="str">
        <f>VLOOKUP(B1921,'Emp Master'!$A$1:$C$21,3,FALSE)</f>
        <v>Supervisor-2</v>
      </c>
      <c r="H1921" s="3">
        <f>SUMIF($G$2:$G$6491,G1921,$F$2:$F$6491)</f>
        <v>47777431</v>
      </c>
      <c r="I1921">
        <f>IF(F1921&lt;15000,0,1)</f>
        <v>1</v>
      </c>
      <c r="J1921">
        <f>IF(I1921=0,D1921,0)</f>
        <v>0</v>
      </c>
      <c r="K1921">
        <f>IF(J1921&lt;100,0,1)</f>
        <v>0</v>
      </c>
    </row>
    <row r="1922" spans="1:11" ht="15" customHeight="1" x14ac:dyDescent="0.25">
      <c r="A1922" s="9">
        <v>48961</v>
      </c>
      <c r="B1922" s="2">
        <v>10009</v>
      </c>
      <c r="C1922" s="2" t="s">
        <v>42</v>
      </c>
      <c r="D1922" s="2">
        <v>181</v>
      </c>
      <c r="E1922">
        <f>VLOOKUP(C1922,'Product Master'!$A$1:$C$31,3,FALSE)</f>
        <v>97</v>
      </c>
      <c r="F1922">
        <f>D1922*E1922</f>
        <v>17557</v>
      </c>
      <c r="G1922" t="str">
        <f>VLOOKUP(B1922,'Emp Master'!$A$1:$C$21,3,FALSE)</f>
        <v>Supervisor-2</v>
      </c>
      <c r="H1922" s="3">
        <f>SUMIF($G$2:$G$6491,G1922,$F$2:$F$6491)</f>
        <v>47777431</v>
      </c>
      <c r="I1922">
        <f>IF(F1922&lt;15000,0,1)</f>
        <v>1</v>
      </c>
      <c r="J1922">
        <f>IF(I1922=0,D1922,0)</f>
        <v>0</v>
      </c>
      <c r="K1922">
        <f>IF(J1922&lt;100,0,1)</f>
        <v>0</v>
      </c>
    </row>
    <row r="1923" spans="1:11" ht="15" customHeight="1" x14ac:dyDescent="0.25">
      <c r="A1923" s="9">
        <v>48962</v>
      </c>
      <c r="B1923" s="2">
        <v>10009</v>
      </c>
      <c r="C1923" s="2" t="s">
        <v>30</v>
      </c>
      <c r="D1923" s="2">
        <v>192</v>
      </c>
      <c r="E1923">
        <f>VLOOKUP(C1923,'Product Master'!$A$1:$C$31,3,FALSE)</f>
        <v>600</v>
      </c>
      <c r="F1923">
        <f>D1923*E1923</f>
        <v>115200</v>
      </c>
      <c r="G1923" t="str">
        <f>VLOOKUP(B1923,'Emp Master'!$A$1:$C$21,3,FALSE)</f>
        <v>Supervisor-2</v>
      </c>
      <c r="H1923" s="3">
        <f>SUMIF($G$2:$G$6491,G1923,$F$2:$F$6491)</f>
        <v>47777431</v>
      </c>
      <c r="I1923">
        <f>IF(F1923&lt;15000,0,1)</f>
        <v>1</v>
      </c>
      <c r="J1923">
        <f>IF(I1923=0,D1923,0)</f>
        <v>0</v>
      </c>
      <c r="K1923">
        <f>IF(J1923&lt;100,0,1)</f>
        <v>0</v>
      </c>
    </row>
    <row r="1924" spans="1:11" ht="15" customHeight="1" x14ac:dyDescent="0.25">
      <c r="A1924" s="9">
        <v>48963</v>
      </c>
      <c r="B1924" s="2">
        <v>10009</v>
      </c>
      <c r="C1924" s="2" t="s">
        <v>46</v>
      </c>
      <c r="D1924" s="2">
        <v>164</v>
      </c>
      <c r="E1924">
        <f>VLOOKUP(C1924,'Product Master'!$A$1:$C$31,3,FALSE)</f>
        <v>116</v>
      </c>
      <c r="F1924">
        <f>D1924*E1924</f>
        <v>19024</v>
      </c>
      <c r="G1924" t="str">
        <f>VLOOKUP(B1924,'Emp Master'!$A$1:$C$21,3,FALSE)</f>
        <v>Supervisor-2</v>
      </c>
      <c r="H1924" s="3">
        <f>SUMIF($G$2:$G$6491,G1924,$F$2:$F$6491)</f>
        <v>47777431</v>
      </c>
      <c r="I1924">
        <f>IF(F1924&lt;15000,0,1)</f>
        <v>1</v>
      </c>
      <c r="J1924">
        <f>IF(I1924=0,D1924,0)</f>
        <v>0</v>
      </c>
      <c r="K1924">
        <f>IF(J1924&lt;100,0,1)</f>
        <v>0</v>
      </c>
    </row>
    <row r="1925" spans="1:11" ht="15" customHeight="1" x14ac:dyDescent="0.25">
      <c r="A1925" s="9">
        <v>48964</v>
      </c>
      <c r="B1925" s="2">
        <v>10008</v>
      </c>
      <c r="C1925" s="2" t="s">
        <v>32</v>
      </c>
      <c r="D1925" s="2">
        <v>133</v>
      </c>
      <c r="E1925">
        <f>VLOOKUP(C1925,'Product Master'!$A$1:$C$31,3,FALSE)</f>
        <v>139</v>
      </c>
      <c r="F1925">
        <f>D1925*E1925</f>
        <v>18487</v>
      </c>
      <c r="G1925" t="str">
        <f>VLOOKUP(B1925,'Emp Master'!$A$1:$C$21,3,FALSE)</f>
        <v>Supervisor-2</v>
      </c>
      <c r="H1925" s="3">
        <f>SUMIF($G$2:$G$6491,G1925,$F$2:$F$6491)</f>
        <v>47777431</v>
      </c>
      <c r="I1925">
        <f>IF(F1925&lt;15000,0,1)</f>
        <v>1</v>
      </c>
      <c r="J1925">
        <f>IF(I1925=0,D1925,0)</f>
        <v>0</v>
      </c>
      <c r="K1925">
        <f>IF(J1925&lt;100,0,1)</f>
        <v>0</v>
      </c>
    </row>
    <row r="1926" spans="1:11" ht="15" customHeight="1" x14ac:dyDescent="0.25">
      <c r="A1926" s="9">
        <v>48965</v>
      </c>
      <c r="B1926" s="2">
        <v>10010</v>
      </c>
      <c r="C1926" s="2" t="s">
        <v>48</v>
      </c>
      <c r="D1926" s="2">
        <v>193</v>
      </c>
      <c r="E1926">
        <f>VLOOKUP(C1926,'Product Master'!$A$1:$C$31,3,FALSE)</f>
        <v>79</v>
      </c>
      <c r="F1926">
        <f>D1926*E1926</f>
        <v>15247</v>
      </c>
      <c r="G1926" t="str">
        <f>VLOOKUP(B1926,'Emp Master'!$A$1:$C$21,3,FALSE)</f>
        <v>Supervisor-2</v>
      </c>
      <c r="H1926" s="3">
        <f>SUMIF($G$2:$G$6491,G1926,$F$2:$F$6491)</f>
        <v>47777431</v>
      </c>
      <c r="I1926">
        <f>IF(F1926&lt;15000,0,1)</f>
        <v>1</v>
      </c>
      <c r="J1926">
        <f>IF(I1926=0,D1926,0)</f>
        <v>0</v>
      </c>
      <c r="K1926">
        <f>IF(J1926&lt;100,0,1)</f>
        <v>0</v>
      </c>
    </row>
    <row r="1927" spans="1:11" ht="15" customHeight="1" x14ac:dyDescent="0.25">
      <c r="A1927" s="9">
        <v>48966</v>
      </c>
      <c r="B1927" s="2">
        <v>10009</v>
      </c>
      <c r="C1927" s="2" t="s">
        <v>41</v>
      </c>
      <c r="D1927" s="2">
        <v>154</v>
      </c>
      <c r="E1927">
        <f>VLOOKUP(C1927,'Product Master'!$A$1:$C$31,3,FALSE)</f>
        <v>808</v>
      </c>
      <c r="F1927">
        <f>D1927*E1927</f>
        <v>124432</v>
      </c>
      <c r="G1927" t="str">
        <f>VLOOKUP(B1927,'Emp Master'!$A$1:$C$21,3,FALSE)</f>
        <v>Supervisor-2</v>
      </c>
      <c r="H1927" s="3">
        <f>SUMIF($G$2:$G$6491,G1927,$F$2:$F$6491)</f>
        <v>47777431</v>
      </c>
      <c r="I1927">
        <f>IF(F1927&lt;15000,0,1)</f>
        <v>1</v>
      </c>
      <c r="J1927">
        <f>IF(I1927=0,D1927,0)</f>
        <v>0</v>
      </c>
      <c r="K1927">
        <f>IF(J1927&lt;100,0,1)</f>
        <v>0</v>
      </c>
    </row>
    <row r="1928" spans="1:11" ht="15" customHeight="1" x14ac:dyDescent="0.25">
      <c r="A1928" s="9">
        <v>48967</v>
      </c>
      <c r="B1928" s="2">
        <v>10007</v>
      </c>
      <c r="C1928" s="2" t="s">
        <v>30</v>
      </c>
      <c r="D1928" s="2">
        <v>90</v>
      </c>
      <c r="E1928">
        <f>VLOOKUP(C1928,'Product Master'!$A$1:$C$31,3,FALSE)</f>
        <v>600</v>
      </c>
      <c r="F1928">
        <f>D1928*E1928</f>
        <v>54000</v>
      </c>
      <c r="G1928" t="str">
        <f>VLOOKUP(B1928,'Emp Master'!$A$1:$C$21,3,FALSE)</f>
        <v>Supervisor-2</v>
      </c>
      <c r="H1928" s="3">
        <f>SUMIF($G$2:$G$6491,G1928,$F$2:$F$6491)</f>
        <v>47777431</v>
      </c>
      <c r="I1928">
        <f>IF(F1928&lt;15000,0,1)</f>
        <v>1</v>
      </c>
      <c r="J1928">
        <f>IF(I1928=0,D1928,0)</f>
        <v>0</v>
      </c>
      <c r="K1928">
        <f>IF(J1928&lt;100,0,1)</f>
        <v>0</v>
      </c>
    </row>
    <row r="1929" spans="1:11" ht="15" customHeight="1" x14ac:dyDescent="0.25">
      <c r="A1929" s="9">
        <v>48968</v>
      </c>
      <c r="B1929" s="2">
        <v>10007</v>
      </c>
      <c r="C1929" s="2" t="s">
        <v>54</v>
      </c>
      <c r="D1929" s="2">
        <v>233</v>
      </c>
      <c r="E1929">
        <f>VLOOKUP(C1929,'Product Master'!$A$1:$C$31,3,FALSE)</f>
        <v>85</v>
      </c>
      <c r="F1929">
        <f>D1929*E1929</f>
        <v>19805</v>
      </c>
      <c r="G1929" t="str">
        <f>VLOOKUP(B1929,'Emp Master'!$A$1:$C$21,3,FALSE)</f>
        <v>Supervisor-2</v>
      </c>
      <c r="H1929" s="3">
        <f>SUMIF($G$2:$G$6491,G1929,$F$2:$F$6491)</f>
        <v>47777431</v>
      </c>
      <c r="I1929">
        <f>IF(F1929&lt;15000,0,1)</f>
        <v>1</v>
      </c>
      <c r="J1929">
        <f>IF(I1929=0,D1929,0)</f>
        <v>0</v>
      </c>
      <c r="K1929">
        <f>IF(J1929&lt;100,0,1)</f>
        <v>0</v>
      </c>
    </row>
    <row r="1930" spans="1:11" ht="15" customHeight="1" x14ac:dyDescent="0.25">
      <c r="A1930" s="9">
        <v>48969</v>
      </c>
      <c r="B1930" s="2">
        <v>10008</v>
      </c>
      <c r="C1930" s="2" t="s">
        <v>47</v>
      </c>
      <c r="D1930" s="2">
        <v>85</v>
      </c>
      <c r="E1930">
        <f>VLOOKUP(C1930,'Product Master'!$A$1:$C$31,3,FALSE)</f>
        <v>291</v>
      </c>
      <c r="F1930">
        <f>D1930*E1930</f>
        <v>24735</v>
      </c>
      <c r="G1930" t="str">
        <f>VLOOKUP(B1930,'Emp Master'!$A$1:$C$21,3,FALSE)</f>
        <v>Supervisor-2</v>
      </c>
      <c r="H1930" s="3">
        <f>SUMIF($G$2:$G$6491,G1930,$F$2:$F$6491)</f>
        <v>47777431</v>
      </c>
      <c r="I1930">
        <f>IF(F1930&lt;15000,0,1)</f>
        <v>1</v>
      </c>
      <c r="J1930">
        <f>IF(I1930=0,D1930,0)</f>
        <v>0</v>
      </c>
      <c r="K1930">
        <f>IF(J1930&lt;100,0,1)</f>
        <v>0</v>
      </c>
    </row>
    <row r="1931" spans="1:11" ht="15" customHeight="1" x14ac:dyDescent="0.25">
      <c r="A1931" s="9">
        <v>48970</v>
      </c>
      <c r="B1931" s="2">
        <v>10008</v>
      </c>
      <c r="C1931" s="2" t="s">
        <v>53</v>
      </c>
      <c r="D1931" s="2">
        <v>251</v>
      </c>
      <c r="E1931">
        <f>VLOOKUP(C1931,'Product Master'!$A$1:$C$31,3,FALSE)</f>
        <v>687</v>
      </c>
      <c r="F1931">
        <f>D1931*E1931</f>
        <v>172437</v>
      </c>
      <c r="G1931" t="str">
        <f>VLOOKUP(B1931,'Emp Master'!$A$1:$C$21,3,FALSE)</f>
        <v>Supervisor-2</v>
      </c>
      <c r="H1931" s="3">
        <f>SUMIF($G$2:$G$6491,G1931,$F$2:$F$6491)</f>
        <v>47777431</v>
      </c>
      <c r="I1931">
        <f>IF(F1931&lt;15000,0,1)</f>
        <v>1</v>
      </c>
      <c r="J1931">
        <f>IF(I1931=0,D1931,0)</f>
        <v>0</v>
      </c>
      <c r="K1931">
        <f>IF(J1931&lt;100,0,1)</f>
        <v>0</v>
      </c>
    </row>
    <row r="1932" spans="1:11" ht="15" customHeight="1" x14ac:dyDescent="0.25">
      <c r="A1932" s="9">
        <v>48971</v>
      </c>
      <c r="B1932" s="2">
        <v>10009</v>
      </c>
      <c r="C1932" s="2" t="s">
        <v>30</v>
      </c>
      <c r="D1932" s="2">
        <v>107</v>
      </c>
      <c r="E1932">
        <f>VLOOKUP(C1932,'Product Master'!$A$1:$C$31,3,FALSE)</f>
        <v>600</v>
      </c>
      <c r="F1932">
        <f>D1932*E1932</f>
        <v>64200</v>
      </c>
      <c r="G1932" t="str">
        <f>VLOOKUP(B1932,'Emp Master'!$A$1:$C$21,3,FALSE)</f>
        <v>Supervisor-2</v>
      </c>
      <c r="H1932" s="3">
        <f>SUMIF($G$2:$G$6491,G1932,$F$2:$F$6491)</f>
        <v>47777431</v>
      </c>
      <c r="I1932">
        <f>IF(F1932&lt;15000,0,1)</f>
        <v>1</v>
      </c>
      <c r="J1932">
        <f>IF(I1932=0,D1932,0)</f>
        <v>0</v>
      </c>
      <c r="K1932">
        <f>IF(J1932&lt;100,0,1)</f>
        <v>0</v>
      </c>
    </row>
    <row r="1933" spans="1:11" ht="15" customHeight="1" x14ac:dyDescent="0.25">
      <c r="A1933" s="9">
        <v>48972</v>
      </c>
      <c r="B1933" s="2">
        <v>10010</v>
      </c>
      <c r="C1933" s="2" t="s">
        <v>38</v>
      </c>
      <c r="D1933" s="2">
        <v>249</v>
      </c>
      <c r="E1933">
        <f>VLOOKUP(C1933,'Product Master'!$A$1:$C$31,3,FALSE)</f>
        <v>73</v>
      </c>
      <c r="F1933">
        <f>D1933*E1933</f>
        <v>18177</v>
      </c>
      <c r="G1933" t="str">
        <f>VLOOKUP(B1933,'Emp Master'!$A$1:$C$21,3,FALSE)</f>
        <v>Supervisor-2</v>
      </c>
      <c r="H1933" s="3">
        <f>SUMIF($G$2:$G$6491,G1933,$F$2:$F$6491)</f>
        <v>47777431</v>
      </c>
      <c r="I1933">
        <f>IF(F1933&lt;15000,0,1)</f>
        <v>1</v>
      </c>
      <c r="J1933">
        <f>IF(I1933=0,D1933,0)</f>
        <v>0</v>
      </c>
      <c r="K1933">
        <f>IF(J1933&lt;100,0,1)</f>
        <v>0</v>
      </c>
    </row>
    <row r="1934" spans="1:11" ht="15" customHeight="1" x14ac:dyDescent="0.25">
      <c r="A1934" s="9">
        <v>48973</v>
      </c>
      <c r="B1934" s="2">
        <v>10008</v>
      </c>
      <c r="C1934" s="2" t="s">
        <v>41</v>
      </c>
      <c r="D1934" s="2">
        <v>143</v>
      </c>
      <c r="E1934">
        <f>VLOOKUP(C1934,'Product Master'!$A$1:$C$31,3,FALSE)</f>
        <v>808</v>
      </c>
      <c r="F1934">
        <f>D1934*E1934</f>
        <v>115544</v>
      </c>
      <c r="G1934" t="str">
        <f>VLOOKUP(B1934,'Emp Master'!$A$1:$C$21,3,FALSE)</f>
        <v>Supervisor-2</v>
      </c>
      <c r="H1934" s="3">
        <f>SUMIF($G$2:$G$6491,G1934,$F$2:$F$6491)</f>
        <v>47777431</v>
      </c>
      <c r="I1934">
        <f>IF(F1934&lt;15000,0,1)</f>
        <v>1</v>
      </c>
      <c r="J1934">
        <f>IF(I1934=0,D1934,0)</f>
        <v>0</v>
      </c>
      <c r="K1934">
        <f>IF(J1934&lt;100,0,1)</f>
        <v>0</v>
      </c>
    </row>
    <row r="1935" spans="1:11" ht="15" customHeight="1" x14ac:dyDescent="0.25">
      <c r="A1935" s="9">
        <v>48974</v>
      </c>
      <c r="B1935" s="2">
        <v>10007</v>
      </c>
      <c r="C1935" s="2" t="s">
        <v>39</v>
      </c>
      <c r="D1935" s="2">
        <v>236</v>
      </c>
      <c r="E1935">
        <f>VLOOKUP(C1935,'Product Master'!$A$1:$C$31,3,FALSE)</f>
        <v>515</v>
      </c>
      <c r="F1935">
        <f>D1935*E1935</f>
        <v>121540</v>
      </c>
      <c r="G1935" t="str">
        <f>VLOOKUP(B1935,'Emp Master'!$A$1:$C$21,3,FALSE)</f>
        <v>Supervisor-2</v>
      </c>
      <c r="H1935" s="3">
        <f>SUMIF($G$2:$G$6491,G1935,$F$2:$F$6491)</f>
        <v>47777431</v>
      </c>
      <c r="I1935">
        <f>IF(F1935&lt;15000,0,1)</f>
        <v>1</v>
      </c>
      <c r="J1935">
        <f>IF(I1935=0,D1935,0)</f>
        <v>0</v>
      </c>
      <c r="K1935">
        <f>IF(J1935&lt;100,0,1)</f>
        <v>0</v>
      </c>
    </row>
    <row r="1936" spans="1:11" ht="15" customHeight="1" x14ac:dyDescent="0.25">
      <c r="A1936" s="9">
        <v>48975</v>
      </c>
      <c r="B1936" s="2">
        <v>10009</v>
      </c>
      <c r="C1936" s="2" t="s">
        <v>30</v>
      </c>
      <c r="D1936" s="2">
        <v>112</v>
      </c>
      <c r="E1936">
        <f>VLOOKUP(C1936,'Product Master'!$A$1:$C$31,3,FALSE)</f>
        <v>600</v>
      </c>
      <c r="F1936">
        <f>D1936*E1936</f>
        <v>67200</v>
      </c>
      <c r="G1936" t="str">
        <f>VLOOKUP(B1936,'Emp Master'!$A$1:$C$21,3,FALSE)</f>
        <v>Supervisor-2</v>
      </c>
      <c r="H1936" s="3">
        <f>SUMIF($G$2:$G$6491,G1936,$F$2:$F$6491)</f>
        <v>47777431</v>
      </c>
      <c r="I1936">
        <f>IF(F1936&lt;15000,0,1)</f>
        <v>1</v>
      </c>
      <c r="J1936">
        <f>IF(I1936=0,D1936,0)</f>
        <v>0</v>
      </c>
      <c r="K1936">
        <f>IF(J1936&lt;100,0,1)</f>
        <v>0</v>
      </c>
    </row>
    <row r="1937" spans="1:11" ht="15" customHeight="1" x14ac:dyDescent="0.25">
      <c r="A1937" s="9">
        <v>48976</v>
      </c>
      <c r="B1937" s="2">
        <v>10007</v>
      </c>
      <c r="C1937" s="2" t="s">
        <v>44</v>
      </c>
      <c r="D1937" s="2">
        <v>157</v>
      </c>
      <c r="E1937">
        <f>VLOOKUP(C1937,'Product Master'!$A$1:$C$31,3,FALSE)</f>
        <v>122</v>
      </c>
      <c r="F1937">
        <f>D1937*E1937</f>
        <v>19154</v>
      </c>
      <c r="G1937" t="str">
        <f>VLOOKUP(B1937,'Emp Master'!$A$1:$C$21,3,FALSE)</f>
        <v>Supervisor-2</v>
      </c>
      <c r="H1937" s="3">
        <f>SUMIF($G$2:$G$6491,G1937,$F$2:$F$6491)</f>
        <v>47777431</v>
      </c>
      <c r="I1937">
        <f>IF(F1937&lt;15000,0,1)</f>
        <v>1</v>
      </c>
      <c r="J1937">
        <f>IF(I1937=0,D1937,0)</f>
        <v>0</v>
      </c>
      <c r="K1937">
        <f>IF(J1937&lt;100,0,1)</f>
        <v>0</v>
      </c>
    </row>
    <row r="1938" spans="1:11" ht="15" customHeight="1" x14ac:dyDescent="0.25">
      <c r="A1938" s="9">
        <v>48977</v>
      </c>
      <c r="B1938" s="2">
        <v>10010</v>
      </c>
      <c r="C1938" s="2" t="s">
        <v>43</v>
      </c>
      <c r="D1938" s="2">
        <v>258</v>
      </c>
      <c r="E1938">
        <f>VLOOKUP(C1938,'Product Master'!$A$1:$C$31,3,FALSE)</f>
        <v>150</v>
      </c>
      <c r="F1938">
        <f>D1938*E1938</f>
        <v>38700</v>
      </c>
      <c r="G1938" t="str">
        <f>VLOOKUP(B1938,'Emp Master'!$A$1:$C$21,3,FALSE)</f>
        <v>Supervisor-2</v>
      </c>
      <c r="H1938" s="3">
        <f>SUMIF($G$2:$G$6491,G1938,$F$2:$F$6491)</f>
        <v>47777431</v>
      </c>
      <c r="I1938">
        <f>IF(F1938&lt;15000,0,1)</f>
        <v>1</v>
      </c>
      <c r="J1938">
        <f>IF(I1938=0,D1938,0)</f>
        <v>0</v>
      </c>
      <c r="K1938">
        <f>IF(J1938&lt;100,0,1)</f>
        <v>0</v>
      </c>
    </row>
    <row r="1939" spans="1:11" ht="15" customHeight="1" x14ac:dyDescent="0.25">
      <c r="A1939" s="9">
        <v>48978</v>
      </c>
      <c r="B1939" s="2">
        <v>10009</v>
      </c>
      <c r="C1939" s="2" t="s">
        <v>31</v>
      </c>
      <c r="D1939" s="2">
        <v>254</v>
      </c>
      <c r="E1939">
        <f>VLOOKUP(C1939,'Product Master'!$A$1:$C$31,3,FALSE)</f>
        <v>114</v>
      </c>
      <c r="F1939">
        <f>D1939*E1939</f>
        <v>28956</v>
      </c>
      <c r="G1939" t="str">
        <f>VLOOKUP(B1939,'Emp Master'!$A$1:$C$21,3,FALSE)</f>
        <v>Supervisor-2</v>
      </c>
      <c r="H1939" s="3">
        <f>SUMIF($G$2:$G$6491,G1939,$F$2:$F$6491)</f>
        <v>47777431</v>
      </c>
      <c r="I1939">
        <f>IF(F1939&lt;15000,0,1)</f>
        <v>1</v>
      </c>
      <c r="J1939">
        <f>IF(I1939=0,D1939,0)</f>
        <v>0</v>
      </c>
      <c r="K1939">
        <f>IF(J1939&lt;100,0,1)</f>
        <v>0</v>
      </c>
    </row>
    <row r="1940" spans="1:11" ht="15" customHeight="1" x14ac:dyDescent="0.25">
      <c r="A1940" s="9">
        <v>48979</v>
      </c>
      <c r="B1940" s="2">
        <v>10007</v>
      </c>
      <c r="C1940" s="2" t="s">
        <v>52</v>
      </c>
      <c r="D1940" s="2">
        <v>145</v>
      </c>
      <c r="E1940">
        <f>VLOOKUP(C1940,'Product Master'!$A$1:$C$31,3,FALSE)</f>
        <v>239</v>
      </c>
      <c r="F1940">
        <f>D1940*E1940</f>
        <v>34655</v>
      </c>
      <c r="G1940" t="str">
        <f>VLOOKUP(B1940,'Emp Master'!$A$1:$C$21,3,FALSE)</f>
        <v>Supervisor-2</v>
      </c>
      <c r="H1940" s="3">
        <f>SUMIF($G$2:$G$6491,G1940,$F$2:$F$6491)</f>
        <v>47777431</v>
      </c>
      <c r="I1940">
        <f>IF(F1940&lt;15000,0,1)</f>
        <v>1</v>
      </c>
      <c r="J1940">
        <f>IF(I1940=0,D1940,0)</f>
        <v>0</v>
      </c>
      <c r="K1940">
        <f>IF(J1940&lt;100,0,1)</f>
        <v>0</v>
      </c>
    </row>
    <row r="1941" spans="1:11" ht="15" customHeight="1" x14ac:dyDescent="0.25">
      <c r="A1941" s="9">
        <v>48980</v>
      </c>
      <c r="B1941" s="2">
        <v>10014</v>
      </c>
      <c r="C1941" s="2" t="s">
        <v>51</v>
      </c>
      <c r="D1941" s="2">
        <v>246</v>
      </c>
      <c r="E1941">
        <f>VLOOKUP(C1941,'Product Master'!$A$1:$C$31,3,FALSE)</f>
        <v>87</v>
      </c>
      <c r="F1941">
        <f>D1941*E1941</f>
        <v>21402</v>
      </c>
      <c r="G1941" t="str">
        <f>VLOOKUP(B1941,'Emp Master'!$A$1:$C$21,3,FALSE)</f>
        <v>Supervisor-3</v>
      </c>
      <c r="H1941" s="3">
        <f>SUMIF($G$2:$G$6491,G1941,$F$2:$F$6491)</f>
        <v>56264962</v>
      </c>
      <c r="I1941">
        <f>IF(F1941&lt;15000,0,1)</f>
        <v>1</v>
      </c>
      <c r="J1941">
        <f>IF(I1941=0,D1941,0)</f>
        <v>0</v>
      </c>
      <c r="K1941">
        <f>IF(J1941&lt;100,0,1)</f>
        <v>0</v>
      </c>
    </row>
    <row r="1942" spans="1:11" ht="15" customHeight="1" x14ac:dyDescent="0.25">
      <c r="A1942" s="9">
        <v>48981</v>
      </c>
      <c r="B1942" s="2">
        <v>10013</v>
      </c>
      <c r="C1942" s="2" t="s">
        <v>58</v>
      </c>
      <c r="D1942" s="2">
        <v>221</v>
      </c>
      <c r="E1942">
        <f>VLOOKUP(C1942,'Product Master'!$A$1:$C$31,3,FALSE)</f>
        <v>129</v>
      </c>
      <c r="F1942">
        <f>D1942*E1942</f>
        <v>28509</v>
      </c>
      <c r="G1942" t="str">
        <f>VLOOKUP(B1942,'Emp Master'!$A$1:$C$21,3,FALSE)</f>
        <v>Supervisor-3</v>
      </c>
      <c r="H1942" s="3">
        <f>SUMIF($G$2:$G$6491,G1942,$F$2:$F$6491)</f>
        <v>56264962</v>
      </c>
      <c r="I1942">
        <f>IF(F1942&lt;15000,0,1)</f>
        <v>1</v>
      </c>
      <c r="J1942">
        <f>IF(I1942=0,D1942,0)</f>
        <v>0</v>
      </c>
      <c r="K1942">
        <f>IF(J1942&lt;100,0,1)</f>
        <v>0</v>
      </c>
    </row>
    <row r="1943" spans="1:11" ht="15" customHeight="1" x14ac:dyDescent="0.25">
      <c r="A1943" s="9">
        <v>48982</v>
      </c>
      <c r="B1943" s="2">
        <v>10015</v>
      </c>
      <c r="C1943" s="2" t="s">
        <v>56</v>
      </c>
      <c r="D1943" s="2">
        <v>218</v>
      </c>
      <c r="E1943">
        <f>VLOOKUP(C1943,'Product Master'!$A$1:$C$31,3,FALSE)</f>
        <v>139</v>
      </c>
      <c r="F1943">
        <f>D1943*E1943</f>
        <v>30302</v>
      </c>
      <c r="G1943" t="str">
        <f>VLOOKUP(B1943,'Emp Master'!$A$1:$C$21,3,FALSE)</f>
        <v>Supervisor-3</v>
      </c>
      <c r="H1943" s="3">
        <f>SUMIF($G$2:$G$6491,G1943,$F$2:$F$6491)</f>
        <v>56264962</v>
      </c>
      <c r="I1943">
        <f>IF(F1943&lt;15000,0,1)</f>
        <v>1</v>
      </c>
      <c r="J1943">
        <f>IF(I1943=0,D1943,0)</f>
        <v>0</v>
      </c>
      <c r="K1943">
        <f>IF(J1943&lt;100,0,1)</f>
        <v>0</v>
      </c>
    </row>
    <row r="1944" spans="1:11" ht="15" customHeight="1" x14ac:dyDescent="0.25">
      <c r="A1944" s="9">
        <v>48983</v>
      </c>
      <c r="B1944" s="2">
        <v>10011</v>
      </c>
      <c r="C1944" s="2" t="s">
        <v>46</v>
      </c>
      <c r="D1944" s="2">
        <v>156</v>
      </c>
      <c r="E1944">
        <f>VLOOKUP(C1944,'Product Master'!$A$1:$C$31,3,FALSE)</f>
        <v>116</v>
      </c>
      <c r="F1944">
        <f>D1944*E1944</f>
        <v>18096</v>
      </c>
      <c r="G1944" t="str">
        <f>VLOOKUP(B1944,'Emp Master'!$A$1:$C$21,3,FALSE)</f>
        <v>Supervisor-3</v>
      </c>
      <c r="H1944" s="3">
        <f>SUMIF($G$2:$G$6491,G1944,$F$2:$F$6491)</f>
        <v>56264962</v>
      </c>
      <c r="I1944">
        <f>IF(F1944&lt;15000,0,1)</f>
        <v>1</v>
      </c>
      <c r="J1944">
        <f>IF(I1944=0,D1944,0)</f>
        <v>0</v>
      </c>
      <c r="K1944">
        <f>IF(J1944&lt;100,0,1)</f>
        <v>0</v>
      </c>
    </row>
    <row r="1945" spans="1:11" ht="15" customHeight="1" x14ac:dyDescent="0.25">
      <c r="A1945" s="9">
        <v>48984</v>
      </c>
      <c r="B1945" s="2">
        <v>10014</v>
      </c>
      <c r="C1945" s="2" t="s">
        <v>59</v>
      </c>
      <c r="D1945" s="2">
        <v>160</v>
      </c>
      <c r="E1945">
        <f>VLOOKUP(C1945,'Product Master'!$A$1:$C$31,3,FALSE)</f>
        <v>200</v>
      </c>
      <c r="F1945">
        <f>D1945*E1945</f>
        <v>32000</v>
      </c>
      <c r="G1945" t="str">
        <f>VLOOKUP(B1945,'Emp Master'!$A$1:$C$21,3,FALSE)</f>
        <v>Supervisor-3</v>
      </c>
      <c r="H1945" s="3">
        <f>SUMIF($G$2:$G$6491,G1945,$F$2:$F$6491)</f>
        <v>56264962</v>
      </c>
      <c r="I1945">
        <f>IF(F1945&lt;15000,0,1)</f>
        <v>1</v>
      </c>
      <c r="J1945">
        <f>IF(I1945=0,D1945,0)</f>
        <v>0</v>
      </c>
      <c r="K1945">
        <f>IF(J1945&lt;100,0,1)</f>
        <v>0</v>
      </c>
    </row>
    <row r="1946" spans="1:11" ht="15" customHeight="1" x14ac:dyDescent="0.25">
      <c r="A1946" s="9">
        <v>48985</v>
      </c>
      <c r="B1946" s="2">
        <v>10015</v>
      </c>
      <c r="C1946" s="2" t="s">
        <v>57</v>
      </c>
      <c r="D1946" s="2">
        <v>206</v>
      </c>
      <c r="E1946">
        <f>VLOOKUP(C1946,'Product Master'!$A$1:$C$31,3,FALSE)</f>
        <v>107</v>
      </c>
      <c r="F1946">
        <f>D1946*E1946</f>
        <v>22042</v>
      </c>
      <c r="G1946" t="str">
        <f>VLOOKUP(B1946,'Emp Master'!$A$1:$C$21,3,FALSE)</f>
        <v>Supervisor-3</v>
      </c>
      <c r="H1946" s="3">
        <f>SUMIF($G$2:$G$6491,G1946,$F$2:$F$6491)</f>
        <v>56264962</v>
      </c>
      <c r="I1946">
        <f>IF(F1946&lt;15000,0,1)</f>
        <v>1</v>
      </c>
      <c r="J1946">
        <f>IF(I1946=0,D1946,0)</f>
        <v>0</v>
      </c>
      <c r="K1946">
        <f>IF(J1946&lt;100,0,1)</f>
        <v>0</v>
      </c>
    </row>
    <row r="1947" spans="1:11" ht="15" customHeight="1" x14ac:dyDescent="0.25">
      <c r="A1947" s="9">
        <v>48986</v>
      </c>
      <c r="B1947" s="2">
        <v>10015</v>
      </c>
      <c r="C1947" s="2" t="s">
        <v>45</v>
      </c>
      <c r="D1947" s="2">
        <v>244</v>
      </c>
      <c r="E1947">
        <f>VLOOKUP(C1947,'Product Master'!$A$1:$C$31,3,FALSE)</f>
        <v>92</v>
      </c>
      <c r="F1947">
        <f>D1947*E1947</f>
        <v>22448</v>
      </c>
      <c r="G1947" t="str">
        <f>VLOOKUP(B1947,'Emp Master'!$A$1:$C$21,3,FALSE)</f>
        <v>Supervisor-3</v>
      </c>
      <c r="H1947" s="3">
        <f>SUMIF($G$2:$G$6491,G1947,$F$2:$F$6491)</f>
        <v>56264962</v>
      </c>
      <c r="I1947">
        <f>IF(F1947&lt;15000,0,1)</f>
        <v>1</v>
      </c>
      <c r="J1947">
        <f>IF(I1947=0,D1947,0)</f>
        <v>0</v>
      </c>
      <c r="K1947">
        <f>IF(J1947&lt;100,0,1)</f>
        <v>0</v>
      </c>
    </row>
    <row r="1948" spans="1:11" ht="15" customHeight="1" x14ac:dyDescent="0.25">
      <c r="A1948" s="9">
        <v>48987</v>
      </c>
      <c r="B1948" s="2">
        <v>10015</v>
      </c>
      <c r="C1948" s="2" t="s">
        <v>38</v>
      </c>
      <c r="D1948" s="2">
        <v>229</v>
      </c>
      <c r="E1948">
        <f>VLOOKUP(C1948,'Product Master'!$A$1:$C$31,3,FALSE)</f>
        <v>73</v>
      </c>
      <c r="F1948">
        <f>D1948*E1948</f>
        <v>16717</v>
      </c>
      <c r="G1948" t="str">
        <f>VLOOKUP(B1948,'Emp Master'!$A$1:$C$21,3,FALSE)</f>
        <v>Supervisor-3</v>
      </c>
      <c r="H1948" s="3">
        <f>SUMIF($G$2:$G$6491,G1948,$F$2:$F$6491)</f>
        <v>56264962</v>
      </c>
      <c r="I1948">
        <f>IF(F1948&lt;15000,0,1)</f>
        <v>1</v>
      </c>
      <c r="J1948">
        <f>IF(I1948=0,D1948,0)</f>
        <v>0</v>
      </c>
      <c r="K1948">
        <f>IF(J1948&lt;100,0,1)</f>
        <v>0</v>
      </c>
    </row>
    <row r="1949" spans="1:11" ht="15" customHeight="1" x14ac:dyDescent="0.25">
      <c r="A1949" s="9">
        <v>48988</v>
      </c>
      <c r="B1949" s="2">
        <v>10015</v>
      </c>
      <c r="C1949" s="2" t="s">
        <v>50</v>
      </c>
      <c r="D1949" s="2">
        <v>270</v>
      </c>
      <c r="E1949">
        <f>VLOOKUP(C1949,'Product Master'!$A$1:$C$31,3,FALSE)</f>
        <v>141</v>
      </c>
      <c r="F1949">
        <f>D1949*E1949</f>
        <v>38070</v>
      </c>
      <c r="G1949" t="str">
        <f>VLOOKUP(B1949,'Emp Master'!$A$1:$C$21,3,FALSE)</f>
        <v>Supervisor-3</v>
      </c>
      <c r="H1949" s="3">
        <f>SUMIF($G$2:$G$6491,G1949,$F$2:$F$6491)</f>
        <v>56264962</v>
      </c>
      <c r="I1949">
        <f>IF(F1949&lt;15000,0,1)</f>
        <v>1</v>
      </c>
      <c r="J1949">
        <f>IF(I1949=0,D1949,0)</f>
        <v>0</v>
      </c>
      <c r="K1949">
        <f>IF(J1949&lt;100,0,1)</f>
        <v>0</v>
      </c>
    </row>
    <row r="1950" spans="1:11" ht="15" customHeight="1" x14ac:dyDescent="0.25">
      <c r="A1950" s="9">
        <v>48989</v>
      </c>
      <c r="B1950" s="2">
        <v>10015</v>
      </c>
      <c r="C1950" s="2" t="s">
        <v>35</v>
      </c>
      <c r="D1950" s="2">
        <v>181</v>
      </c>
      <c r="E1950">
        <f>VLOOKUP(C1950,'Product Master'!$A$1:$C$31,3,FALSE)</f>
        <v>113</v>
      </c>
      <c r="F1950">
        <f>D1950*E1950</f>
        <v>20453</v>
      </c>
      <c r="G1950" t="str">
        <f>VLOOKUP(B1950,'Emp Master'!$A$1:$C$21,3,FALSE)</f>
        <v>Supervisor-3</v>
      </c>
      <c r="H1950" s="3">
        <f>SUMIF($G$2:$G$6491,G1950,$F$2:$F$6491)</f>
        <v>56264962</v>
      </c>
      <c r="I1950">
        <f>IF(F1950&lt;15000,0,1)</f>
        <v>1</v>
      </c>
      <c r="J1950">
        <f>IF(I1950=0,D1950,0)</f>
        <v>0</v>
      </c>
      <c r="K1950">
        <f>IF(J1950&lt;100,0,1)</f>
        <v>0</v>
      </c>
    </row>
    <row r="1951" spans="1:11" ht="15" customHeight="1" x14ac:dyDescent="0.25">
      <c r="A1951" s="9">
        <v>48990</v>
      </c>
      <c r="B1951" s="2">
        <v>10012</v>
      </c>
      <c r="C1951" s="2" t="s">
        <v>31</v>
      </c>
      <c r="D1951" s="2">
        <v>297</v>
      </c>
      <c r="E1951">
        <f>VLOOKUP(C1951,'Product Master'!$A$1:$C$31,3,FALSE)</f>
        <v>114</v>
      </c>
      <c r="F1951">
        <f>D1951*E1951</f>
        <v>33858</v>
      </c>
      <c r="G1951" t="str">
        <f>VLOOKUP(B1951,'Emp Master'!$A$1:$C$21,3,FALSE)</f>
        <v>Supervisor-3</v>
      </c>
      <c r="H1951" s="3">
        <f>SUMIF($G$2:$G$6491,G1951,$F$2:$F$6491)</f>
        <v>56264962</v>
      </c>
      <c r="I1951">
        <f>IF(F1951&lt;15000,0,1)</f>
        <v>1</v>
      </c>
      <c r="J1951">
        <f>IF(I1951=0,D1951,0)</f>
        <v>0</v>
      </c>
      <c r="K1951">
        <f>IF(J1951&lt;100,0,1)</f>
        <v>0</v>
      </c>
    </row>
    <row r="1952" spans="1:11" ht="15" customHeight="1" x14ac:dyDescent="0.25">
      <c r="A1952" s="9">
        <v>48991</v>
      </c>
      <c r="B1952" s="2">
        <v>10015</v>
      </c>
      <c r="C1952" s="2" t="s">
        <v>59</v>
      </c>
      <c r="D1952" s="2">
        <v>102</v>
      </c>
      <c r="E1952">
        <f>VLOOKUP(C1952,'Product Master'!$A$1:$C$31,3,FALSE)</f>
        <v>200</v>
      </c>
      <c r="F1952">
        <f>D1952*E1952</f>
        <v>20400</v>
      </c>
      <c r="G1952" t="str">
        <f>VLOOKUP(B1952,'Emp Master'!$A$1:$C$21,3,FALSE)</f>
        <v>Supervisor-3</v>
      </c>
      <c r="H1952" s="3">
        <f>SUMIF($G$2:$G$6491,G1952,$F$2:$F$6491)</f>
        <v>56264962</v>
      </c>
      <c r="I1952">
        <f>IF(F1952&lt;15000,0,1)</f>
        <v>1</v>
      </c>
      <c r="J1952">
        <f>IF(I1952=0,D1952,0)</f>
        <v>0</v>
      </c>
      <c r="K1952">
        <f>IF(J1952&lt;100,0,1)</f>
        <v>0</v>
      </c>
    </row>
    <row r="1953" spans="1:11" ht="15" customHeight="1" x14ac:dyDescent="0.25">
      <c r="A1953" s="9">
        <v>48992</v>
      </c>
      <c r="B1953" s="2">
        <v>10014</v>
      </c>
      <c r="C1953" s="2" t="s">
        <v>55</v>
      </c>
      <c r="D1953" s="2">
        <v>179</v>
      </c>
      <c r="E1953">
        <f>VLOOKUP(C1953,'Product Master'!$A$1:$C$31,3,FALSE)</f>
        <v>110</v>
      </c>
      <c r="F1953">
        <f>D1953*E1953</f>
        <v>19690</v>
      </c>
      <c r="G1953" t="str">
        <f>VLOOKUP(B1953,'Emp Master'!$A$1:$C$21,3,FALSE)</f>
        <v>Supervisor-3</v>
      </c>
      <c r="H1953" s="3">
        <f>SUMIF($G$2:$G$6491,G1953,$F$2:$F$6491)</f>
        <v>56264962</v>
      </c>
      <c r="I1953">
        <f>IF(F1953&lt;15000,0,1)</f>
        <v>1</v>
      </c>
      <c r="J1953">
        <f>IF(I1953=0,D1953,0)</f>
        <v>0</v>
      </c>
      <c r="K1953">
        <f>IF(J1953&lt;100,0,1)</f>
        <v>0</v>
      </c>
    </row>
    <row r="1954" spans="1:11" ht="15" customHeight="1" x14ac:dyDescent="0.25">
      <c r="A1954" s="9">
        <v>48993</v>
      </c>
      <c r="B1954" s="2">
        <v>10013</v>
      </c>
      <c r="C1954" s="2" t="s">
        <v>58</v>
      </c>
      <c r="D1954" s="2">
        <v>170</v>
      </c>
      <c r="E1954">
        <f>VLOOKUP(C1954,'Product Master'!$A$1:$C$31,3,FALSE)</f>
        <v>129</v>
      </c>
      <c r="F1954">
        <f>D1954*E1954</f>
        <v>21930</v>
      </c>
      <c r="G1954" t="str">
        <f>VLOOKUP(B1954,'Emp Master'!$A$1:$C$21,3,FALSE)</f>
        <v>Supervisor-3</v>
      </c>
      <c r="H1954" s="3">
        <f>SUMIF($G$2:$G$6491,G1954,$F$2:$F$6491)</f>
        <v>56264962</v>
      </c>
      <c r="I1954">
        <f>IF(F1954&lt;15000,0,1)</f>
        <v>1</v>
      </c>
      <c r="J1954">
        <f>IF(I1954=0,D1954,0)</f>
        <v>0</v>
      </c>
      <c r="K1954">
        <f>IF(J1954&lt;100,0,1)</f>
        <v>0</v>
      </c>
    </row>
    <row r="1955" spans="1:11" ht="15" customHeight="1" x14ac:dyDescent="0.25">
      <c r="A1955" s="9">
        <v>48994</v>
      </c>
      <c r="B1955" s="2">
        <v>10014</v>
      </c>
      <c r="C1955" s="2" t="s">
        <v>33</v>
      </c>
      <c r="D1955" s="2">
        <v>225</v>
      </c>
      <c r="E1955">
        <f>VLOOKUP(C1955,'Product Master'!$A$1:$C$31,3,FALSE)</f>
        <v>84</v>
      </c>
      <c r="F1955">
        <f>D1955*E1955</f>
        <v>18900</v>
      </c>
      <c r="G1955" t="str">
        <f>VLOOKUP(B1955,'Emp Master'!$A$1:$C$21,3,FALSE)</f>
        <v>Supervisor-3</v>
      </c>
      <c r="H1955" s="3">
        <f>SUMIF($G$2:$G$6491,G1955,$F$2:$F$6491)</f>
        <v>56264962</v>
      </c>
      <c r="I1955">
        <f>IF(F1955&lt;15000,0,1)</f>
        <v>1</v>
      </c>
      <c r="J1955">
        <f>IF(I1955=0,D1955,0)</f>
        <v>0</v>
      </c>
      <c r="K1955">
        <f>IF(J1955&lt;100,0,1)</f>
        <v>0</v>
      </c>
    </row>
    <row r="1956" spans="1:11" ht="15" customHeight="1" x14ac:dyDescent="0.25">
      <c r="A1956" s="9">
        <v>48995</v>
      </c>
      <c r="B1956" s="2">
        <v>10011</v>
      </c>
      <c r="C1956" s="2" t="s">
        <v>55</v>
      </c>
      <c r="D1956" s="2">
        <v>280</v>
      </c>
      <c r="E1956">
        <f>VLOOKUP(C1956,'Product Master'!$A$1:$C$31,3,FALSE)</f>
        <v>110</v>
      </c>
      <c r="F1956">
        <f>D1956*E1956</f>
        <v>30800</v>
      </c>
      <c r="G1956" t="str">
        <f>VLOOKUP(B1956,'Emp Master'!$A$1:$C$21,3,FALSE)</f>
        <v>Supervisor-3</v>
      </c>
      <c r="H1956" s="3">
        <f>SUMIF($G$2:$G$6491,G1956,$F$2:$F$6491)</f>
        <v>56264962</v>
      </c>
      <c r="I1956">
        <f>IF(F1956&lt;15000,0,1)</f>
        <v>1</v>
      </c>
      <c r="J1956">
        <f>IF(I1956=0,D1956,0)</f>
        <v>0</v>
      </c>
      <c r="K1956">
        <f>IF(J1956&lt;100,0,1)</f>
        <v>0</v>
      </c>
    </row>
    <row r="1957" spans="1:11" ht="15" customHeight="1" x14ac:dyDescent="0.25">
      <c r="A1957" s="9">
        <v>48996</v>
      </c>
      <c r="B1957" s="2">
        <v>10012</v>
      </c>
      <c r="C1957" s="2" t="s">
        <v>36</v>
      </c>
      <c r="D1957" s="2">
        <v>295</v>
      </c>
      <c r="E1957">
        <f>VLOOKUP(C1957,'Product Master'!$A$1:$C$31,3,FALSE)</f>
        <v>145</v>
      </c>
      <c r="F1957">
        <f>D1957*E1957</f>
        <v>42775</v>
      </c>
      <c r="G1957" t="str">
        <f>VLOOKUP(B1957,'Emp Master'!$A$1:$C$21,3,FALSE)</f>
        <v>Supervisor-3</v>
      </c>
      <c r="H1957" s="3">
        <f>SUMIF($G$2:$G$6491,G1957,$F$2:$F$6491)</f>
        <v>56264962</v>
      </c>
      <c r="I1957">
        <f>IF(F1957&lt;15000,0,1)</f>
        <v>1</v>
      </c>
      <c r="J1957">
        <f>IF(I1957=0,D1957,0)</f>
        <v>0</v>
      </c>
      <c r="K1957">
        <f>IF(J1957&lt;100,0,1)</f>
        <v>0</v>
      </c>
    </row>
    <row r="1958" spans="1:11" ht="15" customHeight="1" x14ac:dyDescent="0.25">
      <c r="A1958" s="9">
        <v>48997</v>
      </c>
      <c r="B1958" s="2">
        <v>10013</v>
      </c>
      <c r="C1958" s="2" t="s">
        <v>53</v>
      </c>
      <c r="D1958" s="2">
        <v>118</v>
      </c>
      <c r="E1958">
        <f>VLOOKUP(C1958,'Product Master'!$A$1:$C$31,3,FALSE)</f>
        <v>687</v>
      </c>
      <c r="F1958">
        <f>D1958*E1958</f>
        <v>81066</v>
      </c>
      <c r="G1958" t="str">
        <f>VLOOKUP(B1958,'Emp Master'!$A$1:$C$21,3,FALSE)</f>
        <v>Supervisor-3</v>
      </c>
      <c r="H1958" s="3">
        <f>SUMIF($G$2:$G$6491,G1958,$F$2:$F$6491)</f>
        <v>56264962</v>
      </c>
      <c r="I1958">
        <f>IF(F1958&lt;15000,0,1)</f>
        <v>1</v>
      </c>
      <c r="J1958">
        <f>IF(I1958=0,D1958,0)</f>
        <v>0</v>
      </c>
      <c r="K1958">
        <f>IF(J1958&lt;100,0,1)</f>
        <v>0</v>
      </c>
    </row>
    <row r="1959" spans="1:11" ht="15" customHeight="1" x14ac:dyDescent="0.25">
      <c r="A1959" s="9">
        <v>48998</v>
      </c>
      <c r="B1959" s="2">
        <v>10011</v>
      </c>
      <c r="C1959" s="2" t="s">
        <v>43</v>
      </c>
      <c r="D1959" s="2">
        <v>238</v>
      </c>
      <c r="E1959">
        <f>VLOOKUP(C1959,'Product Master'!$A$1:$C$31,3,FALSE)</f>
        <v>150</v>
      </c>
      <c r="F1959">
        <f>D1959*E1959</f>
        <v>35700</v>
      </c>
      <c r="G1959" t="str">
        <f>VLOOKUP(B1959,'Emp Master'!$A$1:$C$21,3,FALSE)</f>
        <v>Supervisor-3</v>
      </c>
      <c r="H1959" s="3">
        <f>SUMIF($G$2:$G$6491,G1959,$F$2:$F$6491)</f>
        <v>56264962</v>
      </c>
      <c r="I1959">
        <f>IF(F1959&lt;15000,0,1)</f>
        <v>1</v>
      </c>
      <c r="J1959">
        <f>IF(I1959=0,D1959,0)</f>
        <v>0</v>
      </c>
      <c r="K1959">
        <f>IF(J1959&lt;100,0,1)</f>
        <v>0</v>
      </c>
    </row>
    <row r="1960" spans="1:11" ht="15" customHeight="1" x14ac:dyDescent="0.25">
      <c r="A1960" s="9">
        <v>48999</v>
      </c>
      <c r="B1960" s="2">
        <v>10011</v>
      </c>
      <c r="C1960" s="2" t="s">
        <v>41</v>
      </c>
      <c r="D1960" s="2">
        <v>245</v>
      </c>
      <c r="E1960">
        <f>VLOOKUP(C1960,'Product Master'!$A$1:$C$31,3,FALSE)</f>
        <v>808</v>
      </c>
      <c r="F1960">
        <f>D1960*E1960</f>
        <v>197960</v>
      </c>
      <c r="G1960" t="str">
        <f>VLOOKUP(B1960,'Emp Master'!$A$1:$C$21,3,FALSE)</f>
        <v>Supervisor-3</v>
      </c>
      <c r="H1960" s="3">
        <f>SUMIF($G$2:$G$6491,G1960,$F$2:$F$6491)</f>
        <v>56264962</v>
      </c>
      <c r="I1960">
        <f>IF(F1960&lt;15000,0,1)</f>
        <v>1</v>
      </c>
      <c r="J1960">
        <f>IF(I1960=0,D1960,0)</f>
        <v>0</v>
      </c>
      <c r="K1960">
        <f>IF(J1960&lt;100,0,1)</f>
        <v>0</v>
      </c>
    </row>
    <row r="1961" spans="1:11" ht="15" customHeight="1" x14ac:dyDescent="0.25">
      <c r="A1961" s="9">
        <v>49000</v>
      </c>
      <c r="B1961" s="2">
        <v>10015</v>
      </c>
      <c r="C1961" s="2" t="s">
        <v>31</v>
      </c>
      <c r="D1961" s="2">
        <v>235</v>
      </c>
      <c r="E1961">
        <f>VLOOKUP(C1961,'Product Master'!$A$1:$C$31,3,FALSE)</f>
        <v>114</v>
      </c>
      <c r="F1961">
        <f>D1961*E1961</f>
        <v>26790</v>
      </c>
      <c r="G1961" t="str">
        <f>VLOOKUP(B1961,'Emp Master'!$A$1:$C$21,3,FALSE)</f>
        <v>Supervisor-3</v>
      </c>
      <c r="H1961" s="3">
        <f>SUMIF($G$2:$G$6491,G1961,$F$2:$F$6491)</f>
        <v>56264962</v>
      </c>
      <c r="I1961">
        <f>IF(F1961&lt;15000,0,1)</f>
        <v>1</v>
      </c>
      <c r="J1961">
        <f>IF(I1961=0,D1961,0)</f>
        <v>0</v>
      </c>
      <c r="K1961">
        <f>IF(J1961&lt;100,0,1)</f>
        <v>0</v>
      </c>
    </row>
    <row r="1962" spans="1:11" ht="15" customHeight="1" x14ac:dyDescent="0.25">
      <c r="A1962" s="9">
        <v>49001</v>
      </c>
      <c r="B1962" s="2">
        <v>10015</v>
      </c>
      <c r="C1962" s="2" t="s">
        <v>48</v>
      </c>
      <c r="D1962" s="2">
        <v>256</v>
      </c>
      <c r="E1962">
        <f>VLOOKUP(C1962,'Product Master'!$A$1:$C$31,3,FALSE)</f>
        <v>79</v>
      </c>
      <c r="F1962">
        <f>D1962*E1962</f>
        <v>20224</v>
      </c>
      <c r="G1962" t="str">
        <f>VLOOKUP(B1962,'Emp Master'!$A$1:$C$21,3,FALSE)</f>
        <v>Supervisor-3</v>
      </c>
      <c r="H1962" s="3">
        <f>SUMIF($G$2:$G$6491,G1962,$F$2:$F$6491)</f>
        <v>56264962</v>
      </c>
      <c r="I1962">
        <f>IF(F1962&lt;15000,0,1)</f>
        <v>1</v>
      </c>
      <c r="J1962">
        <f>IF(I1962=0,D1962,0)</f>
        <v>0</v>
      </c>
      <c r="K1962">
        <f>IF(J1962&lt;100,0,1)</f>
        <v>0</v>
      </c>
    </row>
    <row r="1963" spans="1:11" ht="15" customHeight="1" x14ac:dyDescent="0.25">
      <c r="A1963" s="9">
        <v>49002</v>
      </c>
      <c r="B1963" s="2">
        <v>10011</v>
      </c>
      <c r="C1963" s="2" t="s">
        <v>46</v>
      </c>
      <c r="D1963" s="2">
        <v>232</v>
      </c>
      <c r="E1963">
        <f>VLOOKUP(C1963,'Product Master'!$A$1:$C$31,3,FALSE)</f>
        <v>116</v>
      </c>
      <c r="F1963">
        <f>D1963*E1963</f>
        <v>26912</v>
      </c>
      <c r="G1963" t="str">
        <f>VLOOKUP(B1963,'Emp Master'!$A$1:$C$21,3,FALSE)</f>
        <v>Supervisor-3</v>
      </c>
      <c r="H1963" s="3">
        <f>SUMIF($G$2:$G$6491,G1963,$F$2:$F$6491)</f>
        <v>56264962</v>
      </c>
      <c r="I1963">
        <f>IF(F1963&lt;15000,0,1)</f>
        <v>1</v>
      </c>
      <c r="J1963">
        <f>IF(I1963=0,D1963,0)</f>
        <v>0</v>
      </c>
      <c r="K1963">
        <f>IF(J1963&lt;100,0,1)</f>
        <v>0</v>
      </c>
    </row>
    <row r="1964" spans="1:11" ht="15" customHeight="1" x14ac:dyDescent="0.25">
      <c r="A1964" s="9">
        <v>49003</v>
      </c>
      <c r="B1964" s="2">
        <v>10014</v>
      </c>
      <c r="C1964" s="2" t="s">
        <v>57</v>
      </c>
      <c r="D1964" s="2">
        <v>196</v>
      </c>
      <c r="E1964">
        <f>VLOOKUP(C1964,'Product Master'!$A$1:$C$31,3,FALSE)</f>
        <v>107</v>
      </c>
      <c r="F1964">
        <f>D1964*E1964</f>
        <v>20972</v>
      </c>
      <c r="G1964" t="str">
        <f>VLOOKUP(B1964,'Emp Master'!$A$1:$C$21,3,FALSE)</f>
        <v>Supervisor-3</v>
      </c>
      <c r="H1964" s="3">
        <f>SUMIF($G$2:$G$6491,G1964,$F$2:$F$6491)</f>
        <v>56264962</v>
      </c>
      <c r="I1964">
        <f>IF(F1964&lt;15000,0,1)</f>
        <v>1</v>
      </c>
      <c r="J1964">
        <f>IF(I1964=0,D1964,0)</f>
        <v>0</v>
      </c>
      <c r="K1964">
        <f>IF(J1964&lt;100,0,1)</f>
        <v>0</v>
      </c>
    </row>
    <row r="1965" spans="1:11" ht="15" customHeight="1" x14ac:dyDescent="0.25">
      <c r="A1965" s="9">
        <v>49004</v>
      </c>
      <c r="B1965" s="2">
        <v>10013</v>
      </c>
      <c r="C1965" s="2" t="s">
        <v>49</v>
      </c>
      <c r="D1965" s="2">
        <v>227</v>
      </c>
      <c r="E1965">
        <f>VLOOKUP(C1965,'Product Master'!$A$1:$C$31,3,FALSE)</f>
        <v>70</v>
      </c>
      <c r="F1965">
        <f>D1965*E1965</f>
        <v>15890</v>
      </c>
      <c r="G1965" t="str">
        <f>VLOOKUP(B1965,'Emp Master'!$A$1:$C$21,3,FALSE)</f>
        <v>Supervisor-3</v>
      </c>
      <c r="H1965" s="3">
        <f>SUMIF($G$2:$G$6491,G1965,$F$2:$F$6491)</f>
        <v>56264962</v>
      </c>
      <c r="I1965">
        <f>IF(F1965&lt;15000,0,1)</f>
        <v>1</v>
      </c>
      <c r="J1965">
        <f>IF(I1965=0,D1965,0)</f>
        <v>0</v>
      </c>
      <c r="K1965">
        <f>IF(J1965&lt;100,0,1)</f>
        <v>0</v>
      </c>
    </row>
    <row r="1966" spans="1:11" ht="15" customHeight="1" x14ac:dyDescent="0.25">
      <c r="A1966" s="9">
        <v>49005</v>
      </c>
      <c r="B1966" s="2">
        <v>10013</v>
      </c>
      <c r="C1966" s="2" t="s">
        <v>53</v>
      </c>
      <c r="D1966" s="2">
        <v>113</v>
      </c>
      <c r="E1966">
        <f>VLOOKUP(C1966,'Product Master'!$A$1:$C$31,3,FALSE)</f>
        <v>687</v>
      </c>
      <c r="F1966">
        <f>D1966*E1966</f>
        <v>77631</v>
      </c>
      <c r="G1966" t="str">
        <f>VLOOKUP(B1966,'Emp Master'!$A$1:$C$21,3,FALSE)</f>
        <v>Supervisor-3</v>
      </c>
      <c r="H1966" s="3">
        <f>SUMIF($G$2:$G$6491,G1966,$F$2:$F$6491)</f>
        <v>56264962</v>
      </c>
      <c r="I1966">
        <f>IF(F1966&lt;15000,0,1)</f>
        <v>1</v>
      </c>
      <c r="J1966">
        <f>IF(I1966=0,D1966,0)</f>
        <v>0</v>
      </c>
      <c r="K1966">
        <f>IF(J1966&lt;100,0,1)</f>
        <v>0</v>
      </c>
    </row>
    <row r="1967" spans="1:11" ht="15" customHeight="1" x14ac:dyDescent="0.25">
      <c r="A1967" s="9">
        <v>49006</v>
      </c>
      <c r="B1967" s="2">
        <v>10014</v>
      </c>
      <c r="C1967" s="2" t="s">
        <v>43</v>
      </c>
      <c r="D1967" s="2">
        <v>210</v>
      </c>
      <c r="E1967">
        <f>VLOOKUP(C1967,'Product Master'!$A$1:$C$31,3,FALSE)</f>
        <v>150</v>
      </c>
      <c r="F1967">
        <f>D1967*E1967</f>
        <v>31500</v>
      </c>
      <c r="G1967" t="str">
        <f>VLOOKUP(B1967,'Emp Master'!$A$1:$C$21,3,FALSE)</f>
        <v>Supervisor-3</v>
      </c>
      <c r="H1967" s="3">
        <f>SUMIF($G$2:$G$6491,G1967,$F$2:$F$6491)</f>
        <v>56264962</v>
      </c>
      <c r="I1967">
        <f>IF(F1967&lt;15000,0,1)</f>
        <v>1</v>
      </c>
      <c r="J1967">
        <f>IF(I1967=0,D1967,0)</f>
        <v>0</v>
      </c>
      <c r="K1967">
        <f>IF(J1967&lt;100,0,1)</f>
        <v>0</v>
      </c>
    </row>
    <row r="1968" spans="1:11" ht="15" customHeight="1" x14ac:dyDescent="0.25">
      <c r="A1968" s="9">
        <v>49007</v>
      </c>
      <c r="B1968" s="2">
        <v>10013</v>
      </c>
      <c r="C1968" s="2" t="s">
        <v>39</v>
      </c>
      <c r="D1968" s="2">
        <v>107</v>
      </c>
      <c r="E1968">
        <f>VLOOKUP(C1968,'Product Master'!$A$1:$C$31,3,FALSE)</f>
        <v>515</v>
      </c>
      <c r="F1968">
        <f>D1968*E1968</f>
        <v>55105</v>
      </c>
      <c r="G1968" t="str">
        <f>VLOOKUP(B1968,'Emp Master'!$A$1:$C$21,3,FALSE)</f>
        <v>Supervisor-3</v>
      </c>
      <c r="H1968" s="3">
        <f>SUMIF($G$2:$G$6491,G1968,$F$2:$F$6491)</f>
        <v>56264962</v>
      </c>
      <c r="I1968">
        <f>IF(F1968&lt;15000,0,1)</f>
        <v>1</v>
      </c>
      <c r="J1968">
        <f>IF(I1968=0,D1968,0)</f>
        <v>0</v>
      </c>
      <c r="K1968">
        <f>IF(J1968&lt;100,0,1)</f>
        <v>0</v>
      </c>
    </row>
    <row r="1969" spans="1:11" ht="15" customHeight="1" x14ac:dyDescent="0.25">
      <c r="A1969" s="9">
        <v>49008</v>
      </c>
      <c r="B1969" s="2">
        <v>10011</v>
      </c>
      <c r="C1969" s="2" t="s">
        <v>54</v>
      </c>
      <c r="D1969" s="2">
        <v>205</v>
      </c>
      <c r="E1969">
        <f>VLOOKUP(C1969,'Product Master'!$A$1:$C$31,3,FALSE)</f>
        <v>85</v>
      </c>
      <c r="F1969">
        <f>D1969*E1969</f>
        <v>17425</v>
      </c>
      <c r="G1969" t="str">
        <f>VLOOKUP(B1969,'Emp Master'!$A$1:$C$21,3,FALSE)</f>
        <v>Supervisor-3</v>
      </c>
      <c r="H1969" s="3">
        <f>SUMIF($G$2:$G$6491,G1969,$F$2:$F$6491)</f>
        <v>56264962</v>
      </c>
      <c r="I1969">
        <f>IF(F1969&lt;15000,0,1)</f>
        <v>1</v>
      </c>
      <c r="J1969">
        <f>IF(I1969=0,D1969,0)</f>
        <v>0</v>
      </c>
      <c r="K1969">
        <f>IF(J1969&lt;100,0,1)</f>
        <v>0</v>
      </c>
    </row>
    <row r="1970" spans="1:11" ht="15" customHeight="1" x14ac:dyDescent="0.25">
      <c r="A1970" s="9">
        <v>49009</v>
      </c>
      <c r="B1970" s="2">
        <v>10013</v>
      </c>
      <c r="C1970" s="2" t="s">
        <v>34</v>
      </c>
      <c r="D1970" s="2">
        <v>94</v>
      </c>
      <c r="E1970">
        <f>VLOOKUP(C1970,'Product Master'!$A$1:$C$31,3,FALSE)</f>
        <v>440</v>
      </c>
      <c r="F1970">
        <f>D1970*E1970</f>
        <v>41360</v>
      </c>
      <c r="G1970" t="str">
        <f>VLOOKUP(B1970,'Emp Master'!$A$1:$C$21,3,FALSE)</f>
        <v>Supervisor-3</v>
      </c>
      <c r="H1970" s="3">
        <f>SUMIF($G$2:$G$6491,G1970,$F$2:$F$6491)</f>
        <v>56264962</v>
      </c>
      <c r="I1970">
        <f>IF(F1970&lt;15000,0,1)</f>
        <v>1</v>
      </c>
      <c r="J1970">
        <f>IF(I1970=0,D1970,0)</f>
        <v>0</v>
      </c>
      <c r="K1970">
        <f>IF(J1970&lt;100,0,1)</f>
        <v>0</v>
      </c>
    </row>
    <row r="1971" spans="1:11" ht="15" customHeight="1" x14ac:dyDescent="0.25">
      <c r="A1971" s="9">
        <v>49010</v>
      </c>
      <c r="B1971" s="2">
        <v>10015</v>
      </c>
      <c r="C1971" s="2" t="s">
        <v>38</v>
      </c>
      <c r="D1971" s="2">
        <v>237</v>
      </c>
      <c r="E1971">
        <f>VLOOKUP(C1971,'Product Master'!$A$1:$C$31,3,FALSE)</f>
        <v>73</v>
      </c>
      <c r="F1971">
        <f>D1971*E1971</f>
        <v>17301</v>
      </c>
      <c r="G1971" t="str">
        <f>VLOOKUP(B1971,'Emp Master'!$A$1:$C$21,3,FALSE)</f>
        <v>Supervisor-3</v>
      </c>
      <c r="H1971" s="3">
        <f>SUMIF($G$2:$G$6491,G1971,$F$2:$F$6491)</f>
        <v>56264962</v>
      </c>
      <c r="I1971">
        <f>IF(F1971&lt;15000,0,1)</f>
        <v>1</v>
      </c>
      <c r="J1971">
        <f>IF(I1971=0,D1971,0)</f>
        <v>0</v>
      </c>
      <c r="K1971">
        <f>IF(J1971&lt;100,0,1)</f>
        <v>0</v>
      </c>
    </row>
    <row r="1972" spans="1:11" ht="15" customHeight="1" x14ac:dyDescent="0.25">
      <c r="A1972" s="9">
        <v>49011</v>
      </c>
      <c r="B1972" s="2">
        <v>10014</v>
      </c>
      <c r="C1972" s="2" t="s">
        <v>36</v>
      </c>
      <c r="D1972" s="2">
        <v>230</v>
      </c>
      <c r="E1972">
        <f>VLOOKUP(C1972,'Product Master'!$A$1:$C$31,3,FALSE)</f>
        <v>145</v>
      </c>
      <c r="F1972">
        <f>D1972*E1972</f>
        <v>33350</v>
      </c>
      <c r="G1972" t="str">
        <f>VLOOKUP(B1972,'Emp Master'!$A$1:$C$21,3,FALSE)</f>
        <v>Supervisor-3</v>
      </c>
      <c r="H1972" s="3">
        <f>SUMIF($G$2:$G$6491,G1972,$F$2:$F$6491)</f>
        <v>56264962</v>
      </c>
      <c r="I1972">
        <f>IF(F1972&lt;15000,0,1)</f>
        <v>1</v>
      </c>
      <c r="J1972">
        <f>IF(I1972=0,D1972,0)</f>
        <v>0</v>
      </c>
      <c r="K1972">
        <f>IF(J1972&lt;100,0,1)</f>
        <v>0</v>
      </c>
    </row>
    <row r="1973" spans="1:11" ht="15" customHeight="1" x14ac:dyDescent="0.25">
      <c r="A1973" s="9">
        <v>49012</v>
      </c>
      <c r="B1973" s="2">
        <v>10014</v>
      </c>
      <c r="C1973" s="2" t="s">
        <v>55</v>
      </c>
      <c r="D1973" s="2">
        <v>149</v>
      </c>
      <c r="E1973">
        <f>VLOOKUP(C1973,'Product Master'!$A$1:$C$31,3,FALSE)</f>
        <v>110</v>
      </c>
      <c r="F1973">
        <f>D1973*E1973</f>
        <v>16390</v>
      </c>
      <c r="G1973" t="str">
        <f>VLOOKUP(B1973,'Emp Master'!$A$1:$C$21,3,FALSE)</f>
        <v>Supervisor-3</v>
      </c>
      <c r="H1973" s="3">
        <f>SUMIF($G$2:$G$6491,G1973,$F$2:$F$6491)</f>
        <v>56264962</v>
      </c>
      <c r="I1973">
        <f>IF(F1973&lt;15000,0,1)</f>
        <v>1</v>
      </c>
      <c r="J1973">
        <f>IF(I1973=0,D1973,0)</f>
        <v>0</v>
      </c>
      <c r="K1973">
        <f>IF(J1973&lt;100,0,1)</f>
        <v>0</v>
      </c>
    </row>
    <row r="1974" spans="1:11" ht="15" customHeight="1" x14ac:dyDescent="0.25">
      <c r="A1974" s="9">
        <v>49013</v>
      </c>
      <c r="B1974" s="2">
        <v>10012</v>
      </c>
      <c r="C1974" s="2" t="s">
        <v>43</v>
      </c>
      <c r="D1974" s="2">
        <v>225</v>
      </c>
      <c r="E1974">
        <f>VLOOKUP(C1974,'Product Master'!$A$1:$C$31,3,FALSE)</f>
        <v>150</v>
      </c>
      <c r="F1974">
        <f>D1974*E1974</f>
        <v>33750</v>
      </c>
      <c r="G1974" t="str">
        <f>VLOOKUP(B1974,'Emp Master'!$A$1:$C$21,3,FALSE)</f>
        <v>Supervisor-3</v>
      </c>
      <c r="H1974" s="3">
        <f>SUMIF($G$2:$G$6491,G1974,$F$2:$F$6491)</f>
        <v>56264962</v>
      </c>
      <c r="I1974">
        <f>IF(F1974&lt;15000,0,1)</f>
        <v>1</v>
      </c>
      <c r="J1974">
        <f>IF(I1974=0,D1974,0)</f>
        <v>0</v>
      </c>
      <c r="K1974">
        <f>IF(J1974&lt;100,0,1)</f>
        <v>0</v>
      </c>
    </row>
    <row r="1975" spans="1:11" ht="15" customHeight="1" x14ac:dyDescent="0.25">
      <c r="A1975" s="9">
        <v>49014</v>
      </c>
      <c r="B1975" s="2">
        <v>10014</v>
      </c>
      <c r="C1975" s="2" t="s">
        <v>52</v>
      </c>
      <c r="D1975" s="2">
        <v>241</v>
      </c>
      <c r="E1975">
        <f>VLOOKUP(C1975,'Product Master'!$A$1:$C$31,3,FALSE)</f>
        <v>239</v>
      </c>
      <c r="F1975">
        <f>D1975*E1975</f>
        <v>57599</v>
      </c>
      <c r="G1975" t="str">
        <f>VLOOKUP(B1975,'Emp Master'!$A$1:$C$21,3,FALSE)</f>
        <v>Supervisor-3</v>
      </c>
      <c r="H1975" s="3">
        <f>SUMIF($G$2:$G$6491,G1975,$F$2:$F$6491)</f>
        <v>56264962</v>
      </c>
      <c r="I1975">
        <f>IF(F1975&lt;15000,0,1)</f>
        <v>1</v>
      </c>
      <c r="J1975">
        <f>IF(I1975=0,D1975,0)</f>
        <v>0</v>
      </c>
      <c r="K1975">
        <f>IF(J1975&lt;100,0,1)</f>
        <v>0</v>
      </c>
    </row>
    <row r="1976" spans="1:11" ht="15" customHeight="1" x14ac:dyDescent="0.25">
      <c r="A1976" s="9">
        <v>49015</v>
      </c>
      <c r="B1976" s="2">
        <v>10012</v>
      </c>
      <c r="C1976" s="2" t="s">
        <v>40</v>
      </c>
      <c r="D1976" s="2">
        <v>67</v>
      </c>
      <c r="E1976">
        <f>VLOOKUP(C1976,'Product Master'!$A$1:$C$31,3,FALSE)</f>
        <v>239</v>
      </c>
      <c r="F1976">
        <f>D1976*E1976</f>
        <v>16013</v>
      </c>
      <c r="G1976" t="str">
        <f>VLOOKUP(B1976,'Emp Master'!$A$1:$C$21,3,FALSE)</f>
        <v>Supervisor-3</v>
      </c>
      <c r="H1976" s="3">
        <f>SUMIF($G$2:$G$6491,G1976,$F$2:$F$6491)</f>
        <v>56264962</v>
      </c>
      <c r="I1976">
        <f>IF(F1976&lt;15000,0,1)</f>
        <v>1</v>
      </c>
      <c r="J1976">
        <f>IF(I1976=0,D1976,0)</f>
        <v>0</v>
      </c>
      <c r="K1976">
        <f>IF(J1976&lt;100,0,1)</f>
        <v>0</v>
      </c>
    </row>
    <row r="1977" spans="1:11" ht="15" customHeight="1" x14ac:dyDescent="0.25">
      <c r="A1977" s="9">
        <v>49016</v>
      </c>
      <c r="B1977" s="2">
        <v>10015</v>
      </c>
      <c r="C1977" s="2" t="s">
        <v>44</v>
      </c>
      <c r="D1977" s="2">
        <v>187</v>
      </c>
      <c r="E1977">
        <f>VLOOKUP(C1977,'Product Master'!$A$1:$C$31,3,FALSE)</f>
        <v>122</v>
      </c>
      <c r="F1977">
        <f>D1977*E1977</f>
        <v>22814</v>
      </c>
      <c r="G1977" t="str">
        <f>VLOOKUP(B1977,'Emp Master'!$A$1:$C$21,3,FALSE)</f>
        <v>Supervisor-3</v>
      </c>
      <c r="H1977" s="3">
        <f>SUMIF($G$2:$G$6491,G1977,$F$2:$F$6491)</f>
        <v>56264962</v>
      </c>
      <c r="I1977">
        <f>IF(F1977&lt;15000,0,1)</f>
        <v>1</v>
      </c>
      <c r="J1977">
        <f>IF(I1977=0,D1977,0)</f>
        <v>0</v>
      </c>
      <c r="K1977">
        <f>IF(J1977&lt;100,0,1)</f>
        <v>0</v>
      </c>
    </row>
    <row r="1978" spans="1:11" ht="15" customHeight="1" x14ac:dyDescent="0.25">
      <c r="A1978" s="9">
        <v>49017</v>
      </c>
      <c r="B1978" s="2">
        <v>10014</v>
      </c>
      <c r="C1978" s="2" t="s">
        <v>48</v>
      </c>
      <c r="D1978" s="2">
        <v>197</v>
      </c>
      <c r="E1978">
        <f>VLOOKUP(C1978,'Product Master'!$A$1:$C$31,3,FALSE)</f>
        <v>79</v>
      </c>
      <c r="F1978">
        <f>D1978*E1978</f>
        <v>15563</v>
      </c>
      <c r="G1978" t="str">
        <f>VLOOKUP(B1978,'Emp Master'!$A$1:$C$21,3,FALSE)</f>
        <v>Supervisor-3</v>
      </c>
      <c r="H1978" s="3">
        <f>SUMIF($G$2:$G$6491,G1978,$F$2:$F$6491)</f>
        <v>56264962</v>
      </c>
      <c r="I1978">
        <f>IF(F1978&lt;15000,0,1)</f>
        <v>1</v>
      </c>
      <c r="J1978">
        <f>IF(I1978=0,D1978,0)</f>
        <v>0</v>
      </c>
      <c r="K1978">
        <f>IF(J1978&lt;100,0,1)</f>
        <v>0</v>
      </c>
    </row>
    <row r="1979" spans="1:11" ht="15" customHeight="1" x14ac:dyDescent="0.25">
      <c r="A1979" s="9">
        <v>49018</v>
      </c>
      <c r="B1979" s="2">
        <v>10013</v>
      </c>
      <c r="C1979" s="2" t="s">
        <v>31</v>
      </c>
      <c r="D1979" s="2">
        <v>251</v>
      </c>
      <c r="E1979">
        <f>VLOOKUP(C1979,'Product Master'!$A$1:$C$31,3,FALSE)</f>
        <v>114</v>
      </c>
      <c r="F1979">
        <f>D1979*E1979</f>
        <v>28614</v>
      </c>
      <c r="G1979" t="str">
        <f>VLOOKUP(B1979,'Emp Master'!$A$1:$C$21,3,FALSE)</f>
        <v>Supervisor-3</v>
      </c>
      <c r="H1979" s="3">
        <f>SUMIF($G$2:$G$6491,G1979,$F$2:$F$6491)</f>
        <v>56264962</v>
      </c>
      <c r="I1979">
        <f>IF(F1979&lt;15000,0,1)</f>
        <v>1</v>
      </c>
      <c r="J1979">
        <f>IF(I1979=0,D1979,0)</f>
        <v>0</v>
      </c>
      <c r="K1979">
        <f>IF(J1979&lt;100,0,1)</f>
        <v>0</v>
      </c>
    </row>
    <row r="1980" spans="1:11" ht="15" customHeight="1" x14ac:dyDescent="0.25">
      <c r="A1980" s="9">
        <v>49019</v>
      </c>
      <c r="B1980" s="2">
        <v>10013</v>
      </c>
      <c r="C1980" s="2" t="s">
        <v>30</v>
      </c>
      <c r="D1980" s="2">
        <v>173</v>
      </c>
      <c r="E1980">
        <f>VLOOKUP(C1980,'Product Master'!$A$1:$C$31,3,FALSE)</f>
        <v>600</v>
      </c>
      <c r="F1980">
        <f>D1980*E1980</f>
        <v>103800</v>
      </c>
      <c r="G1980" t="str">
        <f>VLOOKUP(B1980,'Emp Master'!$A$1:$C$21,3,FALSE)</f>
        <v>Supervisor-3</v>
      </c>
      <c r="H1980" s="3">
        <f>SUMIF($G$2:$G$6491,G1980,$F$2:$F$6491)</f>
        <v>56264962</v>
      </c>
      <c r="I1980">
        <f>IF(F1980&lt;15000,0,1)</f>
        <v>1</v>
      </c>
      <c r="J1980">
        <f>IF(I1980=0,D1980,0)</f>
        <v>0</v>
      </c>
      <c r="K1980">
        <f>IF(J1980&lt;100,0,1)</f>
        <v>0</v>
      </c>
    </row>
    <row r="1981" spans="1:11" ht="15" customHeight="1" x14ac:dyDescent="0.25">
      <c r="A1981" s="9">
        <v>49020</v>
      </c>
      <c r="B1981" s="2">
        <v>10012</v>
      </c>
      <c r="C1981" s="2" t="s">
        <v>53</v>
      </c>
      <c r="D1981" s="2">
        <v>67</v>
      </c>
      <c r="E1981">
        <f>VLOOKUP(C1981,'Product Master'!$A$1:$C$31,3,FALSE)</f>
        <v>687</v>
      </c>
      <c r="F1981">
        <f>D1981*E1981</f>
        <v>46029</v>
      </c>
      <c r="G1981" t="str">
        <f>VLOOKUP(B1981,'Emp Master'!$A$1:$C$21,3,FALSE)</f>
        <v>Supervisor-3</v>
      </c>
      <c r="H1981" s="3">
        <f>SUMIF($G$2:$G$6491,G1981,$F$2:$F$6491)</f>
        <v>56264962</v>
      </c>
      <c r="I1981">
        <f>IF(F1981&lt;15000,0,1)</f>
        <v>1</v>
      </c>
      <c r="J1981">
        <f>IF(I1981=0,D1981,0)</f>
        <v>0</v>
      </c>
      <c r="K1981">
        <f>IF(J1981&lt;100,0,1)</f>
        <v>0</v>
      </c>
    </row>
    <row r="1982" spans="1:11" ht="15" customHeight="1" x14ac:dyDescent="0.25">
      <c r="A1982" s="9">
        <v>49021</v>
      </c>
      <c r="B1982" s="2">
        <v>10014</v>
      </c>
      <c r="C1982" s="2" t="s">
        <v>40</v>
      </c>
      <c r="D1982" s="2">
        <v>145</v>
      </c>
      <c r="E1982">
        <f>VLOOKUP(C1982,'Product Master'!$A$1:$C$31,3,FALSE)</f>
        <v>239</v>
      </c>
      <c r="F1982">
        <f>D1982*E1982</f>
        <v>34655</v>
      </c>
      <c r="G1982" t="str">
        <f>VLOOKUP(B1982,'Emp Master'!$A$1:$C$21,3,FALSE)</f>
        <v>Supervisor-3</v>
      </c>
      <c r="H1982" s="3">
        <f>SUMIF($G$2:$G$6491,G1982,$F$2:$F$6491)</f>
        <v>56264962</v>
      </c>
      <c r="I1982">
        <f>IF(F1982&lt;15000,0,1)</f>
        <v>1</v>
      </c>
      <c r="J1982">
        <f>IF(I1982=0,D1982,0)</f>
        <v>0</v>
      </c>
      <c r="K1982">
        <f>IF(J1982&lt;100,0,1)</f>
        <v>0</v>
      </c>
    </row>
    <row r="1983" spans="1:11" ht="15" customHeight="1" x14ac:dyDescent="0.25">
      <c r="A1983" s="9">
        <v>49022</v>
      </c>
      <c r="B1983" s="2">
        <v>10013</v>
      </c>
      <c r="C1983" s="2" t="s">
        <v>58</v>
      </c>
      <c r="D1983" s="2">
        <v>291</v>
      </c>
      <c r="E1983">
        <f>VLOOKUP(C1983,'Product Master'!$A$1:$C$31,3,FALSE)</f>
        <v>129</v>
      </c>
      <c r="F1983">
        <f>D1983*E1983</f>
        <v>37539</v>
      </c>
      <c r="G1983" t="str">
        <f>VLOOKUP(B1983,'Emp Master'!$A$1:$C$21,3,FALSE)</f>
        <v>Supervisor-3</v>
      </c>
      <c r="H1983" s="3">
        <f>SUMIF($G$2:$G$6491,G1983,$F$2:$F$6491)</f>
        <v>56264962</v>
      </c>
      <c r="I1983">
        <f>IF(F1983&lt;15000,0,1)</f>
        <v>1</v>
      </c>
      <c r="J1983">
        <f>IF(I1983=0,D1983,0)</f>
        <v>0</v>
      </c>
      <c r="K1983">
        <f>IF(J1983&lt;100,0,1)</f>
        <v>0</v>
      </c>
    </row>
    <row r="1984" spans="1:11" ht="15" customHeight="1" x14ac:dyDescent="0.25">
      <c r="A1984" s="9">
        <v>49023</v>
      </c>
      <c r="B1984" s="2">
        <v>10012</v>
      </c>
      <c r="C1984" s="2" t="s">
        <v>41</v>
      </c>
      <c r="D1984" s="2">
        <v>211</v>
      </c>
      <c r="E1984">
        <f>VLOOKUP(C1984,'Product Master'!$A$1:$C$31,3,FALSE)</f>
        <v>808</v>
      </c>
      <c r="F1984">
        <f>D1984*E1984</f>
        <v>170488</v>
      </c>
      <c r="G1984" t="str">
        <f>VLOOKUP(B1984,'Emp Master'!$A$1:$C$21,3,FALSE)</f>
        <v>Supervisor-3</v>
      </c>
      <c r="H1984" s="3">
        <f>SUMIF($G$2:$G$6491,G1984,$F$2:$F$6491)</f>
        <v>56264962</v>
      </c>
      <c r="I1984">
        <f>IF(F1984&lt;15000,0,1)</f>
        <v>1</v>
      </c>
      <c r="J1984">
        <f>IF(I1984=0,D1984,0)</f>
        <v>0</v>
      </c>
      <c r="K1984">
        <f>IF(J1984&lt;100,0,1)</f>
        <v>0</v>
      </c>
    </row>
    <row r="1985" spans="1:11" ht="15" customHeight="1" x14ac:dyDescent="0.25">
      <c r="A1985" s="9">
        <v>49024</v>
      </c>
      <c r="B1985" s="2">
        <v>10011</v>
      </c>
      <c r="C1985" s="2" t="s">
        <v>47</v>
      </c>
      <c r="D1985" s="2">
        <v>209</v>
      </c>
      <c r="E1985">
        <f>VLOOKUP(C1985,'Product Master'!$A$1:$C$31,3,FALSE)</f>
        <v>291</v>
      </c>
      <c r="F1985">
        <f>D1985*E1985</f>
        <v>60819</v>
      </c>
      <c r="G1985" t="str">
        <f>VLOOKUP(B1985,'Emp Master'!$A$1:$C$21,3,FALSE)</f>
        <v>Supervisor-3</v>
      </c>
      <c r="H1985" s="3">
        <f>SUMIF($G$2:$G$6491,G1985,$F$2:$F$6491)</f>
        <v>56264962</v>
      </c>
      <c r="I1985">
        <f>IF(F1985&lt;15000,0,1)</f>
        <v>1</v>
      </c>
      <c r="J1985">
        <f>IF(I1985=0,D1985,0)</f>
        <v>0</v>
      </c>
      <c r="K1985">
        <f>IF(J1985&lt;100,0,1)</f>
        <v>0</v>
      </c>
    </row>
    <row r="1986" spans="1:11" ht="15" customHeight="1" x14ac:dyDescent="0.25">
      <c r="A1986" s="9">
        <v>49025</v>
      </c>
      <c r="B1986" s="2">
        <v>10012</v>
      </c>
      <c r="C1986" s="2" t="s">
        <v>31</v>
      </c>
      <c r="D1986" s="2">
        <v>199</v>
      </c>
      <c r="E1986">
        <f>VLOOKUP(C1986,'Product Master'!$A$1:$C$31,3,FALSE)</f>
        <v>114</v>
      </c>
      <c r="F1986">
        <f>D1986*E1986</f>
        <v>22686</v>
      </c>
      <c r="G1986" t="str">
        <f>VLOOKUP(B1986,'Emp Master'!$A$1:$C$21,3,FALSE)</f>
        <v>Supervisor-3</v>
      </c>
      <c r="H1986" s="3">
        <f>SUMIF($G$2:$G$6491,G1986,$F$2:$F$6491)</f>
        <v>56264962</v>
      </c>
      <c r="I1986">
        <f>IF(F1986&lt;15000,0,1)</f>
        <v>1</v>
      </c>
      <c r="J1986">
        <f>IF(I1986=0,D1986,0)</f>
        <v>0</v>
      </c>
      <c r="K1986">
        <f>IF(J1986&lt;100,0,1)</f>
        <v>0</v>
      </c>
    </row>
    <row r="1987" spans="1:11" ht="15" customHeight="1" x14ac:dyDescent="0.25">
      <c r="A1987" s="9">
        <v>49026</v>
      </c>
      <c r="B1987" s="2">
        <v>10014</v>
      </c>
      <c r="C1987" s="2" t="s">
        <v>44</v>
      </c>
      <c r="D1987" s="2">
        <v>197</v>
      </c>
      <c r="E1987">
        <f>VLOOKUP(C1987,'Product Master'!$A$1:$C$31,3,FALSE)</f>
        <v>122</v>
      </c>
      <c r="F1987">
        <f>D1987*E1987</f>
        <v>24034</v>
      </c>
      <c r="G1987" t="str">
        <f>VLOOKUP(B1987,'Emp Master'!$A$1:$C$21,3,FALSE)</f>
        <v>Supervisor-3</v>
      </c>
      <c r="H1987" s="3">
        <f>SUMIF($G$2:$G$6491,G1987,$F$2:$F$6491)</f>
        <v>56264962</v>
      </c>
      <c r="I1987">
        <f>IF(F1987&lt;15000,0,1)</f>
        <v>1</v>
      </c>
      <c r="J1987">
        <f>IF(I1987=0,D1987,0)</f>
        <v>0</v>
      </c>
      <c r="K1987">
        <f>IF(J1987&lt;100,0,1)</f>
        <v>0</v>
      </c>
    </row>
    <row r="1988" spans="1:11" ht="15" customHeight="1" x14ac:dyDescent="0.25">
      <c r="A1988" s="9">
        <v>49027</v>
      </c>
      <c r="B1988" s="2">
        <v>10014</v>
      </c>
      <c r="C1988" s="2" t="s">
        <v>50</v>
      </c>
      <c r="D1988" s="2">
        <v>275</v>
      </c>
      <c r="E1988">
        <f>VLOOKUP(C1988,'Product Master'!$A$1:$C$31,3,FALSE)</f>
        <v>141</v>
      </c>
      <c r="F1988">
        <f>D1988*E1988</f>
        <v>38775</v>
      </c>
      <c r="G1988" t="str">
        <f>VLOOKUP(B1988,'Emp Master'!$A$1:$C$21,3,FALSE)</f>
        <v>Supervisor-3</v>
      </c>
      <c r="H1988" s="3">
        <f>SUMIF($G$2:$G$6491,G1988,$F$2:$F$6491)</f>
        <v>56264962</v>
      </c>
      <c r="I1988">
        <f>IF(F1988&lt;15000,0,1)</f>
        <v>1</v>
      </c>
      <c r="J1988">
        <f>IF(I1988=0,D1988,0)</f>
        <v>0</v>
      </c>
      <c r="K1988">
        <f>IF(J1988&lt;100,0,1)</f>
        <v>0</v>
      </c>
    </row>
    <row r="1989" spans="1:11" ht="15" customHeight="1" x14ac:dyDescent="0.25">
      <c r="A1989" s="9">
        <v>49028</v>
      </c>
      <c r="B1989" s="2">
        <v>10011</v>
      </c>
      <c r="C1989" s="2" t="s">
        <v>47</v>
      </c>
      <c r="D1989" s="2">
        <v>256</v>
      </c>
      <c r="E1989">
        <f>VLOOKUP(C1989,'Product Master'!$A$1:$C$31,3,FALSE)</f>
        <v>291</v>
      </c>
      <c r="F1989">
        <f>D1989*E1989</f>
        <v>74496</v>
      </c>
      <c r="G1989" t="str">
        <f>VLOOKUP(B1989,'Emp Master'!$A$1:$C$21,3,FALSE)</f>
        <v>Supervisor-3</v>
      </c>
      <c r="H1989" s="3">
        <f>SUMIF($G$2:$G$6491,G1989,$F$2:$F$6491)</f>
        <v>56264962</v>
      </c>
      <c r="I1989">
        <f>IF(F1989&lt;15000,0,1)</f>
        <v>1</v>
      </c>
      <c r="J1989">
        <f>IF(I1989=0,D1989,0)</f>
        <v>0</v>
      </c>
      <c r="K1989">
        <f>IF(J1989&lt;100,0,1)</f>
        <v>0</v>
      </c>
    </row>
    <row r="1990" spans="1:11" ht="15" customHeight="1" x14ac:dyDescent="0.25">
      <c r="A1990" s="9">
        <v>49029</v>
      </c>
      <c r="B1990" s="2">
        <v>10014</v>
      </c>
      <c r="C1990" s="2" t="s">
        <v>57</v>
      </c>
      <c r="D1990" s="2">
        <v>177</v>
      </c>
      <c r="E1990">
        <f>VLOOKUP(C1990,'Product Master'!$A$1:$C$31,3,FALSE)</f>
        <v>107</v>
      </c>
      <c r="F1990">
        <f>D1990*E1990</f>
        <v>18939</v>
      </c>
      <c r="G1990" t="str">
        <f>VLOOKUP(B1990,'Emp Master'!$A$1:$C$21,3,FALSE)</f>
        <v>Supervisor-3</v>
      </c>
      <c r="H1990" s="3">
        <f>SUMIF($G$2:$G$6491,G1990,$F$2:$F$6491)</f>
        <v>56264962</v>
      </c>
      <c r="I1990">
        <f>IF(F1990&lt;15000,0,1)</f>
        <v>1</v>
      </c>
      <c r="J1990">
        <f>IF(I1990=0,D1990,0)</f>
        <v>0</v>
      </c>
      <c r="K1990">
        <f>IF(J1990&lt;100,0,1)</f>
        <v>0</v>
      </c>
    </row>
    <row r="1991" spans="1:11" ht="15" customHeight="1" x14ac:dyDescent="0.25">
      <c r="A1991" s="9">
        <v>49030</v>
      </c>
      <c r="B1991" s="2">
        <v>10014</v>
      </c>
      <c r="C1991" s="2" t="s">
        <v>34</v>
      </c>
      <c r="D1991" s="2">
        <v>277</v>
      </c>
      <c r="E1991">
        <f>VLOOKUP(C1991,'Product Master'!$A$1:$C$31,3,FALSE)</f>
        <v>440</v>
      </c>
      <c r="F1991">
        <f>D1991*E1991</f>
        <v>121880</v>
      </c>
      <c r="G1991" t="str">
        <f>VLOOKUP(B1991,'Emp Master'!$A$1:$C$21,3,FALSE)</f>
        <v>Supervisor-3</v>
      </c>
      <c r="H1991" s="3">
        <f>SUMIF($G$2:$G$6491,G1991,$F$2:$F$6491)</f>
        <v>56264962</v>
      </c>
      <c r="I1991">
        <f>IF(F1991&lt;15000,0,1)</f>
        <v>1</v>
      </c>
      <c r="J1991">
        <f>IF(I1991=0,D1991,0)</f>
        <v>0</v>
      </c>
      <c r="K1991">
        <f>IF(J1991&lt;100,0,1)</f>
        <v>0</v>
      </c>
    </row>
    <row r="1992" spans="1:11" ht="15" customHeight="1" x14ac:dyDescent="0.25">
      <c r="A1992" s="9">
        <v>49031</v>
      </c>
      <c r="B1992" s="2">
        <v>10012</v>
      </c>
      <c r="C1992" s="2" t="s">
        <v>53</v>
      </c>
      <c r="D1992" s="2">
        <v>66</v>
      </c>
      <c r="E1992">
        <f>VLOOKUP(C1992,'Product Master'!$A$1:$C$31,3,FALSE)</f>
        <v>687</v>
      </c>
      <c r="F1992">
        <f>D1992*E1992</f>
        <v>45342</v>
      </c>
      <c r="G1992" t="str">
        <f>VLOOKUP(B1992,'Emp Master'!$A$1:$C$21,3,FALSE)</f>
        <v>Supervisor-3</v>
      </c>
      <c r="H1992" s="3">
        <f>SUMIF($G$2:$G$6491,G1992,$F$2:$F$6491)</f>
        <v>56264962</v>
      </c>
      <c r="I1992">
        <f>IF(F1992&lt;15000,0,1)</f>
        <v>1</v>
      </c>
      <c r="J1992">
        <f>IF(I1992=0,D1992,0)</f>
        <v>0</v>
      </c>
      <c r="K1992">
        <f>IF(J1992&lt;100,0,1)</f>
        <v>0</v>
      </c>
    </row>
    <row r="1993" spans="1:11" ht="15" customHeight="1" x14ac:dyDescent="0.25">
      <c r="A1993" s="9">
        <v>49032</v>
      </c>
      <c r="B1993" s="2">
        <v>10014</v>
      </c>
      <c r="C1993" s="2" t="s">
        <v>46</v>
      </c>
      <c r="D1993" s="2">
        <v>295</v>
      </c>
      <c r="E1993">
        <f>VLOOKUP(C1993,'Product Master'!$A$1:$C$31,3,FALSE)</f>
        <v>116</v>
      </c>
      <c r="F1993">
        <f>D1993*E1993</f>
        <v>34220</v>
      </c>
      <c r="G1993" t="str">
        <f>VLOOKUP(B1993,'Emp Master'!$A$1:$C$21,3,FALSE)</f>
        <v>Supervisor-3</v>
      </c>
      <c r="H1993" s="3">
        <f>SUMIF($G$2:$G$6491,G1993,$F$2:$F$6491)</f>
        <v>56264962</v>
      </c>
      <c r="I1993">
        <f>IF(F1993&lt;15000,0,1)</f>
        <v>1</v>
      </c>
      <c r="J1993">
        <f>IF(I1993=0,D1993,0)</f>
        <v>0</v>
      </c>
      <c r="K1993">
        <f>IF(J1993&lt;100,0,1)</f>
        <v>0</v>
      </c>
    </row>
    <row r="1994" spans="1:11" ht="15" customHeight="1" x14ac:dyDescent="0.25">
      <c r="A1994" s="9">
        <v>49033</v>
      </c>
      <c r="B1994" s="2">
        <v>10015</v>
      </c>
      <c r="C1994" s="2" t="s">
        <v>53</v>
      </c>
      <c r="D1994" s="2">
        <v>86</v>
      </c>
      <c r="E1994">
        <f>VLOOKUP(C1994,'Product Master'!$A$1:$C$31,3,FALSE)</f>
        <v>687</v>
      </c>
      <c r="F1994">
        <f>D1994*E1994</f>
        <v>59082</v>
      </c>
      <c r="G1994" t="str">
        <f>VLOOKUP(B1994,'Emp Master'!$A$1:$C$21,3,FALSE)</f>
        <v>Supervisor-3</v>
      </c>
      <c r="H1994" s="3">
        <f>SUMIF($G$2:$G$6491,G1994,$F$2:$F$6491)</f>
        <v>56264962</v>
      </c>
      <c r="I1994">
        <f>IF(F1994&lt;15000,0,1)</f>
        <v>1</v>
      </c>
      <c r="J1994">
        <f>IF(I1994=0,D1994,0)</f>
        <v>0</v>
      </c>
      <c r="K1994">
        <f>IF(J1994&lt;100,0,1)</f>
        <v>0</v>
      </c>
    </row>
    <row r="1995" spans="1:11" ht="15" customHeight="1" x14ac:dyDescent="0.25">
      <c r="A1995" s="9">
        <v>49034</v>
      </c>
      <c r="B1995" s="2">
        <v>10012</v>
      </c>
      <c r="C1995" s="2" t="s">
        <v>56</v>
      </c>
      <c r="D1995" s="2">
        <v>119</v>
      </c>
      <c r="E1995">
        <f>VLOOKUP(C1995,'Product Master'!$A$1:$C$31,3,FALSE)</f>
        <v>139</v>
      </c>
      <c r="F1995">
        <f>D1995*E1995</f>
        <v>16541</v>
      </c>
      <c r="G1995" t="str">
        <f>VLOOKUP(B1995,'Emp Master'!$A$1:$C$21,3,FALSE)</f>
        <v>Supervisor-3</v>
      </c>
      <c r="H1995" s="3">
        <f>SUMIF($G$2:$G$6491,G1995,$F$2:$F$6491)</f>
        <v>56264962</v>
      </c>
      <c r="I1995">
        <f>IF(F1995&lt;15000,0,1)</f>
        <v>1</v>
      </c>
      <c r="J1995">
        <f>IF(I1995=0,D1995,0)</f>
        <v>0</v>
      </c>
      <c r="K1995">
        <f>IF(J1995&lt;100,0,1)</f>
        <v>0</v>
      </c>
    </row>
    <row r="1996" spans="1:11" ht="15" customHeight="1" x14ac:dyDescent="0.25">
      <c r="A1996" s="9">
        <v>49035</v>
      </c>
      <c r="B1996" s="2">
        <v>10015</v>
      </c>
      <c r="C1996" s="2" t="s">
        <v>47</v>
      </c>
      <c r="D1996" s="2">
        <v>126</v>
      </c>
      <c r="E1996">
        <f>VLOOKUP(C1996,'Product Master'!$A$1:$C$31,3,FALSE)</f>
        <v>291</v>
      </c>
      <c r="F1996">
        <f>D1996*E1996</f>
        <v>36666</v>
      </c>
      <c r="G1996" t="str">
        <f>VLOOKUP(B1996,'Emp Master'!$A$1:$C$21,3,FALSE)</f>
        <v>Supervisor-3</v>
      </c>
      <c r="H1996" s="3">
        <f>SUMIF($G$2:$G$6491,G1996,$F$2:$F$6491)</f>
        <v>56264962</v>
      </c>
      <c r="I1996">
        <f>IF(F1996&lt;15000,0,1)</f>
        <v>1</v>
      </c>
      <c r="J1996">
        <f>IF(I1996=0,D1996,0)</f>
        <v>0</v>
      </c>
      <c r="K1996">
        <f>IF(J1996&lt;100,0,1)</f>
        <v>0</v>
      </c>
    </row>
    <row r="1997" spans="1:11" ht="15" customHeight="1" x14ac:dyDescent="0.25">
      <c r="A1997" s="9">
        <v>49036</v>
      </c>
      <c r="B1997" s="2">
        <v>10015</v>
      </c>
      <c r="C1997" s="2" t="s">
        <v>45</v>
      </c>
      <c r="D1997" s="2">
        <v>206</v>
      </c>
      <c r="E1997">
        <f>VLOOKUP(C1997,'Product Master'!$A$1:$C$31,3,FALSE)</f>
        <v>92</v>
      </c>
      <c r="F1997">
        <f>D1997*E1997</f>
        <v>18952</v>
      </c>
      <c r="G1997" t="str">
        <f>VLOOKUP(B1997,'Emp Master'!$A$1:$C$21,3,FALSE)</f>
        <v>Supervisor-3</v>
      </c>
      <c r="H1997" s="3">
        <f>SUMIF($G$2:$G$6491,G1997,$F$2:$F$6491)</f>
        <v>56264962</v>
      </c>
      <c r="I1997">
        <f>IF(F1997&lt;15000,0,1)</f>
        <v>1</v>
      </c>
      <c r="J1997">
        <f>IF(I1997=0,D1997,0)</f>
        <v>0</v>
      </c>
      <c r="K1997">
        <f>IF(J1997&lt;100,0,1)</f>
        <v>0</v>
      </c>
    </row>
    <row r="1998" spans="1:11" ht="15" customHeight="1" x14ac:dyDescent="0.25">
      <c r="A1998" s="9">
        <v>49037</v>
      </c>
      <c r="B1998" s="2">
        <v>10015</v>
      </c>
      <c r="C1998" s="2" t="s">
        <v>55</v>
      </c>
      <c r="D1998" s="2">
        <v>201</v>
      </c>
      <c r="E1998">
        <f>VLOOKUP(C1998,'Product Master'!$A$1:$C$31,3,FALSE)</f>
        <v>110</v>
      </c>
      <c r="F1998">
        <f>D1998*E1998</f>
        <v>22110</v>
      </c>
      <c r="G1998" t="str">
        <f>VLOOKUP(B1998,'Emp Master'!$A$1:$C$21,3,FALSE)</f>
        <v>Supervisor-3</v>
      </c>
      <c r="H1998" s="3">
        <f>SUMIF($G$2:$G$6491,G1998,$F$2:$F$6491)</f>
        <v>56264962</v>
      </c>
      <c r="I1998">
        <f>IF(F1998&lt;15000,0,1)</f>
        <v>1</v>
      </c>
      <c r="J1998">
        <f>IF(I1998=0,D1998,0)</f>
        <v>0</v>
      </c>
      <c r="K1998">
        <f>IF(J1998&lt;100,0,1)</f>
        <v>0</v>
      </c>
    </row>
    <row r="1999" spans="1:11" ht="15" customHeight="1" x14ac:dyDescent="0.25">
      <c r="A1999" s="9">
        <v>49038</v>
      </c>
      <c r="B1999" s="2">
        <v>10012</v>
      </c>
      <c r="C1999" s="2" t="s">
        <v>47</v>
      </c>
      <c r="D1999" s="2">
        <v>96</v>
      </c>
      <c r="E1999">
        <f>VLOOKUP(C1999,'Product Master'!$A$1:$C$31,3,FALSE)</f>
        <v>291</v>
      </c>
      <c r="F1999">
        <f>D1999*E1999</f>
        <v>27936</v>
      </c>
      <c r="G1999" t="str">
        <f>VLOOKUP(B1999,'Emp Master'!$A$1:$C$21,3,FALSE)</f>
        <v>Supervisor-3</v>
      </c>
      <c r="H1999" s="3">
        <f>SUMIF($G$2:$G$6491,G1999,$F$2:$F$6491)</f>
        <v>56264962</v>
      </c>
      <c r="I1999">
        <f>IF(F1999&lt;15000,0,1)</f>
        <v>1</v>
      </c>
      <c r="J1999">
        <f>IF(I1999=0,D1999,0)</f>
        <v>0</v>
      </c>
      <c r="K1999">
        <f>IF(J1999&lt;100,0,1)</f>
        <v>0</v>
      </c>
    </row>
    <row r="2000" spans="1:11" ht="15" customHeight="1" x14ac:dyDescent="0.25">
      <c r="A2000" s="9">
        <v>49039</v>
      </c>
      <c r="B2000" s="2">
        <v>10012</v>
      </c>
      <c r="C2000" s="2" t="s">
        <v>34</v>
      </c>
      <c r="D2000" s="2">
        <v>156</v>
      </c>
      <c r="E2000">
        <f>VLOOKUP(C2000,'Product Master'!$A$1:$C$31,3,FALSE)</f>
        <v>440</v>
      </c>
      <c r="F2000">
        <f>D2000*E2000</f>
        <v>68640</v>
      </c>
      <c r="G2000" t="str">
        <f>VLOOKUP(B2000,'Emp Master'!$A$1:$C$21,3,FALSE)</f>
        <v>Supervisor-3</v>
      </c>
      <c r="H2000" s="3">
        <f>SUMIF($G$2:$G$6491,G2000,$F$2:$F$6491)</f>
        <v>56264962</v>
      </c>
      <c r="I2000">
        <f>IF(F2000&lt;15000,0,1)</f>
        <v>1</v>
      </c>
      <c r="J2000">
        <f>IF(I2000=0,D2000,0)</f>
        <v>0</v>
      </c>
      <c r="K2000">
        <f>IF(J2000&lt;100,0,1)</f>
        <v>0</v>
      </c>
    </row>
    <row r="2001" spans="1:11" ht="15" customHeight="1" x14ac:dyDescent="0.25">
      <c r="A2001" s="9">
        <v>49040</v>
      </c>
      <c r="B2001" s="2">
        <v>10013</v>
      </c>
      <c r="C2001" s="2" t="s">
        <v>45</v>
      </c>
      <c r="D2001" s="2">
        <v>294</v>
      </c>
      <c r="E2001">
        <f>VLOOKUP(C2001,'Product Master'!$A$1:$C$31,3,FALSE)</f>
        <v>92</v>
      </c>
      <c r="F2001">
        <f>D2001*E2001</f>
        <v>27048</v>
      </c>
      <c r="G2001" t="str">
        <f>VLOOKUP(B2001,'Emp Master'!$A$1:$C$21,3,FALSE)</f>
        <v>Supervisor-3</v>
      </c>
      <c r="H2001" s="3">
        <f>SUMIF($G$2:$G$6491,G2001,$F$2:$F$6491)</f>
        <v>56264962</v>
      </c>
      <c r="I2001">
        <f>IF(F2001&lt;15000,0,1)</f>
        <v>1</v>
      </c>
      <c r="J2001">
        <f>IF(I2001=0,D2001,0)</f>
        <v>0</v>
      </c>
      <c r="K2001">
        <f>IF(J2001&lt;100,0,1)</f>
        <v>0</v>
      </c>
    </row>
    <row r="2002" spans="1:11" ht="15" customHeight="1" x14ac:dyDescent="0.25">
      <c r="A2002" s="9">
        <v>49041</v>
      </c>
      <c r="B2002" s="2">
        <v>10015</v>
      </c>
      <c r="C2002" s="2" t="s">
        <v>53</v>
      </c>
      <c r="D2002" s="2">
        <v>236</v>
      </c>
      <c r="E2002">
        <f>VLOOKUP(C2002,'Product Master'!$A$1:$C$31,3,FALSE)</f>
        <v>687</v>
      </c>
      <c r="F2002">
        <f>D2002*E2002</f>
        <v>162132</v>
      </c>
      <c r="G2002" t="str">
        <f>VLOOKUP(B2002,'Emp Master'!$A$1:$C$21,3,FALSE)</f>
        <v>Supervisor-3</v>
      </c>
      <c r="H2002" s="3">
        <f>SUMIF($G$2:$G$6491,G2002,$F$2:$F$6491)</f>
        <v>56264962</v>
      </c>
      <c r="I2002">
        <f>IF(F2002&lt;15000,0,1)</f>
        <v>1</v>
      </c>
      <c r="J2002">
        <f>IF(I2002=0,D2002,0)</f>
        <v>0</v>
      </c>
      <c r="K2002">
        <f>IF(J2002&lt;100,0,1)</f>
        <v>0</v>
      </c>
    </row>
    <row r="2003" spans="1:11" ht="15" customHeight="1" x14ac:dyDescent="0.25">
      <c r="A2003" s="9">
        <v>49042</v>
      </c>
      <c r="B2003" s="2">
        <v>10013</v>
      </c>
      <c r="C2003" s="2" t="s">
        <v>57</v>
      </c>
      <c r="D2003" s="2">
        <v>249</v>
      </c>
      <c r="E2003">
        <f>VLOOKUP(C2003,'Product Master'!$A$1:$C$31,3,FALSE)</f>
        <v>107</v>
      </c>
      <c r="F2003">
        <f>D2003*E2003</f>
        <v>26643</v>
      </c>
      <c r="G2003" t="str">
        <f>VLOOKUP(B2003,'Emp Master'!$A$1:$C$21,3,FALSE)</f>
        <v>Supervisor-3</v>
      </c>
      <c r="H2003" s="3">
        <f>SUMIF($G$2:$G$6491,G2003,$F$2:$F$6491)</f>
        <v>56264962</v>
      </c>
      <c r="I2003">
        <f>IF(F2003&lt;15000,0,1)</f>
        <v>1</v>
      </c>
      <c r="J2003">
        <f>IF(I2003=0,D2003,0)</f>
        <v>0</v>
      </c>
      <c r="K2003">
        <f>IF(J2003&lt;100,0,1)</f>
        <v>0</v>
      </c>
    </row>
    <row r="2004" spans="1:11" ht="15" customHeight="1" x14ac:dyDescent="0.25">
      <c r="A2004" s="9">
        <v>49043</v>
      </c>
      <c r="B2004" s="2">
        <v>10012</v>
      </c>
      <c r="C2004" s="2" t="s">
        <v>36</v>
      </c>
      <c r="D2004" s="2">
        <v>260</v>
      </c>
      <c r="E2004">
        <f>VLOOKUP(C2004,'Product Master'!$A$1:$C$31,3,FALSE)</f>
        <v>145</v>
      </c>
      <c r="F2004">
        <f>D2004*E2004</f>
        <v>37700</v>
      </c>
      <c r="G2004" t="str">
        <f>VLOOKUP(B2004,'Emp Master'!$A$1:$C$21,3,FALSE)</f>
        <v>Supervisor-3</v>
      </c>
      <c r="H2004" s="3">
        <f>SUMIF($G$2:$G$6491,G2004,$F$2:$F$6491)</f>
        <v>56264962</v>
      </c>
      <c r="I2004">
        <f>IF(F2004&lt;15000,0,1)</f>
        <v>1</v>
      </c>
      <c r="J2004">
        <f>IF(I2004=0,D2004,0)</f>
        <v>0</v>
      </c>
      <c r="K2004">
        <f>IF(J2004&lt;100,0,1)</f>
        <v>0</v>
      </c>
    </row>
    <row r="2005" spans="1:11" ht="15" customHeight="1" x14ac:dyDescent="0.25">
      <c r="A2005" s="9">
        <v>49044</v>
      </c>
      <c r="B2005" s="2">
        <v>10014</v>
      </c>
      <c r="C2005" s="2" t="s">
        <v>37</v>
      </c>
      <c r="D2005" s="2">
        <v>298</v>
      </c>
      <c r="E2005">
        <f>VLOOKUP(C2005,'Product Master'!$A$1:$C$31,3,FALSE)</f>
        <v>68</v>
      </c>
      <c r="F2005">
        <f>D2005*E2005</f>
        <v>20264</v>
      </c>
      <c r="G2005" t="str">
        <f>VLOOKUP(B2005,'Emp Master'!$A$1:$C$21,3,FALSE)</f>
        <v>Supervisor-3</v>
      </c>
      <c r="H2005" s="3">
        <f>SUMIF($G$2:$G$6491,G2005,$F$2:$F$6491)</f>
        <v>56264962</v>
      </c>
      <c r="I2005">
        <f>IF(F2005&lt;15000,0,1)</f>
        <v>1</v>
      </c>
      <c r="J2005">
        <f>IF(I2005=0,D2005,0)</f>
        <v>0</v>
      </c>
      <c r="K2005">
        <f>IF(J2005&lt;100,0,1)</f>
        <v>0</v>
      </c>
    </row>
    <row r="2006" spans="1:11" ht="15" customHeight="1" x14ac:dyDescent="0.25">
      <c r="A2006" s="9">
        <v>49045</v>
      </c>
      <c r="B2006" s="2">
        <v>10013</v>
      </c>
      <c r="C2006" s="2" t="s">
        <v>47</v>
      </c>
      <c r="D2006" s="2">
        <v>220</v>
      </c>
      <c r="E2006">
        <f>VLOOKUP(C2006,'Product Master'!$A$1:$C$31,3,FALSE)</f>
        <v>291</v>
      </c>
      <c r="F2006">
        <f>D2006*E2006</f>
        <v>64020</v>
      </c>
      <c r="G2006" t="str">
        <f>VLOOKUP(B2006,'Emp Master'!$A$1:$C$21,3,FALSE)</f>
        <v>Supervisor-3</v>
      </c>
      <c r="H2006" s="3">
        <f>SUMIF($G$2:$G$6491,G2006,$F$2:$F$6491)</f>
        <v>56264962</v>
      </c>
      <c r="I2006">
        <f>IF(F2006&lt;15000,0,1)</f>
        <v>1</v>
      </c>
      <c r="J2006">
        <f>IF(I2006=0,D2006,0)</f>
        <v>0</v>
      </c>
      <c r="K2006">
        <f>IF(J2006&lt;100,0,1)</f>
        <v>0</v>
      </c>
    </row>
    <row r="2007" spans="1:11" ht="15" customHeight="1" x14ac:dyDescent="0.25">
      <c r="A2007" s="9">
        <v>49046</v>
      </c>
      <c r="B2007" s="2">
        <v>10013</v>
      </c>
      <c r="C2007" s="2" t="s">
        <v>30</v>
      </c>
      <c r="D2007" s="2">
        <v>101</v>
      </c>
      <c r="E2007">
        <f>VLOOKUP(C2007,'Product Master'!$A$1:$C$31,3,FALSE)</f>
        <v>600</v>
      </c>
      <c r="F2007">
        <f>D2007*E2007</f>
        <v>60600</v>
      </c>
      <c r="G2007" t="str">
        <f>VLOOKUP(B2007,'Emp Master'!$A$1:$C$21,3,FALSE)</f>
        <v>Supervisor-3</v>
      </c>
      <c r="H2007" s="3">
        <f>SUMIF($G$2:$G$6491,G2007,$F$2:$F$6491)</f>
        <v>56264962</v>
      </c>
      <c r="I2007">
        <f>IF(F2007&lt;15000,0,1)</f>
        <v>1</v>
      </c>
      <c r="J2007">
        <f>IF(I2007=0,D2007,0)</f>
        <v>0</v>
      </c>
      <c r="K2007">
        <f>IF(J2007&lt;100,0,1)</f>
        <v>0</v>
      </c>
    </row>
    <row r="2008" spans="1:11" ht="15" customHeight="1" x14ac:dyDescent="0.25">
      <c r="A2008" s="9">
        <v>49047</v>
      </c>
      <c r="B2008" s="2">
        <v>10011</v>
      </c>
      <c r="C2008" s="2" t="s">
        <v>56</v>
      </c>
      <c r="D2008" s="2">
        <v>137</v>
      </c>
      <c r="E2008">
        <f>VLOOKUP(C2008,'Product Master'!$A$1:$C$31,3,FALSE)</f>
        <v>139</v>
      </c>
      <c r="F2008">
        <f>D2008*E2008</f>
        <v>19043</v>
      </c>
      <c r="G2008" t="str">
        <f>VLOOKUP(B2008,'Emp Master'!$A$1:$C$21,3,FALSE)</f>
        <v>Supervisor-3</v>
      </c>
      <c r="H2008" s="3">
        <f>SUMIF($G$2:$G$6491,G2008,$F$2:$F$6491)</f>
        <v>56264962</v>
      </c>
      <c r="I2008">
        <f>IF(F2008&lt;15000,0,1)</f>
        <v>1</v>
      </c>
      <c r="J2008">
        <f>IF(I2008=0,D2008,0)</f>
        <v>0</v>
      </c>
      <c r="K2008">
        <f>IF(J2008&lt;100,0,1)</f>
        <v>0</v>
      </c>
    </row>
    <row r="2009" spans="1:11" ht="15" customHeight="1" x14ac:dyDescent="0.25">
      <c r="A2009" s="9">
        <v>49048</v>
      </c>
      <c r="B2009" s="2">
        <v>10013</v>
      </c>
      <c r="C2009" s="2" t="s">
        <v>48</v>
      </c>
      <c r="D2009" s="2">
        <v>290</v>
      </c>
      <c r="E2009">
        <f>VLOOKUP(C2009,'Product Master'!$A$1:$C$31,3,FALSE)</f>
        <v>79</v>
      </c>
      <c r="F2009">
        <f>D2009*E2009</f>
        <v>22910</v>
      </c>
      <c r="G2009" t="str">
        <f>VLOOKUP(B2009,'Emp Master'!$A$1:$C$21,3,FALSE)</f>
        <v>Supervisor-3</v>
      </c>
      <c r="H2009" s="3">
        <f>SUMIF($G$2:$G$6491,G2009,$F$2:$F$6491)</f>
        <v>56264962</v>
      </c>
      <c r="I2009">
        <f>IF(F2009&lt;15000,0,1)</f>
        <v>1</v>
      </c>
      <c r="J2009">
        <f>IF(I2009=0,D2009,0)</f>
        <v>0</v>
      </c>
      <c r="K2009">
        <f>IF(J2009&lt;100,0,1)</f>
        <v>0</v>
      </c>
    </row>
    <row r="2010" spans="1:11" ht="15" customHeight="1" x14ac:dyDescent="0.25">
      <c r="A2010" s="9">
        <v>49049</v>
      </c>
      <c r="B2010" s="2">
        <v>10015</v>
      </c>
      <c r="C2010" s="2" t="s">
        <v>44</v>
      </c>
      <c r="D2010" s="2">
        <v>183</v>
      </c>
      <c r="E2010">
        <f>VLOOKUP(C2010,'Product Master'!$A$1:$C$31,3,FALSE)</f>
        <v>122</v>
      </c>
      <c r="F2010">
        <f>D2010*E2010</f>
        <v>22326</v>
      </c>
      <c r="G2010" t="str">
        <f>VLOOKUP(B2010,'Emp Master'!$A$1:$C$21,3,FALSE)</f>
        <v>Supervisor-3</v>
      </c>
      <c r="H2010" s="3">
        <f>SUMIF($G$2:$G$6491,G2010,$F$2:$F$6491)</f>
        <v>56264962</v>
      </c>
      <c r="I2010">
        <f>IF(F2010&lt;15000,0,1)</f>
        <v>1</v>
      </c>
      <c r="J2010">
        <f>IF(I2010=0,D2010,0)</f>
        <v>0</v>
      </c>
      <c r="K2010">
        <f>IF(J2010&lt;100,0,1)</f>
        <v>0</v>
      </c>
    </row>
    <row r="2011" spans="1:11" ht="15" customHeight="1" x14ac:dyDescent="0.25">
      <c r="A2011" s="9">
        <v>49050</v>
      </c>
      <c r="B2011" s="2">
        <v>10014</v>
      </c>
      <c r="C2011" s="2" t="s">
        <v>54</v>
      </c>
      <c r="D2011" s="2">
        <v>178</v>
      </c>
      <c r="E2011">
        <f>VLOOKUP(C2011,'Product Master'!$A$1:$C$31,3,FALSE)</f>
        <v>85</v>
      </c>
      <c r="F2011">
        <f>D2011*E2011</f>
        <v>15130</v>
      </c>
      <c r="G2011" t="str">
        <f>VLOOKUP(B2011,'Emp Master'!$A$1:$C$21,3,FALSE)</f>
        <v>Supervisor-3</v>
      </c>
      <c r="H2011" s="3">
        <f>SUMIF($G$2:$G$6491,G2011,$F$2:$F$6491)</f>
        <v>56264962</v>
      </c>
      <c r="I2011">
        <f>IF(F2011&lt;15000,0,1)</f>
        <v>1</v>
      </c>
      <c r="J2011">
        <f>IF(I2011=0,D2011,0)</f>
        <v>0</v>
      </c>
      <c r="K2011">
        <f>IF(J2011&lt;100,0,1)</f>
        <v>0</v>
      </c>
    </row>
    <row r="2012" spans="1:11" ht="15" customHeight="1" x14ac:dyDescent="0.25">
      <c r="A2012" s="9">
        <v>49051</v>
      </c>
      <c r="B2012" s="2">
        <v>10011</v>
      </c>
      <c r="C2012" s="2" t="s">
        <v>55</v>
      </c>
      <c r="D2012" s="2">
        <v>292</v>
      </c>
      <c r="E2012">
        <f>VLOOKUP(C2012,'Product Master'!$A$1:$C$31,3,FALSE)</f>
        <v>110</v>
      </c>
      <c r="F2012">
        <f>D2012*E2012</f>
        <v>32120</v>
      </c>
      <c r="G2012" t="str">
        <f>VLOOKUP(B2012,'Emp Master'!$A$1:$C$21,3,FALSE)</f>
        <v>Supervisor-3</v>
      </c>
      <c r="H2012" s="3">
        <f>SUMIF($G$2:$G$6491,G2012,$F$2:$F$6491)</f>
        <v>56264962</v>
      </c>
      <c r="I2012">
        <f>IF(F2012&lt;15000,0,1)</f>
        <v>1</v>
      </c>
      <c r="J2012">
        <f>IF(I2012=0,D2012,0)</f>
        <v>0</v>
      </c>
      <c r="K2012">
        <f>IF(J2012&lt;100,0,1)</f>
        <v>0</v>
      </c>
    </row>
    <row r="2013" spans="1:11" ht="15" customHeight="1" x14ac:dyDescent="0.25">
      <c r="A2013" s="9">
        <v>49052</v>
      </c>
      <c r="B2013" s="2">
        <v>10012</v>
      </c>
      <c r="C2013" s="2" t="s">
        <v>42</v>
      </c>
      <c r="D2013" s="2">
        <v>168</v>
      </c>
      <c r="E2013">
        <f>VLOOKUP(C2013,'Product Master'!$A$1:$C$31,3,FALSE)</f>
        <v>97</v>
      </c>
      <c r="F2013">
        <f>D2013*E2013</f>
        <v>16296</v>
      </c>
      <c r="G2013" t="str">
        <f>VLOOKUP(B2013,'Emp Master'!$A$1:$C$21,3,FALSE)</f>
        <v>Supervisor-3</v>
      </c>
      <c r="H2013" s="3">
        <f>SUMIF($G$2:$G$6491,G2013,$F$2:$F$6491)</f>
        <v>56264962</v>
      </c>
      <c r="I2013">
        <f>IF(F2013&lt;15000,0,1)</f>
        <v>1</v>
      </c>
      <c r="J2013">
        <f>IF(I2013=0,D2013,0)</f>
        <v>0</v>
      </c>
      <c r="K2013">
        <f>IF(J2013&lt;100,0,1)</f>
        <v>0</v>
      </c>
    </row>
    <row r="2014" spans="1:11" ht="15" customHeight="1" x14ac:dyDescent="0.25">
      <c r="A2014" s="9">
        <v>49053</v>
      </c>
      <c r="B2014" s="2">
        <v>10014</v>
      </c>
      <c r="C2014" s="2" t="s">
        <v>33</v>
      </c>
      <c r="D2014" s="2">
        <v>272</v>
      </c>
      <c r="E2014">
        <f>VLOOKUP(C2014,'Product Master'!$A$1:$C$31,3,FALSE)</f>
        <v>84</v>
      </c>
      <c r="F2014">
        <f>D2014*E2014</f>
        <v>22848</v>
      </c>
      <c r="G2014" t="str">
        <f>VLOOKUP(B2014,'Emp Master'!$A$1:$C$21,3,FALSE)</f>
        <v>Supervisor-3</v>
      </c>
      <c r="H2014" s="3">
        <f>SUMIF($G$2:$G$6491,G2014,$F$2:$F$6491)</f>
        <v>56264962</v>
      </c>
      <c r="I2014">
        <f>IF(F2014&lt;15000,0,1)</f>
        <v>1</v>
      </c>
      <c r="J2014">
        <f>IF(I2014=0,D2014,0)</f>
        <v>0</v>
      </c>
      <c r="K2014">
        <f>IF(J2014&lt;100,0,1)</f>
        <v>0</v>
      </c>
    </row>
    <row r="2015" spans="1:11" ht="15" customHeight="1" x14ac:dyDescent="0.25">
      <c r="A2015" s="9">
        <v>49054</v>
      </c>
      <c r="B2015" s="2">
        <v>10014</v>
      </c>
      <c r="C2015" s="2" t="s">
        <v>40</v>
      </c>
      <c r="D2015" s="2">
        <v>292</v>
      </c>
      <c r="E2015">
        <f>VLOOKUP(C2015,'Product Master'!$A$1:$C$31,3,FALSE)</f>
        <v>239</v>
      </c>
      <c r="F2015">
        <f>D2015*E2015</f>
        <v>69788</v>
      </c>
      <c r="G2015" t="str">
        <f>VLOOKUP(B2015,'Emp Master'!$A$1:$C$21,3,FALSE)</f>
        <v>Supervisor-3</v>
      </c>
      <c r="H2015" s="3">
        <f>SUMIF($G$2:$G$6491,G2015,$F$2:$F$6491)</f>
        <v>56264962</v>
      </c>
      <c r="I2015">
        <f>IF(F2015&lt;15000,0,1)</f>
        <v>1</v>
      </c>
      <c r="J2015">
        <f>IF(I2015=0,D2015,0)</f>
        <v>0</v>
      </c>
      <c r="K2015">
        <f>IF(J2015&lt;100,0,1)</f>
        <v>0</v>
      </c>
    </row>
    <row r="2016" spans="1:11" ht="15" customHeight="1" x14ac:dyDescent="0.25">
      <c r="A2016" s="9">
        <v>49055</v>
      </c>
      <c r="B2016" s="2">
        <v>10012</v>
      </c>
      <c r="C2016" s="2" t="s">
        <v>36</v>
      </c>
      <c r="D2016" s="2">
        <v>257</v>
      </c>
      <c r="E2016">
        <f>VLOOKUP(C2016,'Product Master'!$A$1:$C$31,3,FALSE)</f>
        <v>145</v>
      </c>
      <c r="F2016">
        <f>D2016*E2016</f>
        <v>37265</v>
      </c>
      <c r="G2016" t="str">
        <f>VLOOKUP(B2016,'Emp Master'!$A$1:$C$21,3,FALSE)</f>
        <v>Supervisor-3</v>
      </c>
      <c r="H2016" s="3">
        <f>SUMIF($G$2:$G$6491,G2016,$F$2:$F$6491)</f>
        <v>56264962</v>
      </c>
      <c r="I2016">
        <f>IF(F2016&lt;15000,0,1)</f>
        <v>1</v>
      </c>
      <c r="J2016">
        <f>IF(I2016=0,D2016,0)</f>
        <v>0</v>
      </c>
      <c r="K2016">
        <f>IF(J2016&lt;100,0,1)</f>
        <v>0</v>
      </c>
    </row>
    <row r="2017" spans="1:11" ht="15" customHeight="1" x14ac:dyDescent="0.25">
      <c r="A2017" s="9">
        <v>49056</v>
      </c>
      <c r="B2017" s="2">
        <v>10015</v>
      </c>
      <c r="C2017" s="2" t="s">
        <v>46</v>
      </c>
      <c r="D2017" s="2">
        <v>200</v>
      </c>
      <c r="E2017">
        <f>VLOOKUP(C2017,'Product Master'!$A$1:$C$31,3,FALSE)</f>
        <v>116</v>
      </c>
      <c r="F2017">
        <f>D2017*E2017</f>
        <v>23200</v>
      </c>
      <c r="G2017" t="str">
        <f>VLOOKUP(B2017,'Emp Master'!$A$1:$C$21,3,FALSE)</f>
        <v>Supervisor-3</v>
      </c>
      <c r="H2017" s="3">
        <f>SUMIF($G$2:$G$6491,G2017,$F$2:$F$6491)</f>
        <v>56264962</v>
      </c>
      <c r="I2017">
        <f>IF(F2017&lt;15000,0,1)</f>
        <v>1</v>
      </c>
      <c r="J2017">
        <f>IF(I2017=0,D2017,0)</f>
        <v>0</v>
      </c>
      <c r="K2017">
        <f>IF(J2017&lt;100,0,1)</f>
        <v>0</v>
      </c>
    </row>
    <row r="2018" spans="1:11" ht="15" customHeight="1" x14ac:dyDescent="0.25">
      <c r="A2018" s="9">
        <v>49057</v>
      </c>
      <c r="B2018" s="2">
        <v>10015</v>
      </c>
      <c r="C2018" s="2" t="s">
        <v>52</v>
      </c>
      <c r="D2018" s="2">
        <v>180</v>
      </c>
      <c r="E2018">
        <f>VLOOKUP(C2018,'Product Master'!$A$1:$C$31,3,FALSE)</f>
        <v>239</v>
      </c>
      <c r="F2018">
        <f>D2018*E2018</f>
        <v>43020</v>
      </c>
      <c r="G2018" t="str">
        <f>VLOOKUP(B2018,'Emp Master'!$A$1:$C$21,3,FALSE)</f>
        <v>Supervisor-3</v>
      </c>
      <c r="H2018" s="3">
        <f>SUMIF($G$2:$G$6491,G2018,$F$2:$F$6491)</f>
        <v>56264962</v>
      </c>
      <c r="I2018">
        <f>IF(F2018&lt;15000,0,1)</f>
        <v>1</v>
      </c>
      <c r="J2018">
        <f>IF(I2018=0,D2018,0)</f>
        <v>0</v>
      </c>
      <c r="K2018">
        <f>IF(J2018&lt;100,0,1)</f>
        <v>0</v>
      </c>
    </row>
    <row r="2019" spans="1:11" ht="15" customHeight="1" x14ac:dyDescent="0.25">
      <c r="A2019" s="9">
        <v>49058</v>
      </c>
      <c r="B2019" s="2">
        <v>10015</v>
      </c>
      <c r="C2019" s="2" t="s">
        <v>40</v>
      </c>
      <c r="D2019" s="2">
        <v>97</v>
      </c>
      <c r="E2019">
        <f>VLOOKUP(C2019,'Product Master'!$A$1:$C$31,3,FALSE)</f>
        <v>239</v>
      </c>
      <c r="F2019">
        <f>D2019*E2019</f>
        <v>23183</v>
      </c>
      <c r="G2019" t="str">
        <f>VLOOKUP(B2019,'Emp Master'!$A$1:$C$21,3,FALSE)</f>
        <v>Supervisor-3</v>
      </c>
      <c r="H2019" s="3">
        <f>SUMIF($G$2:$G$6491,G2019,$F$2:$F$6491)</f>
        <v>56264962</v>
      </c>
      <c r="I2019">
        <f>IF(F2019&lt;15000,0,1)</f>
        <v>1</v>
      </c>
      <c r="J2019">
        <f>IF(I2019=0,D2019,0)</f>
        <v>0</v>
      </c>
      <c r="K2019">
        <f>IF(J2019&lt;100,0,1)</f>
        <v>0</v>
      </c>
    </row>
    <row r="2020" spans="1:11" ht="15" customHeight="1" x14ac:dyDescent="0.25">
      <c r="A2020" s="9">
        <v>49059</v>
      </c>
      <c r="B2020" s="2">
        <v>10011</v>
      </c>
      <c r="C2020" s="2" t="s">
        <v>36</v>
      </c>
      <c r="D2020" s="2">
        <v>258</v>
      </c>
      <c r="E2020">
        <f>VLOOKUP(C2020,'Product Master'!$A$1:$C$31,3,FALSE)</f>
        <v>145</v>
      </c>
      <c r="F2020">
        <f>D2020*E2020</f>
        <v>37410</v>
      </c>
      <c r="G2020" t="str">
        <f>VLOOKUP(B2020,'Emp Master'!$A$1:$C$21,3,FALSE)</f>
        <v>Supervisor-3</v>
      </c>
      <c r="H2020" s="3">
        <f>SUMIF($G$2:$G$6491,G2020,$F$2:$F$6491)</f>
        <v>56264962</v>
      </c>
      <c r="I2020">
        <f>IF(F2020&lt;15000,0,1)</f>
        <v>1</v>
      </c>
      <c r="J2020">
        <f>IF(I2020=0,D2020,0)</f>
        <v>0</v>
      </c>
      <c r="K2020">
        <f>IF(J2020&lt;100,0,1)</f>
        <v>0</v>
      </c>
    </row>
    <row r="2021" spans="1:11" ht="15" customHeight="1" x14ac:dyDescent="0.25">
      <c r="A2021" s="9">
        <v>49060</v>
      </c>
      <c r="B2021" s="2">
        <v>10015</v>
      </c>
      <c r="C2021" s="2" t="s">
        <v>57</v>
      </c>
      <c r="D2021" s="2">
        <v>190</v>
      </c>
      <c r="E2021">
        <f>VLOOKUP(C2021,'Product Master'!$A$1:$C$31,3,FALSE)</f>
        <v>107</v>
      </c>
      <c r="F2021">
        <f>D2021*E2021</f>
        <v>20330</v>
      </c>
      <c r="G2021" t="str">
        <f>VLOOKUP(B2021,'Emp Master'!$A$1:$C$21,3,FALSE)</f>
        <v>Supervisor-3</v>
      </c>
      <c r="H2021" s="3">
        <f>SUMIF($G$2:$G$6491,G2021,$F$2:$F$6491)</f>
        <v>56264962</v>
      </c>
      <c r="I2021">
        <f>IF(F2021&lt;15000,0,1)</f>
        <v>1</v>
      </c>
      <c r="J2021">
        <f>IF(I2021=0,D2021,0)</f>
        <v>0</v>
      </c>
      <c r="K2021">
        <f>IF(J2021&lt;100,0,1)</f>
        <v>0</v>
      </c>
    </row>
    <row r="2022" spans="1:11" ht="15" customHeight="1" x14ac:dyDescent="0.25">
      <c r="A2022" s="9">
        <v>49061</v>
      </c>
      <c r="B2022" s="2">
        <v>10015</v>
      </c>
      <c r="C2022" s="2" t="s">
        <v>53</v>
      </c>
      <c r="D2022" s="2">
        <v>157</v>
      </c>
      <c r="E2022">
        <f>VLOOKUP(C2022,'Product Master'!$A$1:$C$31,3,FALSE)</f>
        <v>687</v>
      </c>
      <c r="F2022">
        <f>D2022*E2022</f>
        <v>107859</v>
      </c>
      <c r="G2022" t="str">
        <f>VLOOKUP(B2022,'Emp Master'!$A$1:$C$21,3,FALSE)</f>
        <v>Supervisor-3</v>
      </c>
      <c r="H2022" s="3">
        <f>SUMIF($G$2:$G$6491,G2022,$F$2:$F$6491)</f>
        <v>56264962</v>
      </c>
      <c r="I2022">
        <f>IF(F2022&lt;15000,0,1)</f>
        <v>1</v>
      </c>
      <c r="J2022">
        <f>IF(I2022=0,D2022,0)</f>
        <v>0</v>
      </c>
      <c r="K2022">
        <f>IF(J2022&lt;100,0,1)</f>
        <v>0</v>
      </c>
    </row>
    <row r="2023" spans="1:11" ht="15" customHeight="1" x14ac:dyDescent="0.25">
      <c r="A2023" s="9">
        <v>49062</v>
      </c>
      <c r="B2023" s="2">
        <v>10011</v>
      </c>
      <c r="C2023" s="2" t="s">
        <v>47</v>
      </c>
      <c r="D2023" s="2">
        <v>66</v>
      </c>
      <c r="E2023">
        <f>VLOOKUP(C2023,'Product Master'!$A$1:$C$31,3,FALSE)</f>
        <v>291</v>
      </c>
      <c r="F2023">
        <f>D2023*E2023</f>
        <v>19206</v>
      </c>
      <c r="G2023" t="str">
        <f>VLOOKUP(B2023,'Emp Master'!$A$1:$C$21,3,FALSE)</f>
        <v>Supervisor-3</v>
      </c>
      <c r="H2023" s="3">
        <f>SUMIF($G$2:$G$6491,G2023,$F$2:$F$6491)</f>
        <v>56264962</v>
      </c>
      <c r="I2023">
        <f>IF(F2023&lt;15000,0,1)</f>
        <v>1</v>
      </c>
      <c r="J2023">
        <f>IF(I2023=0,D2023,0)</f>
        <v>0</v>
      </c>
      <c r="K2023">
        <f>IF(J2023&lt;100,0,1)</f>
        <v>0</v>
      </c>
    </row>
    <row r="2024" spans="1:11" ht="15" customHeight="1" x14ac:dyDescent="0.25">
      <c r="A2024" s="9">
        <v>49063</v>
      </c>
      <c r="B2024" s="2">
        <v>10013</v>
      </c>
      <c r="C2024" s="2" t="s">
        <v>40</v>
      </c>
      <c r="D2024" s="2">
        <v>282</v>
      </c>
      <c r="E2024">
        <f>VLOOKUP(C2024,'Product Master'!$A$1:$C$31,3,FALSE)</f>
        <v>239</v>
      </c>
      <c r="F2024">
        <f>D2024*E2024</f>
        <v>67398</v>
      </c>
      <c r="G2024" t="str">
        <f>VLOOKUP(B2024,'Emp Master'!$A$1:$C$21,3,FALSE)</f>
        <v>Supervisor-3</v>
      </c>
      <c r="H2024" s="3">
        <f>SUMIF($G$2:$G$6491,G2024,$F$2:$F$6491)</f>
        <v>56264962</v>
      </c>
      <c r="I2024">
        <f>IF(F2024&lt;15000,0,1)</f>
        <v>1</v>
      </c>
      <c r="J2024">
        <f>IF(I2024=0,D2024,0)</f>
        <v>0</v>
      </c>
      <c r="K2024">
        <f>IF(J2024&lt;100,0,1)</f>
        <v>0</v>
      </c>
    </row>
    <row r="2025" spans="1:11" ht="15" customHeight="1" x14ac:dyDescent="0.25">
      <c r="A2025" s="9">
        <v>49064</v>
      </c>
      <c r="B2025" s="2">
        <v>10012</v>
      </c>
      <c r="C2025" s="2" t="s">
        <v>44</v>
      </c>
      <c r="D2025" s="2">
        <v>273</v>
      </c>
      <c r="E2025">
        <f>VLOOKUP(C2025,'Product Master'!$A$1:$C$31,3,FALSE)</f>
        <v>122</v>
      </c>
      <c r="F2025">
        <f>D2025*E2025</f>
        <v>33306</v>
      </c>
      <c r="G2025" t="str">
        <f>VLOOKUP(B2025,'Emp Master'!$A$1:$C$21,3,FALSE)</f>
        <v>Supervisor-3</v>
      </c>
      <c r="H2025" s="3">
        <f>SUMIF($G$2:$G$6491,G2025,$F$2:$F$6491)</f>
        <v>56264962</v>
      </c>
      <c r="I2025">
        <f>IF(F2025&lt;15000,0,1)</f>
        <v>1</v>
      </c>
      <c r="J2025">
        <f>IF(I2025=0,D2025,0)</f>
        <v>0</v>
      </c>
      <c r="K2025">
        <f>IF(J2025&lt;100,0,1)</f>
        <v>0</v>
      </c>
    </row>
    <row r="2026" spans="1:11" ht="15" customHeight="1" x14ac:dyDescent="0.25">
      <c r="A2026" s="9">
        <v>49065</v>
      </c>
      <c r="B2026" s="2">
        <v>10011</v>
      </c>
      <c r="C2026" s="2" t="s">
        <v>34</v>
      </c>
      <c r="D2026" s="2">
        <v>133</v>
      </c>
      <c r="E2026">
        <f>VLOOKUP(C2026,'Product Master'!$A$1:$C$31,3,FALSE)</f>
        <v>440</v>
      </c>
      <c r="F2026">
        <f>D2026*E2026</f>
        <v>58520</v>
      </c>
      <c r="G2026" t="str">
        <f>VLOOKUP(B2026,'Emp Master'!$A$1:$C$21,3,FALSE)</f>
        <v>Supervisor-3</v>
      </c>
      <c r="H2026" s="3">
        <f>SUMIF($G$2:$G$6491,G2026,$F$2:$F$6491)</f>
        <v>56264962</v>
      </c>
      <c r="I2026">
        <f>IF(F2026&lt;15000,0,1)</f>
        <v>1</v>
      </c>
      <c r="J2026">
        <f>IF(I2026=0,D2026,0)</f>
        <v>0</v>
      </c>
      <c r="K2026">
        <f>IF(J2026&lt;100,0,1)</f>
        <v>0</v>
      </c>
    </row>
    <row r="2027" spans="1:11" ht="15" customHeight="1" x14ac:dyDescent="0.25">
      <c r="A2027" s="9">
        <v>49066</v>
      </c>
      <c r="B2027" s="2">
        <v>10015</v>
      </c>
      <c r="C2027" s="2" t="s">
        <v>57</v>
      </c>
      <c r="D2027" s="2">
        <v>233</v>
      </c>
      <c r="E2027">
        <f>VLOOKUP(C2027,'Product Master'!$A$1:$C$31,3,FALSE)</f>
        <v>107</v>
      </c>
      <c r="F2027">
        <f>D2027*E2027</f>
        <v>24931</v>
      </c>
      <c r="G2027" t="str">
        <f>VLOOKUP(B2027,'Emp Master'!$A$1:$C$21,3,FALSE)</f>
        <v>Supervisor-3</v>
      </c>
      <c r="H2027" s="3">
        <f>SUMIF($G$2:$G$6491,G2027,$F$2:$F$6491)</f>
        <v>56264962</v>
      </c>
      <c r="I2027">
        <f>IF(F2027&lt;15000,0,1)</f>
        <v>1</v>
      </c>
      <c r="J2027">
        <f>IF(I2027=0,D2027,0)</f>
        <v>0</v>
      </c>
      <c r="K2027">
        <f>IF(J2027&lt;100,0,1)</f>
        <v>0</v>
      </c>
    </row>
    <row r="2028" spans="1:11" ht="15" customHeight="1" x14ac:dyDescent="0.25">
      <c r="A2028" s="9">
        <v>49067</v>
      </c>
      <c r="B2028" s="2">
        <v>10011</v>
      </c>
      <c r="C2028" s="2" t="s">
        <v>39</v>
      </c>
      <c r="D2028" s="2">
        <v>289</v>
      </c>
      <c r="E2028">
        <f>VLOOKUP(C2028,'Product Master'!$A$1:$C$31,3,FALSE)</f>
        <v>515</v>
      </c>
      <c r="F2028">
        <f>D2028*E2028</f>
        <v>148835</v>
      </c>
      <c r="G2028" t="str">
        <f>VLOOKUP(B2028,'Emp Master'!$A$1:$C$21,3,FALSE)</f>
        <v>Supervisor-3</v>
      </c>
      <c r="H2028" s="3">
        <f>SUMIF($G$2:$G$6491,G2028,$F$2:$F$6491)</f>
        <v>56264962</v>
      </c>
      <c r="I2028">
        <f>IF(F2028&lt;15000,0,1)</f>
        <v>1</v>
      </c>
      <c r="J2028">
        <f>IF(I2028=0,D2028,0)</f>
        <v>0</v>
      </c>
      <c r="K2028">
        <f>IF(J2028&lt;100,0,1)</f>
        <v>0</v>
      </c>
    </row>
    <row r="2029" spans="1:11" ht="15" customHeight="1" x14ac:dyDescent="0.25">
      <c r="A2029" s="9">
        <v>49068</v>
      </c>
      <c r="B2029" s="2">
        <v>10014</v>
      </c>
      <c r="C2029" s="2" t="s">
        <v>39</v>
      </c>
      <c r="D2029" s="2">
        <v>67</v>
      </c>
      <c r="E2029">
        <f>VLOOKUP(C2029,'Product Master'!$A$1:$C$31,3,FALSE)</f>
        <v>515</v>
      </c>
      <c r="F2029">
        <f>D2029*E2029</f>
        <v>34505</v>
      </c>
      <c r="G2029" t="str">
        <f>VLOOKUP(B2029,'Emp Master'!$A$1:$C$21,3,FALSE)</f>
        <v>Supervisor-3</v>
      </c>
      <c r="H2029" s="3">
        <f>SUMIF($G$2:$G$6491,G2029,$F$2:$F$6491)</f>
        <v>56264962</v>
      </c>
      <c r="I2029">
        <f>IF(F2029&lt;15000,0,1)</f>
        <v>1</v>
      </c>
      <c r="J2029">
        <f>IF(I2029=0,D2029,0)</f>
        <v>0</v>
      </c>
      <c r="K2029">
        <f>IF(J2029&lt;100,0,1)</f>
        <v>0</v>
      </c>
    </row>
    <row r="2030" spans="1:11" ht="15" customHeight="1" x14ac:dyDescent="0.25">
      <c r="A2030" s="9">
        <v>49069</v>
      </c>
      <c r="B2030" s="2">
        <v>10014</v>
      </c>
      <c r="C2030" s="2" t="s">
        <v>47</v>
      </c>
      <c r="D2030" s="2">
        <v>207</v>
      </c>
      <c r="E2030">
        <f>VLOOKUP(C2030,'Product Master'!$A$1:$C$31,3,FALSE)</f>
        <v>291</v>
      </c>
      <c r="F2030">
        <f>D2030*E2030</f>
        <v>60237</v>
      </c>
      <c r="G2030" t="str">
        <f>VLOOKUP(B2030,'Emp Master'!$A$1:$C$21,3,FALSE)</f>
        <v>Supervisor-3</v>
      </c>
      <c r="H2030" s="3">
        <f>SUMIF($G$2:$G$6491,G2030,$F$2:$F$6491)</f>
        <v>56264962</v>
      </c>
      <c r="I2030">
        <f>IF(F2030&lt;15000,0,1)</f>
        <v>1</v>
      </c>
      <c r="J2030">
        <f>IF(I2030=0,D2030,0)</f>
        <v>0</v>
      </c>
      <c r="K2030">
        <f>IF(J2030&lt;100,0,1)</f>
        <v>0</v>
      </c>
    </row>
    <row r="2031" spans="1:11" ht="15" customHeight="1" x14ac:dyDescent="0.25">
      <c r="A2031" s="9">
        <v>49070</v>
      </c>
      <c r="B2031" s="2">
        <v>10012</v>
      </c>
      <c r="C2031" s="2" t="s">
        <v>54</v>
      </c>
      <c r="D2031" s="2">
        <v>294</v>
      </c>
      <c r="E2031">
        <f>VLOOKUP(C2031,'Product Master'!$A$1:$C$31,3,FALSE)</f>
        <v>85</v>
      </c>
      <c r="F2031">
        <f>D2031*E2031</f>
        <v>24990</v>
      </c>
      <c r="G2031" t="str">
        <f>VLOOKUP(B2031,'Emp Master'!$A$1:$C$21,3,FALSE)</f>
        <v>Supervisor-3</v>
      </c>
      <c r="H2031" s="3">
        <f>SUMIF($G$2:$G$6491,G2031,$F$2:$F$6491)</f>
        <v>56264962</v>
      </c>
      <c r="I2031">
        <f>IF(F2031&lt;15000,0,1)</f>
        <v>1</v>
      </c>
      <c r="J2031">
        <f>IF(I2031=0,D2031,0)</f>
        <v>0</v>
      </c>
      <c r="K2031">
        <f>IF(J2031&lt;100,0,1)</f>
        <v>0</v>
      </c>
    </row>
    <row r="2032" spans="1:11" ht="15" customHeight="1" x14ac:dyDescent="0.25">
      <c r="A2032" s="9">
        <v>49071</v>
      </c>
      <c r="B2032" s="2">
        <v>10013</v>
      </c>
      <c r="C2032" s="2" t="s">
        <v>59</v>
      </c>
      <c r="D2032" s="2">
        <v>92</v>
      </c>
      <c r="E2032">
        <f>VLOOKUP(C2032,'Product Master'!$A$1:$C$31,3,FALSE)</f>
        <v>200</v>
      </c>
      <c r="F2032">
        <f>D2032*E2032</f>
        <v>18400</v>
      </c>
      <c r="G2032" t="str">
        <f>VLOOKUP(B2032,'Emp Master'!$A$1:$C$21,3,FALSE)</f>
        <v>Supervisor-3</v>
      </c>
      <c r="H2032" s="3">
        <f>SUMIF($G$2:$G$6491,G2032,$F$2:$F$6491)</f>
        <v>56264962</v>
      </c>
      <c r="I2032">
        <f>IF(F2032&lt;15000,0,1)</f>
        <v>1</v>
      </c>
      <c r="J2032">
        <f>IF(I2032=0,D2032,0)</f>
        <v>0</v>
      </c>
      <c r="K2032">
        <f>IF(J2032&lt;100,0,1)</f>
        <v>0</v>
      </c>
    </row>
    <row r="2033" spans="1:11" ht="15" customHeight="1" x14ac:dyDescent="0.25">
      <c r="A2033" s="9">
        <v>49072</v>
      </c>
      <c r="B2033" s="2">
        <v>10011</v>
      </c>
      <c r="C2033" s="2" t="s">
        <v>53</v>
      </c>
      <c r="D2033" s="2">
        <v>77</v>
      </c>
      <c r="E2033">
        <f>VLOOKUP(C2033,'Product Master'!$A$1:$C$31,3,FALSE)</f>
        <v>687</v>
      </c>
      <c r="F2033">
        <f>D2033*E2033</f>
        <v>52899</v>
      </c>
      <c r="G2033" t="str">
        <f>VLOOKUP(B2033,'Emp Master'!$A$1:$C$21,3,FALSE)</f>
        <v>Supervisor-3</v>
      </c>
      <c r="H2033" s="3">
        <f>SUMIF($G$2:$G$6491,G2033,$F$2:$F$6491)</f>
        <v>56264962</v>
      </c>
      <c r="I2033">
        <f>IF(F2033&lt;15000,0,1)</f>
        <v>1</v>
      </c>
      <c r="J2033">
        <f>IF(I2033=0,D2033,0)</f>
        <v>0</v>
      </c>
      <c r="K2033">
        <f>IF(J2033&lt;100,0,1)</f>
        <v>0</v>
      </c>
    </row>
    <row r="2034" spans="1:11" ht="15" customHeight="1" x14ac:dyDescent="0.25">
      <c r="A2034" s="9">
        <v>49073</v>
      </c>
      <c r="B2034" s="2">
        <v>10012</v>
      </c>
      <c r="C2034" s="2" t="s">
        <v>36</v>
      </c>
      <c r="D2034" s="2">
        <v>212</v>
      </c>
      <c r="E2034">
        <f>VLOOKUP(C2034,'Product Master'!$A$1:$C$31,3,FALSE)</f>
        <v>145</v>
      </c>
      <c r="F2034">
        <f>D2034*E2034</f>
        <v>30740</v>
      </c>
      <c r="G2034" t="str">
        <f>VLOOKUP(B2034,'Emp Master'!$A$1:$C$21,3,FALSE)</f>
        <v>Supervisor-3</v>
      </c>
      <c r="H2034" s="3">
        <f>SUMIF($G$2:$G$6491,G2034,$F$2:$F$6491)</f>
        <v>56264962</v>
      </c>
      <c r="I2034">
        <f>IF(F2034&lt;15000,0,1)</f>
        <v>1</v>
      </c>
      <c r="J2034">
        <f>IF(I2034=0,D2034,0)</f>
        <v>0</v>
      </c>
      <c r="K2034">
        <f>IF(J2034&lt;100,0,1)</f>
        <v>0</v>
      </c>
    </row>
    <row r="2035" spans="1:11" ht="15" customHeight="1" x14ac:dyDescent="0.25">
      <c r="A2035" s="9">
        <v>49074</v>
      </c>
      <c r="B2035" s="2">
        <v>10014</v>
      </c>
      <c r="C2035" s="2" t="s">
        <v>57</v>
      </c>
      <c r="D2035" s="2">
        <v>206</v>
      </c>
      <c r="E2035">
        <f>VLOOKUP(C2035,'Product Master'!$A$1:$C$31,3,FALSE)</f>
        <v>107</v>
      </c>
      <c r="F2035">
        <f>D2035*E2035</f>
        <v>22042</v>
      </c>
      <c r="G2035" t="str">
        <f>VLOOKUP(B2035,'Emp Master'!$A$1:$C$21,3,FALSE)</f>
        <v>Supervisor-3</v>
      </c>
      <c r="H2035" s="3">
        <f>SUMIF($G$2:$G$6491,G2035,$F$2:$F$6491)</f>
        <v>56264962</v>
      </c>
      <c r="I2035">
        <f>IF(F2035&lt;15000,0,1)</f>
        <v>1</v>
      </c>
      <c r="J2035">
        <f>IF(I2035=0,D2035,0)</f>
        <v>0</v>
      </c>
      <c r="K2035">
        <f>IF(J2035&lt;100,0,1)</f>
        <v>0</v>
      </c>
    </row>
    <row r="2036" spans="1:11" ht="15" customHeight="1" x14ac:dyDescent="0.25">
      <c r="A2036" s="9">
        <v>49075</v>
      </c>
      <c r="B2036" s="2">
        <v>10015</v>
      </c>
      <c r="C2036" s="2" t="s">
        <v>57</v>
      </c>
      <c r="D2036" s="2">
        <v>218</v>
      </c>
      <c r="E2036">
        <f>VLOOKUP(C2036,'Product Master'!$A$1:$C$31,3,FALSE)</f>
        <v>107</v>
      </c>
      <c r="F2036">
        <f>D2036*E2036</f>
        <v>23326</v>
      </c>
      <c r="G2036" t="str">
        <f>VLOOKUP(B2036,'Emp Master'!$A$1:$C$21,3,FALSE)</f>
        <v>Supervisor-3</v>
      </c>
      <c r="H2036" s="3">
        <f>SUMIF($G$2:$G$6491,G2036,$F$2:$F$6491)</f>
        <v>56264962</v>
      </c>
      <c r="I2036">
        <f>IF(F2036&lt;15000,0,1)</f>
        <v>1</v>
      </c>
      <c r="J2036">
        <f>IF(I2036=0,D2036,0)</f>
        <v>0</v>
      </c>
      <c r="K2036">
        <f>IF(J2036&lt;100,0,1)</f>
        <v>0</v>
      </c>
    </row>
    <row r="2037" spans="1:11" ht="15" customHeight="1" x14ac:dyDescent="0.25">
      <c r="A2037" s="9">
        <v>49076</v>
      </c>
      <c r="B2037" s="2">
        <v>10011</v>
      </c>
      <c r="C2037" s="2" t="s">
        <v>58</v>
      </c>
      <c r="D2037" s="2">
        <v>263</v>
      </c>
      <c r="E2037">
        <f>VLOOKUP(C2037,'Product Master'!$A$1:$C$31,3,FALSE)</f>
        <v>129</v>
      </c>
      <c r="F2037">
        <f>D2037*E2037</f>
        <v>33927</v>
      </c>
      <c r="G2037" t="str">
        <f>VLOOKUP(B2037,'Emp Master'!$A$1:$C$21,3,FALSE)</f>
        <v>Supervisor-3</v>
      </c>
      <c r="H2037" s="3">
        <f>SUMIF($G$2:$G$6491,G2037,$F$2:$F$6491)</f>
        <v>56264962</v>
      </c>
      <c r="I2037">
        <f>IF(F2037&lt;15000,0,1)</f>
        <v>1</v>
      </c>
      <c r="J2037">
        <f>IF(I2037=0,D2037,0)</f>
        <v>0</v>
      </c>
      <c r="K2037">
        <f>IF(J2037&lt;100,0,1)</f>
        <v>0</v>
      </c>
    </row>
    <row r="2038" spans="1:11" ht="15" customHeight="1" x14ac:dyDescent="0.25">
      <c r="A2038" s="9">
        <v>49077</v>
      </c>
      <c r="B2038" s="2">
        <v>10014</v>
      </c>
      <c r="C2038" s="2" t="s">
        <v>36</v>
      </c>
      <c r="D2038" s="2">
        <v>179</v>
      </c>
      <c r="E2038">
        <f>VLOOKUP(C2038,'Product Master'!$A$1:$C$31,3,FALSE)</f>
        <v>145</v>
      </c>
      <c r="F2038">
        <f>D2038*E2038</f>
        <v>25955</v>
      </c>
      <c r="G2038" t="str">
        <f>VLOOKUP(B2038,'Emp Master'!$A$1:$C$21,3,FALSE)</f>
        <v>Supervisor-3</v>
      </c>
      <c r="H2038" s="3">
        <f>SUMIF($G$2:$G$6491,G2038,$F$2:$F$6491)</f>
        <v>56264962</v>
      </c>
      <c r="I2038">
        <f>IF(F2038&lt;15000,0,1)</f>
        <v>1</v>
      </c>
      <c r="J2038">
        <f>IF(I2038=0,D2038,0)</f>
        <v>0</v>
      </c>
      <c r="K2038">
        <f>IF(J2038&lt;100,0,1)</f>
        <v>0</v>
      </c>
    </row>
    <row r="2039" spans="1:11" ht="15" customHeight="1" x14ac:dyDescent="0.25">
      <c r="A2039" s="9">
        <v>49078</v>
      </c>
      <c r="B2039" s="2">
        <v>10012</v>
      </c>
      <c r="C2039" s="2" t="s">
        <v>41</v>
      </c>
      <c r="D2039" s="2">
        <v>281</v>
      </c>
      <c r="E2039">
        <f>VLOOKUP(C2039,'Product Master'!$A$1:$C$31,3,FALSE)</f>
        <v>808</v>
      </c>
      <c r="F2039">
        <f>D2039*E2039</f>
        <v>227048</v>
      </c>
      <c r="G2039" t="str">
        <f>VLOOKUP(B2039,'Emp Master'!$A$1:$C$21,3,FALSE)</f>
        <v>Supervisor-3</v>
      </c>
      <c r="H2039" s="3">
        <f>SUMIF($G$2:$G$6491,G2039,$F$2:$F$6491)</f>
        <v>56264962</v>
      </c>
      <c r="I2039">
        <f>IF(F2039&lt;15000,0,1)</f>
        <v>1</v>
      </c>
      <c r="J2039">
        <f>IF(I2039=0,D2039,0)</f>
        <v>0</v>
      </c>
      <c r="K2039">
        <f>IF(J2039&lt;100,0,1)</f>
        <v>0</v>
      </c>
    </row>
    <row r="2040" spans="1:11" ht="15" customHeight="1" x14ac:dyDescent="0.25">
      <c r="A2040" s="9">
        <v>49079</v>
      </c>
      <c r="B2040" s="2">
        <v>10013</v>
      </c>
      <c r="C2040" s="2" t="s">
        <v>30</v>
      </c>
      <c r="D2040" s="2">
        <v>287</v>
      </c>
      <c r="E2040">
        <f>VLOOKUP(C2040,'Product Master'!$A$1:$C$31,3,FALSE)</f>
        <v>600</v>
      </c>
      <c r="F2040">
        <f>D2040*E2040</f>
        <v>172200</v>
      </c>
      <c r="G2040" t="str">
        <f>VLOOKUP(B2040,'Emp Master'!$A$1:$C$21,3,FALSE)</f>
        <v>Supervisor-3</v>
      </c>
      <c r="H2040" s="3">
        <f>SUMIF($G$2:$G$6491,G2040,$F$2:$F$6491)</f>
        <v>56264962</v>
      </c>
      <c r="I2040">
        <f>IF(F2040&lt;15000,0,1)</f>
        <v>1</v>
      </c>
      <c r="J2040">
        <f>IF(I2040=0,D2040,0)</f>
        <v>0</v>
      </c>
      <c r="K2040">
        <f>IF(J2040&lt;100,0,1)</f>
        <v>0</v>
      </c>
    </row>
    <row r="2041" spans="1:11" ht="15" customHeight="1" x14ac:dyDescent="0.25">
      <c r="A2041" s="9">
        <v>49080</v>
      </c>
      <c r="B2041" s="2">
        <v>10012</v>
      </c>
      <c r="C2041" s="2" t="s">
        <v>47</v>
      </c>
      <c r="D2041" s="2">
        <v>101</v>
      </c>
      <c r="E2041">
        <f>VLOOKUP(C2041,'Product Master'!$A$1:$C$31,3,FALSE)</f>
        <v>291</v>
      </c>
      <c r="F2041">
        <f>D2041*E2041</f>
        <v>29391</v>
      </c>
      <c r="G2041" t="str">
        <f>VLOOKUP(B2041,'Emp Master'!$A$1:$C$21,3,FALSE)</f>
        <v>Supervisor-3</v>
      </c>
      <c r="H2041" s="3">
        <f>SUMIF($G$2:$G$6491,G2041,$F$2:$F$6491)</f>
        <v>56264962</v>
      </c>
      <c r="I2041">
        <f>IF(F2041&lt;15000,0,1)</f>
        <v>1</v>
      </c>
      <c r="J2041">
        <f>IF(I2041=0,D2041,0)</f>
        <v>0</v>
      </c>
      <c r="K2041">
        <f>IF(J2041&lt;100,0,1)</f>
        <v>0</v>
      </c>
    </row>
    <row r="2042" spans="1:11" ht="15" customHeight="1" x14ac:dyDescent="0.25">
      <c r="A2042" s="9">
        <v>49081</v>
      </c>
      <c r="B2042" s="2">
        <v>10011</v>
      </c>
      <c r="C2042" s="2" t="s">
        <v>30</v>
      </c>
      <c r="D2042" s="2">
        <v>245</v>
      </c>
      <c r="E2042">
        <f>VLOOKUP(C2042,'Product Master'!$A$1:$C$31,3,FALSE)</f>
        <v>600</v>
      </c>
      <c r="F2042">
        <f>D2042*E2042</f>
        <v>147000</v>
      </c>
      <c r="G2042" t="str">
        <f>VLOOKUP(B2042,'Emp Master'!$A$1:$C$21,3,FALSE)</f>
        <v>Supervisor-3</v>
      </c>
      <c r="H2042" s="3">
        <f>SUMIF($G$2:$G$6491,G2042,$F$2:$F$6491)</f>
        <v>56264962</v>
      </c>
      <c r="I2042">
        <f>IF(F2042&lt;15000,0,1)</f>
        <v>1</v>
      </c>
      <c r="J2042">
        <f>IF(I2042=0,D2042,0)</f>
        <v>0</v>
      </c>
      <c r="K2042">
        <f>IF(J2042&lt;100,0,1)</f>
        <v>0</v>
      </c>
    </row>
    <row r="2043" spans="1:11" ht="15" customHeight="1" x14ac:dyDescent="0.25">
      <c r="A2043" s="9">
        <v>49082</v>
      </c>
      <c r="B2043" s="2">
        <v>10012</v>
      </c>
      <c r="C2043" s="2" t="s">
        <v>56</v>
      </c>
      <c r="D2043" s="2">
        <v>221</v>
      </c>
      <c r="E2043">
        <f>VLOOKUP(C2043,'Product Master'!$A$1:$C$31,3,FALSE)</f>
        <v>139</v>
      </c>
      <c r="F2043">
        <f>D2043*E2043</f>
        <v>30719</v>
      </c>
      <c r="G2043" t="str">
        <f>VLOOKUP(B2043,'Emp Master'!$A$1:$C$21,3,FALSE)</f>
        <v>Supervisor-3</v>
      </c>
      <c r="H2043" s="3">
        <f>SUMIF($G$2:$G$6491,G2043,$F$2:$F$6491)</f>
        <v>56264962</v>
      </c>
      <c r="I2043">
        <f>IF(F2043&lt;15000,0,1)</f>
        <v>1</v>
      </c>
      <c r="J2043">
        <f>IF(I2043=0,D2043,0)</f>
        <v>0</v>
      </c>
      <c r="K2043">
        <f>IF(J2043&lt;100,0,1)</f>
        <v>0</v>
      </c>
    </row>
    <row r="2044" spans="1:11" ht="15" customHeight="1" x14ac:dyDescent="0.25">
      <c r="A2044" s="9">
        <v>49083</v>
      </c>
      <c r="B2044" s="2">
        <v>10011</v>
      </c>
      <c r="C2044" s="2" t="s">
        <v>47</v>
      </c>
      <c r="D2044" s="2">
        <v>187</v>
      </c>
      <c r="E2044">
        <f>VLOOKUP(C2044,'Product Master'!$A$1:$C$31,3,FALSE)</f>
        <v>291</v>
      </c>
      <c r="F2044">
        <f>D2044*E2044</f>
        <v>54417</v>
      </c>
      <c r="G2044" t="str">
        <f>VLOOKUP(B2044,'Emp Master'!$A$1:$C$21,3,FALSE)</f>
        <v>Supervisor-3</v>
      </c>
      <c r="H2044" s="3">
        <f>SUMIF($G$2:$G$6491,G2044,$F$2:$F$6491)</f>
        <v>56264962</v>
      </c>
      <c r="I2044">
        <f>IF(F2044&lt;15000,0,1)</f>
        <v>1</v>
      </c>
      <c r="J2044">
        <f>IF(I2044=0,D2044,0)</f>
        <v>0</v>
      </c>
      <c r="K2044">
        <f>IF(J2044&lt;100,0,1)</f>
        <v>0</v>
      </c>
    </row>
    <row r="2045" spans="1:11" ht="15" customHeight="1" x14ac:dyDescent="0.25">
      <c r="A2045" s="9">
        <v>49084</v>
      </c>
      <c r="B2045" s="2">
        <v>10012</v>
      </c>
      <c r="C2045" s="2" t="s">
        <v>48</v>
      </c>
      <c r="D2045" s="2">
        <v>298</v>
      </c>
      <c r="E2045">
        <f>VLOOKUP(C2045,'Product Master'!$A$1:$C$31,3,FALSE)</f>
        <v>79</v>
      </c>
      <c r="F2045">
        <f>D2045*E2045</f>
        <v>23542</v>
      </c>
      <c r="G2045" t="str">
        <f>VLOOKUP(B2045,'Emp Master'!$A$1:$C$21,3,FALSE)</f>
        <v>Supervisor-3</v>
      </c>
      <c r="H2045" s="3">
        <f>SUMIF($G$2:$G$6491,G2045,$F$2:$F$6491)</f>
        <v>56264962</v>
      </c>
      <c r="I2045">
        <f>IF(F2045&lt;15000,0,1)</f>
        <v>1</v>
      </c>
      <c r="J2045">
        <f>IF(I2045=0,D2045,0)</f>
        <v>0</v>
      </c>
      <c r="K2045">
        <f>IF(J2045&lt;100,0,1)</f>
        <v>0</v>
      </c>
    </row>
    <row r="2046" spans="1:11" ht="15" customHeight="1" x14ac:dyDescent="0.25">
      <c r="A2046" s="9">
        <v>49085</v>
      </c>
      <c r="B2046" s="2">
        <v>10015</v>
      </c>
      <c r="C2046" s="2" t="s">
        <v>53</v>
      </c>
      <c r="D2046" s="2">
        <v>104</v>
      </c>
      <c r="E2046">
        <f>VLOOKUP(C2046,'Product Master'!$A$1:$C$31,3,FALSE)</f>
        <v>687</v>
      </c>
      <c r="F2046">
        <f>D2046*E2046</f>
        <v>71448</v>
      </c>
      <c r="G2046" t="str">
        <f>VLOOKUP(B2046,'Emp Master'!$A$1:$C$21,3,FALSE)</f>
        <v>Supervisor-3</v>
      </c>
      <c r="H2046" s="3">
        <f>SUMIF($G$2:$G$6491,G2046,$F$2:$F$6491)</f>
        <v>56264962</v>
      </c>
      <c r="I2046">
        <f>IF(F2046&lt;15000,0,1)</f>
        <v>1</v>
      </c>
      <c r="J2046">
        <f>IF(I2046=0,D2046,0)</f>
        <v>0</v>
      </c>
      <c r="K2046">
        <f>IF(J2046&lt;100,0,1)</f>
        <v>0</v>
      </c>
    </row>
    <row r="2047" spans="1:11" ht="15" customHeight="1" x14ac:dyDescent="0.25">
      <c r="A2047" s="9">
        <v>49086</v>
      </c>
      <c r="B2047" s="2">
        <v>10012</v>
      </c>
      <c r="C2047" s="2" t="s">
        <v>33</v>
      </c>
      <c r="D2047" s="2">
        <v>272</v>
      </c>
      <c r="E2047">
        <f>VLOOKUP(C2047,'Product Master'!$A$1:$C$31,3,FALSE)</f>
        <v>84</v>
      </c>
      <c r="F2047">
        <f>D2047*E2047</f>
        <v>22848</v>
      </c>
      <c r="G2047" t="str">
        <f>VLOOKUP(B2047,'Emp Master'!$A$1:$C$21,3,FALSE)</f>
        <v>Supervisor-3</v>
      </c>
      <c r="H2047" s="3">
        <f>SUMIF($G$2:$G$6491,G2047,$F$2:$F$6491)</f>
        <v>56264962</v>
      </c>
      <c r="I2047">
        <f>IF(F2047&lt;15000,0,1)</f>
        <v>1</v>
      </c>
      <c r="J2047">
        <f>IF(I2047=0,D2047,0)</f>
        <v>0</v>
      </c>
      <c r="K2047">
        <f>IF(J2047&lt;100,0,1)</f>
        <v>0</v>
      </c>
    </row>
    <row r="2048" spans="1:11" ht="15" customHeight="1" x14ac:dyDescent="0.25">
      <c r="A2048" s="9">
        <v>49087</v>
      </c>
      <c r="B2048" s="2">
        <v>10014</v>
      </c>
      <c r="C2048" s="2" t="s">
        <v>55</v>
      </c>
      <c r="D2048" s="2">
        <v>300</v>
      </c>
      <c r="E2048">
        <f>VLOOKUP(C2048,'Product Master'!$A$1:$C$31,3,FALSE)</f>
        <v>110</v>
      </c>
      <c r="F2048">
        <f>D2048*E2048</f>
        <v>33000</v>
      </c>
      <c r="G2048" t="str">
        <f>VLOOKUP(B2048,'Emp Master'!$A$1:$C$21,3,FALSE)</f>
        <v>Supervisor-3</v>
      </c>
      <c r="H2048" s="3">
        <f>SUMIF($G$2:$G$6491,G2048,$F$2:$F$6491)</f>
        <v>56264962</v>
      </c>
      <c r="I2048">
        <f>IF(F2048&lt;15000,0,1)</f>
        <v>1</v>
      </c>
      <c r="J2048">
        <f>IF(I2048=0,D2048,0)</f>
        <v>0</v>
      </c>
      <c r="K2048">
        <f>IF(J2048&lt;100,0,1)</f>
        <v>0</v>
      </c>
    </row>
    <row r="2049" spans="1:11" ht="15" customHeight="1" x14ac:dyDescent="0.25">
      <c r="A2049" s="9">
        <v>49088</v>
      </c>
      <c r="B2049" s="2">
        <v>10013</v>
      </c>
      <c r="C2049" s="2" t="s">
        <v>32</v>
      </c>
      <c r="D2049" s="2">
        <v>188</v>
      </c>
      <c r="E2049">
        <f>VLOOKUP(C2049,'Product Master'!$A$1:$C$31,3,FALSE)</f>
        <v>139</v>
      </c>
      <c r="F2049">
        <f>D2049*E2049</f>
        <v>26132</v>
      </c>
      <c r="G2049" t="str">
        <f>VLOOKUP(B2049,'Emp Master'!$A$1:$C$21,3,FALSE)</f>
        <v>Supervisor-3</v>
      </c>
      <c r="H2049" s="3">
        <f>SUMIF($G$2:$G$6491,G2049,$F$2:$F$6491)</f>
        <v>56264962</v>
      </c>
      <c r="I2049">
        <f>IF(F2049&lt;15000,0,1)</f>
        <v>1</v>
      </c>
      <c r="J2049">
        <f>IF(I2049=0,D2049,0)</f>
        <v>0</v>
      </c>
      <c r="K2049">
        <f>IF(J2049&lt;100,0,1)</f>
        <v>0</v>
      </c>
    </row>
    <row r="2050" spans="1:11" ht="15" customHeight="1" x14ac:dyDescent="0.25">
      <c r="A2050" s="9">
        <v>49089</v>
      </c>
      <c r="B2050" s="2">
        <v>10013</v>
      </c>
      <c r="C2050" s="2" t="s">
        <v>55</v>
      </c>
      <c r="D2050" s="2">
        <v>143</v>
      </c>
      <c r="E2050">
        <f>VLOOKUP(C2050,'Product Master'!$A$1:$C$31,3,FALSE)</f>
        <v>110</v>
      </c>
      <c r="F2050">
        <f>D2050*E2050</f>
        <v>15730</v>
      </c>
      <c r="G2050" t="str">
        <f>VLOOKUP(B2050,'Emp Master'!$A$1:$C$21,3,FALSE)</f>
        <v>Supervisor-3</v>
      </c>
      <c r="H2050" s="3">
        <f>SUMIF($G$2:$G$6491,G2050,$F$2:$F$6491)</f>
        <v>56264962</v>
      </c>
      <c r="I2050">
        <f>IF(F2050&lt;15000,0,1)</f>
        <v>1</v>
      </c>
      <c r="J2050">
        <f>IF(I2050=0,D2050,0)</f>
        <v>0</v>
      </c>
      <c r="K2050">
        <f>IF(J2050&lt;100,0,1)</f>
        <v>0</v>
      </c>
    </row>
    <row r="2051" spans="1:11" ht="15" customHeight="1" x14ac:dyDescent="0.25">
      <c r="A2051" s="9">
        <v>49090</v>
      </c>
      <c r="B2051" s="2">
        <v>10011</v>
      </c>
      <c r="C2051" s="2" t="s">
        <v>53</v>
      </c>
      <c r="D2051" s="2">
        <v>200</v>
      </c>
      <c r="E2051">
        <f>VLOOKUP(C2051,'Product Master'!$A$1:$C$31,3,FALSE)</f>
        <v>687</v>
      </c>
      <c r="F2051">
        <f>D2051*E2051</f>
        <v>137400</v>
      </c>
      <c r="G2051" t="str">
        <f>VLOOKUP(B2051,'Emp Master'!$A$1:$C$21,3,FALSE)</f>
        <v>Supervisor-3</v>
      </c>
      <c r="H2051" s="3">
        <f>SUMIF($G$2:$G$6491,G2051,$F$2:$F$6491)</f>
        <v>56264962</v>
      </c>
      <c r="I2051">
        <f>IF(F2051&lt;15000,0,1)</f>
        <v>1</v>
      </c>
      <c r="J2051">
        <f>IF(I2051=0,D2051,0)</f>
        <v>0</v>
      </c>
      <c r="K2051">
        <f>IF(J2051&lt;100,0,1)</f>
        <v>0</v>
      </c>
    </row>
    <row r="2052" spans="1:11" ht="15" customHeight="1" x14ac:dyDescent="0.25">
      <c r="A2052" s="9">
        <v>49091</v>
      </c>
      <c r="B2052" s="2">
        <v>10015</v>
      </c>
      <c r="C2052" s="2" t="s">
        <v>45</v>
      </c>
      <c r="D2052" s="2">
        <v>263</v>
      </c>
      <c r="E2052">
        <f>VLOOKUP(C2052,'Product Master'!$A$1:$C$31,3,FALSE)</f>
        <v>92</v>
      </c>
      <c r="F2052">
        <f>D2052*E2052</f>
        <v>24196</v>
      </c>
      <c r="G2052" t="str">
        <f>VLOOKUP(B2052,'Emp Master'!$A$1:$C$21,3,FALSE)</f>
        <v>Supervisor-3</v>
      </c>
      <c r="H2052" s="3">
        <f>SUMIF($G$2:$G$6491,G2052,$F$2:$F$6491)</f>
        <v>56264962</v>
      </c>
      <c r="I2052">
        <f>IF(F2052&lt;15000,0,1)</f>
        <v>1</v>
      </c>
      <c r="J2052">
        <f>IF(I2052=0,D2052,0)</f>
        <v>0</v>
      </c>
      <c r="K2052">
        <f>IF(J2052&lt;100,0,1)</f>
        <v>0</v>
      </c>
    </row>
    <row r="2053" spans="1:11" ht="15" customHeight="1" x14ac:dyDescent="0.25">
      <c r="A2053" s="9">
        <v>49092</v>
      </c>
      <c r="B2053" s="2">
        <v>10011</v>
      </c>
      <c r="C2053" s="2" t="s">
        <v>59</v>
      </c>
      <c r="D2053" s="2">
        <v>300</v>
      </c>
      <c r="E2053">
        <f>VLOOKUP(C2053,'Product Master'!$A$1:$C$31,3,FALSE)</f>
        <v>200</v>
      </c>
      <c r="F2053">
        <f>D2053*E2053</f>
        <v>60000</v>
      </c>
      <c r="G2053" t="str">
        <f>VLOOKUP(B2053,'Emp Master'!$A$1:$C$21,3,FALSE)</f>
        <v>Supervisor-3</v>
      </c>
      <c r="H2053" s="3">
        <f>SUMIF($G$2:$G$6491,G2053,$F$2:$F$6491)</f>
        <v>56264962</v>
      </c>
      <c r="I2053">
        <f>IF(F2053&lt;15000,0,1)</f>
        <v>1</v>
      </c>
      <c r="J2053">
        <f>IF(I2053=0,D2053,0)</f>
        <v>0</v>
      </c>
      <c r="K2053">
        <f>IF(J2053&lt;100,0,1)</f>
        <v>0</v>
      </c>
    </row>
    <row r="2054" spans="1:11" ht="15" customHeight="1" x14ac:dyDescent="0.25">
      <c r="A2054" s="9">
        <v>49093</v>
      </c>
      <c r="B2054" s="2">
        <v>10011</v>
      </c>
      <c r="C2054" s="2" t="s">
        <v>54</v>
      </c>
      <c r="D2054" s="2">
        <v>269</v>
      </c>
      <c r="E2054">
        <f>VLOOKUP(C2054,'Product Master'!$A$1:$C$31,3,FALSE)</f>
        <v>85</v>
      </c>
      <c r="F2054">
        <f>D2054*E2054</f>
        <v>22865</v>
      </c>
      <c r="G2054" t="str">
        <f>VLOOKUP(B2054,'Emp Master'!$A$1:$C$21,3,FALSE)</f>
        <v>Supervisor-3</v>
      </c>
      <c r="H2054" s="3">
        <f>SUMIF($G$2:$G$6491,G2054,$F$2:$F$6491)</f>
        <v>56264962</v>
      </c>
      <c r="I2054">
        <f>IF(F2054&lt;15000,0,1)</f>
        <v>1</v>
      </c>
      <c r="J2054">
        <f>IF(I2054=0,D2054,0)</f>
        <v>0</v>
      </c>
      <c r="K2054">
        <f>IF(J2054&lt;100,0,1)</f>
        <v>0</v>
      </c>
    </row>
    <row r="2055" spans="1:11" ht="15" customHeight="1" x14ac:dyDescent="0.25">
      <c r="A2055" s="9">
        <v>49094</v>
      </c>
      <c r="B2055" s="2">
        <v>10014</v>
      </c>
      <c r="C2055" s="2" t="s">
        <v>55</v>
      </c>
      <c r="D2055" s="2">
        <v>239</v>
      </c>
      <c r="E2055">
        <f>VLOOKUP(C2055,'Product Master'!$A$1:$C$31,3,FALSE)</f>
        <v>110</v>
      </c>
      <c r="F2055">
        <f>D2055*E2055</f>
        <v>26290</v>
      </c>
      <c r="G2055" t="str">
        <f>VLOOKUP(B2055,'Emp Master'!$A$1:$C$21,3,FALSE)</f>
        <v>Supervisor-3</v>
      </c>
      <c r="H2055" s="3">
        <f>SUMIF($G$2:$G$6491,G2055,$F$2:$F$6491)</f>
        <v>56264962</v>
      </c>
      <c r="I2055">
        <f>IF(F2055&lt;15000,0,1)</f>
        <v>1</v>
      </c>
      <c r="J2055">
        <f>IF(I2055=0,D2055,0)</f>
        <v>0</v>
      </c>
      <c r="K2055">
        <f>IF(J2055&lt;100,0,1)</f>
        <v>0</v>
      </c>
    </row>
    <row r="2056" spans="1:11" ht="15" customHeight="1" x14ac:dyDescent="0.25">
      <c r="A2056" s="9">
        <v>49095</v>
      </c>
      <c r="B2056" s="2">
        <v>10013</v>
      </c>
      <c r="C2056" s="2" t="s">
        <v>46</v>
      </c>
      <c r="D2056" s="2">
        <v>154</v>
      </c>
      <c r="E2056">
        <f>VLOOKUP(C2056,'Product Master'!$A$1:$C$31,3,FALSE)</f>
        <v>116</v>
      </c>
      <c r="F2056">
        <f>D2056*E2056</f>
        <v>17864</v>
      </c>
      <c r="G2056" t="str">
        <f>VLOOKUP(B2056,'Emp Master'!$A$1:$C$21,3,FALSE)</f>
        <v>Supervisor-3</v>
      </c>
      <c r="H2056" s="3">
        <f>SUMIF($G$2:$G$6491,G2056,$F$2:$F$6491)</f>
        <v>56264962</v>
      </c>
      <c r="I2056">
        <f>IF(F2056&lt;15000,0,1)</f>
        <v>1</v>
      </c>
      <c r="J2056">
        <f>IF(I2056=0,D2056,0)</f>
        <v>0</v>
      </c>
      <c r="K2056">
        <f>IF(J2056&lt;100,0,1)</f>
        <v>0</v>
      </c>
    </row>
    <row r="2057" spans="1:11" ht="15" customHeight="1" x14ac:dyDescent="0.25">
      <c r="A2057" s="9">
        <v>49096</v>
      </c>
      <c r="B2057" s="2">
        <v>10014</v>
      </c>
      <c r="C2057" s="2" t="s">
        <v>52</v>
      </c>
      <c r="D2057" s="2">
        <v>205</v>
      </c>
      <c r="E2057">
        <f>VLOOKUP(C2057,'Product Master'!$A$1:$C$31,3,FALSE)</f>
        <v>239</v>
      </c>
      <c r="F2057">
        <f>D2057*E2057</f>
        <v>48995</v>
      </c>
      <c r="G2057" t="str">
        <f>VLOOKUP(B2057,'Emp Master'!$A$1:$C$21,3,FALSE)</f>
        <v>Supervisor-3</v>
      </c>
      <c r="H2057" s="3">
        <f>SUMIF($G$2:$G$6491,G2057,$F$2:$F$6491)</f>
        <v>56264962</v>
      </c>
      <c r="I2057">
        <f>IF(F2057&lt;15000,0,1)</f>
        <v>1</v>
      </c>
      <c r="J2057">
        <f>IF(I2057=0,D2057,0)</f>
        <v>0</v>
      </c>
      <c r="K2057">
        <f>IF(J2057&lt;100,0,1)</f>
        <v>0</v>
      </c>
    </row>
    <row r="2058" spans="1:11" ht="15" customHeight="1" x14ac:dyDescent="0.25">
      <c r="A2058" s="9">
        <v>49097</v>
      </c>
      <c r="B2058" s="2">
        <v>10013</v>
      </c>
      <c r="C2058" s="2" t="s">
        <v>33</v>
      </c>
      <c r="D2058" s="2">
        <v>271</v>
      </c>
      <c r="E2058">
        <f>VLOOKUP(C2058,'Product Master'!$A$1:$C$31,3,FALSE)</f>
        <v>84</v>
      </c>
      <c r="F2058">
        <f>D2058*E2058</f>
        <v>22764</v>
      </c>
      <c r="G2058" t="str">
        <f>VLOOKUP(B2058,'Emp Master'!$A$1:$C$21,3,FALSE)</f>
        <v>Supervisor-3</v>
      </c>
      <c r="H2058" s="3">
        <f>SUMIF($G$2:$G$6491,G2058,$F$2:$F$6491)</f>
        <v>56264962</v>
      </c>
      <c r="I2058">
        <f>IF(F2058&lt;15000,0,1)</f>
        <v>1</v>
      </c>
      <c r="J2058">
        <f>IF(I2058=0,D2058,0)</f>
        <v>0</v>
      </c>
      <c r="K2058">
        <f>IF(J2058&lt;100,0,1)</f>
        <v>0</v>
      </c>
    </row>
    <row r="2059" spans="1:11" ht="15" customHeight="1" x14ac:dyDescent="0.25">
      <c r="A2059" s="9">
        <v>49098</v>
      </c>
      <c r="B2059" s="2">
        <v>10011</v>
      </c>
      <c r="C2059" s="2" t="s">
        <v>47</v>
      </c>
      <c r="D2059" s="2">
        <v>95</v>
      </c>
      <c r="E2059">
        <f>VLOOKUP(C2059,'Product Master'!$A$1:$C$31,3,FALSE)</f>
        <v>291</v>
      </c>
      <c r="F2059">
        <f>D2059*E2059</f>
        <v>27645</v>
      </c>
      <c r="G2059" t="str">
        <f>VLOOKUP(B2059,'Emp Master'!$A$1:$C$21,3,FALSE)</f>
        <v>Supervisor-3</v>
      </c>
      <c r="H2059" s="3">
        <f>SUMIF($G$2:$G$6491,G2059,$F$2:$F$6491)</f>
        <v>56264962</v>
      </c>
      <c r="I2059">
        <f>IF(F2059&lt;15000,0,1)</f>
        <v>1</v>
      </c>
      <c r="J2059">
        <f>IF(I2059=0,D2059,0)</f>
        <v>0</v>
      </c>
      <c r="K2059">
        <f>IF(J2059&lt;100,0,1)</f>
        <v>0</v>
      </c>
    </row>
    <row r="2060" spans="1:11" ht="15" customHeight="1" x14ac:dyDescent="0.25">
      <c r="A2060" s="9">
        <v>49099</v>
      </c>
      <c r="B2060" s="2">
        <v>10015</v>
      </c>
      <c r="C2060" s="2" t="s">
        <v>40</v>
      </c>
      <c r="D2060" s="2">
        <v>71</v>
      </c>
      <c r="E2060">
        <f>VLOOKUP(C2060,'Product Master'!$A$1:$C$31,3,FALSE)</f>
        <v>239</v>
      </c>
      <c r="F2060">
        <f>D2060*E2060</f>
        <v>16969</v>
      </c>
      <c r="G2060" t="str">
        <f>VLOOKUP(B2060,'Emp Master'!$A$1:$C$21,3,FALSE)</f>
        <v>Supervisor-3</v>
      </c>
      <c r="H2060" s="3">
        <f>SUMIF($G$2:$G$6491,G2060,$F$2:$F$6491)</f>
        <v>56264962</v>
      </c>
      <c r="I2060">
        <f>IF(F2060&lt;15000,0,1)</f>
        <v>1</v>
      </c>
      <c r="J2060">
        <f>IF(I2060=0,D2060,0)</f>
        <v>0</v>
      </c>
      <c r="K2060">
        <f>IF(J2060&lt;100,0,1)</f>
        <v>0</v>
      </c>
    </row>
    <row r="2061" spans="1:11" ht="15" customHeight="1" x14ac:dyDescent="0.25">
      <c r="A2061" s="9">
        <v>49100</v>
      </c>
      <c r="B2061" s="2">
        <v>10014</v>
      </c>
      <c r="C2061" s="2" t="s">
        <v>35</v>
      </c>
      <c r="D2061" s="2">
        <v>181</v>
      </c>
      <c r="E2061">
        <f>VLOOKUP(C2061,'Product Master'!$A$1:$C$31,3,FALSE)</f>
        <v>113</v>
      </c>
      <c r="F2061">
        <f>D2061*E2061</f>
        <v>20453</v>
      </c>
      <c r="G2061" t="str">
        <f>VLOOKUP(B2061,'Emp Master'!$A$1:$C$21,3,FALSE)</f>
        <v>Supervisor-3</v>
      </c>
      <c r="H2061" s="3">
        <f>SUMIF($G$2:$G$6491,G2061,$F$2:$F$6491)</f>
        <v>56264962</v>
      </c>
      <c r="I2061">
        <f>IF(F2061&lt;15000,0,1)</f>
        <v>1</v>
      </c>
      <c r="J2061">
        <f>IF(I2061=0,D2061,0)</f>
        <v>0</v>
      </c>
      <c r="K2061">
        <f>IF(J2061&lt;100,0,1)</f>
        <v>0</v>
      </c>
    </row>
    <row r="2062" spans="1:11" ht="15" customHeight="1" x14ac:dyDescent="0.25">
      <c r="A2062" s="9">
        <v>49101</v>
      </c>
      <c r="B2062" s="2">
        <v>10013</v>
      </c>
      <c r="C2062" s="2" t="s">
        <v>39</v>
      </c>
      <c r="D2062" s="2">
        <v>218</v>
      </c>
      <c r="E2062">
        <f>VLOOKUP(C2062,'Product Master'!$A$1:$C$31,3,FALSE)</f>
        <v>515</v>
      </c>
      <c r="F2062">
        <f>D2062*E2062</f>
        <v>112270</v>
      </c>
      <c r="G2062" t="str">
        <f>VLOOKUP(B2062,'Emp Master'!$A$1:$C$21,3,FALSE)</f>
        <v>Supervisor-3</v>
      </c>
      <c r="H2062" s="3">
        <f>SUMIF($G$2:$G$6491,G2062,$F$2:$F$6491)</f>
        <v>56264962</v>
      </c>
      <c r="I2062">
        <f>IF(F2062&lt;15000,0,1)</f>
        <v>1</v>
      </c>
      <c r="J2062">
        <f>IF(I2062=0,D2062,0)</f>
        <v>0</v>
      </c>
      <c r="K2062">
        <f>IF(J2062&lt;100,0,1)</f>
        <v>0</v>
      </c>
    </row>
    <row r="2063" spans="1:11" ht="15" customHeight="1" x14ac:dyDescent="0.25">
      <c r="A2063" s="9">
        <v>49102</v>
      </c>
      <c r="B2063" s="2">
        <v>10013</v>
      </c>
      <c r="C2063" s="2" t="s">
        <v>59</v>
      </c>
      <c r="D2063" s="2">
        <v>98</v>
      </c>
      <c r="E2063">
        <f>VLOOKUP(C2063,'Product Master'!$A$1:$C$31,3,FALSE)</f>
        <v>200</v>
      </c>
      <c r="F2063">
        <f>D2063*E2063</f>
        <v>19600</v>
      </c>
      <c r="G2063" t="str">
        <f>VLOOKUP(B2063,'Emp Master'!$A$1:$C$21,3,FALSE)</f>
        <v>Supervisor-3</v>
      </c>
      <c r="H2063" s="3">
        <f>SUMIF($G$2:$G$6491,G2063,$F$2:$F$6491)</f>
        <v>56264962</v>
      </c>
      <c r="I2063">
        <f>IF(F2063&lt;15000,0,1)</f>
        <v>1</v>
      </c>
      <c r="J2063">
        <f>IF(I2063=0,D2063,0)</f>
        <v>0</v>
      </c>
      <c r="K2063">
        <f>IF(J2063&lt;100,0,1)</f>
        <v>0</v>
      </c>
    </row>
    <row r="2064" spans="1:11" ht="15" customHeight="1" x14ac:dyDescent="0.25">
      <c r="A2064" s="9">
        <v>49103</v>
      </c>
      <c r="B2064" s="2">
        <v>10013</v>
      </c>
      <c r="C2064" s="2" t="s">
        <v>36</v>
      </c>
      <c r="D2064" s="2">
        <v>268</v>
      </c>
      <c r="E2064">
        <f>VLOOKUP(C2064,'Product Master'!$A$1:$C$31,3,FALSE)</f>
        <v>145</v>
      </c>
      <c r="F2064">
        <f>D2064*E2064</f>
        <v>38860</v>
      </c>
      <c r="G2064" t="str">
        <f>VLOOKUP(B2064,'Emp Master'!$A$1:$C$21,3,FALSE)</f>
        <v>Supervisor-3</v>
      </c>
      <c r="H2064" s="3">
        <f>SUMIF($G$2:$G$6491,G2064,$F$2:$F$6491)</f>
        <v>56264962</v>
      </c>
      <c r="I2064">
        <f>IF(F2064&lt;15000,0,1)</f>
        <v>1</v>
      </c>
      <c r="J2064">
        <f>IF(I2064=0,D2064,0)</f>
        <v>0</v>
      </c>
      <c r="K2064">
        <f>IF(J2064&lt;100,0,1)</f>
        <v>0</v>
      </c>
    </row>
    <row r="2065" spans="1:11" ht="15" customHeight="1" x14ac:dyDescent="0.25">
      <c r="A2065" s="9">
        <v>49104</v>
      </c>
      <c r="B2065" s="2">
        <v>10012</v>
      </c>
      <c r="C2065" s="2" t="s">
        <v>44</v>
      </c>
      <c r="D2065" s="2">
        <v>160</v>
      </c>
      <c r="E2065">
        <f>VLOOKUP(C2065,'Product Master'!$A$1:$C$31,3,FALSE)</f>
        <v>122</v>
      </c>
      <c r="F2065">
        <f>D2065*E2065</f>
        <v>19520</v>
      </c>
      <c r="G2065" t="str">
        <f>VLOOKUP(B2065,'Emp Master'!$A$1:$C$21,3,FALSE)</f>
        <v>Supervisor-3</v>
      </c>
      <c r="H2065" s="3">
        <f>SUMIF($G$2:$G$6491,G2065,$F$2:$F$6491)</f>
        <v>56264962</v>
      </c>
      <c r="I2065">
        <f>IF(F2065&lt;15000,0,1)</f>
        <v>1</v>
      </c>
      <c r="J2065">
        <f>IF(I2065=0,D2065,0)</f>
        <v>0</v>
      </c>
      <c r="K2065">
        <f>IF(J2065&lt;100,0,1)</f>
        <v>0</v>
      </c>
    </row>
    <row r="2066" spans="1:11" ht="15" customHeight="1" x14ac:dyDescent="0.25">
      <c r="A2066" s="9">
        <v>49105</v>
      </c>
      <c r="B2066" s="2">
        <v>10013</v>
      </c>
      <c r="C2066" s="2" t="s">
        <v>44</v>
      </c>
      <c r="D2066" s="2">
        <v>231</v>
      </c>
      <c r="E2066">
        <f>VLOOKUP(C2066,'Product Master'!$A$1:$C$31,3,FALSE)</f>
        <v>122</v>
      </c>
      <c r="F2066">
        <f>D2066*E2066</f>
        <v>28182</v>
      </c>
      <c r="G2066" t="str">
        <f>VLOOKUP(B2066,'Emp Master'!$A$1:$C$21,3,FALSE)</f>
        <v>Supervisor-3</v>
      </c>
      <c r="H2066" s="3">
        <f>SUMIF($G$2:$G$6491,G2066,$F$2:$F$6491)</f>
        <v>56264962</v>
      </c>
      <c r="I2066">
        <f>IF(F2066&lt;15000,0,1)</f>
        <v>1</v>
      </c>
      <c r="J2066">
        <f>IF(I2066=0,D2066,0)</f>
        <v>0</v>
      </c>
      <c r="K2066">
        <f>IF(J2066&lt;100,0,1)</f>
        <v>0</v>
      </c>
    </row>
    <row r="2067" spans="1:11" ht="15" customHeight="1" x14ac:dyDescent="0.25">
      <c r="A2067" s="9">
        <v>49106</v>
      </c>
      <c r="B2067" s="2">
        <v>10014</v>
      </c>
      <c r="C2067" s="2" t="s">
        <v>32</v>
      </c>
      <c r="D2067" s="2">
        <v>181</v>
      </c>
      <c r="E2067">
        <f>VLOOKUP(C2067,'Product Master'!$A$1:$C$31,3,FALSE)</f>
        <v>139</v>
      </c>
      <c r="F2067">
        <f>D2067*E2067</f>
        <v>25159</v>
      </c>
      <c r="G2067" t="str">
        <f>VLOOKUP(B2067,'Emp Master'!$A$1:$C$21,3,FALSE)</f>
        <v>Supervisor-3</v>
      </c>
      <c r="H2067" s="3">
        <f>SUMIF($G$2:$G$6491,G2067,$F$2:$F$6491)</f>
        <v>56264962</v>
      </c>
      <c r="I2067">
        <f>IF(F2067&lt;15000,0,1)</f>
        <v>1</v>
      </c>
      <c r="J2067">
        <f>IF(I2067=0,D2067,0)</f>
        <v>0</v>
      </c>
      <c r="K2067">
        <f>IF(J2067&lt;100,0,1)</f>
        <v>0</v>
      </c>
    </row>
    <row r="2068" spans="1:11" ht="15" customHeight="1" x14ac:dyDescent="0.25">
      <c r="A2068" s="9">
        <v>49107</v>
      </c>
      <c r="B2068" s="2">
        <v>10013</v>
      </c>
      <c r="C2068" s="2" t="s">
        <v>50</v>
      </c>
      <c r="D2068" s="2">
        <v>119</v>
      </c>
      <c r="E2068">
        <f>VLOOKUP(C2068,'Product Master'!$A$1:$C$31,3,FALSE)</f>
        <v>141</v>
      </c>
      <c r="F2068">
        <f>D2068*E2068</f>
        <v>16779</v>
      </c>
      <c r="G2068" t="str">
        <f>VLOOKUP(B2068,'Emp Master'!$A$1:$C$21,3,FALSE)</f>
        <v>Supervisor-3</v>
      </c>
      <c r="H2068" s="3">
        <f>SUMIF($G$2:$G$6491,G2068,$F$2:$F$6491)</f>
        <v>56264962</v>
      </c>
      <c r="I2068">
        <f>IF(F2068&lt;15000,0,1)</f>
        <v>1</v>
      </c>
      <c r="J2068">
        <f>IF(I2068=0,D2068,0)</f>
        <v>0</v>
      </c>
      <c r="K2068">
        <f>IF(J2068&lt;100,0,1)</f>
        <v>0</v>
      </c>
    </row>
    <row r="2069" spans="1:11" ht="15" customHeight="1" x14ac:dyDescent="0.25">
      <c r="A2069" s="9">
        <v>49108</v>
      </c>
      <c r="B2069" s="2">
        <v>10014</v>
      </c>
      <c r="C2069" s="2" t="s">
        <v>48</v>
      </c>
      <c r="D2069" s="2">
        <v>257</v>
      </c>
      <c r="E2069">
        <f>VLOOKUP(C2069,'Product Master'!$A$1:$C$31,3,FALSE)</f>
        <v>79</v>
      </c>
      <c r="F2069">
        <f>D2069*E2069</f>
        <v>20303</v>
      </c>
      <c r="G2069" t="str">
        <f>VLOOKUP(B2069,'Emp Master'!$A$1:$C$21,3,FALSE)</f>
        <v>Supervisor-3</v>
      </c>
      <c r="H2069" s="3">
        <f>SUMIF($G$2:$G$6491,G2069,$F$2:$F$6491)</f>
        <v>56264962</v>
      </c>
      <c r="I2069">
        <f>IF(F2069&lt;15000,0,1)</f>
        <v>1</v>
      </c>
      <c r="J2069">
        <f>IF(I2069=0,D2069,0)</f>
        <v>0</v>
      </c>
      <c r="K2069">
        <f>IF(J2069&lt;100,0,1)</f>
        <v>0</v>
      </c>
    </row>
    <row r="2070" spans="1:11" ht="15" customHeight="1" x14ac:dyDescent="0.25">
      <c r="A2070" s="9">
        <v>49109</v>
      </c>
      <c r="B2070" s="2">
        <v>10015</v>
      </c>
      <c r="C2070" s="2" t="s">
        <v>53</v>
      </c>
      <c r="D2070" s="2">
        <v>138</v>
      </c>
      <c r="E2070">
        <f>VLOOKUP(C2070,'Product Master'!$A$1:$C$31,3,FALSE)</f>
        <v>687</v>
      </c>
      <c r="F2070">
        <f>D2070*E2070</f>
        <v>94806</v>
      </c>
      <c r="G2070" t="str">
        <f>VLOOKUP(B2070,'Emp Master'!$A$1:$C$21,3,FALSE)</f>
        <v>Supervisor-3</v>
      </c>
      <c r="H2070" s="3">
        <f>SUMIF($G$2:$G$6491,G2070,$F$2:$F$6491)</f>
        <v>56264962</v>
      </c>
      <c r="I2070">
        <f>IF(F2070&lt;15000,0,1)</f>
        <v>1</v>
      </c>
      <c r="J2070">
        <f>IF(I2070=0,D2070,0)</f>
        <v>0</v>
      </c>
      <c r="K2070">
        <f>IF(J2070&lt;100,0,1)</f>
        <v>0</v>
      </c>
    </row>
    <row r="2071" spans="1:11" ht="15" customHeight="1" x14ac:dyDescent="0.25">
      <c r="A2071" s="9">
        <v>49110</v>
      </c>
      <c r="B2071" s="2">
        <v>10013</v>
      </c>
      <c r="C2071" s="2" t="s">
        <v>52</v>
      </c>
      <c r="D2071" s="2">
        <v>158</v>
      </c>
      <c r="E2071">
        <f>VLOOKUP(C2071,'Product Master'!$A$1:$C$31,3,FALSE)</f>
        <v>239</v>
      </c>
      <c r="F2071">
        <f>D2071*E2071</f>
        <v>37762</v>
      </c>
      <c r="G2071" t="str">
        <f>VLOOKUP(B2071,'Emp Master'!$A$1:$C$21,3,FALSE)</f>
        <v>Supervisor-3</v>
      </c>
      <c r="H2071" s="3">
        <f>SUMIF($G$2:$G$6491,G2071,$F$2:$F$6491)</f>
        <v>56264962</v>
      </c>
      <c r="I2071">
        <f>IF(F2071&lt;15000,0,1)</f>
        <v>1</v>
      </c>
      <c r="J2071">
        <f>IF(I2071=0,D2071,0)</f>
        <v>0</v>
      </c>
      <c r="K2071">
        <f>IF(J2071&lt;100,0,1)</f>
        <v>0</v>
      </c>
    </row>
    <row r="2072" spans="1:11" ht="15" customHeight="1" x14ac:dyDescent="0.25">
      <c r="A2072" s="9">
        <v>49111</v>
      </c>
      <c r="B2072" s="2">
        <v>10011</v>
      </c>
      <c r="C2072" s="2" t="s">
        <v>35</v>
      </c>
      <c r="D2072" s="2">
        <v>230</v>
      </c>
      <c r="E2072">
        <f>VLOOKUP(C2072,'Product Master'!$A$1:$C$31,3,FALSE)</f>
        <v>113</v>
      </c>
      <c r="F2072">
        <f>D2072*E2072</f>
        <v>25990</v>
      </c>
      <c r="G2072" t="str">
        <f>VLOOKUP(B2072,'Emp Master'!$A$1:$C$21,3,FALSE)</f>
        <v>Supervisor-3</v>
      </c>
      <c r="H2072" s="3">
        <f>SUMIF($G$2:$G$6491,G2072,$F$2:$F$6491)</f>
        <v>56264962</v>
      </c>
      <c r="I2072">
        <f>IF(F2072&lt;15000,0,1)</f>
        <v>1</v>
      </c>
      <c r="J2072">
        <f>IF(I2072=0,D2072,0)</f>
        <v>0</v>
      </c>
      <c r="K2072">
        <f>IF(J2072&lt;100,0,1)</f>
        <v>0</v>
      </c>
    </row>
    <row r="2073" spans="1:11" ht="15" customHeight="1" x14ac:dyDescent="0.25">
      <c r="A2073" s="9">
        <v>49112</v>
      </c>
      <c r="B2073" s="2">
        <v>10012</v>
      </c>
      <c r="C2073" s="2" t="s">
        <v>50</v>
      </c>
      <c r="D2073" s="2">
        <v>238</v>
      </c>
      <c r="E2073">
        <f>VLOOKUP(C2073,'Product Master'!$A$1:$C$31,3,FALSE)</f>
        <v>141</v>
      </c>
      <c r="F2073">
        <f>D2073*E2073</f>
        <v>33558</v>
      </c>
      <c r="G2073" t="str">
        <f>VLOOKUP(B2073,'Emp Master'!$A$1:$C$21,3,FALSE)</f>
        <v>Supervisor-3</v>
      </c>
      <c r="H2073" s="3">
        <f>SUMIF($G$2:$G$6491,G2073,$F$2:$F$6491)</f>
        <v>56264962</v>
      </c>
      <c r="I2073">
        <f>IF(F2073&lt;15000,0,1)</f>
        <v>1</v>
      </c>
      <c r="J2073">
        <f>IF(I2073=0,D2073,0)</f>
        <v>0</v>
      </c>
      <c r="K2073">
        <f>IF(J2073&lt;100,0,1)</f>
        <v>0</v>
      </c>
    </row>
    <row r="2074" spans="1:11" ht="15" customHeight="1" x14ac:dyDescent="0.25">
      <c r="A2074" s="9">
        <v>49113</v>
      </c>
      <c r="B2074" s="2">
        <v>10013</v>
      </c>
      <c r="C2074" s="2" t="s">
        <v>52</v>
      </c>
      <c r="D2074" s="2">
        <v>97</v>
      </c>
      <c r="E2074">
        <f>VLOOKUP(C2074,'Product Master'!$A$1:$C$31,3,FALSE)</f>
        <v>239</v>
      </c>
      <c r="F2074">
        <f>D2074*E2074</f>
        <v>23183</v>
      </c>
      <c r="G2074" t="str">
        <f>VLOOKUP(B2074,'Emp Master'!$A$1:$C$21,3,FALSE)</f>
        <v>Supervisor-3</v>
      </c>
      <c r="H2074" s="3">
        <f>SUMIF($G$2:$G$6491,G2074,$F$2:$F$6491)</f>
        <v>56264962</v>
      </c>
      <c r="I2074">
        <f>IF(F2074&lt;15000,0,1)</f>
        <v>1</v>
      </c>
      <c r="J2074">
        <f>IF(I2074=0,D2074,0)</f>
        <v>0</v>
      </c>
      <c r="K2074">
        <f>IF(J2074&lt;100,0,1)</f>
        <v>0</v>
      </c>
    </row>
    <row r="2075" spans="1:11" ht="15" customHeight="1" x14ac:dyDescent="0.25">
      <c r="A2075" s="9">
        <v>49114</v>
      </c>
      <c r="B2075" s="2">
        <v>10015</v>
      </c>
      <c r="C2075" s="2" t="s">
        <v>37</v>
      </c>
      <c r="D2075" s="2">
        <v>270</v>
      </c>
      <c r="E2075">
        <f>VLOOKUP(C2075,'Product Master'!$A$1:$C$31,3,FALSE)</f>
        <v>68</v>
      </c>
      <c r="F2075">
        <f>D2075*E2075</f>
        <v>18360</v>
      </c>
      <c r="G2075" t="str">
        <f>VLOOKUP(B2075,'Emp Master'!$A$1:$C$21,3,FALSE)</f>
        <v>Supervisor-3</v>
      </c>
      <c r="H2075" s="3">
        <f>SUMIF($G$2:$G$6491,G2075,$F$2:$F$6491)</f>
        <v>56264962</v>
      </c>
      <c r="I2075">
        <f>IF(F2075&lt;15000,0,1)</f>
        <v>1</v>
      </c>
      <c r="J2075">
        <f>IF(I2075=0,D2075,0)</f>
        <v>0</v>
      </c>
      <c r="K2075">
        <f>IF(J2075&lt;100,0,1)</f>
        <v>0</v>
      </c>
    </row>
    <row r="2076" spans="1:11" ht="15" customHeight="1" x14ac:dyDescent="0.25">
      <c r="A2076" s="9">
        <v>49115</v>
      </c>
      <c r="B2076" s="2">
        <v>10015</v>
      </c>
      <c r="C2076" s="2" t="s">
        <v>54</v>
      </c>
      <c r="D2076" s="2">
        <v>207</v>
      </c>
      <c r="E2076">
        <f>VLOOKUP(C2076,'Product Master'!$A$1:$C$31,3,FALSE)</f>
        <v>85</v>
      </c>
      <c r="F2076">
        <f>D2076*E2076</f>
        <v>17595</v>
      </c>
      <c r="G2076" t="str">
        <f>VLOOKUP(B2076,'Emp Master'!$A$1:$C$21,3,FALSE)</f>
        <v>Supervisor-3</v>
      </c>
      <c r="H2076" s="3">
        <f>SUMIF($G$2:$G$6491,G2076,$F$2:$F$6491)</f>
        <v>56264962</v>
      </c>
      <c r="I2076">
        <f>IF(F2076&lt;15000,0,1)</f>
        <v>1</v>
      </c>
      <c r="J2076">
        <f>IF(I2076=0,D2076,0)</f>
        <v>0</v>
      </c>
      <c r="K2076">
        <f>IF(J2076&lt;100,0,1)</f>
        <v>0</v>
      </c>
    </row>
    <row r="2077" spans="1:11" ht="15" customHeight="1" x14ac:dyDescent="0.25">
      <c r="A2077" s="9">
        <v>49116</v>
      </c>
      <c r="B2077" s="2">
        <v>10011</v>
      </c>
      <c r="C2077" s="2" t="s">
        <v>47</v>
      </c>
      <c r="D2077" s="2">
        <v>98</v>
      </c>
      <c r="E2077">
        <f>VLOOKUP(C2077,'Product Master'!$A$1:$C$31,3,FALSE)</f>
        <v>291</v>
      </c>
      <c r="F2077">
        <f>D2077*E2077</f>
        <v>28518</v>
      </c>
      <c r="G2077" t="str">
        <f>VLOOKUP(B2077,'Emp Master'!$A$1:$C$21,3,FALSE)</f>
        <v>Supervisor-3</v>
      </c>
      <c r="H2077" s="3">
        <f>SUMIF($G$2:$G$6491,G2077,$F$2:$F$6491)</f>
        <v>56264962</v>
      </c>
      <c r="I2077">
        <f>IF(F2077&lt;15000,0,1)</f>
        <v>1</v>
      </c>
      <c r="J2077">
        <f>IF(I2077=0,D2077,0)</f>
        <v>0</v>
      </c>
      <c r="K2077">
        <f>IF(J2077&lt;100,0,1)</f>
        <v>0</v>
      </c>
    </row>
    <row r="2078" spans="1:11" ht="15" customHeight="1" x14ac:dyDescent="0.25">
      <c r="A2078" s="9">
        <v>49117</v>
      </c>
      <c r="B2078" s="2">
        <v>10012</v>
      </c>
      <c r="C2078" s="2" t="s">
        <v>50</v>
      </c>
      <c r="D2078" s="2">
        <v>123</v>
      </c>
      <c r="E2078">
        <f>VLOOKUP(C2078,'Product Master'!$A$1:$C$31,3,FALSE)</f>
        <v>141</v>
      </c>
      <c r="F2078">
        <f>D2078*E2078</f>
        <v>17343</v>
      </c>
      <c r="G2078" t="str">
        <f>VLOOKUP(B2078,'Emp Master'!$A$1:$C$21,3,FALSE)</f>
        <v>Supervisor-3</v>
      </c>
      <c r="H2078" s="3">
        <f>SUMIF($G$2:$G$6491,G2078,$F$2:$F$6491)</f>
        <v>56264962</v>
      </c>
      <c r="I2078">
        <f>IF(F2078&lt;15000,0,1)</f>
        <v>1</v>
      </c>
      <c r="J2078">
        <f>IF(I2078=0,D2078,0)</f>
        <v>0</v>
      </c>
      <c r="K2078">
        <f>IF(J2078&lt;100,0,1)</f>
        <v>0</v>
      </c>
    </row>
    <row r="2079" spans="1:11" ht="15" customHeight="1" x14ac:dyDescent="0.25">
      <c r="A2079" s="9">
        <v>49118</v>
      </c>
      <c r="B2079" s="2">
        <v>10013</v>
      </c>
      <c r="C2079" s="2" t="s">
        <v>59</v>
      </c>
      <c r="D2079" s="2">
        <v>155</v>
      </c>
      <c r="E2079">
        <f>VLOOKUP(C2079,'Product Master'!$A$1:$C$31,3,FALSE)</f>
        <v>200</v>
      </c>
      <c r="F2079">
        <f>D2079*E2079</f>
        <v>31000</v>
      </c>
      <c r="G2079" t="str">
        <f>VLOOKUP(B2079,'Emp Master'!$A$1:$C$21,3,FALSE)</f>
        <v>Supervisor-3</v>
      </c>
      <c r="H2079" s="3">
        <f>SUMIF($G$2:$G$6491,G2079,$F$2:$F$6491)</f>
        <v>56264962</v>
      </c>
      <c r="I2079">
        <f>IF(F2079&lt;15000,0,1)</f>
        <v>1</v>
      </c>
      <c r="J2079">
        <f>IF(I2079=0,D2079,0)</f>
        <v>0</v>
      </c>
      <c r="K2079">
        <f>IF(J2079&lt;100,0,1)</f>
        <v>0</v>
      </c>
    </row>
    <row r="2080" spans="1:11" ht="15" customHeight="1" x14ac:dyDescent="0.25">
      <c r="A2080" s="9">
        <v>49119</v>
      </c>
      <c r="B2080" s="2">
        <v>10014</v>
      </c>
      <c r="C2080" s="2" t="s">
        <v>30</v>
      </c>
      <c r="D2080" s="2">
        <v>154</v>
      </c>
      <c r="E2080">
        <f>VLOOKUP(C2080,'Product Master'!$A$1:$C$31,3,FALSE)</f>
        <v>600</v>
      </c>
      <c r="F2080">
        <f>D2080*E2080</f>
        <v>92400</v>
      </c>
      <c r="G2080" t="str">
        <f>VLOOKUP(B2080,'Emp Master'!$A$1:$C$21,3,FALSE)</f>
        <v>Supervisor-3</v>
      </c>
      <c r="H2080" s="3">
        <f>SUMIF($G$2:$G$6491,G2080,$F$2:$F$6491)</f>
        <v>56264962</v>
      </c>
      <c r="I2080">
        <f>IF(F2080&lt;15000,0,1)</f>
        <v>1</v>
      </c>
      <c r="J2080">
        <f>IF(I2080=0,D2080,0)</f>
        <v>0</v>
      </c>
      <c r="K2080">
        <f>IF(J2080&lt;100,0,1)</f>
        <v>0</v>
      </c>
    </row>
    <row r="2081" spans="1:11" ht="15" customHeight="1" x14ac:dyDescent="0.25">
      <c r="A2081" s="9">
        <v>49120</v>
      </c>
      <c r="B2081" s="2">
        <v>10011</v>
      </c>
      <c r="C2081" s="2" t="s">
        <v>43</v>
      </c>
      <c r="D2081" s="2">
        <v>298</v>
      </c>
      <c r="E2081">
        <f>VLOOKUP(C2081,'Product Master'!$A$1:$C$31,3,FALSE)</f>
        <v>150</v>
      </c>
      <c r="F2081">
        <f>D2081*E2081</f>
        <v>44700</v>
      </c>
      <c r="G2081" t="str">
        <f>VLOOKUP(B2081,'Emp Master'!$A$1:$C$21,3,FALSE)</f>
        <v>Supervisor-3</v>
      </c>
      <c r="H2081" s="3">
        <f>SUMIF($G$2:$G$6491,G2081,$F$2:$F$6491)</f>
        <v>56264962</v>
      </c>
      <c r="I2081">
        <f>IF(F2081&lt;15000,0,1)</f>
        <v>1</v>
      </c>
      <c r="J2081">
        <f>IF(I2081=0,D2081,0)</f>
        <v>0</v>
      </c>
      <c r="K2081">
        <f>IF(J2081&lt;100,0,1)</f>
        <v>0</v>
      </c>
    </row>
    <row r="2082" spans="1:11" ht="15" customHeight="1" x14ac:dyDescent="0.25">
      <c r="A2082" s="9">
        <v>49121</v>
      </c>
      <c r="B2082" s="2">
        <v>10012</v>
      </c>
      <c r="C2082" s="2" t="s">
        <v>34</v>
      </c>
      <c r="D2082" s="2">
        <v>234</v>
      </c>
      <c r="E2082">
        <f>VLOOKUP(C2082,'Product Master'!$A$1:$C$31,3,FALSE)</f>
        <v>440</v>
      </c>
      <c r="F2082">
        <f>D2082*E2082</f>
        <v>102960</v>
      </c>
      <c r="G2082" t="str">
        <f>VLOOKUP(B2082,'Emp Master'!$A$1:$C$21,3,FALSE)</f>
        <v>Supervisor-3</v>
      </c>
      <c r="H2082" s="3">
        <f>SUMIF($G$2:$G$6491,G2082,$F$2:$F$6491)</f>
        <v>56264962</v>
      </c>
      <c r="I2082">
        <f>IF(F2082&lt;15000,0,1)</f>
        <v>1</v>
      </c>
      <c r="J2082">
        <f>IF(I2082=0,D2082,0)</f>
        <v>0</v>
      </c>
      <c r="K2082">
        <f>IF(J2082&lt;100,0,1)</f>
        <v>0</v>
      </c>
    </row>
    <row r="2083" spans="1:11" ht="15" customHeight="1" x14ac:dyDescent="0.25">
      <c r="A2083" s="9">
        <v>49122</v>
      </c>
      <c r="B2083" s="2">
        <v>10015</v>
      </c>
      <c r="C2083" s="2" t="s">
        <v>32</v>
      </c>
      <c r="D2083" s="2">
        <v>269</v>
      </c>
      <c r="E2083">
        <f>VLOOKUP(C2083,'Product Master'!$A$1:$C$31,3,FALSE)</f>
        <v>139</v>
      </c>
      <c r="F2083">
        <f>D2083*E2083</f>
        <v>37391</v>
      </c>
      <c r="G2083" t="str">
        <f>VLOOKUP(B2083,'Emp Master'!$A$1:$C$21,3,FALSE)</f>
        <v>Supervisor-3</v>
      </c>
      <c r="H2083" s="3">
        <f>SUMIF($G$2:$G$6491,G2083,$F$2:$F$6491)</f>
        <v>56264962</v>
      </c>
      <c r="I2083">
        <f>IF(F2083&lt;15000,0,1)</f>
        <v>1</v>
      </c>
      <c r="J2083">
        <f>IF(I2083=0,D2083,0)</f>
        <v>0</v>
      </c>
      <c r="K2083">
        <f>IF(J2083&lt;100,0,1)</f>
        <v>0</v>
      </c>
    </row>
    <row r="2084" spans="1:11" ht="15" customHeight="1" x14ac:dyDescent="0.25">
      <c r="A2084" s="9">
        <v>49123</v>
      </c>
      <c r="B2084" s="2">
        <v>10015</v>
      </c>
      <c r="C2084" s="2" t="s">
        <v>38</v>
      </c>
      <c r="D2084" s="2">
        <v>297</v>
      </c>
      <c r="E2084">
        <f>VLOOKUP(C2084,'Product Master'!$A$1:$C$31,3,FALSE)</f>
        <v>73</v>
      </c>
      <c r="F2084">
        <f>D2084*E2084</f>
        <v>21681</v>
      </c>
      <c r="G2084" t="str">
        <f>VLOOKUP(B2084,'Emp Master'!$A$1:$C$21,3,FALSE)</f>
        <v>Supervisor-3</v>
      </c>
      <c r="H2084" s="3">
        <f>SUMIF($G$2:$G$6491,G2084,$F$2:$F$6491)</f>
        <v>56264962</v>
      </c>
      <c r="I2084">
        <f>IF(F2084&lt;15000,0,1)</f>
        <v>1</v>
      </c>
      <c r="J2084">
        <f>IF(I2084=0,D2084,0)</f>
        <v>0</v>
      </c>
      <c r="K2084">
        <f>IF(J2084&lt;100,0,1)</f>
        <v>0</v>
      </c>
    </row>
    <row r="2085" spans="1:11" ht="15" customHeight="1" x14ac:dyDescent="0.25">
      <c r="A2085" s="9">
        <v>49124</v>
      </c>
      <c r="B2085" s="2">
        <v>10011</v>
      </c>
      <c r="C2085" s="2" t="s">
        <v>57</v>
      </c>
      <c r="D2085" s="2">
        <v>299</v>
      </c>
      <c r="E2085">
        <f>VLOOKUP(C2085,'Product Master'!$A$1:$C$31,3,FALSE)</f>
        <v>107</v>
      </c>
      <c r="F2085">
        <f>D2085*E2085</f>
        <v>31993</v>
      </c>
      <c r="G2085" t="str">
        <f>VLOOKUP(B2085,'Emp Master'!$A$1:$C$21,3,FALSE)</f>
        <v>Supervisor-3</v>
      </c>
      <c r="H2085" s="3">
        <f>SUMIF($G$2:$G$6491,G2085,$F$2:$F$6491)</f>
        <v>56264962</v>
      </c>
      <c r="I2085">
        <f>IF(F2085&lt;15000,0,1)</f>
        <v>1</v>
      </c>
      <c r="J2085">
        <f>IF(I2085=0,D2085,0)</f>
        <v>0</v>
      </c>
      <c r="K2085">
        <f>IF(J2085&lt;100,0,1)</f>
        <v>0</v>
      </c>
    </row>
    <row r="2086" spans="1:11" ht="15" customHeight="1" x14ac:dyDescent="0.25">
      <c r="A2086" s="9">
        <v>49125</v>
      </c>
      <c r="B2086" s="2">
        <v>10014</v>
      </c>
      <c r="C2086" s="2" t="s">
        <v>46</v>
      </c>
      <c r="D2086" s="2">
        <v>254</v>
      </c>
      <c r="E2086">
        <f>VLOOKUP(C2086,'Product Master'!$A$1:$C$31,3,FALSE)</f>
        <v>116</v>
      </c>
      <c r="F2086">
        <f>D2086*E2086</f>
        <v>29464</v>
      </c>
      <c r="G2086" t="str">
        <f>VLOOKUP(B2086,'Emp Master'!$A$1:$C$21,3,FALSE)</f>
        <v>Supervisor-3</v>
      </c>
      <c r="H2086" s="3">
        <f>SUMIF($G$2:$G$6491,G2086,$F$2:$F$6491)</f>
        <v>56264962</v>
      </c>
      <c r="I2086">
        <f>IF(F2086&lt;15000,0,1)</f>
        <v>1</v>
      </c>
      <c r="J2086">
        <f>IF(I2086=0,D2086,0)</f>
        <v>0</v>
      </c>
      <c r="K2086">
        <f>IF(J2086&lt;100,0,1)</f>
        <v>0</v>
      </c>
    </row>
    <row r="2087" spans="1:11" ht="15" customHeight="1" x14ac:dyDescent="0.25">
      <c r="A2087" s="9">
        <v>49126</v>
      </c>
      <c r="B2087" s="2">
        <v>10014</v>
      </c>
      <c r="C2087" s="2" t="s">
        <v>55</v>
      </c>
      <c r="D2087" s="2">
        <v>153</v>
      </c>
      <c r="E2087">
        <f>VLOOKUP(C2087,'Product Master'!$A$1:$C$31,3,FALSE)</f>
        <v>110</v>
      </c>
      <c r="F2087">
        <f>D2087*E2087</f>
        <v>16830</v>
      </c>
      <c r="G2087" t="str">
        <f>VLOOKUP(B2087,'Emp Master'!$A$1:$C$21,3,FALSE)</f>
        <v>Supervisor-3</v>
      </c>
      <c r="H2087" s="3">
        <f>SUMIF($G$2:$G$6491,G2087,$F$2:$F$6491)</f>
        <v>56264962</v>
      </c>
      <c r="I2087">
        <f>IF(F2087&lt;15000,0,1)</f>
        <v>1</v>
      </c>
      <c r="J2087">
        <f>IF(I2087=0,D2087,0)</f>
        <v>0</v>
      </c>
      <c r="K2087">
        <f>IF(J2087&lt;100,0,1)</f>
        <v>0</v>
      </c>
    </row>
    <row r="2088" spans="1:11" ht="15" customHeight="1" x14ac:dyDescent="0.25">
      <c r="A2088" s="9">
        <v>49127</v>
      </c>
      <c r="B2088" s="2">
        <v>10013</v>
      </c>
      <c r="C2088" s="2" t="s">
        <v>59</v>
      </c>
      <c r="D2088" s="2">
        <v>166</v>
      </c>
      <c r="E2088">
        <f>VLOOKUP(C2088,'Product Master'!$A$1:$C$31,3,FALSE)</f>
        <v>200</v>
      </c>
      <c r="F2088">
        <f>D2088*E2088</f>
        <v>33200</v>
      </c>
      <c r="G2088" t="str">
        <f>VLOOKUP(B2088,'Emp Master'!$A$1:$C$21,3,FALSE)</f>
        <v>Supervisor-3</v>
      </c>
      <c r="H2088" s="3">
        <f>SUMIF($G$2:$G$6491,G2088,$F$2:$F$6491)</f>
        <v>56264962</v>
      </c>
      <c r="I2088">
        <f>IF(F2088&lt;15000,0,1)</f>
        <v>1</v>
      </c>
      <c r="J2088">
        <f>IF(I2088=0,D2088,0)</f>
        <v>0</v>
      </c>
      <c r="K2088">
        <f>IF(J2088&lt;100,0,1)</f>
        <v>0</v>
      </c>
    </row>
    <row r="2089" spans="1:11" ht="15" customHeight="1" x14ac:dyDescent="0.25">
      <c r="A2089" s="9">
        <v>49128</v>
      </c>
      <c r="B2089" s="2">
        <v>10012</v>
      </c>
      <c r="C2089" s="2" t="s">
        <v>47</v>
      </c>
      <c r="D2089" s="2">
        <v>140</v>
      </c>
      <c r="E2089">
        <f>VLOOKUP(C2089,'Product Master'!$A$1:$C$31,3,FALSE)</f>
        <v>291</v>
      </c>
      <c r="F2089">
        <f>D2089*E2089</f>
        <v>40740</v>
      </c>
      <c r="G2089" t="str">
        <f>VLOOKUP(B2089,'Emp Master'!$A$1:$C$21,3,FALSE)</f>
        <v>Supervisor-3</v>
      </c>
      <c r="H2089" s="3">
        <f>SUMIF($G$2:$G$6491,G2089,$F$2:$F$6491)</f>
        <v>56264962</v>
      </c>
      <c r="I2089">
        <f>IF(F2089&lt;15000,0,1)</f>
        <v>1</v>
      </c>
      <c r="J2089">
        <f>IF(I2089=0,D2089,0)</f>
        <v>0</v>
      </c>
      <c r="K2089">
        <f>IF(J2089&lt;100,0,1)</f>
        <v>0</v>
      </c>
    </row>
    <row r="2090" spans="1:11" ht="15" customHeight="1" x14ac:dyDescent="0.25">
      <c r="A2090" s="9">
        <v>49129</v>
      </c>
      <c r="B2090" s="2">
        <v>10014</v>
      </c>
      <c r="C2090" s="2" t="s">
        <v>39</v>
      </c>
      <c r="D2090" s="2">
        <v>250</v>
      </c>
      <c r="E2090">
        <f>VLOOKUP(C2090,'Product Master'!$A$1:$C$31,3,FALSE)</f>
        <v>515</v>
      </c>
      <c r="F2090">
        <f>D2090*E2090</f>
        <v>128750</v>
      </c>
      <c r="G2090" t="str">
        <f>VLOOKUP(B2090,'Emp Master'!$A$1:$C$21,3,FALSE)</f>
        <v>Supervisor-3</v>
      </c>
      <c r="H2090" s="3">
        <f>SUMIF($G$2:$G$6491,G2090,$F$2:$F$6491)</f>
        <v>56264962</v>
      </c>
      <c r="I2090">
        <f>IF(F2090&lt;15000,0,1)</f>
        <v>1</v>
      </c>
      <c r="J2090">
        <f>IF(I2090=0,D2090,0)</f>
        <v>0</v>
      </c>
      <c r="K2090">
        <f>IF(J2090&lt;100,0,1)</f>
        <v>0</v>
      </c>
    </row>
    <row r="2091" spans="1:11" ht="15" customHeight="1" x14ac:dyDescent="0.25">
      <c r="A2091" s="9">
        <v>49130</v>
      </c>
      <c r="B2091" s="2">
        <v>10013</v>
      </c>
      <c r="C2091" s="2" t="s">
        <v>44</v>
      </c>
      <c r="D2091" s="2">
        <v>138</v>
      </c>
      <c r="E2091">
        <f>VLOOKUP(C2091,'Product Master'!$A$1:$C$31,3,FALSE)</f>
        <v>122</v>
      </c>
      <c r="F2091">
        <f>D2091*E2091</f>
        <v>16836</v>
      </c>
      <c r="G2091" t="str">
        <f>VLOOKUP(B2091,'Emp Master'!$A$1:$C$21,3,FALSE)</f>
        <v>Supervisor-3</v>
      </c>
      <c r="H2091" s="3">
        <f>SUMIF($G$2:$G$6491,G2091,$F$2:$F$6491)</f>
        <v>56264962</v>
      </c>
      <c r="I2091">
        <f>IF(F2091&lt;15000,0,1)</f>
        <v>1</v>
      </c>
      <c r="J2091">
        <f>IF(I2091=0,D2091,0)</f>
        <v>0</v>
      </c>
      <c r="K2091">
        <f>IF(J2091&lt;100,0,1)</f>
        <v>0</v>
      </c>
    </row>
    <row r="2092" spans="1:11" ht="15" customHeight="1" x14ac:dyDescent="0.25">
      <c r="A2092" s="9">
        <v>49131</v>
      </c>
      <c r="B2092" s="2">
        <v>10012</v>
      </c>
      <c r="C2092" s="2" t="s">
        <v>54</v>
      </c>
      <c r="D2092" s="2">
        <v>261</v>
      </c>
      <c r="E2092">
        <f>VLOOKUP(C2092,'Product Master'!$A$1:$C$31,3,FALSE)</f>
        <v>85</v>
      </c>
      <c r="F2092">
        <f>D2092*E2092</f>
        <v>22185</v>
      </c>
      <c r="G2092" t="str">
        <f>VLOOKUP(B2092,'Emp Master'!$A$1:$C$21,3,FALSE)</f>
        <v>Supervisor-3</v>
      </c>
      <c r="H2092" s="3">
        <f>SUMIF($G$2:$G$6491,G2092,$F$2:$F$6491)</f>
        <v>56264962</v>
      </c>
      <c r="I2092">
        <f>IF(F2092&lt;15000,0,1)</f>
        <v>1</v>
      </c>
      <c r="J2092">
        <f>IF(I2092=0,D2092,0)</f>
        <v>0</v>
      </c>
      <c r="K2092">
        <f>IF(J2092&lt;100,0,1)</f>
        <v>0</v>
      </c>
    </row>
    <row r="2093" spans="1:11" ht="15" customHeight="1" x14ac:dyDescent="0.25">
      <c r="A2093" s="9">
        <v>49132</v>
      </c>
      <c r="B2093" s="2">
        <v>10013</v>
      </c>
      <c r="C2093" s="2" t="s">
        <v>40</v>
      </c>
      <c r="D2093" s="2">
        <v>179</v>
      </c>
      <c r="E2093">
        <f>VLOOKUP(C2093,'Product Master'!$A$1:$C$31,3,FALSE)</f>
        <v>239</v>
      </c>
      <c r="F2093">
        <f>D2093*E2093</f>
        <v>42781</v>
      </c>
      <c r="G2093" t="str">
        <f>VLOOKUP(B2093,'Emp Master'!$A$1:$C$21,3,FALSE)</f>
        <v>Supervisor-3</v>
      </c>
      <c r="H2093" s="3">
        <f>SUMIF($G$2:$G$6491,G2093,$F$2:$F$6491)</f>
        <v>56264962</v>
      </c>
      <c r="I2093">
        <f>IF(F2093&lt;15000,0,1)</f>
        <v>1</v>
      </c>
      <c r="J2093">
        <f>IF(I2093=0,D2093,0)</f>
        <v>0</v>
      </c>
      <c r="K2093">
        <f>IF(J2093&lt;100,0,1)</f>
        <v>0</v>
      </c>
    </row>
    <row r="2094" spans="1:11" ht="15" customHeight="1" x14ac:dyDescent="0.25">
      <c r="A2094" s="9">
        <v>49133</v>
      </c>
      <c r="B2094" s="2">
        <v>10012</v>
      </c>
      <c r="C2094" s="2" t="s">
        <v>47</v>
      </c>
      <c r="D2094" s="2">
        <v>140</v>
      </c>
      <c r="E2094">
        <f>VLOOKUP(C2094,'Product Master'!$A$1:$C$31,3,FALSE)</f>
        <v>291</v>
      </c>
      <c r="F2094">
        <f>D2094*E2094</f>
        <v>40740</v>
      </c>
      <c r="G2094" t="str">
        <f>VLOOKUP(B2094,'Emp Master'!$A$1:$C$21,3,FALSE)</f>
        <v>Supervisor-3</v>
      </c>
      <c r="H2094" s="3">
        <f>SUMIF($G$2:$G$6491,G2094,$F$2:$F$6491)</f>
        <v>56264962</v>
      </c>
      <c r="I2094">
        <f>IF(F2094&lt;15000,0,1)</f>
        <v>1</v>
      </c>
      <c r="J2094">
        <f>IF(I2094=0,D2094,0)</f>
        <v>0</v>
      </c>
      <c r="K2094">
        <f>IF(J2094&lt;100,0,1)</f>
        <v>0</v>
      </c>
    </row>
    <row r="2095" spans="1:11" ht="15" customHeight="1" x14ac:dyDescent="0.25">
      <c r="A2095" s="9">
        <v>49134</v>
      </c>
      <c r="B2095" s="2">
        <v>10012</v>
      </c>
      <c r="C2095" s="2" t="s">
        <v>49</v>
      </c>
      <c r="D2095" s="2">
        <v>231</v>
      </c>
      <c r="E2095">
        <f>VLOOKUP(C2095,'Product Master'!$A$1:$C$31,3,FALSE)</f>
        <v>70</v>
      </c>
      <c r="F2095">
        <f>D2095*E2095</f>
        <v>16170</v>
      </c>
      <c r="G2095" t="str">
        <f>VLOOKUP(B2095,'Emp Master'!$A$1:$C$21,3,FALSE)</f>
        <v>Supervisor-3</v>
      </c>
      <c r="H2095" s="3">
        <f>SUMIF($G$2:$G$6491,G2095,$F$2:$F$6491)</f>
        <v>56264962</v>
      </c>
      <c r="I2095">
        <f>IF(F2095&lt;15000,0,1)</f>
        <v>1</v>
      </c>
      <c r="J2095">
        <f>IF(I2095=0,D2095,0)</f>
        <v>0</v>
      </c>
      <c r="K2095">
        <f>IF(J2095&lt;100,0,1)</f>
        <v>0</v>
      </c>
    </row>
    <row r="2096" spans="1:11" ht="15" customHeight="1" x14ac:dyDescent="0.25">
      <c r="A2096" s="9">
        <v>49135</v>
      </c>
      <c r="B2096" s="2">
        <v>10012</v>
      </c>
      <c r="C2096" s="2" t="s">
        <v>52</v>
      </c>
      <c r="D2096" s="2">
        <v>261</v>
      </c>
      <c r="E2096">
        <f>VLOOKUP(C2096,'Product Master'!$A$1:$C$31,3,FALSE)</f>
        <v>239</v>
      </c>
      <c r="F2096">
        <f>D2096*E2096</f>
        <v>62379</v>
      </c>
      <c r="G2096" t="str">
        <f>VLOOKUP(B2096,'Emp Master'!$A$1:$C$21,3,FALSE)</f>
        <v>Supervisor-3</v>
      </c>
      <c r="H2096" s="3">
        <f>SUMIF($G$2:$G$6491,G2096,$F$2:$F$6491)</f>
        <v>56264962</v>
      </c>
      <c r="I2096">
        <f>IF(F2096&lt;15000,0,1)</f>
        <v>1</v>
      </c>
      <c r="J2096">
        <f>IF(I2096=0,D2096,0)</f>
        <v>0</v>
      </c>
      <c r="K2096">
        <f>IF(J2096&lt;100,0,1)</f>
        <v>0</v>
      </c>
    </row>
    <row r="2097" spans="1:11" ht="15" customHeight="1" x14ac:dyDescent="0.25">
      <c r="A2097" s="9">
        <v>49136</v>
      </c>
      <c r="B2097" s="2">
        <v>10015</v>
      </c>
      <c r="C2097" s="2" t="s">
        <v>47</v>
      </c>
      <c r="D2097" s="2">
        <v>215</v>
      </c>
      <c r="E2097">
        <f>VLOOKUP(C2097,'Product Master'!$A$1:$C$31,3,FALSE)</f>
        <v>291</v>
      </c>
      <c r="F2097">
        <f>D2097*E2097</f>
        <v>62565</v>
      </c>
      <c r="G2097" t="str">
        <f>VLOOKUP(B2097,'Emp Master'!$A$1:$C$21,3,FALSE)</f>
        <v>Supervisor-3</v>
      </c>
      <c r="H2097" s="3">
        <f>SUMIF($G$2:$G$6491,G2097,$F$2:$F$6491)</f>
        <v>56264962</v>
      </c>
      <c r="I2097">
        <f>IF(F2097&lt;15000,0,1)</f>
        <v>1</v>
      </c>
      <c r="J2097">
        <f>IF(I2097=0,D2097,0)</f>
        <v>0</v>
      </c>
      <c r="K2097">
        <f>IF(J2097&lt;100,0,1)</f>
        <v>0</v>
      </c>
    </row>
    <row r="2098" spans="1:11" ht="15" customHeight="1" x14ac:dyDescent="0.25">
      <c r="A2098" s="9">
        <v>49137</v>
      </c>
      <c r="B2098" s="2">
        <v>10015</v>
      </c>
      <c r="C2098" s="2" t="s">
        <v>57</v>
      </c>
      <c r="D2098" s="2">
        <v>190</v>
      </c>
      <c r="E2098">
        <f>VLOOKUP(C2098,'Product Master'!$A$1:$C$31,3,FALSE)</f>
        <v>107</v>
      </c>
      <c r="F2098">
        <f>D2098*E2098</f>
        <v>20330</v>
      </c>
      <c r="G2098" t="str">
        <f>VLOOKUP(B2098,'Emp Master'!$A$1:$C$21,3,FALSE)</f>
        <v>Supervisor-3</v>
      </c>
      <c r="H2098" s="3">
        <f>SUMIF($G$2:$G$6491,G2098,$F$2:$F$6491)</f>
        <v>56264962</v>
      </c>
      <c r="I2098">
        <f>IF(F2098&lt;15000,0,1)</f>
        <v>1</v>
      </c>
      <c r="J2098">
        <f>IF(I2098=0,D2098,0)</f>
        <v>0</v>
      </c>
      <c r="K2098">
        <f>IF(J2098&lt;100,0,1)</f>
        <v>0</v>
      </c>
    </row>
    <row r="2099" spans="1:11" ht="15" customHeight="1" x14ac:dyDescent="0.25">
      <c r="A2099" s="9">
        <v>49138</v>
      </c>
      <c r="B2099" s="2">
        <v>10015</v>
      </c>
      <c r="C2099" s="2" t="s">
        <v>49</v>
      </c>
      <c r="D2099" s="2">
        <v>260</v>
      </c>
      <c r="E2099">
        <f>VLOOKUP(C2099,'Product Master'!$A$1:$C$31,3,FALSE)</f>
        <v>70</v>
      </c>
      <c r="F2099">
        <f>D2099*E2099</f>
        <v>18200</v>
      </c>
      <c r="G2099" t="str">
        <f>VLOOKUP(B2099,'Emp Master'!$A$1:$C$21,3,FALSE)</f>
        <v>Supervisor-3</v>
      </c>
      <c r="H2099" s="3">
        <f>SUMIF($G$2:$G$6491,G2099,$F$2:$F$6491)</f>
        <v>56264962</v>
      </c>
      <c r="I2099">
        <f>IF(F2099&lt;15000,0,1)</f>
        <v>1</v>
      </c>
      <c r="J2099">
        <f>IF(I2099=0,D2099,0)</f>
        <v>0</v>
      </c>
      <c r="K2099">
        <f>IF(J2099&lt;100,0,1)</f>
        <v>0</v>
      </c>
    </row>
    <row r="2100" spans="1:11" ht="15" customHeight="1" x14ac:dyDescent="0.25">
      <c r="A2100" s="9">
        <v>49139</v>
      </c>
      <c r="B2100" s="2">
        <v>10014</v>
      </c>
      <c r="C2100" s="2" t="s">
        <v>50</v>
      </c>
      <c r="D2100" s="2">
        <v>204</v>
      </c>
      <c r="E2100">
        <f>VLOOKUP(C2100,'Product Master'!$A$1:$C$31,3,FALSE)</f>
        <v>141</v>
      </c>
      <c r="F2100">
        <f>D2100*E2100</f>
        <v>28764</v>
      </c>
      <c r="G2100" t="str">
        <f>VLOOKUP(B2100,'Emp Master'!$A$1:$C$21,3,FALSE)</f>
        <v>Supervisor-3</v>
      </c>
      <c r="H2100" s="3">
        <f>SUMIF($G$2:$G$6491,G2100,$F$2:$F$6491)</f>
        <v>56264962</v>
      </c>
      <c r="I2100">
        <f>IF(F2100&lt;15000,0,1)</f>
        <v>1</v>
      </c>
      <c r="J2100">
        <f>IF(I2100=0,D2100,0)</f>
        <v>0</v>
      </c>
      <c r="K2100">
        <f>IF(J2100&lt;100,0,1)</f>
        <v>0</v>
      </c>
    </row>
    <row r="2101" spans="1:11" ht="15" customHeight="1" x14ac:dyDescent="0.25">
      <c r="A2101" s="9">
        <v>49140</v>
      </c>
      <c r="B2101" s="2">
        <v>10012</v>
      </c>
      <c r="C2101" s="2" t="s">
        <v>53</v>
      </c>
      <c r="D2101" s="2">
        <v>107</v>
      </c>
      <c r="E2101">
        <f>VLOOKUP(C2101,'Product Master'!$A$1:$C$31,3,FALSE)</f>
        <v>687</v>
      </c>
      <c r="F2101">
        <f>D2101*E2101</f>
        <v>73509</v>
      </c>
      <c r="G2101" t="str">
        <f>VLOOKUP(B2101,'Emp Master'!$A$1:$C$21,3,FALSE)</f>
        <v>Supervisor-3</v>
      </c>
      <c r="H2101" s="3">
        <f>SUMIF($G$2:$G$6491,G2101,$F$2:$F$6491)</f>
        <v>56264962</v>
      </c>
      <c r="I2101">
        <f>IF(F2101&lt;15000,0,1)</f>
        <v>1</v>
      </c>
      <c r="J2101">
        <f>IF(I2101=0,D2101,0)</f>
        <v>0</v>
      </c>
      <c r="K2101">
        <f>IF(J2101&lt;100,0,1)</f>
        <v>0</v>
      </c>
    </row>
    <row r="2102" spans="1:11" ht="15" customHeight="1" x14ac:dyDescent="0.25">
      <c r="A2102" s="9">
        <v>49141</v>
      </c>
      <c r="B2102" s="2">
        <v>10011</v>
      </c>
      <c r="C2102" s="2" t="s">
        <v>32</v>
      </c>
      <c r="D2102" s="2">
        <v>162</v>
      </c>
      <c r="E2102">
        <f>VLOOKUP(C2102,'Product Master'!$A$1:$C$31,3,FALSE)</f>
        <v>139</v>
      </c>
      <c r="F2102">
        <f>D2102*E2102</f>
        <v>22518</v>
      </c>
      <c r="G2102" t="str">
        <f>VLOOKUP(B2102,'Emp Master'!$A$1:$C$21,3,FALSE)</f>
        <v>Supervisor-3</v>
      </c>
      <c r="H2102" s="3">
        <f>SUMIF($G$2:$G$6491,G2102,$F$2:$F$6491)</f>
        <v>56264962</v>
      </c>
      <c r="I2102">
        <f>IF(F2102&lt;15000,0,1)</f>
        <v>1</v>
      </c>
      <c r="J2102">
        <f>IF(I2102=0,D2102,0)</f>
        <v>0</v>
      </c>
      <c r="K2102">
        <f>IF(J2102&lt;100,0,1)</f>
        <v>0</v>
      </c>
    </row>
    <row r="2103" spans="1:11" ht="15" customHeight="1" x14ac:dyDescent="0.25">
      <c r="A2103" s="9">
        <v>49142</v>
      </c>
      <c r="B2103" s="2">
        <v>10012</v>
      </c>
      <c r="C2103" s="2" t="s">
        <v>40</v>
      </c>
      <c r="D2103" s="2">
        <v>131</v>
      </c>
      <c r="E2103">
        <f>VLOOKUP(C2103,'Product Master'!$A$1:$C$31,3,FALSE)</f>
        <v>239</v>
      </c>
      <c r="F2103">
        <f>D2103*E2103</f>
        <v>31309</v>
      </c>
      <c r="G2103" t="str">
        <f>VLOOKUP(B2103,'Emp Master'!$A$1:$C$21,3,FALSE)</f>
        <v>Supervisor-3</v>
      </c>
      <c r="H2103" s="3">
        <f>SUMIF($G$2:$G$6491,G2103,$F$2:$F$6491)</f>
        <v>56264962</v>
      </c>
      <c r="I2103">
        <f>IF(F2103&lt;15000,0,1)</f>
        <v>1</v>
      </c>
      <c r="J2103">
        <f>IF(I2103=0,D2103,0)</f>
        <v>0</v>
      </c>
      <c r="K2103">
        <f>IF(J2103&lt;100,0,1)</f>
        <v>0</v>
      </c>
    </row>
    <row r="2104" spans="1:11" ht="15" customHeight="1" x14ac:dyDescent="0.25">
      <c r="A2104" s="9">
        <v>49143</v>
      </c>
      <c r="B2104" s="2">
        <v>10012</v>
      </c>
      <c r="C2104" s="2" t="s">
        <v>49</v>
      </c>
      <c r="D2104" s="2">
        <v>298</v>
      </c>
      <c r="E2104">
        <f>VLOOKUP(C2104,'Product Master'!$A$1:$C$31,3,FALSE)</f>
        <v>70</v>
      </c>
      <c r="F2104">
        <f>D2104*E2104</f>
        <v>20860</v>
      </c>
      <c r="G2104" t="str">
        <f>VLOOKUP(B2104,'Emp Master'!$A$1:$C$21,3,FALSE)</f>
        <v>Supervisor-3</v>
      </c>
      <c r="H2104" s="3">
        <f>SUMIF($G$2:$G$6491,G2104,$F$2:$F$6491)</f>
        <v>56264962</v>
      </c>
      <c r="I2104">
        <f>IF(F2104&lt;15000,0,1)</f>
        <v>1</v>
      </c>
      <c r="J2104">
        <f>IF(I2104=0,D2104,0)</f>
        <v>0</v>
      </c>
      <c r="K2104">
        <f>IF(J2104&lt;100,0,1)</f>
        <v>0</v>
      </c>
    </row>
    <row r="2105" spans="1:11" ht="15" customHeight="1" x14ac:dyDescent="0.25">
      <c r="A2105" s="9">
        <v>49144</v>
      </c>
      <c r="B2105" s="2">
        <v>10014</v>
      </c>
      <c r="C2105" s="2" t="s">
        <v>34</v>
      </c>
      <c r="D2105" s="2">
        <v>94</v>
      </c>
      <c r="E2105">
        <f>VLOOKUP(C2105,'Product Master'!$A$1:$C$31,3,FALSE)</f>
        <v>440</v>
      </c>
      <c r="F2105">
        <f>D2105*E2105</f>
        <v>41360</v>
      </c>
      <c r="G2105" t="str">
        <f>VLOOKUP(B2105,'Emp Master'!$A$1:$C$21,3,FALSE)</f>
        <v>Supervisor-3</v>
      </c>
      <c r="H2105" s="3">
        <f>SUMIF($G$2:$G$6491,G2105,$F$2:$F$6491)</f>
        <v>56264962</v>
      </c>
      <c r="I2105">
        <f>IF(F2105&lt;15000,0,1)</f>
        <v>1</v>
      </c>
      <c r="J2105">
        <f>IF(I2105=0,D2105,0)</f>
        <v>0</v>
      </c>
      <c r="K2105">
        <f>IF(J2105&lt;100,0,1)</f>
        <v>0</v>
      </c>
    </row>
    <row r="2106" spans="1:11" ht="15" customHeight="1" x14ac:dyDescent="0.25">
      <c r="A2106" s="9">
        <v>49145</v>
      </c>
      <c r="B2106" s="2">
        <v>10011</v>
      </c>
      <c r="C2106" s="2" t="s">
        <v>48</v>
      </c>
      <c r="D2106" s="2">
        <v>216</v>
      </c>
      <c r="E2106">
        <f>VLOOKUP(C2106,'Product Master'!$A$1:$C$31,3,FALSE)</f>
        <v>79</v>
      </c>
      <c r="F2106">
        <f>D2106*E2106</f>
        <v>17064</v>
      </c>
      <c r="G2106" t="str">
        <f>VLOOKUP(B2106,'Emp Master'!$A$1:$C$21,3,FALSE)</f>
        <v>Supervisor-3</v>
      </c>
      <c r="H2106" s="3">
        <f>SUMIF($G$2:$G$6491,G2106,$F$2:$F$6491)</f>
        <v>56264962</v>
      </c>
      <c r="I2106">
        <f>IF(F2106&lt;15000,0,1)</f>
        <v>1</v>
      </c>
      <c r="J2106">
        <f>IF(I2106=0,D2106,0)</f>
        <v>0</v>
      </c>
      <c r="K2106">
        <f>IF(J2106&lt;100,0,1)</f>
        <v>0</v>
      </c>
    </row>
    <row r="2107" spans="1:11" ht="15" customHeight="1" x14ac:dyDescent="0.25">
      <c r="A2107" s="9">
        <v>49146</v>
      </c>
      <c r="B2107" s="2">
        <v>10013</v>
      </c>
      <c r="C2107" s="2" t="s">
        <v>55</v>
      </c>
      <c r="D2107" s="2">
        <v>207</v>
      </c>
      <c r="E2107">
        <f>VLOOKUP(C2107,'Product Master'!$A$1:$C$31,3,FALSE)</f>
        <v>110</v>
      </c>
      <c r="F2107">
        <f>D2107*E2107</f>
        <v>22770</v>
      </c>
      <c r="G2107" t="str">
        <f>VLOOKUP(B2107,'Emp Master'!$A$1:$C$21,3,FALSE)</f>
        <v>Supervisor-3</v>
      </c>
      <c r="H2107" s="3">
        <f>SUMIF($G$2:$G$6491,G2107,$F$2:$F$6491)</f>
        <v>56264962</v>
      </c>
      <c r="I2107">
        <f>IF(F2107&lt;15000,0,1)</f>
        <v>1</v>
      </c>
      <c r="J2107">
        <f>IF(I2107=0,D2107,0)</f>
        <v>0</v>
      </c>
      <c r="K2107">
        <f>IF(J2107&lt;100,0,1)</f>
        <v>0</v>
      </c>
    </row>
    <row r="2108" spans="1:11" ht="15" customHeight="1" x14ac:dyDescent="0.25">
      <c r="A2108" s="9">
        <v>49147</v>
      </c>
      <c r="B2108" s="2">
        <v>10013</v>
      </c>
      <c r="C2108" s="2" t="s">
        <v>49</v>
      </c>
      <c r="D2108" s="2">
        <v>295</v>
      </c>
      <c r="E2108">
        <f>VLOOKUP(C2108,'Product Master'!$A$1:$C$31,3,FALSE)</f>
        <v>70</v>
      </c>
      <c r="F2108">
        <f>D2108*E2108</f>
        <v>20650</v>
      </c>
      <c r="G2108" t="str">
        <f>VLOOKUP(B2108,'Emp Master'!$A$1:$C$21,3,FALSE)</f>
        <v>Supervisor-3</v>
      </c>
      <c r="H2108" s="3">
        <f>SUMIF($G$2:$G$6491,G2108,$F$2:$F$6491)</f>
        <v>56264962</v>
      </c>
      <c r="I2108">
        <f>IF(F2108&lt;15000,0,1)</f>
        <v>1</v>
      </c>
      <c r="J2108">
        <f>IF(I2108=0,D2108,0)</f>
        <v>0</v>
      </c>
      <c r="K2108">
        <f>IF(J2108&lt;100,0,1)</f>
        <v>0</v>
      </c>
    </row>
    <row r="2109" spans="1:11" ht="15" customHeight="1" x14ac:dyDescent="0.25">
      <c r="A2109" s="9">
        <v>49148</v>
      </c>
      <c r="B2109" s="2">
        <v>10014</v>
      </c>
      <c r="C2109" s="2" t="s">
        <v>54</v>
      </c>
      <c r="D2109" s="2">
        <v>286</v>
      </c>
      <c r="E2109">
        <f>VLOOKUP(C2109,'Product Master'!$A$1:$C$31,3,FALSE)</f>
        <v>85</v>
      </c>
      <c r="F2109">
        <f>D2109*E2109</f>
        <v>24310</v>
      </c>
      <c r="G2109" t="str">
        <f>VLOOKUP(B2109,'Emp Master'!$A$1:$C$21,3,FALSE)</f>
        <v>Supervisor-3</v>
      </c>
      <c r="H2109" s="3">
        <f>SUMIF($G$2:$G$6491,G2109,$F$2:$F$6491)</f>
        <v>56264962</v>
      </c>
      <c r="I2109">
        <f>IF(F2109&lt;15000,0,1)</f>
        <v>1</v>
      </c>
      <c r="J2109">
        <f>IF(I2109=0,D2109,0)</f>
        <v>0</v>
      </c>
      <c r="K2109">
        <f>IF(J2109&lt;100,0,1)</f>
        <v>0</v>
      </c>
    </row>
    <row r="2110" spans="1:11" ht="15" customHeight="1" x14ac:dyDescent="0.25">
      <c r="A2110" s="9">
        <v>49149</v>
      </c>
      <c r="B2110" s="2">
        <v>10015</v>
      </c>
      <c r="C2110" s="2" t="s">
        <v>40</v>
      </c>
      <c r="D2110" s="2">
        <v>143</v>
      </c>
      <c r="E2110">
        <f>VLOOKUP(C2110,'Product Master'!$A$1:$C$31,3,FALSE)</f>
        <v>239</v>
      </c>
      <c r="F2110">
        <f>D2110*E2110</f>
        <v>34177</v>
      </c>
      <c r="G2110" t="str">
        <f>VLOOKUP(B2110,'Emp Master'!$A$1:$C$21,3,FALSE)</f>
        <v>Supervisor-3</v>
      </c>
      <c r="H2110" s="3">
        <f>SUMIF($G$2:$G$6491,G2110,$F$2:$F$6491)</f>
        <v>56264962</v>
      </c>
      <c r="I2110">
        <f>IF(F2110&lt;15000,0,1)</f>
        <v>1</v>
      </c>
      <c r="J2110">
        <f>IF(I2110=0,D2110,0)</f>
        <v>0</v>
      </c>
      <c r="K2110">
        <f>IF(J2110&lt;100,0,1)</f>
        <v>0</v>
      </c>
    </row>
    <row r="2111" spans="1:11" ht="15" customHeight="1" x14ac:dyDescent="0.25">
      <c r="A2111" s="9">
        <v>49150</v>
      </c>
      <c r="B2111" s="2">
        <v>10012</v>
      </c>
      <c r="C2111" s="2" t="s">
        <v>58</v>
      </c>
      <c r="D2111" s="2">
        <v>227</v>
      </c>
      <c r="E2111">
        <f>VLOOKUP(C2111,'Product Master'!$A$1:$C$31,3,FALSE)</f>
        <v>129</v>
      </c>
      <c r="F2111">
        <f>D2111*E2111</f>
        <v>29283</v>
      </c>
      <c r="G2111" t="str">
        <f>VLOOKUP(B2111,'Emp Master'!$A$1:$C$21,3,FALSE)</f>
        <v>Supervisor-3</v>
      </c>
      <c r="H2111" s="3">
        <f>SUMIF($G$2:$G$6491,G2111,$F$2:$F$6491)</f>
        <v>56264962</v>
      </c>
      <c r="I2111">
        <f>IF(F2111&lt;15000,0,1)</f>
        <v>1</v>
      </c>
      <c r="J2111">
        <f>IF(I2111=0,D2111,0)</f>
        <v>0</v>
      </c>
      <c r="K2111">
        <f>IF(J2111&lt;100,0,1)</f>
        <v>0</v>
      </c>
    </row>
    <row r="2112" spans="1:11" ht="15" customHeight="1" x14ac:dyDescent="0.25">
      <c r="A2112" s="9">
        <v>49151</v>
      </c>
      <c r="B2112" s="2">
        <v>10011</v>
      </c>
      <c r="C2112" s="2" t="s">
        <v>30</v>
      </c>
      <c r="D2112" s="2">
        <v>272</v>
      </c>
      <c r="E2112">
        <f>VLOOKUP(C2112,'Product Master'!$A$1:$C$31,3,FALSE)</f>
        <v>600</v>
      </c>
      <c r="F2112">
        <f>D2112*E2112</f>
        <v>163200</v>
      </c>
      <c r="G2112" t="str">
        <f>VLOOKUP(B2112,'Emp Master'!$A$1:$C$21,3,FALSE)</f>
        <v>Supervisor-3</v>
      </c>
      <c r="H2112" s="3">
        <f>SUMIF($G$2:$G$6491,G2112,$F$2:$F$6491)</f>
        <v>56264962</v>
      </c>
      <c r="I2112">
        <f>IF(F2112&lt;15000,0,1)</f>
        <v>1</v>
      </c>
      <c r="J2112">
        <f>IF(I2112=0,D2112,0)</f>
        <v>0</v>
      </c>
      <c r="K2112">
        <f>IF(J2112&lt;100,0,1)</f>
        <v>0</v>
      </c>
    </row>
    <row r="2113" spans="1:11" ht="15" customHeight="1" x14ac:dyDescent="0.25">
      <c r="A2113" s="9">
        <v>49152</v>
      </c>
      <c r="B2113" s="2">
        <v>10013</v>
      </c>
      <c r="C2113" s="2" t="s">
        <v>52</v>
      </c>
      <c r="D2113" s="2">
        <v>293</v>
      </c>
      <c r="E2113">
        <f>VLOOKUP(C2113,'Product Master'!$A$1:$C$31,3,FALSE)</f>
        <v>239</v>
      </c>
      <c r="F2113">
        <f>D2113*E2113</f>
        <v>70027</v>
      </c>
      <c r="G2113" t="str">
        <f>VLOOKUP(B2113,'Emp Master'!$A$1:$C$21,3,FALSE)</f>
        <v>Supervisor-3</v>
      </c>
      <c r="H2113" s="3">
        <f>SUMIF($G$2:$G$6491,G2113,$F$2:$F$6491)</f>
        <v>56264962</v>
      </c>
      <c r="I2113">
        <f>IF(F2113&lt;15000,0,1)</f>
        <v>1</v>
      </c>
      <c r="J2113">
        <f>IF(I2113=0,D2113,0)</f>
        <v>0</v>
      </c>
      <c r="K2113">
        <f>IF(J2113&lt;100,0,1)</f>
        <v>0</v>
      </c>
    </row>
    <row r="2114" spans="1:11" ht="15" customHeight="1" x14ac:dyDescent="0.25">
      <c r="A2114" s="9">
        <v>49153</v>
      </c>
      <c r="B2114" s="2">
        <v>10011</v>
      </c>
      <c r="C2114" s="2" t="s">
        <v>41</v>
      </c>
      <c r="D2114" s="2">
        <v>295</v>
      </c>
      <c r="E2114">
        <f>VLOOKUP(C2114,'Product Master'!$A$1:$C$31,3,FALSE)</f>
        <v>808</v>
      </c>
      <c r="F2114">
        <f>D2114*E2114</f>
        <v>238360</v>
      </c>
      <c r="G2114" t="str">
        <f>VLOOKUP(B2114,'Emp Master'!$A$1:$C$21,3,FALSE)</f>
        <v>Supervisor-3</v>
      </c>
      <c r="H2114" s="3">
        <f>SUMIF($G$2:$G$6491,G2114,$F$2:$F$6491)</f>
        <v>56264962</v>
      </c>
      <c r="I2114">
        <f>IF(F2114&lt;15000,0,1)</f>
        <v>1</v>
      </c>
      <c r="J2114">
        <f>IF(I2114=0,D2114,0)</f>
        <v>0</v>
      </c>
      <c r="K2114">
        <f>IF(J2114&lt;100,0,1)</f>
        <v>0</v>
      </c>
    </row>
    <row r="2115" spans="1:11" ht="15" customHeight="1" x14ac:dyDescent="0.25">
      <c r="A2115" s="9">
        <v>49154</v>
      </c>
      <c r="B2115" s="2">
        <v>10014</v>
      </c>
      <c r="C2115" s="2" t="s">
        <v>42</v>
      </c>
      <c r="D2115" s="2">
        <v>173</v>
      </c>
      <c r="E2115">
        <f>VLOOKUP(C2115,'Product Master'!$A$1:$C$31,3,FALSE)</f>
        <v>97</v>
      </c>
      <c r="F2115">
        <f>D2115*E2115</f>
        <v>16781</v>
      </c>
      <c r="G2115" t="str">
        <f>VLOOKUP(B2115,'Emp Master'!$A$1:$C$21,3,FALSE)</f>
        <v>Supervisor-3</v>
      </c>
      <c r="H2115" s="3">
        <f>SUMIF($G$2:$G$6491,G2115,$F$2:$F$6491)</f>
        <v>56264962</v>
      </c>
      <c r="I2115">
        <f>IF(F2115&lt;15000,0,1)</f>
        <v>1</v>
      </c>
      <c r="J2115">
        <f>IF(I2115=0,D2115,0)</f>
        <v>0</v>
      </c>
      <c r="K2115">
        <f>IF(J2115&lt;100,0,1)</f>
        <v>0</v>
      </c>
    </row>
    <row r="2116" spans="1:11" ht="15" customHeight="1" x14ac:dyDescent="0.25">
      <c r="A2116" s="9">
        <v>49155</v>
      </c>
      <c r="B2116" s="2">
        <v>10013</v>
      </c>
      <c r="C2116" s="2" t="s">
        <v>39</v>
      </c>
      <c r="D2116" s="2">
        <v>61</v>
      </c>
      <c r="E2116">
        <f>VLOOKUP(C2116,'Product Master'!$A$1:$C$31,3,FALSE)</f>
        <v>515</v>
      </c>
      <c r="F2116">
        <f>D2116*E2116</f>
        <v>31415</v>
      </c>
      <c r="G2116" t="str">
        <f>VLOOKUP(B2116,'Emp Master'!$A$1:$C$21,3,FALSE)</f>
        <v>Supervisor-3</v>
      </c>
      <c r="H2116" s="3">
        <f>SUMIF($G$2:$G$6491,G2116,$F$2:$F$6491)</f>
        <v>56264962</v>
      </c>
      <c r="I2116">
        <f>IF(F2116&lt;15000,0,1)</f>
        <v>1</v>
      </c>
      <c r="J2116">
        <f>IF(I2116=0,D2116,0)</f>
        <v>0</v>
      </c>
      <c r="K2116">
        <f>IF(J2116&lt;100,0,1)</f>
        <v>0</v>
      </c>
    </row>
    <row r="2117" spans="1:11" ht="15" customHeight="1" x14ac:dyDescent="0.25">
      <c r="A2117" s="9">
        <v>49156</v>
      </c>
      <c r="B2117" s="2">
        <v>10015</v>
      </c>
      <c r="C2117" s="2" t="s">
        <v>34</v>
      </c>
      <c r="D2117" s="2">
        <v>211</v>
      </c>
      <c r="E2117">
        <f>VLOOKUP(C2117,'Product Master'!$A$1:$C$31,3,FALSE)</f>
        <v>440</v>
      </c>
      <c r="F2117">
        <f>D2117*E2117</f>
        <v>92840</v>
      </c>
      <c r="G2117" t="str">
        <f>VLOOKUP(B2117,'Emp Master'!$A$1:$C$21,3,FALSE)</f>
        <v>Supervisor-3</v>
      </c>
      <c r="H2117" s="3">
        <f>SUMIF($G$2:$G$6491,G2117,$F$2:$F$6491)</f>
        <v>56264962</v>
      </c>
      <c r="I2117">
        <f>IF(F2117&lt;15000,0,1)</f>
        <v>1</v>
      </c>
      <c r="J2117">
        <f>IF(I2117=0,D2117,0)</f>
        <v>0</v>
      </c>
      <c r="K2117">
        <f>IF(J2117&lt;100,0,1)</f>
        <v>0</v>
      </c>
    </row>
    <row r="2118" spans="1:11" ht="15" customHeight="1" x14ac:dyDescent="0.25">
      <c r="A2118" s="9">
        <v>49157</v>
      </c>
      <c r="B2118" s="2">
        <v>10012</v>
      </c>
      <c r="C2118" s="2" t="s">
        <v>53</v>
      </c>
      <c r="D2118" s="2">
        <v>83</v>
      </c>
      <c r="E2118">
        <f>VLOOKUP(C2118,'Product Master'!$A$1:$C$31,3,FALSE)</f>
        <v>687</v>
      </c>
      <c r="F2118">
        <f>D2118*E2118</f>
        <v>57021</v>
      </c>
      <c r="G2118" t="str">
        <f>VLOOKUP(B2118,'Emp Master'!$A$1:$C$21,3,FALSE)</f>
        <v>Supervisor-3</v>
      </c>
      <c r="H2118" s="3">
        <f>SUMIF($G$2:$G$6491,G2118,$F$2:$F$6491)</f>
        <v>56264962</v>
      </c>
      <c r="I2118">
        <f>IF(F2118&lt;15000,0,1)</f>
        <v>1</v>
      </c>
      <c r="J2118">
        <f>IF(I2118=0,D2118,0)</f>
        <v>0</v>
      </c>
      <c r="K2118">
        <f>IF(J2118&lt;100,0,1)</f>
        <v>0</v>
      </c>
    </row>
    <row r="2119" spans="1:11" ht="15" customHeight="1" x14ac:dyDescent="0.25">
      <c r="A2119" s="9">
        <v>49158</v>
      </c>
      <c r="B2119" s="2">
        <v>10013</v>
      </c>
      <c r="C2119" s="2" t="s">
        <v>34</v>
      </c>
      <c r="D2119" s="2">
        <v>129</v>
      </c>
      <c r="E2119">
        <f>VLOOKUP(C2119,'Product Master'!$A$1:$C$31,3,FALSE)</f>
        <v>440</v>
      </c>
      <c r="F2119">
        <f>D2119*E2119</f>
        <v>56760</v>
      </c>
      <c r="G2119" t="str">
        <f>VLOOKUP(B2119,'Emp Master'!$A$1:$C$21,3,FALSE)</f>
        <v>Supervisor-3</v>
      </c>
      <c r="H2119" s="3">
        <f>SUMIF($G$2:$G$6491,G2119,$F$2:$F$6491)</f>
        <v>56264962</v>
      </c>
      <c r="I2119">
        <f>IF(F2119&lt;15000,0,1)</f>
        <v>1</v>
      </c>
      <c r="J2119">
        <f>IF(I2119=0,D2119,0)</f>
        <v>0</v>
      </c>
      <c r="K2119">
        <f>IF(J2119&lt;100,0,1)</f>
        <v>0</v>
      </c>
    </row>
    <row r="2120" spans="1:11" ht="15" customHeight="1" x14ac:dyDescent="0.25">
      <c r="A2120" s="9">
        <v>49159</v>
      </c>
      <c r="B2120" s="2">
        <v>10014</v>
      </c>
      <c r="C2120" s="2" t="s">
        <v>47</v>
      </c>
      <c r="D2120" s="2">
        <v>119</v>
      </c>
      <c r="E2120">
        <f>VLOOKUP(C2120,'Product Master'!$A$1:$C$31,3,FALSE)</f>
        <v>291</v>
      </c>
      <c r="F2120">
        <f>D2120*E2120</f>
        <v>34629</v>
      </c>
      <c r="G2120" t="str">
        <f>VLOOKUP(B2120,'Emp Master'!$A$1:$C$21,3,FALSE)</f>
        <v>Supervisor-3</v>
      </c>
      <c r="H2120" s="3">
        <f>SUMIF($G$2:$G$6491,G2120,$F$2:$F$6491)</f>
        <v>56264962</v>
      </c>
      <c r="I2120">
        <f>IF(F2120&lt;15000,0,1)</f>
        <v>1</v>
      </c>
      <c r="J2120">
        <f>IF(I2120=0,D2120,0)</f>
        <v>0</v>
      </c>
      <c r="K2120">
        <f>IF(J2120&lt;100,0,1)</f>
        <v>0</v>
      </c>
    </row>
    <row r="2121" spans="1:11" ht="15" customHeight="1" x14ac:dyDescent="0.25">
      <c r="A2121" s="9">
        <v>49160</v>
      </c>
      <c r="B2121" s="2">
        <v>10013</v>
      </c>
      <c r="C2121" s="2" t="s">
        <v>32</v>
      </c>
      <c r="D2121" s="2">
        <v>129</v>
      </c>
      <c r="E2121">
        <f>VLOOKUP(C2121,'Product Master'!$A$1:$C$31,3,FALSE)</f>
        <v>139</v>
      </c>
      <c r="F2121">
        <f>D2121*E2121</f>
        <v>17931</v>
      </c>
      <c r="G2121" t="str">
        <f>VLOOKUP(B2121,'Emp Master'!$A$1:$C$21,3,FALSE)</f>
        <v>Supervisor-3</v>
      </c>
      <c r="H2121" s="3">
        <f>SUMIF($G$2:$G$6491,G2121,$F$2:$F$6491)</f>
        <v>56264962</v>
      </c>
      <c r="I2121">
        <f>IF(F2121&lt;15000,0,1)</f>
        <v>1</v>
      </c>
      <c r="J2121">
        <f>IF(I2121=0,D2121,0)</f>
        <v>0</v>
      </c>
      <c r="K2121">
        <f>IF(J2121&lt;100,0,1)</f>
        <v>0</v>
      </c>
    </row>
    <row r="2122" spans="1:11" ht="15" customHeight="1" x14ac:dyDescent="0.25">
      <c r="A2122" s="9">
        <v>49161</v>
      </c>
      <c r="B2122" s="2">
        <v>10015</v>
      </c>
      <c r="C2122" s="2" t="s">
        <v>56</v>
      </c>
      <c r="D2122" s="2">
        <v>200</v>
      </c>
      <c r="E2122">
        <f>VLOOKUP(C2122,'Product Master'!$A$1:$C$31,3,FALSE)</f>
        <v>139</v>
      </c>
      <c r="F2122">
        <f>D2122*E2122</f>
        <v>27800</v>
      </c>
      <c r="G2122" t="str">
        <f>VLOOKUP(B2122,'Emp Master'!$A$1:$C$21,3,FALSE)</f>
        <v>Supervisor-3</v>
      </c>
      <c r="H2122" s="3">
        <f>SUMIF($G$2:$G$6491,G2122,$F$2:$F$6491)</f>
        <v>56264962</v>
      </c>
      <c r="I2122">
        <f>IF(F2122&lt;15000,0,1)</f>
        <v>1</v>
      </c>
      <c r="J2122">
        <f>IF(I2122=0,D2122,0)</f>
        <v>0</v>
      </c>
      <c r="K2122">
        <f>IF(J2122&lt;100,0,1)</f>
        <v>0</v>
      </c>
    </row>
    <row r="2123" spans="1:11" ht="15" customHeight="1" x14ac:dyDescent="0.25">
      <c r="A2123" s="9">
        <v>49162</v>
      </c>
      <c r="B2123" s="2">
        <v>10011</v>
      </c>
      <c r="C2123" s="2" t="s">
        <v>33</v>
      </c>
      <c r="D2123" s="2">
        <v>295</v>
      </c>
      <c r="E2123">
        <f>VLOOKUP(C2123,'Product Master'!$A$1:$C$31,3,FALSE)</f>
        <v>84</v>
      </c>
      <c r="F2123">
        <f>D2123*E2123</f>
        <v>24780</v>
      </c>
      <c r="G2123" t="str">
        <f>VLOOKUP(B2123,'Emp Master'!$A$1:$C$21,3,FALSE)</f>
        <v>Supervisor-3</v>
      </c>
      <c r="H2123" s="3">
        <f>SUMIF($G$2:$G$6491,G2123,$F$2:$F$6491)</f>
        <v>56264962</v>
      </c>
      <c r="I2123">
        <f>IF(F2123&lt;15000,0,1)</f>
        <v>1</v>
      </c>
      <c r="J2123">
        <f>IF(I2123=0,D2123,0)</f>
        <v>0</v>
      </c>
      <c r="K2123">
        <f>IF(J2123&lt;100,0,1)</f>
        <v>0</v>
      </c>
    </row>
    <row r="2124" spans="1:11" ht="15" customHeight="1" x14ac:dyDescent="0.25">
      <c r="A2124" s="9">
        <v>49163</v>
      </c>
      <c r="B2124" s="2">
        <v>10015</v>
      </c>
      <c r="C2124" s="2" t="s">
        <v>35</v>
      </c>
      <c r="D2124" s="2">
        <v>160</v>
      </c>
      <c r="E2124">
        <f>VLOOKUP(C2124,'Product Master'!$A$1:$C$31,3,FALSE)</f>
        <v>113</v>
      </c>
      <c r="F2124">
        <f>D2124*E2124</f>
        <v>18080</v>
      </c>
      <c r="G2124" t="str">
        <f>VLOOKUP(B2124,'Emp Master'!$A$1:$C$21,3,FALSE)</f>
        <v>Supervisor-3</v>
      </c>
      <c r="H2124" s="3">
        <f>SUMIF($G$2:$G$6491,G2124,$F$2:$F$6491)</f>
        <v>56264962</v>
      </c>
      <c r="I2124">
        <f>IF(F2124&lt;15000,0,1)</f>
        <v>1</v>
      </c>
      <c r="J2124">
        <f>IF(I2124=0,D2124,0)</f>
        <v>0</v>
      </c>
      <c r="K2124">
        <f>IF(J2124&lt;100,0,1)</f>
        <v>0</v>
      </c>
    </row>
    <row r="2125" spans="1:11" ht="15" customHeight="1" x14ac:dyDescent="0.25">
      <c r="A2125" s="9">
        <v>49164</v>
      </c>
      <c r="B2125" s="2">
        <v>10015</v>
      </c>
      <c r="C2125" s="2" t="s">
        <v>47</v>
      </c>
      <c r="D2125" s="2">
        <v>97</v>
      </c>
      <c r="E2125">
        <f>VLOOKUP(C2125,'Product Master'!$A$1:$C$31,3,FALSE)</f>
        <v>291</v>
      </c>
      <c r="F2125">
        <f>D2125*E2125</f>
        <v>28227</v>
      </c>
      <c r="G2125" t="str">
        <f>VLOOKUP(B2125,'Emp Master'!$A$1:$C$21,3,FALSE)</f>
        <v>Supervisor-3</v>
      </c>
      <c r="H2125" s="3">
        <f>SUMIF($G$2:$G$6491,G2125,$F$2:$F$6491)</f>
        <v>56264962</v>
      </c>
      <c r="I2125">
        <f>IF(F2125&lt;15000,0,1)</f>
        <v>1</v>
      </c>
      <c r="J2125">
        <f>IF(I2125=0,D2125,0)</f>
        <v>0</v>
      </c>
      <c r="K2125">
        <f>IF(J2125&lt;100,0,1)</f>
        <v>0</v>
      </c>
    </row>
    <row r="2126" spans="1:11" ht="15" customHeight="1" x14ac:dyDescent="0.25">
      <c r="A2126" s="9">
        <v>49165</v>
      </c>
      <c r="B2126" s="2">
        <v>10013</v>
      </c>
      <c r="C2126" s="2" t="s">
        <v>56</v>
      </c>
      <c r="D2126" s="2">
        <v>299</v>
      </c>
      <c r="E2126">
        <f>VLOOKUP(C2126,'Product Master'!$A$1:$C$31,3,FALSE)</f>
        <v>139</v>
      </c>
      <c r="F2126">
        <f>D2126*E2126</f>
        <v>41561</v>
      </c>
      <c r="G2126" t="str">
        <f>VLOOKUP(B2126,'Emp Master'!$A$1:$C$21,3,FALSE)</f>
        <v>Supervisor-3</v>
      </c>
      <c r="H2126" s="3">
        <f>SUMIF($G$2:$G$6491,G2126,$F$2:$F$6491)</f>
        <v>56264962</v>
      </c>
      <c r="I2126">
        <f>IF(F2126&lt;15000,0,1)</f>
        <v>1</v>
      </c>
      <c r="J2126">
        <f>IF(I2126=0,D2126,0)</f>
        <v>0</v>
      </c>
      <c r="K2126">
        <f>IF(J2126&lt;100,0,1)</f>
        <v>0</v>
      </c>
    </row>
    <row r="2127" spans="1:11" ht="15" customHeight="1" x14ac:dyDescent="0.25">
      <c r="A2127" s="9">
        <v>49166</v>
      </c>
      <c r="B2127" s="2">
        <v>10015</v>
      </c>
      <c r="C2127" s="2" t="s">
        <v>52</v>
      </c>
      <c r="D2127" s="2">
        <v>208</v>
      </c>
      <c r="E2127">
        <f>VLOOKUP(C2127,'Product Master'!$A$1:$C$31,3,FALSE)</f>
        <v>239</v>
      </c>
      <c r="F2127">
        <f>D2127*E2127</f>
        <v>49712</v>
      </c>
      <c r="G2127" t="str">
        <f>VLOOKUP(B2127,'Emp Master'!$A$1:$C$21,3,FALSE)</f>
        <v>Supervisor-3</v>
      </c>
      <c r="H2127" s="3">
        <f>SUMIF($G$2:$G$6491,G2127,$F$2:$F$6491)</f>
        <v>56264962</v>
      </c>
      <c r="I2127">
        <f>IF(F2127&lt;15000,0,1)</f>
        <v>1</v>
      </c>
      <c r="J2127">
        <f>IF(I2127=0,D2127,0)</f>
        <v>0</v>
      </c>
      <c r="K2127">
        <f>IF(J2127&lt;100,0,1)</f>
        <v>0</v>
      </c>
    </row>
    <row r="2128" spans="1:11" ht="15" customHeight="1" x14ac:dyDescent="0.25">
      <c r="A2128" s="9">
        <v>49167</v>
      </c>
      <c r="B2128" s="2">
        <v>10014</v>
      </c>
      <c r="C2128" s="2" t="s">
        <v>42</v>
      </c>
      <c r="D2128" s="2">
        <v>195</v>
      </c>
      <c r="E2128">
        <f>VLOOKUP(C2128,'Product Master'!$A$1:$C$31,3,FALSE)</f>
        <v>97</v>
      </c>
      <c r="F2128">
        <f>D2128*E2128</f>
        <v>18915</v>
      </c>
      <c r="G2128" t="str">
        <f>VLOOKUP(B2128,'Emp Master'!$A$1:$C$21,3,FALSE)</f>
        <v>Supervisor-3</v>
      </c>
      <c r="H2128" s="3">
        <f>SUMIF($G$2:$G$6491,G2128,$F$2:$F$6491)</f>
        <v>56264962</v>
      </c>
      <c r="I2128">
        <f>IF(F2128&lt;15000,0,1)</f>
        <v>1</v>
      </c>
      <c r="J2128">
        <f>IF(I2128=0,D2128,0)</f>
        <v>0</v>
      </c>
      <c r="K2128">
        <f>IF(J2128&lt;100,0,1)</f>
        <v>0</v>
      </c>
    </row>
    <row r="2129" spans="1:11" ht="15" customHeight="1" x14ac:dyDescent="0.25">
      <c r="A2129" s="9">
        <v>49168</v>
      </c>
      <c r="B2129" s="2">
        <v>10012</v>
      </c>
      <c r="C2129" s="2" t="s">
        <v>42</v>
      </c>
      <c r="D2129" s="2">
        <v>227</v>
      </c>
      <c r="E2129">
        <f>VLOOKUP(C2129,'Product Master'!$A$1:$C$31,3,FALSE)</f>
        <v>97</v>
      </c>
      <c r="F2129">
        <f>D2129*E2129</f>
        <v>22019</v>
      </c>
      <c r="G2129" t="str">
        <f>VLOOKUP(B2129,'Emp Master'!$A$1:$C$21,3,FALSE)</f>
        <v>Supervisor-3</v>
      </c>
      <c r="H2129" s="3">
        <f>SUMIF($G$2:$G$6491,G2129,$F$2:$F$6491)</f>
        <v>56264962</v>
      </c>
      <c r="I2129">
        <f>IF(F2129&lt;15000,0,1)</f>
        <v>1</v>
      </c>
      <c r="J2129">
        <f>IF(I2129=0,D2129,0)</f>
        <v>0</v>
      </c>
      <c r="K2129">
        <f>IF(J2129&lt;100,0,1)</f>
        <v>0</v>
      </c>
    </row>
    <row r="2130" spans="1:11" ht="15" customHeight="1" x14ac:dyDescent="0.25">
      <c r="A2130" s="9">
        <v>49169</v>
      </c>
      <c r="B2130" s="2">
        <v>10014</v>
      </c>
      <c r="C2130" s="2" t="s">
        <v>39</v>
      </c>
      <c r="D2130" s="2">
        <v>204</v>
      </c>
      <c r="E2130">
        <f>VLOOKUP(C2130,'Product Master'!$A$1:$C$31,3,FALSE)</f>
        <v>515</v>
      </c>
      <c r="F2130">
        <f>D2130*E2130</f>
        <v>105060</v>
      </c>
      <c r="G2130" t="str">
        <f>VLOOKUP(B2130,'Emp Master'!$A$1:$C$21,3,FALSE)</f>
        <v>Supervisor-3</v>
      </c>
      <c r="H2130" s="3">
        <f>SUMIF($G$2:$G$6491,G2130,$F$2:$F$6491)</f>
        <v>56264962</v>
      </c>
      <c r="I2130">
        <f>IF(F2130&lt;15000,0,1)</f>
        <v>1</v>
      </c>
      <c r="J2130">
        <f>IF(I2130=0,D2130,0)</f>
        <v>0</v>
      </c>
      <c r="K2130">
        <f>IF(J2130&lt;100,0,1)</f>
        <v>0</v>
      </c>
    </row>
    <row r="2131" spans="1:11" ht="15" customHeight="1" x14ac:dyDescent="0.25">
      <c r="A2131" s="9">
        <v>49170</v>
      </c>
      <c r="B2131" s="2">
        <v>10012</v>
      </c>
      <c r="C2131" s="2" t="s">
        <v>39</v>
      </c>
      <c r="D2131" s="2">
        <v>113</v>
      </c>
      <c r="E2131">
        <f>VLOOKUP(C2131,'Product Master'!$A$1:$C$31,3,FALSE)</f>
        <v>515</v>
      </c>
      <c r="F2131">
        <f>D2131*E2131</f>
        <v>58195</v>
      </c>
      <c r="G2131" t="str">
        <f>VLOOKUP(B2131,'Emp Master'!$A$1:$C$21,3,FALSE)</f>
        <v>Supervisor-3</v>
      </c>
      <c r="H2131" s="3">
        <f>SUMIF($G$2:$G$6491,G2131,$F$2:$F$6491)</f>
        <v>56264962</v>
      </c>
      <c r="I2131">
        <f>IF(F2131&lt;15000,0,1)</f>
        <v>1</v>
      </c>
      <c r="J2131">
        <f>IF(I2131=0,D2131,0)</f>
        <v>0</v>
      </c>
      <c r="K2131">
        <f>IF(J2131&lt;100,0,1)</f>
        <v>0</v>
      </c>
    </row>
    <row r="2132" spans="1:11" ht="15" customHeight="1" x14ac:dyDescent="0.25">
      <c r="A2132" s="9">
        <v>49171</v>
      </c>
      <c r="B2132" s="2">
        <v>10015</v>
      </c>
      <c r="C2132" s="2" t="s">
        <v>42</v>
      </c>
      <c r="D2132" s="2">
        <v>217</v>
      </c>
      <c r="E2132">
        <f>VLOOKUP(C2132,'Product Master'!$A$1:$C$31,3,FALSE)</f>
        <v>97</v>
      </c>
      <c r="F2132">
        <f>D2132*E2132</f>
        <v>21049</v>
      </c>
      <c r="G2132" t="str">
        <f>VLOOKUP(B2132,'Emp Master'!$A$1:$C$21,3,FALSE)</f>
        <v>Supervisor-3</v>
      </c>
      <c r="H2132" s="3">
        <f>SUMIF($G$2:$G$6491,G2132,$F$2:$F$6491)</f>
        <v>56264962</v>
      </c>
      <c r="I2132">
        <f>IF(F2132&lt;15000,0,1)</f>
        <v>1</v>
      </c>
      <c r="J2132">
        <f>IF(I2132=0,D2132,0)</f>
        <v>0</v>
      </c>
      <c r="K2132">
        <f>IF(J2132&lt;100,0,1)</f>
        <v>0</v>
      </c>
    </row>
    <row r="2133" spans="1:11" ht="15" customHeight="1" x14ac:dyDescent="0.25">
      <c r="A2133" s="9">
        <v>49172</v>
      </c>
      <c r="B2133" s="2">
        <v>10015</v>
      </c>
      <c r="C2133" s="2" t="s">
        <v>33</v>
      </c>
      <c r="D2133" s="2">
        <v>264</v>
      </c>
      <c r="E2133">
        <f>VLOOKUP(C2133,'Product Master'!$A$1:$C$31,3,FALSE)</f>
        <v>84</v>
      </c>
      <c r="F2133">
        <f>D2133*E2133</f>
        <v>22176</v>
      </c>
      <c r="G2133" t="str">
        <f>VLOOKUP(B2133,'Emp Master'!$A$1:$C$21,3,FALSE)</f>
        <v>Supervisor-3</v>
      </c>
      <c r="H2133" s="3">
        <f>SUMIF($G$2:$G$6491,G2133,$F$2:$F$6491)</f>
        <v>56264962</v>
      </c>
      <c r="I2133">
        <f>IF(F2133&lt;15000,0,1)</f>
        <v>1</v>
      </c>
      <c r="J2133">
        <f>IF(I2133=0,D2133,0)</f>
        <v>0</v>
      </c>
      <c r="K2133">
        <f>IF(J2133&lt;100,0,1)</f>
        <v>0</v>
      </c>
    </row>
    <row r="2134" spans="1:11" ht="15" customHeight="1" x14ac:dyDescent="0.25">
      <c r="A2134" s="9">
        <v>49173</v>
      </c>
      <c r="B2134" s="2">
        <v>10012</v>
      </c>
      <c r="C2134" s="2" t="s">
        <v>30</v>
      </c>
      <c r="D2134" s="2">
        <v>257</v>
      </c>
      <c r="E2134">
        <f>VLOOKUP(C2134,'Product Master'!$A$1:$C$31,3,FALSE)</f>
        <v>600</v>
      </c>
      <c r="F2134">
        <f>D2134*E2134</f>
        <v>154200</v>
      </c>
      <c r="G2134" t="str">
        <f>VLOOKUP(B2134,'Emp Master'!$A$1:$C$21,3,FALSE)</f>
        <v>Supervisor-3</v>
      </c>
      <c r="H2134" s="3">
        <f>SUMIF($G$2:$G$6491,G2134,$F$2:$F$6491)</f>
        <v>56264962</v>
      </c>
      <c r="I2134">
        <f>IF(F2134&lt;15000,0,1)</f>
        <v>1</v>
      </c>
      <c r="J2134">
        <f>IF(I2134=0,D2134,0)</f>
        <v>0</v>
      </c>
      <c r="K2134">
        <f>IF(J2134&lt;100,0,1)</f>
        <v>0</v>
      </c>
    </row>
    <row r="2135" spans="1:11" ht="15" customHeight="1" x14ac:dyDescent="0.25">
      <c r="A2135" s="9">
        <v>49174</v>
      </c>
      <c r="B2135" s="2">
        <v>10015</v>
      </c>
      <c r="C2135" s="2" t="s">
        <v>38</v>
      </c>
      <c r="D2135" s="2">
        <v>239</v>
      </c>
      <c r="E2135">
        <f>VLOOKUP(C2135,'Product Master'!$A$1:$C$31,3,FALSE)</f>
        <v>73</v>
      </c>
      <c r="F2135">
        <f>D2135*E2135</f>
        <v>17447</v>
      </c>
      <c r="G2135" t="str">
        <f>VLOOKUP(B2135,'Emp Master'!$A$1:$C$21,3,FALSE)</f>
        <v>Supervisor-3</v>
      </c>
      <c r="H2135" s="3">
        <f>SUMIF($G$2:$G$6491,G2135,$F$2:$F$6491)</f>
        <v>56264962</v>
      </c>
      <c r="I2135">
        <f>IF(F2135&lt;15000,0,1)</f>
        <v>1</v>
      </c>
      <c r="J2135">
        <f>IF(I2135=0,D2135,0)</f>
        <v>0</v>
      </c>
      <c r="K2135">
        <f>IF(J2135&lt;100,0,1)</f>
        <v>0</v>
      </c>
    </row>
    <row r="2136" spans="1:11" ht="15" customHeight="1" x14ac:dyDescent="0.25">
      <c r="A2136" s="9">
        <v>49175</v>
      </c>
      <c r="B2136" s="2">
        <v>10015</v>
      </c>
      <c r="C2136" s="2" t="s">
        <v>50</v>
      </c>
      <c r="D2136" s="2">
        <v>270</v>
      </c>
      <c r="E2136">
        <f>VLOOKUP(C2136,'Product Master'!$A$1:$C$31,3,FALSE)</f>
        <v>141</v>
      </c>
      <c r="F2136">
        <f>D2136*E2136</f>
        <v>38070</v>
      </c>
      <c r="G2136" t="str">
        <f>VLOOKUP(B2136,'Emp Master'!$A$1:$C$21,3,FALSE)</f>
        <v>Supervisor-3</v>
      </c>
      <c r="H2136" s="3">
        <f>SUMIF($G$2:$G$6491,G2136,$F$2:$F$6491)</f>
        <v>56264962</v>
      </c>
      <c r="I2136">
        <f>IF(F2136&lt;15000,0,1)</f>
        <v>1</v>
      </c>
      <c r="J2136">
        <f>IF(I2136=0,D2136,0)</f>
        <v>0</v>
      </c>
      <c r="K2136">
        <f>IF(J2136&lt;100,0,1)</f>
        <v>0</v>
      </c>
    </row>
    <row r="2137" spans="1:11" ht="15" customHeight="1" x14ac:dyDescent="0.25">
      <c r="A2137" s="9">
        <v>49176</v>
      </c>
      <c r="B2137" s="2">
        <v>10013</v>
      </c>
      <c r="C2137" s="2" t="s">
        <v>58</v>
      </c>
      <c r="D2137" s="2">
        <v>144</v>
      </c>
      <c r="E2137">
        <f>VLOOKUP(C2137,'Product Master'!$A$1:$C$31,3,FALSE)</f>
        <v>129</v>
      </c>
      <c r="F2137">
        <f>D2137*E2137</f>
        <v>18576</v>
      </c>
      <c r="G2137" t="str">
        <f>VLOOKUP(B2137,'Emp Master'!$A$1:$C$21,3,FALSE)</f>
        <v>Supervisor-3</v>
      </c>
      <c r="H2137" s="3">
        <f>SUMIF($G$2:$G$6491,G2137,$F$2:$F$6491)</f>
        <v>56264962</v>
      </c>
      <c r="I2137">
        <f>IF(F2137&lt;15000,0,1)</f>
        <v>1</v>
      </c>
      <c r="J2137">
        <f>IF(I2137=0,D2137,0)</f>
        <v>0</v>
      </c>
      <c r="K2137">
        <f>IF(J2137&lt;100,0,1)</f>
        <v>0</v>
      </c>
    </row>
    <row r="2138" spans="1:11" ht="15" customHeight="1" x14ac:dyDescent="0.25">
      <c r="A2138" s="9">
        <v>49177</v>
      </c>
      <c r="B2138" s="2">
        <v>10014</v>
      </c>
      <c r="C2138" s="2" t="s">
        <v>34</v>
      </c>
      <c r="D2138" s="2">
        <v>221</v>
      </c>
      <c r="E2138">
        <f>VLOOKUP(C2138,'Product Master'!$A$1:$C$31,3,FALSE)</f>
        <v>440</v>
      </c>
      <c r="F2138">
        <f>D2138*E2138</f>
        <v>97240</v>
      </c>
      <c r="G2138" t="str">
        <f>VLOOKUP(B2138,'Emp Master'!$A$1:$C$21,3,FALSE)</f>
        <v>Supervisor-3</v>
      </c>
      <c r="H2138" s="3">
        <f>SUMIF($G$2:$G$6491,G2138,$F$2:$F$6491)</f>
        <v>56264962</v>
      </c>
      <c r="I2138">
        <f>IF(F2138&lt;15000,0,1)</f>
        <v>1</v>
      </c>
      <c r="J2138">
        <f>IF(I2138=0,D2138,0)</f>
        <v>0</v>
      </c>
      <c r="K2138">
        <f>IF(J2138&lt;100,0,1)</f>
        <v>0</v>
      </c>
    </row>
    <row r="2139" spans="1:11" ht="15" customHeight="1" x14ac:dyDescent="0.25">
      <c r="A2139" s="9">
        <v>49178</v>
      </c>
      <c r="B2139" s="2">
        <v>10015</v>
      </c>
      <c r="C2139" s="2" t="s">
        <v>47</v>
      </c>
      <c r="D2139" s="2">
        <v>66</v>
      </c>
      <c r="E2139">
        <f>VLOOKUP(C2139,'Product Master'!$A$1:$C$31,3,FALSE)</f>
        <v>291</v>
      </c>
      <c r="F2139">
        <f>D2139*E2139</f>
        <v>19206</v>
      </c>
      <c r="G2139" t="str">
        <f>VLOOKUP(B2139,'Emp Master'!$A$1:$C$21,3,FALSE)</f>
        <v>Supervisor-3</v>
      </c>
      <c r="H2139" s="3">
        <f>SUMIF($G$2:$G$6491,G2139,$F$2:$F$6491)</f>
        <v>56264962</v>
      </c>
      <c r="I2139">
        <f>IF(F2139&lt;15000,0,1)</f>
        <v>1</v>
      </c>
      <c r="J2139">
        <f>IF(I2139=0,D2139,0)</f>
        <v>0</v>
      </c>
      <c r="K2139">
        <f>IF(J2139&lt;100,0,1)</f>
        <v>0</v>
      </c>
    </row>
    <row r="2140" spans="1:11" ht="15" customHeight="1" x14ac:dyDescent="0.25">
      <c r="A2140" s="9">
        <v>49179</v>
      </c>
      <c r="B2140" s="2">
        <v>10014</v>
      </c>
      <c r="C2140" s="2" t="s">
        <v>32</v>
      </c>
      <c r="D2140" s="2">
        <v>130</v>
      </c>
      <c r="E2140">
        <f>VLOOKUP(C2140,'Product Master'!$A$1:$C$31,3,FALSE)</f>
        <v>139</v>
      </c>
      <c r="F2140">
        <f>D2140*E2140</f>
        <v>18070</v>
      </c>
      <c r="G2140" t="str">
        <f>VLOOKUP(B2140,'Emp Master'!$A$1:$C$21,3,FALSE)</f>
        <v>Supervisor-3</v>
      </c>
      <c r="H2140" s="3">
        <f>SUMIF($G$2:$G$6491,G2140,$F$2:$F$6491)</f>
        <v>56264962</v>
      </c>
      <c r="I2140">
        <f>IF(F2140&lt;15000,0,1)</f>
        <v>1</v>
      </c>
      <c r="J2140">
        <f>IF(I2140=0,D2140,0)</f>
        <v>0</v>
      </c>
      <c r="K2140">
        <f>IF(J2140&lt;100,0,1)</f>
        <v>0</v>
      </c>
    </row>
    <row r="2141" spans="1:11" ht="15" customHeight="1" x14ac:dyDescent="0.25">
      <c r="A2141" s="9">
        <v>49180</v>
      </c>
      <c r="B2141" s="2">
        <v>10013</v>
      </c>
      <c r="C2141" s="2" t="s">
        <v>36</v>
      </c>
      <c r="D2141" s="2">
        <v>273</v>
      </c>
      <c r="E2141">
        <f>VLOOKUP(C2141,'Product Master'!$A$1:$C$31,3,FALSE)</f>
        <v>145</v>
      </c>
      <c r="F2141">
        <f>D2141*E2141</f>
        <v>39585</v>
      </c>
      <c r="G2141" t="str">
        <f>VLOOKUP(B2141,'Emp Master'!$A$1:$C$21,3,FALSE)</f>
        <v>Supervisor-3</v>
      </c>
      <c r="H2141" s="3">
        <f>SUMIF($G$2:$G$6491,G2141,$F$2:$F$6491)</f>
        <v>56264962</v>
      </c>
      <c r="I2141">
        <f>IF(F2141&lt;15000,0,1)</f>
        <v>1</v>
      </c>
      <c r="J2141">
        <f>IF(I2141=0,D2141,0)</f>
        <v>0</v>
      </c>
      <c r="K2141">
        <f>IF(J2141&lt;100,0,1)</f>
        <v>0</v>
      </c>
    </row>
    <row r="2142" spans="1:11" ht="15" customHeight="1" x14ac:dyDescent="0.25">
      <c r="A2142" s="9">
        <v>49181</v>
      </c>
      <c r="B2142" s="2">
        <v>10011</v>
      </c>
      <c r="C2142" s="2" t="s">
        <v>48</v>
      </c>
      <c r="D2142" s="2">
        <v>203</v>
      </c>
      <c r="E2142">
        <f>VLOOKUP(C2142,'Product Master'!$A$1:$C$31,3,FALSE)</f>
        <v>79</v>
      </c>
      <c r="F2142">
        <f>D2142*E2142</f>
        <v>16037</v>
      </c>
      <c r="G2142" t="str">
        <f>VLOOKUP(B2142,'Emp Master'!$A$1:$C$21,3,FALSE)</f>
        <v>Supervisor-3</v>
      </c>
      <c r="H2142" s="3">
        <f>SUMIF($G$2:$G$6491,G2142,$F$2:$F$6491)</f>
        <v>56264962</v>
      </c>
      <c r="I2142">
        <f>IF(F2142&lt;15000,0,1)</f>
        <v>1</v>
      </c>
      <c r="J2142">
        <f>IF(I2142=0,D2142,0)</f>
        <v>0</v>
      </c>
      <c r="K2142">
        <f>IF(J2142&lt;100,0,1)</f>
        <v>0</v>
      </c>
    </row>
    <row r="2143" spans="1:11" ht="15" customHeight="1" x14ac:dyDescent="0.25">
      <c r="A2143" s="9">
        <v>49182</v>
      </c>
      <c r="B2143" s="2">
        <v>10015</v>
      </c>
      <c r="C2143" s="2" t="s">
        <v>52</v>
      </c>
      <c r="D2143" s="2">
        <v>232</v>
      </c>
      <c r="E2143">
        <f>VLOOKUP(C2143,'Product Master'!$A$1:$C$31,3,FALSE)</f>
        <v>239</v>
      </c>
      <c r="F2143">
        <f>D2143*E2143</f>
        <v>55448</v>
      </c>
      <c r="G2143" t="str">
        <f>VLOOKUP(B2143,'Emp Master'!$A$1:$C$21,3,FALSE)</f>
        <v>Supervisor-3</v>
      </c>
      <c r="H2143" s="3">
        <f>SUMIF($G$2:$G$6491,G2143,$F$2:$F$6491)</f>
        <v>56264962</v>
      </c>
      <c r="I2143">
        <f>IF(F2143&lt;15000,0,1)</f>
        <v>1</v>
      </c>
      <c r="J2143">
        <f>IF(I2143=0,D2143,0)</f>
        <v>0</v>
      </c>
      <c r="K2143">
        <f>IF(J2143&lt;100,0,1)</f>
        <v>0</v>
      </c>
    </row>
    <row r="2144" spans="1:11" ht="15" customHeight="1" x14ac:dyDescent="0.25">
      <c r="A2144" s="9">
        <v>49183</v>
      </c>
      <c r="B2144" s="2">
        <v>10014</v>
      </c>
      <c r="C2144" s="2" t="s">
        <v>31</v>
      </c>
      <c r="D2144" s="2">
        <v>259</v>
      </c>
      <c r="E2144">
        <f>VLOOKUP(C2144,'Product Master'!$A$1:$C$31,3,FALSE)</f>
        <v>114</v>
      </c>
      <c r="F2144">
        <f>D2144*E2144</f>
        <v>29526</v>
      </c>
      <c r="G2144" t="str">
        <f>VLOOKUP(B2144,'Emp Master'!$A$1:$C$21,3,FALSE)</f>
        <v>Supervisor-3</v>
      </c>
      <c r="H2144" s="3">
        <f>SUMIF($G$2:$G$6491,G2144,$F$2:$F$6491)</f>
        <v>56264962</v>
      </c>
      <c r="I2144">
        <f>IF(F2144&lt;15000,0,1)</f>
        <v>1</v>
      </c>
      <c r="J2144">
        <f>IF(I2144=0,D2144,0)</f>
        <v>0</v>
      </c>
      <c r="K2144">
        <f>IF(J2144&lt;100,0,1)</f>
        <v>0</v>
      </c>
    </row>
    <row r="2145" spans="1:11" ht="15" customHeight="1" x14ac:dyDescent="0.25">
      <c r="A2145" s="9">
        <v>49184</v>
      </c>
      <c r="B2145" s="2">
        <v>10015</v>
      </c>
      <c r="C2145" s="2" t="s">
        <v>59</v>
      </c>
      <c r="D2145" s="2">
        <v>201</v>
      </c>
      <c r="E2145">
        <f>VLOOKUP(C2145,'Product Master'!$A$1:$C$31,3,FALSE)</f>
        <v>200</v>
      </c>
      <c r="F2145">
        <f>D2145*E2145</f>
        <v>40200</v>
      </c>
      <c r="G2145" t="str">
        <f>VLOOKUP(B2145,'Emp Master'!$A$1:$C$21,3,FALSE)</f>
        <v>Supervisor-3</v>
      </c>
      <c r="H2145" s="3">
        <f>SUMIF($G$2:$G$6491,G2145,$F$2:$F$6491)</f>
        <v>56264962</v>
      </c>
      <c r="I2145">
        <f>IF(F2145&lt;15000,0,1)</f>
        <v>1</v>
      </c>
      <c r="J2145">
        <f>IF(I2145=0,D2145,0)</f>
        <v>0</v>
      </c>
      <c r="K2145">
        <f>IF(J2145&lt;100,0,1)</f>
        <v>0</v>
      </c>
    </row>
    <row r="2146" spans="1:11" ht="15" customHeight="1" x14ac:dyDescent="0.25">
      <c r="A2146" s="9">
        <v>49185</v>
      </c>
      <c r="B2146" s="2">
        <v>10014</v>
      </c>
      <c r="C2146" s="2" t="s">
        <v>53</v>
      </c>
      <c r="D2146" s="2">
        <v>111</v>
      </c>
      <c r="E2146">
        <f>VLOOKUP(C2146,'Product Master'!$A$1:$C$31,3,FALSE)</f>
        <v>687</v>
      </c>
      <c r="F2146">
        <f>D2146*E2146</f>
        <v>76257</v>
      </c>
      <c r="G2146" t="str">
        <f>VLOOKUP(B2146,'Emp Master'!$A$1:$C$21,3,FALSE)</f>
        <v>Supervisor-3</v>
      </c>
      <c r="H2146" s="3">
        <f>SUMIF($G$2:$G$6491,G2146,$F$2:$F$6491)</f>
        <v>56264962</v>
      </c>
      <c r="I2146">
        <f>IF(F2146&lt;15000,0,1)</f>
        <v>1</v>
      </c>
      <c r="J2146">
        <f>IF(I2146=0,D2146,0)</f>
        <v>0</v>
      </c>
      <c r="K2146">
        <f>IF(J2146&lt;100,0,1)</f>
        <v>0</v>
      </c>
    </row>
    <row r="2147" spans="1:11" ht="15" customHeight="1" x14ac:dyDescent="0.25">
      <c r="A2147" s="9">
        <v>49186</v>
      </c>
      <c r="B2147" s="2">
        <v>10012</v>
      </c>
      <c r="C2147" s="2" t="s">
        <v>33</v>
      </c>
      <c r="D2147" s="2">
        <v>283</v>
      </c>
      <c r="E2147">
        <f>VLOOKUP(C2147,'Product Master'!$A$1:$C$31,3,FALSE)</f>
        <v>84</v>
      </c>
      <c r="F2147">
        <f>D2147*E2147</f>
        <v>23772</v>
      </c>
      <c r="G2147" t="str">
        <f>VLOOKUP(B2147,'Emp Master'!$A$1:$C$21,3,FALSE)</f>
        <v>Supervisor-3</v>
      </c>
      <c r="H2147" s="3">
        <f>SUMIF($G$2:$G$6491,G2147,$F$2:$F$6491)</f>
        <v>56264962</v>
      </c>
      <c r="I2147">
        <f>IF(F2147&lt;15000,0,1)</f>
        <v>1</v>
      </c>
      <c r="J2147">
        <f>IF(I2147=0,D2147,0)</f>
        <v>0</v>
      </c>
      <c r="K2147">
        <f>IF(J2147&lt;100,0,1)</f>
        <v>0</v>
      </c>
    </row>
    <row r="2148" spans="1:11" ht="15" customHeight="1" x14ac:dyDescent="0.25">
      <c r="A2148" s="9">
        <v>49187</v>
      </c>
      <c r="B2148" s="2">
        <v>10011</v>
      </c>
      <c r="C2148" s="2" t="s">
        <v>56</v>
      </c>
      <c r="D2148" s="2">
        <v>289</v>
      </c>
      <c r="E2148">
        <f>VLOOKUP(C2148,'Product Master'!$A$1:$C$31,3,FALSE)</f>
        <v>139</v>
      </c>
      <c r="F2148">
        <f>D2148*E2148</f>
        <v>40171</v>
      </c>
      <c r="G2148" t="str">
        <f>VLOOKUP(B2148,'Emp Master'!$A$1:$C$21,3,FALSE)</f>
        <v>Supervisor-3</v>
      </c>
      <c r="H2148" s="3">
        <f>SUMIF($G$2:$G$6491,G2148,$F$2:$F$6491)</f>
        <v>56264962</v>
      </c>
      <c r="I2148">
        <f>IF(F2148&lt;15000,0,1)</f>
        <v>1</v>
      </c>
      <c r="J2148">
        <f>IF(I2148=0,D2148,0)</f>
        <v>0</v>
      </c>
      <c r="K2148">
        <f>IF(J2148&lt;100,0,1)</f>
        <v>0</v>
      </c>
    </row>
    <row r="2149" spans="1:11" ht="15" customHeight="1" x14ac:dyDescent="0.25">
      <c r="A2149" s="9">
        <v>49188</v>
      </c>
      <c r="B2149" s="2">
        <v>10013</v>
      </c>
      <c r="C2149" s="2" t="s">
        <v>36</v>
      </c>
      <c r="D2149" s="2">
        <v>232</v>
      </c>
      <c r="E2149">
        <f>VLOOKUP(C2149,'Product Master'!$A$1:$C$31,3,FALSE)</f>
        <v>145</v>
      </c>
      <c r="F2149">
        <f>D2149*E2149</f>
        <v>33640</v>
      </c>
      <c r="G2149" t="str">
        <f>VLOOKUP(B2149,'Emp Master'!$A$1:$C$21,3,FALSE)</f>
        <v>Supervisor-3</v>
      </c>
      <c r="H2149" s="3">
        <f>SUMIF($G$2:$G$6491,G2149,$F$2:$F$6491)</f>
        <v>56264962</v>
      </c>
      <c r="I2149">
        <f>IF(F2149&lt;15000,0,1)</f>
        <v>1</v>
      </c>
      <c r="J2149">
        <f>IF(I2149=0,D2149,0)</f>
        <v>0</v>
      </c>
      <c r="K2149">
        <f>IF(J2149&lt;100,0,1)</f>
        <v>0</v>
      </c>
    </row>
    <row r="2150" spans="1:11" ht="15" customHeight="1" x14ac:dyDescent="0.25">
      <c r="A2150" s="9">
        <v>49189</v>
      </c>
      <c r="B2150" s="2">
        <v>10015</v>
      </c>
      <c r="C2150" s="2" t="s">
        <v>58</v>
      </c>
      <c r="D2150" s="2">
        <v>186</v>
      </c>
      <c r="E2150">
        <f>VLOOKUP(C2150,'Product Master'!$A$1:$C$31,3,FALSE)</f>
        <v>129</v>
      </c>
      <c r="F2150">
        <f>D2150*E2150</f>
        <v>23994</v>
      </c>
      <c r="G2150" t="str">
        <f>VLOOKUP(B2150,'Emp Master'!$A$1:$C$21,3,FALSE)</f>
        <v>Supervisor-3</v>
      </c>
      <c r="H2150" s="3">
        <f>SUMIF($G$2:$G$6491,G2150,$F$2:$F$6491)</f>
        <v>56264962</v>
      </c>
      <c r="I2150">
        <f>IF(F2150&lt;15000,0,1)</f>
        <v>1</v>
      </c>
      <c r="J2150">
        <f>IF(I2150=0,D2150,0)</f>
        <v>0</v>
      </c>
      <c r="K2150">
        <f>IF(J2150&lt;100,0,1)</f>
        <v>0</v>
      </c>
    </row>
    <row r="2151" spans="1:11" ht="15" customHeight="1" x14ac:dyDescent="0.25">
      <c r="A2151" s="9">
        <v>49190</v>
      </c>
      <c r="B2151" s="2">
        <v>10015</v>
      </c>
      <c r="C2151" s="2" t="s">
        <v>30</v>
      </c>
      <c r="D2151" s="2">
        <v>156</v>
      </c>
      <c r="E2151">
        <f>VLOOKUP(C2151,'Product Master'!$A$1:$C$31,3,FALSE)</f>
        <v>600</v>
      </c>
      <c r="F2151">
        <f>D2151*E2151</f>
        <v>93600</v>
      </c>
      <c r="G2151" t="str">
        <f>VLOOKUP(B2151,'Emp Master'!$A$1:$C$21,3,FALSE)</f>
        <v>Supervisor-3</v>
      </c>
      <c r="H2151" s="3">
        <f>SUMIF($G$2:$G$6491,G2151,$F$2:$F$6491)</f>
        <v>56264962</v>
      </c>
      <c r="I2151">
        <f>IF(F2151&lt;15000,0,1)</f>
        <v>1</v>
      </c>
      <c r="J2151">
        <f>IF(I2151=0,D2151,0)</f>
        <v>0</v>
      </c>
      <c r="K2151">
        <f>IF(J2151&lt;100,0,1)</f>
        <v>0</v>
      </c>
    </row>
    <row r="2152" spans="1:11" ht="15" customHeight="1" x14ac:dyDescent="0.25">
      <c r="A2152" s="9">
        <v>49191</v>
      </c>
      <c r="B2152" s="2">
        <v>10013</v>
      </c>
      <c r="C2152" s="2" t="s">
        <v>36</v>
      </c>
      <c r="D2152" s="2">
        <v>220</v>
      </c>
      <c r="E2152">
        <f>VLOOKUP(C2152,'Product Master'!$A$1:$C$31,3,FALSE)</f>
        <v>145</v>
      </c>
      <c r="F2152">
        <f>D2152*E2152</f>
        <v>31900</v>
      </c>
      <c r="G2152" t="str">
        <f>VLOOKUP(B2152,'Emp Master'!$A$1:$C$21,3,FALSE)</f>
        <v>Supervisor-3</v>
      </c>
      <c r="H2152" s="3">
        <f>SUMIF($G$2:$G$6491,G2152,$F$2:$F$6491)</f>
        <v>56264962</v>
      </c>
      <c r="I2152">
        <f>IF(F2152&lt;15000,0,1)</f>
        <v>1</v>
      </c>
      <c r="J2152">
        <f>IF(I2152=0,D2152,0)</f>
        <v>0</v>
      </c>
      <c r="K2152">
        <f>IF(J2152&lt;100,0,1)</f>
        <v>0</v>
      </c>
    </row>
    <row r="2153" spans="1:11" ht="15" customHeight="1" x14ac:dyDescent="0.25">
      <c r="A2153" s="9">
        <v>49192</v>
      </c>
      <c r="B2153" s="2">
        <v>10014</v>
      </c>
      <c r="C2153" s="2" t="s">
        <v>46</v>
      </c>
      <c r="D2153" s="2">
        <v>151</v>
      </c>
      <c r="E2153">
        <f>VLOOKUP(C2153,'Product Master'!$A$1:$C$31,3,FALSE)</f>
        <v>116</v>
      </c>
      <c r="F2153">
        <f>D2153*E2153</f>
        <v>17516</v>
      </c>
      <c r="G2153" t="str">
        <f>VLOOKUP(B2153,'Emp Master'!$A$1:$C$21,3,FALSE)</f>
        <v>Supervisor-3</v>
      </c>
      <c r="H2153" s="3">
        <f>SUMIF($G$2:$G$6491,G2153,$F$2:$F$6491)</f>
        <v>56264962</v>
      </c>
      <c r="I2153">
        <f>IF(F2153&lt;15000,0,1)</f>
        <v>1</v>
      </c>
      <c r="J2153">
        <f>IF(I2153=0,D2153,0)</f>
        <v>0</v>
      </c>
      <c r="K2153">
        <f>IF(J2153&lt;100,0,1)</f>
        <v>0</v>
      </c>
    </row>
    <row r="2154" spans="1:11" ht="15" customHeight="1" x14ac:dyDescent="0.25">
      <c r="A2154" s="9">
        <v>49193</v>
      </c>
      <c r="B2154" s="2">
        <v>10011</v>
      </c>
      <c r="C2154" s="2" t="s">
        <v>37</v>
      </c>
      <c r="D2154" s="2">
        <v>279</v>
      </c>
      <c r="E2154">
        <f>VLOOKUP(C2154,'Product Master'!$A$1:$C$31,3,FALSE)</f>
        <v>68</v>
      </c>
      <c r="F2154">
        <f>D2154*E2154</f>
        <v>18972</v>
      </c>
      <c r="G2154" t="str">
        <f>VLOOKUP(B2154,'Emp Master'!$A$1:$C$21,3,FALSE)</f>
        <v>Supervisor-3</v>
      </c>
      <c r="H2154" s="3">
        <f>SUMIF($G$2:$G$6491,G2154,$F$2:$F$6491)</f>
        <v>56264962</v>
      </c>
      <c r="I2154">
        <f>IF(F2154&lt;15000,0,1)</f>
        <v>1</v>
      </c>
      <c r="J2154">
        <f>IF(I2154=0,D2154,0)</f>
        <v>0</v>
      </c>
      <c r="K2154">
        <f>IF(J2154&lt;100,0,1)</f>
        <v>0</v>
      </c>
    </row>
    <row r="2155" spans="1:11" ht="15" customHeight="1" x14ac:dyDescent="0.25">
      <c r="A2155" s="9">
        <v>49194</v>
      </c>
      <c r="B2155" s="2">
        <v>10014</v>
      </c>
      <c r="C2155" s="2" t="s">
        <v>40</v>
      </c>
      <c r="D2155" s="2">
        <v>226</v>
      </c>
      <c r="E2155">
        <f>VLOOKUP(C2155,'Product Master'!$A$1:$C$31,3,FALSE)</f>
        <v>239</v>
      </c>
      <c r="F2155">
        <f>D2155*E2155</f>
        <v>54014</v>
      </c>
      <c r="G2155" t="str">
        <f>VLOOKUP(B2155,'Emp Master'!$A$1:$C$21,3,FALSE)</f>
        <v>Supervisor-3</v>
      </c>
      <c r="H2155" s="3">
        <f>SUMIF($G$2:$G$6491,G2155,$F$2:$F$6491)</f>
        <v>56264962</v>
      </c>
      <c r="I2155">
        <f>IF(F2155&lt;15000,0,1)</f>
        <v>1</v>
      </c>
      <c r="J2155">
        <f>IF(I2155=0,D2155,0)</f>
        <v>0</v>
      </c>
      <c r="K2155">
        <f>IF(J2155&lt;100,0,1)</f>
        <v>0</v>
      </c>
    </row>
    <row r="2156" spans="1:11" ht="15" customHeight="1" x14ac:dyDescent="0.25">
      <c r="A2156" s="9">
        <v>49195</v>
      </c>
      <c r="B2156" s="2">
        <v>10011</v>
      </c>
      <c r="C2156" s="2" t="s">
        <v>59</v>
      </c>
      <c r="D2156" s="2">
        <v>92</v>
      </c>
      <c r="E2156">
        <f>VLOOKUP(C2156,'Product Master'!$A$1:$C$31,3,FALSE)</f>
        <v>200</v>
      </c>
      <c r="F2156">
        <f>D2156*E2156</f>
        <v>18400</v>
      </c>
      <c r="G2156" t="str">
        <f>VLOOKUP(B2156,'Emp Master'!$A$1:$C$21,3,FALSE)</f>
        <v>Supervisor-3</v>
      </c>
      <c r="H2156" s="3">
        <f>SUMIF($G$2:$G$6491,G2156,$F$2:$F$6491)</f>
        <v>56264962</v>
      </c>
      <c r="I2156">
        <f>IF(F2156&lt;15000,0,1)</f>
        <v>1</v>
      </c>
      <c r="J2156">
        <f>IF(I2156=0,D2156,0)</f>
        <v>0</v>
      </c>
      <c r="K2156">
        <f>IF(J2156&lt;100,0,1)</f>
        <v>0</v>
      </c>
    </row>
    <row r="2157" spans="1:11" ht="15" customHeight="1" x14ac:dyDescent="0.25">
      <c r="A2157" s="9">
        <v>49196</v>
      </c>
      <c r="B2157" s="2">
        <v>10012</v>
      </c>
      <c r="C2157" s="2" t="s">
        <v>30</v>
      </c>
      <c r="D2157" s="2">
        <v>94</v>
      </c>
      <c r="E2157">
        <f>VLOOKUP(C2157,'Product Master'!$A$1:$C$31,3,FALSE)</f>
        <v>600</v>
      </c>
      <c r="F2157">
        <f>D2157*E2157</f>
        <v>56400</v>
      </c>
      <c r="G2157" t="str">
        <f>VLOOKUP(B2157,'Emp Master'!$A$1:$C$21,3,FALSE)</f>
        <v>Supervisor-3</v>
      </c>
      <c r="H2157" s="3">
        <f>SUMIF($G$2:$G$6491,G2157,$F$2:$F$6491)</f>
        <v>56264962</v>
      </c>
      <c r="I2157">
        <f>IF(F2157&lt;15000,0,1)</f>
        <v>1</v>
      </c>
      <c r="J2157">
        <f>IF(I2157=0,D2157,0)</f>
        <v>0</v>
      </c>
      <c r="K2157">
        <f>IF(J2157&lt;100,0,1)</f>
        <v>0</v>
      </c>
    </row>
    <row r="2158" spans="1:11" ht="15" customHeight="1" x14ac:dyDescent="0.25">
      <c r="A2158" s="9">
        <v>49197</v>
      </c>
      <c r="B2158" s="2">
        <v>10014</v>
      </c>
      <c r="C2158" s="2" t="s">
        <v>41</v>
      </c>
      <c r="D2158" s="2">
        <v>261</v>
      </c>
      <c r="E2158">
        <f>VLOOKUP(C2158,'Product Master'!$A$1:$C$31,3,FALSE)</f>
        <v>808</v>
      </c>
      <c r="F2158">
        <f>D2158*E2158</f>
        <v>210888</v>
      </c>
      <c r="G2158" t="str">
        <f>VLOOKUP(B2158,'Emp Master'!$A$1:$C$21,3,FALSE)</f>
        <v>Supervisor-3</v>
      </c>
      <c r="H2158" s="3">
        <f>SUMIF($G$2:$G$6491,G2158,$F$2:$F$6491)</f>
        <v>56264962</v>
      </c>
      <c r="I2158">
        <f>IF(F2158&lt;15000,0,1)</f>
        <v>1</v>
      </c>
      <c r="J2158">
        <f>IF(I2158=0,D2158,0)</f>
        <v>0</v>
      </c>
      <c r="K2158">
        <f>IF(J2158&lt;100,0,1)</f>
        <v>0</v>
      </c>
    </row>
    <row r="2159" spans="1:11" ht="15" customHeight="1" x14ac:dyDescent="0.25">
      <c r="A2159" s="9">
        <v>49198</v>
      </c>
      <c r="B2159" s="2">
        <v>10015</v>
      </c>
      <c r="C2159" s="2" t="s">
        <v>51</v>
      </c>
      <c r="D2159" s="2">
        <v>235</v>
      </c>
      <c r="E2159">
        <f>VLOOKUP(C2159,'Product Master'!$A$1:$C$31,3,FALSE)</f>
        <v>87</v>
      </c>
      <c r="F2159">
        <f>D2159*E2159</f>
        <v>20445</v>
      </c>
      <c r="G2159" t="str">
        <f>VLOOKUP(B2159,'Emp Master'!$A$1:$C$21,3,FALSE)</f>
        <v>Supervisor-3</v>
      </c>
      <c r="H2159" s="3">
        <f>SUMIF($G$2:$G$6491,G2159,$F$2:$F$6491)</f>
        <v>56264962</v>
      </c>
      <c r="I2159">
        <f>IF(F2159&lt;15000,0,1)</f>
        <v>1</v>
      </c>
      <c r="J2159">
        <f>IF(I2159=0,D2159,0)</f>
        <v>0</v>
      </c>
      <c r="K2159">
        <f>IF(J2159&lt;100,0,1)</f>
        <v>0</v>
      </c>
    </row>
    <row r="2160" spans="1:11" ht="15" customHeight="1" x14ac:dyDescent="0.25">
      <c r="A2160" s="9">
        <v>49199</v>
      </c>
      <c r="B2160" s="2">
        <v>10011</v>
      </c>
      <c r="C2160" s="2" t="s">
        <v>34</v>
      </c>
      <c r="D2160" s="2">
        <v>93</v>
      </c>
      <c r="E2160">
        <f>VLOOKUP(C2160,'Product Master'!$A$1:$C$31,3,FALSE)</f>
        <v>440</v>
      </c>
      <c r="F2160">
        <f>D2160*E2160</f>
        <v>40920</v>
      </c>
      <c r="G2160" t="str">
        <f>VLOOKUP(B2160,'Emp Master'!$A$1:$C$21,3,FALSE)</f>
        <v>Supervisor-3</v>
      </c>
      <c r="H2160" s="3">
        <f>SUMIF($G$2:$G$6491,G2160,$F$2:$F$6491)</f>
        <v>56264962</v>
      </c>
      <c r="I2160">
        <f>IF(F2160&lt;15000,0,1)</f>
        <v>1</v>
      </c>
      <c r="J2160">
        <f>IF(I2160=0,D2160,0)</f>
        <v>0</v>
      </c>
      <c r="K2160">
        <f>IF(J2160&lt;100,0,1)</f>
        <v>0</v>
      </c>
    </row>
    <row r="2161" spans="1:11" ht="15" customHeight="1" x14ac:dyDescent="0.25">
      <c r="A2161" s="9">
        <v>49200</v>
      </c>
      <c r="B2161" s="2">
        <v>10014</v>
      </c>
      <c r="C2161" s="2" t="s">
        <v>42</v>
      </c>
      <c r="D2161" s="2">
        <v>207</v>
      </c>
      <c r="E2161">
        <f>VLOOKUP(C2161,'Product Master'!$A$1:$C$31,3,FALSE)</f>
        <v>97</v>
      </c>
      <c r="F2161">
        <f>D2161*E2161</f>
        <v>20079</v>
      </c>
      <c r="G2161" t="str">
        <f>VLOOKUP(B2161,'Emp Master'!$A$1:$C$21,3,FALSE)</f>
        <v>Supervisor-3</v>
      </c>
      <c r="H2161" s="3">
        <f>SUMIF($G$2:$G$6491,G2161,$F$2:$F$6491)</f>
        <v>56264962</v>
      </c>
      <c r="I2161">
        <f>IF(F2161&lt;15000,0,1)</f>
        <v>1</v>
      </c>
      <c r="J2161">
        <f>IF(I2161=0,D2161,0)</f>
        <v>0</v>
      </c>
      <c r="K2161">
        <f>IF(J2161&lt;100,0,1)</f>
        <v>0</v>
      </c>
    </row>
    <row r="2162" spans="1:11" ht="15" customHeight="1" x14ac:dyDescent="0.25">
      <c r="A2162" s="9">
        <v>49201</v>
      </c>
      <c r="B2162" s="2">
        <v>10015</v>
      </c>
      <c r="C2162" s="2" t="s">
        <v>44</v>
      </c>
      <c r="D2162" s="2">
        <v>152</v>
      </c>
      <c r="E2162">
        <f>VLOOKUP(C2162,'Product Master'!$A$1:$C$31,3,FALSE)</f>
        <v>122</v>
      </c>
      <c r="F2162">
        <f>D2162*E2162</f>
        <v>18544</v>
      </c>
      <c r="G2162" t="str">
        <f>VLOOKUP(B2162,'Emp Master'!$A$1:$C$21,3,FALSE)</f>
        <v>Supervisor-3</v>
      </c>
      <c r="H2162" s="3">
        <f>SUMIF($G$2:$G$6491,G2162,$F$2:$F$6491)</f>
        <v>56264962</v>
      </c>
      <c r="I2162">
        <f>IF(F2162&lt;15000,0,1)</f>
        <v>1</v>
      </c>
      <c r="J2162">
        <f>IF(I2162=0,D2162,0)</f>
        <v>0</v>
      </c>
      <c r="K2162">
        <f>IF(J2162&lt;100,0,1)</f>
        <v>0</v>
      </c>
    </row>
    <row r="2163" spans="1:11" ht="15" customHeight="1" x14ac:dyDescent="0.25">
      <c r="A2163" s="9">
        <v>49202</v>
      </c>
      <c r="B2163" s="2">
        <v>10013</v>
      </c>
      <c r="C2163" s="2" t="s">
        <v>42</v>
      </c>
      <c r="D2163" s="2">
        <v>189</v>
      </c>
      <c r="E2163">
        <f>VLOOKUP(C2163,'Product Master'!$A$1:$C$31,3,FALSE)</f>
        <v>97</v>
      </c>
      <c r="F2163">
        <f>D2163*E2163</f>
        <v>18333</v>
      </c>
      <c r="G2163" t="str">
        <f>VLOOKUP(B2163,'Emp Master'!$A$1:$C$21,3,FALSE)</f>
        <v>Supervisor-3</v>
      </c>
      <c r="H2163" s="3">
        <f>SUMIF($G$2:$G$6491,G2163,$F$2:$F$6491)</f>
        <v>56264962</v>
      </c>
      <c r="I2163">
        <f>IF(F2163&lt;15000,0,1)</f>
        <v>1</v>
      </c>
      <c r="J2163">
        <f>IF(I2163=0,D2163,0)</f>
        <v>0</v>
      </c>
      <c r="K2163">
        <f>IF(J2163&lt;100,0,1)</f>
        <v>0</v>
      </c>
    </row>
    <row r="2164" spans="1:11" ht="15" customHeight="1" x14ac:dyDescent="0.25">
      <c r="A2164" s="9">
        <v>49203</v>
      </c>
      <c r="B2164" s="2">
        <v>10012</v>
      </c>
      <c r="C2164" s="2" t="s">
        <v>32</v>
      </c>
      <c r="D2164" s="2">
        <v>249</v>
      </c>
      <c r="E2164">
        <f>VLOOKUP(C2164,'Product Master'!$A$1:$C$31,3,FALSE)</f>
        <v>139</v>
      </c>
      <c r="F2164">
        <f>D2164*E2164</f>
        <v>34611</v>
      </c>
      <c r="G2164" t="str">
        <f>VLOOKUP(B2164,'Emp Master'!$A$1:$C$21,3,FALSE)</f>
        <v>Supervisor-3</v>
      </c>
      <c r="H2164" s="3">
        <f>SUMIF($G$2:$G$6491,G2164,$F$2:$F$6491)</f>
        <v>56264962</v>
      </c>
      <c r="I2164">
        <f>IF(F2164&lt;15000,0,1)</f>
        <v>1</v>
      </c>
      <c r="J2164">
        <f>IF(I2164=0,D2164,0)</f>
        <v>0</v>
      </c>
      <c r="K2164">
        <f>IF(J2164&lt;100,0,1)</f>
        <v>0</v>
      </c>
    </row>
    <row r="2165" spans="1:11" ht="15" customHeight="1" x14ac:dyDescent="0.25">
      <c r="A2165" s="9">
        <v>49204</v>
      </c>
      <c r="B2165" s="2">
        <v>10014</v>
      </c>
      <c r="C2165" s="2" t="s">
        <v>49</v>
      </c>
      <c r="D2165" s="2">
        <v>268</v>
      </c>
      <c r="E2165">
        <f>VLOOKUP(C2165,'Product Master'!$A$1:$C$31,3,FALSE)</f>
        <v>70</v>
      </c>
      <c r="F2165">
        <f>D2165*E2165</f>
        <v>18760</v>
      </c>
      <c r="G2165" t="str">
        <f>VLOOKUP(B2165,'Emp Master'!$A$1:$C$21,3,FALSE)</f>
        <v>Supervisor-3</v>
      </c>
      <c r="H2165" s="3">
        <f>SUMIF($G$2:$G$6491,G2165,$F$2:$F$6491)</f>
        <v>56264962</v>
      </c>
      <c r="I2165">
        <f>IF(F2165&lt;15000,0,1)</f>
        <v>1</v>
      </c>
      <c r="J2165">
        <f>IF(I2165=0,D2165,0)</f>
        <v>0</v>
      </c>
      <c r="K2165">
        <f>IF(J2165&lt;100,0,1)</f>
        <v>0</v>
      </c>
    </row>
    <row r="2166" spans="1:11" ht="15" customHeight="1" x14ac:dyDescent="0.25">
      <c r="A2166" s="9">
        <v>49205</v>
      </c>
      <c r="B2166" s="2">
        <v>10011</v>
      </c>
      <c r="C2166" s="2" t="s">
        <v>37</v>
      </c>
      <c r="D2166" s="2">
        <v>285</v>
      </c>
      <c r="E2166">
        <f>VLOOKUP(C2166,'Product Master'!$A$1:$C$31,3,FALSE)</f>
        <v>68</v>
      </c>
      <c r="F2166">
        <f>D2166*E2166</f>
        <v>19380</v>
      </c>
      <c r="G2166" t="str">
        <f>VLOOKUP(B2166,'Emp Master'!$A$1:$C$21,3,FALSE)</f>
        <v>Supervisor-3</v>
      </c>
      <c r="H2166" s="3">
        <f>SUMIF($G$2:$G$6491,G2166,$F$2:$F$6491)</f>
        <v>56264962</v>
      </c>
      <c r="I2166">
        <f>IF(F2166&lt;15000,0,1)</f>
        <v>1</v>
      </c>
      <c r="J2166">
        <f>IF(I2166=0,D2166,0)</f>
        <v>0</v>
      </c>
      <c r="K2166">
        <f>IF(J2166&lt;100,0,1)</f>
        <v>0</v>
      </c>
    </row>
    <row r="2167" spans="1:11" ht="15" customHeight="1" x14ac:dyDescent="0.25">
      <c r="A2167" s="9">
        <v>49206</v>
      </c>
      <c r="B2167" s="2">
        <v>10013</v>
      </c>
      <c r="C2167" s="2" t="s">
        <v>40</v>
      </c>
      <c r="D2167" s="2">
        <v>131</v>
      </c>
      <c r="E2167">
        <f>VLOOKUP(C2167,'Product Master'!$A$1:$C$31,3,FALSE)</f>
        <v>239</v>
      </c>
      <c r="F2167">
        <f>D2167*E2167</f>
        <v>31309</v>
      </c>
      <c r="G2167" t="str">
        <f>VLOOKUP(B2167,'Emp Master'!$A$1:$C$21,3,FALSE)</f>
        <v>Supervisor-3</v>
      </c>
      <c r="H2167" s="3">
        <f>SUMIF($G$2:$G$6491,G2167,$F$2:$F$6491)</f>
        <v>56264962</v>
      </c>
      <c r="I2167">
        <f>IF(F2167&lt;15000,0,1)</f>
        <v>1</v>
      </c>
      <c r="J2167">
        <f>IF(I2167=0,D2167,0)</f>
        <v>0</v>
      </c>
      <c r="K2167">
        <f>IF(J2167&lt;100,0,1)</f>
        <v>0</v>
      </c>
    </row>
    <row r="2168" spans="1:11" ht="15" customHeight="1" x14ac:dyDescent="0.25">
      <c r="A2168" s="9">
        <v>49207</v>
      </c>
      <c r="B2168" s="2">
        <v>10015</v>
      </c>
      <c r="C2168" s="2" t="s">
        <v>55</v>
      </c>
      <c r="D2168" s="2">
        <v>228</v>
      </c>
      <c r="E2168">
        <f>VLOOKUP(C2168,'Product Master'!$A$1:$C$31,3,FALSE)</f>
        <v>110</v>
      </c>
      <c r="F2168">
        <f>D2168*E2168</f>
        <v>25080</v>
      </c>
      <c r="G2168" t="str">
        <f>VLOOKUP(B2168,'Emp Master'!$A$1:$C$21,3,FALSE)</f>
        <v>Supervisor-3</v>
      </c>
      <c r="H2168" s="3">
        <f>SUMIF($G$2:$G$6491,G2168,$F$2:$F$6491)</f>
        <v>56264962</v>
      </c>
      <c r="I2168">
        <f>IF(F2168&lt;15000,0,1)</f>
        <v>1</v>
      </c>
      <c r="J2168">
        <f>IF(I2168=0,D2168,0)</f>
        <v>0</v>
      </c>
      <c r="K2168">
        <f>IF(J2168&lt;100,0,1)</f>
        <v>0</v>
      </c>
    </row>
    <row r="2169" spans="1:11" ht="15" customHeight="1" x14ac:dyDescent="0.25">
      <c r="A2169" s="9">
        <v>49208</v>
      </c>
      <c r="B2169" s="2">
        <v>10012</v>
      </c>
      <c r="C2169" s="2" t="s">
        <v>47</v>
      </c>
      <c r="D2169" s="2">
        <v>209</v>
      </c>
      <c r="E2169">
        <f>VLOOKUP(C2169,'Product Master'!$A$1:$C$31,3,FALSE)</f>
        <v>291</v>
      </c>
      <c r="F2169">
        <f>D2169*E2169</f>
        <v>60819</v>
      </c>
      <c r="G2169" t="str">
        <f>VLOOKUP(B2169,'Emp Master'!$A$1:$C$21,3,FALSE)</f>
        <v>Supervisor-3</v>
      </c>
      <c r="H2169" s="3">
        <f>SUMIF($G$2:$G$6491,G2169,$F$2:$F$6491)</f>
        <v>56264962</v>
      </c>
      <c r="I2169">
        <f>IF(F2169&lt;15000,0,1)</f>
        <v>1</v>
      </c>
      <c r="J2169">
        <f>IF(I2169=0,D2169,0)</f>
        <v>0</v>
      </c>
      <c r="K2169">
        <f>IF(J2169&lt;100,0,1)</f>
        <v>0</v>
      </c>
    </row>
    <row r="2170" spans="1:11" ht="15" customHeight="1" x14ac:dyDescent="0.25">
      <c r="A2170" s="9">
        <v>49209</v>
      </c>
      <c r="B2170" s="2">
        <v>10014</v>
      </c>
      <c r="C2170" s="2" t="s">
        <v>44</v>
      </c>
      <c r="D2170" s="2">
        <v>126</v>
      </c>
      <c r="E2170">
        <f>VLOOKUP(C2170,'Product Master'!$A$1:$C$31,3,FALSE)</f>
        <v>122</v>
      </c>
      <c r="F2170">
        <f>D2170*E2170</f>
        <v>15372</v>
      </c>
      <c r="G2170" t="str">
        <f>VLOOKUP(B2170,'Emp Master'!$A$1:$C$21,3,FALSE)</f>
        <v>Supervisor-3</v>
      </c>
      <c r="H2170" s="3">
        <f>SUMIF($G$2:$G$6491,G2170,$F$2:$F$6491)</f>
        <v>56264962</v>
      </c>
      <c r="I2170">
        <f>IF(F2170&lt;15000,0,1)</f>
        <v>1</v>
      </c>
      <c r="J2170">
        <f>IF(I2170=0,D2170,0)</f>
        <v>0</v>
      </c>
      <c r="K2170">
        <f>IF(J2170&lt;100,0,1)</f>
        <v>0</v>
      </c>
    </row>
    <row r="2171" spans="1:11" ht="15" customHeight="1" x14ac:dyDescent="0.25">
      <c r="A2171" s="9">
        <v>49210</v>
      </c>
      <c r="B2171" s="2">
        <v>10012</v>
      </c>
      <c r="C2171" s="2" t="s">
        <v>32</v>
      </c>
      <c r="D2171" s="2">
        <v>231</v>
      </c>
      <c r="E2171">
        <f>VLOOKUP(C2171,'Product Master'!$A$1:$C$31,3,FALSE)</f>
        <v>139</v>
      </c>
      <c r="F2171">
        <f>D2171*E2171</f>
        <v>32109</v>
      </c>
      <c r="G2171" t="str">
        <f>VLOOKUP(B2171,'Emp Master'!$A$1:$C$21,3,FALSE)</f>
        <v>Supervisor-3</v>
      </c>
      <c r="H2171" s="3">
        <f>SUMIF($G$2:$G$6491,G2171,$F$2:$F$6491)</f>
        <v>56264962</v>
      </c>
      <c r="I2171">
        <f>IF(F2171&lt;15000,0,1)</f>
        <v>1</v>
      </c>
      <c r="J2171">
        <f>IF(I2171=0,D2171,0)</f>
        <v>0</v>
      </c>
      <c r="K2171">
        <f>IF(J2171&lt;100,0,1)</f>
        <v>0</v>
      </c>
    </row>
    <row r="2172" spans="1:11" ht="15" customHeight="1" x14ac:dyDescent="0.25">
      <c r="A2172" s="9">
        <v>49211</v>
      </c>
      <c r="B2172" s="2">
        <v>10012</v>
      </c>
      <c r="C2172" s="2" t="s">
        <v>47</v>
      </c>
      <c r="D2172" s="2">
        <v>283</v>
      </c>
      <c r="E2172">
        <f>VLOOKUP(C2172,'Product Master'!$A$1:$C$31,3,FALSE)</f>
        <v>291</v>
      </c>
      <c r="F2172">
        <f>D2172*E2172</f>
        <v>82353</v>
      </c>
      <c r="G2172" t="str">
        <f>VLOOKUP(B2172,'Emp Master'!$A$1:$C$21,3,FALSE)</f>
        <v>Supervisor-3</v>
      </c>
      <c r="H2172" s="3">
        <f>SUMIF($G$2:$G$6491,G2172,$F$2:$F$6491)</f>
        <v>56264962</v>
      </c>
      <c r="I2172">
        <f>IF(F2172&lt;15000,0,1)</f>
        <v>1</v>
      </c>
      <c r="J2172">
        <f>IF(I2172=0,D2172,0)</f>
        <v>0</v>
      </c>
      <c r="K2172">
        <f>IF(J2172&lt;100,0,1)</f>
        <v>0</v>
      </c>
    </row>
    <row r="2173" spans="1:11" ht="15" customHeight="1" x14ac:dyDescent="0.25">
      <c r="A2173" s="9">
        <v>49212</v>
      </c>
      <c r="B2173" s="2">
        <v>10015</v>
      </c>
      <c r="C2173" s="2" t="s">
        <v>30</v>
      </c>
      <c r="D2173" s="2">
        <v>134</v>
      </c>
      <c r="E2173">
        <f>VLOOKUP(C2173,'Product Master'!$A$1:$C$31,3,FALSE)</f>
        <v>600</v>
      </c>
      <c r="F2173">
        <f>D2173*E2173</f>
        <v>80400</v>
      </c>
      <c r="G2173" t="str">
        <f>VLOOKUP(B2173,'Emp Master'!$A$1:$C$21,3,FALSE)</f>
        <v>Supervisor-3</v>
      </c>
      <c r="H2173" s="3">
        <f>SUMIF($G$2:$G$6491,G2173,$F$2:$F$6491)</f>
        <v>56264962</v>
      </c>
      <c r="I2173">
        <f>IF(F2173&lt;15000,0,1)</f>
        <v>1</v>
      </c>
      <c r="J2173">
        <f>IF(I2173=0,D2173,0)</f>
        <v>0</v>
      </c>
      <c r="K2173">
        <f>IF(J2173&lt;100,0,1)</f>
        <v>0</v>
      </c>
    </row>
    <row r="2174" spans="1:11" ht="15" customHeight="1" x14ac:dyDescent="0.25">
      <c r="A2174" s="9">
        <v>49213</v>
      </c>
      <c r="B2174" s="2">
        <v>10011</v>
      </c>
      <c r="C2174" s="2" t="s">
        <v>36</v>
      </c>
      <c r="D2174" s="2">
        <v>145</v>
      </c>
      <c r="E2174">
        <f>VLOOKUP(C2174,'Product Master'!$A$1:$C$31,3,FALSE)</f>
        <v>145</v>
      </c>
      <c r="F2174">
        <f>D2174*E2174</f>
        <v>21025</v>
      </c>
      <c r="G2174" t="str">
        <f>VLOOKUP(B2174,'Emp Master'!$A$1:$C$21,3,FALSE)</f>
        <v>Supervisor-3</v>
      </c>
      <c r="H2174" s="3">
        <f>SUMIF($G$2:$G$6491,G2174,$F$2:$F$6491)</f>
        <v>56264962</v>
      </c>
      <c r="I2174">
        <f>IF(F2174&lt;15000,0,1)</f>
        <v>1</v>
      </c>
      <c r="J2174">
        <f>IF(I2174=0,D2174,0)</f>
        <v>0</v>
      </c>
      <c r="K2174">
        <f>IF(J2174&lt;100,0,1)</f>
        <v>0</v>
      </c>
    </row>
    <row r="2175" spans="1:11" ht="15" customHeight="1" x14ac:dyDescent="0.25">
      <c r="A2175" s="9">
        <v>49214</v>
      </c>
      <c r="B2175" s="2">
        <v>10015</v>
      </c>
      <c r="C2175" s="2" t="s">
        <v>47</v>
      </c>
      <c r="D2175" s="2">
        <v>218</v>
      </c>
      <c r="E2175">
        <f>VLOOKUP(C2175,'Product Master'!$A$1:$C$31,3,FALSE)</f>
        <v>291</v>
      </c>
      <c r="F2175">
        <f>D2175*E2175</f>
        <v>63438</v>
      </c>
      <c r="G2175" t="str">
        <f>VLOOKUP(B2175,'Emp Master'!$A$1:$C$21,3,FALSE)</f>
        <v>Supervisor-3</v>
      </c>
      <c r="H2175" s="3">
        <f>SUMIF($G$2:$G$6491,G2175,$F$2:$F$6491)</f>
        <v>56264962</v>
      </c>
      <c r="I2175">
        <f>IF(F2175&lt;15000,0,1)</f>
        <v>1</v>
      </c>
      <c r="J2175">
        <f>IF(I2175=0,D2175,0)</f>
        <v>0</v>
      </c>
      <c r="K2175">
        <f>IF(J2175&lt;100,0,1)</f>
        <v>0</v>
      </c>
    </row>
    <row r="2176" spans="1:11" ht="15" customHeight="1" x14ac:dyDescent="0.25">
      <c r="A2176" s="9">
        <v>49215</v>
      </c>
      <c r="B2176" s="2">
        <v>10015</v>
      </c>
      <c r="C2176" s="2" t="s">
        <v>58</v>
      </c>
      <c r="D2176" s="2">
        <v>206</v>
      </c>
      <c r="E2176">
        <f>VLOOKUP(C2176,'Product Master'!$A$1:$C$31,3,FALSE)</f>
        <v>129</v>
      </c>
      <c r="F2176">
        <f>D2176*E2176</f>
        <v>26574</v>
      </c>
      <c r="G2176" t="str">
        <f>VLOOKUP(B2176,'Emp Master'!$A$1:$C$21,3,FALSE)</f>
        <v>Supervisor-3</v>
      </c>
      <c r="H2176" s="3">
        <f>SUMIF($G$2:$G$6491,G2176,$F$2:$F$6491)</f>
        <v>56264962</v>
      </c>
      <c r="I2176">
        <f>IF(F2176&lt;15000,0,1)</f>
        <v>1</v>
      </c>
      <c r="J2176">
        <f>IF(I2176=0,D2176,0)</f>
        <v>0</v>
      </c>
      <c r="K2176">
        <f>IF(J2176&lt;100,0,1)</f>
        <v>0</v>
      </c>
    </row>
    <row r="2177" spans="1:11" ht="15" customHeight="1" x14ac:dyDescent="0.25">
      <c r="A2177" s="9">
        <v>49216</v>
      </c>
      <c r="B2177" s="2">
        <v>10015</v>
      </c>
      <c r="C2177" s="2" t="s">
        <v>54</v>
      </c>
      <c r="D2177" s="2">
        <v>205</v>
      </c>
      <c r="E2177">
        <f>VLOOKUP(C2177,'Product Master'!$A$1:$C$31,3,FALSE)</f>
        <v>85</v>
      </c>
      <c r="F2177">
        <f>D2177*E2177</f>
        <v>17425</v>
      </c>
      <c r="G2177" t="str">
        <f>VLOOKUP(B2177,'Emp Master'!$A$1:$C$21,3,FALSE)</f>
        <v>Supervisor-3</v>
      </c>
      <c r="H2177" s="3">
        <f>SUMIF($G$2:$G$6491,G2177,$F$2:$F$6491)</f>
        <v>56264962</v>
      </c>
      <c r="I2177">
        <f>IF(F2177&lt;15000,0,1)</f>
        <v>1</v>
      </c>
      <c r="J2177">
        <f>IF(I2177=0,D2177,0)</f>
        <v>0</v>
      </c>
      <c r="K2177">
        <f>IF(J2177&lt;100,0,1)</f>
        <v>0</v>
      </c>
    </row>
    <row r="2178" spans="1:11" ht="15" customHeight="1" x14ac:dyDescent="0.25">
      <c r="A2178" s="9">
        <v>49217</v>
      </c>
      <c r="B2178" s="2">
        <v>10013</v>
      </c>
      <c r="C2178" s="2" t="s">
        <v>39</v>
      </c>
      <c r="D2178" s="2">
        <v>71</v>
      </c>
      <c r="E2178">
        <f>VLOOKUP(C2178,'Product Master'!$A$1:$C$31,3,FALSE)</f>
        <v>515</v>
      </c>
      <c r="F2178">
        <f>D2178*E2178</f>
        <v>36565</v>
      </c>
      <c r="G2178" t="str">
        <f>VLOOKUP(B2178,'Emp Master'!$A$1:$C$21,3,FALSE)</f>
        <v>Supervisor-3</v>
      </c>
      <c r="H2178" s="3">
        <f>SUMIF($G$2:$G$6491,G2178,$F$2:$F$6491)</f>
        <v>56264962</v>
      </c>
      <c r="I2178">
        <f>IF(F2178&lt;15000,0,1)</f>
        <v>1</v>
      </c>
      <c r="J2178">
        <f>IF(I2178=0,D2178,0)</f>
        <v>0</v>
      </c>
      <c r="K2178">
        <f>IF(J2178&lt;100,0,1)</f>
        <v>0</v>
      </c>
    </row>
    <row r="2179" spans="1:11" ht="15" customHeight="1" x14ac:dyDescent="0.25">
      <c r="A2179" s="9">
        <v>49218</v>
      </c>
      <c r="B2179" s="2">
        <v>10014</v>
      </c>
      <c r="C2179" s="2" t="s">
        <v>56</v>
      </c>
      <c r="D2179" s="2">
        <v>228</v>
      </c>
      <c r="E2179">
        <f>VLOOKUP(C2179,'Product Master'!$A$1:$C$31,3,FALSE)</f>
        <v>139</v>
      </c>
      <c r="F2179">
        <f>D2179*E2179</f>
        <v>31692</v>
      </c>
      <c r="G2179" t="str">
        <f>VLOOKUP(B2179,'Emp Master'!$A$1:$C$21,3,FALSE)</f>
        <v>Supervisor-3</v>
      </c>
      <c r="H2179" s="3">
        <f>SUMIF($G$2:$G$6491,G2179,$F$2:$F$6491)</f>
        <v>56264962</v>
      </c>
      <c r="I2179">
        <f>IF(F2179&lt;15000,0,1)</f>
        <v>1</v>
      </c>
      <c r="J2179">
        <f>IF(I2179=0,D2179,0)</f>
        <v>0</v>
      </c>
      <c r="K2179">
        <f>IF(J2179&lt;100,0,1)</f>
        <v>0</v>
      </c>
    </row>
    <row r="2180" spans="1:11" ht="15" customHeight="1" x14ac:dyDescent="0.25">
      <c r="A2180" s="9">
        <v>49219</v>
      </c>
      <c r="B2180" s="2">
        <v>10015</v>
      </c>
      <c r="C2180" s="2" t="s">
        <v>30</v>
      </c>
      <c r="D2180" s="2">
        <v>227</v>
      </c>
      <c r="E2180">
        <f>VLOOKUP(C2180,'Product Master'!$A$1:$C$31,3,FALSE)</f>
        <v>600</v>
      </c>
      <c r="F2180">
        <f>D2180*E2180</f>
        <v>136200</v>
      </c>
      <c r="G2180" t="str">
        <f>VLOOKUP(B2180,'Emp Master'!$A$1:$C$21,3,FALSE)</f>
        <v>Supervisor-3</v>
      </c>
      <c r="H2180" s="3">
        <f>SUMIF($G$2:$G$6491,G2180,$F$2:$F$6491)</f>
        <v>56264962</v>
      </c>
      <c r="I2180">
        <f>IF(F2180&lt;15000,0,1)</f>
        <v>1</v>
      </c>
      <c r="J2180">
        <f>IF(I2180=0,D2180,0)</f>
        <v>0</v>
      </c>
      <c r="K2180">
        <f>IF(J2180&lt;100,0,1)</f>
        <v>0</v>
      </c>
    </row>
    <row r="2181" spans="1:11" ht="15" customHeight="1" x14ac:dyDescent="0.25">
      <c r="A2181" s="9">
        <v>49220</v>
      </c>
      <c r="B2181" s="2">
        <v>10015</v>
      </c>
      <c r="C2181" s="2" t="s">
        <v>45</v>
      </c>
      <c r="D2181" s="2">
        <v>296</v>
      </c>
      <c r="E2181">
        <f>VLOOKUP(C2181,'Product Master'!$A$1:$C$31,3,FALSE)</f>
        <v>92</v>
      </c>
      <c r="F2181">
        <f>D2181*E2181</f>
        <v>27232</v>
      </c>
      <c r="G2181" t="str">
        <f>VLOOKUP(B2181,'Emp Master'!$A$1:$C$21,3,FALSE)</f>
        <v>Supervisor-3</v>
      </c>
      <c r="H2181" s="3">
        <f>SUMIF($G$2:$G$6491,G2181,$F$2:$F$6491)</f>
        <v>56264962</v>
      </c>
      <c r="I2181">
        <f>IF(F2181&lt;15000,0,1)</f>
        <v>1</v>
      </c>
      <c r="J2181">
        <f>IF(I2181=0,D2181,0)</f>
        <v>0</v>
      </c>
      <c r="K2181">
        <f>IF(J2181&lt;100,0,1)</f>
        <v>0</v>
      </c>
    </row>
    <row r="2182" spans="1:11" ht="15" customHeight="1" x14ac:dyDescent="0.25">
      <c r="A2182" s="9">
        <v>49221</v>
      </c>
      <c r="B2182" s="2">
        <v>10012</v>
      </c>
      <c r="C2182" s="2" t="s">
        <v>30</v>
      </c>
      <c r="D2182" s="2">
        <v>168</v>
      </c>
      <c r="E2182">
        <f>VLOOKUP(C2182,'Product Master'!$A$1:$C$31,3,FALSE)</f>
        <v>600</v>
      </c>
      <c r="F2182">
        <f>D2182*E2182</f>
        <v>100800</v>
      </c>
      <c r="G2182" t="str">
        <f>VLOOKUP(B2182,'Emp Master'!$A$1:$C$21,3,FALSE)</f>
        <v>Supervisor-3</v>
      </c>
      <c r="H2182" s="3">
        <f>SUMIF($G$2:$G$6491,G2182,$F$2:$F$6491)</f>
        <v>56264962</v>
      </c>
      <c r="I2182">
        <f>IF(F2182&lt;15000,0,1)</f>
        <v>1</v>
      </c>
      <c r="J2182">
        <f>IF(I2182=0,D2182,0)</f>
        <v>0</v>
      </c>
      <c r="K2182">
        <f>IF(J2182&lt;100,0,1)</f>
        <v>0</v>
      </c>
    </row>
    <row r="2183" spans="1:11" ht="15" customHeight="1" x14ac:dyDescent="0.25">
      <c r="A2183" s="9">
        <v>49222</v>
      </c>
      <c r="B2183" s="2">
        <v>10012</v>
      </c>
      <c r="C2183" s="2" t="s">
        <v>58</v>
      </c>
      <c r="D2183" s="2">
        <v>169</v>
      </c>
      <c r="E2183">
        <f>VLOOKUP(C2183,'Product Master'!$A$1:$C$31,3,FALSE)</f>
        <v>129</v>
      </c>
      <c r="F2183">
        <f>D2183*E2183</f>
        <v>21801</v>
      </c>
      <c r="G2183" t="str">
        <f>VLOOKUP(B2183,'Emp Master'!$A$1:$C$21,3,FALSE)</f>
        <v>Supervisor-3</v>
      </c>
      <c r="H2183" s="3">
        <f>SUMIF($G$2:$G$6491,G2183,$F$2:$F$6491)</f>
        <v>56264962</v>
      </c>
      <c r="I2183">
        <f>IF(F2183&lt;15000,0,1)</f>
        <v>1</v>
      </c>
      <c r="J2183">
        <f>IF(I2183=0,D2183,0)</f>
        <v>0</v>
      </c>
      <c r="K2183">
        <f>IF(J2183&lt;100,0,1)</f>
        <v>0</v>
      </c>
    </row>
    <row r="2184" spans="1:11" ht="15" customHeight="1" x14ac:dyDescent="0.25">
      <c r="A2184" s="9">
        <v>49223</v>
      </c>
      <c r="B2184" s="2">
        <v>10012</v>
      </c>
      <c r="C2184" s="2" t="s">
        <v>30</v>
      </c>
      <c r="D2184" s="2">
        <v>67</v>
      </c>
      <c r="E2184">
        <f>VLOOKUP(C2184,'Product Master'!$A$1:$C$31,3,FALSE)</f>
        <v>600</v>
      </c>
      <c r="F2184">
        <f>D2184*E2184</f>
        <v>40200</v>
      </c>
      <c r="G2184" t="str">
        <f>VLOOKUP(B2184,'Emp Master'!$A$1:$C$21,3,FALSE)</f>
        <v>Supervisor-3</v>
      </c>
      <c r="H2184" s="3">
        <f>SUMIF($G$2:$G$6491,G2184,$F$2:$F$6491)</f>
        <v>56264962</v>
      </c>
      <c r="I2184">
        <f>IF(F2184&lt;15000,0,1)</f>
        <v>1</v>
      </c>
      <c r="J2184">
        <f>IF(I2184=0,D2184,0)</f>
        <v>0</v>
      </c>
      <c r="K2184">
        <f>IF(J2184&lt;100,0,1)</f>
        <v>0</v>
      </c>
    </row>
    <row r="2185" spans="1:11" ht="15" customHeight="1" x14ac:dyDescent="0.25">
      <c r="A2185" s="9">
        <v>49224</v>
      </c>
      <c r="B2185" s="2">
        <v>10015</v>
      </c>
      <c r="C2185" s="2" t="s">
        <v>40</v>
      </c>
      <c r="D2185" s="2">
        <v>185</v>
      </c>
      <c r="E2185">
        <f>VLOOKUP(C2185,'Product Master'!$A$1:$C$31,3,FALSE)</f>
        <v>239</v>
      </c>
      <c r="F2185">
        <f>D2185*E2185</f>
        <v>44215</v>
      </c>
      <c r="G2185" t="str">
        <f>VLOOKUP(B2185,'Emp Master'!$A$1:$C$21,3,FALSE)</f>
        <v>Supervisor-3</v>
      </c>
      <c r="H2185" s="3">
        <f>SUMIF($G$2:$G$6491,G2185,$F$2:$F$6491)</f>
        <v>56264962</v>
      </c>
      <c r="I2185">
        <f>IF(F2185&lt;15000,0,1)</f>
        <v>1</v>
      </c>
      <c r="J2185">
        <f>IF(I2185=0,D2185,0)</f>
        <v>0</v>
      </c>
      <c r="K2185">
        <f>IF(J2185&lt;100,0,1)</f>
        <v>0</v>
      </c>
    </row>
    <row r="2186" spans="1:11" ht="15" customHeight="1" x14ac:dyDescent="0.25">
      <c r="A2186" s="9">
        <v>49225</v>
      </c>
      <c r="B2186" s="2">
        <v>10012</v>
      </c>
      <c r="C2186" s="2" t="s">
        <v>49</v>
      </c>
      <c r="D2186" s="2">
        <v>251</v>
      </c>
      <c r="E2186">
        <f>VLOOKUP(C2186,'Product Master'!$A$1:$C$31,3,FALSE)</f>
        <v>70</v>
      </c>
      <c r="F2186">
        <f>D2186*E2186</f>
        <v>17570</v>
      </c>
      <c r="G2186" t="str">
        <f>VLOOKUP(B2186,'Emp Master'!$A$1:$C$21,3,FALSE)</f>
        <v>Supervisor-3</v>
      </c>
      <c r="H2186" s="3">
        <f>SUMIF($G$2:$G$6491,G2186,$F$2:$F$6491)</f>
        <v>56264962</v>
      </c>
      <c r="I2186">
        <f>IF(F2186&lt;15000,0,1)</f>
        <v>1</v>
      </c>
      <c r="J2186">
        <f>IF(I2186=0,D2186,0)</f>
        <v>0</v>
      </c>
      <c r="K2186">
        <f>IF(J2186&lt;100,0,1)</f>
        <v>0</v>
      </c>
    </row>
    <row r="2187" spans="1:11" ht="15" customHeight="1" x14ac:dyDescent="0.25">
      <c r="A2187" s="9">
        <v>49226</v>
      </c>
      <c r="B2187" s="2">
        <v>10014</v>
      </c>
      <c r="C2187" s="2" t="s">
        <v>47</v>
      </c>
      <c r="D2187" s="2">
        <v>235</v>
      </c>
      <c r="E2187">
        <f>VLOOKUP(C2187,'Product Master'!$A$1:$C$31,3,FALSE)</f>
        <v>291</v>
      </c>
      <c r="F2187">
        <f>D2187*E2187</f>
        <v>68385</v>
      </c>
      <c r="G2187" t="str">
        <f>VLOOKUP(B2187,'Emp Master'!$A$1:$C$21,3,FALSE)</f>
        <v>Supervisor-3</v>
      </c>
      <c r="H2187" s="3">
        <f>SUMIF($G$2:$G$6491,G2187,$F$2:$F$6491)</f>
        <v>56264962</v>
      </c>
      <c r="I2187">
        <f>IF(F2187&lt;15000,0,1)</f>
        <v>1</v>
      </c>
      <c r="J2187">
        <f>IF(I2187=0,D2187,0)</f>
        <v>0</v>
      </c>
      <c r="K2187">
        <f>IF(J2187&lt;100,0,1)</f>
        <v>0</v>
      </c>
    </row>
    <row r="2188" spans="1:11" ht="15" customHeight="1" x14ac:dyDescent="0.25">
      <c r="A2188" s="9">
        <v>49227</v>
      </c>
      <c r="B2188" s="2">
        <v>10015</v>
      </c>
      <c r="C2188" s="2" t="s">
        <v>41</v>
      </c>
      <c r="D2188" s="2">
        <v>271</v>
      </c>
      <c r="E2188">
        <f>VLOOKUP(C2188,'Product Master'!$A$1:$C$31,3,FALSE)</f>
        <v>808</v>
      </c>
      <c r="F2188">
        <f>D2188*E2188</f>
        <v>218968</v>
      </c>
      <c r="G2188" t="str">
        <f>VLOOKUP(B2188,'Emp Master'!$A$1:$C$21,3,FALSE)</f>
        <v>Supervisor-3</v>
      </c>
      <c r="H2188" s="3">
        <f>SUMIF($G$2:$G$6491,G2188,$F$2:$F$6491)</f>
        <v>56264962</v>
      </c>
      <c r="I2188">
        <f>IF(F2188&lt;15000,0,1)</f>
        <v>1</v>
      </c>
      <c r="J2188">
        <f>IF(I2188=0,D2188,0)</f>
        <v>0</v>
      </c>
      <c r="K2188">
        <f>IF(J2188&lt;100,0,1)</f>
        <v>0</v>
      </c>
    </row>
    <row r="2189" spans="1:11" ht="15" customHeight="1" x14ac:dyDescent="0.25">
      <c r="A2189" s="9">
        <v>49228</v>
      </c>
      <c r="B2189" s="2">
        <v>10015</v>
      </c>
      <c r="C2189" s="2" t="s">
        <v>52</v>
      </c>
      <c r="D2189" s="2">
        <v>185</v>
      </c>
      <c r="E2189">
        <f>VLOOKUP(C2189,'Product Master'!$A$1:$C$31,3,FALSE)</f>
        <v>239</v>
      </c>
      <c r="F2189">
        <f>D2189*E2189</f>
        <v>44215</v>
      </c>
      <c r="G2189" t="str">
        <f>VLOOKUP(B2189,'Emp Master'!$A$1:$C$21,3,FALSE)</f>
        <v>Supervisor-3</v>
      </c>
      <c r="H2189" s="3">
        <f>SUMIF($G$2:$G$6491,G2189,$F$2:$F$6491)</f>
        <v>56264962</v>
      </c>
      <c r="I2189">
        <f>IF(F2189&lt;15000,0,1)</f>
        <v>1</v>
      </c>
      <c r="J2189">
        <f>IF(I2189=0,D2189,0)</f>
        <v>0</v>
      </c>
      <c r="K2189">
        <f>IF(J2189&lt;100,0,1)</f>
        <v>0</v>
      </c>
    </row>
    <row r="2190" spans="1:11" ht="15" customHeight="1" x14ac:dyDescent="0.25">
      <c r="A2190" s="9">
        <v>49229</v>
      </c>
      <c r="B2190" s="2">
        <v>10013</v>
      </c>
      <c r="C2190" s="2" t="s">
        <v>44</v>
      </c>
      <c r="D2190" s="2">
        <v>264</v>
      </c>
      <c r="E2190">
        <f>VLOOKUP(C2190,'Product Master'!$A$1:$C$31,3,FALSE)</f>
        <v>122</v>
      </c>
      <c r="F2190">
        <f>D2190*E2190</f>
        <v>32208</v>
      </c>
      <c r="G2190" t="str">
        <f>VLOOKUP(B2190,'Emp Master'!$A$1:$C$21,3,FALSE)</f>
        <v>Supervisor-3</v>
      </c>
      <c r="H2190" s="3">
        <f>SUMIF($G$2:$G$6491,G2190,$F$2:$F$6491)</f>
        <v>56264962</v>
      </c>
      <c r="I2190">
        <f>IF(F2190&lt;15000,0,1)</f>
        <v>1</v>
      </c>
      <c r="J2190">
        <f>IF(I2190=0,D2190,0)</f>
        <v>0</v>
      </c>
      <c r="K2190">
        <f>IF(J2190&lt;100,0,1)</f>
        <v>0</v>
      </c>
    </row>
    <row r="2191" spans="1:11" ht="15" customHeight="1" x14ac:dyDescent="0.25">
      <c r="A2191" s="9">
        <v>49230</v>
      </c>
      <c r="B2191" s="2">
        <v>10012</v>
      </c>
      <c r="C2191" s="2" t="s">
        <v>53</v>
      </c>
      <c r="D2191" s="2">
        <v>80</v>
      </c>
      <c r="E2191">
        <f>VLOOKUP(C2191,'Product Master'!$A$1:$C$31,3,FALSE)</f>
        <v>687</v>
      </c>
      <c r="F2191">
        <f>D2191*E2191</f>
        <v>54960</v>
      </c>
      <c r="G2191" t="str">
        <f>VLOOKUP(B2191,'Emp Master'!$A$1:$C$21,3,FALSE)</f>
        <v>Supervisor-3</v>
      </c>
      <c r="H2191" s="3">
        <f>SUMIF($G$2:$G$6491,G2191,$F$2:$F$6491)</f>
        <v>56264962</v>
      </c>
      <c r="I2191">
        <f>IF(F2191&lt;15000,0,1)</f>
        <v>1</v>
      </c>
      <c r="J2191">
        <f>IF(I2191=0,D2191,0)</f>
        <v>0</v>
      </c>
      <c r="K2191">
        <f>IF(J2191&lt;100,0,1)</f>
        <v>0</v>
      </c>
    </row>
    <row r="2192" spans="1:11" ht="15" customHeight="1" x14ac:dyDescent="0.25">
      <c r="A2192" s="9">
        <v>49231</v>
      </c>
      <c r="B2192" s="2">
        <v>10014</v>
      </c>
      <c r="C2192" s="2" t="s">
        <v>57</v>
      </c>
      <c r="D2192" s="2">
        <v>227</v>
      </c>
      <c r="E2192">
        <f>VLOOKUP(C2192,'Product Master'!$A$1:$C$31,3,FALSE)</f>
        <v>107</v>
      </c>
      <c r="F2192">
        <f>D2192*E2192</f>
        <v>24289</v>
      </c>
      <c r="G2192" t="str">
        <f>VLOOKUP(B2192,'Emp Master'!$A$1:$C$21,3,FALSE)</f>
        <v>Supervisor-3</v>
      </c>
      <c r="H2192" s="3">
        <f>SUMIF($G$2:$G$6491,G2192,$F$2:$F$6491)</f>
        <v>56264962</v>
      </c>
      <c r="I2192">
        <f>IF(F2192&lt;15000,0,1)</f>
        <v>1</v>
      </c>
      <c r="J2192">
        <f>IF(I2192=0,D2192,0)</f>
        <v>0</v>
      </c>
      <c r="K2192">
        <f>IF(J2192&lt;100,0,1)</f>
        <v>0</v>
      </c>
    </row>
    <row r="2193" spans="1:11" ht="15" customHeight="1" x14ac:dyDescent="0.25">
      <c r="A2193" s="9">
        <v>49232</v>
      </c>
      <c r="B2193" s="2">
        <v>10011</v>
      </c>
      <c r="C2193" s="2" t="s">
        <v>41</v>
      </c>
      <c r="D2193" s="2">
        <v>252</v>
      </c>
      <c r="E2193">
        <f>VLOOKUP(C2193,'Product Master'!$A$1:$C$31,3,FALSE)</f>
        <v>808</v>
      </c>
      <c r="F2193">
        <f>D2193*E2193</f>
        <v>203616</v>
      </c>
      <c r="G2193" t="str">
        <f>VLOOKUP(B2193,'Emp Master'!$A$1:$C$21,3,FALSE)</f>
        <v>Supervisor-3</v>
      </c>
      <c r="H2193" s="3">
        <f>SUMIF($G$2:$G$6491,G2193,$F$2:$F$6491)</f>
        <v>56264962</v>
      </c>
      <c r="I2193">
        <f>IF(F2193&lt;15000,0,1)</f>
        <v>1</v>
      </c>
      <c r="J2193">
        <f>IF(I2193=0,D2193,0)</f>
        <v>0</v>
      </c>
      <c r="K2193">
        <f>IF(J2193&lt;100,0,1)</f>
        <v>0</v>
      </c>
    </row>
    <row r="2194" spans="1:11" ht="15" customHeight="1" x14ac:dyDescent="0.25">
      <c r="A2194" s="9">
        <v>49233</v>
      </c>
      <c r="B2194" s="2">
        <v>10014</v>
      </c>
      <c r="C2194" s="2" t="s">
        <v>51</v>
      </c>
      <c r="D2194" s="2">
        <v>246</v>
      </c>
      <c r="E2194">
        <f>VLOOKUP(C2194,'Product Master'!$A$1:$C$31,3,FALSE)</f>
        <v>87</v>
      </c>
      <c r="F2194">
        <f>D2194*E2194</f>
        <v>21402</v>
      </c>
      <c r="G2194" t="str">
        <f>VLOOKUP(B2194,'Emp Master'!$A$1:$C$21,3,FALSE)</f>
        <v>Supervisor-3</v>
      </c>
      <c r="H2194" s="3">
        <f>SUMIF($G$2:$G$6491,G2194,$F$2:$F$6491)</f>
        <v>56264962</v>
      </c>
      <c r="I2194">
        <f>IF(F2194&lt;15000,0,1)</f>
        <v>1</v>
      </c>
      <c r="J2194">
        <f>IF(I2194=0,D2194,0)</f>
        <v>0</v>
      </c>
      <c r="K2194">
        <f>IF(J2194&lt;100,0,1)</f>
        <v>0</v>
      </c>
    </row>
    <row r="2195" spans="1:11" ht="15" customHeight="1" x14ac:dyDescent="0.25">
      <c r="A2195" s="9">
        <v>49234</v>
      </c>
      <c r="B2195" s="2">
        <v>10011</v>
      </c>
      <c r="C2195" s="2" t="s">
        <v>44</v>
      </c>
      <c r="D2195" s="2">
        <v>167</v>
      </c>
      <c r="E2195">
        <f>VLOOKUP(C2195,'Product Master'!$A$1:$C$31,3,FALSE)</f>
        <v>122</v>
      </c>
      <c r="F2195">
        <f>D2195*E2195</f>
        <v>20374</v>
      </c>
      <c r="G2195" t="str">
        <f>VLOOKUP(B2195,'Emp Master'!$A$1:$C$21,3,FALSE)</f>
        <v>Supervisor-3</v>
      </c>
      <c r="H2195" s="3">
        <f>SUMIF($G$2:$G$6491,G2195,$F$2:$F$6491)</f>
        <v>56264962</v>
      </c>
      <c r="I2195">
        <f>IF(F2195&lt;15000,0,1)</f>
        <v>1</v>
      </c>
      <c r="J2195">
        <f>IF(I2195=0,D2195,0)</f>
        <v>0</v>
      </c>
      <c r="K2195">
        <f>IF(J2195&lt;100,0,1)</f>
        <v>0</v>
      </c>
    </row>
    <row r="2196" spans="1:11" ht="15" customHeight="1" x14ac:dyDescent="0.25">
      <c r="A2196" s="9">
        <v>49235</v>
      </c>
      <c r="B2196" s="2">
        <v>10011</v>
      </c>
      <c r="C2196" s="2" t="s">
        <v>48</v>
      </c>
      <c r="D2196" s="2">
        <v>220</v>
      </c>
      <c r="E2196">
        <f>VLOOKUP(C2196,'Product Master'!$A$1:$C$31,3,FALSE)</f>
        <v>79</v>
      </c>
      <c r="F2196">
        <f>D2196*E2196</f>
        <v>17380</v>
      </c>
      <c r="G2196" t="str">
        <f>VLOOKUP(B2196,'Emp Master'!$A$1:$C$21,3,FALSE)</f>
        <v>Supervisor-3</v>
      </c>
      <c r="H2196" s="3">
        <f>SUMIF($G$2:$G$6491,G2196,$F$2:$F$6491)</f>
        <v>56264962</v>
      </c>
      <c r="I2196">
        <f>IF(F2196&lt;15000,0,1)</f>
        <v>1</v>
      </c>
      <c r="J2196">
        <f>IF(I2196=0,D2196,0)</f>
        <v>0</v>
      </c>
      <c r="K2196">
        <f>IF(J2196&lt;100,0,1)</f>
        <v>0</v>
      </c>
    </row>
    <row r="2197" spans="1:11" ht="15" customHeight="1" x14ac:dyDescent="0.25">
      <c r="A2197" s="9">
        <v>49236</v>
      </c>
      <c r="B2197" s="2">
        <v>10012</v>
      </c>
      <c r="C2197" s="2" t="s">
        <v>41</v>
      </c>
      <c r="D2197" s="2">
        <v>193</v>
      </c>
      <c r="E2197">
        <f>VLOOKUP(C2197,'Product Master'!$A$1:$C$31,3,FALSE)</f>
        <v>808</v>
      </c>
      <c r="F2197">
        <f>D2197*E2197</f>
        <v>155944</v>
      </c>
      <c r="G2197" t="str">
        <f>VLOOKUP(B2197,'Emp Master'!$A$1:$C$21,3,FALSE)</f>
        <v>Supervisor-3</v>
      </c>
      <c r="H2197" s="3">
        <f>SUMIF($G$2:$G$6491,G2197,$F$2:$F$6491)</f>
        <v>56264962</v>
      </c>
      <c r="I2197">
        <f>IF(F2197&lt;15000,0,1)</f>
        <v>1</v>
      </c>
      <c r="J2197">
        <f>IF(I2197=0,D2197,0)</f>
        <v>0</v>
      </c>
      <c r="K2197">
        <f>IF(J2197&lt;100,0,1)</f>
        <v>0</v>
      </c>
    </row>
    <row r="2198" spans="1:11" ht="15" customHeight="1" x14ac:dyDescent="0.25">
      <c r="A2198" s="9">
        <v>49237</v>
      </c>
      <c r="B2198" s="2">
        <v>10014</v>
      </c>
      <c r="C2198" s="2" t="s">
        <v>38</v>
      </c>
      <c r="D2198" s="2">
        <v>248</v>
      </c>
      <c r="E2198">
        <f>VLOOKUP(C2198,'Product Master'!$A$1:$C$31,3,FALSE)</f>
        <v>73</v>
      </c>
      <c r="F2198">
        <f>D2198*E2198</f>
        <v>18104</v>
      </c>
      <c r="G2198" t="str">
        <f>VLOOKUP(B2198,'Emp Master'!$A$1:$C$21,3,FALSE)</f>
        <v>Supervisor-3</v>
      </c>
      <c r="H2198" s="3">
        <f>SUMIF($G$2:$G$6491,G2198,$F$2:$F$6491)</f>
        <v>56264962</v>
      </c>
      <c r="I2198">
        <f>IF(F2198&lt;15000,0,1)</f>
        <v>1</v>
      </c>
      <c r="J2198">
        <f>IF(I2198=0,D2198,0)</f>
        <v>0</v>
      </c>
      <c r="K2198">
        <f>IF(J2198&lt;100,0,1)</f>
        <v>0</v>
      </c>
    </row>
    <row r="2199" spans="1:11" ht="15" customHeight="1" x14ac:dyDescent="0.25">
      <c r="A2199" s="9">
        <v>49238</v>
      </c>
      <c r="B2199" s="2">
        <v>10015</v>
      </c>
      <c r="C2199" s="2" t="s">
        <v>35</v>
      </c>
      <c r="D2199" s="2">
        <v>214</v>
      </c>
      <c r="E2199">
        <f>VLOOKUP(C2199,'Product Master'!$A$1:$C$31,3,FALSE)</f>
        <v>113</v>
      </c>
      <c r="F2199">
        <f>D2199*E2199</f>
        <v>24182</v>
      </c>
      <c r="G2199" t="str">
        <f>VLOOKUP(B2199,'Emp Master'!$A$1:$C$21,3,FALSE)</f>
        <v>Supervisor-3</v>
      </c>
      <c r="H2199" s="3">
        <f>SUMIF($G$2:$G$6491,G2199,$F$2:$F$6491)</f>
        <v>56264962</v>
      </c>
      <c r="I2199">
        <f>IF(F2199&lt;15000,0,1)</f>
        <v>1</v>
      </c>
      <c r="J2199">
        <f>IF(I2199=0,D2199,0)</f>
        <v>0</v>
      </c>
      <c r="K2199">
        <f>IF(J2199&lt;100,0,1)</f>
        <v>0</v>
      </c>
    </row>
    <row r="2200" spans="1:11" ht="15" customHeight="1" x14ac:dyDescent="0.25">
      <c r="A2200" s="9">
        <v>49239</v>
      </c>
      <c r="B2200" s="2">
        <v>10011</v>
      </c>
      <c r="C2200" s="2" t="s">
        <v>56</v>
      </c>
      <c r="D2200" s="2">
        <v>124</v>
      </c>
      <c r="E2200">
        <f>VLOOKUP(C2200,'Product Master'!$A$1:$C$31,3,FALSE)</f>
        <v>139</v>
      </c>
      <c r="F2200">
        <f>D2200*E2200</f>
        <v>17236</v>
      </c>
      <c r="G2200" t="str">
        <f>VLOOKUP(B2200,'Emp Master'!$A$1:$C$21,3,FALSE)</f>
        <v>Supervisor-3</v>
      </c>
      <c r="H2200" s="3">
        <f>SUMIF($G$2:$G$6491,G2200,$F$2:$F$6491)</f>
        <v>56264962</v>
      </c>
      <c r="I2200">
        <f>IF(F2200&lt;15000,0,1)</f>
        <v>1</v>
      </c>
      <c r="J2200">
        <f>IF(I2200=0,D2200,0)</f>
        <v>0</v>
      </c>
      <c r="K2200">
        <f>IF(J2200&lt;100,0,1)</f>
        <v>0</v>
      </c>
    </row>
    <row r="2201" spans="1:11" ht="15" customHeight="1" x14ac:dyDescent="0.25">
      <c r="A2201" s="9">
        <v>49240</v>
      </c>
      <c r="B2201" s="2">
        <v>10015</v>
      </c>
      <c r="C2201" s="2" t="s">
        <v>56</v>
      </c>
      <c r="D2201" s="2">
        <v>208</v>
      </c>
      <c r="E2201">
        <f>VLOOKUP(C2201,'Product Master'!$A$1:$C$31,3,FALSE)</f>
        <v>139</v>
      </c>
      <c r="F2201">
        <f>D2201*E2201</f>
        <v>28912</v>
      </c>
      <c r="G2201" t="str">
        <f>VLOOKUP(B2201,'Emp Master'!$A$1:$C$21,3,FALSE)</f>
        <v>Supervisor-3</v>
      </c>
      <c r="H2201" s="3">
        <f>SUMIF($G$2:$G$6491,G2201,$F$2:$F$6491)</f>
        <v>56264962</v>
      </c>
      <c r="I2201">
        <f>IF(F2201&lt;15000,0,1)</f>
        <v>1</v>
      </c>
      <c r="J2201">
        <f>IF(I2201=0,D2201,0)</f>
        <v>0</v>
      </c>
      <c r="K2201">
        <f>IF(J2201&lt;100,0,1)</f>
        <v>0</v>
      </c>
    </row>
    <row r="2202" spans="1:11" ht="15" customHeight="1" x14ac:dyDescent="0.25">
      <c r="A2202" s="9">
        <v>49241</v>
      </c>
      <c r="B2202" s="2">
        <v>10014</v>
      </c>
      <c r="C2202" s="2" t="s">
        <v>47</v>
      </c>
      <c r="D2202" s="2">
        <v>76</v>
      </c>
      <c r="E2202">
        <f>VLOOKUP(C2202,'Product Master'!$A$1:$C$31,3,FALSE)</f>
        <v>291</v>
      </c>
      <c r="F2202">
        <f>D2202*E2202</f>
        <v>22116</v>
      </c>
      <c r="G2202" t="str">
        <f>VLOOKUP(B2202,'Emp Master'!$A$1:$C$21,3,FALSE)</f>
        <v>Supervisor-3</v>
      </c>
      <c r="H2202" s="3">
        <f>SUMIF($G$2:$G$6491,G2202,$F$2:$F$6491)</f>
        <v>56264962</v>
      </c>
      <c r="I2202">
        <f>IF(F2202&lt;15000,0,1)</f>
        <v>1</v>
      </c>
      <c r="J2202">
        <f>IF(I2202=0,D2202,0)</f>
        <v>0</v>
      </c>
      <c r="K2202">
        <f>IF(J2202&lt;100,0,1)</f>
        <v>0</v>
      </c>
    </row>
    <row r="2203" spans="1:11" ht="15" customHeight="1" x14ac:dyDescent="0.25">
      <c r="A2203" s="9">
        <v>49242</v>
      </c>
      <c r="B2203" s="2">
        <v>10013</v>
      </c>
      <c r="C2203" s="2" t="s">
        <v>33</v>
      </c>
      <c r="D2203" s="2">
        <v>282</v>
      </c>
      <c r="E2203">
        <f>VLOOKUP(C2203,'Product Master'!$A$1:$C$31,3,FALSE)</f>
        <v>84</v>
      </c>
      <c r="F2203">
        <f>D2203*E2203</f>
        <v>23688</v>
      </c>
      <c r="G2203" t="str">
        <f>VLOOKUP(B2203,'Emp Master'!$A$1:$C$21,3,FALSE)</f>
        <v>Supervisor-3</v>
      </c>
      <c r="H2203" s="3">
        <f>SUMIF($G$2:$G$6491,G2203,$F$2:$F$6491)</f>
        <v>56264962</v>
      </c>
      <c r="I2203">
        <f>IF(F2203&lt;15000,0,1)</f>
        <v>1</v>
      </c>
      <c r="J2203">
        <f>IF(I2203=0,D2203,0)</f>
        <v>0</v>
      </c>
      <c r="K2203">
        <f>IF(J2203&lt;100,0,1)</f>
        <v>0</v>
      </c>
    </row>
    <row r="2204" spans="1:11" ht="15" customHeight="1" x14ac:dyDescent="0.25">
      <c r="A2204" s="9">
        <v>49243</v>
      </c>
      <c r="B2204" s="2">
        <v>10011</v>
      </c>
      <c r="C2204" s="2" t="s">
        <v>32</v>
      </c>
      <c r="D2204" s="2">
        <v>130</v>
      </c>
      <c r="E2204">
        <f>VLOOKUP(C2204,'Product Master'!$A$1:$C$31,3,FALSE)</f>
        <v>139</v>
      </c>
      <c r="F2204">
        <f>D2204*E2204</f>
        <v>18070</v>
      </c>
      <c r="G2204" t="str">
        <f>VLOOKUP(B2204,'Emp Master'!$A$1:$C$21,3,FALSE)</f>
        <v>Supervisor-3</v>
      </c>
      <c r="H2204" s="3">
        <f>SUMIF($G$2:$G$6491,G2204,$F$2:$F$6491)</f>
        <v>56264962</v>
      </c>
      <c r="I2204">
        <f>IF(F2204&lt;15000,0,1)</f>
        <v>1</v>
      </c>
      <c r="J2204">
        <f>IF(I2204=0,D2204,0)</f>
        <v>0</v>
      </c>
      <c r="K2204">
        <f>IF(J2204&lt;100,0,1)</f>
        <v>0</v>
      </c>
    </row>
    <row r="2205" spans="1:11" ht="15" customHeight="1" x14ac:dyDescent="0.25">
      <c r="A2205" s="9">
        <v>49244</v>
      </c>
      <c r="B2205" s="2">
        <v>10015</v>
      </c>
      <c r="C2205" s="2" t="s">
        <v>35</v>
      </c>
      <c r="D2205" s="2">
        <v>209</v>
      </c>
      <c r="E2205">
        <f>VLOOKUP(C2205,'Product Master'!$A$1:$C$31,3,FALSE)</f>
        <v>113</v>
      </c>
      <c r="F2205">
        <f>D2205*E2205</f>
        <v>23617</v>
      </c>
      <c r="G2205" t="str">
        <f>VLOOKUP(B2205,'Emp Master'!$A$1:$C$21,3,FALSE)</f>
        <v>Supervisor-3</v>
      </c>
      <c r="H2205" s="3">
        <f>SUMIF($G$2:$G$6491,G2205,$F$2:$F$6491)</f>
        <v>56264962</v>
      </c>
      <c r="I2205">
        <f>IF(F2205&lt;15000,0,1)</f>
        <v>1</v>
      </c>
      <c r="J2205">
        <f>IF(I2205=0,D2205,0)</f>
        <v>0</v>
      </c>
      <c r="K2205">
        <f>IF(J2205&lt;100,0,1)</f>
        <v>0</v>
      </c>
    </row>
    <row r="2206" spans="1:11" ht="15" customHeight="1" x14ac:dyDescent="0.25">
      <c r="A2206" s="9">
        <v>49245</v>
      </c>
      <c r="B2206" s="2">
        <v>10013</v>
      </c>
      <c r="C2206" s="2" t="s">
        <v>41</v>
      </c>
      <c r="D2206" s="2">
        <v>145</v>
      </c>
      <c r="E2206">
        <f>VLOOKUP(C2206,'Product Master'!$A$1:$C$31,3,FALSE)</f>
        <v>808</v>
      </c>
      <c r="F2206">
        <f>D2206*E2206</f>
        <v>117160</v>
      </c>
      <c r="G2206" t="str">
        <f>VLOOKUP(B2206,'Emp Master'!$A$1:$C$21,3,FALSE)</f>
        <v>Supervisor-3</v>
      </c>
      <c r="H2206" s="3">
        <f>SUMIF($G$2:$G$6491,G2206,$F$2:$F$6491)</f>
        <v>56264962</v>
      </c>
      <c r="I2206">
        <f>IF(F2206&lt;15000,0,1)</f>
        <v>1</v>
      </c>
      <c r="J2206">
        <f>IF(I2206=0,D2206,0)</f>
        <v>0</v>
      </c>
      <c r="K2206">
        <f>IF(J2206&lt;100,0,1)</f>
        <v>0</v>
      </c>
    </row>
    <row r="2207" spans="1:11" ht="15" customHeight="1" x14ac:dyDescent="0.25">
      <c r="A2207" s="9">
        <v>49246</v>
      </c>
      <c r="B2207" s="2">
        <v>10011</v>
      </c>
      <c r="C2207" s="2" t="s">
        <v>53</v>
      </c>
      <c r="D2207" s="2">
        <v>75</v>
      </c>
      <c r="E2207">
        <f>VLOOKUP(C2207,'Product Master'!$A$1:$C$31,3,FALSE)</f>
        <v>687</v>
      </c>
      <c r="F2207">
        <f>D2207*E2207</f>
        <v>51525</v>
      </c>
      <c r="G2207" t="str">
        <f>VLOOKUP(B2207,'Emp Master'!$A$1:$C$21,3,FALSE)</f>
        <v>Supervisor-3</v>
      </c>
      <c r="H2207" s="3">
        <f>SUMIF($G$2:$G$6491,G2207,$F$2:$F$6491)</f>
        <v>56264962</v>
      </c>
      <c r="I2207">
        <f>IF(F2207&lt;15000,0,1)</f>
        <v>1</v>
      </c>
      <c r="J2207">
        <f>IF(I2207=0,D2207,0)</f>
        <v>0</v>
      </c>
      <c r="K2207">
        <f>IF(J2207&lt;100,0,1)</f>
        <v>0</v>
      </c>
    </row>
    <row r="2208" spans="1:11" ht="15" customHeight="1" x14ac:dyDescent="0.25">
      <c r="A2208" s="9">
        <v>49247</v>
      </c>
      <c r="B2208" s="2">
        <v>10012</v>
      </c>
      <c r="C2208" s="2" t="s">
        <v>47</v>
      </c>
      <c r="D2208" s="2">
        <v>129</v>
      </c>
      <c r="E2208">
        <f>VLOOKUP(C2208,'Product Master'!$A$1:$C$31,3,FALSE)</f>
        <v>291</v>
      </c>
      <c r="F2208">
        <f>D2208*E2208</f>
        <v>37539</v>
      </c>
      <c r="G2208" t="str">
        <f>VLOOKUP(B2208,'Emp Master'!$A$1:$C$21,3,FALSE)</f>
        <v>Supervisor-3</v>
      </c>
      <c r="H2208" s="3">
        <f>SUMIF($G$2:$G$6491,G2208,$F$2:$F$6491)</f>
        <v>56264962</v>
      </c>
      <c r="I2208">
        <f>IF(F2208&lt;15000,0,1)</f>
        <v>1</v>
      </c>
      <c r="J2208">
        <f>IF(I2208=0,D2208,0)</f>
        <v>0</v>
      </c>
      <c r="K2208">
        <f>IF(J2208&lt;100,0,1)</f>
        <v>0</v>
      </c>
    </row>
    <row r="2209" spans="1:11" ht="15" customHeight="1" x14ac:dyDescent="0.25">
      <c r="A2209" s="9">
        <v>49248</v>
      </c>
      <c r="B2209" s="2">
        <v>10014</v>
      </c>
      <c r="C2209" s="2" t="s">
        <v>58</v>
      </c>
      <c r="D2209" s="2">
        <v>206</v>
      </c>
      <c r="E2209">
        <f>VLOOKUP(C2209,'Product Master'!$A$1:$C$31,3,FALSE)</f>
        <v>129</v>
      </c>
      <c r="F2209">
        <f>D2209*E2209</f>
        <v>26574</v>
      </c>
      <c r="G2209" t="str">
        <f>VLOOKUP(B2209,'Emp Master'!$A$1:$C$21,3,FALSE)</f>
        <v>Supervisor-3</v>
      </c>
      <c r="H2209" s="3">
        <f>SUMIF($G$2:$G$6491,G2209,$F$2:$F$6491)</f>
        <v>56264962</v>
      </c>
      <c r="I2209">
        <f>IF(F2209&lt;15000,0,1)</f>
        <v>1</v>
      </c>
      <c r="J2209">
        <f>IF(I2209=0,D2209,0)</f>
        <v>0</v>
      </c>
      <c r="K2209">
        <f>IF(J2209&lt;100,0,1)</f>
        <v>0</v>
      </c>
    </row>
    <row r="2210" spans="1:11" ht="15" customHeight="1" x14ac:dyDescent="0.25">
      <c r="A2210" s="9">
        <v>49249</v>
      </c>
      <c r="B2210" s="2">
        <v>10015</v>
      </c>
      <c r="C2210" s="2" t="s">
        <v>45</v>
      </c>
      <c r="D2210" s="2">
        <v>215</v>
      </c>
      <c r="E2210">
        <f>VLOOKUP(C2210,'Product Master'!$A$1:$C$31,3,FALSE)</f>
        <v>92</v>
      </c>
      <c r="F2210">
        <f>D2210*E2210</f>
        <v>19780</v>
      </c>
      <c r="G2210" t="str">
        <f>VLOOKUP(B2210,'Emp Master'!$A$1:$C$21,3,FALSE)</f>
        <v>Supervisor-3</v>
      </c>
      <c r="H2210" s="3">
        <f>SUMIF($G$2:$G$6491,G2210,$F$2:$F$6491)</f>
        <v>56264962</v>
      </c>
      <c r="I2210">
        <f>IF(F2210&lt;15000,0,1)</f>
        <v>1</v>
      </c>
      <c r="J2210">
        <f>IF(I2210=0,D2210,0)</f>
        <v>0</v>
      </c>
      <c r="K2210">
        <f>IF(J2210&lt;100,0,1)</f>
        <v>0</v>
      </c>
    </row>
    <row r="2211" spans="1:11" ht="15" customHeight="1" x14ac:dyDescent="0.25">
      <c r="A2211" s="9">
        <v>49250</v>
      </c>
      <c r="B2211" s="2">
        <v>10015</v>
      </c>
      <c r="C2211" s="2" t="s">
        <v>30</v>
      </c>
      <c r="D2211" s="2">
        <v>297</v>
      </c>
      <c r="E2211">
        <f>VLOOKUP(C2211,'Product Master'!$A$1:$C$31,3,FALSE)</f>
        <v>600</v>
      </c>
      <c r="F2211">
        <f>D2211*E2211</f>
        <v>178200</v>
      </c>
      <c r="G2211" t="str">
        <f>VLOOKUP(B2211,'Emp Master'!$A$1:$C$21,3,FALSE)</f>
        <v>Supervisor-3</v>
      </c>
      <c r="H2211" s="3">
        <f>SUMIF($G$2:$G$6491,G2211,$F$2:$F$6491)</f>
        <v>56264962</v>
      </c>
      <c r="I2211">
        <f>IF(F2211&lt;15000,0,1)</f>
        <v>1</v>
      </c>
      <c r="J2211">
        <f>IF(I2211=0,D2211,0)</f>
        <v>0</v>
      </c>
      <c r="K2211">
        <f>IF(J2211&lt;100,0,1)</f>
        <v>0</v>
      </c>
    </row>
    <row r="2212" spans="1:11" ht="15" customHeight="1" x14ac:dyDescent="0.25">
      <c r="A2212" s="9">
        <v>49251</v>
      </c>
      <c r="B2212" s="2">
        <v>10013</v>
      </c>
      <c r="C2212" s="2" t="s">
        <v>39</v>
      </c>
      <c r="D2212" s="2">
        <v>130</v>
      </c>
      <c r="E2212">
        <f>VLOOKUP(C2212,'Product Master'!$A$1:$C$31,3,FALSE)</f>
        <v>515</v>
      </c>
      <c r="F2212">
        <f>D2212*E2212</f>
        <v>66950</v>
      </c>
      <c r="G2212" t="str">
        <f>VLOOKUP(B2212,'Emp Master'!$A$1:$C$21,3,FALSE)</f>
        <v>Supervisor-3</v>
      </c>
      <c r="H2212" s="3">
        <f>SUMIF($G$2:$G$6491,G2212,$F$2:$F$6491)</f>
        <v>56264962</v>
      </c>
      <c r="I2212">
        <f>IF(F2212&lt;15000,0,1)</f>
        <v>1</v>
      </c>
      <c r="J2212">
        <f>IF(I2212=0,D2212,0)</f>
        <v>0</v>
      </c>
      <c r="K2212">
        <f>IF(J2212&lt;100,0,1)</f>
        <v>0</v>
      </c>
    </row>
    <row r="2213" spans="1:11" ht="15" customHeight="1" x14ac:dyDescent="0.25">
      <c r="A2213" s="9">
        <v>49252</v>
      </c>
      <c r="B2213" s="2">
        <v>10014</v>
      </c>
      <c r="C2213" s="2" t="s">
        <v>59</v>
      </c>
      <c r="D2213" s="2">
        <v>147</v>
      </c>
      <c r="E2213">
        <f>VLOOKUP(C2213,'Product Master'!$A$1:$C$31,3,FALSE)</f>
        <v>200</v>
      </c>
      <c r="F2213">
        <f>D2213*E2213</f>
        <v>29400</v>
      </c>
      <c r="G2213" t="str">
        <f>VLOOKUP(B2213,'Emp Master'!$A$1:$C$21,3,FALSE)</f>
        <v>Supervisor-3</v>
      </c>
      <c r="H2213" s="3">
        <f>SUMIF($G$2:$G$6491,G2213,$F$2:$F$6491)</f>
        <v>56264962</v>
      </c>
      <c r="I2213">
        <f>IF(F2213&lt;15000,0,1)</f>
        <v>1</v>
      </c>
      <c r="J2213">
        <f>IF(I2213=0,D2213,0)</f>
        <v>0</v>
      </c>
      <c r="K2213">
        <f>IF(J2213&lt;100,0,1)</f>
        <v>0</v>
      </c>
    </row>
    <row r="2214" spans="1:11" ht="15" customHeight="1" x14ac:dyDescent="0.25">
      <c r="A2214" s="9">
        <v>49253</v>
      </c>
      <c r="B2214" s="2">
        <v>10012</v>
      </c>
      <c r="C2214" s="2" t="s">
        <v>36</v>
      </c>
      <c r="D2214" s="2">
        <v>123</v>
      </c>
      <c r="E2214">
        <f>VLOOKUP(C2214,'Product Master'!$A$1:$C$31,3,FALSE)</f>
        <v>145</v>
      </c>
      <c r="F2214">
        <f>D2214*E2214</f>
        <v>17835</v>
      </c>
      <c r="G2214" t="str">
        <f>VLOOKUP(B2214,'Emp Master'!$A$1:$C$21,3,FALSE)</f>
        <v>Supervisor-3</v>
      </c>
      <c r="H2214" s="3">
        <f>SUMIF($G$2:$G$6491,G2214,$F$2:$F$6491)</f>
        <v>56264962</v>
      </c>
      <c r="I2214">
        <f>IF(F2214&lt;15000,0,1)</f>
        <v>1</v>
      </c>
      <c r="J2214">
        <f>IF(I2214=0,D2214,0)</f>
        <v>0</v>
      </c>
      <c r="K2214">
        <f>IF(J2214&lt;100,0,1)</f>
        <v>0</v>
      </c>
    </row>
    <row r="2215" spans="1:11" ht="15" customHeight="1" x14ac:dyDescent="0.25">
      <c r="A2215" s="9">
        <v>49254</v>
      </c>
      <c r="B2215" s="2">
        <v>10012</v>
      </c>
      <c r="C2215" s="2" t="s">
        <v>33</v>
      </c>
      <c r="D2215" s="2">
        <v>269</v>
      </c>
      <c r="E2215">
        <f>VLOOKUP(C2215,'Product Master'!$A$1:$C$31,3,FALSE)</f>
        <v>84</v>
      </c>
      <c r="F2215">
        <f>D2215*E2215</f>
        <v>22596</v>
      </c>
      <c r="G2215" t="str">
        <f>VLOOKUP(B2215,'Emp Master'!$A$1:$C$21,3,FALSE)</f>
        <v>Supervisor-3</v>
      </c>
      <c r="H2215" s="3">
        <f>SUMIF($G$2:$G$6491,G2215,$F$2:$F$6491)</f>
        <v>56264962</v>
      </c>
      <c r="I2215">
        <f>IF(F2215&lt;15000,0,1)</f>
        <v>1</v>
      </c>
      <c r="J2215">
        <f>IF(I2215=0,D2215,0)</f>
        <v>0</v>
      </c>
      <c r="K2215">
        <f>IF(J2215&lt;100,0,1)</f>
        <v>0</v>
      </c>
    </row>
    <row r="2216" spans="1:11" ht="15" customHeight="1" x14ac:dyDescent="0.25">
      <c r="A2216" s="9">
        <v>49255</v>
      </c>
      <c r="B2216" s="2">
        <v>10012</v>
      </c>
      <c r="C2216" s="2" t="s">
        <v>33</v>
      </c>
      <c r="D2216" s="2">
        <v>184</v>
      </c>
      <c r="E2216">
        <f>VLOOKUP(C2216,'Product Master'!$A$1:$C$31,3,FALSE)</f>
        <v>84</v>
      </c>
      <c r="F2216">
        <f>D2216*E2216</f>
        <v>15456</v>
      </c>
      <c r="G2216" t="str">
        <f>VLOOKUP(B2216,'Emp Master'!$A$1:$C$21,3,FALSE)</f>
        <v>Supervisor-3</v>
      </c>
      <c r="H2216" s="3">
        <f>SUMIF($G$2:$G$6491,G2216,$F$2:$F$6491)</f>
        <v>56264962</v>
      </c>
      <c r="I2216">
        <f>IF(F2216&lt;15000,0,1)</f>
        <v>1</v>
      </c>
      <c r="J2216">
        <f>IF(I2216=0,D2216,0)</f>
        <v>0</v>
      </c>
      <c r="K2216">
        <f>IF(J2216&lt;100,0,1)</f>
        <v>0</v>
      </c>
    </row>
    <row r="2217" spans="1:11" ht="15" customHeight="1" x14ac:dyDescent="0.25">
      <c r="A2217" s="9">
        <v>49256</v>
      </c>
      <c r="B2217" s="2">
        <v>10014</v>
      </c>
      <c r="C2217" s="2" t="s">
        <v>56</v>
      </c>
      <c r="D2217" s="2">
        <v>138</v>
      </c>
      <c r="E2217">
        <f>VLOOKUP(C2217,'Product Master'!$A$1:$C$31,3,FALSE)</f>
        <v>139</v>
      </c>
      <c r="F2217">
        <f>D2217*E2217</f>
        <v>19182</v>
      </c>
      <c r="G2217" t="str">
        <f>VLOOKUP(B2217,'Emp Master'!$A$1:$C$21,3,FALSE)</f>
        <v>Supervisor-3</v>
      </c>
      <c r="H2217" s="3">
        <f>SUMIF($G$2:$G$6491,G2217,$F$2:$F$6491)</f>
        <v>56264962</v>
      </c>
      <c r="I2217">
        <f>IF(F2217&lt;15000,0,1)</f>
        <v>1</v>
      </c>
      <c r="J2217">
        <f>IF(I2217=0,D2217,0)</f>
        <v>0</v>
      </c>
      <c r="K2217">
        <f>IF(J2217&lt;100,0,1)</f>
        <v>0</v>
      </c>
    </row>
    <row r="2218" spans="1:11" ht="15" customHeight="1" x14ac:dyDescent="0.25">
      <c r="A2218" s="9">
        <v>49257</v>
      </c>
      <c r="B2218" s="2">
        <v>10014</v>
      </c>
      <c r="C2218" s="2" t="s">
        <v>34</v>
      </c>
      <c r="D2218" s="2">
        <v>227</v>
      </c>
      <c r="E2218">
        <f>VLOOKUP(C2218,'Product Master'!$A$1:$C$31,3,FALSE)</f>
        <v>440</v>
      </c>
      <c r="F2218">
        <f>D2218*E2218</f>
        <v>99880</v>
      </c>
      <c r="G2218" t="str">
        <f>VLOOKUP(B2218,'Emp Master'!$A$1:$C$21,3,FALSE)</f>
        <v>Supervisor-3</v>
      </c>
      <c r="H2218" s="3">
        <f>SUMIF($G$2:$G$6491,G2218,$F$2:$F$6491)</f>
        <v>56264962</v>
      </c>
      <c r="I2218">
        <f>IF(F2218&lt;15000,0,1)</f>
        <v>1</v>
      </c>
      <c r="J2218">
        <f>IF(I2218=0,D2218,0)</f>
        <v>0</v>
      </c>
      <c r="K2218">
        <f>IF(J2218&lt;100,0,1)</f>
        <v>0</v>
      </c>
    </row>
    <row r="2219" spans="1:11" ht="15" customHeight="1" x14ac:dyDescent="0.25">
      <c r="A2219" s="9">
        <v>49258</v>
      </c>
      <c r="B2219" s="2">
        <v>10015</v>
      </c>
      <c r="C2219" s="2" t="s">
        <v>57</v>
      </c>
      <c r="D2219" s="2">
        <v>160</v>
      </c>
      <c r="E2219">
        <f>VLOOKUP(C2219,'Product Master'!$A$1:$C$31,3,FALSE)</f>
        <v>107</v>
      </c>
      <c r="F2219">
        <f>D2219*E2219</f>
        <v>17120</v>
      </c>
      <c r="G2219" t="str">
        <f>VLOOKUP(B2219,'Emp Master'!$A$1:$C$21,3,FALSE)</f>
        <v>Supervisor-3</v>
      </c>
      <c r="H2219" s="3">
        <f>SUMIF($G$2:$G$6491,G2219,$F$2:$F$6491)</f>
        <v>56264962</v>
      </c>
      <c r="I2219">
        <f>IF(F2219&lt;15000,0,1)</f>
        <v>1</v>
      </c>
      <c r="J2219">
        <f>IF(I2219=0,D2219,0)</f>
        <v>0</v>
      </c>
      <c r="K2219">
        <f>IF(J2219&lt;100,0,1)</f>
        <v>0</v>
      </c>
    </row>
    <row r="2220" spans="1:11" ht="15" customHeight="1" x14ac:dyDescent="0.25">
      <c r="A2220" s="9">
        <v>49259</v>
      </c>
      <c r="B2220" s="2">
        <v>10011</v>
      </c>
      <c r="C2220" s="2" t="s">
        <v>42</v>
      </c>
      <c r="D2220" s="2">
        <v>280</v>
      </c>
      <c r="E2220">
        <f>VLOOKUP(C2220,'Product Master'!$A$1:$C$31,3,FALSE)</f>
        <v>97</v>
      </c>
      <c r="F2220">
        <f>D2220*E2220</f>
        <v>27160</v>
      </c>
      <c r="G2220" t="str">
        <f>VLOOKUP(B2220,'Emp Master'!$A$1:$C$21,3,FALSE)</f>
        <v>Supervisor-3</v>
      </c>
      <c r="H2220" s="3">
        <f>SUMIF($G$2:$G$6491,G2220,$F$2:$F$6491)</f>
        <v>56264962</v>
      </c>
      <c r="I2220">
        <f>IF(F2220&lt;15000,0,1)</f>
        <v>1</v>
      </c>
      <c r="J2220">
        <f>IF(I2220=0,D2220,0)</f>
        <v>0</v>
      </c>
      <c r="K2220">
        <f>IF(J2220&lt;100,0,1)</f>
        <v>0</v>
      </c>
    </row>
    <row r="2221" spans="1:11" ht="15" customHeight="1" x14ac:dyDescent="0.25">
      <c r="A2221" s="9">
        <v>49260</v>
      </c>
      <c r="B2221" s="2">
        <v>10014</v>
      </c>
      <c r="C2221" s="2" t="s">
        <v>37</v>
      </c>
      <c r="D2221" s="2">
        <v>279</v>
      </c>
      <c r="E2221">
        <f>VLOOKUP(C2221,'Product Master'!$A$1:$C$31,3,FALSE)</f>
        <v>68</v>
      </c>
      <c r="F2221">
        <f>D2221*E2221</f>
        <v>18972</v>
      </c>
      <c r="G2221" t="str">
        <f>VLOOKUP(B2221,'Emp Master'!$A$1:$C$21,3,FALSE)</f>
        <v>Supervisor-3</v>
      </c>
      <c r="H2221" s="3">
        <f>SUMIF($G$2:$G$6491,G2221,$F$2:$F$6491)</f>
        <v>56264962</v>
      </c>
      <c r="I2221">
        <f>IF(F2221&lt;15000,0,1)</f>
        <v>1</v>
      </c>
      <c r="J2221">
        <f>IF(I2221=0,D2221,0)</f>
        <v>0</v>
      </c>
      <c r="K2221">
        <f>IF(J2221&lt;100,0,1)</f>
        <v>0</v>
      </c>
    </row>
    <row r="2222" spans="1:11" ht="15" customHeight="1" x14ac:dyDescent="0.25">
      <c r="A2222" s="9">
        <v>49261</v>
      </c>
      <c r="B2222" s="2">
        <v>10011</v>
      </c>
      <c r="C2222" s="2" t="s">
        <v>52</v>
      </c>
      <c r="D2222" s="2">
        <v>65</v>
      </c>
      <c r="E2222">
        <f>VLOOKUP(C2222,'Product Master'!$A$1:$C$31,3,FALSE)</f>
        <v>239</v>
      </c>
      <c r="F2222">
        <f>D2222*E2222</f>
        <v>15535</v>
      </c>
      <c r="G2222" t="str">
        <f>VLOOKUP(B2222,'Emp Master'!$A$1:$C$21,3,FALSE)</f>
        <v>Supervisor-3</v>
      </c>
      <c r="H2222" s="3">
        <f>SUMIF($G$2:$G$6491,G2222,$F$2:$F$6491)</f>
        <v>56264962</v>
      </c>
      <c r="I2222">
        <f>IF(F2222&lt;15000,0,1)</f>
        <v>1</v>
      </c>
      <c r="J2222">
        <f>IF(I2222=0,D2222,0)</f>
        <v>0</v>
      </c>
      <c r="K2222">
        <f>IF(J2222&lt;100,0,1)</f>
        <v>0</v>
      </c>
    </row>
    <row r="2223" spans="1:11" ht="15" customHeight="1" x14ac:dyDescent="0.25">
      <c r="A2223" s="9">
        <v>49262</v>
      </c>
      <c r="B2223" s="2">
        <v>10013</v>
      </c>
      <c r="C2223" s="2" t="s">
        <v>52</v>
      </c>
      <c r="D2223" s="2">
        <v>186</v>
      </c>
      <c r="E2223">
        <f>VLOOKUP(C2223,'Product Master'!$A$1:$C$31,3,FALSE)</f>
        <v>239</v>
      </c>
      <c r="F2223">
        <f>D2223*E2223</f>
        <v>44454</v>
      </c>
      <c r="G2223" t="str">
        <f>VLOOKUP(B2223,'Emp Master'!$A$1:$C$21,3,FALSE)</f>
        <v>Supervisor-3</v>
      </c>
      <c r="H2223" s="3">
        <f>SUMIF($G$2:$G$6491,G2223,$F$2:$F$6491)</f>
        <v>56264962</v>
      </c>
      <c r="I2223">
        <f>IF(F2223&lt;15000,0,1)</f>
        <v>1</v>
      </c>
      <c r="J2223">
        <f>IF(I2223=0,D2223,0)</f>
        <v>0</v>
      </c>
      <c r="K2223">
        <f>IF(J2223&lt;100,0,1)</f>
        <v>0</v>
      </c>
    </row>
    <row r="2224" spans="1:11" ht="15" customHeight="1" x14ac:dyDescent="0.25">
      <c r="A2224" s="9">
        <v>49263</v>
      </c>
      <c r="B2224" s="2">
        <v>10011</v>
      </c>
      <c r="C2224" s="2" t="s">
        <v>45</v>
      </c>
      <c r="D2224" s="2">
        <v>249</v>
      </c>
      <c r="E2224">
        <f>VLOOKUP(C2224,'Product Master'!$A$1:$C$31,3,FALSE)</f>
        <v>92</v>
      </c>
      <c r="F2224">
        <f>D2224*E2224</f>
        <v>22908</v>
      </c>
      <c r="G2224" t="str">
        <f>VLOOKUP(B2224,'Emp Master'!$A$1:$C$21,3,FALSE)</f>
        <v>Supervisor-3</v>
      </c>
      <c r="H2224" s="3">
        <f>SUMIF($G$2:$G$6491,G2224,$F$2:$F$6491)</f>
        <v>56264962</v>
      </c>
      <c r="I2224">
        <f>IF(F2224&lt;15000,0,1)</f>
        <v>1</v>
      </c>
      <c r="J2224">
        <f>IF(I2224=0,D2224,0)</f>
        <v>0</v>
      </c>
      <c r="K2224">
        <f>IF(J2224&lt;100,0,1)</f>
        <v>0</v>
      </c>
    </row>
    <row r="2225" spans="1:11" ht="15" customHeight="1" x14ac:dyDescent="0.25">
      <c r="A2225" s="9">
        <v>49264</v>
      </c>
      <c r="B2225" s="2">
        <v>10011</v>
      </c>
      <c r="C2225" s="2" t="s">
        <v>41</v>
      </c>
      <c r="D2225" s="2">
        <v>269</v>
      </c>
      <c r="E2225">
        <f>VLOOKUP(C2225,'Product Master'!$A$1:$C$31,3,FALSE)</f>
        <v>808</v>
      </c>
      <c r="F2225">
        <f>D2225*E2225</f>
        <v>217352</v>
      </c>
      <c r="G2225" t="str">
        <f>VLOOKUP(B2225,'Emp Master'!$A$1:$C$21,3,FALSE)</f>
        <v>Supervisor-3</v>
      </c>
      <c r="H2225" s="3">
        <f>SUMIF($G$2:$G$6491,G2225,$F$2:$F$6491)</f>
        <v>56264962</v>
      </c>
      <c r="I2225">
        <f>IF(F2225&lt;15000,0,1)</f>
        <v>1</v>
      </c>
      <c r="J2225">
        <f>IF(I2225=0,D2225,0)</f>
        <v>0</v>
      </c>
      <c r="K2225">
        <f>IF(J2225&lt;100,0,1)</f>
        <v>0</v>
      </c>
    </row>
    <row r="2226" spans="1:11" ht="15" customHeight="1" x14ac:dyDescent="0.25">
      <c r="A2226" s="9">
        <v>49265</v>
      </c>
      <c r="B2226" s="2">
        <v>10013</v>
      </c>
      <c r="C2226" s="2" t="s">
        <v>53</v>
      </c>
      <c r="D2226" s="2">
        <v>260</v>
      </c>
      <c r="E2226">
        <f>VLOOKUP(C2226,'Product Master'!$A$1:$C$31,3,FALSE)</f>
        <v>687</v>
      </c>
      <c r="F2226">
        <f>D2226*E2226</f>
        <v>178620</v>
      </c>
      <c r="G2226" t="str">
        <f>VLOOKUP(B2226,'Emp Master'!$A$1:$C$21,3,FALSE)</f>
        <v>Supervisor-3</v>
      </c>
      <c r="H2226" s="3">
        <f>SUMIF($G$2:$G$6491,G2226,$F$2:$F$6491)</f>
        <v>56264962</v>
      </c>
      <c r="I2226">
        <f>IF(F2226&lt;15000,0,1)</f>
        <v>1</v>
      </c>
      <c r="J2226">
        <f>IF(I2226=0,D2226,0)</f>
        <v>0</v>
      </c>
      <c r="K2226">
        <f>IF(J2226&lt;100,0,1)</f>
        <v>0</v>
      </c>
    </row>
    <row r="2227" spans="1:11" ht="15" customHeight="1" x14ac:dyDescent="0.25">
      <c r="A2227" s="9">
        <v>49266</v>
      </c>
      <c r="B2227" s="2">
        <v>10011</v>
      </c>
      <c r="C2227" s="2" t="s">
        <v>57</v>
      </c>
      <c r="D2227" s="2">
        <v>229</v>
      </c>
      <c r="E2227">
        <f>VLOOKUP(C2227,'Product Master'!$A$1:$C$31,3,FALSE)</f>
        <v>107</v>
      </c>
      <c r="F2227">
        <f>D2227*E2227</f>
        <v>24503</v>
      </c>
      <c r="G2227" t="str">
        <f>VLOOKUP(B2227,'Emp Master'!$A$1:$C$21,3,FALSE)</f>
        <v>Supervisor-3</v>
      </c>
      <c r="H2227" s="3">
        <f>SUMIF($G$2:$G$6491,G2227,$F$2:$F$6491)</f>
        <v>56264962</v>
      </c>
      <c r="I2227">
        <f>IF(F2227&lt;15000,0,1)</f>
        <v>1</v>
      </c>
      <c r="J2227">
        <f>IF(I2227=0,D2227,0)</f>
        <v>0</v>
      </c>
      <c r="K2227">
        <f>IF(J2227&lt;100,0,1)</f>
        <v>0</v>
      </c>
    </row>
    <row r="2228" spans="1:11" ht="15" customHeight="1" x14ac:dyDescent="0.25">
      <c r="A2228" s="9">
        <v>49267</v>
      </c>
      <c r="B2228" s="2">
        <v>10014</v>
      </c>
      <c r="C2228" s="2" t="s">
        <v>52</v>
      </c>
      <c r="D2228" s="2">
        <v>66</v>
      </c>
      <c r="E2228">
        <f>VLOOKUP(C2228,'Product Master'!$A$1:$C$31,3,FALSE)</f>
        <v>239</v>
      </c>
      <c r="F2228">
        <f>D2228*E2228</f>
        <v>15774</v>
      </c>
      <c r="G2228" t="str">
        <f>VLOOKUP(B2228,'Emp Master'!$A$1:$C$21,3,FALSE)</f>
        <v>Supervisor-3</v>
      </c>
      <c r="H2228" s="3">
        <f>SUMIF($G$2:$G$6491,G2228,$F$2:$F$6491)</f>
        <v>56264962</v>
      </c>
      <c r="I2228">
        <f>IF(F2228&lt;15000,0,1)</f>
        <v>1</v>
      </c>
      <c r="J2228">
        <f>IF(I2228=0,D2228,0)</f>
        <v>0</v>
      </c>
      <c r="K2228">
        <f>IF(J2228&lt;100,0,1)</f>
        <v>0</v>
      </c>
    </row>
    <row r="2229" spans="1:11" ht="15" customHeight="1" x14ac:dyDescent="0.25">
      <c r="A2229" s="9">
        <v>49268</v>
      </c>
      <c r="B2229" s="2">
        <v>10012</v>
      </c>
      <c r="C2229" s="2" t="s">
        <v>52</v>
      </c>
      <c r="D2229" s="2">
        <v>226</v>
      </c>
      <c r="E2229">
        <f>VLOOKUP(C2229,'Product Master'!$A$1:$C$31,3,FALSE)</f>
        <v>239</v>
      </c>
      <c r="F2229">
        <f>D2229*E2229</f>
        <v>54014</v>
      </c>
      <c r="G2229" t="str">
        <f>VLOOKUP(B2229,'Emp Master'!$A$1:$C$21,3,FALSE)</f>
        <v>Supervisor-3</v>
      </c>
      <c r="H2229" s="3">
        <f>SUMIF($G$2:$G$6491,G2229,$F$2:$F$6491)</f>
        <v>56264962</v>
      </c>
      <c r="I2229">
        <f>IF(F2229&lt;15000,0,1)</f>
        <v>1</v>
      </c>
      <c r="J2229">
        <f>IF(I2229=0,D2229,0)</f>
        <v>0</v>
      </c>
      <c r="K2229">
        <f>IF(J2229&lt;100,0,1)</f>
        <v>0</v>
      </c>
    </row>
    <row r="2230" spans="1:11" ht="15" customHeight="1" x14ac:dyDescent="0.25">
      <c r="A2230" s="9">
        <v>49269</v>
      </c>
      <c r="B2230" s="2">
        <v>10011</v>
      </c>
      <c r="C2230" s="2" t="s">
        <v>46</v>
      </c>
      <c r="D2230" s="2">
        <v>268</v>
      </c>
      <c r="E2230">
        <f>VLOOKUP(C2230,'Product Master'!$A$1:$C$31,3,FALSE)</f>
        <v>116</v>
      </c>
      <c r="F2230">
        <f>D2230*E2230</f>
        <v>31088</v>
      </c>
      <c r="G2230" t="str">
        <f>VLOOKUP(B2230,'Emp Master'!$A$1:$C$21,3,FALSE)</f>
        <v>Supervisor-3</v>
      </c>
      <c r="H2230" s="3">
        <f>SUMIF($G$2:$G$6491,G2230,$F$2:$F$6491)</f>
        <v>56264962</v>
      </c>
      <c r="I2230">
        <f>IF(F2230&lt;15000,0,1)</f>
        <v>1</v>
      </c>
      <c r="J2230">
        <f>IF(I2230=0,D2230,0)</f>
        <v>0</v>
      </c>
      <c r="K2230">
        <f>IF(J2230&lt;100,0,1)</f>
        <v>0</v>
      </c>
    </row>
    <row r="2231" spans="1:11" ht="15" customHeight="1" x14ac:dyDescent="0.25">
      <c r="A2231" s="9">
        <v>49270</v>
      </c>
      <c r="B2231" s="2">
        <v>10012</v>
      </c>
      <c r="C2231" s="2" t="s">
        <v>41</v>
      </c>
      <c r="D2231" s="2">
        <v>160</v>
      </c>
      <c r="E2231">
        <f>VLOOKUP(C2231,'Product Master'!$A$1:$C$31,3,FALSE)</f>
        <v>808</v>
      </c>
      <c r="F2231">
        <f>D2231*E2231</f>
        <v>129280</v>
      </c>
      <c r="G2231" t="str">
        <f>VLOOKUP(B2231,'Emp Master'!$A$1:$C$21,3,FALSE)</f>
        <v>Supervisor-3</v>
      </c>
      <c r="H2231" s="3">
        <f>SUMIF($G$2:$G$6491,G2231,$F$2:$F$6491)</f>
        <v>56264962</v>
      </c>
      <c r="I2231">
        <f>IF(F2231&lt;15000,0,1)</f>
        <v>1</v>
      </c>
      <c r="J2231">
        <f>IF(I2231=0,D2231,0)</f>
        <v>0</v>
      </c>
      <c r="K2231">
        <f>IF(J2231&lt;100,0,1)</f>
        <v>0</v>
      </c>
    </row>
    <row r="2232" spans="1:11" ht="15" customHeight="1" x14ac:dyDescent="0.25">
      <c r="A2232" s="9">
        <v>49271</v>
      </c>
      <c r="B2232" s="2">
        <v>10014</v>
      </c>
      <c r="C2232" s="2" t="s">
        <v>31</v>
      </c>
      <c r="D2232" s="2">
        <v>291</v>
      </c>
      <c r="E2232">
        <f>VLOOKUP(C2232,'Product Master'!$A$1:$C$31,3,FALSE)</f>
        <v>114</v>
      </c>
      <c r="F2232">
        <f>D2232*E2232</f>
        <v>33174</v>
      </c>
      <c r="G2232" t="str">
        <f>VLOOKUP(B2232,'Emp Master'!$A$1:$C$21,3,FALSE)</f>
        <v>Supervisor-3</v>
      </c>
      <c r="H2232" s="3">
        <f>SUMIF($G$2:$G$6491,G2232,$F$2:$F$6491)</f>
        <v>56264962</v>
      </c>
      <c r="I2232">
        <f>IF(F2232&lt;15000,0,1)</f>
        <v>1</v>
      </c>
      <c r="J2232">
        <f>IF(I2232=0,D2232,0)</f>
        <v>0</v>
      </c>
      <c r="K2232">
        <f>IF(J2232&lt;100,0,1)</f>
        <v>0</v>
      </c>
    </row>
    <row r="2233" spans="1:11" ht="15" customHeight="1" x14ac:dyDescent="0.25">
      <c r="A2233" s="9">
        <v>49272</v>
      </c>
      <c r="B2233" s="2">
        <v>10014</v>
      </c>
      <c r="C2233" s="2" t="s">
        <v>48</v>
      </c>
      <c r="D2233" s="2">
        <v>239</v>
      </c>
      <c r="E2233">
        <f>VLOOKUP(C2233,'Product Master'!$A$1:$C$31,3,FALSE)</f>
        <v>79</v>
      </c>
      <c r="F2233">
        <f>D2233*E2233</f>
        <v>18881</v>
      </c>
      <c r="G2233" t="str">
        <f>VLOOKUP(B2233,'Emp Master'!$A$1:$C$21,3,FALSE)</f>
        <v>Supervisor-3</v>
      </c>
      <c r="H2233" s="3">
        <f>SUMIF($G$2:$G$6491,G2233,$F$2:$F$6491)</f>
        <v>56264962</v>
      </c>
      <c r="I2233">
        <f>IF(F2233&lt;15000,0,1)</f>
        <v>1</v>
      </c>
      <c r="J2233">
        <f>IF(I2233=0,D2233,0)</f>
        <v>0</v>
      </c>
      <c r="K2233">
        <f>IF(J2233&lt;100,0,1)</f>
        <v>0</v>
      </c>
    </row>
    <row r="2234" spans="1:11" ht="15" customHeight="1" x14ac:dyDescent="0.25">
      <c r="A2234" s="9">
        <v>49273</v>
      </c>
      <c r="B2234" s="2">
        <v>10014</v>
      </c>
      <c r="C2234" s="2" t="s">
        <v>41</v>
      </c>
      <c r="D2234" s="2">
        <v>215</v>
      </c>
      <c r="E2234">
        <f>VLOOKUP(C2234,'Product Master'!$A$1:$C$31,3,FALSE)</f>
        <v>808</v>
      </c>
      <c r="F2234">
        <f>D2234*E2234</f>
        <v>173720</v>
      </c>
      <c r="G2234" t="str">
        <f>VLOOKUP(B2234,'Emp Master'!$A$1:$C$21,3,FALSE)</f>
        <v>Supervisor-3</v>
      </c>
      <c r="H2234" s="3">
        <f>SUMIF($G$2:$G$6491,G2234,$F$2:$F$6491)</f>
        <v>56264962</v>
      </c>
      <c r="I2234">
        <f>IF(F2234&lt;15000,0,1)</f>
        <v>1</v>
      </c>
      <c r="J2234">
        <f>IF(I2234=0,D2234,0)</f>
        <v>0</v>
      </c>
      <c r="K2234">
        <f>IF(J2234&lt;100,0,1)</f>
        <v>0</v>
      </c>
    </row>
    <row r="2235" spans="1:11" ht="15" customHeight="1" x14ac:dyDescent="0.25">
      <c r="A2235" s="9">
        <v>49274</v>
      </c>
      <c r="B2235" s="2">
        <v>10011</v>
      </c>
      <c r="C2235" s="2" t="s">
        <v>52</v>
      </c>
      <c r="D2235" s="2">
        <v>200</v>
      </c>
      <c r="E2235">
        <f>VLOOKUP(C2235,'Product Master'!$A$1:$C$31,3,FALSE)</f>
        <v>239</v>
      </c>
      <c r="F2235">
        <f>D2235*E2235</f>
        <v>47800</v>
      </c>
      <c r="G2235" t="str">
        <f>VLOOKUP(B2235,'Emp Master'!$A$1:$C$21,3,FALSE)</f>
        <v>Supervisor-3</v>
      </c>
      <c r="H2235" s="3">
        <f>SUMIF($G$2:$G$6491,G2235,$F$2:$F$6491)</f>
        <v>56264962</v>
      </c>
      <c r="I2235">
        <f>IF(F2235&lt;15000,0,1)</f>
        <v>1</v>
      </c>
      <c r="J2235">
        <f>IF(I2235=0,D2235,0)</f>
        <v>0</v>
      </c>
      <c r="K2235">
        <f>IF(J2235&lt;100,0,1)</f>
        <v>0</v>
      </c>
    </row>
    <row r="2236" spans="1:11" ht="15" customHeight="1" x14ac:dyDescent="0.25">
      <c r="A2236" s="9">
        <v>49275</v>
      </c>
      <c r="B2236" s="2">
        <v>10012</v>
      </c>
      <c r="C2236" s="2" t="s">
        <v>45</v>
      </c>
      <c r="D2236" s="2">
        <v>285</v>
      </c>
      <c r="E2236">
        <f>VLOOKUP(C2236,'Product Master'!$A$1:$C$31,3,FALSE)</f>
        <v>92</v>
      </c>
      <c r="F2236">
        <f>D2236*E2236</f>
        <v>26220</v>
      </c>
      <c r="G2236" t="str">
        <f>VLOOKUP(B2236,'Emp Master'!$A$1:$C$21,3,FALSE)</f>
        <v>Supervisor-3</v>
      </c>
      <c r="H2236" s="3">
        <f>SUMIF($G$2:$G$6491,G2236,$F$2:$F$6491)</f>
        <v>56264962</v>
      </c>
      <c r="I2236">
        <f>IF(F2236&lt;15000,0,1)</f>
        <v>1</v>
      </c>
      <c r="J2236">
        <f>IF(I2236=0,D2236,0)</f>
        <v>0</v>
      </c>
      <c r="K2236">
        <f>IF(J2236&lt;100,0,1)</f>
        <v>0</v>
      </c>
    </row>
    <row r="2237" spans="1:11" ht="15" customHeight="1" x14ac:dyDescent="0.25">
      <c r="A2237" s="9">
        <v>49276</v>
      </c>
      <c r="B2237" s="2">
        <v>10014</v>
      </c>
      <c r="C2237" s="2" t="s">
        <v>39</v>
      </c>
      <c r="D2237" s="2">
        <v>92</v>
      </c>
      <c r="E2237">
        <f>VLOOKUP(C2237,'Product Master'!$A$1:$C$31,3,FALSE)</f>
        <v>515</v>
      </c>
      <c r="F2237">
        <f>D2237*E2237</f>
        <v>47380</v>
      </c>
      <c r="G2237" t="str">
        <f>VLOOKUP(B2237,'Emp Master'!$A$1:$C$21,3,FALSE)</f>
        <v>Supervisor-3</v>
      </c>
      <c r="H2237" s="3">
        <f>SUMIF($G$2:$G$6491,G2237,$F$2:$F$6491)</f>
        <v>56264962</v>
      </c>
      <c r="I2237">
        <f>IF(F2237&lt;15000,0,1)</f>
        <v>1</v>
      </c>
      <c r="J2237">
        <f>IF(I2237=0,D2237,0)</f>
        <v>0</v>
      </c>
      <c r="K2237">
        <f>IF(J2237&lt;100,0,1)</f>
        <v>0</v>
      </c>
    </row>
    <row r="2238" spans="1:11" ht="15" customHeight="1" x14ac:dyDescent="0.25">
      <c r="A2238" s="9">
        <v>49277</v>
      </c>
      <c r="B2238" s="2">
        <v>10013</v>
      </c>
      <c r="C2238" s="2" t="s">
        <v>55</v>
      </c>
      <c r="D2238" s="2">
        <v>149</v>
      </c>
      <c r="E2238">
        <f>VLOOKUP(C2238,'Product Master'!$A$1:$C$31,3,FALSE)</f>
        <v>110</v>
      </c>
      <c r="F2238">
        <f>D2238*E2238</f>
        <v>16390</v>
      </c>
      <c r="G2238" t="str">
        <f>VLOOKUP(B2238,'Emp Master'!$A$1:$C$21,3,FALSE)</f>
        <v>Supervisor-3</v>
      </c>
      <c r="H2238" s="3">
        <f>SUMIF($G$2:$G$6491,G2238,$F$2:$F$6491)</f>
        <v>56264962</v>
      </c>
      <c r="I2238">
        <f>IF(F2238&lt;15000,0,1)</f>
        <v>1</v>
      </c>
      <c r="J2238">
        <f>IF(I2238=0,D2238,0)</f>
        <v>0</v>
      </c>
      <c r="K2238">
        <f>IF(J2238&lt;100,0,1)</f>
        <v>0</v>
      </c>
    </row>
    <row r="2239" spans="1:11" ht="15" customHeight="1" x14ac:dyDescent="0.25">
      <c r="A2239" s="9">
        <v>49278</v>
      </c>
      <c r="B2239" s="2">
        <v>10013</v>
      </c>
      <c r="C2239" s="2" t="s">
        <v>35</v>
      </c>
      <c r="D2239" s="2">
        <v>195</v>
      </c>
      <c r="E2239">
        <f>VLOOKUP(C2239,'Product Master'!$A$1:$C$31,3,FALSE)</f>
        <v>113</v>
      </c>
      <c r="F2239">
        <f>D2239*E2239</f>
        <v>22035</v>
      </c>
      <c r="G2239" t="str">
        <f>VLOOKUP(B2239,'Emp Master'!$A$1:$C$21,3,FALSE)</f>
        <v>Supervisor-3</v>
      </c>
      <c r="H2239" s="3">
        <f>SUMIF($G$2:$G$6491,G2239,$F$2:$F$6491)</f>
        <v>56264962</v>
      </c>
      <c r="I2239">
        <f>IF(F2239&lt;15000,0,1)</f>
        <v>1</v>
      </c>
      <c r="J2239">
        <f>IF(I2239=0,D2239,0)</f>
        <v>0</v>
      </c>
      <c r="K2239">
        <f>IF(J2239&lt;100,0,1)</f>
        <v>0</v>
      </c>
    </row>
    <row r="2240" spans="1:11" ht="15" customHeight="1" x14ac:dyDescent="0.25">
      <c r="A2240" s="9">
        <v>49279</v>
      </c>
      <c r="B2240" s="2">
        <v>10014</v>
      </c>
      <c r="C2240" s="2" t="s">
        <v>41</v>
      </c>
      <c r="D2240" s="2">
        <v>168</v>
      </c>
      <c r="E2240">
        <f>VLOOKUP(C2240,'Product Master'!$A$1:$C$31,3,FALSE)</f>
        <v>808</v>
      </c>
      <c r="F2240">
        <f>D2240*E2240</f>
        <v>135744</v>
      </c>
      <c r="G2240" t="str">
        <f>VLOOKUP(B2240,'Emp Master'!$A$1:$C$21,3,FALSE)</f>
        <v>Supervisor-3</v>
      </c>
      <c r="H2240" s="3">
        <f>SUMIF($G$2:$G$6491,G2240,$F$2:$F$6491)</f>
        <v>56264962</v>
      </c>
      <c r="I2240">
        <f>IF(F2240&lt;15000,0,1)</f>
        <v>1</v>
      </c>
      <c r="J2240">
        <f>IF(I2240=0,D2240,0)</f>
        <v>0</v>
      </c>
      <c r="K2240">
        <f>IF(J2240&lt;100,0,1)</f>
        <v>0</v>
      </c>
    </row>
    <row r="2241" spans="1:11" ht="15" customHeight="1" x14ac:dyDescent="0.25">
      <c r="A2241" s="9">
        <v>49280</v>
      </c>
      <c r="B2241" s="2">
        <v>10015</v>
      </c>
      <c r="C2241" s="2" t="s">
        <v>52</v>
      </c>
      <c r="D2241" s="2">
        <v>176</v>
      </c>
      <c r="E2241">
        <f>VLOOKUP(C2241,'Product Master'!$A$1:$C$31,3,FALSE)</f>
        <v>239</v>
      </c>
      <c r="F2241">
        <f>D2241*E2241</f>
        <v>42064</v>
      </c>
      <c r="G2241" t="str">
        <f>VLOOKUP(B2241,'Emp Master'!$A$1:$C$21,3,FALSE)</f>
        <v>Supervisor-3</v>
      </c>
      <c r="H2241" s="3">
        <f>SUMIF($G$2:$G$6491,G2241,$F$2:$F$6491)</f>
        <v>56264962</v>
      </c>
      <c r="I2241">
        <f>IF(F2241&lt;15000,0,1)</f>
        <v>1</v>
      </c>
      <c r="J2241">
        <f>IF(I2241=0,D2241,0)</f>
        <v>0</v>
      </c>
      <c r="K2241">
        <f>IF(J2241&lt;100,0,1)</f>
        <v>0</v>
      </c>
    </row>
    <row r="2242" spans="1:11" ht="15" customHeight="1" x14ac:dyDescent="0.25">
      <c r="A2242" s="9">
        <v>49281</v>
      </c>
      <c r="B2242" s="2">
        <v>10014</v>
      </c>
      <c r="C2242" s="2" t="s">
        <v>31</v>
      </c>
      <c r="D2242" s="2">
        <v>291</v>
      </c>
      <c r="E2242">
        <f>VLOOKUP(C2242,'Product Master'!$A$1:$C$31,3,FALSE)</f>
        <v>114</v>
      </c>
      <c r="F2242">
        <f>D2242*E2242</f>
        <v>33174</v>
      </c>
      <c r="G2242" t="str">
        <f>VLOOKUP(B2242,'Emp Master'!$A$1:$C$21,3,FALSE)</f>
        <v>Supervisor-3</v>
      </c>
      <c r="H2242" s="3">
        <f>SUMIF($G$2:$G$6491,G2242,$F$2:$F$6491)</f>
        <v>56264962</v>
      </c>
      <c r="I2242">
        <f>IF(F2242&lt;15000,0,1)</f>
        <v>1</v>
      </c>
      <c r="J2242">
        <f>IF(I2242=0,D2242,0)</f>
        <v>0</v>
      </c>
      <c r="K2242">
        <f>IF(J2242&lt;100,0,1)</f>
        <v>0</v>
      </c>
    </row>
    <row r="2243" spans="1:11" ht="15" customHeight="1" x14ac:dyDescent="0.25">
      <c r="A2243" s="9">
        <v>49282</v>
      </c>
      <c r="B2243" s="2">
        <v>10011</v>
      </c>
      <c r="C2243" s="2" t="s">
        <v>35</v>
      </c>
      <c r="D2243" s="2">
        <v>271</v>
      </c>
      <c r="E2243">
        <f>VLOOKUP(C2243,'Product Master'!$A$1:$C$31,3,FALSE)</f>
        <v>113</v>
      </c>
      <c r="F2243">
        <f>D2243*E2243</f>
        <v>30623</v>
      </c>
      <c r="G2243" t="str">
        <f>VLOOKUP(B2243,'Emp Master'!$A$1:$C$21,3,FALSE)</f>
        <v>Supervisor-3</v>
      </c>
      <c r="H2243" s="3">
        <f>SUMIF($G$2:$G$6491,G2243,$F$2:$F$6491)</f>
        <v>56264962</v>
      </c>
      <c r="I2243">
        <f>IF(F2243&lt;15000,0,1)</f>
        <v>1</v>
      </c>
      <c r="J2243">
        <f>IF(I2243=0,D2243,0)</f>
        <v>0</v>
      </c>
      <c r="K2243">
        <f>IF(J2243&lt;100,0,1)</f>
        <v>0</v>
      </c>
    </row>
    <row r="2244" spans="1:11" ht="15" customHeight="1" x14ac:dyDescent="0.25">
      <c r="A2244" s="9">
        <v>49283</v>
      </c>
      <c r="B2244" s="2">
        <v>10011</v>
      </c>
      <c r="C2244" s="2" t="s">
        <v>42</v>
      </c>
      <c r="D2244" s="2">
        <v>270</v>
      </c>
      <c r="E2244">
        <f>VLOOKUP(C2244,'Product Master'!$A$1:$C$31,3,FALSE)</f>
        <v>97</v>
      </c>
      <c r="F2244">
        <f>D2244*E2244</f>
        <v>26190</v>
      </c>
      <c r="G2244" t="str">
        <f>VLOOKUP(B2244,'Emp Master'!$A$1:$C$21,3,FALSE)</f>
        <v>Supervisor-3</v>
      </c>
      <c r="H2244" s="3">
        <f>SUMIF($G$2:$G$6491,G2244,$F$2:$F$6491)</f>
        <v>56264962</v>
      </c>
      <c r="I2244">
        <f>IF(F2244&lt;15000,0,1)</f>
        <v>1</v>
      </c>
      <c r="J2244">
        <f>IF(I2244=0,D2244,0)</f>
        <v>0</v>
      </c>
      <c r="K2244">
        <f>IF(J2244&lt;100,0,1)</f>
        <v>0</v>
      </c>
    </row>
    <row r="2245" spans="1:11" ht="15" customHeight="1" x14ac:dyDescent="0.25">
      <c r="A2245" s="9">
        <v>49284</v>
      </c>
      <c r="B2245" s="2">
        <v>10013</v>
      </c>
      <c r="C2245" s="2" t="s">
        <v>30</v>
      </c>
      <c r="D2245" s="2">
        <v>229</v>
      </c>
      <c r="E2245">
        <f>VLOOKUP(C2245,'Product Master'!$A$1:$C$31,3,FALSE)</f>
        <v>600</v>
      </c>
      <c r="F2245">
        <f>D2245*E2245</f>
        <v>137400</v>
      </c>
      <c r="G2245" t="str">
        <f>VLOOKUP(B2245,'Emp Master'!$A$1:$C$21,3,FALSE)</f>
        <v>Supervisor-3</v>
      </c>
      <c r="H2245" s="3">
        <f>SUMIF($G$2:$G$6491,G2245,$F$2:$F$6491)</f>
        <v>56264962</v>
      </c>
      <c r="I2245">
        <f>IF(F2245&lt;15000,0,1)</f>
        <v>1</v>
      </c>
      <c r="J2245">
        <f>IF(I2245=0,D2245,0)</f>
        <v>0</v>
      </c>
      <c r="K2245">
        <f>IF(J2245&lt;100,0,1)</f>
        <v>0</v>
      </c>
    </row>
    <row r="2246" spans="1:11" ht="15" customHeight="1" x14ac:dyDescent="0.25">
      <c r="A2246" s="9">
        <v>49285</v>
      </c>
      <c r="B2246" s="2">
        <v>10015</v>
      </c>
      <c r="C2246" s="2" t="s">
        <v>41</v>
      </c>
      <c r="D2246" s="2">
        <v>119</v>
      </c>
      <c r="E2246">
        <f>VLOOKUP(C2246,'Product Master'!$A$1:$C$31,3,FALSE)</f>
        <v>808</v>
      </c>
      <c r="F2246">
        <f>D2246*E2246</f>
        <v>96152</v>
      </c>
      <c r="G2246" t="str">
        <f>VLOOKUP(B2246,'Emp Master'!$A$1:$C$21,3,FALSE)</f>
        <v>Supervisor-3</v>
      </c>
      <c r="H2246" s="3">
        <f>SUMIF($G$2:$G$6491,G2246,$F$2:$F$6491)</f>
        <v>56264962</v>
      </c>
      <c r="I2246">
        <f>IF(F2246&lt;15000,0,1)</f>
        <v>1</v>
      </c>
      <c r="J2246">
        <f>IF(I2246=0,D2246,0)</f>
        <v>0</v>
      </c>
      <c r="K2246">
        <f>IF(J2246&lt;100,0,1)</f>
        <v>0</v>
      </c>
    </row>
    <row r="2247" spans="1:11" ht="15" customHeight="1" x14ac:dyDescent="0.25">
      <c r="A2247" s="9">
        <v>49286</v>
      </c>
      <c r="B2247" s="2">
        <v>10012</v>
      </c>
      <c r="C2247" s="2" t="s">
        <v>47</v>
      </c>
      <c r="D2247" s="2">
        <v>125</v>
      </c>
      <c r="E2247">
        <f>VLOOKUP(C2247,'Product Master'!$A$1:$C$31,3,FALSE)</f>
        <v>291</v>
      </c>
      <c r="F2247">
        <f>D2247*E2247</f>
        <v>36375</v>
      </c>
      <c r="G2247" t="str">
        <f>VLOOKUP(B2247,'Emp Master'!$A$1:$C$21,3,FALSE)</f>
        <v>Supervisor-3</v>
      </c>
      <c r="H2247" s="3">
        <f>SUMIF($G$2:$G$6491,G2247,$F$2:$F$6491)</f>
        <v>56264962</v>
      </c>
      <c r="I2247">
        <f>IF(F2247&lt;15000,0,1)</f>
        <v>1</v>
      </c>
      <c r="J2247">
        <f>IF(I2247=0,D2247,0)</f>
        <v>0</v>
      </c>
      <c r="K2247">
        <f>IF(J2247&lt;100,0,1)</f>
        <v>0</v>
      </c>
    </row>
    <row r="2248" spans="1:11" ht="15" customHeight="1" x14ac:dyDescent="0.25">
      <c r="A2248" s="9">
        <v>49287</v>
      </c>
      <c r="B2248" s="2">
        <v>10012</v>
      </c>
      <c r="C2248" s="2" t="s">
        <v>39</v>
      </c>
      <c r="D2248" s="2">
        <v>97</v>
      </c>
      <c r="E2248">
        <f>VLOOKUP(C2248,'Product Master'!$A$1:$C$31,3,FALSE)</f>
        <v>515</v>
      </c>
      <c r="F2248">
        <f>D2248*E2248</f>
        <v>49955</v>
      </c>
      <c r="G2248" t="str">
        <f>VLOOKUP(B2248,'Emp Master'!$A$1:$C$21,3,FALSE)</f>
        <v>Supervisor-3</v>
      </c>
      <c r="H2248" s="3">
        <f>SUMIF($G$2:$G$6491,G2248,$F$2:$F$6491)</f>
        <v>56264962</v>
      </c>
      <c r="I2248">
        <f>IF(F2248&lt;15000,0,1)</f>
        <v>1</v>
      </c>
      <c r="J2248">
        <f>IF(I2248=0,D2248,0)</f>
        <v>0</v>
      </c>
      <c r="K2248">
        <f>IF(J2248&lt;100,0,1)</f>
        <v>0</v>
      </c>
    </row>
    <row r="2249" spans="1:11" ht="15" customHeight="1" x14ac:dyDescent="0.25">
      <c r="A2249" s="9">
        <v>49288</v>
      </c>
      <c r="B2249" s="2">
        <v>10011</v>
      </c>
      <c r="C2249" s="2" t="s">
        <v>48</v>
      </c>
      <c r="D2249" s="2">
        <v>215</v>
      </c>
      <c r="E2249">
        <f>VLOOKUP(C2249,'Product Master'!$A$1:$C$31,3,FALSE)</f>
        <v>79</v>
      </c>
      <c r="F2249">
        <f>D2249*E2249</f>
        <v>16985</v>
      </c>
      <c r="G2249" t="str">
        <f>VLOOKUP(B2249,'Emp Master'!$A$1:$C$21,3,FALSE)</f>
        <v>Supervisor-3</v>
      </c>
      <c r="H2249" s="3">
        <f>SUMIF($G$2:$G$6491,G2249,$F$2:$F$6491)</f>
        <v>56264962</v>
      </c>
      <c r="I2249">
        <f>IF(F2249&lt;15000,0,1)</f>
        <v>1</v>
      </c>
      <c r="J2249">
        <f>IF(I2249=0,D2249,0)</f>
        <v>0</v>
      </c>
      <c r="K2249">
        <f>IF(J2249&lt;100,0,1)</f>
        <v>0</v>
      </c>
    </row>
    <row r="2250" spans="1:11" ht="15" customHeight="1" x14ac:dyDescent="0.25">
      <c r="A2250" s="9">
        <v>49289</v>
      </c>
      <c r="B2250" s="2">
        <v>10013</v>
      </c>
      <c r="C2250" s="2" t="s">
        <v>34</v>
      </c>
      <c r="D2250" s="2">
        <v>78</v>
      </c>
      <c r="E2250">
        <f>VLOOKUP(C2250,'Product Master'!$A$1:$C$31,3,FALSE)</f>
        <v>440</v>
      </c>
      <c r="F2250">
        <f>D2250*E2250</f>
        <v>34320</v>
      </c>
      <c r="G2250" t="str">
        <f>VLOOKUP(B2250,'Emp Master'!$A$1:$C$21,3,FALSE)</f>
        <v>Supervisor-3</v>
      </c>
      <c r="H2250" s="3">
        <f>SUMIF($G$2:$G$6491,G2250,$F$2:$F$6491)</f>
        <v>56264962</v>
      </c>
      <c r="I2250">
        <f>IF(F2250&lt;15000,0,1)</f>
        <v>1</v>
      </c>
      <c r="J2250">
        <f>IF(I2250=0,D2250,0)</f>
        <v>0</v>
      </c>
      <c r="K2250">
        <f>IF(J2250&lt;100,0,1)</f>
        <v>0</v>
      </c>
    </row>
    <row r="2251" spans="1:11" ht="15" customHeight="1" x14ac:dyDescent="0.25">
      <c r="A2251" s="9">
        <v>49290</v>
      </c>
      <c r="B2251" s="2">
        <v>10013</v>
      </c>
      <c r="C2251" s="2" t="s">
        <v>52</v>
      </c>
      <c r="D2251" s="2">
        <v>100</v>
      </c>
      <c r="E2251">
        <f>VLOOKUP(C2251,'Product Master'!$A$1:$C$31,3,FALSE)</f>
        <v>239</v>
      </c>
      <c r="F2251">
        <f>D2251*E2251</f>
        <v>23900</v>
      </c>
      <c r="G2251" t="str">
        <f>VLOOKUP(B2251,'Emp Master'!$A$1:$C$21,3,FALSE)</f>
        <v>Supervisor-3</v>
      </c>
      <c r="H2251" s="3">
        <f>SUMIF($G$2:$G$6491,G2251,$F$2:$F$6491)</f>
        <v>56264962</v>
      </c>
      <c r="I2251">
        <f>IF(F2251&lt;15000,0,1)</f>
        <v>1</v>
      </c>
      <c r="J2251">
        <f>IF(I2251=0,D2251,0)</f>
        <v>0</v>
      </c>
      <c r="K2251">
        <f>IF(J2251&lt;100,0,1)</f>
        <v>0</v>
      </c>
    </row>
    <row r="2252" spans="1:11" ht="15" customHeight="1" x14ac:dyDescent="0.25">
      <c r="A2252" s="9">
        <v>49291</v>
      </c>
      <c r="B2252" s="2">
        <v>10015</v>
      </c>
      <c r="C2252" s="2" t="s">
        <v>39</v>
      </c>
      <c r="D2252" s="2">
        <v>133</v>
      </c>
      <c r="E2252">
        <f>VLOOKUP(C2252,'Product Master'!$A$1:$C$31,3,FALSE)</f>
        <v>515</v>
      </c>
      <c r="F2252">
        <f>D2252*E2252</f>
        <v>68495</v>
      </c>
      <c r="G2252" t="str">
        <f>VLOOKUP(B2252,'Emp Master'!$A$1:$C$21,3,FALSE)</f>
        <v>Supervisor-3</v>
      </c>
      <c r="H2252" s="3">
        <f>SUMIF($G$2:$G$6491,G2252,$F$2:$F$6491)</f>
        <v>56264962</v>
      </c>
      <c r="I2252">
        <f>IF(F2252&lt;15000,0,1)</f>
        <v>1</v>
      </c>
      <c r="J2252">
        <f>IF(I2252=0,D2252,0)</f>
        <v>0</v>
      </c>
      <c r="K2252">
        <f>IF(J2252&lt;100,0,1)</f>
        <v>0</v>
      </c>
    </row>
    <row r="2253" spans="1:11" ht="15" customHeight="1" x14ac:dyDescent="0.25">
      <c r="A2253" s="9">
        <v>49292</v>
      </c>
      <c r="B2253" s="2">
        <v>10014</v>
      </c>
      <c r="C2253" s="2" t="s">
        <v>47</v>
      </c>
      <c r="D2253" s="2">
        <v>89</v>
      </c>
      <c r="E2253">
        <f>VLOOKUP(C2253,'Product Master'!$A$1:$C$31,3,FALSE)</f>
        <v>291</v>
      </c>
      <c r="F2253">
        <f>D2253*E2253</f>
        <v>25899</v>
      </c>
      <c r="G2253" t="str">
        <f>VLOOKUP(B2253,'Emp Master'!$A$1:$C$21,3,FALSE)</f>
        <v>Supervisor-3</v>
      </c>
      <c r="H2253" s="3">
        <f>SUMIF($G$2:$G$6491,G2253,$F$2:$F$6491)</f>
        <v>56264962</v>
      </c>
      <c r="I2253">
        <f>IF(F2253&lt;15000,0,1)</f>
        <v>1</v>
      </c>
      <c r="J2253">
        <f>IF(I2253=0,D2253,0)</f>
        <v>0</v>
      </c>
      <c r="K2253">
        <f>IF(J2253&lt;100,0,1)</f>
        <v>0</v>
      </c>
    </row>
    <row r="2254" spans="1:11" ht="15" customHeight="1" x14ac:dyDescent="0.25">
      <c r="A2254" s="9">
        <v>49293</v>
      </c>
      <c r="B2254" s="2">
        <v>10015</v>
      </c>
      <c r="C2254" s="2" t="s">
        <v>35</v>
      </c>
      <c r="D2254" s="2">
        <v>145</v>
      </c>
      <c r="E2254">
        <f>VLOOKUP(C2254,'Product Master'!$A$1:$C$31,3,FALSE)</f>
        <v>113</v>
      </c>
      <c r="F2254">
        <f>D2254*E2254</f>
        <v>16385</v>
      </c>
      <c r="G2254" t="str">
        <f>VLOOKUP(B2254,'Emp Master'!$A$1:$C$21,3,FALSE)</f>
        <v>Supervisor-3</v>
      </c>
      <c r="H2254" s="3">
        <f>SUMIF($G$2:$G$6491,G2254,$F$2:$F$6491)</f>
        <v>56264962</v>
      </c>
      <c r="I2254">
        <f>IF(F2254&lt;15000,0,1)</f>
        <v>1</v>
      </c>
      <c r="J2254">
        <f>IF(I2254=0,D2254,0)</f>
        <v>0</v>
      </c>
      <c r="K2254">
        <f>IF(J2254&lt;100,0,1)</f>
        <v>0</v>
      </c>
    </row>
    <row r="2255" spans="1:11" ht="15" customHeight="1" x14ac:dyDescent="0.25">
      <c r="A2255" s="9">
        <v>49294</v>
      </c>
      <c r="B2255" s="2">
        <v>10015</v>
      </c>
      <c r="C2255" s="2" t="s">
        <v>41</v>
      </c>
      <c r="D2255" s="2">
        <v>103</v>
      </c>
      <c r="E2255">
        <f>VLOOKUP(C2255,'Product Master'!$A$1:$C$31,3,FALSE)</f>
        <v>808</v>
      </c>
      <c r="F2255">
        <f>D2255*E2255</f>
        <v>83224</v>
      </c>
      <c r="G2255" t="str">
        <f>VLOOKUP(B2255,'Emp Master'!$A$1:$C$21,3,FALSE)</f>
        <v>Supervisor-3</v>
      </c>
      <c r="H2255" s="3">
        <f>SUMIF($G$2:$G$6491,G2255,$F$2:$F$6491)</f>
        <v>56264962</v>
      </c>
      <c r="I2255">
        <f>IF(F2255&lt;15000,0,1)</f>
        <v>1</v>
      </c>
      <c r="J2255">
        <f>IF(I2255=0,D2255,0)</f>
        <v>0</v>
      </c>
      <c r="K2255">
        <f>IF(J2255&lt;100,0,1)</f>
        <v>0</v>
      </c>
    </row>
    <row r="2256" spans="1:11" ht="15" customHeight="1" x14ac:dyDescent="0.25">
      <c r="A2256" s="9">
        <v>49295</v>
      </c>
      <c r="B2256" s="2">
        <v>10012</v>
      </c>
      <c r="C2256" s="2" t="s">
        <v>58</v>
      </c>
      <c r="D2256" s="2">
        <v>185</v>
      </c>
      <c r="E2256">
        <f>VLOOKUP(C2256,'Product Master'!$A$1:$C$31,3,FALSE)</f>
        <v>129</v>
      </c>
      <c r="F2256">
        <f>D2256*E2256</f>
        <v>23865</v>
      </c>
      <c r="G2256" t="str">
        <f>VLOOKUP(B2256,'Emp Master'!$A$1:$C$21,3,FALSE)</f>
        <v>Supervisor-3</v>
      </c>
      <c r="H2256" s="3">
        <f>SUMIF($G$2:$G$6491,G2256,$F$2:$F$6491)</f>
        <v>56264962</v>
      </c>
      <c r="I2256">
        <f>IF(F2256&lt;15000,0,1)</f>
        <v>1</v>
      </c>
      <c r="J2256">
        <f>IF(I2256=0,D2256,0)</f>
        <v>0</v>
      </c>
      <c r="K2256">
        <f>IF(J2256&lt;100,0,1)</f>
        <v>0</v>
      </c>
    </row>
    <row r="2257" spans="1:11" ht="15" customHeight="1" x14ac:dyDescent="0.25">
      <c r="A2257" s="9">
        <v>49296</v>
      </c>
      <c r="B2257" s="2">
        <v>10012</v>
      </c>
      <c r="C2257" s="2" t="s">
        <v>35</v>
      </c>
      <c r="D2257" s="2">
        <v>278</v>
      </c>
      <c r="E2257">
        <f>VLOOKUP(C2257,'Product Master'!$A$1:$C$31,3,FALSE)</f>
        <v>113</v>
      </c>
      <c r="F2257">
        <f>D2257*E2257</f>
        <v>31414</v>
      </c>
      <c r="G2257" t="str">
        <f>VLOOKUP(B2257,'Emp Master'!$A$1:$C$21,3,FALSE)</f>
        <v>Supervisor-3</v>
      </c>
      <c r="H2257" s="3">
        <f>SUMIF($G$2:$G$6491,G2257,$F$2:$F$6491)</f>
        <v>56264962</v>
      </c>
      <c r="I2257">
        <f>IF(F2257&lt;15000,0,1)</f>
        <v>1</v>
      </c>
      <c r="J2257">
        <f>IF(I2257=0,D2257,0)</f>
        <v>0</v>
      </c>
      <c r="K2257">
        <f>IF(J2257&lt;100,0,1)</f>
        <v>0</v>
      </c>
    </row>
    <row r="2258" spans="1:11" ht="15" customHeight="1" x14ac:dyDescent="0.25">
      <c r="A2258" s="9">
        <v>49297</v>
      </c>
      <c r="B2258" s="2">
        <v>10013</v>
      </c>
      <c r="C2258" s="2" t="s">
        <v>54</v>
      </c>
      <c r="D2258" s="2">
        <v>237</v>
      </c>
      <c r="E2258">
        <f>VLOOKUP(C2258,'Product Master'!$A$1:$C$31,3,FALSE)</f>
        <v>85</v>
      </c>
      <c r="F2258">
        <f>D2258*E2258</f>
        <v>20145</v>
      </c>
      <c r="G2258" t="str">
        <f>VLOOKUP(B2258,'Emp Master'!$A$1:$C$21,3,FALSE)</f>
        <v>Supervisor-3</v>
      </c>
      <c r="H2258" s="3">
        <f>SUMIF($G$2:$G$6491,G2258,$F$2:$F$6491)</f>
        <v>56264962</v>
      </c>
      <c r="I2258">
        <f>IF(F2258&lt;15000,0,1)</f>
        <v>1</v>
      </c>
      <c r="J2258">
        <f>IF(I2258=0,D2258,0)</f>
        <v>0</v>
      </c>
      <c r="K2258">
        <f>IF(J2258&lt;100,0,1)</f>
        <v>0</v>
      </c>
    </row>
    <row r="2259" spans="1:11" ht="15" customHeight="1" x14ac:dyDescent="0.25">
      <c r="A2259" s="9">
        <v>49298</v>
      </c>
      <c r="B2259" s="2">
        <v>10014</v>
      </c>
      <c r="C2259" s="2" t="s">
        <v>35</v>
      </c>
      <c r="D2259" s="2">
        <v>215</v>
      </c>
      <c r="E2259">
        <f>VLOOKUP(C2259,'Product Master'!$A$1:$C$31,3,FALSE)</f>
        <v>113</v>
      </c>
      <c r="F2259">
        <f>D2259*E2259</f>
        <v>24295</v>
      </c>
      <c r="G2259" t="str">
        <f>VLOOKUP(B2259,'Emp Master'!$A$1:$C$21,3,FALSE)</f>
        <v>Supervisor-3</v>
      </c>
      <c r="H2259" s="3">
        <f>SUMIF($G$2:$G$6491,G2259,$F$2:$F$6491)</f>
        <v>56264962</v>
      </c>
      <c r="I2259">
        <f>IF(F2259&lt;15000,0,1)</f>
        <v>1</v>
      </c>
      <c r="J2259">
        <f>IF(I2259=0,D2259,0)</f>
        <v>0</v>
      </c>
      <c r="K2259">
        <f>IF(J2259&lt;100,0,1)</f>
        <v>0</v>
      </c>
    </row>
    <row r="2260" spans="1:11" ht="15" customHeight="1" x14ac:dyDescent="0.25">
      <c r="A2260" s="9">
        <v>49299</v>
      </c>
      <c r="B2260" s="2">
        <v>10011</v>
      </c>
      <c r="C2260" s="2" t="s">
        <v>42</v>
      </c>
      <c r="D2260" s="2">
        <v>217</v>
      </c>
      <c r="E2260">
        <f>VLOOKUP(C2260,'Product Master'!$A$1:$C$31,3,FALSE)</f>
        <v>97</v>
      </c>
      <c r="F2260">
        <f>D2260*E2260</f>
        <v>21049</v>
      </c>
      <c r="G2260" t="str">
        <f>VLOOKUP(B2260,'Emp Master'!$A$1:$C$21,3,FALSE)</f>
        <v>Supervisor-3</v>
      </c>
      <c r="H2260" s="3">
        <f>SUMIF($G$2:$G$6491,G2260,$F$2:$F$6491)</f>
        <v>56264962</v>
      </c>
      <c r="I2260">
        <f>IF(F2260&lt;15000,0,1)</f>
        <v>1</v>
      </c>
      <c r="J2260">
        <f>IF(I2260=0,D2260,0)</f>
        <v>0</v>
      </c>
      <c r="K2260">
        <f>IF(J2260&lt;100,0,1)</f>
        <v>0</v>
      </c>
    </row>
    <row r="2261" spans="1:11" ht="15" customHeight="1" x14ac:dyDescent="0.25">
      <c r="A2261" s="9">
        <v>49300</v>
      </c>
      <c r="B2261" s="2">
        <v>10012</v>
      </c>
      <c r="C2261" s="2" t="s">
        <v>59</v>
      </c>
      <c r="D2261" s="2">
        <v>183</v>
      </c>
      <c r="E2261">
        <f>VLOOKUP(C2261,'Product Master'!$A$1:$C$31,3,FALSE)</f>
        <v>200</v>
      </c>
      <c r="F2261">
        <f>D2261*E2261</f>
        <v>36600</v>
      </c>
      <c r="G2261" t="str">
        <f>VLOOKUP(B2261,'Emp Master'!$A$1:$C$21,3,FALSE)</f>
        <v>Supervisor-3</v>
      </c>
      <c r="H2261" s="3">
        <f>SUMIF($G$2:$G$6491,G2261,$F$2:$F$6491)</f>
        <v>56264962</v>
      </c>
      <c r="I2261">
        <f>IF(F2261&lt;15000,0,1)</f>
        <v>1</v>
      </c>
      <c r="J2261">
        <f>IF(I2261=0,D2261,0)</f>
        <v>0</v>
      </c>
      <c r="K2261">
        <f>IF(J2261&lt;100,0,1)</f>
        <v>0</v>
      </c>
    </row>
    <row r="2262" spans="1:11" ht="15" customHeight="1" x14ac:dyDescent="0.25">
      <c r="A2262" s="9">
        <v>49301</v>
      </c>
      <c r="B2262" s="2">
        <v>10014</v>
      </c>
      <c r="C2262" s="2" t="s">
        <v>47</v>
      </c>
      <c r="D2262" s="2">
        <v>155</v>
      </c>
      <c r="E2262">
        <f>VLOOKUP(C2262,'Product Master'!$A$1:$C$31,3,FALSE)</f>
        <v>291</v>
      </c>
      <c r="F2262">
        <f>D2262*E2262</f>
        <v>45105</v>
      </c>
      <c r="G2262" t="str">
        <f>VLOOKUP(B2262,'Emp Master'!$A$1:$C$21,3,FALSE)</f>
        <v>Supervisor-3</v>
      </c>
      <c r="H2262" s="3">
        <f>SUMIF($G$2:$G$6491,G2262,$F$2:$F$6491)</f>
        <v>56264962</v>
      </c>
      <c r="I2262">
        <f>IF(F2262&lt;15000,0,1)</f>
        <v>1</v>
      </c>
      <c r="J2262">
        <f>IF(I2262=0,D2262,0)</f>
        <v>0</v>
      </c>
      <c r="K2262">
        <f>IF(J2262&lt;100,0,1)</f>
        <v>0</v>
      </c>
    </row>
    <row r="2263" spans="1:11" ht="15" customHeight="1" x14ac:dyDescent="0.25">
      <c r="A2263" s="9">
        <v>49302</v>
      </c>
      <c r="B2263" s="2">
        <v>10014</v>
      </c>
      <c r="C2263" s="2" t="s">
        <v>39</v>
      </c>
      <c r="D2263" s="2">
        <v>249</v>
      </c>
      <c r="E2263">
        <f>VLOOKUP(C2263,'Product Master'!$A$1:$C$31,3,FALSE)</f>
        <v>515</v>
      </c>
      <c r="F2263">
        <f>D2263*E2263</f>
        <v>128235</v>
      </c>
      <c r="G2263" t="str">
        <f>VLOOKUP(B2263,'Emp Master'!$A$1:$C$21,3,FALSE)</f>
        <v>Supervisor-3</v>
      </c>
      <c r="H2263" s="3">
        <f>SUMIF($G$2:$G$6491,G2263,$F$2:$F$6491)</f>
        <v>56264962</v>
      </c>
      <c r="I2263">
        <f>IF(F2263&lt;15000,0,1)</f>
        <v>1</v>
      </c>
      <c r="J2263">
        <f>IF(I2263=0,D2263,0)</f>
        <v>0</v>
      </c>
      <c r="K2263">
        <f>IF(J2263&lt;100,0,1)</f>
        <v>0</v>
      </c>
    </row>
    <row r="2264" spans="1:11" ht="15" customHeight="1" x14ac:dyDescent="0.25">
      <c r="A2264" s="9">
        <v>49303</v>
      </c>
      <c r="B2264" s="2">
        <v>10013</v>
      </c>
      <c r="C2264" s="2" t="s">
        <v>46</v>
      </c>
      <c r="D2264" s="2">
        <v>159</v>
      </c>
      <c r="E2264">
        <f>VLOOKUP(C2264,'Product Master'!$A$1:$C$31,3,FALSE)</f>
        <v>116</v>
      </c>
      <c r="F2264">
        <f>D2264*E2264</f>
        <v>18444</v>
      </c>
      <c r="G2264" t="str">
        <f>VLOOKUP(B2264,'Emp Master'!$A$1:$C$21,3,FALSE)</f>
        <v>Supervisor-3</v>
      </c>
      <c r="H2264" s="3">
        <f>SUMIF($G$2:$G$6491,G2264,$F$2:$F$6491)</f>
        <v>56264962</v>
      </c>
      <c r="I2264">
        <f>IF(F2264&lt;15000,0,1)</f>
        <v>1</v>
      </c>
      <c r="J2264">
        <f>IF(I2264=0,D2264,0)</f>
        <v>0</v>
      </c>
      <c r="K2264">
        <f>IF(J2264&lt;100,0,1)</f>
        <v>0</v>
      </c>
    </row>
    <row r="2265" spans="1:11" ht="15" customHeight="1" x14ac:dyDescent="0.25">
      <c r="A2265" s="9">
        <v>49304</v>
      </c>
      <c r="B2265" s="2">
        <v>10011</v>
      </c>
      <c r="C2265" s="2" t="s">
        <v>33</v>
      </c>
      <c r="D2265" s="2">
        <v>189</v>
      </c>
      <c r="E2265">
        <f>VLOOKUP(C2265,'Product Master'!$A$1:$C$31,3,FALSE)</f>
        <v>84</v>
      </c>
      <c r="F2265">
        <f>D2265*E2265</f>
        <v>15876</v>
      </c>
      <c r="G2265" t="str">
        <f>VLOOKUP(B2265,'Emp Master'!$A$1:$C$21,3,FALSE)</f>
        <v>Supervisor-3</v>
      </c>
      <c r="H2265" s="3">
        <f>SUMIF($G$2:$G$6491,G2265,$F$2:$F$6491)</f>
        <v>56264962</v>
      </c>
      <c r="I2265">
        <f>IF(F2265&lt;15000,0,1)</f>
        <v>1</v>
      </c>
      <c r="J2265">
        <f>IF(I2265=0,D2265,0)</f>
        <v>0</v>
      </c>
      <c r="K2265">
        <f>IF(J2265&lt;100,0,1)</f>
        <v>0</v>
      </c>
    </row>
    <row r="2266" spans="1:11" ht="15" customHeight="1" x14ac:dyDescent="0.25">
      <c r="A2266" s="9">
        <v>49305</v>
      </c>
      <c r="B2266" s="2">
        <v>10012</v>
      </c>
      <c r="C2266" s="2" t="s">
        <v>35</v>
      </c>
      <c r="D2266" s="2">
        <v>253</v>
      </c>
      <c r="E2266">
        <f>VLOOKUP(C2266,'Product Master'!$A$1:$C$31,3,FALSE)</f>
        <v>113</v>
      </c>
      <c r="F2266">
        <f>D2266*E2266</f>
        <v>28589</v>
      </c>
      <c r="G2266" t="str">
        <f>VLOOKUP(B2266,'Emp Master'!$A$1:$C$21,3,FALSE)</f>
        <v>Supervisor-3</v>
      </c>
      <c r="H2266" s="3">
        <f>SUMIF($G$2:$G$6491,G2266,$F$2:$F$6491)</f>
        <v>56264962</v>
      </c>
      <c r="I2266">
        <f>IF(F2266&lt;15000,0,1)</f>
        <v>1</v>
      </c>
      <c r="J2266">
        <f>IF(I2266=0,D2266,0)</f>
        <v>0</v>
      </c>
      <c r="K2266">
        <f>IF(J2266&lt;100,0,1)</f>
        <v>0</v>
      </c>
    </row>
    <row r="2267" spans="1:11" ht="15" customHeight="1" x14ac:dyDescent="0.25">
      <c r="A2267" s="9">
        <v>49306</v>
      </c>
      <c r="B2267" s="2">
        <v>10012</v>
      </c>
      <c r="C2267" s="2" t="s">
        <v>32</v>
      </c>
      <c r="D2267" s="2">
        <v>120</v>
      </c>
      <c r="E2267">
        <f>VLOOKUP(C2267,'Product Master'!$A$1:$C$31,3,FALSE)</f>
        <v>139</v>
      </c>
      <c r="F2267">
        <f>D2267*E2267</f>
        <v>16680</v>
      </c>
      <c r="G2267" t="str">
        <f>VLOOKUP(B2267,'Emp Master'!$A$1:$C$21,3,FALSE)</f>
        <v>Supervisor-3</v>
      </c>
      <c r="H2267" s="3">
        <f>SUMIF($G$2:$G$6491,G2267,$F$2:$F$6491)</f>
        <v>56264962</v>
      </c>
      <c r="I2267">
        <f>IF(F2267&lt;15000,0,1)</f>
        <v>1</v>
      </c>
      <c r="J2267">
        <f>IF(I2267=0,D2267,0)</f>
        <v>0</v>
      </c>
      <c r="K2267">
        <f>IF(J2267&lt;100,0,1)</f>
        <v>0</v>
      </c>
    </row>
    <row r="2268" spans="1:11" ht="15" customHeight="1" x14ac:dyDescent="0.25">
      <c r="A2268" s="9">
        <v>49307</v>
      </c>
      <c r="B2268" s="2">
        <v>10012</v>
      </c>
      <c r="C2268" s="2" t="s">
        <v>35</v>
      </c>
      <c r="D2268" s="2">
        <v>185</v>
      </c>
      <c r="E2268">
        <f>VLOOKUP(C2268,'Product Master'!$A$1:$C$31,3,FALSE)</f>
        <v>113</v>
      </c>
      <c r="F2268">
        <f>D2268*E2268</f>
        <v>20905</v>
      </c>
      <c r="G2268" t="str">
        <f>VLOOKUP(B2268,'Emp Master'!$A$1:$C$21,3,FALSE)</f>
        <v>Supervisor-3</v>
      </c>
      <c r="H2268" s="3">
        <f>SUMIF($G$2:$G$6491,G2268,$F$2:$F$6491)</f>
        <v>56264962</v>
      </c>
      <c r="I2268">
        <f>IF(F2268&lt;15000,0,1)</f>
        <v>1</v>
      </c>
      <c r="J2268">
        <f>IF(I2268=0,D2268,0)</f>
        <v>0</v>
      </c>
      <c r="K2268">
        <f>IF(J2268&lt;100,0,1)</f>
        <v>0</v>
      </c>
    </row>
    <row r="2269" spans="1:11" ht="15" customHeight="1" x14ac:dyDescent="0.25">
      <c r="A2269" s="9">
        <v>49308</v>
      </c>
      <c r="B2269" s="2">
        <v>10014</v>
      </c>
      <c r="C2269" s="2" t="s">
        <v>36</v>
      </c>
      <c r="D2269" s="2">
        <v>174</v>
      </c>
      <c r="E2269">
        <f>VLOOKUP(C2269,'Product Master'!$A$1:$C$31,3,FALSE)</f>
        <v>145</v>
      </c>
      <c r="F2269">
        <f>D2269*E2269</f>
        <v>25230</v>
      </c>
      <c r="G2269" t="str">
        <f>VLOOKUP(B2269,'Emp Master'!$A$1:$C$21,3,FALSE)</f>
        <v>Supervisor-3</v>
      </c>
      <c r="H2269" s="3">
        <f>SUMIF($G$2:$G$6491,G2269,$F$2:$F$6491)</f>
        <v>56264962</v>
      </c>
      <c r="I2269">
        <f>IF(F2269&lt;15000,0,1)</f>
        <v>1</v>
      </c>
      <c r="J2269">
        <f>IF(I2269=0,D2269,0)</f>
        <v>0</v>
      </c>
      <c r="K2269">
        <f>IF(J2269&lt;100,0,1)</f>
        <v>0</v>
      </c>
    </row>
    <row r="2270" spans="1:11" ht="15" customHeight="1" x14ac:dyDescent="0.25">
      <c r="A2270" s="9">
        <v>49309</v>
      </c>
      <c r="B2270" s="2">
        <v>10014</v>
      </c>
      <c r="C2270" s="2" t="s">
        <v>53</v>
      </c>
      <c r="D2270" s="2">
        <v>206</v>
      </c>
      <c r="E2270">
        <f>VLOOKUP(C2270,'Product Master'!$A$1:$C$31,3,FALSE)</f>
        <v>687</v>
      </c>
      <c r="F2270">
        <f>D2270*E2270</f>
        <v>141522</v>
      </c>
      <c r="G2270" t="str">
        <f>VLOOKUP(B2270,'Emp Master'!$A$1:$C$21,3,FALSE)</f>
        <v>Supervisor-3</v>
      </c>
      <c r="H2270" s="3">
        <f>SUMIF($G$2:$G$6491,G2270,$F$2:$F$6491)</f>
        <v>56264962</v>
      </c>
      <c r="I2270">
        <f>IF(F2270&lt;15000,0,1)</f>
        <v>1</v>
      </c>
      <c r="J2270">
        <f>IF(I2270=0,D2270,0)</f>
        <v>0</v>
      </c>
      <c r="K2270">
        <f>IF(J2270&lt;100,0,1)</f>
        <v>0</v>
      </c>
    </row>
    <row r="2271" spans="1:11" ht="15" customHeight="1" x14ac:dyDescent="0.25">
      <c r="A2271" s="9">
        <v>49310</v>
      </c>
      <c r="B2271" s="2">
        <v>10011</v>
      </c>
      <c r="C2271" s="2" t="s">
        <v>31</v>
      </c>
      <c r="D2271" s="2">
        <v>268</v>
      </c>
      <c r="E2271">
        <f>VLOOKUP(C2271,'Product Master'!$A$1:$C$31,3,FALSE)</f>
        <v>114</v>
      </c>
      <c r="F2271">
        <f>D2271*E2271</f>
        <v>30552</v>
      </c>
      <c r="G2271" t="str">
        <f>VLOOKUP(B2271,'Emp Master'!$A$1:$C$21,3,FALSE)</f>
        <v>Supervisor-3</v>
      </c>
      <c r="H2271" s="3">
        <f>SUMIF($G$2:$G$6491,G2271,$F$2:$F$6491)</f>
        <v>56264962</v>
      </c>
      <c r="I2271">
        <f>IF(F2271&lt;15000,0,1)</f>
        <v>1</v>
      </c>
      <c r="J2271">
        <f>IF(I2271=0,D2271,0)</f>
        <v>0</v>
      </c>
      <c r="K2271">
        <f>IF(J2271&lt;100,0,1)</f>
        <v>0</v>
      </c>
    </row>
    <row r="2272" spans="1:11" ht="15" customHeight="1" x14ac:dyDescent="0.25">
      <c r="A2272" s="9">
        <v>49311</v>
      </c>
      <c r="B2272" s="2">
        <v>10012</v>
      </c>
      <c r="C2272" s="2" t="s">
        <v>44</v>
      </c>
      <c r="D2272" s="2">
        <v>286</v>
      </c>
      <c r="E2272">
        <f>VLOOKUP(C2272,'Product Master'!$A$1:$C$31,3,FALSE)</f>
        <v>122</v>
      </c>
      <c r="F2272">
        <f>D2272*E2272</f>
        <v>34892</v>
      </c>
      <c r="G2272" t="str">
        <f>VLOOKUP(B2272,'Emp Master'!$A$1:$C$21,3,FALSE)</f>
        <v>Supervisor-3</v>
      </c>
      <c r="H2272" s="3">
        <f>SUMIF($G$2:$G$6491,G2272,$F$2:$F$6491)</f>
        <v>56264962</v>
      </c>
      <c r="I2272">
        <f>IF(F2272&lt;15000,0,1)</f>
        <v>1</v>
      </c>
      <c r="J2272">
        <f>IF(I2272=0,D2272,0)</f>
        <v>0</v>
      </c>
      <c r="K2272">
        <f>IF(J2272&lt;100,0,1)</f>
        <v>0</v>
      </c>
    </row>
    <row r="2273" spans="1:11" ht="15" customHeight="1" x14ac:dyDescent="0.25">
      <c r="A2273" s="9">
        <v>49312</v>
      </c>
      <c r="B2273" s="2">
        <v>10013</v>
      </c>
      <c r="C2273" s="2" t="s">
        <v>35</v>
      </c>
      <c r="D2273" s="2">
        <v>174</v>
      </c>
      <c r="E2273">
        <f>VLOOKUP(C2273,'Product Master'!$A$1:$C$31,3,FALSE)</f>
        <v>113</v>
      </c>
      <c r="F2273">
        <f>D2273*E2273</f>
        <v>19662</v>
      </c>
      <c r="G2273" t="str">
        <f>VLOOKUP(B2273,'Emp Master'!$A$1:$C$21,3,FALSE)</f>
        <v>Supervisor-3</v>
      </c>
      <c r="H2273" s="3">
        <f>SUMIF($G$2:$G$6491,G2273,$F$2:$F$6491)</f>
        <v>56264962</v>
      </c>
      <c r="I2273">
        <f>IF(F2273&lt;15000,0,1)</f>
        <v>1</v>
      </c>
      <c r="J2273">
        <f>IF(I2273=0,D2273,0)</f>
        <v>0</v>
      </c>
      <c r="K2273">
        <f>IF(J2273&lt;100,0,1)</f>
        <v>0</v>
      </c>
    </row>
    <row r="2274" spans="1:11" ht="15" customHeight="1" x14ac:dyDescent="0.25">
      <c r="A2274" s="9">
        <v>49313</v>
      </c>
      <c r="B2274" s="2">
        <v>10014</v>
      </c>
      <c r="C2274" s="2" t="s">
        <v>34</v>
      </c>
      <c r="D2274" s="2">
        <v>151</v>
      </c>
      <c r="E2274">
        <f>VLOOKUP(C2274,'Product Master'!$A$1:$C$31,3,FALSE)</f>
        <v>440</v>
      </c>
      <c r="F2274">
        <f>D2274*E2274</f>
        <v>66440</v>
      </c>
      <c r="G2274" t="str">
        <f>VLOOKUP(B2274,'Emp Master'!$A$1:$C$21,3,FALSE)</f>
        <v>Supervisor-3</v>
      </c>
      <c r="H2274" s="3">
        <f>SUMIF($G$2:$G$6491,G2274,$F$2:$F$6491)</f>
        <v>56264962</v>
      </c>
      <c r="I2274">
        <f>IF(F2274&lt;15000,0,1)</f>
        <v>1</v>
      </c>
      <c r="J2274">
        <f>IF(I2274=0,D2274,0)</f>
        <v>0</v>
      </c>
      <c r="K2274">
        <f>IF(J2274&lt;100,0,1)</f>
        <v>0</v>
      </c>
    </row>
    <row r="2275" spans="1:11" ht="15" customHeight="1" x14ac:dyDescent="0.25">
      <c r="A2275" s="9">
        <v>49314</v>
      </c>
      <c r="B2275" s="2">
        <v>10015</v>
      </c>
      <c r="C2275" s="2" t="s">
        <v>44</v>
      </c>
      <c r="D2275" s="2">
        <v>171</v>
      </c>
      <c r="E2275">
        <f>VLOOKUP(C2275,'Product Master'!$A$1:$C$31,3,FALSE)</f>
        <v>122</v>
      </c>
      <c r="F2275">
        <f>D2275*E2275</f>
        <v>20862</v>
      </c>
      <c r="G2275" t="str">
        <f>VLOOKUP(B2275,'Emp Master'!$A$1:$C$21,3,FALSE)</f>
        <v>Supervisor-3</v>
      </c>
      <c r="H2275" s="3">
        <f>SUMIF($G$2:$G$6491,G2275,$F$2:$F$6491)</f>
        <v>56264962</v>
      </c>
      <c r="I2275">
        <f>IF(F2275&lt;15000,0,1)</f>
        <v>1</v>
      </c>
      <c r="J2275">
        <f>IF(I2275=0,D2275,0)</f>
        <v>0</v>
      </c>
      <c r="K2275">
        <f>IF(J2275&lt;100,0,1)</f>
        <v>0</v>
      </c>
    </row>
    <row r="2276" spans="1:11" ht="15" customHeight="1" x14ac:dyDescent="0.25">
      <c r="A2276" s="9">
        <v>49315</v>
      </c>
      <c r="B2276" s="2">
        <v>10014</v>
      </c>
      <c r="C2276" s="2" t="s">
        <v>51</v>
      </c>
      <c r="D2276" s="2">
        <v>224</v>
      </c>
      <c r="E2276">
        <f>VLOOKUP(C2276,'Product Master'!$A$1:$C$31,3,FALSE)</f>
        <v>87</v>
      </c>
      <c r="F2276">
        <f>D2276*E2276</f>
        <v>19488</v>
      </c>
      <c r="G2276" t="str">
        <f>VLOOKUP(B2276,'Emp Master'!$A$1:$C$21,3,FALSE)</f>
        <v>Supervisor-3</v>
      </c>
      <c r="H2276" s="3">
        <f>SUMIF($G$2:$G$6491,G2276,$F$2:$F$6491)</f>
        <v>56264962</v>
      </c>
      <c r="I2276">
        <f>IF(F2276&lt;15000,0,1)</f>
        <v>1</v>
      </c>
      <c r="J2276">
        <f>IF(I2276=0,D2276,0)</f>
        <v>0</v>
      </c>
      <c r="K2276">
        <f>IF(J2276&lt;100,0,1)</f>
        <v>0</v>
      </c>
    </row>
    <row r="2277" spans="1:11" ht="15" customHeight="1" x14ac:dyDescent="0.25">
      <c r="A2277" s="9">
        <v>49316</v>
      </c>
      <c r="B2277" s="2">
        <v>10012</v>
      </c>
      <c r="C2277" s="2" t="s">
        <v>34</v>
      </c>
      <c r="D2277" s="2">
        <v>106</v>
      </c>
      <c r="E2277">
        <f>VLOOKUP(C2277,'Product Master'!$A$1:$C$31,3,FALSE)</f>
        <v>440</v>
      </c>
      <c r="F2277">
        <f>D2277*E2277</f>
        <v>46640</v>
      </c>
      <c r="G2277" t="str">
        <f>VLOOKUP(B2277,'Emp Master'!$A$1:$C$21,3,FALSE)</f>
        <v>Supervisor-3</v>
      </c>
      <c r="H2277" s="3">
        <f>SUMIF($G$2:$G$6491,G2277,$F$2:$F$6491)</f>
        <v>56264962</v>
      </c>
      <c r="I2277">
        <f>IF(F2277&lt;15000,0,1)</f>
        <v>1</v>
      </c>
      <c r="J2277">
        <f>IF(I2277=0,D2277,0)</f>
        <v>0</v>
      </c>
      <c r="K2277">
        <f>IF(J2277&lt;100,0,1)</f>
        <v>0</v>
      </c>
    </row>
    <row r="2278" spans="1:11" ht="15" customHeight="1" x14ac:dyDescent="0.25">
      <c r="A2278" s="9">
        <v>49317</v>
      </c>
      <c r="B2278" s="2">
        <v>10011</v>
      </c>
      <c r="C2278" s="2" t="s">
        <v>57</v>
      </c>
      <c r="D2278" s="2">
        <v>241</v>
      </c>
      <c r="E2278">
        <f>VLOOKUP(C2278,'Product Master'!$A$1:$C$31,3,FALSE)</f>
        <v>107</v>
      </c>
      <c r="F2278">
        <f>D2278*E2278</f>
        <v>25787</v>
      </c>
      <c r="G2278" t="str">
        <f>VLOOKUP(B2278,'Emp Master'!$A$1:$C$21,3,FALSE)</f>
        <v>Supervisor-3</v>
      </c>
      <c r="H2278" s="3">
        <f>SUMIF($G$2:$G$6491,G2278,$F$2:$F$6491)</f>
        <v>56264962</v>
      </c>
      <c r="I2278">
        <f>IF(F2278&lt;15000,0,1)</f>
        <v>1</v>
      </c>
      <c r="J2278">
        <f>IF(I2278=0,D2278,0)</f>
        <v>0</v>
      </c>
      <c r="K2278">
        <f>IF(J2278&lt;100,0,1)</f>
        <v>0</v>
      </c>
    </row>
    <row r="2279" spans="1:11" ht="15" customHeight="1" x14ac:dyDescent="0.25">
      <c r="A2279" s="9">
        <v>49318</v>
      </c>
      <c r="B2279" s="2">
        <v>10013</v>
      </c>
      <c r="C2279" s="2" t="s">
        <v>52</v>
      </c>
      <c r="D2279" s="2">
        <v>204</v>
      </c>
      <c r="E2279">
        <f>VLOOKUP(C2279,'Product Master'!$A$1:$C$31,3,FALSE)</f>
        <v>239</v>
      </c>
      <c r="F2279">
        <f>D2279*E2279</f>
        <v>48756</v>
      </c>
      <c r="G2279" t="str">
        <f>VLOOKUP(B2279,'Emp Master'!$A$1:$C$21,3,FALSE)</f>
        <v>Supervisor-3</v>
      </c>
      <c r="H2279" s="3">
        <f>SUMIF($G$2:$G$6491,G2279,$F$2:$F$6491)</f>
        <v>56264962</v>
      </c>
      <c r="I2279">
        <f>IF(F2279&lt;15000,0,1)</f>
        <v>1</v>
      </c>
      <c r="J2279">
        <f>IF(I2279=0,D2279,0)</f>
        <v>0</v>
      </c>
      <c r="K2279">
        <f>IF(J2279&lt;100,0,1)</f>
        <v>0</v>
      </c>
    </row>
    <row r="2280" spans="1:11" ht="15" customHeight="1" x14ac:dyDescent="0.25">
      <c r="A2280" s="9">
        <v>49319</v>
      </c>
      <c r="B2280" s="2">
        <v>10015</v>
      </c>
      <c r="C2280" s="2" t="s">
        <v>41</v>
      </c>
      <c r="D2280" s="2">
        <v>103</v>
      </c>
      <c r="E2280">
        <f>VLOOKUP(C2280,'Product Master'!$A$1:$C$31,3,FALSE)</f>
        <v>808</v>
      </c>
      <c r="F2280">
        <f>D2280*E2280</f>
        <v>83224</v>
      </c>
      <c r="G2280" t="str">
        <f>VLOOKUP(B2280,'Emp Master'!$A$1:$C$21,3,FALSE)</f>
        <v>Supervisor-3</v>
      </c>
      <c r="H2280" s="3">
        <f>SUMIF($G$2:$G$6491,G2280,$F$2:$F$6491)</f>
        <v>56264962</v>
      </c>
      <c r="I2280">
        <f>IF(F2280&lt;15000,0,1)</f>
        <v>1</v>
      </c>
      <c r="J2280">
        <f>IF(I2280=0,D2280,0)</f>
        <v>0</v>
      </c>
      <c r="K2280">
        <f>IF(J2280&lt;100,0,1)</f>
        <v>0</v>
      </c>
    </row>
    <row r="2281" spans="1:11" ht="15" customHeight="1" x14ac:dyDescent="0.25">
      <c r="A2281" s="9">
        <v>49320</v>
      </c>
      <c r="B2281" s="2">
        <v>10012</v>
      </c>
      <c r="C2281" s="2" t="s">
        <v>36</v>
      </c>
      <c r="D2281" s="2">
        <v>160</v>
      </c>
      <c r="E2281">
        <f>VLOOKUP(C2281,'Product Master'!$A$1:$C$31,3,FALSE)</f>
        <v>145</v>
      </c>
      <c r="F2281">
        <f>D2281*E2281</f>
        <v>23200</v>
      </c>
      <c r="G2281" t="str">
        <f>VLOOKUP(B2281,'Emp Master'!$A$1:$C$21,3,FALSE)</f>
        <v>Supervisor-3</v>
      </c>
      <c r="H2281" s="3">
        <f>SUMIF($G$2:$G$6491,G2281,$F$2:$F$6491)</f>
        <v>56264962</v>
      </c>
      <c r="I2281">
        <f>IF(F2281&lt;15000,0,1)</f>
        <v>1</v>
      </c>
      <c r="J2281">
        <f>IF(I2281=0,D2281,0)</f>
        <v>0</v>
      </c>
      <c r="K2281">
        <f>IF(J2281&lt;100,0,1)</f>
        <v>0</v>
      </c>
    </row>
    <row r="2282" spans="1:11" ht="15" customHeight="1" x14ac:dyDescent="0.25">
      <c r="A2282" s="9">
        <v>49321</v>
      </c>
      <c r="B2282" s="2">
        <v>10015</v>
      </c>
      <c r="C2282" s="2" t="s">
        <v>30</v>
      </c>
      <c r="D2282" s="2">
        <v>280</v>
      </c>
      <c r="E2282">
        <f>VLOOKUP(C2282,'Product Master'!$A$1:$C$31,3,FALSE)</f>
        <v>600</v>
      </c>
      <c r="F2282">
        <f>D2282*E2282</f>
        <v>168000</v>
      </c>
      <c r="G2282" t="str">
        <f>VLOOKUP(B2282,'Emp Master'!$A$1:$C$21,3,FALSE)</f>
        <v>Supervisor-3</v>
      </c>
      <c r="H2282" s="3">
        <f>SUMIF($G$2:$G$6491,G2282,$F$2:$F$6491)</f>
        <v>56264962</v>
      </c>
      <c r="I2282">
        <f>IF(F2282&lt;15000,0,1)</f>
        <v>1</v>
      </c>
      <c r="J2282">
        <f>IF(I2282=0,D2282,0)</f>
        <v>0</v>
      </c>
      <c r="K2282">
        <f>IF(J2282&lt;100,0,1)</f>
        <v>0</v>
      </c>
    </row>
    <row r="2283" spans="1:11" ht="15" customHeight="1" x14ac:dyDescent="0.25">
      <c r="A2283" s="9">
        <v>49322</v>
      </c>
      <c r="B2283" s="2">
        <v>10013</v>
      </c>
      <c r="C2283" s="2" t="s">
        <v>34</v>
      </c>
      <c r="D2283" s="2">
        <v>149</v>
      </c>
      <c r="E2283">
        <f>VLOOKUP(C2283,'Product Master'!$A$1:$C$31,3,FALSE)</f>
        <v>440</v>
      </c>
      <c r="F2283">
        <f>D2283*E2283</f>
        <v>65560</v>
      </c>
      <c r="G2283" t="str">
        <f>VLOOKUP(B2283,'Emp Master'!$A$1:$C$21,3,FALSE)</f>
        <v>Supervisor-3</v>
      </c>
      <c r="H2283" s="3">
        <f>SUMIF($G$2:$G$6491,G2283,$F$2:$F$6491)</f>
        <v>56264962</v>
      </c>
      <c r="I2283">
        <f>IF(F2283&lt;15000,0,1)</f>
        <v>1</v>
      </c>
      <c r="J2283">
        <f>IF(I2283=0,D2283,0)</f>
        <v>0</v>
      </c>
      <c r="K2283">
        <f>IF(J2283&lt;100,0,1)</f>
        <v>0</v>
      </c>
    </row>
    <row r="2284" spans="1:11" ht="15" customHeight="1" x14ac:dyDescent="0.25">
      <c r="A2284" s="9">
        <v>49323</v>
      </c>
      <c r="B2284" s="2">
        <v>10014</v>
      </c>
      <c r="C2284" s="2" t="s">
        <v>47</v>
      </c>
      <c r="D2284" s="2">
        <v>130</v>
      </c>
      <c r="E2284">
        <f>VLOOKUP(C2284,'Product Master'!$A$1:$C$31,3,FALSE)</f>
        <v>291</v>
      </c>
      <c r="F2284">
        <f>D2284*E2284</f>
        <v>37830</v>
      </c>
      <c r="G2284" t="str">
        <f>VLOOKUP(B2284,'Emp Master'!$A$1:$C$21,3,FALSE)</f>
        <v>Supervisor-3</v>
      </c>
      <c r="H2284" s="3">
        <f>SUMIF($G$2:$G$6491,G2284,$F$2:$F$6491)</f>
        <v>56264962</v>
      </c>
      <c r="I2284">
        <f>IF(F2284&lt;15000,0,1)</f>
        <v>1</v>
      </c>
      <c r="J2284">
        <f>IF(I2284=0,D2284,0)</f>
        <v>0</v>
      </c>
      <c r="K2284">
        <f>IF(J2284&lt;100,0,1)</f>
        <v>0</v>
      </c>
    </row>
    <row r="2285" spans="1:11" ht="15" customHeight="1" x14ac:dyDescent="0.25">
      <c r="A2285" s="9">
        <v>49324</v>
      </c>
      <c r="B2285" s="2">
        <v>10013</v>
      </c>
      <c r="C2285" s="2" t="s">
        <v>59</v>
      </c>
      <c r="D2285" s="2">
        <v>151</v>
      </c>
      <c r="E2285">
        <f>VLOOKUP(C2285,'Product Master'!$A$1:$C$31,3,FALSE)</f>
        <v>200</v>
      </c>
      <c r="F2285">
        <f>D2285*E2285</f>
        <v>30200</v>
      </c>
      <c r="G2285" t="str">
        <f>VLOOKUP(B2285,'Emp Master'!$A$1:$C$21,3,FALSE)</f>
        <v>Supervisor-3</v>
      </c>
      <c r="H2285" s="3">
        <f>SUMIF($G$2:$G$6491,G2285,$F$2:$F$6491)</f>
        <v>56264962</v>
      </c>
      <c r="I2285">
        <f>IF(F2285&lt;15000,0,1)</f>
        <v>1</v>
      </c>
      <c r="J2285">
        <f>IF(I2285=0,D2285,0)</f>
        <v>0</v>
      </c>
      <c r="K2285">
        <f>IF(J2285&lt;100,0,1)</f>
        <v>0</v>
      </c>
    </row>
    <row r="2286" spans="1:11" ht="15" customHeight="1" x14ac:dyDescent="0.25">
      <c r="A2286" s="9">
        <v>49325</v>
      </c>
      <c r="B2286" s="2">
        <v>10012</v>
      </c>
      <c r="C2286" s="2" t="s">
        <v>58</v>
      </c>
      <c r="D2286" s="2">
        <v>224</v>
      </c>
      <c r="E2286">
        <f>VLOOKUP(C2286,'Product Master'!$A$1:$C$31,3,FALSE)</f>
        <v>129</v>
      </c>
      <c r="F2286">
        <f>D2286*E2286</f>
        <v>28896</v>
      </c>
      <c r="G2286" t="str">
        <f>VLOOKUP(B2286,'Emp Master'!$A$1:$C$21,3,FALSE)</f>
        <v>Supervisor-3</v>
      </c>
      <c r="H2286" s="3">
        <f>SUMIF($G$2:$G$6491,G2286,$F$2:$F$6491)</f>
        <v>56264962</v>
      </c>
      <c r="I2286">
        <f>IF(F2286&lt;15000,0,1)</f>
        <v>1</v>
      </c>
      <c r="J2286">
        <f>IF(I2286=0,D2286,0)</f>
        <v>0</v>
      </c>
      <c r="K2286">
        <f>IF(J2286&lt;100,0,1)</f>
        <v>0</v>
      </c>
    </row>
    <row r="2287" spans="1:11" ht="15" customHeight="1" x14ac:dyDescent="0.25">
      <c r="A2287" s="9">
        <v>49326</v>
      </c>
      <c r="B2287" s="2">
        <v>10013</v>
      </c>
      <c r="C2287" s="2" t="s">
        <v>41</v>
      </c>
      <c r="D2287" s="2">
        <v>262</v>
      </c>
      <c r="E2287">
        <f>VLOOKUP(C2287,'Product Master'!$A$1:$C$31,3,FALSE)</f>
        <v>808</v>
      </c>
      <c r="F2287">
        <f>D2287*E2287</f>
        <v>211696</v>
      </c>
      <c r="G2287" t="str">
        <f>VLOOKUP(B2287,'Emp Master'!$A$1:$C$21,3,FALSE)</f>
        <v>Supervisor-3</v>
      </c>
      <c r="H2287" s="3">
        <f>SUMIF($G$2:$G$6491,G2287,$F$2:$F$6491)</f>
        <v>56264962</v>
      </c>
      <c r="I2287">
        <f>IF(F2287&lt;15000,0,1)</f>
        <v>1</v>
      </c>
      <c r="J2287">
        <f>IF(I2287=0,D2287,0)</f>
        <v>0</v>
      </c>
      <c r="K2287">
        <f>IF(J2287&lt;100,0,1)</f>
        <v>0</v>
      </c>
    </row>
    <row r="2288" spans="1:11" ht="15" customHeight="1" x14ac:dyDescent="0.25">
      <c r="A2288" s="9">
        <v>49327</v>
      </c>
      <c r="B2288" s="2">
        <v>10015</v>
      </c>
      <c r="C2288" s="2" t="s">
        <v>34</v>
      </c>
      <c r="D2288" s="2">
        <v>180</v>
      </c>
      <c r="E2288">
        <f>VLOOKUP(C2288,'Product Master'!$A$1:$C$31,3,FALSE)</f>
        <v>440</v>
      </c>
      <c r="F2288">
        <f>D2288*E2288</f>
        <v>79200</v>
      </c>
      <c r="G2288" t="str">
        <f>VLOOKUP(B2288,'Emp Master'!$A$1:$C$21,3,FALSE)</f>
        <v>Supervisor-3</v>
      </c>
      <c r="H2288" s="3">
        <f>SUMIF($G$2:$G$6491,G2288,$F$2:$F$6491)</f>
        <v>56264962</v>
      </c>
      <c r="I2288">
        <f>IF(F2288&lt;15000,0,1)</f>
        <v>1</v>
      </c>
      <c r="J2288">
        <f>IF(I2288=0,D2288,0)</f>
        <v>0</v>
      </c>
      <c r="K2288">
        <f>IF(J2288&lt;100,0,1)</f>
        <v>0</v>
      </c>
    </row>
    <row r="2289" spans="1:11" ht="15" customHeight="1" x14ac:dyDescent="0.25">
      <c r="A2289" s="9">
        <v>49328</v>
      </c>
      <c r="B2289" s="2">
        <v>10014</v>
      </c>
      <c r="C2289" s="2" t="s">
        <v>55</v>
      </c>
      <c r="D2289" s="2">
        <v>160</v>
      </c>
      <c r="E2289">
        <f>VLOOKUP(C2289,'Product Master'!$A$1:$C$31,3,FALSE)</f>
        <v>110</v>
      </c>
      <c r="F2289">
        <f>D2289*E2289</f>
        <v>17600</v>
      </c>
      <c r="G2289" t="str">
        <f>VLOOKUP(B2289,'Emp Master'!$A$1:$C$21,3,FALSE)</f>
        <v>Supervisor-3</v>
      </c>
      <c r="H2289" s="3">
        <f>SUMIF($G$2:$G$6491,G2289,$F$2:$F$6491)</f>
        <v>56264962</v>
      </c>
      <c r="I2289">
        <f>IF(F2289&lt;15000,0,1)</f>
        <v>1</v>
      </c>
      <c r="J2289">
        <f>IF(I2289=0,D2289,0)</f>
        <v>0</v>
      </c>
      <c r="K2289">
        <f>IF(J2289&lt;100,0,1)</f>
        <v>0</v>
      </c>
    </row>
    <row r="2290" spans="1:11" ht="15" customHeight="1" x14ac:dyDescent="0.25">
      <c r="A2290" s="9">
        <v>49329</v>
      </c>
      <c r="B2290" s="2">
        <v>10015</v>
      </c>
      <c r="C2290" s="2" t="s">
        <v>30</v>
      </c>
      <c r="D2290" s="2">
        <v>114</v>
      </c>
      <c r="E2290">
        <f>VLOOKUP(C2290,'Product Master'!$A$1:$C$31,3,FALSE)</f>
        <v>600</v>
      </c>
      <c r="F2290">
        <f>D2290*E2290</f>
        <v>68400</v>
      </c>
      <c r="G2290" t="str">
        <f>VLOOKUP(B2290,'Emp Master'!$A$1:$C$21,3,FALSE)</f>
        <v>Supervisor-3</v>
      </c>
      <c r="H2290" s="3">
        <f>SUMIF($G$2:$G$6491,G2290,$F$2:$F$6491)</f>
        <v>56264962</v>
      </c>
      <c r="I2290">
        <f>IF(F2290&lt;15000,0,1)</f>
        <v>1</v>
      </c>
      <c r="J2290">
        <f>IF(I2290=0,D2290,0)</f>
        <v>0</v>
      </c>
      <c r="K2290">
        <f>IF(J2290&lt;100,0,1)</f>
        <v>0</v>
      </c>
    </row>
    <row r="2291" spans="1:11" ht="15" customHeight="1" x14ac:dyDescent="0.25">
      <c r="A2291" s="9">
        <v>49330</v>
      </c>
      <c r="B2291" s="2">
        <v>10012</v>
      </c>
      <c r="C2291" s="2" t="s">
        <v>57</v>
      </c>
      <c r="D2291" s="2">
        <v>158</v>
      </c>
      <c r="E2291">
        <f>VLOOKUP(C2291,'Product Master'!$A$1:$C$31,3,FALSE)</f>
        <v>107</v>
      </c>
      <c r="F2291">
        <f>D2291*E2291</f>
        <v>16906</v>
      </c>
      <c r="G2291" t="str">
        <f>VLOOKUP(B2291,'Emp Master'!$A$1:$C$21,3,FALSE)</f>
        <v>Supervisor-3</v>
      </c>
      <c r="H2291" s="3">
        <f>SUMIF($G$2:$G$6491,G2291,$F$2:$F$6491)</f>
        <v>56264962</v>
      </c>
      <c r="I2291">
        <f>IF(F2291&lt;15000,0,1)</f>
        <v>1</v>
      </c>
      <c r="J2291">
        <f>IF(I2291=0,D2291,0)</f>
        <v>0</v>
      </c>
      <c r="K2291">
        <f>IF(J2291&lt;100,0,1)</f>
        <v>0</v>
      </c>
    </row>
    <row r="2292" spans="1:11" ht="15" customHeight="1" x14ac:dyDescent="0.25">
      <c r="A2292" s="9">
        <v>49331</v>
      </c>
      <c r="B2292" s="2">
        <v>10013</v>
      </c>
      <c r="C2292" s="2" t="s">
        <v>36</v>
      </c>
      <c r="D2292" s="2">
        <v>127</v>
      </c>
      <c r="E2292">
        <f>VLOOKUP(C2292,'Product Master'!$A$1:$C$31,3,FALSE)</f>
        <v>145</v>
      </c>
      <c r="F2292">
        <f>D2292*E2292</f>
        <v>18415</v>
      </c>
      <c r="G2292" t="str">
        <f>VLOOKUP(B2292,'Emp Master'!$A$1:$C$21,3,FALSE)</f>
        <v>Supervisor-3</v>
      </c>
      <c r="H2292" s="3">
        <f>SUMIF($G$2:$G$6491,G2292,$F$2:$F$6491)</f>
        <v>56264962</v>
      </c>
      <c r="I2292">
        <f>IF(F2292&lt;15000,0,1)</f>
        <v>1</v>
      </c>
      <c r="J2292">
        <f>IF(I2292=0,D2292,0)</f>
        <v>0</v>
      </c>
      <c r="K2292">
        <f>IF(J2292&lt;100,0,1)</f>
        <v>0</v>
      </c>
    </row>
    <row r="2293" spans="1:11" ht="15" customHeight="1" x14ac:dyDescent="0.25">
      <c r="A2293" s="9">
        <v>49332</v>
      </c>
      <c r="B2293" s="2">
        <v>10014</v>
      </c>
      <c r="C2293" s="2" t="s">
        <v>30</v>
      </c>
      <c r="D2293" s="2">
        <v>110</v>
      </c>
      <c r="E2293">
        <f>VLOOKUP(C2293,'Product Master'!$A$1:$C$31,3,FALSE)</f>
        <v>600</v>
      </c>
      <c r="F2293">
        <f>D2293*E2293</f>
        <v>66000</v>
      </c>
      <c r="G2293" t="str">
        <f>VLOOKUP(B2293,'Emp Master'!$A$1:$C$21,3,FALSE)</f>
        <v>Supervisor-3</v>
      </c>
      <c r="H2293" s="3">
        <f>SUMIF($G$2:$G$6491,G2293,$F$2:$F$6491)</f>
        <v>56264962</v>
      </c>
      <c r="I2293">
        <f>IF(F2293&lt;15000,0,1)</f>
        <v>1</v>
      </c>
      <c r="J2293">
        <f>IF(I2293=0,D2293,0)</f>
        <v>0</v>
      </c>
      <c r="K2293">
        <f>IF(J2293&lt;100,0,1)</f>
        <v>0</v>
      </c>
    </row>
    <row r="2294" spans="1:11" ht="15" customHeight="1" x14ac:dyDescent="0.25">
      <c r="A2294" s="9">
        <v>49333</v>
      </c>
      <c r="B2294" s="2">
        <v>10012</v>
      </c>
      <c r="C2294" s="2" t="s">
        <v>38</v>
      </c>
      <c r="D2294" s="2">
        <v>292</v>
      </c>
      <c r="E2294">
        <f>VLOOKUP(C2294,'Product Master'!$A$1:$C$31,3,FALSE)</f>
        <v>73</v>
      </c>
      <c r="F2294">
        <f>D2294*E2294</f>
        <v>21316</v>
      </c>
      <c r="G2294" t="str">
        <f>VLOOKUP(B2294,'Emp Master'!$A$1:$C$21,3,FALSE)</f>
        <v>Supervisor-3</v>
      </c>
      <c r="H2294" s="3">
        <f>SUMIF($G$2:$G$6491,G2294,$F$2:$F$6491)</f>
        <v>56264962</v>
      </c>
      <c r="I2294">
        <f>IF(F2294&lt;15000,0,1)</f>
        <v>1</v>
      </c>
      <c r="J2294">
        <f>IF(I2294=0,D2294,0)</f>
        <v>0</v>
      </c>
      <c r="K2294">
        <f>IF(J2294&lt;100,0,1)</f>
        <v>0</v>
      </c>
    </row>
    <row r="2295" spans="1:11" ht="15" customHeight="1" x14ac:dyDescent="0.25">
      <c r="A2295" s="9">
        <v>49334</v>
      </c>
      <c r="B2295" s="2">
        <v>10015</v>
      </c>
      <c r="C2295" s="2" t="s">
        <v>59</v>
      </c>
      <c r="D2295" s="2">
        <v>286</v>
      </c>
      <c r="E2295">
        <f>VLOOKUP(C2295,'Product Master'!$A$1:$C$31,3,FALSE)</f>
        <v>200</v>
      </c>
      <c r="F2295">
        <f>D2295*E2295</f>
        <v>57200</v>
      </c>
      <c r="G2295" t="str">
        <f>VLOOKUP(B2295,'Emp Master'!$A$1:$C$21,3,FALSE)</f>
        <v>Supervisor-3</v>
      </c>
      <c r="H2295" s="3">
        <f>SUMIF($G$2:$G$6491,G2295,$F$2:$F$6491)</f>
        <v>56264962</v>
      </c>
      <c r="I2295">
        <f>IF(F2295&lt;15000,0,1)</f>
        <v>1</v>
      </c>
      <c r="J2295">
        <f>IF(I2295=0,D2295,0)</f>
        <v>0</v>
      </c>
      <c r="K2295">
        <f>IF(J2295&lt;100,0,1)</f>
        <v>0</v>
      </c>
    </row>
    <row r="2296" spans="1:11" ht="15" customHeight="1" x14ac:dyDescent="0.25">
      <c r="A2296" s="9">
        <v>49335</v>
      </c>
      <c r="B2296" s="2">
        <v>10012</v>
      </c>
      <c r="C2296" s="2" t="s">
        <v>56</v>
      </c>
      <c r="D2296" s="2">
        <v>248</v>
      </c>
      <c r="E2296">
        <f>VLOOKUP(C2296,'Product Master'!$A$1:$C$31,3,FALSE)</f>
        <v>139</v>
      </c>
      <c r="F2296">
        <f>D2296*E2296</f>
        <v>34472</v>
      </c>
      <c r="G2296" t="str">
        <f>VLOOKUP(B2296,'Emp Master'!$A$1:$C$21,3,FALSE)</f>
        <v>Supervisor-3</v>
      </c>
      <c r="H2296" s="3">
        <f>SUMIF($G$2:$G$6491,G2296,$F$2:$F$6491)</f>
        <v>56264962</v>
      </c>
      <c r="I2296">
        <f>IF(F2296&lt;15000,0,1)</f>
        <v>1</v>
      </c>
      <c r="J2296">
        <f>IF(I2296=0,D2296,0)</f>
        <v>0</v>
      </c>
      <c r="K2296">
        <f>IF(J2296&lt;100,0,1)</f>
        <v>0</v>
      </c>
    </row>
    <row r="2297" spans="1:11" ht="15" customHeight="1" x14ac:dyDescent="0.25">
      <c r="A2297" s="9">
        <v>49336</v>
      </c>
      <c r="B2297" s="2">
        <v>10011</v>
      </c>
      <c r="C2297" s="2" t="s">
        <v>35</v>
      </c>
      <c r="D2297" s="2">
        <v>140</v>
      </c>
      <c r="E2297">
        <f>VLOOKUP(C2297,'Product Master'!$A$1:$C$31,3,FALSE)</f>
        <v>113</v>
      </c>
      <c r="F2297">
        <f>D2297*E2297</f>
        <v>15820</v>
      </c>
      <c r="G2297" t="str">
        <f>VLOOKUP(B2297,'Emp Master'!$A$1:$C$21,3,FALSE)</f>
        <v>Supervisor-3</v>
      </c>
      <c r="H2297" s="3">
        <f>SUMIF($G$2:$G$6491,G2297,$F$2:$F$6491)</f>
        <v>56264962</v>
      </c>
      <c r="I2297">
        <f>IF(F2297&lt;15000,0,1)</f>
        <v>1</v>
      </c>
      <c r="J2297">
        <f>IF(I2297=0,D2297,0)</f>
        <v>0</v>
      </c>
      <c r="K2297">
        <f>IF(J2297&lt;100,0,1)</f>
        <v>0</v>
      </c>
    </row>
    <row r="2298" spans="1:11" ht="15" customHeight="1" x14ac:dyDescent="0.25">
      <c r="A2298" s="9">
        <v>49337</v>
      </c>
      <c r="B2298" s="2">
        <v>10014</v>
      </c>
      <c r="C2298" s="2" t="s">
        <v>55</v>
      </c>
      <c r="D2298" s="2">
        <v>166</v>
      </c>
      <c r="E2298">
        <f>VLOOKUP(C2298,'Product Master'!$A$1:$C$31,3,FALSE)</f>
        <v>110</v>
      </c>
      <c r="F2298">
        <f>D2298*E2298</f>
        <v>18260</v>
      </c>
      <c r="G2298" t="str">
        <f>VLOOKUP(B2298,'Emp Master'!$A$1:$C$21,3,FALSE)</f>
        <v>Supervisor-3</v>
      </c>
      <c r="H2298" s="3">
        <f>SUMIF($G$2:$G$6491,G2298,$F$2:$F$6491)</f>
        <v>56264962</v>
      </c>
      <c r="I2298">
        <f>IF(F2298&lt;15000,0,1)</f>
        <v>1</v>
      </c>
      <c r="J2298">
        <f>IF(I2298=0,D2298,0)</f>
        <v>0</v>
      </c>
      <c r="K2298">
        <f>IF(J2298&lt;100,0,1)</f>
        <v>0</v>
      </c>
    </row>
    <row r="2299" spans="1:11" ht="15" customHeight="1" x14ac:dyDescent="0.25">
      <c r="A2299" s="9">
        <v>49338</v>
      </c>
      <c r="B2299" s="2">
        <v>10012</v>
      </c>
      <c r="C2299" s="2" t="s">
        <v>32</v>
      </c>
      <c r="D2299" s="2">
        <v>258</v>
      </c>
      <c r="E2299">
        <f>VLOOKUP(C2299,'Product Master'!$A$1:$C$31,3,FALSE)</f>
        <v>139</v>
      </c>
      <c r="F2299">
        <f>D2299*E2299</f>
        <v>35862</v>
      </c>
      <c r="G2299" t="str">
        <f>VLOOKUP(B2299,'Emp Master'!$A$1:$C$21,3,FALSE)</f>
        <v>Supervisor-3</v>
      </c>
      <c r="H2299" s="3">
        <f>SUMIF($G$2:$G$6491,G2299,$F$2:$F$6491)</f>
        <v>56264962</v>
      </c>
      <c r="I2299">
        <f>IF(F2299&lt;15000,0,1)</f>
        <v>1</v>
      </c>
      <c r="J2299">
        <f>IF(I2299=0,D2299,0)</f>
        <v>0</v>
      </c>
      <c r="K2299">
        <f>IF(J2299&lt;100,0,1)</f>
        <v>0</v>
      </c>
    </row>
    <row r="2300" spans="1:11" ht="15" customHeight="1" x14ac:dyDescent="0.25">
      <c r="A2300" s="9">
        <v>49339</v>
      </c>
      <c r="B2300" s="2">
        <v>10011</v>
      </c>
      <c r="C2300" s="2" t="s">
        <v>44</v>
      </c>
      <c r="D2300" s="2">
        <v>177</v>
      </c>
      <c r="E2300">
        <f>VLOOKUP(C2300,'Product Master'!$A$1:$C$31,3,FALSE)</f>
        <v>122</v>
      </c>
      <c r="F2300">
        <f>D2300*E2300</f>
        <v>21594</v>
      </c>
      <c r="G2300" t="str">
        <f>VLOOKUP(B2300,'Emp Master'!$A$1:$C$21,3,FALSE)</f>
        <v>Supervisor-3</v>
      </c>
      <c r="H2300" s="3">
        <f>SUMIF($G$2:$G$6491,G2300,$F$2:$F$6491)</f>
        <v>56264962</v>
      </c>
      <c r="I2300">
        <f>IF(F2300&lt;15000,0,1)</f>
        <v>1</v>
      </c>
      <c r="J2300">
        <f>IF(I2300=0,D2300,0)</f>
        <v>0</v>
      </c>
      <c r="K2300">
        <f>IF(J2300&lt;100,0,1)</f>
        <v>0</v>
      </c>
    </row>
    <row r="2301" spans="1:11" ht="15" customHeight="1" x14ac:dyDescent="0.25">
      <c r="A2301" s="9">
        <v>49340</v>
      </c>
      <c r="B2301" s="2">
        <v>10015</v>
      </c>
      <c r="C2301" s="2" t="s">
        <v>32</v>
      </c>
      <c r="D2301" s="2">
        <v>154</v>
      </c>
      <c r="E2301">
        <f>VLOOKUP(C2301,'Product Master'!$A$1:$C$31,3,FALSE)</f>
        <v>139</v>
      </c>
      <c r="F2301">
        <f>D2301*E2301</f>
        <v>21406</v>
      </c>
      <c r="G2301" t="str">
        <f>VLOOKUP(B2301,'Emp Master'!$A$1:$C$21,3,FALSE)</f>
        <v>Supervisor-3</v>
      </c>
      <c r="H2301" s="3">
        <f>SUMIF($G$2:$G$6491,G2301,$F$2:$F$6491)</f>
        <v>56264962</v>
      </c>
      <c r="I2301">
        <f>IF(F2301&lt;15000,0,1)</f>
        <v>1</v>
      </c>
      <c r="J2301">
        <f>IF(I2301=0,D2301,0)</f>
        <v>0</v>
      </c>
      <c r="K2301">
        <f>IF(J2301&lt;100,0,1)</f>
        <v>0</v>
      </c>
    </row>
    <row r="2302" spans="1:11" ht="15" customHeight="1" x14ac:dyDescent="0.25">
      <c r="A2302" s="9">
        <v>49341</v>
      </c>
      <c r="B2302" s="2">
        <v>10011</v>
      </c>
      <c r="C2302" s="2" t="s">
        <v>31</v>
      </c>
      <c r="D2302" s="2">
        <v>180</v>
      </c>
      <c r="E2302">
        <f>VLOOKUP(C2302,'Product Master'!$A$1:$C$31,3,FALSE)</f>
        <v>114</v>
      </c>
      <c r="F2302">
        <f>D2302*E2302</f>
        <v>20520</v>
      </c>
      <c r="G2302" t="str">
        <f>VLOOKUP(B2302,'Emp Master'!$A$1:$C$21,3,FALSE)</f>
        <v>Supervisor-3</v>
      </c>
      <c r="H2302" s="3">
        <f>SUMIF($G$2:$G$6491,G2302,$F$2:$F$6491)</f>
        <v>56264962</v>
      </c>
      <c r="I2302">
        <f>IF(F2302&lt;15000,0,1)</f>
        <v>1</v>
      </c>
      <c r="J2302">
        <f>IF(I2302=0,D2302,0)</f>
        <v>0</v>
      </c>
      <c r="K2302">
        <f>IF(J2302&lt;100,0,1)</f>
        <v>0</v>
      </c>
    </row>
    <row r="2303" spans="1:11" ht="15" customHeight="1" x14ac:dyDescent="0.25">
      <c r="A2303" s="9">
        <v>49342</v>
      </c>
      <c r="B2303" s="2">
        <v>10013</v>
      </c>
      <c r="C2303" s="2" t="s">
        <v>40</v>
      </c>
      <c r="D2303" s="2">
        <v>206</v>
      </c>
      <c r="E2303">
        <f>VLOOKUP(C2303,'Product Master'!$A$1:$C$31,3,FALSE)</f>
        <v>239</v>
      </c>
      <c r="F2303">
        <f>D2303*E2303</f>
        <v>49234</v>
      </c>
      <c r="G2303" t="str">
        <f>VLOOKUP(B2303,'Emp Master'!$A$1:$C$21,3,FALSE)</f>
        <v>Supervisor-3</v>
      </c>
      <c r="H2303" s="3">
        <f>SUMIF($G$2:$G$6491,G2303,$F$2:$F$6491)</f>
        <v>56264962</v>
      </c>
      <c r="I2303">
        <f>IF(F2303&lt;15000,0,1)</f>
        <v>1</v>
      </c>
      <c r="J2303">
        <f>IF(I2303=0,D2303,0)</f>
        <v>0</v>
      </c>
      <c r="K2303">
        <f>IF(J2303&lt;100,0,1)</f>
        <v>0</v>
      </c>
    </row>
    <row r="2304" spans="1:11" ht="15" customHeight="1" x14ac:dyDescent="0.25">
      <c r="A2304" s="9">
        <v>49343</v>
      </c>
      <c r="B2304" s="2">
        <v>10013</v>
      </c>
      <c r="C2304" s="2" t="s">
        <v>33</v>
      </c>
      <c r="D2304" s="2">
        <v>256</v>
      </c>
      <c r="E2304">
        <f>VLOOKUP(C2304,'Product Master'!$A$1:$C$31,3,FALSE)</f>
        <v>84</v>
      </c>
      <c r="F2304">
        <f>D2304*E2304</f>
        <v>21504</v>
      </c>
      <c r="G2304" t="str">
        <f>VLOOKUP(B2304,'Emp Master'!$A$1:$C$21,3,FALSE)</f>
        <v>Supervisor-3</v>
      </c>
      <c r="H2304" s="3">
        <f>SUMIF($G$2:$G$6491,G2304,$F$2:$F$6491)</f>
        <v>56264962</v>
      </c>
      <c r="I2304">
        <f>IF(F2304&lt;15000,0,1)</f>
        <v>1</v>
      </c>
      <c r="J2304">
        <f>IF(I2304=0,D2304,0)</f>
        <v>0</v>
      </c>
      <c r="K2304">
        <f>IF(J2304&lt;100,0,1)</f>
        <v>0</v>
      </c>
    </row>
    <row r="2305" spans="1:11" ht="15" customHeight="1" x14ac:dyDescent="0.25">
      <c r="A2305" s="9">
        <v>49344</v>
      </c>
      <c r="B2305" s="2">
        <v>10011</v>
      </c>
      <c r="C2305" s="2" t="s">
        <v>56</v>
      </c>
      <c r="D2305" s="2">
        <v>257</v>
      </c>
      <c r="E2305">
        <f>VLOOKUP(C2305,'Product Master'!$A$1:$C$31,3,FALSE)</f>
        <v>139</v>
      </c>
      <c r="F2305">
        <f>D2305*E2305</f>
        <v>35723</v>
      </c>
      <c r="G2305" t="str">
        <f>VLOOKUP(B2305,'Emp Master'!$A$1:$C$21,3,FALSE)</f>
        <v>Supervisor-3</v>
      </c>
      <c r="H2305" s="3">
        <f>SUMIF($G$2:$G$6491,G2305,$F$2:$F$6491)</f>
        <v>56264962</v>
      </c>
      <c r="I2305">
        <f>IF(F2305&lt;15000,0,1)</f>
        <v>1</v>
      </c>
      <c r="J2305">
        <f>IF(I2305=0,D2305,0)</f>
        <v>0</v>
      </c>
      <c r="K2305">
        <f>IF(J2305&lt;100,0,1)</f>
        <v>0</v>
      </c>
    </row>
    <row r="2306" spans="1:11" ht="15" customHeight="1" x14ac:dyDescent="0.25">
      <c r="A2306" s="9">
        <v>49345</v>
      </c>
      <c r="B2306" s="2">
        <v>10015</v>
      </c>
      <c r="C2306" s="2" t="s">
        <v>59</v>
      </c>
      <c r="D2306" s="2">
        <v>232</v>
      </c>
      <c r="E2306">
        <f>VLOOKUP(C2306,'Product Master'!$A$1:$C$31,3,FALSE)</f>
        <v>200</v>
      </c>
      <c r="F2306">
        <f>D2306*E2306</f>
        <v>46400</v>
      </c>
      <c r="G2306" t="str">
        <f>VLOOKUP(B2306,'Emp Master'!$A$1:$C$21,3,FALSE)</f>
        <v>Supervisor-3</v>
      </c>
      <c r="H2306" s="3">
        <f>SUMIF($G$2:$G$6491,G2306,$F$2:$F$6491)</f>
        <v>56264962</v>
      </c>
      <c r="I2306">
        <f>IF(F2306&lt;15000,0,1)</f>
        <v>1</v>
      </c>
      <c r="J2306">
        <f>IF(I2306=0,D2306,0)</f>
        <v>0</v>
      </c>
      <c r="K2306">
        <f>IF(J2306&lt;100,0,1)</f>
        <v>0</v>
      </c>
    </row>
    <row r="2307" spans="1:11" ht="15" customHeight="1" x14ac:dyDescent="0.25">
      <c r="A2307" s="9">
        <v>49346</v>
      </c>
      <c r="B2307" s="2">
        <v>10014</v>
      </c>
      <c r="C2307" s="2" t="s">
        <v>35</v>
      </c>
      <c r="D2307" s="2">
        <v>277</v>
      </c>
      <c r="E2307">
        <f>VLOOKUP(C2307,'Product Master'!$A$1:$C$31,3,FALSE)</f>
        <v>113</v>
      </c>
      <c r="F2307">
        <f>D2307*E2307</f>
        <v>31301</v>
      </c>
      <c r="G2307" t="str">
        <f>VLOOKUP(B2307,'Emp Master'!$A$1:$C$21,3,FALSE)</f>
        <v>Supervisor-3</v>
      </c>
      <c r="H2307" s="3">
        <f>SUMIF($G$2:$G$6491,G2307,$F$2:$F$6491)</f>
        <v>56264962</v>
      </c>
      <c r="I2307">
        <f>IF(F2307&lt;15000,0,1)</f>
        <v>1</v>
      </c>
      <c r="J2307">
        <f>IF(I2307=0,D2307,0)</f>
        <v>0</v>
      </c>
      <c r="K2307">
        <f>IF(J2307&lt;100,0,1)</f>
        <v>0</v>
      </c>
    </row>
    <row r="2308" spans="1:11" ht="15" customHeight="1" x14ac:dyDescent="0.25">
      <c r="A2308" s="9">
        <v>49347</v>
      </c>
      <c r="B2308" s="2">
        <v>10011</v>
      </c>
      <c r="C2308" s="2" t="s">
        <v>36</v>
      </c>
      <c r="D2308" s="2">
        <v>266</v>
      </c>
      <c r="E2308">
        <f>VLOOKUP(C2308,'Product Master'!$A$1:$C$31,3,FALSE)</f>
        <v>145</v>
      </c>
      <c r="F2308">
        <f>D2308*E2308</f>
        <v>38570</v>
      </c>
      <c r="G2308" t="str">
        <f>VLOOKUP(B2308,'Emp Master'!$A$1:$C$21,3,FALSE)</f>
        <v>Supervisor-3</v>
      </c>
      <c r="H2308" s="3">
        <f>SUMIF($G$2:$G$6491,G2308,$F$2:$F$6491)</f>
        <v>56264962</v>
      </c>
      <c r="I2308">
        <f>IF(F2308&lt;15000,0,1)</f>
        <v>1</v>
      </c>
      <c r="J2308">
        <f>IF(I2308=0,D2308,0)</f>
        <v>0</v>
      </c>
      <c r="K2308">
        <f>IF(J2308&lt;100,0,1)</f>
        <v>0</v>
      </c>
    </row>
    <row r="2309" spans="1:11" ht="15" customHeight="1" x14ac:dyDescent="0.25">
      <c r="A2309" s="9">
        <v>49348</v>
      </c>
      <c r="B2309" s="2">
        <v>10013</v>
      </c>
      <c r="C2309" s="2" t="s">
        <v>54</v>
      </c>
      <c r="D2309" s="2">
        <v>259</v>
      </c>
      <c r="E2309">
        <f>VLOOKUP(C2309,'Product Master'!$A$1:$C$31,3,FALSE)</f>
        <v>85</v>
      </c>
      <c r="F2309">
        <f>D2309*E2309</f>
        <v>22015</v>
      </c>
      <c r="G2309" t="str">
        <f>VLOOKUP(B2309,'Emp Master'!$A$1:$C$21,3,FALSE)</f>
        <v>Supervisor-3</v>
      </c>
      <c r="H2309" s="3">
        <f>SUMIF($G$2:$G$6491,G2309,$F$2:$F$6491)</f>
        <v>56264962</v>
      </c>
      <c r="I2309">
        <f>IF(F2309&lt;15000,0,1)</f>
        <v>1</v>
      </c>
      <c r="J2309">
        <f>IF(I2309=0,D2309,0)</f>
        <v>0</v>
      </c>
      <c r="K2309">
        <f>IF(J2309&lt;100,0,1)</f>
        <v>0</v>
      </c>
    </row>
    <row r="2310" spans="1:11" ht="15" customHeight="1" x14ac:dyDescent="0.25">
      <c r="A2310" s="9">
        <v>49349</v>
      </c>
      <c r="B2310" s="2">
        <v>10012</v>
      </c>
      <c r="C2310" s="2" t="s">
        <v>54</v>
      </c>
      <c r="D2310" s="2">
        <v>183</v>
      </c>
      <c r="E2310">
        <f>VLOOKUP(C2310,'Product Master'!$A$1:$C$31,3,FALSE)</f>
        <v>85</v>
      </c>
      <c r="F2310">
        <f>D2310*E2310</f>
        <v>15555</v>
      </c>
      <c r="G2310" t="str">
        <f>VLOOKUP(B2310,'Emp Master'!$A$1:$C$21,3,FALSE)</f>
        <v>Supervisor-3</v>
      </c>
      <c r="H2310" s="3">
        <f>SUMIF($G$2:$G$6491,G2310,$F$2:$F$6491)</f>
        <v>56264962</v>
      </c>
      <c r="I2310">
        <f>IF(F2310&lt;15000,0,1)</f>
        <v>1</v>
      </c>
      <c r="J2310">
        <f>IF(I2310=0,D2310,0)</f>
        <v>0</v>
      </c>
      <c r="K2310">
        <f>IF(J2310&lt;100,0,1)</f>
        <v>0</v>
      </c>
    </row>
    <row r="2311" spans="1:11" ht="15" customHeight="1" x14ac:dyDescent="0.25">
      <c r="A2311" s="9">
        <v>49350</v>
      </c>
      <c r="B2311" s="2">
        <v>10011</v>
      </c>
      <c r="C2311" s="2" t="s">
        <v>30</v>
      </c>
      <c r="D2311" s="2">
        <v>263</v>
      </c>
      <c r="E2311">
        <f>VLOOKUP(C2311,'Product Master'!$A$1:$C$31,3,FALSE)</f>
        <v>600</v>
      </c>
      <c r="F2311">
        <f>D2311*E2311</f>
        <v>157800</v>
      </c>
      <c r="G2311" t="str">
        <f>VLOOKUP(B2311,'Emp Master'!$A$1:$C$21,3,FALSE)</f>
        <v>Supervisor-3</v>
      </c>
      <c r="H2311" s="3">
        <f>SUMIF($G$2:$G$6491,G2311,$F$2:$F$6491)</f>
        <v>56264962</v>
      </c>
      <c r="I2311">
        <f>IF(F2311&lt;15000,0,1)</f>
        <v>1</v>
      </c>
      <c r="J2311">
        <f>IF(I2311=0,D2311,0)</f>
        <v>0</v>
      </c>
      <c r="K2311">
        <f>IF(J2311&lt;100,0,1)</f>
        <v>0</v>
      </c>
    </row>
    <row r="2312" spans="1:11" ht="15" customHeight="1" x14ac:dyDescent="0.25">
      <c r="A2312" s="9">
        <v>49351</v>
      </c>
      <c r="B2312" s="2">
        <v>10011</v>
      </c>
      <c r="C2312" s="2" t="s">
        <v>39</v>
      </c>
      <c r="D2312" s="2">
        <v>244</v>
      </c>
      <c r="E2312">
        <f>VLOOKUP(C2312,'Product Master'!$A$1:$C$31,3,FALSE)</f>
        <v>515</v>
      </c>
      <c r="F2312">
        <f>D2312*E2312</f>
        <v>125660</v>
      </c>
      <c r="G2312" t="str">
        <f>VLOOKUP(B2312,'Emp Master'!$A$1:$C$21,3,FALSE)</f>
        <v>Supervisor-3</v>
      </c>
      <c r="H2312" s="3">
        <f>SUMIF($G$2:$G$6491,G2312,$F$2:$F$6491)</f>
        <v>56264962</v>
      </c>
      <c r="I2312">
        <f>IF(F2312&lt;15000,0,1)</f>
        <v>1</v>
      </c>
      <c r="J2312">
        <f>IF(I2312=0,D2312,0)</f>
        <v>0</v>
      </c>
      <c r="K2312">
        <f>IF(J2312&lt;100,0,1)</f>
        <v>0</v>
      </c>
    </row>
    <row r="2313" spans="1:11" ht="15" customHeight="1" x14ac:dyDescent="0.25">
      <c r="A2313" s="9">
        <v>49352</v>
      </c>
      <c r="B2313" s="2">
        <v>10014</v>
      </c>
      <c r="C2313" s="2" t="s">
        <v>33</v>
      </c>
      <c r="D2313" s="2">
        <v>228</v>
      </c>
      <c r="E2313">
        <f>VLOOKUP(C2313,'Product Master'!$A$1:$C$31,3,FALSE)</f>
        <v>84</v>
      </c>
      <c r="F2313">
        <f>D2313*E2313</f>
        <v>19152</v>
      </c>
      <c r="G2313" t="str">
        <f>VLOOKUP(B2313,'Emp Master'!$A$1:$C$21,3,FALSE)</f>
        <v>Supervisor-3</v>
      </c>
      <c r="H2313" s="3">
        <f>SUMIF($G$2:$G$6491,G2313,$F$2:$F$6491)</f>
        <v>56264962</v>
      </c>
      <c r="I2313">
        <f>IF(F2313&lt;15000,0,1)</f>
        <v>1</v>
      </c>
      <c r="J2313">
        <f>IF(I2313=0,D2313,0)</f>
        <v>0</v>
      </c>
      <c r="K2313">
        <f>IF(J2313&lt;100,0,1)</f>
        <v>0</v>
      </c>
    </row>
    <row r="2314" spans="1:11" ht="15" customHeight="1" x14ac:dyDescent="0.25">
      <c r="A2314" s="9">
        <v>49353</v>
      </c>
      <c r="B2314" s="2">
        <v>10012</v>
      </c>
      <c r="C2314" s="2" t="s">
        <v>31</v>
      </c>
      <c r="D2314" s="2">
        <v>132</v>
      </c>
      <c r="E2314">
        <f>VLOOKUP(C2314,'Product Master'!$A$1:$C$31,3,FALSE)</f>
        <v>114</v>
      </c>
      <c r="F2314">
        <f>D2314*E2314</f>
        <v>15048</v>
      </c>
      <c r="G2314" t="str">
        <f>VLOOKUP(B2314,'Emp Master'!$A$1:$C$21,3,FALSE)</f>
        <v>Supervisor-3</v>
      </c>
      <c r="H2314" s="3">
        <f>SUMIF($G$2:$G$6491,G2314,$F$2:$F$6491)</f>
        <v>56264962</v>
      </c>
      <c r="I2314">
        <f>IF(F2314&lt;15000,0,1)</f>
        <v>1</v>
      </c>
      <c r="J2314">
        <f>IF(I2314=0,D2314,0)</f>
        <v>0</v>
      </c>
      <c r="K2314">
        <f>IF(J2314&lt;100,0,1)</f>
        <v>0</v>
      </c>
    </row>
    <row r="2315" spans="1:11" ht="15" customHeight="1" x14ac:dyDescent="0.25">
      <c r="A2315" s="9">
        <v>49354</v>
      </c>
      <c r="B2315" s="2">
        <v>10013</v>
      </c>
      <c r="C2315" s="2" t="s">
        <v>40</v>
      </c>
      <c r="D2315" s="2">
        <v>230</v>
      </c>
      <c r="E2315">
        <f>VLOOKUP(C2315,'Product Master'!$A$1:$C$31,3,FALSE)</f>
        <v>239</v>
      </c>
      <c r="F2315">
        <f>D2315*E2315</f>
        <v>54970</v>
      </c>
      <c r="G2315" t="str">
        <f>VLOOKUP(B2315,'Emp Master'!$A$1:$C$21,3,FALSE)</f>
        <v>Supervisor-3</v>
      </c>
      <c r="H2315" s="3">
        <f>SUMIF($G$2:$G$6491,G2315,$F$2:$F$6491)</f>
        <v>56264962</v>
      </c>
      <c r="I2315">
        <f>IF(F2315&lt;15000,0,1)</f>
        <v>1</v>
      </c>
      <c r="J2315">
        <f>IF(I2315=0,D2315,0)</f>
        <v>0</v>
      </c>
      <c r="K2315">
        <f>IF(J2315&lt;100,0,1)</f>
        <v>0</v>
      </c>
    </row>
    <row r="2316" spans="1:11" ht="15" customHeight="1" x14ac:dyDescent="0.25">
      <c r="A2316" s="9">
        <v>49355</v>
      </c>
      <c r="B2316" s="2">
        <v>10015</v>
      </c>
      <c r="C2316" s="2" t="s">
        <v>44</v>
      </c>
      <c r="D2316" s="2">
        <v>185</v>
      </c>
      <c r="E2316">
        <f>VLOOKUP(C2316,'Product Master'!$A$1:$C$31,3,FALSE)</f>
        <v>122</v>
      </c>
      <c r="F2316">
        <f>D2316*E2316</f>
        <v>22570</v>
      </c>
      <c r="G2316" t="str">
        <f>VLOOKUP(B2316,'Emp Master'!$A$1:$C$21,3,FALSE)</f>
        <v>Supervisor-3</v>
      </c>
      <c r="H2316" s="3">
        <f>SUMIF($G$2:$G$6491,G2316,$F$2:$F$6491)</f>
        <v>56264962</v>
      </c>
      <c r="I2316">
        <f>IF(F2316&lt;15000,0,1)</f>
        <v>1</v>
      </c>
      <c r="J2316">
        <f>IF(I2316=0,D2316,0)</f>
        <v>0</v>
      </c>
      <c r="K2316">
        <f>IF(J2316&lt;100,0,1)</f>
        <v>0</v>
      </c>
    </row>
    <row r="2317" spans="1:11" ht="15" customHeight="1" x14ac:dyDescent="0.25">
      <c r="A2317" s="9">
        <v>49356</v>
      </c>
      <c r="B2317" s="2">
        <v>10012</v>
      </c>
      <c r="C2317" s="2" t="s">
        <v>36</v>
      </c>
      <c r="D2317" s="2">
        <v>125</v>
      </c>
      <c r="E2317">
        <f>VLOOKUP(C2317,'Product Master'!$A$1:$C$31,3,FALSE)</f>
        <v>145</v>
      </c>
      <c r="F2317">
        <f>D2317*E2317</f>
        <v>18125</v>
      </c>
      <c r="G2317" t="str">
        <f>VLOOKUP(B2317,'Emp Master'!$A$1:$C$21,3,FALSE)</f>
        <v>Supervisor-3</v>
      </c>
      <c r="H2317" s="3">
        <f>SUMIF($G$2:$G$6491,G2317,$F$2:$F$6491)</f>
        <v>56264962</v>
      </c>
      <c r="I2317">
        <f>IF(F2317&lt;15000,0,1)</f>
        <v>1</v>
      </c>
      <c r="J2317">
        <f>IF(I2317=0,D2317,0)</f>
        <v>0</v>
      </c>
      <c r="K2317">
        <f>IF(J2317&lt;100,0,1)</f>
        <v>0</v>
      </c>
    </row>
    <row r="2318" spans="1:11" ht="15" customHeight="1" x14ac:dyDescent="0.25">
      <c r="A2318" s="9">
        <v>49357</v>
      </c>
      <c r="B2318" s="2">
        <v>10014</v>
      </c>
      <c r="C2318" s="2" t="s">
        <v>35</v>
      </c>
      <c r="D2318" s="2">
        <v>286</v>
      </c>
      <c r="E2318">
        <f>VLOOKUP(C2318,'Product Master'!$A$1:$C$31,3,FALSE)</f>
        <v>113</v>
      </c>
      <c r="F2318">
        <f>D2318*E2318</f>
        <v>32318</v>
      </c>
      <c r="G2318" t="str">
        <f>VLOOKUP(B2318,'Emp Master'!$A$1:$C$21,3,FALSE)</f>
        <v>Supervisor-3</v>
      </c>
      <c r="H2318" s="3">
        <f>SUMIF($G$2:$G$6491,G2318,$F$2:$F$6491)</f>
        <v>56264962</v>
      </c>
      <c r="I2318">
        <f>IF(F2318&lt;15000,0,1)</f>
        <v>1</v>
      </c>
      <c r="J2318">
        <f>IF(I2318=0,D2318,0)</f>
        <v>0</v>
      </c>
      <c r="K2318">
        <f>IF(J2318&lt;100,0,1)</f>
        <v>0</v>
      </c>
    </row>
    <row r="2319" spans="1:11" ht="15" customHeight="1" x14ac:dyDescent="0.25">
      <c r="A2319" s="9">
        <v>49358</v>
      </c>
      <c r="B2319" s="2">
        <v>10013</v>
      </c>
      <c r="C2319" s="2" t="s">
        <v>34</v>
      </c>
      <c r="D2319" s="2">
        <v>148</v>
      </c>
      <c r="E2319">
        <f>VLOOKUP(C2319,'Product Master'!$A$1:$C$31,3,FALSE)</f>
        <v>440</v>
      </c>
      <c r="F2319">
        <f>D2319*E2319</f>
        <v>65120</v>
      </c>
      <c r="G2319" t="str">
        <f>VLOOKUP(B2319,'Emp Master'!$A$1:$C$21,3,FALSE)</f>
        <v>Supervisor-3</v>
      </c>
      <c r="H2319" s="3">
        <f>SUMIF($G$2:$G$6491,G2319,$F$2:$F$6491)</f>
        <v>56264962</v>
      </c>
      <c r="I2319">
        <f>IF(F2319&lt;15000,0,1)</f>
        <v>1</v>
      </c>
      <c r="J2319">
        <f>IF(I2319=0,D2319,0)</f>
        <v>0</v>
      </c>
      <c r="K2319">
        <f>IF(J2319&lt;100,0,1)</f>
        <v>0</v>
      </c>
    </row>
    <row r="2320" spans="1:11" ht="15" customHeight="1" x14ac:dyDescent="0.25">
      <c r="A2320" s="9">
        <v>49359</v>
      </c>
      <c r="B2320" s="2">
        <v>10011</v>
      </c>
      <c r="C2320" s="2" t="s">
        <v>30</v>
      </c>
      <c r="D2320" s="2">
        <v>151</v>
      </c>
      <c r="E2320">
        <f>VLOOKUP(C2320,'Product Master'!$A$1:$C$31,3,FALSE)</f>
        <v>600</v>
      </c>
      <c r="F2320">
        <f>D2320*E2320</f>
        <v>90600</v>
      </c>
      <c r="G2320" t="str">
        <f>VLOOKUP(B2320,'Emp Master'!$A$1:$C$21,3,FALSE)</f>
        <v>Supervisor-3</v>
      </c>
      <c r="H2320" s="3">
        <f>SUMIF($G$2:$G$6491,G2320,$F$2:$F$6491)</f>
        <v>56264962</v>
      </c>
      <c r="I2320">
        <f>IF(F2320&lt;15000,0,1)</f>
        <v>1</v>
      </c>
      <c r="J2320">
        <f>IF(I2320=0,D2320,0)</f>
        <v>0</v>
      </c>
      <c r="K2320">
        <f>IF(J2320&lt;100,0,1)</f>
        <v>0</v>
      </c>
    </row>
    <row r="2321" spans="1:11" ht="15" customHeight="1" x14ac:dyDescent="0.25">
      <c r="A2321" s="9">
        <v>49360</v>
      </c>
      <c r="B2321" s="2">
        <v>10012</v>
      </c>
      <c r="C2321" s="2" t="s">
        <v>39</v>
      </c>
      <c r="D2321" s="2">
        <v>68</v>
      </c>
      <c r="E2321">
        <f>VLOOKUP(C2321,'Product Master'!$A$1:$C$31,3,FALSE)</f>
        <v>515</v>
      </c>
      <c r="F2321">
        <f>D2321*E2321</f>
        <v>35020</v>
      </c>
      <c r="G2321" t="str">
        <f>VLOOKUP(B2321,'Emp Master'!$A$1:$C$21,3,FALSE)</f>
        <v>Supervisor-3</v>
      </c>
      <c r="H2321" s="3">
        <f>SUMIF($G$2:$G$6491,G2321,$F$2:$F$6491)</f>
        <v>56264962</v>
      </c>
      <c r="I2321">
        <f>IF(F2321&lt;15000,0,1)</f>
        <v>1</v>
      </c>
      <c r="J2321">
        <f>IF(I2321=0,D2321,0)</f>
        <v>0</v>
      </c>
      <c r="K2321">
        <f>IF(J2321&lt;100,0,1)</f>
        <v>0</v>
      </c>
    </row>
    <row r="2322" spans="1:11" ht="15" customHeight="1" x14ac:dyDescent="0.25">
      <c r="A2322" s="9">
        <v>49361</v>
      </c>
      <c r="B2322" s="2">
        <v>10011</v>
      </c>
      <c r="C2322" s="2" t="s">
        <v>53</v>
      </c>
      <c r="D2322" s="2">
        <v>102</v>
      </c>
      <c r="E2322">
        <f>VLOOKUP(C2322,'Product Master'!$A$1:$C$31,3,FALSE)</f>
        <v>687</v>
      </c>
      <c r="F2322">
        <f>D2322*E2322</f>
        <v>70074</v>
      </c>
      <c r="G2322" t="str">
        <f>VLOOKUP(B2322,'Emp Master'!$A$1:$C$21,3,FALSE)</f>
        <v>Supervisor-3</v>
      </c>
      <c r="H2322" s="3">
        <f>SUMIF($G$2:$G$6491,G2322,$F$2:$F$6491)</f>
        <v>56264962</v>
      </c>
      <c r="I2322">
        <f>IF(F2322&lt;15000,0,1)</f>
        <v>1</v>
      </c>
      <c r="J2322">
        <f>IF(I2322=0,D2322,0)</f>
        <v>0</v>
      </c>
      <c r="K2322">
        <f>IF(J2322&lt;100,0,1)</f>
        <v>0</v>
      </c>
    </row>
    <row r="2323" spans="1:11" ht="15" customHeight="1" x14ac:dyDescent="0.25">
      <c r="A2323" s="9">
        <v>49362</v>
      </c>
      <c r="B2323" s="2">
        <v>10015</v>
      </c>
      <c r="C2323" s="2" t="s">
        <v>46</v>
      </c>
      <c r="D2323" s="2">
        <v>227</v>
      </c>
      <c r="E2323">
        <f>VLOOKUP(C2323,'Product Master'!$A$1:$C$31,3,FALSE)</f>
        <v>116</v>
      </c>
      <c r="F2323">
        <f>D2323*E2323</f>
        <v>26332</v>
      </c>
      <c r="G2323" t="str">
        <f>VLOOKUP(B2323,'Emp Master'!$A$1:$C$21,3,FALSE)</f>
        <v>Supervisor-3</v>
      </c>
      <c r="H2323" s="3">
        <f>SUMIF($G$2:$G$6491,G2323,$F$2:$F$6491)</f>
        <v>56264962</v>
      </c>
      <c r="I2323">
        <f>IF(F2323&lt;15000,0,1)</f>
        <v>1</v>
      </c>
      <c r="J2323">
        <f>IF(I2323=0,D2323,0)</f>
        <v>0</v>
      </c>
      <c r="K2323">
        <f>IF(J2323&lt;100,0,1)</f>
        <v>0</v>
      </c>
    </row>
    <row r="2324" spans="1:11" ht="15" customHeight="1" x14ac:dyDescent="0.25">
      <c r="A2324" s="9">
        <v>49363</v>
      </c>
      <c r="B2324" s="2">
        <v>10013</v>
      </c>
      <c r="C2324" s="2" t="s">
        <v>37</v>
      </c>
      <c r="D2324" s="2">
        <v>228</v>
      </c>
      <c r="E2324">
        <f>VLOOKUP(C2324,'Product Master'!$A$1:$C$31,3,FALSE)</f>
        <v>68</v>
      </c>
      <c r="F2324">
        <f>D2324*E2324</f>
        <v>15504</v>
      </c>
      <c r="G2324" t="str">
        <f>VLOOKUP(B2324,'Emp Master'!$A$1:$C$21,3,FALSE)</f>
        <v>Supervisor-3</v>
      </c>
      <c r="H2324" s="3">
        <f>SUMIF($G$2:$G$6491,G2324,$F$2:$F$6491)</f>
        <v>56264962</v>
      </c>
      <c r="I2324">
        <f>IF(F2324&lt;15000,0,1)</f>
        <v>1</v>
      </c>
      <c r="J2324">
        <f>IF(I2324=0,D2324,0)</f>
        <v>0</v>
      </c>
      <c r="K2324">
        <f>IF(J2324&lt;100,0,1)</f>
        <v>0</v>
      </c>
    </row>
    <row r="2325" spans="1:11" ht="15" customHeight="1" x14ac:dyDescent="0.25">
      <c r="A2325" s="9">
        <v>49364</v>
      </c>
      <c r="B2325" s="2">
        <v>10014</v>
      </c>
      <c r="C2325" s="2" t="s">
        <v>49</v>
      </c>
      <c r="D2325" s="2">
        <v>226</v>
      </c>
      <c r="E2325">
        <f>VLOOKUP(C2325,'Product Master'!$A$1:$C$31,3,FALSE)</f>
        <v>70</v>
      </c>
      <c r="F2325">
        <f>D2325*E2325</f>
        <v>15820</v>
      </c>
      <c r="G2325" t="str">
        <f>VLOOKUP(B2325,'Emp Master'!$A$1:$C$21,3,FALSE)</f>
        <v>Supervisor-3</v>
      </c>
      <c r="H2325" s="3">
        <f>SUMIF($G$2:$G$6491,G2325,$F$2:$F$6491)</f>
        <v>56264962</v>
      </c>
      <c r="I2325">
        <f>IF(F2325&lt;15000,0,1)</f>
        <v>1</v>
      </c>
      <c r="J2325">
        <f>IF(I2325=0,D2325,0)</f>
        <v>0</v>
      </c>
      <c r="K2325">
        <f>IF(J2325&lt;100,0,1)</f>
        <v>0</v>
      </c>
    </row>
    <row r="2326" spans="1:11" ht="15" customHeight="1" x14ac:dyDescent="0.25">
      <c r="A2326" s="9">
        <v>49365</v>
      </c>
      <c r="B2326" s="2">
        <v>10013</v>
      </c>
      <c r="C2326" s="2" t="s">
        <v>40</v>
      </c>
      <c r="D2326" s="2">
        <v>157</v>
      </c>
      <c r="E2326">
        <f>VLOOKUP(C2326,'Product Master'!$A$1:$C$31,3,FALSE)</f>
        <v>239</v>
      </c>
      <c r="F2326">
        <f>D2326*E2326</f>
        <v>37523</v>
      </c>
      <c r="G2326" t="str">
        <f>VLOOKUP(B2326,'Emp Master'!$A$1:$C$21,3,FALSE)</f>
        <v>Supervisor-3</v>
      </c>
      <c r="H2326" s="3">
        <f>SUMIF($G$2:$G$6491,G2326,$F$2:$F$6491)</f>
        <v>56264962</v>
      </c>
      <c r="I2326">
        <f>IF(F2326&lt;15000,0,1)</f>
        <v>1</v>
      </c>
      <c r="J2326">
        <f>IF(I2326=0,D2326,0)</f>
        <v>0</v>
      </c>
      <c r="K2326">
        <f>IF(J2326&lt;100,0,1)</f>
        <v>0</v>
      </c>
    </row>
    <row r="2327" spans="1:11" ht="15" customHeight="1" x14ac:dyDescent="0.25">
      <c r="A2327" s="9">
        <v>49366</v>
      </c>
      <c r="B2327" s="2">
        <v>10013</v>
      </c>
      <c r="C2327" s="2" t="s">
        <v>41</v>
      </c>
      <c r="D2327" s="2">
        <v>196</v>
      </c>
      <c r="E2327">
        <f>VLOOKUP(C2327,'Product Master'!$A$1:$C$31,3,FALSE)</f>
        <v>808</v>
      </c>
      <c r="F2327">
        <f>D2327*E2327</f>
        <v>158368</v>
      </c>
      <c r="G2327" t="str">
        <f>VLOOKUP(B2327,'Emp Master'!$A$1:$C$21,3,FALSE)</f>
        <v>Supervisor-3</v>
      </c>
      <c r="H2327" s="3">
        <f>SUMIF($G$2:$G$6491,G2327,$F$2:$F$6491)</f>
        <v>56264962</v>
      </c>
      <c r="I2327">
        <f>IF(F2327&lt;15000,0,1)</f>
        <v>1</v>
      </c>
      <c r="J2327">
        <f>IF(I2327=0,D2327,0)</f>
        <v>0</v>
      </c>
      <c r="K2327">
        <f>IF(J2327&lt;100,0,1)</f>
        <v>0</v>
      </c>
    </row>
    <row r="2328" spans="1:11" ht="15" customHeight="1" x14ac:dyDescent="0.25">
      <c r="A2328" s="9">
        <v>49367</v>
      </c>
      <c r="B2328" s="2">
        <v>10013</v>
      </c>
      <c r="C2328" s="2" t="s">
        <v>35</v>
      </c>
      <c r="D2328" s="2">
        <v>248</v>
      </c>
      <c r="E2328">
        <f>VLOOKUP(C2328,'Product Master'!$A$1:$C$31,3,FALSE)</f>
        <v>113</v>
      </c>
      <c r="F2328">
        <f>D2328*E2328</f>
        <v>28024</v>
      </c>
      <c r="G2328" t="str">
        <f>VLOOKUP(B2328,'Emp Master'!$A$1:$C$21,3,FALSE)</f>
        <v>Supervisor-3</v>
      </c>
      <c r="H2328" s="3">
        <f>SUMIF($G$2:$G$6491,G2328,$F$2:$F$6491)</f>
        <v>56264962</v>
      </c>
      <c r="I2328">
        <f>IF(F2328&lt;15000,0,1)</f>
        <v>1</v>
      </c>
      <c r="J2328">
        <f>IF(I2328=0,D2328,0)</f>
        <v>0</v>
      </c>
      <c r="K2328">
        <f>IF(J2328&lt;100,0,1)</f>
        <v>0</v>
      </c>
    </row>
    <row r="2329" spans="1:11" ht="15" customHeight="1" x14ac:dyDescent="0.25">
      <c r="A2329" s="9">
        <v>49368</v>
      </c>
      <c r="B2329" s="2">
        <v>10012</v>
      </c>
      <c r="C2329" s="2" t="s">
        <v>34</v>
      </c>
      <c r="D2329" s="2">
        <v>222</v>
      </c>
      <c r="E2329">
        <f>VLOOKUP(C2329,'Product Master'!$A$1:$C$31,3,FALSE)</f>
        <v>440</v>
      </c>
      <c r="F2329">
        <f>D2329*E2329</f>
        <v>97680</v>
      </c>
      <c r="G2329" t="str">
        <f>VLOOKUP(B2329,'Emp Master'!$A$1:$C$21,3,FALSE)</f>
        <v>Supervisor-3</v>
      </c>
      <c r="H2329" s="3">
        <f>SUMIF($G$2:$G$6491,G2329,$F$2:$F$6491)</f>
        <v>56264962</v>
      </c>
      <c r="I2329">
        <f>IF(F2329&lt;15000,0,1)</f>
        <v>1</v>
      </c>
      <c r="J2329">
        <f>IF(I2329=0,D2329,0)</f>
        <v>0</v>
      </c>
      <c r="K2329">
        <f>IF(J2329&lt;100,0,1)</f>
        <v>0</v>
      </c>
    </row>
    <row r="2330" spans="1:11" ht="15" customHeight="1" x14ac:dyDescent="0.25">
      <c r="A2330" s="9">
        <v>49369</v>
      </c>
      <c r="B2330" s="2">
        <v>10014</v>
      </c>
      <c r="C2330" s="2" t="s">
        <v>40</v>
      </c>
      <c r="D2330" s="2">
        <v>105</v>
      </c>
      <c r="E2330">
        <f>VLOOKUP(C2330,'Product Master'!$A$1:$C$31,3,FALSE)</f>
        <v>239</v>
      </c>
      <c r="F2330">
        <f>D2330*E2330</f>
        <v>25095</v>
      </c>
      <c r="G2330" t="str">
        <f>VLOOKUP(B2330,'Emp Master'!$A$1:$C$21,3,FALSE)</f>
        <v>Supervisor-3</v>
      </c>
      <c r="H2330" s="3">
        <f>SUMIF($G$2:$G$6491,G2330,$F$2:$F$6491)</f>
        <v>56264962</v>
      </c>
      <c r="I2330">
        <f>IF(F2330&lt;15000,0,1)</f>
        <v>1</v>
      </c>
      <c r="J2330">
        <f>IF(I2330=0,D2330,0)</f>
        <v>0</v>
      </c>
      <c r="K2330">
        <f>IF(J2330&lt;100,0,1)</f>
        <v>0</v>
      </c>
    </row>
    <row r="2331" spans="1:11" ht="15" customHeight="1" x14ac:dyDescent="0.25">
      <c r="A2331" s="9">
        <v>49370</v>
      </c>
      <c r="B2331" s="2">
        <v>10015</v>
      </c>
      <c r="C2331" s="2" t="s">
        <v>35</v>
      </c>
      <c r="D2331" s="2">
        <v>185</v>
      </c>
      <c r="E2331">
        <f>VLOOKUP(C2331,'Product Master'!$A$1:$C$31,3,FALSE)</f>
        <v>113</v>
      </c>
      <c r="F2331">
        <f>D2331*E2331</f>
        <v>20905</v>
      </c>
      <c r="G2331" t="str">
        <f>VLOOKUP(B2331,'Emp Master'!$A$1:$C$21,3,FALSE)</f>
        <v>Supervisor-3</v>
      </c>
      <c r="H2331" s="3">
        <f>SUMIF($G$2:$G$6491,G2331,$F$2:$F$6491)</f>
        <v>56264962</v>
      </c>
      <c r="I2331">
        <f>IF(F2331&lt;15000,0,1)</f>
        <v>1</v>
      </c>
      <c r="J2331">
        <f>IF(I2331=0,D2331,0)</f>
        <v>0</v>
      </c>
      <c r="K2331">
        <f>IF(J2331&lt;100,0,1)</f>
        <v>0</v>
      </c>
    </row>
    <row r="2332" spans="1:11" ht="15" customHeight="1" x14ac:dyDescent="0.25">
      <c r="A2332" s="9">
        <v>49371</v>
      </c>
      <c r="B2332" s="2">
        <v>10014</v>
      </c>
      <c r="C2332" s="2" t="s">
        <v>48</v>
      </c>
      <c r="D2332" s="2">
        <v>271</v>
      </c>
      <c r="E2332">
        <f>VLOOKUP(C2332,'Product Master'!$A$1:$C$31,3,FALSE)</f>
        <v>79</v>
      </c>
      <c r="F2332">
        <f>D2332*E2332</f>
        <v>21409</v>
      </c>
      <c r="G2332" t="str">
        <f>VLOOKUP(B2332,'Emp Master'!$A$1:$C$21,3,FALSE)</f>
        <v>Supervisor-3</v>
      </c>
      <c r="H2332" s="3">
        <f>SUMIF($G$2:$G$6491,G2332,$F$2:$F$6491)</f>
        <v>56264962</v>
      </c>
      <c r="I2332">
        <f>IF(F2332&lt;15000,0,1)</f>
        <v>1</v>
      </c>
      <c r="J2332">
        <f>IF(I2332=0,D2332,0)</f>
        <v>0</v>
      </c>
      <c r="K2332">
        <f>IF(J2332&lt;100,0,1)</f>
        <v>0</v>
      </c>
    </row>
    <row r="2333" spans="1:11" ht="15" customHeight="1" x14ac:dyDescent="0.25">
      <c r="A2333" s="9">
        <v>49372</v>
      </c>
      <c r="B2333" s="2">
        <v>10014</v>
      </c>
      <c r="C2333" s="2" t="s">
        <v>59</v>
      </c>
      <c r="D2333" s="2">
        <v>88</v>
      </c>
      <c r="E2333">
        <f>VLOOKUP(C2333,'Product Master'!$A$1:$C$31,3,FALSE)</f>
        <v>200</v>
      </c>
      <c r="F2333">
        <f>D2333*E2333</f>
        <v>17600</v>
      </c>
      <c r="G2333" t="str">
        <f>VLOOKUP(B2333,'Emp Master'!$A$1:$C$21,3,FALSE)</f>
        <v>Supervisor-3</v>
      </c>
      <c r="H2333" s="3">
        <f>SUMIF($G$2:$G$6491,G2333,$F$2:$F$6491)</f>
        <v>56264962</v>
      </c>
      <c r="I2333">
        <f>IF(F2333&lt;15000,0,1)</f>
        <v>1</v>
      </c>
      <c r="J2333">
        <f>IF(I2333=0,D2333,0)</f>
        <v>0</v>
      </c>
      <c r="K2333">
        <f>IF(J2333&lt;100,0,1)</f>
        <v>0</v>
      </c>
    </row>
    <row r="2334" spans="1:11" ht="15" customHeight="1" x14ac:dyDescent="0.25">
      <c r="A2334" s="9">
        <v>49373</v>
      </c>
      <c r="B2334" s="2">
        <v>10015</v>
      </c>
      <c r="C2334" s="2" t="s">
        <v>52</v>
      </c>
      <c r="D2334" s="2">
        <v>274</v>
      </c>
      <c r="E2334">
        <f>VLOOKUP(C2334,'Product Master'!$A$1:$C$31,3,FALSE)</f>
        <v>239</v>
      </c>
      <c r="F2334">
        <f>D2334*E2334</f>
        <v>65486</v>
      </c>
      <c r="G2334" t="str">
        <f>VLOOKUP(B2334,'Emp Master'!$A$1:$C$21,3,FALSE)</f>
        <v>Supervisor-3</v>
      </c>
      <c r="H2334" s="3">
        <f>SUMIF($G$2:$G$6491,G2334,$F$2:$F$6491)</f>
        <v>56264962</v>
      </c>
      <c r="I2334">
        <f>IF(F2334&lt;15000,0,1)</f>
        <v>1</v>
      </c>
      <c r="J2334">
        <f>IF(I2334=0,D2334,0)</f>
        <v>0</v>
      </c>
      <c r="K2334">
        <f>IF(J2334&lt;100,0,1)</f>
        <v>0</v>
      </c>
    </row>
    <row r="2335" spans="1:11" ht="15" customHeight="1" x14ac:dyDescent="0.25">
      <c r="A2335" s="9">
        <v>49374</v>
      </c>
      <c r="B2335" s="2">
        <v>10015</v>
      </c>
      <c r="C2335" s="2" t="s">
        <v>34</v>
      </c>
      <c r="D2335" s="2">
        <v>166</v>
      </c>
      <c r="E2335">
        <f>VLOOKUP(C2335,'Product Master'!$A$1:$C$31,3,FALSE)</f>
        <v>440</v>
      </c>
      <c r="F2335">
        <f>D2335*E2335</f>
        <v>73040</v>
      </c>
      <c r="G2335" t="str">
        <f>VLOOKUP(B2335,'Emp Master'!$A$1:$C$21,3,FALSE)</f>
        <v>Supervisor-3</v>
      </c>
      <c r="H2335" s="3">
        <f>SUMIF($G$2:$G$6491,G2335,$F$2:$F$6491)</f>
        <v>56264962</v>
      </c>
      <c r="I2335">
        <f>IF(F2335&lt;15000,0,1)</f>
        <v>1</v>
      </c>
      <c r="J2335">
        <f>IF(I2335=0,D2335,0)</f>
        <v>0</v>
      </c>
      <c r="K2335">
        <f>IF(J2335&lt;100,0,1)</f>
        <v>0</v>
      </c>
    </row>
    <row r="2336" spans="1:11" ht="15" customHeight="1" x14ac:dyDescent="0.25">
      <c r="A2336" s="9">
        <v>49375</v>
      </c>
      <c r="B2336" s="2">
        <v>10013</v>
      </c>
      <c r="C2336" s="2" t="s">
        <v>50</v>
      </c>
      <c r="D2336" s="2">
        <v>229</v>
      </c>
      <c r="E2336">
        <f>VLOOKUP(C2336,'Product Master'!$A$1:$C$31,3,FALSE)</f>
        <v>141</v>
      </c>
      <c r="F2336">
        <f>D2336*E2336</f>
        <v>32289</v>
      </c>
      <c r="G2336" t="str">
        <f>VLOOKUP(B2336,'Emp Master'!$A$1:$C$21,3,FALSE)</f>
        <v>Supervisor-3</v>
      </c>
      <c r="H2336" s="3">
        <f>SUMIF($G$2:$G$6491,G2336,$F$2:$F$6491)</f>
        <v>56264962</v>
      </c>
      <c r="I2336">
        <f>IF(F2336&lt;15000,0,1)</f>
        <v>1</v>
      </c>
      <c r="J2336">
        <f>IF(I2336=0,D2336,0)</f>
        <v>0</v>
      </c>
      <c r="K2336">
        <f>IF(J2336&lt;100,0,1)</f>
        <v>0</v>
      </c>
    </row>
    <row r="2337" spans="1:11" ht="15" customHeight="1" x14ac:dyDescent="0.25">
      <c r="A2337" s="9">
        <v>49376</v>
      </c>
      <c r="B2337" s="2">
        <v>10011</v>
      </c>
      <c r="C2337" s="2" t="s">
        <v>55</v>
      </c>
      <c r="D2337" s="2">
        <v>166</v>
      </c>
      <c r="E2337">
        <f>VLOOKUP(C2337,'Product Master'!$A$1:$C$31,3,FALSE)</f>
        <v>110</v>
      </c>
      <c r="F2337">
        <f>D2337*E2337</f>
        <v>18260</v>
      </c>
      <c r="G2337" t="str">
        <f>VLOOKUP(B2337,'Emp Master'!$A$1:$C$21,3,FALSE)</f>
        <v>Supervisor-3</v>
      </c>
      <c r="H2337" s="3">
        <f>SUMIF($G$2:$G$6491,G2337,$F$2:$F$6491)</f>
        <v>56264962</v>
      </c>
      <c r="I2337">
        <f>IF(F2337&lt;15000,0,1)</f>
        <v>1</v>
      </c>
      <c r="J2337">
        <f>IF(I2337=0,D2337,0)</f>
        <v>0</v>
      </c>
      <c r="K2337">
        <f>IF(J2337&lt;100,0,1)</f>
        <v>0</v>
      </c>
    </row>
    <row r="2338" spans="1:11" ht="15" customHeight="1" x14ac:dyDescent="0.25">
      <c r="A2338" s="9">
        <v>49377</v>
      </c>
      <c r="B2338" s="2">
        <v>10013</v>
      </c>
      <c r="C2338" s="2" t="s">
        <v>32</v>
      </c>
      <c r="D2338" s="2">
        <v>154</v>
      </c>
      <c r="E2338">
        <f>VLOOKUP(C2338,'Product Master'!$A$1:$C$31,3,FALSE)</f>
        <v>139</v>
      </c>
      <c r="F2338">
        <f>D2338*E2338</f>
        <v>21406</v>
      </c>
      <c r="G2338" t="str">
        <f>VLOOKUP(B2338,'Emp Master'!$A$1:$C$21,3,FALSE)</f>
        <v>Supervisor-3</v>
      </c>
      <c r="H2338" s="3">
        <f>SUMIF($G$2:$G$6491,G2338,$F$2:$F$6491)</f>
        <v>56264962</v>
      </c>
      <c r="I2338">
        <f>IF(F2338&lt;15000,0,1)</f>
        <v>1</v>
      </c>
      <c r="J2338">
        <f>IF(I2338=0,D2338,0)</f>
        <v>0</v>
      </c>
      <c r="K2338">
        <f>IF(J2338&lt;100,0,1)</f>
        <v>0</v>
      </c>
    </row>
    <row r="2339" spans="1:11" ht="15" customHeight="1" x14ac:dyDescent="0.25">
      <c r="A2339" s="9">
        <v>49378</v>
      </c>
      <c r="B2339" s="2">
        <v>10013</v>
      </c>
      <c r="C2339" s="2" t="s">
        <v>54</v>
      </c>
      <c r="D2339" s="2">
        <v>223</v>
      </c>
      <c r="E2339">
        <f>VLOOKUP(C2339,'Product Master'!$A$1:$C$31,3,FALSE)</f>
        <v>85</v>
      </c>
      <c r="F2339">
        <f>D2339*E2339</f>
        <v>18955</v>
      </c>
      <c r="G2339" t="str">
        <f>VLOOKUP(B2339,'Emp Master'!$A$1:$C$21,3,FALSE)</f>
        <v>Supervisor-3</v>
      </c>
      <c r="H2339" s="3">
        <f>SUMIF($G$2:$G$6491,G2339,$F$2:$F$6491)</f>
        <v>56264962</v>
      </c>
      <c r="I2339">
        <f>IF(F2339&lt;15000,0,1)</f>
        <v>1</v>
      </c>
      <c r="J2339">
        <f>IF(I2339=0,D2339,0)</f>
        <v>0</v>
      </c>
      <c r="K2339">
        <f>IF(J2339&lt;100,0,1)</f>
        <v>0</v>
      </c>
    </row>
    <row r="2340" spans="1:11" ht="15" customHeight="1" x14ac:dyDescent="0.25">
      <c r="A2340" s="9">
        <v>49379</v>
      </c>
      <c r="B2340" s="2">
        <v>10013</v>
      </c>
      <c r="C2340" s="2" t="s">
        <v>59</v>
      </c>
      <c r="D2340" s="2">
        <v>253</v>
      </c>
      <c r="E2340">
        <f>VLOOKUP(C2340,'Product Master'!$A$1:$C$31,3,FALSE)</f>
        <v>200</v>
      </c>
      <c r="F2340">
        <f>D2340*E2340</f>
        <v>50600</v>
      </c>
      <c r="G2340" t="str">
        <f>VLOOKUP(B2340,'Emp Master'!$A$1:$C$21,3,FALSE)</f>
        <v>Supervisor-3</v>
      </c>
      <c r="H2340" s="3">
        <f>SUMIF($G$2:$G$6491,G2340,$F$2:$F$6491)</f>
        <v>56264962</v>
      </c>
      <c r="I2340">
        <f>IF(F2340&lt;15000,0,1)</f>
        <v>1</v>
      </c>
      <c r="J2340">
        <f>IF(I2340=0,D2340,0)</f>
        <v>0</v>
      </c>
      <c r="K2340">
        <f>IF(J2340&lt;100,0,1)</f>
        <v>0</v>
      </c>
    </row>
    <row r="2341" spans="1:11" ht="15" customHeight="1" x14ac:dyDescent="0.25">
      <c r="A2341" s="9">
        <v>49380</v>
      </c>
      <c r="B2341" s="2">
        <v>10014</v>
      </c>
      <c r="C2341" s="2" t="s">
        <v>54</v>
      </c>
      <c r="D2341" s="2">
        <v>249</v>
      </c>
      <c r="E2341">
        <f>VLOOKUP(C2341,'Product Master'!$A$1:$C$31,3,FALSE)</f>
        <v>85</v>
      </c>
      <c r="F2341">
        <f>D2341*E2341</f>
        <v>21165</v>
      </c>
      <c r="G2341" t="str">
        <f>VLOOKUP(B2341,'Emp Master'!$A$1:$C$21,3,FALSE)</f>
        <v>Supervisor-3</v>
      </c>
      <c r="H2341" s="3">
        <f>SUMIF($G$2:$G$6491,G2341,$F$2:$F$6491)</f>
        <v>56264962</v>
      </c>
      <c r="I2341">
        <f>IF(F2341&lt;15000,0,1)</f>
        <v>1</v>
      </c>
      <c r="J2341">
        <f>IF(I2341=0,D2341,0)</f>
        <v>0</v>
      </c>
      <c r="K2341">
        <f>IF(J2341&lt;100,0,1)</f>
        <v>0</v>
      </c>
    </row>
    <row r="2342" spans="1:11" ht="15" customHeight="1" x14ac:dyDescent="0.25">
      <c r="A2342" s="9">
        <v>49381</v>
      </c>
      <c r="B2342" s="2">
        <v>10012</v>
      </c>
      <c r="C2342" s="2" t="s">
        <v>42</v>
      </c>
      <c r="D2342" s="2">
        <v>262</v>
      </c>
      <c r="E2342">
        <f>VLOOKUP(C2342,'Product Master'!$A$1:$C$31,3,FALSE)</f>
        <v>97</v>
      </c>
      <c r="F2342">
        <f>D2342*E2342</f>
        <v>25414</v>
      </c>
      <c r="G2342" t="str">
        <f>VLOOKUP(B2342,'Emp Master'!$A$1:$C$21,3,FALSE)</f>
        <v>Supervisor-3</v>
      </c>
      <c r="H2342" s="3">
        <f>SUMIF($G$2:$G$6491,G2342,$F$2:$F$6491)</f>
        <v>56264962</v>
      </c>
      <c r="I2342">
        <f>IF(F2342&lt;15000,0,1)</f>
        <v>1</v>
      </c>
      <c r="J2342">
        <f>IF(I2342=0,D2342,0)</f>
        <v>0</v>
      </c>
      <c r="K2342">
        <f>IF(J2342&lt;100,0,1)</f>
        <v>0</v>
      </c>
    </row>
    <row r="2343" spans="1:11" ht="15" customHeight="1" x14ac:dyDescent="0.25">
      <c r="A2343" s="9">
        <v>49382</v>
      </c>
      <c r="B2343" s="2">
        <v>10012</v>
      </c>
      <c r="C2343" s="2" t="s">
        <v>55</v>
      </c>
      <c r="D2343" s="2">
        <v>216</v>
      </c>
      <c r="E2343">
        <f>VLOOKUP(C2343,'Product Master'!$A$1:$C$31,3,FALSE)</f>
        <v>110</v>
      </c>
      <c r="F2343">
        <f>D2343*E2343</f>
        <v>23760</v>
      </c>
      <c r="G2343" t="str">
        <f>VLOOKUP(B2343,'Emp Master'!$A$1:$C$21,3,FALSE)</f>
        <v>Supervisor-3</v>
      </c>
      <c r="H2343" s="3">
        <f>SUMIF($G$2:$G$6491,G2343,$F$2:$F$6491)</f>
        <v>56264962</v>
      </c>
      <c r="I2343">
        <f>IF(F2343&lt;15000,0,1)</f>
        <v>1</v>
      </c>
      <c r="J2343">
        <f>IF(I2343=0,D2343,0)</f>
        <v>0</v>
      </c>
      <c r="K2343">
        <f>IF(J2343&lt;100,0,1)</f>
        <v>0</v>
      </c>
    </row>
    <row r="2344" spans="1:11" ht="15" customHeight="1" x14ac:dyDescent="0.25">
      <c r="A2344" s="9">
        <v>49383</v>
      </c>
      <c r="B2344" s="2">
        <v>10012</v>
      </c>
      <c r="C2344" s="2" t="s">
        <v>55</v>
      </c>
      <c r="D2344" s="2">
        <v>276</v>
      </c>
      <c r="E2344">
        <f>VLOOKUP(C2344,'Product Master'!$A$1:$C$31,3,FALSE)</f>
        <v>110</v>
      </c>
      <c r="F2344">
        <f>D2344*E2344</f>
        <v>30360</v>
      </c>
      <c r="G2344" t="str">
        <f>VLOOKUP(B2344,'Emp Master'!$A$1:$C$21,3,FALSE)</f>
        <v>Supervisor-3</v>
      </c>
      <c r="H2344" s="3">
        <f>SUMIF($G$2:$G$6491,G2344,$F$2:$F$6491)</f>
        <v>56264962</v>
      </c>
      <c r="I2344">
        <f>IF(F2344&lt;15000,0,1)</f>
        <v>1</v>
      </c>
      <c r="J2344">
        <f>IF(I2344=0,D2344,0)</f>
        <v>0</v>
      </c>
      <c r="K2344">
        <f>IF(J2344&lt;100,0,1)</f>
        <v>0</v>
      </c>
    </row>
    <row r="2345" spans="1:11" ht="15" customHeight="1" x14ac:dyDescent="0.25">
      <c r="A2345" s="9">
        <v>49384</v>
      </c>
      <c r="B2345" s="2">
        <v>10015</v>
      </c>
      <c r="C2345" s="2" t="s">
        <v>46</v>
      </c>
      <c r="D2345" s="2">
        <v>136</v>
      </c>
      <c r="E2345">
        <f>VLOOKUP(C2345,'Product Master'!$A$1:$C$31,3,FALSE)</f>
        <v>116</v>
      </c>
      <c r="F2345">
        <f>D2345*E2345</f>
        <v>15776</v>
      </c>
      <c r="G2345" t="str">
        <f>VLOOKUP(B2345,'Emp Master'!$A$1:$C$21,3,FALSE)</f>
        <v>Supervisor-3</v>
      </c>
      <c r="H2345" s="3">
        <f>SUMIF($G$2:$G$6491,G2345,$F$2:$F$6491)</f>
        <v>56264962</v>
      </c>
      <c r="I2345">
        <f>IF(F2345&lt;15000,0,1)</f>
        <v>1</v>
      </c>
      <c r="J2345">
        <f>IF(I2345=0,D2345,0)</f>
        <v>0</v>
      </c>
      <c r="K2345">
        <f>IF(J2345&lt;100,0,1)</f>
        <v>0</v>
      </c>
    </row>
    <row r="2346" spans="1:11" ht="15" customHeight="1" x14ac:dyDescent="0.25">
      <c r="A2346" s="9">
        <v>49385</v>
      </c>
      <c r="B2346" s="2">
        <v>10011</v>
      </c>
      <c r="C2346" s="2" t="s">
        <v>47</v>
      </c>
      <c r="D2346" s="2">
        <v>186</v>
      </c>
      <c r="E2346">
        <f>VLOOKUP(C2346,'Product Master'!$A$1:$C$31,3,FALSE)</f>
        <v>291</v>
      </c>
      <c r="F2346">
        <f>D2346*E2346</f>
        <v>54126</v>
      </c>
      <c r="G2346" t="str">
        <f>VLOOKUP(B2346,'Emp Master'!$A$1:$C$21,3,FALSE)</f>
        <v>Supervisor-3</v>
      </c>
      <c r="H2346" s="3">
        <f>SUMIF($G$2:$G$6491,G2346,$F$2:$F$6491)</f>
        <v>56264962</v>
      </c>
      <c r="I2346">
        <f>IF(F2346&lt;15000,0,1)</f>
        <v>1</v>
      </c>
      <c r="J2346">
        <f>IF(I2346=0,D2346,0)</f>
        <v>0</v>
      </c>
      <c r="K2346">
        <f>IF(J2346&lt;100,0,1)</f>
        <v>0</v>
      </c>
    </row>
    <row r="2347" spans="1:11" ht="15" customHeight="1" x14ac:dyDescent="0.25">
      <c r="A2347" s="9">
        <v>49386</v>
      </c>
      <c r="B2347" s="2">
        <v>10011</v>
      </c>
      <c r="C2347" s="2" t="s">
        <v>52</v>
      </c>
      <c r="D2347" s="2">
        <v>207</v>
      </c>
      <c r="E2347">
        <f>VLOOKUP(C2347,'Product Master'!$A$1:$C$31,3,FALSE)</f>
        <v>239</v>
      </c>
      <c r="F2347">
        <f>D2347*E2347</f>
        <v>49473</v>
      </c>
      <c r="G2347" t="str">
        <f>VLOOKUP(B2347,'Emp Master'!$A$1:$C$21,3,FALSE)</f>
        <v>Supervisor-3</v>
      </c>
      <c r="H2347" s="3">
        <f>SUMIF($G$2:$G$6491,G2347,$F$2:$F$6491)</f>
        <v>56264962</v>
      </c>
      <c r="I2347">
        <f>IF(F2347&lt;15000,0,1)</f>
        <v>1</v>
      </c>
      <c r="J2347">
        <f>IF(I2347=0,D2347,0)</f>
        <v>0</v>
      </c>
      <c r="K2347">
        <f>IF(J2347&lt;100,0,1)</f>
        <v>0</v>
      </c>
    </row>
    <row r="2348" spans="1:11" ht="15" customHeight="1" x14ac:dyDescent="0.25">
      <c r="A2348" s="9">
        <v>49387</v>
      </c>
      <c r="B2348" s="2">
        <v>10013</v>
      </c>
      <c r="C2348" s="2" t="s">
        <v>33</v>
      </c>
      <c r="D2348" s="2">
        <v>216</v>
      </c>
      <c r="E2348">
        <f>VLOOKUP(C2348,'Product Master'!$A$1:$C$31,3,FALSE)</f>
        <v>84</v>
      </c>
      <c r="F2348">
        <f>D2348*E2348</f>
        <v>18144</v>
      </c>
      <c r="G2348" t="str">
        <f>VLOOKUP(B2348,'Emp Master'!$A$1:$C$21,3,FALSE)</f>
        <v>Supervisor-3</v>
      </c>
      <c r="H2348" s="3">
        <f>SUMIF($G$2:$G$6491,G2348,$F$2:$F$6491)</f>
        <v>56264962</v>
      </c>
      <c r="I2348">
        <f>IF(F2348&lt;15000,0,1)</f>
        <v>1</v>
      </c>
      <c r="J2348">
        <f>IF(I2348=0,D2348,0)</f>
        <v>0</v>
      </c>
      <c r="K2348">
        <f>IF(J2348&lt;100,0,1)</f>
        <v>0</v>
      </c>
    </row>
    <row r="2349" spans="1:11" ht="15" customHeight="1" x14ac:dyDescent="0.25">
      <c r="A2349" s="9">
        <v>49388</v>
      </c>
      <c r="B2349" s="2">
        <v>10012</v>
      </c>
      <c r="C2349" s="2" t="s">
        <v>45</v>
      </c>
      <c r="D2349" s="2">
        <v>300</v>
      </c>
      <c r="E2349">
        <f>VLOOKUP(C2349,'Product Master'!$A$1:$C$31,3,FALSE)</f>
        <v>92</v>
      </c>
      <c r="F2349">
        <f>D2349*E2349</f>
        <v>27600</v>
      </c>
      <c r="G2349" t="str">
        <f>VLOOKUP(B2349,'Emp Master'!$A$1:$C$21,3,FALSE)</f>
        <v>Supervisor-3</v>
      </c>
      <c r="H2349" s="3">
        <f>SUMIF($G$2:$G$6491,G2349,$F$2:$F$6491)</f>
        <v>56264962</v>
      </c>
      <c r="I2349">
        <f>IF(F2349&lt;15000,0,1)</f>
        <v>1</v>
      </c>
      <c r="J2349">
        <f>IF(I2349=0,D2349,0)</f>
        <v>0</v>
      </c>
      <c r="K2349">
        <f>IF(J2349&lt;100,0,1)</f>
        <v>0</v>
      </c>
    </row>
    <row r="2350" spans="1:11" ht="15" customHeight="1" x14ac:dyDescent="0.25">
      <c r="A2350" s="9">
        <v>49389</v>
      </c>
      <c r="B2350" s="2">
        <v>10015</v>
      </c>
      <c r="C2350" s="2" t="s">
        <v>33</v>
      </c>
      <c r="D2350" s="2">
        <v>274</v>
      </c>
      <c r="E2350">
        <f>VLOOKUP(C2350,'Product Master'!$A$1:$C$31,3,FALSE)</f>
        <v>84</v>
      </c>
      <c r="F2350">
        <f>D2350*E2350</f>
        <v>23016</v>
      </c>
      <c r="G2350" t="str">
        <f>VLOOKUP(B2350,'Emp Master'!$A$1:$C$21,3,FALSE)</f>
        <v>Supervisor-3</v>
      </c>
      <c r="H2350" s="3">
        <f>SUMIF($G$2:$G$6491,G2350,$F$2:$F$6491)</f>
        <v>56264962</v>
      </c>
      <c r="I2350">
        <f>IF(F2350&lt;15000,0,1)</f>
        <v>1</v>
      </c>
      <c r="J2350">
        <f>IF(I2350=0,D2350,0)</f>
        <v>0</v>
      </c>
      <c r="K2350">
        <f>IF(J2350&lt;100,0,1)</f>
        <v>0</v>
      </c>
    </row>
    <row r="2351" spans="1:11" ht="15" customHeight="1" x14ac:dyDescent="0.25">
      <c r="A2351" s="9">
        <v>49390</v>
      </c>
      <c r="B2351" s="2">
        <v>10014</v>
      </c>
      <c r="C2351" s="2" t="s">
        <v>57</v>
      </c>
      <c r="D2351" s="2">
        <v>277</v>
      </c>
      <c r="E2351">
        <f>VLOOKUP(C2351,'Product Master'!$A$1:$C$31,3,FALSE)</f>
        <v>107</v>
      </c>
      <c r="F2351">
        <f>D2351*E2351</f>
        <v>29639</v>
      </c>
      <c r="G2351" t="str">
        <f>VLOOKUP(B2351,'Emp Master'!$A$1:$C$21,3,FALSE)</f>
        <v>Supervisor-3</v>
      </c>
      <c r="H2351" s="3">
        <f>SUMIF($G$2:$G$6491,G2351,$F$2:$F$6491)</f>
        <v>56264962</v>
      </c>
      <c r="I2351">
        <f>IF(F2351&lt;15000,0,1)</f>
        <v>1</v>
      </c>
      <c r="J2351">
        <f>IF(I2351=0,D2351,0)</f>
        <v>0</v>
      </c>
      <c r="K2351">
        <f>IF(J2351&lt;100,0,1)</f>
        <v>0</v>
      </c>
    </row>
    <row r="2352" spans="1:11" ht="15" customHeight="1" x14ac:dyDescent="0.25">
      <c r="A2352" s="9">
        <v>49391</v>
      </c>
      <c r="B2352" s="2">
        <v>10011</v>
      </c>
      <c r="C2352" s="2" t="s">
        <v>50</v>
      </c>
      <c r="D2352" s="2">
        <v>251</v>
      </c>
      <c r="E2352">
        <f>VLOOKUP(C2352,'Product Master'!$A$1:$C$31,3,FALSE)</f>
        <v>141</v>
      </c>
      <c r="F2352">
        <f>D2352*E2352</f>
        <v>35391</v>
      </c>
      <c r="G2352" t="str">
        <f>VLOOKUP(B2352,'Emp Master'!$A$1:$C$21,3,FALSE)</f>
        <v>Supervisor-3</v>
      </c>
      <c r="H2352" s="3">
        <f>SUMIF($G$2:$G$6491,G2352,$F$2:$F$6491)</f>
        <v>56264962</v>
      </c>
      <c r="I2352">
        <f>IF(F2352&lt;15000,0,1)</f>
        <v>1</v>
      </c>
      <c r="J2352">
        <f>IF(I2352=0,D2352,0)</f>
        <v>0</v>
      </c>
      <c r="K2352">
        <f>IF(J2352&lt;100,0,1)</f>
        <v>0</v>
      </c>
    </row>
    <row r="2353" spans="1:11" ht="15" customHeight="1" x14ac:dyDescent="0.25">
      <c r="A2353" s="9">
        <v>49392</v>
      </c>
      <c r="B2353" s="2">
        <v>10011</v>
      </c>
      <c r="C2353" s="2" t="s">
        <v>50</v>
      </c>
      <c r="D2353" s="2">
        <v>204</v>
      </c>
      <c r="E2353">
        <f>VLOOKUP(C2353,'Product Master'!$A$1:$C$31,3,FALSE)</f>
        <v>141</v>
      </c>
      <c r="F2353">
        <f>D2353*E2353</f>
        <v>28764</v>
      </c>
      <c r="G2353" t="str">
        <f>VLOOKUP(B2353,'Emp Master'!$A$1:$C$21,3,FALSE)</f>
        <v>Supervisor-3</v>
      </c>
      <c r="H2353" s="3">
        <f>SUMIF($G$2:$G$6491,G2353,$F$2:$F$6491)</f>
        <v>56264962</v>
      </c>
      <c r="I2353">
        <f>IF(F2353&lt;15000,0,1)</f>
        <v>1</v>
      </c>
      <c r="J2353">
        <f>IF(I2353=0,D2353,0)</f>
        <v>0</v>
      </c>
      <c r="K2353">
        <f>IF(J2353&lt;100,0,1)</f>
        <v>0</v>
      </c>
    </row>
    <row r="2354" spans="1:11" ht="15" customHeight="1" x14ac:dyDescent="0.25">
      <c r="A2354" s="9">
        <v>49393</v>
      </c>
      <c r="B2354" s="2">
        <v>10013</v>
      </c>
      <c r="C2354" s="2" t="s">
        <v>48</v>
      </c>
      <c r="D2354" s="2">
        <v>218</v>
      </c>
      <c r="E2354">
        <f>VLOOKUP(C2354,'Product Master'!$A$1:$C$31,3,FALSE)</f>
        <v>79</v>
      </c>
      <c r="F2354">
        <f>D2354*E2354</f>
        <v>17222</v>
      </c>
      <c r="G2354" t="str">
        <f>VLOOKUP(B2354,'Emp Master'!$A$1:$C$21,3,FALSE)</f>
        <v>Supervisor-3</v>
      </c>
      <c r="H2354" s="3">
        <f>SUMIF($G$2:$G$6491,G2354,$F$2:$F$6491)</f>
        <v>56264962</v>
      </c>
      <c r="I2354">
        <f>IF(F2354&lt;15000,0,1)</f>
        <v>1</v>
      </c>
      <c r="J2354">
        <f>IF(I2354=0,D2354,0)</f>
        <v>0</v>
      </c>
      <c r="K2354">
        <f>IF(J2354&lt;100,0,1)</f>
        <v>0</v>
      </c>
    </row>
    <row r="2355" spans="1:11" ht="15" customHeight="1" x14ac:dyDescent="0.25">
      <c r="A2355" s="9">
        <v>49394</v>
      </c>
      <c r="B2355" s="2">
        <v>10014</v>
      </c>
      <c r="C2355" s="2" t="s">
        <v>32</v>
      </c>
      <c r="D2355" s="2">
        <v>161</v>
      </c>
      <c r="E2355">
        <f>VLOOKUP(C2355,'Product Master'!$A$1:$C$31,3,FALSE)</f>
        <v>139</v>
      </c>
      <c r="F2355">
        <f>D2355*E2355</f>
        <v>22379</v>
      </c>
      <c r="G2355" t="str">
        <f>VLOOKUP(B2355,'Emp Master'!$A$1:$C$21,3,FALSE)</f>
        <v>Supervisor-3</v>
      </c>
      <c r="H2355" s="3">
        <f>SUMIF($G$2:$G$6491,G2355,$F$2:$F$6491)</f>
        <v>56264962</v>
      </c>
      <c r="I2355">
        <f>IF(F2355&lt;15000,0,1)</f>
        <v>1</v>
      </c>
      <c r="J2355">
        <f>IF(I2355=0,D2355,0)</f>
        <v>0</v>
      </c>
      <c r="K2355">
        <f>IF(J2355&lt;100,0,1)</f>
        <v>0</v>
      </c>
    </row>
    <row r="2356" spans="1:11" ht="15" customHeight="1" x14ac:dyDescent="0.25">
      <c r="A2356" s="9">
        <v>49395</v>
      </c>
      <c r="B2356" s="2">
        <v>10011</v>
      </c>
      <c r="C2356" s="2" t="s">
        <v>35</v>
      </c>
      <c r="D2356" s="2">
        <v>293</v>
      </c>
      <c r="E2356">
        <f>VLOOKUP(C2356,'Product Master'!$A$1:$C$31,3,FALSE)</f>
        <v>113</v>
      </c>
      <c r="F2356">
        <f>D2356*E2356</f>
        <v>33109</v>
      </c>
      <c r="G2356" t="str">
        <f>VLOOKUP(B2356,'Emp Master'!$A$1:$C$21,3,FALSE)</f>
        <v>Supervisor-3</v>
      </c>
      <c r="H2356" s="3">
        <f>SUMIF($G$2:$G$6491,G2356,$F$2:$F$6491)</f>
        <v>56264962</v>
      </c>
      <c r="I2356">
        <f>IF(F2356&lt;15000,0,1)</f>
        <v>1</v>
      </c>
      <c r="J2356">
        <f>IF(I2356=0,D2356,0)</f>
        <v>0</v>
      </c>
      <c r="K2356">
        <f>IF(J2356&lt;100,0,1)</f>
        <v>0</v>
      </c>
    </row>
    <row r="2357" spans="1:11" ht="15" customHeight="1" x14ac:dyDescent="0.25">
      <c r="A2357" s="9">
        <v>49396</v>
      </c>
      <c r="B2357" s="2">
        <v>10015</v>
      </c>
      <c r="C2357" s="2" t="s">
        <v>43</v>
      </c>
      <c r="D2357" s="2">
        <v>221</v>
      </c>
      <c r="E2357">
        <f>VLOOKUP(C2357,'Product Master'!$A$1:$C$31,3,FALSE)</f>
        <v>150</v>
      </c>
      <c r="F2357">
        <f>D2357*E2357</f>
        <v>33150</v>
      </c>
      <c r="G2357" t="str">
        <f>VLOOKUP(B2357,'Emp Master'!$A$1:$C$21,3,FALSE)</f>
        <v>Supervisor-3</v>
      </c>
      <c r="H2357" s="3">
        <f>SUMIF($G$2:$G$6491,G2357,$F$2:$F$6491)</f>
        <v>56264962</v>
      </c>
      <c r="I2357">
        <f>IF(F2357&lt;15000,0,1)</f>
        <v>1</v>
      </c>
      <c r="J2357">
        <f>IF(I2357=0,D2357,0)</f>
        <v>0</v>
      </c>
      <c r="K2357">
        <f>IF(J2357&lt;100,0,1)</f>
        <v>0</v>
      </c>
    </row>
    <row r="2358" spans="1:11" ht="15" customHeight="1" x14ac:dyDescent="0.25">
      <c r="A2358" s="9">
        <v>49397</v>
      </c>
      <c r="B2358" s="2">
        <v>10013</v>
      </c>
      <c r="C2358" s="2" t="s">
        <v>52</v>
      </c>
      <c r="D2358" s="2">
        <v>156</v>
      </c>
      <c r="E2358">
        <f>VLOOKUP(C2358,'Product Master'!$A$1:$C$31,3,FALSE)</f>
        <v>239</v>
      </c>
      <c r="F2358">
        <f>D2358*E2358</f>
        <v>37284</v>
      </c>
      <c r="G2358" t="str">
        <f>VLOOKUP(B2358,'Emp Master'!$A$1:$C$21,3,FALSE)</f>
        <v>Supervisor-3</v>
      </c>
      <c r="H2358" s="3">
        <f>SUMIF($G$2:$G$6491,G2358,$F$2:$F$6491)</f>
        <v>56264962</v>
      </c>
      <c r="I2358">
        <f>IF(F2358&lt;15000,0,1)</f>
        <v>1</v>
      </c>
      <c r="J2358">
        <f>IF(I2358=0,D2358,0)</f>
        <v>0</v>
      </c>
      <c r="K2358">
        <f>IF(J2358&lt;100,0,1)</f>
        <v>0</v>
      </c>
    </row>
    <row r="2359" spans="1:11" ht="15" customHeight="1" x14ac:dyDescent="0.25">
      <c r="A2359" s="9">
        <v>49398</v>
      </c>
      <c r="B2359" s="2">
        <v>10012</v>
      </c>
      <c r="C2359" s="2" t="s">
        <v>42</v>
      </c>
      <c r="D2359" s="2">
        <v>222</v>
      </c>
      <c r="E2359">
        <f>VLOOKUP(C2359,'Product Master'!$A$1:$C$31,3,FALSE)</f>
        <v>97</v>
      </c>
      <c r="F2359">
        <f>D2359*E2359</f>
        <v>21534</v>
      </c>
      <c r="G2359" t="str">
        <f>VLOOKUP(B2359,'Emp Master'!$A$1:$C$21,3,FALSE)</f>
        <v>Supervisor-3</v>
      </c>
      <c r="H2359" s="3">
        <f>SUMIF($G$2:$G$6491,G2359,$F$2:$F$6491)</f>
        <v>56264962</v>
      </c>
      <c r="I2359">
        <f>IF(F2359&lt;15000,0,1)</f>
        <v>1</v>
      </c>
      <c r="J2359">
        <f>IF(I2359=0,D2359,0)</f>
        <v>0</v>
      </c>
      <c r="K2359">
        <f>IF(J2359&lt;100,0,1)</f>
        <v>0</v>
      </c>
    </row>
    <row r="2360" spans="1:11" ht="15" customHeight="1" x14ac:dyDescent="0.25">
      <c r="A2360" s="9">
        <v>49399</v>
      </c>
      <c r="B2360" s="2">
        <v>10012</v>
      </c>
      <c r="C2360" s="2" t="s">
        <v>46</v>
      </c>
      <c r="D2360" s="2">
        <v>184</v>
      </c>
      <c r="E2360">
        <f>VLOOKUP(C2360,'Product Master'!$A$1:$C$31,3,FALSE)</f>
        <v>116</v>
      </c>
      <c r="F2360">
        <f>D2360*E2360</f>
        <v>21344</v>
      </c>
      <c r="G2360" t="str">
        <f>VLOOKUP(B2360,'Emp Master'!$A$1:$C$21,3,FALSE)</f>
        <v>Supervisor-3</v>
      </c>
      <c r="H2360" s="3">
        <f>SUMIF($G$2:$G$6491,G2360,$F$2:$F$6491)</f>
        <v>56264962</v>
      </c>
      <c r="I2360">
        <f>IF(F2360&lt;15000,0,1)</f>
        <v>1</v>
      </c>
      <c r="J2360">
        <f>IF(I2360=0,D2360,0)</f>
        <v>0</v>
      </c>
      <c r="K2360">
        <f>IF(J2360&lt;100,0,1)</f>
        <v>0</v>
      </c>
    </row>
    <row r="2361" spans="1:11" ht="15" customHeight="1" x14ac:dyDescent="0.25">
      <c r="A2361" s="9">
        <v>49400</v>
      </c>
      <c r="B2361" s="2">
        <v>10013</v>
      </c>
      <c r="C2361" s="2" t="s">
        <v>48</v>
      </c>
      <c r="D2361" s="2">
        <v>250</v>
      </c>
      <c r="E2361">
        <f>VLOOKUP(C2361,'Product Master'!$A$1:$C$31,3,FALSE)</f>
        <v>79</v>
      </c>
      <c r="F2361">
        <f>D2361*E2361</f>
        <v>19750</v>
      </c>
      <c r="G2361" t="str">
        <f>VLOOKUP(B2361,'Emp Master'!$A$1:$C$21,3,FALSE)</f>
        <v>Supervisor-3</v>
      </c>
      <c r="H2361" s="3">
        <f>SUMIF($G$2:$G$6491,G2361,$F$2:$F$6491)</f>
        <v>56264962</v>
      </c>
      <c r="I2361">
        <f>IF(F2361&lt;15000,0,1)</f>
        <v>1</v>
      </c>
      <c r="J2361">
        <f>IF(I2361=0,D2361,0)</f>
        <v>0</v>
      </c>
      <c r="K2361">
        <f>IF(J2361&lt;100,0,1)</f>
        <v>0</v>
      </c>
    </row>
    <row r="2362" spans="1:11" ht="15" customHeight="1" x14ac:dyDescent="0.25">
      <c r="A2362" s="9">
        <v>49401</v>
      </c>
      <c r="B2362" s="2">
        <v>10015</v>
      </c>
      <c r="C2362" s="2" t="s">
        <v>41</v>
      </c>
      <c r="D2362" s="2">
        <v>57</v>
      </c>
      <c r="E2362">
        <f>VLOOKUP(C2362,'Product Master'!$A$1:$C$31,3,FALSE)</f>
        <v>808</v>
      </c>
      <c r="F2362">
        <f>D2362*E2362</f>
        <v>46056</v>
      </c>
      <c r="G2362" t="str">
        <f>VLOOKUP(B2362,'Emp Master'!$A$1:$C$21,3,FALSE)</f>
        <v>Supervisor-3</v>
      </c>
      <c r="H2362" s="3">
        <f>SUMIF($G$2:$G$6491,G2362,$F$2:$F$6491)</f>
        <v>56264962</v>
      </c>
      <c r="I2362">
        <f>IF(F2362&lt;15000,0,1)</f>
        <v>1</v>
      </c>
      <c r="J2362">
        <f>IF(I2362=0,D2362,0)</f>
        <v>0</v>
      </c>
      <c r="K2362">
        <f>IF(J2362&lt;100,0,1)</f>
        <v>0</v>
      </c>
    </row>
    <row r="2363" spans="1:11" ht="15" customHeight="1" x14ac:dyDescent="0.25">
      <c r="A2363" s="9">
        <v>49402</v>
      </c>
      <c r="B2363" s="2">
        <v>10013</v>
      </c>
      <c r="C2363" s="2" t="s">
        <v>42</v>
      </c>
      <c r="D2363" s="2">
        <v>291</v>
      </c>
      <c r="E2363">
        <f>VLOOKUP(C2363,'Product Master'!$A$1:$C$31,3,FALSE)</f>
        <v>97</v>
      </c>
      <c r="F2363">
        <f>D2363*E2363</f>
        <v>28227</v>
      </c>
      <c r="G2363" t="str">
        <f>VLOOKUP(B2363,'Emp Master'!$A$1:$C$21,3,FALSE)</f>
        <v>Supervisor-3</v>
      </c>
      <c r="H2363" s="3">
        <f>SUMIF($G$2:$G$6491,G2363,$F$2:$F$6491)</f>
        <v>56264962</v>
      </c>
      <c r="I2363">
        <f>IF(F2363&lt;15000,0,1)</f>
        <v>1</v>
      </c>
      <c r="J2363">
        <f>IF(I2363=0,D2363,0)</f>
        <v>0</v>
      </c>
      <c r="K2363">
        <f>IF(J2363&lt;100,0,1)</f>
        <v>0</v>
      </c>
    </row>
    <row r="2364" spans="1:11" ht="15" customHeight="1" x14ac:dyDescent="0.25">
      <c r="A2364" s="9">
        <v>49403</v>
      </c>
      <c r="B2364" s="2">
        <v>10015</v>
      </c>
      <c r="C2364" s="2" t="s">
        <v>30</v>
      </c>
      <c r="D2364" s="2">
        <v>236</v>
      </c>
      <c r="E2364">
        <f>VLOOKUP(C2364,'Product Master'!$A$1:$C$31,3,FALSE)</f>
        <v>600</v>
      </c>
      <c r="F2364">
        <f>D2364*E2364</f>
        <v>141600</v>
      </c>
      <c r="G2364" t="str">
        <f>VLOOKUP(B2364,'Emp Master'!$A$1:$C$21,3,FALSE)</f>
        <v>Supervisor-3</v>
      </c>
      <c r="H2364" s="3">
        <f>SUMIF($G$2:$G$6491,G2364,$F$2:$F$6491)</f>
        <v>56264962</v>
      </c>
      <c r="I2364">
        <f>IF(F2364&lt;15000,0,1)</f>
        <v>1</v>
      </c>
      <c r="J2364">
        <f>IF(I2364=0,D2364,0)</f>
        <v>0</v>
      </c>
      <c r="K2364">
        <f>IF(J2364&lt;100,0,1)</f>
        <v>0</v>
      </c>
    </row>
    <row r="2365" spans="1:11" ht="15" customHeight="1" x14ac:dyDescent="0.25">
      <c r="A2365" s="9">
        <v>49404</v>
      </c>
      <c r="B2365" s="2">
        <v>10011</v>
      </c>
      <c r="C2365" s="2" t="s">
        <v>45</v>
      </c>
      <c r="D2365" s="2">
        <v>181</v>
      </c>
      <c r="E2365">
        <f>VLOOKUP(C2365,'Product Master'!$A$1:$C$31,3,FALSE)</f>
        <v>92</v>
      </c>
      <c r="F2365">
        <f>D2365*E2365</f>
        <v>16652</v>
      </c>
      <c r="G2365" t="str">
        <f>VLOOKUP(B2365,'Emp Master'!$A$1:$C$21,3,FALSE)</f>
        <v>Supervisor-3</v>
      </c>
      <c r="H2365" s="3">
        <f>SUMIF($G$2:$G$6491,G2365,$F$2:$F$6491)</f>
        <v>56264962</v>
      </c>
      <c r="I2365">
        <f>IF(F2365&lt;15000,0,1)</f>
        <v>1</v>
      </c>
      <c r="J2365">
        <f>IF(I2365=0,D2365,0)</f>
        <v>0</v>
      </c>
      <c r="K2365">
        <f>IF(J2365&lt;100,0,1)</f>
        <v>0</v>
      </c>
    </row>
    <row r="2366" spans="1:11" ht="15" customHeight="1" x14ac:dyDescent="0.25">
      <c r="A2366" s="9">
        <v>49405</v>
      </c>
      <c r="B2366" s="2">
        <v>10014</v>
      </c>
      <c r="C2366" s="2" t="s">
        <v>40</v>
      </c>
      <c r="D2366" s="2">
        <v>250</v>
      </c>
      <c r="E2366">
        <f>VLOOKUP(C2366,'Product Master'!$A$1:$C$31,3,FALSE)</f>
        <v>239</v>
      </c>
      <c r="F2366">
        <f>D2366*E2366</f>
        <v>59750</v>
      </c>
      <c r="G2366" t="str">
        <f>VLOOKUP(B2366,'Emp Master'!$A$1:$C$21,3,FALSE)</f>
        <v>Supervisor-3</v>
      </c>
      <c r="H2366" s="3">
        <f>SUMIF($G$2:$G$6491,G2366,$F$2:$F$6491)</f>
        <v>56264962</v>
      </c>
      <c r="I2366">
        <f>IF(F2366&lt;15000,0,1)</f>
        <v>1</v>
      </c>
      <c r="J2366">
        <f>IF(I2366=0,D2366,0)</f>
        <v>0</v>
      </c>
      <c r="K2366">
        <f>IF(J2366&lt;100,0,1)</f>
        <v>0</v>
      </c>
    </row>
    <row r="2367" spans="1:11" ht="15" customHeight="1" x14ac:dyDescent="0.25">
      <c r="A2367" s="9">
        <v>49406</v>
      </c>
      <c r="B2367" s="2">
        <v>10014</v>
      </c>
      <c r="C2367" s="2" t="s">
        <v>58</v>
      </c>
      <c r="D2367" s="2">
        <v>202</v>
      </c>
      <c r="E2367">
        <f>VLOOKUP(C2367,'Product Master'!$A$1:$C$31,3,FALSE)</f>
        <v>129</v>
      </c>
      <c r="F2367">
        <f>D2367*E2367</f>
        <v>26058</v>
      </c>
      <c r="G2367" t="str">
        <f>VLOOKUP(B2367,'Emp Master'!$A$1:$C$21,3,FALSE)</f>
        <v>Supervisor-3</v>
      </c>
      <c r="H2367" s="3">
        <f>SUMIF($G$2:$G$6491,G2367,$F$2:$F$6491)</f>
        <v>56264962</v>
      </c>
      <c r="I2367">
        <f>IF(F2367&lt;15000,0,1)</f>
        <v>1</v>
      </c>
      <c r="J2367">
        <f>IF(I2367=0,D2367,0)</f>
        <v>0</v>
      </c>
      <c r="K2367">
        <f>IF(J2367&lt;100,0,1)</f>
        <v>0</v>
      </c>
    </row>
    <row r="2368" spans="1:11" ht="15" customHeight="1" x14ac:dyDescent="0.25">
      <c r="A2368" s="9">
        <v>49407</v>
      </c>
      <c r="B2368" s="2">
        <v>10015</v>
      </c>
      <c r="C2368" s="2" t="s">
        <v>51</v>
      </c>
      <c r="D2368" s="2">
        <v>277</v>
      </c>
      <c r="E2368">
        <f>VLOOKUP(C2368,'Product Master'!$A$1:$C$31,3,FALSE)</f>
        <v>87</v>
      </c>
      <c r="F2368">
        <f>D2368*E2368</f>
        <v>24099</v>
      </c>
      <c r="G2368" t="str">
        <f>VLOOKUP(B2368,'Emp Master'!$A$1:$C$21,3,FALSE)</f>
        <v>Supervisor-3</v>
      </c>
      <c r="H2368" s="3">
        <f>SUMIF($G$2:$G$6491,G2368,$F$2:$F$6491)</f>
        <v>56264962</v>
      </c>
      <c r="I2368">
        <f>IF(F2368&lt;15000,0,1)</f>
        <v>1</v>
      </c>
      <c r="J2368">
        <f>IF(I2368=0,D2368,0)</f>
        <v>0</v>
      </c>
      <c r="K2368">
        <f>IF(J2368&lt;100,0,1)</f>
        <v>0</v>
      </c>
    </row>
    <row r="2369" spans="1:11" ht="15" customHeight="1" x14ac:dyDescent="0.25">
      <c r="A2369" s="9">
        <v>49408</v>
      </c>
      <c r="B2369" s="2">
        <v>10013</v>
      </c>
      <c r="C2369" s="2" t="s">
        <v>30</v>
      </c>
      <c r="D2369" s="2">
        <v>104</v>
      </c>
      <c r="E2369">
        <f>VLOOKUP(C2369,'Product Master'!$A$1:$C$31,3,FALSE)</f>
        <v>600</v>
      </c>
      <c r="F2369">
        <f>D2369*E2369</f>
        <v>62400</v>
      </c>
      <c r="G2369" t="str">
        <f>VLOOKUP(B2369,'Emp Master'!$A$1:$C$21,3,FALSE)</f>
        <v>Supervisor-3</v>
      </c>
      <c r="H2369" s="3">
        <f>SUMIF($G$2:$G$6491,G2369,$F$2:$F$6491)</f>
        <v>56264962</v>
      </c>
      <c r="I2369">
        <f>IF(F2369&lt;15000,0,1)</f>
        <v>1</v>
      </c>
      <c r="J2369">
        <f>IF(I2369=0,D2369,0)</f>
        <v>0</v>
      </c>
      <c r="K2369">
        <f>IF(J2369&lt;100,0,1)</f>
        <v>0</v>
      </c>
    </row>
    <row r="2370" spans="1:11" ht="15" customHeight="1" x14ac:dyDescent="0.25">
      <c r="A2370" s="9">
        <v>49409</v>
      </c>
      <c r="B2370" s="2">
        <v>10011</v>
      </c>
      <c r="C2370" s="2" t="s">
        <v>53</v>
      </c>
      <c r="D2370" s="2">
        <v>102</v>
      </c>
      <c r="E2370">
        <f>VLOOKUP(C2370,'Product Master'!$A$1:$C$31,3,FALSE)</f>
        <v>687</v>
      </c>
      <c r="F2370">
        <f>D2370*E2370</f>
        <v>70074</v>
      </c>
      <c r="G2370" t="str">
        <f>VLOOKUP(B2370,'Emp Master'!$A$1:$C$21,3,FALSE)</f>
        <v>Supervisor-3</v>
      </c>
      <c r="H2370" s="3">
        <f>SUMIF($G$2:$G$6491,G2370,$F$2:$F$6491)</f>
        <v>56264962</v>
      </c>
      <c r="I2370">
        <f>IF(F2370&lt;15000,0,1)</f>
        <v>1</v>
      </c>
      <c r="J2370">
        <f>IF(I2370=0,D2370,0)</f>
        <v>0</v>
      </c>
      <c r="K2370">
        <f>IF(J2370&lt;100,0,1)</f>
        <v>0</v>
      </c>
    </row>
    <row r="2371" spans="1:11" ht="15" customHeight="1" x14ac:dyDescent="0.25">
      <c r="A2371" s="9">
        <v>49410</v>
      </c>
      <c r="B2371" s="2">
        <v>10011</v>
      </c>
      <c r="C2371" s="2" t="s">
        <v>31</v>
      </c>
      <c r="D2371" s="2">
        <v>275</v>
      </c>
      <c r="E2371">
        <f>VLOOKUP(C2371,'Product Master'!$A$1:$C$31,3,FALSE)</f>
        <v>114</v>
      </c>
      <c r="F2371">
        <f>D2371*E2371</f>
        <v>31350</v>
      </c>
      <c r="G2371" t="str">
        <f>VLOOKUP(B2371,'Emp Master'!$A$1:$C$21,3,FALSE)</f>
        <v>Supervisor-3</v>
      </c>
      <c r="H2371" s="3">
        <f>SUMIF($G$2:$G$6491,G2371,$F$2:$F$6491)</f>
        <v>56264962</v>
      </c>
      <c r="I2371">
        <f>IF(F2371&lt;15000,0,1)</f>
        <v>1</v>
      </c>
      <c r="J2371">
        <f>IF(I2371=0,D2371,0)</f>
        <v>0</v>
      </c>
      <c r="K2371">
        <f>IF(J2371&lt;100,0,1)</f>
        <v>0</v>
      </c>
    </row>
    <row r="2372" spans="1:11" ht="15" customHeight="1" x14ac:dyDescent="0.25">
      <c r="A2372" s="9">
        <v>49411</v>
      </c>
      <c r="B2372" s="2">
        <v>10015</v>
      </c>
      <c r="C2372" s="2" t="s">
        <v>51</v>
      </c>
      <c r="D2372" s="2">
        <v>214</v>
      </c>
      <c r="E2372">
        <f>VLOOKUP(C2372,'Product Master'!$A$1:$C$31,3,FALSE)</f>
        <v>87</v>
      </c>
      <c r="F2372">
        <f>D2372*E2372</f>
        <v>18618</v>
      </c>
      <c r="G2372" t="str">
        <f>VLOOKUP(B2372,'Emp Master'!$A$1:$C$21,3,FALSE)</f>
        <v>Supervisor-3</v>
      </c>
      <c r="H2372" s="3">
        <f>SUMIF($G$2:$G$6491,G2372,$F$2:$F$6491)</f>
        <v>56264962</v>
      </c>
      <c r="I2372">
        <f>IF(F2372&lt;15000,0,1)</f>
        <v>1</v>
      </c>
      <c r="J2372">
        <f>IF(I2372=0,D2372,0)</f>
        <v>0</v>
      </c>
      <c r="K2372">
        <f>IF(J2372&lt;100,0,1)</f>
        <v>0</v>
      </c>
    </row>
    <row r="2373" spans="1:11" ht="15" customHeight="1" x14ac:dyDescent="0.25">
      <c r="A2373" s="9">
        <v>49412</v>
      </c>
      <c r="B2373" s="2">
        <v>10012</v>
      </c>
      <c r="C2373" s="2" t="s">
        <v>58</v>
      </c>
      <c r="D2373" s="2">
        <v>249</v>
      </c>
      <c r="E2373">
        <f>VLOOKUP(C2373,'Product Master'!$A$1:$C$31,3,FALSE)</f>
        <v>129</v>
      </c>
      <c r="F2373">
        <f>D2373*E2373</f>
        <v>32121</v>
      </c>
      <c r="G2373" t="str">
        <f>VLOOKUP(B2373,'Emp Master'!$A$1:$C$21,3,FALSE)</f>
        <v>Supervisor-3</v>
      </c>
      <c r="H2373" s="3">
        <f>SUMIF($G$2:$G$6491,G2373,$F$2:$F$6491)</f>
        <v>56264962</v>
      </c>
      <c r="I2373">
        <f>IF(F2373&lt;15000,0,1)</f>
        <v>1</v>
      </c>
      <c r="J2373">
        <f>IF(I2373=0,D2373,0)</f>
        <v>0</v>
      </c>
      <c r="K2373">
        <f>IF(J2373&lt;100,0,1)</f>
        <v>0</v>
      </c>
    </row>
    <row r="2374" spans="1:11" ht="15" customHeight="1" x14ac:dyDescent="0.25">
      <c r="A2374" s="9">
        <v>49413</v>
      </c>
      <c r="B2374" s="2">
        <v>10012</v>
      </c>
      <c r="C2374" s="2" t="s">
        <v>55</v>
      </c>
      <c r="D2374" s="2">
        <v>272</v>
      </c>
      <c r="E2374">
        <f>VLOOKUP(C2374,'Product Master'!$A$1:$C$31,3,FALSE)</f>
        <v>110</v>
      </c>
      <c r="F2374">
        <f>D2374*E2374</f>
        <v>29920</v>
      </c>
      <c r="G2374" t="str">
        <f>VLOOKUP(B2374,'Emp Master'!$A$1:$C$21,3,FALSE)</f>
        <v>Supervisor-3</v>
      </c>
      <c r="H2374" s="3">
        <f>SUMIF($G$2:$G$6491,G2374,$F$2:$F$6491)</f>
        <v>56264962</v>
      </c>
      <c r="I2374">
        <f>IF(F2374&lt;15000,0,1)</f>
        <v>1</v>
      </c>
      <c r="J2374">
        <f>IF(I2374=0,D2374,0)</f>
        <v>0</v>
      </c>
      <c r="K2374">
        <f>IF(J2374&lt;100,0,1)</f>
        <v>0</v>
      </c>
    </row>
    <row r="2375" spans="1:11" ht="15" customHeight="1" x14ac:dyDescent="0.25">
      <c r="A2375" s="9">
        <v>49414</v>
      </c>
      <c r="B2375" s="2">
        <v>10011</v>
      </c>
      <c r="C2375" s="2" t="s">
        <v>59</v>
      </c>
      <c r="D2375" s="2">
        <v>274</v>
      </c>
      <c r="E2375">
        <f>VLOOKUP(C2375,'Product Master'!$A$1:$C$31,3,FALSE)</f>
        <v>200</v>
      </c>
      <c r="F2375">
        <f>D2375*E2375</f>
        <v>54800</v>
      </c>
      <c r="G2375" t="str">
        <f>VLOOKUP(B2375,'Emp Master'!$A$1:$C$21,3,FALSE)</f>
        <v>Supervisor-3</v>
      </c>
      <c r="H2375" s="3">
        <f>SUMIF($G$2:$G$6491,G2375,$F$2:$F$6491)</f>
        <v>56264962</v>
      </c>
      <c r="I2375">
        <f>IF(F2375&lt;15000,0,1)</f>
        <v>1</v>
      </c>
      <c r="J2375">
        <f>IF(I2375=0,D2375,0)</f>
        <v>0</v>
      </c>
      <c r="K2375">
        <f>IF(J2375&lt;100,0,1)</f>
        <v>0</v>
      </c>
    </row>
    <row r="2376" spans="1:11" ht="15" customHeight="1" x14ac:dyDescent="0.25">
      <c r="A2376" s="9">
        <v>49415</v>
      </c>
      <c r="B2376" s="2">
        <v>10015</v>
      </c>
      <c r="C2376" s="2" t="s">
        <v>54</v>
      </c>
      <c r="D2376" s="2">
        <v>231</v>
      </c>
      <c r="E2376">
        <f>VLOOKUP(C2376,'Product Master'!$A$1:$C$31,3,FALSE)</f>
        <v>85</v>
      </c>
      <c r="F2376">
        <f>D2376*E2376</f>
        <v>19635</v>
      </c>
      <c r="G2376" t="str">
        <f>VLOOKUP(B2376,'Emp Master'!$A$1:$C$21,3,FALSE)</f>
        <v>Supervisor-3</v>
      </c>
      <c r="H2376" s="3">
        <f>SUMIF($G$2:$G$6491,G2376,$F$2:$F$6491)</f>
        <v>56264962</v>
      </c>
      <c r="I2376">
        <f>IF(F2376&lt;15000,0,1)</f>
        <v>1</v>
      </c>
      <c r="J2376">
        <f>IF(I2376=0,D2376,0)</f>
        <v>0</v>
      </c>
      <c r="K2376">
        <f>IF(J2376&lt;100,0,1)</f>
        <v>0</v>
      </c>
    </row>
    <row r="2377" spans="1:11" ht="15" customHeight="1" x14ac:dyDescent="0.25">
      <c r="A2377" s="9">
        <v>49416</v>
      </c>
      <c r="B2377" s="2">
        <v>10014</v>
      </c>
      <c r="C2377" s="2" t="s">
        <v>34</v>
      </c>
      <c r="D2377" s="2">
        <v>177</v>
      </c>
      <c r="E2377">
        <f>VLOOKUP(C2377,'Product Master'!$A$1:$C$31,3,FALSE)</f>
        <v>440</v>
      </c>
      <c r="F2377">
        <f>D2377*E2377</f>
        <v>77880</v>
      </c>
      <c r="G2377" t="str">
        <f>VLOOKUP(B2377,'Emp Master'!$A$1:$C$21,3,FALSE)</f>
        <v>Supervisor-3</v>
      </c>
      <c r="H2377" s="3">
        <f>SUMIF($G$2:$G$6491,G2377,$F$2:$F$6491)</f>
        <v>56264962</v>
      </c>
      <c r="I2377">
        <f>IF(F2377&lt;15000,0,1)</f>
        <v>1</v>
      </c>
      <c r="J2377">
        <f>IF(I2377=0,D2377,0)</f>
        <v>0</v>
      </c>
      <c r="K2377">
        <f>IF(J2377&lt;100,0,1)</f>
        <v>0</v>
      </c>
    </row>
    <row r="2378" spans="1:11" ht="15" customHeight="1" x14ac:dyDescent="0.25">
      <c r="A2378" s="9">
        <v>49417</v>
      </c>
      <c r="B2378" s="2">
        <v>10014</v>
      </c>
      <c r="C2378" s="2" t="s">
        <v>40</v>
      </c>
      <c r="D2378" s="2">
        <v>294</v>
      </c>
      <c r="E2378">
        <f>VLOOKUP(C2378,'Product Master'!$A$1:$C$31,3,FALSE)</f>
        <v>239</v>
      </c>
      <c r="F2378">
        <f>D2378*E2378</f>
        <v>70266</v>
      </c>
      <c r="G2378" t="str">
        <f>VLOOKUP(B2378,'Emp Master'!$A$1:$C$21,3,FALSE)</f>
        <v>Supervisor-3</v>
      </c>
      <c r="H2378" s="3">
        <f>SUMIF($G$2:$G$6491,G2378,$F$2:$F$6491)</f>
        <v>56264962</v>
      </c>
      <c r="I2378">
        <f>IF(F2378&lt;15000,0,1)</f>
        <v>1</v>
      </c>
      <c r="J2378">
        <f>IF(I2378=0,D2378,0)</f>
        <v>0</v>
      </c>
      <c r="K2378">
        <f>IF(J2378&lt;100,0,1)</f>
        <v>0</v>
      </c>
    </row>
    <row r="2379" spans="1:11" ht="15" customHeight="1" x14ac:dyDescent="0.25">
      <c r="A2379" s="9">
        <v>49418</v>
      </c>
      <c r="B2379" s="2">
        <v>10012</v>
      </c>
      <c r="C2379" s="2" t="s">
        <v>47</v>
      </c>
      <c r="D2379" s="2">
        <v>225</v>
      </c>
      <c r="E2379">
        <f>VLOOKUP(C2379,'Product Master'!$A$1:$C$31,3,FALSE)</f>
        <v>291</v>
      </c>
      <c r="F2379">
        <f>D2379*E2379</f>
        <v>65475</v>
      </c>
      <c r="G2379" t="str">
        <f>VLOOKUP(B2379,'Emp Master'!$A$1:$C$21,3,FALSE)</f>
        <v>Supervisor-3</v>
      </c>
      <c r="H2379" s="3">
        <f>SUMIF($G$2:$G$6491,G2379,$F$2:$F$6491)</f>
        <v>56264962</v>
      </c>
      <c r="I2379">
        <f>IF(F2379&lt;15000,0,1)</f>
        <v>1</v>
      </c>
      <c r="J2379">
        <f>IF(I2379=0,D2379,0)</f>
        <v>0</v>
      </c>
      <c r="K2379">
        <f>IF(J2379&lt;100,0,1)</f>
        <v>0</v>
      </c>
    </row>
    <row r="2380" spans="1:11" ht="15" customHeight="1" x14ac:dyDescent="0.25">
      <c r="A2380" s="9">
        <v>49419</v>
      </c>
      <c r="B2380" s="2">
        <v>10011</v>
      </c>
      <c r="C2380" s="2" t="s">
        <v>44</v>
      </c>
      <c r="D2380" s="2">
        <v>177</v>
      </c>
      <c r="E2380">
        <f>VLOOKUP(C2380,'Product Master'!$A$1:$C$31,3,FALSE)</f>
        <v>122</v>
      </c>
      <c r="F2380">
        <f>D2380*E2380</f>
        <v>21594</v>
      </c>
      <c r="G2380" t="str">
        <f>VLOOKUP(B2380,'Emp Master'!$A$1:$C$21,3,FALSE)</f>
        <v>Supervisor-3</v>
      </c>
      <c r="H2380" s="3">
        <f>SUMIF($G$2:$G$6491,G2380,$F$2:$F$6491)</f>
        <v>56264962</v>
      </c>
      <c r="I2380">
        <f>IF(F2380&lt;15000,0,1)</f>
        <v>1</v>
      </c>
      <c r="J2380">
        <f>IF(I2380=0,D2380,0)</f>
        <v>0</v>
      </c>
      <c r="K2380">
        <f>IF(J2380&lt;100,0,1)</f>
        <v>0</v>
      </c>
    </row>
    <row r="2381" spans="1:11" ht="15" customHeight="1" x14ac:dyDescent="0.25">
      <c r="A2381" s="9">
        <v>49420</v>
      </c>
      <c r="B2381" s="2">
        <v>10012</v>
      </c>
      <c r="C2381" s="2" t="s">
        <v>38</v>
      </c>
      <c r="D2381" s="2">
        <v>211</v>
      </c>
      <c r="E2381">
        <f>VLOOKUP(C2381,'Product Master'!$A$1:$C$31,3,FALSE)</f>
        <v>73</v>
      </c>
      <c r="F2381">
        <f>D2381*E2381</f>
        <v>15403</v>
      </c>
      <c r="G2381" t="str">
        <f>VLOOKUP(B2381,'Emp Master'!$A$1:$C$21,3,FALSE)</f>
        <v>Supervisor-3</v>
      </c>
      <c r="H2381" s="3">
        <f>SUMIF($G$2:$G$6491,G2381,$F$2:$F$6491)</f>
        <v>56264962</v>
      </c>
      <c r="I2381">
        <f>IF(F2381&lt;15000,0,1)</f>
        <v>1</v>
      </c>
      <c r="J2381">
        <f>IF(I2381=0,D2381,0)</f>
        <v>0</v>
      </c>
      <c r="K2381">
        <f>IF(J2381&lt;100,0,1)</f>
        <v>0</v>
      </c>
    </row>
    <row r="2382" spans="1:11" ht="15" customHeight="1" x14ac:dyDescent="0.25">
      <c r="A2382" s="9">
        <v>49421</v>
      </c>
      <c r="B2382" s="2">
        <v>10012</v>
      </c>
      <c r="C2382" s="2" t="s">
        <v>57</v>
      </c>
      <c r="D2382" s="2">
        <v>269</v>
      </c>
      <c r="E2382">
        <f>VLOOKUP(C2382,'Product Master'!$A$1:$C$31,3,FALSE)</f>
        <v>107</v>
      </c>
      <c r="F2382">
        <f>D2382*E2382</f>
        <v>28783</v>
      </c>
      <c r="G2382" t="str">
        <f>VLOOKUP(B2382,'Emp Master'!$A$1:$C$21,3,FALSE)</f>
        <v>Supervisor-3</v>
      </c>
      <c r="H2382" s="3">
        <f>SUMIF($G$2:$G$6491,G2382,$F$2:$F$6491)</f>
        <v>56264962</v>
      </c>
      <c r="I2382">
        <f>IF(F2382&lt;15000,0,1)</f>
        <v>1</v>
      </c>
      <c r="J2382">
        <f>IF(I2382=0,D2382,0)</f>
        <v>0</v>
      </c>
      <c r="K2382">
        <f>IF(J2382&lt;100,0,1)</f>
        <v>0</v>
      </c>
    </row>
    <row r="2383" spans="1:11" ht="15" customHeight="1" x14ac:dyDescent="0.25">
      <c r="A2383" s="9">
        <v>49422</v>
      </c>
      <c r="B2383" s="2">
        <v>10011</v>
      </c>
      <c r="C2383" s="2" t="s">
        <v>36</v>
      </c>
      <c r="D2383" s="2">
        <v>283</v>
      </c>
      <c r="E2383">
        <f>VLOOKUP(C2383,'Product Master'!$A$1:$C$31,3,FALSE)</f>
        <v>145</v>
      </c>
      <c r="F2383">
        <f>D2383*E2383</f>
        <v>41035</v>
      </c>
      <c r="G2383" t="str">
        <f>VLOOKUP(B2383,'Emp Master'!$A$1:$C$21,3,FALSE)</f>
        <v>Supervisor-3</v>
      </c>
      <c r="H2383" s="3">
        <f>SUMIF($G$2:$G$6491,G2383,$F$2:$F$6491)</f>
        <v>56264962</v>
      </c>
      <c r="I2383">
        <f>IF(F2383&lt;15000,0,1)</f>
        <v>1</v>
      </c>
      <c r="J2383">
        <f>IF(I2383=0,D2383,0)</f>
        <v>0</v>
      </c>
      <c r="K2383">
        <f>IF(J2383&lt;100,0,1)</f>
        <v>0</v>
      </c>
    </row>
    <row r="2384" spans="1:11" ht="15" customHeight="1" x14ac:dyDescent="0.25">
      <c r="A2384" s="9">
        <v>49423</v>
      </c>
      <c r="B2384" s="2">
        <v>10012</v>
      </c>
      <c r="C2384" s="2" t="s">
        <v>32</v>
      </c>
      <c r="D2384" s="2">
        <v>122</v>
      </c>
      <c r="E2384">
        <f>VLOOKUP(C2384,'Product Master'!$A$1:$C$31,3,FALSE)</f>
        <v>139</v>
      </c>
      <c r="F2384">
        <f>D2384*E2384</f>
        <v>16958</v>
      </c>
      <c r="G2384" t="str">
        <f>VLOOKUP(B2384,'Emp Master'!$A$1:$C$21,3,FALSE)</f>
        <v>Supervisor-3</v>
      </c>
      <c r="H2384" s="3">
        <f>SUMIF($G$2:$G$6491,G2384,$F$2:$F$6491)</f>
        <v>56264962</v>
      </c>
      <c r="I2384">
        <f>IF(F2384&lt;15000,0,1)</f>
        <v>1</v>
      </c>
      <c r="J2384">
        <f>IF(I2384=0,D2384,0)</f>
        <v>0</v>
      </c>
      <c r="K2384">
        <f>IF(J2384&lt;100,0,1)</f>
        <v>0</v>
      </c>
    </row>
    <row r="2385" spans="1:11" ht="15" customHeight="1" x14ac:dyDescent="0.25">
      <c r="A2385" s="9">
        <v>49424</v>
      </c>
      <c r="B2385" s="2">
        <v>10011</v>
      </c>
      <c r="C2385" s="2" t="s">
        <v>44</v>
      </c>
      <c r="D2385" s="2">
        <v>207</v>
      </c>
      <c r="E2385">
        <f>VLOOKUP(C2385,'Product Master'!$A$1:$C$31,3,FALSE)</f>
        <v>122</v>
      </c>
      <c r="F2385">
        <f>D2385*E2385</f>
        <v>25254</v>
      </c>
      <c r="G2385" t="str">
        <f>VLOOKUP(B2385,'Emp Master'!$A$1:$C$21,3,FALSE)</f>
        <v>Supervisor-3</v>
      </c>
      <c r="H2385" s="3">
        <f>SUMIF($G$2:$G$6491,G2385,$F$2:$F$6491)</f>
        <v>56264962</v>
      </c>
      <c r="I2385">
        <f>IF(F2385&lt;15000,0,1)</f>
        <v>1</v>
      </c>
      <c r="J2385">
        <f>IF(I2385=0,D2385,0)</f>
        <v>0</v>
      </c>
      <c r="K2385">
        <f>IF(J2385&lt;100,0,1)</f>
        <v>0</v>
      </c>
    </row>
    <row r="2386" spans="1:11" ht="15" customHeight="1" x14ac:dyDescent="0.25">
      <c r="A2386" s="9">
        <v>49425</v>
      </c>
      <c r="B2386" s="2">
        <v>10014</v>
      </c>
      <c r="C2386" s="2" t="s">
        <v>34</v>
      </c>
      <c r="D2386" s="2">
        <v>216</v>
      </c>
      <c r="E2386">
        <f>VLOOKUP(C2386,'Product Master'!$A$1:$C$31,3,FALSE)</f>
        <v>440</v>
      </c>
      <c r="F2386">
        <f>D2386*E2386</f>
        <v>95040</v>
      </c>
      <c r="G2386" t="str">
        <f>VLOOKUP(B2386,'Emp Master'!$A$1:$C$21,3,FALSE)</f>
        <v>Supervisor-3</v>
      </c>
      <c r="H2386" s="3">
        <f>SUMIF($G$2:$G$6491,G2386,$F$2:$F$6491)</f>
        <v>56264962</v>
      </c>
      <c r="I2386">
        <f>IF(F2386&lt;15000,0,1)</f>
        <v>1</v>
      </c>
      <c r="J2386">
        <f>IF(I2386=0,D2386,0)</f>
        <v>0</v>
      </c>
      <c r="K2386">
        <f>IF(J2386&lt;100,0,1)</f>
        <v>0</v>
      </c>
    </row>
    <row r="2387" spans="1:11" ht="15" customHeight="1" x14ac:dyDescent="0.25">
      <c r="A2387" s="9">
        <v>49426</v>
      </c>
      <c r="B2387" s="2">
        <v>10015</v>
      </c>
      <c r="C2387" s="2" t="s">
        <v>44</v>
      </c>
      <c r="D2387" s="2">
        <v>285</v>
      </c>
      <c r="E2387">
        <f>VLOOKUP(C2387,'Product Master'!$A$1:$C$31,3,FALSE)</f>
        <v>122</v>
      </c>
      <c r="F2387">
        <f>D2387*E2387</f>
        <v>34770</v>
      </c>
      <c r="G2387" t="str">
        <f>VLOOKUP(B2387,'Emp Master'!$A$1:$C$21,3,FALSE)</f>
        <v>Supervisor-3</v>
      </c>
      <c r="H2387" s="3">
        <f>SUMIF($G$2:$G$6491,G2387,$F$2:$F$6491)</f>
        <v>56264962</v>
      </c>
      <c r="I2387">
        <f>IF(F2387&lt;15000,0,1)</f>
        <v>1</v>
      </c>
      <c r="J2387">
        <f>IF(I2387=0,D2387,0)</f>
        <v>0</v>
      </c>
      <c r="K2387">
        <f>IF(J2387&lt;100,0,1)</f>
        <v>0</v>
      </c>
    </row>
    <row r="2388" spans="1:11" ht="15" customHeight="1" x14ac:dyDescent="0.25">
      <c r="A2388" s="9">
        <v>49427</v>
      </c>
      <c r="B2388" s="2">
        <v>10011</v>
      </c>
      <c r="C2388" s="2" t="s">
        <v>52</v>
      </c>
      <c r="D2388" s="2">
        <v>221</v>
      </c>
      <c r="E2388">
        <f>VLOOKUP(C2388,'Product Master'!$A$1:$C$31,3,FALSE)</f>
        <v>239</v>
      </c>
      <c r="F2388">
        <f>D2388*E2388</f>
        <v>52819</v>
      </c>
      <c r="G2388" t="str">
        <f>VLOOKUP(B2388,'Emp Master'!$A$1:$C$21,3,FALSE)</f>
        <v>Supervisor-3</v>
      </c>
      <c r="H2388" s="3">
        <f>SUMIF($G$2:$G$6491,G2388,$F$2:$F$6491)</f>
        <v>56264962</v>
      </c>
      <c r="I2388">
        <f>IF(F2388&lt;15000,0,1)</f>
        <v>1</v>
      </c>
      <c r="J2388">
        <f>IF(I2388=0,D2388,0)</f>
        <v>0</v>
      </c>
      <c r="K2388">
        <f>IF(J2388&lt;100,0,1)</f>
        <v>0</v>
      </c>
    </row>
    <row r="2389" spans="1:11" ht="15" customHeight="1" x14ac:dyDescent="0.25">
      <c r="A2389" s="9">
        <v>49428</v>
      </c>
      <c r="B2389" s="2">
        <v>10011</v>
      </c>
      <c r="C2389" s="2" t="s">
        <v>41</v>
      </c>
      <c r="D2389" s="2">
        <v>280</v>
      </c>
      <c r="E2389">
        <f>VLOOKUP(C2389,'Product Master'!$A$1:$C$31,3,FALSE)</f>
        <v>808</v>
      </c>
      <c r="F2389">
        <f>D2389*E2389</f>
        <v>226240</v>
      </c>
      <c r="G2389" t="str">
        <f>VLOOKUP(B2389,'Emp Master'!$A$1:$C$21,3,FALSE)</f>
        <v>Supervisor-3</v>
      </c>
      <c r="H2389" s="3">
        <f>SUMIF($G$2:$G$6491,G2389,$F$2:$F$6491)</f>
        <v>56264962</v>
      </c>
      <c r="I2389">
        <f>IF(F2389&lt;15000,0,1)</f>
        <v>1</v>
      </c>
      <c r="J2389">
        <f>IF(I2389=0,D2389,0)</f>
        <v>0</v>
      </c>
      <c r="K2389">
        <f>IF(J2389&lt;100,0,1)</f>
        <v>0</v>
      </c>
    </row>
    <row r="2390" spans="1:11" ht="15" customHeight="1" x14ac:dyDescent="0.25">
      <c r="A2390" s="9">
        <v>49429</v>
      </c>
      <c r="B2390" s="2">
        <v>10013</v>
      </c>
      <c r="C2390" s="2" t="s">
        <v>52</v>
      </c>
      <c r="D2390" s="2">
        <v>298</v>
      </c>
      <c r="E2390">
        <f>VLOOKUP(C2390,'Product Master'!$A$1:$C$31,3,FALSE)</f>
        <v>239</v>
      </c>
      <c r="F2390">
        <f>D2390*E2390</f>
        <v>71222</v>
      </c>
      <c r="G2390" t="str">
        <f>VLOOKUP(B2390,'Emp Master'!$A$1:$C$21,3,FALSE)</f>
        <v>Supervisor-3</v>
      </c>
      <c r="H2390" s="3">
        <f>SUMIF($G$2:$G$6491,G2390,$F$2:$F$6491)</f>
        <v>56264962</v>
      </c>
      <c r="I2390">
        <f>IF(F2390&lt;15000,0,1)</f>
        <v>1</v>
      </c>
      <c r="J2390">
        <f>IF(I2390=0,D2390,0)</f>
        <v>0</v>
      </c>
      <c r="K2390">
        <f>IF(J2390&lt;100,0,1)</f>
        <v>0</v>
      </c>
    </row>
    <row r="2391" spans="1:11" ht="15" customHeight="1" x14ac:dyDescent="0.25">
      <c r="A2391" s="9">
        <v>49430</v>
      </c>
      <c r="B2391" s="2">
        <v>10014</v>
      </c>
      <c r="C2391" s="2" t="s">
        <v>51</v>
      </c>
      <c r="D2391" s="2">
        <v>180</v>
      </c>
      <c r="E2391">
        <f>VLOOKUP(C2391,'Product Master'!$A$1:$C$31,3,FALSE)</f>
        <v>87</v>
      </c>
      <c r="F2391">
        <f>D2391*E2391</f>
        <v>15660</v>
      </c>
      <c r="G2391" t="str">
        <f>VLOOKUP(B2391,'Emp Master'!$A$1:$C$21,3,FALSE)</f>
        <v>Supervisor-3</v>
      </c>
      <c r="H2391" s="3">
        <f>SUMIF($G$2:$G$6491,G2391,$F$2:$F$6491)</f>
        <v>56264962</v>
      </c>
      <c r="I2391">
        <f>IF(F2391&lt;15000,0,1)</f>
        <v>1</v>
      </c>
      <c r="J2391">
        <f>IF(I2391=0,D2391,0)</f>
        <v>0</v>
      </c>
      <c r="K2391">
        <f>IF(J2391&lt;100,0,1)</f>
        <v>0</v>
      </c>
    </row>
    <row r="2392" spans="1:11" ht="15" customHeight="1" x14ac:dyDescent="0.25">
      <c r="A2392" s="9">
        <v>49431</v>
      </c>
      <c r="B2392" s="2">
        <v>10013</v>
      </c>
      <c r="C2392" s="2" t="s">
        <v>47</v>
      </c>
      <c r="D2392" s="2">
        <v>104</v>
      </c>
      <c r="E2392">
        <f>VLOOKUP(C2392,'Product Master'!$A$1:$C$31,3,FALSE)</f>
        <v>291</v>
      </c>
      <c r="F2392">
        <f>D2392*E2392</f>
        <v>30264</v>
      </c>
      <c r="G2392" t="str">
        <f>VLOOKUP(B2392,'Emp Master'!$A$1:$C$21,3,FALSE)</f>
        <v>Supervisor-3</v>
      </c>
      <c r="H2392" s="3">
        <f>SUMIF($G$2:$G$6491,G2392,$F$2:$F$6491)</f>
        <v>56264962</v>
      </c>
      <c r="I2392">
        <f>IF(F2392&lt;15000,0,1)</f>
        <v>1</v>
      </c>
      <c r="J2392">
        <f>IF(I2392=0,D2392,0)</f>
        <v>0</v>
      </c>
      <c r="K2392">
        <f>IF(J2392&lt;100,0,1)</f>
        <v>0</v>
      </c>
    </row>
    <row r="2393" spans="1:11" ht="15" customHeight="1" x14ac:dyDescent="0.25">
      <c r="A2393" s="9">
        <v>49432</v>
      </c>
      <c r="B2393" s="2">
        <v>10012</v>
      </c>
      <c r="C2393" s="2" t="s">
        <v>46</v>
      </c>
      <c r="D2393" s="2">
        <v>136</v>
      </c>
      <c r="E2393">
        <f>VLOOKUP(C2393,'Product Master'!$A$1:$C$31,3,FALSE)</f>
        <v>116</v>
      </c>
      <c r="F2393">
        <f>D2393*E2393</f>
        <v>15776</v>
      </c>
      <c r="G2393" t="str">
        <f>VLOOKUP(B2393,'Emp Master'!$A$1:$C$21,3,FALSE)</f>
        <v>Supervisor-3</v>
      </c>
      <c r="H2393" s="3">
        <f>SUMIF($G$2:$G$6491,G2393,$F$2:$F$6491)</f>
        <v>56264962</v>
      </c>
      <c r="I2393">
        <f>IF(F2393&lt;15000,0,1)</f>
        <v>1</v>
      </c>
      <c r="J2393">
        <f>IF(I2393=0,D2393,0)</f>
        <v>0</v>
      </c>
      <c r="K2393">
        <f>IF(J2393&lt;100,0,1)</f>
        <v>0</v>
      </c>
    </row>
    <row r="2394" spans="1:11" ht="15" customHeight="1" x14ac:dyDescent="0.25">
      <c r="A2394" s="9">
        <v>49433</v>
      </c>
      <c r="B2394" s="2">
        <v>10012</v>
      </c>
      <c r="C2394" s="2" t="s">
        <v>40</v>
      </c>
      <c r="D2394" s="2">
        <v>85</v>
      </c>
      <c r="E2394">
        <f>VLOOKUP(C2394,'Product Master'!$A$1:$C$31,3,FALSE)</f>
        <v>239</v>
      </c>
      <c r="F2394">
        <f>D2394*E2394</f>
        <v>20315</v>
      </c>
      <c r="G2394" t="str">
        <f>VLOOKUP(B2394,'Emp Master'!$A$1:$C$21,3,FALSE)</f>
        <v>Supervisor-3</v>
      </c>
      <c r="H2394" s="3">
        <f>SUMIF($G$2:$G$6491,G2394,$F$2:$F$6491)</f>
        <v>56264962</v>
      </c>
      <c r="I2394">
        <f>IF(F2394&lt;15000,0,1)</f>
        <v>1</v>
      </c>
      <c r="J2394">
        <f>IF(I2394=0,D2394,0)</f>
        <v>0</v>
      </c>
      <c r="K2394">
        <f>IF(J2394&lt;100,0,1)</f>
        <v>0</v>
      </c>
    </row>
    <row r="2395" spans="1:11" ht="15" customHeight="1" x14ac:dyDescent="0.25">
      <c r="A2395" s="9">
        <v>49434</v>
      </c>
      <c r="B2395" s="2">
        <v>10013</v>
      </c>
      <c r="C2395" s="2" t="s">
        <v>40</v>
      </c>
      <c r="D2395" s="2">
        <v>161</v>
      </c>
      <c r="E2395">
        <f>VLOOKUP(C2395,'Product Master'!$A$1:$C$31,3,FALSE)</f>
        <v>239</v>
      </c>
      <c r="F2395">
        <f>D2395*E2395</f>
        <v>38479</v>
      </c>
      <c r="G2395" t="str">
        <f>VLOOKUP(B2395,'Emp Master'!$A$1:$C$21,3,FALSE)</f>
        <v>Supervisor-3</v>
      </c>
      <c r="H2395" s="3">
        <f>SUMIF($G$2:$G$6491,G2395,$F$2:$F$6491)</f>
        <v>56264962</v>
      </c>
      <c r="I2395">
        <f>IF(F2395&lt;15000,0,1)</f>
        <v>1</v>
      </c>
      <c r="J2395">
        <f>IF(I2395=0,D2395,0)</f>
        <v>0</v>
      </c>
      <c r="K2395">
        <f>IF(J2395&lt;100,0,1)</f>
        <v>0</v>
      </c>
    </row>
    <row r="2396" spans="1:11" ht="15" customHeight="1" x14ac:dyDescent="0.25">
      <c r="A2396" s="9">
        <v>49435</v>
      </c>
      <c r="B2396" s="2">
        <v>10015</v>
      </c>
      <c r="C2396" s="2" t="s">
        <v>36</v>
      </c>
      <c r="D2396" s="2">
        <v>191</v>
      </c>
      <c r="E2396">
        <f>VLOOKUP(C2396,'Product Master'!$A$1:$C$31,3,FALSE)</f>
        <v>145</v>
      </c>
      <c r="F2396">
        <f>D2396*E2396</f>
        <v>27695</v>
      </c>
      <c r="G2396" t="str">
        <f>VLOOKUP(B2396,'Emp Master'!$A$1:$C$21,3,FALSE)</f>
        <v>Supervisor-3</v>
      </c>
      <c r="H2396" s="3">
        <f>SUMIF($G$2:$G$6491,G2396,$F$2:$F$6491)</f>
        <v>56264962</v>
      </c>
      <c r="I2396">
        <f>IF(F2396&lt;15000,0,1)</f>
        <v>1</v>
      </c>
      <c r="J2396">
        <f>IF(I2396=0,D2396,0)</f>
        <v>0</v>
      </c>
      <c r="K2396">
        <f>IF(J2396&lt;100,0,1)</f>
        <v>0</v>
      </c>
    </row>
    <row r="2397" spans="1:11" ht="15" customHeight="1" x14ac:dyDescent="0.25">
      <c r="A2397" s="9">
        <v>49436</v>
      </c>
      <c r="B2397" s="2">
        <v>10012</v>
      </c>
      <c r="C2397" s="2" t="s">
        <v>40</v>
      </c>
      <c r="D2397" s="2">
        <v>231</v>
      </c>
      <c r="E2397">
        <f>VLOOKUP(C2397,'Product Master'!$A$1:$C$31,3,FALSE)</f>
        <v>239</v>
      </c>
      <c r="F2397">
        <f>D2397*E2397</f>
        <v>55209</v>
      </c>
      <c r="G2397" t="str">
        <f>VLOOKUP(B2397,'Emp Master'!$A$1:$C$21,3,FALSE)</f>
        <v>Supervisor-3</v>
      </c>
      <c r="H2397" s="3">
        <f>SUMIF($G$2:$G$6491,G2397,$F$2:$F$6491)</f>
        <v>56264962</v>
      </c>
      <c r="I2397">
        <f>IF(F2397&lt;15000,0,1)</f>
        <v>1</v>
      </c>
      <c r="J2397">
        <f>IF(I2397=0,D2397,0)</f>
        <v>0</v>
      </c>
      <c r="K2397">
        <f>IF(J2397&lt;100,0,1)</f>
        <v>0</v>
      </c>
    </row>
    <row r="2398" spans="1:11" ht="15" customHeight="1" x14ac:dyDescent="0.25">
      <c r="A2398" s="9">
        <v>49437</v>
      </c>
      <c r="B2398" s="2">
        <v>10013</v>
      </c>
      <c r="C2398" s="2" t="s">
        <v>45</v>
      </c>
      <c r="D2398" s="2">
        <v>238</v>
      </c>
      <c r="E2398">
        <f>VLOOKUP(C2398,'Product Master'!$A$1:$C$31,3,FALSE)</f>
        <v>92</v>
      </c>
      <c r="F2398">
        <f>D2398*E2398</f>
        <v>21896</v>
      </c>
      <c r="G2398" t="str">
        <f>VLOOKUP(B2398,'Emp Master'!$A$1:$C$21,3,FALSE)</f>
        <v>Supervisor-3</v>
      </c>
      <c r="H2398" s="3">
        <f>SUMIF($G$2:$G$6491,G2398,$F$2:$F$6491)</f>
        <v>56264962</v>
      </c>
      <c r="I2398">
        <f>IF(F2398&lt;15000,0,1)</f>
        <v>1</v>
      </c>
      <c r="J2398">
        <f>IF(I2398=0,D2398,0)</f>
        <v>0</v>
      </c>
      <c r="K2398">
        <f>IF(J2398&lt;100,0,1)</f>
        <v>0</v>
      </c>
    </row>
    <row r="2399" spans="1:11" ht="15" customHeight="1" x14ac:dyDescent="0.25">
      <c r="A2399" s="9">
        <v>49438</v>
      </c>
      <c r="B2399" s="2">
        <v>10014</v>
      </c>
      <c r="C2399" s="2" t="s">
        <v>32</v>
      </c>
      <c r="D2399" s="2">
        <v>236</v>
      </c>
      <c r="E2399">
        <f>VLOOKUP(C2399,'Product Master'!$A$1:$C$31,3,FALSE)</f>
        <v>139</v>
      </c>
      <c r="F2399">
        <f>D2399*E2399</f>
        <v>32804</v>
      </c>
      <c r="G2399" t="str">
        <f>VLOOKUP(B2399,'Emp Master'!$A$1:$C$21,3,FALSE)</f>
        <v>Supervisor-3</v>
      </c>
      <c r="H2399" s="3">
        <f>SUMIF($G$2:$G$6491,G2399,$F$2:$F$6491)</f>
        <v>56264962</v>
      </c>
      <c r="I2399">
        <f>IF(F2399&lt;15000,0,1)</f>
        <v>1</v>
      </c>
      <c r="J2399">
        <f>IF(I2399=0,D2399,0)</f>
        <v>0</v>
      </c>
      <c r="K2399">
        <f>IF(J2399&lt;100,0,1)</f>
        <v>0</v>
      </c>
    </row>
    <row r="2400" spans="1:11" ht="15" customHeight="1" x14ac:dyDescent="0.25">
      <c r="A2400" s="9">
        <v>49439</v>
      </c>
      <c r="B2400" s="2">
        <v>10014</v>
      </c>
      <c r="C2400" s="2" t="s">
        <v>32</v>
      </c>
      <c r="D2400" s="2">
        <v>191</v>
      </c>
      <c r="E2400">
        <f>VLOOKUP(C2400,'Product Master'!$A$1:$C$31,3,FALSE)</f>
        <v>139</v>
      </c>
      <c r="F2400">
        <f>D2400*E2400</f>
        <v>26549</v>
      </c>
      <c r="G2400" t="str">
        <f>VLOOKUP(B2400,'Emp Master'!$A$1:$C$21,3,FALSE)</f>
        <v>Supervisor-3</v>
      </c>
      <c r="H2400" s="3">
        <f>SUMIF($G$2:$G$6491,G2400,$F$2:$F$6491)</f>
        <v>56264962</v>
      </c>
      <c r="I2400">
        <f>IF(F2400&lt;15000,0,1)</f>
        <v>1</v>
      </c>
      <c r="J2400">
        <f>IF(I2400=0,D2400,0)</f>
        <v>0</v>
      </c>
      <c r="K2400">
        <f>IF(J2400&lt;100,0,1)</f>
        <v>0</v>
      </c>
    </row>
    <row r="2401" spans="1:11" ht="15" customHeight="1" x14ac:dyDescent="0.25">
      <c r="A2401" s="9">
        <v>49440</v>
      </c>
      <c r="B2401" s="2">
        <v>10011</v>
      </c>
      <c r="C2401" s="2" t="s">
        <v>44</v>
      </c>
      <c r="D2401" s="2">
        <v>208</v>
      </c>
      <c r="E2401">
        <f>VLOOKUP(C2401,'Product Master'!$A$1:$C$31,3,FALSE)</f>
        <v>122</v>
      </c>
      <c r="F2401">
        <f>D2401*E2401</f>
        <v>25376</v>
      </c>
      <c r="G2401" t="str">
        <f>VLOOKUP(B2401,'Emp Master'!$A$1:$C$21,3,FALSE)</f>
        <v>Supervisor-3</v>
      </c>
      <c r="H2401" s="3">
        <f>SUMIF($G$2:$G$6491,G2401,$F$2:$F$6491)</f>
        <v>56264962</v>
      </c>
      <c r="I2401">
        <f>IF(F2401&lt;15000,0,1)</f>
        <v>1</v>
      </c>
      <c r="J2401">
        <f>IF(I2401=0,D2401,0)</f>
        <v>0</v>
      </c>
      <c r="K2401">
        <f>IF(J2401&lt;100,0,1)</f>
        <v>0</v>
      </c>
    </row>
    <row r="2402" spans="1:11" ht="15" customHeight="1" x14ac:dyDescent="0.25">
      <c r="A2402" s="9">
        <v>49441</v>
      </c>
      <c r="B2402" s="2">
        <v>10013</v>
      </c>
      <c r="C2402" s="2" t="s">
        <v>48</v>
      </c>
      <c r="D2402" s="2">
        <v>286</v>
      </c>
      <c r="E2402">
        <f>VLOOKUP(C2402,'Product Master'!$A$1:$C$31,3,FALSE)</f>
        <v>79</v>
      </c>
      <c r="F2402">
        <f>D2402*E2402</f>
        <v>22594</v>
      </c>
      <c r="G2402" t="str">
        <f>VLOOKUP(B2402,'Emp Master'!$A$1:$C$21,3,FALSE)</f>
        <v>Supervisor-3</v>
      </c>
      <c r="H2402" s="3">
        <f>SUMIF($G$2:$G$6491,G2402,$F$2:$F$6491)</f>
        <v>56264962</v>
      </c>
      <c r="I2402">
        <f>IF(F2402&lt;15000,0,1)</f>
        <v>1</v>
      </c>
      <c r="J2402">
        <f>IF(I2402=0,D2402,0)</f>
        <v>0</v>
      </c>
      <c r="K2402">
        <f>IF(J2402&lt;100,0,1)</f>
        <v>0</v>
      </c>
    </row>
    <row r="2403" spans="1:11" ht="15" customHeight="1" x14ac:dyDescent="0.25">
      <c r="A2403" s="9">
        <v>49442</v>
      </c>
      <c r="B2403" s="2">
        <v>10012</v>
      </c>
      <c r="C2403" s="2" t="s">
        <v>32</v>
      </c>
      <c r="D2403" s="2">
        <v>197</v>
      </c>
      <c r="E2403">
        <f>VLOOKUP(C2403,'Product Master'!$A$1:$C$31,3,FALSE)</f>
        <v>139</v>
      </c>
      <c r="F2403">
        <f>D2403*E2403</f>
        <v>27383</v>
      </c>
      <c r="G2403" t="str">
        <f>VLOOKUP(B2403,'Emp Master'!$A$1:$C$21,3,FALSE)</f>
        <v>Supervisor-3</v>
      </c>
      <c r="H2403" s="3">
        <f>SUMIF($G$2:$G$6491,G2403,$F$2:$F$6491)</f>
        <v>56264962</v>
      </c>
      <c r="I2403">
        <f>IF(F2403&lt;15000,0,1)</f>
        <v>1</v>
      </c>
      <c r="J2403">
        <f>IF(I2403=0,D2403,0)</f>
        <v>0</v>
      </c>
      <c r="K2403">
        <f>IF(J2403&lt;100,0,1)</f>
        <v>0</v>
      </c>
    </row>
    <row r="2404" spans="1:11" ht="15" customHeight="1" x14ac:dyDescent="0.25">
      <c r="A2404" s="9">
        <v>49443</v>
      </c>
      <c r="B2404" s="2">
        <v>10012</v>
      </c>
      <c r="C2404" s="2" t="s">
        <v>40</v>
      </c>
      <c r="D2404" s="2">
        <v>78</v>
      </c>
      <c r="E2404">
        <f>VLOOKUP(C2404,'Product Master'!$A$1:$C$31,3,FALSE)</f>
        <v>239</v>
      </c>
      <c r="F2404">
        <f>D2404*E2404</f>
        <v>18642</v>
      </c>
      <c r="G2404" t="str">
        <f>VLOOKUP(B2404,'Emp Master'!$A$1:$C$21,3,FALSE)</f>
        <v>Supervisor-3</v>
      </c>
      <c r="H2404" s="3">
        <f>SUMIF($G$2:$G$6491,G2404,$F$2:$F$6491)</f>
        <v>56264962</v>
      </c>
      <c r="I2404">
        <f>IF(F2404&lt;15000,0,1)</f>
        <v>1</v>
      </c>
      <c r="J2404">
        <f>IF(I2404=0,D2404,0)</f>
        <v>0</v>
      </c>
      <c r="K2404">
        <f>IF(J2404&lt;100,0,1)</f>
        <v>0</v>
      </c>
    </row>
    <row r="2405" spans="1:11" ht="15" customHeight="1" x14ac:dyDescent="0.25">
      <c r="A2405" s="9">
        <v>49444</v>
      </c>
      <c r="B2405" s="2">
        <v>10013</v>
      </c>
      <c r="C2405" s="2" t="s">
        <v>41</v>
      </c>
      <c r="D2405" s="2">
        <v>123</v>
      </c>
      <c r="E2405">
        <f>VLOOKUP(C2405,'Product Master'!$A$1:$C$31,3,FALSE)</f>
        <v>808</v>
      </c>
      <c r="F2405">
        <f>D2405*E2405</f>
        <v>99384</v>
      </c>
      <c r="G2405" t="str">
        <f>VLOOKUP(B2405,'Emp Master'!$A$1:$C$21,3,FALSE)</f>
        <v>Supervisor-3</v>
      </c>
      <c r="H2405" s="3">
        <f>SUMIF($G$2:$G$6491,G2405,$F$2:$F$6491)</f>
        <v>56264962</v>
      </c>
      <c r="I2405">
        <f>IF(F2405&lt;15000,0,1)</f>
        <v>1</v>
      </c>
      <c r="J2405">
        <f>IF(I2405=0,D2405,0)</f>
        <v>0</v>
      </c>
      <c r="K2405">
        <f>IF(J2405&lt;100,0,1)</f>
        <v>0</v>
      </c>
    </row>
    <row r="2406" spans="1:11" ht="15" customHeight="1" x14ac:dyDescent="0.25">
      <c r="A2406" s="9">
        <v>49445</v>
      </c>
      <c r="B2406" s="2">
        <v>10013</v>
      </c>
      <c r="C2406" s="2" t="s">
        <v>52</v>
      </c>
      <c r="D2406" s="2">
        <v>242</v>
      </c>
      <c r="E2406">
        <f>VLOOKUP(C2406,'Product Master'!$A$1:$C$31,3,FALSE)</f>
        <v>239</v>
      </c>
      <c r="F2406">
        <f>D2406*E2406</f>
        <v>57838</v>
      </c>
      <c r="G2406" t="str">
        <f>VLOOKUP(B2406,'Emp Master'!$A$1:$C$21,3,FALSE)</f>
        <v>Supervisor-3</v>
      </c>
      <c r="H2406" s="3">
        <f>SUMIF($G$2:$G$6491,G2406,$F$2:$F$6491)</f>
        <v>56264962</v>
      </c>
      <c r="I2406">
        <f>IF(F2406&lt;15000,0,1)</f>
        <v>1</v>
      </c>
      <c r="J2406">
        <f>IF(I2406=0,D2406,0)</f>
        <v>0</v>
      </c>
      <c r="K2406">
        <f>IF(J2406&lt;100,0,1)</f>
        <v>0</v>
      </c>
    </row>
    <row r="2407" spans="1:11" ht="15" customHeight="1" x14ac:dyDescent="0.25">
      <c r="A2407" s="9">
        <v>49446</v>
      </c>
      <c r="B2407" s="2">
        <v>10013</v>
      </c>
      <c r="C2407" s="2" t="s">
        <v>30</v>
      </c>
      <c r="D2407" s="2">
        <v>241</v>
      </c>
      <c r="E2407">
        <f>VLOOKUP(C2407,'Product Master'!$A$1:$C$31,3,FALSE)</f>
        <v>600</v>
      </c>
      <c r="F2407">
        <f>D2407*E2407</f>
        <v>144600</v>
      </c>
      <c r="G2407" t="str">
        <f>VLOOKUP(B2407,'Emp Master'!$A$1:$C$21,3,FALSE)</f>
        <v>Supervisor-3</v>
      </c>
      <c r="H2407" s="3">
        <f>SUMIF($G$2:$G$6491,G2407,$F$2:$F$6491)</f>
        <v>56264962</v>
      </c>
      <c r="I2407">
        <f>IF(F2407&lt;15000,0,1)</f>
        <v>1</v>
      </c>
      <c r="J2407">
        <f>IF(I2407=0,D2407,0)</f>
        <v>0</v>
      </c>
      <c r="K2407">
        <f>IF(J2407&lt;100,0,1)</f>
        <v>0</v>
      </c>
    </row>
    <row r="2408" spans="1:11" ht="15" customHeight="1" x14ac:dyDescent="0.25">
      <c r="A2408" s="9">
        <v>49447</v>
      </c>
      <c r="B2408" s="2">
        <v>10014</v>
      </c>
      <c r="C2408" s="2" t="s">
        <v>30</v>
      </c>
      <c r="D2408" s="2">
        <v>249</v>
      </c>
      <c r="E2408">
        <f>VLOOKUP(C2408,'Product Master'!$A$1:$C$31,3,FALSE)</f>
        <v>600</v>
      </c>
      <c r="F2408">
        <f>D2408*E2408</f>
        <v>149400</v>
      </c>
      <c r="G2408" t="str">
        <f>VLOOKUP(B2408,'Emp Master'!$A$1:$C$21,3,FALSE)</f>
        <v>Supervisor-3</v>
      </c>
      <c r="H2408" s="3">
        <f>SUMIF($G$2:$G$6491,G2408,$F$2:$F$6491)</f>
        <v>56264962</v>
      </c>
      <c r="I2408">
        <f>IF(F2408&lt;15000,0,1)</f>
        <v>1</v>
      </c>
      <c r="J2408">
        <f>IF(I2408=0,D2408,0)</f>
        <v>0</v>
      </c>
      <c r="K2408">
        <f>IF(J2408&lt;100,0,1)</f>
        <v>0</v>
      </c>
    </row>
    <row r="2409" spans="1:11" ht="15" customHeight="1" x14ac:dyDescent="0.25">
      <c r="A2409" s="9">
        <v>49448</v>
      </c>
      <c r="B2409" s="2">
        <v>10011</v>
      </c>
      <c r="C2409" s="2" t="s">
        <v>34</v>
      </c>
      <c r="D2409" s="2">
        <v>76</v>
      </c>
      <c r="E2409">
        <f>VLOOKUP(C2409,'Product Master'!$A$1:$C$31,3,FALSE)</f>
        <v>440</v>
      </c>
      <c r="F2409">
        <f>D2409*E2409</f>
        <v>33440</v>
      </c>
      <c r="G2409" t="str">
        <f>VLOOKUP(B2409,'Emp Master'!$A$1:$C$21,3,FALSE)</f>
        <v>Supervisor-3</v>
      </c>
      <c r="H2409" s="3">
        <f>SUMIF($G$2:$G$6491,G2409,$F$2:$F$6491)</f>
        <v>56264962</v>
      </c>
      <c r="I2409">
        <f>IF(F2409&lt;15000,0,1)</f>
        <v>1</v>
      </c>
      <c r="J2409">
        <f>IF(I2409=0,D2409,0)</f>
        <v>0</v>
      </c>
      <c r="K2409">
        <f>IF(J2409&lt;100,0,1)</f>
        <v>0</v>
      </c>
    </row>
    <row r="2410" spans="1:11" ht="15" customHeight="1" x14ac:dyDescent="0.25">
      <c r="A2410" s="9">
        <v>49449</v>
      </c>
      <c r="B2410" s="2">
        <v>10014</v>
      </c>
      <c r="C2410" s="2" t="s">
        <v>57</v>
      </c>
      <c r="D2410" s="2">
        <v>199</v>
      </c>
      <c r="E2410">
        <f>VLOOKUP(C2410,'Product Master'!$A$1:$C$31,3,FALSE)</f>
        <v>107</v>
      </c>
      <c r="F2410">
        <f>D2410*E2410</f>
        <v>21293</v>
      </c>
      <c r="G2410" t="str">
        <f>VLOOKUP(B2410,'Emp Master'!$A$1:$C$21,3,FALSE)</f>
        <v>Supervisor-3</v>
      </c>
      <c r="H2410" s="3">
        <f>SUMIF($G$2:$G$6491,G2410,$F$2:$F$6491)</f>
        <v>56264962</v>
      </c>
      <c r="I2410">
        <f>IF(F2410&lt;15000,0,1)</f>
        <v>1</v>
      </c>
      <c r="J2410">
        <f>IF(I2410=0,D2410,0)</f>
        <v>0</v>
      </c>
      <c r="K2410">
        <f>IF(J2410&lt;100,0,1)</f>
        <v>0</v>
      </c>
    </row>
    <row r="2411" spans="1:11" ht="15" customHeight="1" x14ac:dyDescent="0.25">
      <c r="A2411" s="9">
        <v>49450</v>
      </c>
      <c r="B2411" s="2">
        <v>10011</v>
      </c>
      <c r="C2411" s="2" t="s">
        <v>52</v>
      </c>
      <c r="D2411" s="2">
        <v>252</v>
      </c>
      <c r="E2411">
        <f>VLOOKUP(C2411,'Product Master'!$A$1:$C$31,3,FALSE)</f>
        <v>239</v>
      </c>
      <c r="F2411">
        <f>D2411*E2411</f>
        <v>60228</v>
      </c>
      <c r="G2411" t="str">
        <f>VLOOKUP(B2411,'Emp Master'!$A$1:$C$21,3,FALSE)</f>
        <v>Supervisor-3</v>
      </c>
      <c r="H2411" s="3">
        <f>SUMIF($G$2:$G$6491,G2411,$F$2:$F$6491)</f>
        <v>56264962</v>
      </c>
      <c r="I2411">
        <f>IF(F2411&lt;15000,0,1)</f>
        <v>1</v>
      </c>
      <c r="J2411">
        <f>IF(I2411=0,D2411,0)</f>
        <v>0</v>
      </c>
      <c r="K2411">
        <f>IF(J2411&lt;100,0,1)</f>
        <v>0</v>
      </c>
    </row>
    <row r="2412" spans="1:11" ht="15" customHeight="1" x14ac:dyDescent="0.25">
      <c r="A2412" s="9">
        <v>49451</v>
      </c>
      <c r="B2412" s="2">
        <v>10015</v>
      </c>
      <c r="C2412" s="2" t="s">
        <v>49</v>
      </c>
      <c r="D2412" s="2">
        <v>280</v>
      </c>
      <c r="E2412">
        <f>VLOOKUP(C2412,'Product Master'!$A$1:$C$31,3,FALSE)</f>
        <v>70</v>
      </c>
      <c r="F2412">
        <f>D2412*E2412</f>
        <v>19600</v>
      </c>
      <c r="G2412" t="str">
        <f>VLOOKUP(B2412,'Emp Master'!$A$1:$C$21,3,FALSE)</f>
        <v>Supervisor-3</v>
      </c>
      <c r="H2412" s="3">
        <f>SUMIF($G$2:$G$6491,G2412,$F$2:$F$6491)</f>
        <v>56264962</v>
      </c>
      <c r="I2412">
        <f>IF(F2412&lt;15000,0,1)</f>
        <v>1</v>
      </c>
      <c r="J2412">
        <f>IF(I2412=0,D2412,0)</f>
        <v>0</v>
      </c>
      <c r="K2412">
        <f>IF(J2412&lt;100,0,1)</f>
        <v>0</v>
      </c>
    </row>
    <row r="2413" spans="1:11" ht="15" customHeight="1" x14ac:dyDescent="0.25">
      <c r="A2413" s="9">
        <v>49452</v>
      </c>
      <c r="B2413" s="2">
        <v>10011</v>
      </c>
      <c r="C2413" s="2" t="s">
        <v>45</v>
      </c>
      <c r="D2413" s="2">
        <v>171</v>
      </c>
      <c r="E2413">
        <f>VLOOKUP(C2413,'Product Master'!$A$1:$C$31,3,FALSE)</f>
        <v>92</v>
      </c>
      <c r="F2413">
        <f>D2413*E2413</f>
        <v>15732</v>
      </c>
      <c r="G2413" t="str">
        <f>VLOOKUP(B2413,'Emp Master'!$A$1:$C$21,3,FALSE)</f>
        <v>Supervisor-3</v>
      </c>
      <c r="H2413" s="3">
        <f>SUMIF($G$2:$G$6491,G2413,$F$2:$F$6491)</f>
        <v>56264962</v>
      </c>
      <c r="I2413">
        <f>IF(F2413&lt;15000,0,1)</f>
        <v>1</v>
      </c>
      <c r="J2413">
        <f>IF(I2413=0,D2413,0)</f>
        <v>0</v>
      </c>
      <c r="K2413">
        <f>IF(J2413&lt;100,0,1)</f>
        <v>0</v>
      </c>
    </row>
    <row r="2414" spans="1:11" ht="15" customHeight="1" x14ac:dyDescent="0.25">
      <c r="A2414" s="9">
        <v>49453</v>
      </c>
      <c r="B2414" s="2">
        <v>10014</v>
      </c>
      <c r="C2414" s="2" t="s">
        <v>35</v>
      </c>
      <c r="D2414" s="2">
        <v>134</v>
      </c>
      <c r="E2414">
        <f>VLOOKUP(C2414,'Product Master'!$A$1:$C$31,3,FALSE)</f>
        <v>113</v>
      </c>
      <c r="F2414">
        <f>D2414*E2414</f>
        <v>15142</v>
      </c>
      <c r="G2414" t="str">
        <f>VLOOKUP(B2414,'Emp Master'!$A$1:$C$21,3,FALSE)</f>
        <v>Supervisor-3</v>
      </c>
      <c r="H2414" s="3">
        <f>SUMIF($G$2:$G$6491,G2414,$F$2:$F$6491)</f>
        <v>56264962</v>
      </c>
      <c r="I2414">
        <f>IF(F2414&lt;15000,0,1)</f>
        <v>1</v>
      </c>
      <c r="J2414">
        <f>IF(I2414=0,D2414,0)</f>
        <v>0</v>
      </c>
      <c r="K2414">
        <f>IF(J2414&lt;100,0,1)</f>
        <v>0</v>
      </c>
    </row>
    <row r="2415" spans="1:11" ht="15" customHeight="1" x14ac:dyDescent="0.25">
      <c r="A2415" s="9">
        <v>49454</v>
      </c>
      <c r="B2415" s="2">
        <v>10011</v>
      </c>
      <c r="C2415" s="2" t="s">
        <v>46</v>
      </c>
      <c r="D2415" s="2">
        <v>269</v>
      </c>
      <c r="E2415">
        <f>VLOOKUP(C2415,'Product Master'!$A$1:$C$31,3,FALSE)</f>
        <v>116</v>
      </c>
      <c r="F2415">
        <f>D2415*E2415</f>
        <v>31204</v>
      </c>
      <c r="G2415" t="str">
        <f>VLOOKUP(B2415,'Emp Master'!$A$1:$C$21,3,FALSE)</f>
        <v>Supervisor-3</v>
      </c>
      <c r="H2415" s="3">
        <f>SUMIF($G$2:$G$6491,G2415,$F$2:$F$6491)</f>
        <v>56264962</v>
      </c>
      <c r="I2415">
        <f>IF(F2415&lt;15000,0,1)</f>
        <v>1</v>
      </c>
      <c r="J2415">
        <f>IF(I2415=0,D2415,0)</f>
        <v>0</v>
      </c>
      <c r="K2415">
        <f>IF(J2415&lt;100,0,1)</f>
        <v>0</v>
      </c>
    </row>
    <row r="2416" spans="1:11" ht="15" customHeight="1" x14ac:dyDescent="0.25">
      <c r="A2416" s="9">
        <v>49455</v>
      </c>
      <c r="B2416" s="2">
        <v>10015</v>
      </c>
      <c r="C2416" s="2" t="s">
        <v>40</v>
      </c>
      <c r="D2416" s="2">
        <v>67</v>
      </c>
      <c r="E2416">
        <f>VLOOKUP(C2416,'Product Master'!$A$1:$C$31,3,FALSE)</f>
        <v>239</v>
      </c>
      <c r="F2416">
        <f>D2416*E2416</f>
        <v>16013</v>
      </c>
      <c r="G2416" t="str">
        <f>VLOOKUP(B2416,'Emp Master'!$A$1:$C$21,3,FALSE)</f>
        <v>Supervisor-3</v>
      </c>
      <c r="H2416" s="3">
        <f>SUMIF($G$2:$G$6491,G2416,$F$2:$F$6491)</f>
        <v>56264962</v>
      </c>
      <c r="I2416">
        <f>IF(F2416&lt;15000,0,1)</f>
        <v>1</v>
      </c>
      <c r="J2416">
        <f>IF(I2416=0,D2416,0)</f>
        <v>0</v>
      </c>
      <c r="K2416">
        <f>IF(J2416&lt;100,0,1)</f>
        <v>0</v>
      </c>
    </row>
    <row r="2417" spans="1:11" ht="15" customHeight="1" x14ac:dyDescent="0.25">
      <c r="A2417" s="9">
        <v>49456</v>
      </c>
      <c r="B2417" s="2">
        <v>10011</v>
      </c>
      <c r="C2417" s="2" t="s">
        <v>30</v>
      </c>
      <c r="D2417" s="2">
        <v>110</v>
      </c>
      <c r="E2417">
        <f>VLOOKUP(C2417,'Product Master'!$A$1:$C$31,3,FALSE)</f>
        <v>600</v>
      </c>
      <c r="F2417">
        <f>D2417*E2417</f>
        <v>66000</v>
      </c>
      <c r="G2417" t="str">
        <f>VLOOKUP(B2417,'Emp Master'!$A$1:$C$21,3,FALSE)</f>
        <v>Supervisor-3</v>
      </c>
      <c r="H2417" s="3">
        <f>SUMIF($G$2:$G$6491,G2417,$F$2:$F$6491)</f>
        <v>56264962</v>
      </c>
      <c r="I2417">
        <f>IF(F2417&lt;15000,0,1)</f>
        <v>1</v>
      </c>
      <c r="J2417">
        <f>IF(I2417=0,D2417,0)</f>
        <v>0</v>
      </c>
      <c r="K2417">
        <f>IF(J2417&lt;100,0,1)</f>
        <v>0</v>
      </c>
    </row>
    <row r="2418" spans="1:11" ht="15" customHeight="1" x14ac:dyDescent="0.25">
      <c r="A2418" s="9">
        <v>49457</v>
      </c>
      <c r="B2418" s="2">
        <v>10011</v>
      </c>
      <c r="C2418" s="2" t="s">
        <v>47</v>
      </c>
      <c r="D2418" s="2">
        <v>137</v>
      </c>
      <c r="E2418">
        <f>VLOOKUP(C2418,'Product Master'!$A$1:$C$31,3,FALSE)</f>
        <v>291</v>
      </c>
      <c r="F2418">
        <f>D2418*E2418</f>
        <v>39867</v>
      </c>
      <c r="G2418" t="str">
        <f>VLOOKUP(B2418,'Emp Master'!$A$1:$C$21,3,FALSE)</f>
        <v>Supervisor-3</v>
      </c>
      <c r="H2418" s="3">
        <f>SUMIF($G$2:$G$6491,G2418,$F$2:$F$6491)</f>
        <v>56264962</v>
      </c>
      <c r="I2418">
        <f>IF(F2418&lt;15000,0,1)</f>
        <v>1</v>
      </c>
      <c r="J2418">
        <f>IF(I2418=0,D2418,0)</f>
        <v>0</v>
      </c>
      <c r="K2418">
        <f>IF(J2418&lt;100,0,1)</f>
        <v>0</v>
      </c>
    </row>
    <row r="2419" spans="1:11" ht="15" customHeight="1" x14ac:dyDescent="0.25">
      <c r="A2419" s="9">
        <v>49458</v>
      </c>
      <c r="B2419" s="2">
        <v>10013</v>
      </c>
      <c r="C2419" s="2" t="s">
        <v>30</v>
      </c>
      <c r="D2419" s="2">
        <v>51</v>
      </c>
      <c r="E2419">
        <f>VLOOKUP(C2419,'Product Master'!$A$1:$C$31,3,FALSE)</f>
        <v>600</v>
      </c>
      <c r="F2419">
        <f>D2419*E2419</f>
        <v>30600</v>
      </c>
      <c r="G2419" t="str">
        <f>VLOOKUP(B2419,'Emp Master'!$A$1:$C$21,3,FALSE)</f>
        <v>Supervisor-3</v>
      </c>
      <c r="H2419" s="3">
        <f>SUMIF($G$2:$G$6491,G2419,$F$2:$F$6491)</f>
        <v>56264962</v>
      </c>
      <c r="I2419">
        <f>IF(F2419&lt;15000,0,1)</f>
        <v>1</v>
      </c>
      <c r="J2419">
        <f>IF(I2419=0,D2419,0)</f>
        <v>0</v>
      </c>
      <c r="K2419">
        <f>IF(J2419&lt;100,0,1)</f>
        <v>0</v>
      </c>
    </row>
    <row r="2420" spans="1:11" ht="15" customHeight="1" x14ac:dyDescent="0.25">
      <c r="A2420" s="9">
        <v>49459</v>
      </c>
      <c r="B2420" s="2">
        <v>10014</v>
      </c>
      <c r="C2420" s="2" t="s">
        <v>47</v>
      </c>
      <c r="D2420" s="2">
        <v>272</v>
      </c>
      <c r="E2420">
        <f>VLOOKUP(C2420,'Product Master'!$A$1:$C$31,3,FALSE)</f>
        <v>291</v>
      </c>
      <c r="F2420">
        <f>D2420*E2420</f>
        <v>79152</v>
      </c>
      <c r="G2420" t="str">
        <f>VLOOKUP(B2420,'Emp Master'!$A$1:$C$21,3,FALSE)</f>
        <v>Supervisor-3</v>
      </c>
      <c r="H2420" s="3">
        <f>SUMIF($G$2:$G$6491,G2420,$F$2:$F$6491)</f>
        <v>56264962</v>
      </c>
      <c r="I2420">
        <f>IF(F2420&lt;15000,0,1)</f>
        <v>1</v>
      </c>
      <c r="J2420">
        <f>IF(I2420=0,D2420,0)</f>
        <v>0</v>
      </c>
      <c r="K2420">
        <f>IF(J2420&lt;100,0,1)</f>
        <v>0</v>
      </c>
    </row>
    <row r="2421" spans="1:11" ht="15" customHeight="1" x14ac:dyDescent="0.25">
      <c r="A2421" s="9">
        <v>49460</v>
      </c>
      <c r="B2421" s="2">
        <v>10015</v>
      </c>
      <c r="C2421" s="2" t="s">
        <v>53</v>
      </c>
      <c r="D2421" s="2">
        <v>260</v>
      </c>
      <c r="E2421">
        <f>VLOOKUP(C2421,'Product Master'!$A$1:$C$31,3,FALSE)</f>
        <v>687</v>
      </c>
      <c r="F2421">
        <f>D2421*E2421</f>
        <v>178620</v>
      </c>
      <c r="G2421" t="str">
        <f>VLOOKUP(B2421,'Emp Master'!$A$1:$C$21,3,FALSE)</f>
        <v>Supervisor-3</v>
      </c>
      <c r="H2421" s="3">
        <f>SUMIF($G$2:$G$6491,G2421,$F$2:$F$6491)</f>
        <v>56264962</v>
      </c>
      <c r="I2421">
        <f>IF(F2421&lt;15000,0,1)</f>
        <v>1</v>
      </c>
      <c r="J2421">
        <f>IF(I2421=0,D2421,0)</f>
        <v>0</v>
      </c>
      <c r="K2421">
        <f>IF(J2421&lt;100,0,1)</f>
        <v>0</v>
      </c>
    </row>
    <row r="2422" spans="1:11" ht="15" customHeight="1" x14ac:dyDescent="0.25">
      <c r="A2422" s="9">
        <v>49461</v>
      </c>
      <c r="B2422" s="2">
        <v>10012</v>
      </c>
      <c r="C2422" s="2" t="s">
        <v>40</v>
      </c>
      <c r="D2422" s="2">
        <v>206</v>
      </c>
      <c r="E2422">
        <f>VLOOKUP(C2422,'Product Master'!$A$1:$C$31,3,FALSE)</f>
        <v>239</v>
      </c>
      <c r="F2422">
        <f>D2422*E2422</f>
        <v>49234</v>
      </c>
      <c r="G2422" t="str">
        <f>VLOOKUP(B2422,'Emp Master'!$A$1:$C$21,3,FALSE)</f>
        <v>Supervisor-3</v>
      </c>
      <c r="H2422" s="3">
        <f>SUMIF($G$2:$G$6491,G2422,$F$2:$F$6491)</f>
        <v>56264962</v>
      </c>
      <c r="I2422">
        <f>IF(F2422&lt;15000,0,1)</f>
        <v>1</v>
      </c>
      <c r="J2422">
        <f>IF(I2422=0,D2422,0)</f>
        <v>0</v>
      </c>
      <c r="K2422">
        <f>IF(J2422&lt;100,0,1)</f>
        <v>0</v>
      </c>
    </row>
    <row r="2423" spans="1:11" ht="15" customHeight="1" x14ac:dyDescent="0.25">
      <c r="A2423" s="9">
        <v>49462</v>
      </c>
      <c r="B2423" s="2">
        <v>10015</v>
      </c>
      <c r="C2423" s="2" t="s">
        <v>41</v>
      </c>
      <c r="D2423" s="2">
        <v>92</v>
      </c>
      <c r="E2423">
        <f>VLOOKUP(C2423,'Product Master'!$A$1:$C$31,3,FALSE)</f>
        <v>808</v>
      </c>
      <c r="F2423">
        <f>D2423*E2423</f>
        <v>74336</v>
      </c>
      <c r="G2423" t="str">
        <f>VLOOKUP(B2423,'Emp Master'!$A$1:$C$21,3,FALSE)</f>
        <v>Supervisor-3</v>
      </c>
      <c r="H2423" s="3">
        <f>SUMIF($G$2:$G$6491,G2423,$F$2:$F$6491)</f>
        <v>56264962</v>
      </c>
      <c r="I2423">
        <f>IF(F2423&lt;15000,0,1)</f>
        <v>1</v>
      </c>
      <c r="J2423">
        <f>IF(I2423=0,D2423,0)</f>
        <v>0</v>
      </c>
      <c r="K2423">
        <f>IF(J2423&lt;100,0,1)</f>
        <v>0</v>
      </c>
    </row>
    <row r="2424" spans="1:11" ht="15" customHeight="1" x14ac:dyDescent="0.25">
      <c r="A2424" s="9">
        <v>49463</v>
      </c>
      <c r="B2424" s="2">
        <v>10015</v>
      </c>
      <c r="C2424" s="2" t="s">
        <v>54</v>
      </c>
      <c r="D2424" s="2">
        <v>271</v>
      </c>
      <c r="E2424">
        <f>VLOOKUP(C2424,'Product Master'!$A$1:$C$31,3,FALSE)</f>
        <v>85</v>
      </c>
      <c r="F2424">
        <f>D2424*E2424</f>
        <v>23035</v>
      </c>
      <c r="G2424" t="str">
        <f>VLOOKUP(B2424,'Emp Master'!$A$1:$C$21,3,FALSE)</f>
        <v>Supervisor-3</v>
      </c>
      <c r="H2424" s="3">
        <f>SUMIF($G$2:$G$6491,G2424,$F$2:$F$6491)</f>
        <v>56264962</v>
      </c>
      <c r="I2424">
        <f>IF(F2424&lt;15000,0,1)</f>
        <v>1</v>
      </c>
      <c r="J2424">
        <f>IF(I2424=0,D2424,0)</f>
        <v>0</v>
      </c>
      <c r="K2424">
        <f>IF(J2424&lt;100,0,1)</f>
        <v>0</v>
      </c>
    </row>
    <row r="2425" spans="1:11" ht="15" customHeight="1" x14ac:dyDescent="0.25">
      <c r="A2425" s="9">
        <v>49464</v>
      </c>
      <c r="B2425" s="2">
        <v>10012</v>
      </c>
      <c r="C2425" s="2" t="s">
        <v>40</v>
      </c>
      <c r="D2425" s="2">
        <v>96</v>
      </c>
      <c r="E2425">
        <f>VLOOKUP(C2425,'Product Master'!$A$1:$C$31,3,FALSE)</f>
        <v>239</v>
      </c>
      <c r="F2425">
        <f>D2425*E2425</f>
        <v>22944</v>
      </c>
      <c r="G2425" t="str">
        <f>VLOOKUP(B2425,'Emp Master'!$A$1:$C$21,3,FALSE)</f>
        <v>Supervisor-3</v>
      </c>
      <c r="H2425" s="3">
        <f>SUMIF($G$2:$G$6491,G2425,$F$2:$F$6491)</f>
        <v>56264962</v>
      </c>
      <c r="I2425">
        <f>IF(F2425&lt;15000,0,1)</f>
        <v>1</v>
      </c>
      <c r="J2425">
        <f>IF(I2425=0,D2425,0)</f>
        <v>0</v>
      </c>
      <c r="K2425">
        <f>IF(J2425&lt;100,0,1)</f>
        <v>0</v>
      </c>
    </row>
    <row r="2426" spans="1:11" ht="15" customHeight="1" x14ac:dyDescent="0.25">
      <c r="A2426" s="9">
        <v>49465</v>
      </c>
      <c r="B2426" s="2">
        <v>10015</v>
      </c>
      <c r="C2426" s="2" t="s">
        <v>54</v>
      </c>
      <c r="D2426" s="2">
        <v>297</v>
      </c>
      <c r="E2426">
        <f>VLOOKUP(C2426,'Product Master'!$A$1:$C$31,3,FALSE)</f>
        <v>85</v>
      </c>
      <c r="F2426">
        <f>D2426*E2426</f>
        <v>25245</v>
      </c>
      <c r="G2426" t="str">
        <f>VLOOKUP(B2426,'Emp Master'!$A$1:$C$21,3,FALSE)</f>
        <v>Supervisor-3</v>
      </c>
      <c r="H2426" s="3">
        <f>SUMIF($G$2:$G$6491,G2426,$F$2:$F$6491)</f>
        <v>56264962</v>
      </c>
      <c r="I2426">
        <f>IF(F2426&lt;15000,0,1)</f>
        <v>1</v>
      </c>
      <c r="J2426">
        <f>IF(I2426=0,D2426,0)</f>
        <v>0</v>
      </c>
      <c r="K2426">
        <f>IF(J2426&lt;100,0,1)</f>
        <v>0</v>
      </c>
    </row>
    <row r="2427" spans="1:11" ht="15" customHeight="1" x14ac:dyDescent="0.25">
      <c r="A2427" s="9">
        <v>49466</v>
      </c>
      <c r="B2427" s="2">
        <v>10011</v>
      </c>
      <c r="C2427" s="2" t="s">
        <v>32</v>
      </c>
      <c r="D2427" s="2">
        <v>238</v>
      </c>
      <c r="E2427">
        <f>VLOOKUP(C2427,'Product Master'!$A$1:$C$31,3,FALSE)</f>
        <v>139</v>
      </c>
      <c r="F2427">
        <f>D2427*E2427</f>
        <v>33082</v>
      </c>
      <c r="G2427" t="str">
        <f>VLOOKUP(B2427,'Emp Master'!$A$1:$C$21,3,FALSE)</f>
        <v>Supervisor-3</v>
      </c>
      <c r="H2427" s="3">
        <f>SUMIF($G$2:$G$6491,G2427,$F$2:$F$6491)</f>
        <v>56264962</v>
      </c>
      <c r="I2427">
        <f>IF(F2427&lt;15000,0,1)</f>
        <v>1</v>
      </c>
      <c r="J2427">
        <f>IF(I2427=0,D2427,0)</f>
        <v>0</v>
      </c>
      <c r="K2427">
        <f>IF(J2427&lt;100,0,1)</f>
        <v>0</v>
      </c>
    </row>
    <row r="2428" spans="1:11" ht="15" customHeight="1" x14ac:dyDescent="0.25">
      <c r="A2428" s="9">
        <v>49467</v>
      </c>
      <c r="B2428" s="2">
        <v>10013</v>
      </c>
      <c r="C2428" s="2" t="s">
        <v>57</v>
      </c>
      <c r="D2428" s="2">
        <v>193</v>
      </c>
      <c r="E2428">
        <f>VLOOKUP(C2428,'Product Master'!$A$1:$C$31,3,FALSE)</f>
        <v>107</v>
      </c>
      <c r="F2428">
        <f>D2428*E2428</f>
        <v>20651</v>
      </c>
      <c r="G2428" t="str">
        <f>VLOOKUP(B2428,'Emp Master'!$A$1:$C$21,3,FALSE)</f>
        <v>Supervisor-3</v>
      </c>
      <c r="H2428" s="3">
        <f>SUMIF($G$2:$G$6491,G2428,$F$2:$F$6491)</f>
        <v>56264962</v>
      </c>
      <c r="I2428">
        <f>IF(F2428&lt;15000,0,1)</f>
        <v>1</v>
      </c>
      <c r="J2428">
        <f>IF(I2428=0,D2428,0)</f>
        <v>0</v>
      </c>
      <c r="K2428">
        <f>IF(J2428&lt;100,0,1)</f>
        <v>0</v>
      </c>
    </row>
    <row r="2429" spans="1:11" ht="15" customHeight="1" x14ac:dyDescent="0.25">
      <c r="A2429" s="9">
        <v>49468</v>
      </c>
      <c r="B2429" s="2">
        <v>10011</v>
      </c>
      <c r="C2429" s="2" t="s">
        <v>53</v>
      </c>
      <c r="D2429" s="2">
        <v>173</v>
      </c>
      <c r="E2429">
        <f>VLOOKUP(C2429,'Product Master'!$A$1:$C$31,3,FALSE)</f>
        <v>687</v>
      </c>
      <c r="F2429">
        <f>D2429*E2429</f>
        <v>118851</v>
      </c>
      <c r="G2429" t="str">
        <f>VLOOKUP(B2429,'Emp Master'!$A$1:$C$21,3,FALSE)</f>
        <v>Supervisor-3</v>
      </c>
      <c r="H2429" s="3">
        <f>SUMIF($G$2:$G$6491,G2429,$F$2:$F$6491)</f>
        <v>56264962</v>
      </c>
      <c r="I2429">
        <f>IF(F2429&lt;15000,0,1)</f>
        <v>1</v>
      </c>
      <c r="J2429">
        <f>IF(I2429=0,D2429,0)</f>
        <v>0</v>
      </c>
      <c r="K2429">
        <f>IF(J2429&lt;100,0,1)</f>
        <v>0</v>
      </c>
    </row>
    <row r="2430" spans="1:11" ht="15" customHeight="1" x14ac:dyDescent="0.25">
      <c r="A2430" s="9">
        <v>49469</v>
      </c>
      <c r="B2430" s="2">
        <v>10012</v>
      </c>
      <c r="C2430" s="2" t="s">
        <v>34</v>
      </c>
      <c r="D2430" s="2">
        <v>106</v>
      </c>
      <c r="E2430">
        <f>VLOOKUP(C2430,'Product Master'!$A$1:$C$31,3,FALSE)</f>
        <v>440</v>
      </c>
      <c r="F2430">
        <f>D2430*E2430</f>
        <v>46640</v>
      </c>
      <c r="G2430" t="str">
        <f>VLOOKUP(B2430,'Emp Master'!$A$1:$C$21,3,FALSE)</f>
        <v>Supervisor-3</v>
      </c>
      <c r="H2430" s="3">
        <f>SUMIF($G$2:$G$6491,G2430,$F$2:$F$6491)</f>
        <v>56264962</v>
      </c>
      <c r="I2430">
        <f>IF(F2430&lt;15000,0,1)</f>
        <v>1</v>
      </c>
      <c r="J2430">
        <f>IF(I2430=0,D2430,0)</f>
        <v>0</v>
      </c>
      <c r="K2430">
        <f>IF(J2430&lt;100,0,1)</f>
        <v>0</v>
      </c>
    </row>
    <row r="2431" spans="1:11" ht="15" customHeight="1" x14ac:dyDescent="0.25">
      <c r="A2431" s="9">
        <v>49470</v>
      </c>
      <c r="B2431" s="2">
        <v>10015</v>
      </c>
      <c r="C2431" s="2" t="s">
        <v>56</v>
      </c>
      <c r="D2431" s="2">
        <v>215</v>
      </c>
      <c r="E2431">
        <f>VLOOKUP(C2431,'Product Master'!$A$1:$C$31,3,FALSE)</f>
        <v>139</v>
      </c>
      <c r="F2431">
        <f>D2431*E2431</f>
        <v>29885</v>
      </c>
      <c r="G2431" t="str">
        <f>VLOOKUP(B2431,'Emp Master'!$A$1:$C$21,3,FALSE)</f>
        <v>Supervisor-3</v>
      </c>
      <c r="H2431" s="3">
        <f>SUMIF($G$2:$G$6491,G2431,$F$2:$F$6491)</f>
        <v>56264962</v>
      </c>
      <c r="I2431">
        <f>IF(F2431&lt;15000,0,1)</f>
        <v>1</v>
      </c>
      <c r="J2431">
        <f>IF(I2431=0,D2431,0)</f>
        <v>0</v>
      </c>
      <c r="K2431">
        <f>IF(J2431&lt;100,0,1)</f>
        <v>0</v>
      </c>
    </row>
    <row r="2432" spans="1:11" ht="15" customHeight="1" x14ac:dyDescent="0.25">
      <c r="A2432" s="9">
        <v>49471</v>
      </c>
      <c r="B2432" s="2">
        <v>10011</v>
      </c>
      <c r="C2432" s="2" t="s">
        <v>34</v>
      </c>
      <c r="D2432" s="2">
        <v>264</v>
      </c>
      <c r="E2432">
        <f>VLOOKUP(C2432,'Product Master'!$A$1:$C$31,3,FALSE)</f>
        <v>440</v>
      </c>
      <c r="F2432">
        <f>D2432*E2432</f>
        <v>116160</v>
      </c>
      <c r="G2432" t="str">
        <f>VLOOKUP(B2432,'Emp Master'!$A$1:$C$21,3,FALSE)</f>
        <v>Supervisor-3</v>
      </c>
      <c r="H2432" s="3">
        <f>SUMIF($G$2:$G$6491,G2432,$F$2:$F$6491)</f>
        <v>56264962</v>
      </c>
      <c r="I2432">
        <f>IF(F2432&lt;15000,0,1)</f>
        <v>1</v>
      </c>
      <c r="J2432">
        <f>IF(I2432=0,D2432,0)</f>
        <v>0</v>
      </c>
      <c r="K2432">
        <f>IF(J2432&lt;100,0,1)</f>
        <v>0</v>
      </c>
    </row>
    <row r="2433" spans="1:11" ht="15" customHeight="1" x14ac:dyDescent="0.25">
      <c r="A2433" s="9">
        <v>49472</v>
      </c>
      <c r="B2433" s="2">
        <v>10015</v>
      </c>
      <c r="C2433" s="2" t="s">
        <v>46</v>
      </c>
      <c r="D2433" s="2">
        <v>273</v>
      </c>
      <c r="E2433">
        <f>VLOOKUP(C2433,'Product Master'!$A$1:$C$31,3,FALSE)</f>
        <v>116</v>
      </c>
      <c r="F2433">
        <f>D2433*E2433</f>
        <v>31668</v>
      </c>
      <c r="G2433" t="str">
        <f>VLOOKUP(B2433,'Emp Master'!$A$1:$C$21,3,FALSE)</f>
        <v>Supervisor-3</v>
      </c>
      <c r="H2433" s="3">
        <f>SUMIF($G$2:$G$6491,G2433,$F$2:$F$6491)</f>
        <v>56264962</v>
      </c>
      <c r="I2433">
        <f>IF(F2433&lt;15000,0,1)</f>
        <v>1</v>
      </c>
      <c r="J2433">
        <f>IF(I2433=0,D2433,0)</f>
        <v>0</v>
      </c>
      <c r="K2433">
        <f>IF(J2433&lt;100,0,1)</f>
        <v>0</v>
      </c>
    </row>
    <row r="2434" spans="1:11" ht="15" customHeight="1" x14ac:dyDescent="0.25">
      <c r="A2434" s="9">
        <v>49473</v>
      </c>
      <c r="B2434" s="2">
        <v>10014</v>
      </c>
      <c r="C2434" s="2" t="s">
        <v>36</v>
      </c>
      <c r="D2434" s="2">
        <v>237</v>
      </c>
      <c r="E2434">
        <f>VLOOKUP(C2434,'Product Master'!$A$1:$C$31,3,FALSE)</f>
        <v>145</v>
      </c>
      <c r="F2434">
        <f>D2434*E2434</f>
        <v>34365</v>
      </c>
      <c r="G2434" t="str">
        <f>VLOOKUP(B2434,'Emp Master'!$A$1:$C$21,3,FALSE)</f>
        <v>Supervisor-3</v>
      </c>
      <c r="H2434" s="3">
        <f>SUMIF($G$2:$G$6491,G2434,$F$2:$F$6491)</f>
        <v>56264962</v>
      </c>
      <c r="I2434">
        <f>IF(F2434&lt;15000,0,1)</f>
        <v>1</v>
      </c>
      <c r="J2434">
        <f>IF(I2434=0,D2434,0)</f>
        <v>0</v>
      </c>
      <c r="K2434">
        <f>IF(J2434&lt;100,0,1)</f>
        <v>0</v>
      </c>
    </row>
    <row r="2435" spans="1:11" ht="15" customHeight="1" x14ac:dyDescent="0.25">
      <c r="A2435" s="9">
        <v>49474</v>
      </c>
      <c r="B2435" s="2">
        <v>10011</v>
      </c>
      <c r="C2435" s="2" t="s">
        <v>54</v>
      </c>
      <c r="D2435" s="2">
        <v>287</v>
      </c>
      <c r="E2435">
        <f>VLOOKUP(C2435,'Product Master'!$A$1:$C$31,3,FALSE)</f>
        <v>85</v>
      </c>
      <c r="F2435">
        <f>D2435*E2435</f>
        <v>24395</v>
      </c>
      <c r="G2435" t="str">
        <f>VLOOKUP(B2435,'Emp Master'!$A$1:$C$21,3,FALSE)</f>
        <v>Supervisor-3</v>
      </c>
      <c r="H2435" s="3">
        <f>SUMIF($G$2:$G$6491,G2435,$F$2:$F$6491)</f>
        <v>56264962</v>
      </c>
      <c r="I2435">
        <f>IF(F2435&lt;15000,0,1)</f>
        <v>1</v>
      </c>
      <c r="J2435">
        <f>IF(I2435=0,D2435,0)</f>
        <v>0</v>
      </c>
      <c r="K2435">
        <f>IF(J2435&lt;100,0,1)</f>
        <v>0</v>
      </c>
    </row>
    <row r="2436" spans="1:11" ht="15" customHeight="1" x14ac:dyDescent="0.25">
      <c r="A2436" s="9">
        <v>49475</v>
      </c>
      <c r="B2436" s="2">
        <v>10014</v>
      </c>
      <c r="C2436" s="2" t="s">
        <v>43</v>
      </c>
      <c r="D2436" s="2">
        <v>135</v>
      </c>
      <c r="E2436">
        <f>VLOOKUP(C2436,'Product Master'!$A$1:$C$31,3,FALSE)</f>
        <v>150</v>
      </c>
      <c r="F2436">
        <f>D2436*E2436</f>
        <v>20250</v>
      </c>
      <c r="G2436" t="str">
        <f>VLOOKUP(B2436,'Emp Master'!$A$1:$C$21,3,FALSE)</f>
        <v>Supervisor-3</v>
      </c>
      <c r="H2436" s="3">
        <f>SUMIF($G$2:$G$6491,G2436,$F$2:$F$6491)</f>
        <v>56264962</v>
      </c>
      <c r="I2436">
        <f>IF(F2436&lt;15000,0,1)</f>
        <v>1</v>
      </c>
      <c r="J2436">
        <f>IF(I2436=0,D2436,0)</f>
        <v>0</v>
      </c>
      <c r="K2436">
        <f>IF(J2436&lt;100,0,1)</f>
        <v>0</v>
      </c>
    </row>
    <row r="2437" spans="1:11" ht="15" customHeight="1" x14ac:dyDescent="0.25">
      <c r="A2437" s="9">
        <v>49476</v>
      </c>
      <c r="B2437" s="2">
        <v>10014</v>
      </c>
      <c r="C2437" s="2" t="s">
        <v>43</v>
      </c>
      <c r="D2437" s="2">
        <v>218</v>
      </c>
      <c r="E2437">
        <f>VLOOKUP(C2437,'Product Master'!$A$1:$C$31,3,FALSE)</f>
        <v>150</v>
      </c>
      <c r="F2437">
        <f>D2437*E2437</f>
        <v>32700</v>
      </c>
      <c r="G2437" t="str">
        <f>VLOOKUP(B2437,'Emp Master'!$A$1:$C$21,3,FALSE)</f>
        <v>Supervisor-3</v>
      </c>
      <c r="H2437" s="3">
        <f>SUMIF($G$2:$G$6491,G2437,$F$2:$F$6491)</f>
        <v>56264962</v>
      </c>
      <c r="I2437">
        <f>IF(F2437&lt;15000,0,1)</f>
        <v>1</v>
      </c>
      <c r="J2437">
        <f>IF(I2437=0,D2437,0)</f>
        <v>0</v>
      </c>
      <c r="K2437">
        <f>IF(J2437&lt;100,0,1)</f>
        <v>0</v>
      </c>
    </row>
    <row r="2438" spans="1:11" ht="15" customHeight="1" x14ac:dyDescent="0.25">
      <c r="A2438" s="9">
        <v>49477</v>
      </c>
      <c r="B2438" s="2">
        <v>10011</v>
      </c>
      <c r="C2438" s="2" t="s">
        <v>44</v>
      </c>
      <c r="D2438" s="2">
        <v>218</v>
      </c>
      <c r="E2438">
        <f>VLOOKUP(C2438,'Product Master'!$A$1:$C$31,3,FALSE)</f>
        <v>122</v>
      </c>
      <c r="F2438">
        <f>D2438*E2438</f>
        <v>26596</v>
      </c>
      <c r="G2438" t="str">
        <f>VLOOKUP(B2438,'Emp Master'!$A$1:$C$21,3,FALSE)</f>
        <v>Supervisor-3</v>
      </c>
      <c r="H2438" s="3">
        <f>SUMIF($G$2:$G$6491,G2438,$F$2:$F$6491)</f>
        <v>56264962</v>
      </c>
      <c r="I2438">
        <f>IF(F2438&lt;15000,0,1)</f>
        <v>1</v>
      </c>
      <c r="J2438">
        <f>IF(I2438=0,D2438,0)</f>
        <v>0</v>
      </c>
      <c r="K2438">
        <f>IF(J2438&lt;100,0,1)</f>
        <v>0</v>
      </c>
    </row>
    <row r="2439" spans="1:11" ht="15" customHeight="1" x14ac:dyDescent="0.25">
      <c r="A2439" s="9">
        <v>49478</v>
      </c>
      <c r="B2439" s="2">
        <v>10014</v>
      </c>
      <c r="C2439" s="2" t="s">
        <v>59</v>
      </c>
      <c r="D2439" s="2">
        <v>84</v>
      </c>
      <c r="E2439">
        <f>VLOOKUP(C2439,'Product Master'!$A$1:$C$31,3,FALSE)</f>
        <v>200</v>
      </c>
      <c r="F2439">
        <f>D2439*E2439</f>
        <v>16800</v>
      </c>
      <c r="G2439" t="str">
        <f>VLOOKUP(B2439,'Emp Master'!$A$1:$C$21,3,FALSE)</f>
        <v>Supervisor-3</v>
      </c>
      <c r="H2439" s="3">
        <f>SUMIF($G$2:$G$6491,G2439,$F$2:$F$6491)</f>
        <v>56264962</v>
      </c>
      <c r="I2439">
        <f>IF(F2439&lt;15000,0,1)</f>
        <v>1</v>
      </c>
      <c r="J2439">
        <f>IF(I2439=0,D2439,0)</f>
        <v>0</v>
      </c>
      <c r="K2439">
        <f>IF(J2439&lt;100,0,1)</f>
        <v>0</v>
      </c>
    </row>
    <row r="2440" spans="1:11" ht="15" customHeight="1" x14ac:dyDescent="0.25">
      <c r="A2440" s="9">
        <v>49479</v>
      </c>
      <c r="B2440" s="2">
        <v>10015</v>
      </c>
      <c r="C2440" s="2" t="s">
        <v>44</v>
      </c>
      <c r="D2440" s="2">
        <v>186</v>
      </c>
      <c r="E2440">
        <f>VLOOKUP(C2440,'Product Master'!$A$1:$C$31,3,FALSE)</f>
        <v>122</v>
      </c>
      <c r="F2440">
        <f>D2440*E2440</f>
        <v>22692</v>
      </c>
      <c r="G2440" t="str">
        <f>VLOOKUP(B2440,'Emp Master'!$A$1:$C$21,3,FALSE)</f>
        <v>Supervisor-3</v>
      </c>
      <c r="H2440" s="3">
        <f>SUMIF($G$2:$G$6491,G2440,$F$2:$F$6491)</f>
        <v>56264962</v>
      </c>
      <c r="I2440">
        <f>IF(F2440&lt;15000,0,1)</f>
        <v>1</v>
      </c>
      <c r="J2440">
        <f>IF(I2440=0,D2440,0)</f>
        <v>0</v>
      </c>
      <c r="K2440">
        <f>IF(J2440&lt;100,0,1)</f>
        <v>0</v>
      </c>
    </row>
    <row r="2441" spans="1:11" ht="15" customHeight="1" x14ac:dyDescent="0.25">
      <c r="A2441" s="9">
        <v>49480</v>
      </c>
      <c r="B2441" s="2">
        <v>10015</v>
      </c>
      <c r="C2441" s="2" t="s">
        <v>55</v>
      </c>
      <c r="D2441" s="2">
        <v>158</v>
      </c>
      <c r="E2441">
        <f>VLOOKUP(C2441,'Product Master'!$A$1:$C$31,3,FALSE)</f>
        <v>110</v>
      </c>
      <c r="F2441">
        <f>D2441*E2441</f>
        <v>17380</v>
      </c>
      <c r="G2441" t="str">
        <f>VLOOKUP(B2441,'Emp Master'!$A$1:$C$21,3,FALSE)</f>
        <v>Supervisor-3</v>
      </c>
      <c r="H2441" s="3">
        <f>SUMIF($G$2:$G$6491,G2441,$F$2:$F$6491)</f>
        <v>56264962</v>
      </c>
      <c r="I2441">
        <f>IF(F2441&lt;15000,0,1)</f>
        <v>1</v>
      </c>
      <c r="J2441">
        <f>IF(I2441=0,D2441,0)</f>
        <v>0</v>
      </c>
      <c r="K2441">
        <f>IF(J2441&lt;100,0,1)</f>
        <v>0</v>
      </c>
    </row>
    <row r="2442" spans="1:11" ht="15" customHeight="1" x14ac:dyDescent="0.25">
      <c r="A2442" s="9">
        <v>49481</v>
      </c>
      <c r="B2442" s="2">
        <v>10013</v>
      </c>
      <c r="C2442" s="2" t="s">
        <v>52</v>
      </c>
      <c r="D2442" s="2">
        <v>193</v>
      </c>
      <c r="E2442">
        <f>VLOOKUP(C2442,'Product Master'!$A$1:$C$31,3,FALSE)</f>
        <v>239</v>
      </c>
      <c r="F2442">
        <f>D2442*E2442</f>
        <v>46127</v>
      </c>
      <c r="G2442" t="str">
        <f>VLOOKUP(B2442,'Emp Master'!$A$1:$C$21,3,FALSE)</f>
        <v>Supervisor-3</v>
      </c>
      <c r="H2442" s="3">
        <f>SUMIF($G$2:$G$6491,G2442,$F$2:$F$6491)</f>
        <v>56264962</v>
      </c>
      <c r="I2442">
        <f>IF(F2442&lt;15000,0,1)</f>
        <v>1</v>
      </c>
      <c r="J2442">
        <f>IF(I2442=0,D2442,0)</f>
        <v>0</v>
      </c>
      <c r="K2442">
        <f>IF(J2442&lt;100,0,1)</f>
        <v>0</v>
      </c>
    </row>
    <row r="2443" spans="1:11" ht="15" customHeight="1" x14ac:dyDescent="0.25">
      <c r="A2443" s="9">
        <v>49482</v>
      </c>
      <c r="B2443" s="2">
        <v>10014</v>
      </c>
      <c r="C2443" s="2" t="s">
        <v>55</v>
      </c>
      <c r="D2443" s="2">
        <v>199</v>
      </c>
      <c r="E2443">
        <f>VLOOKUP(C2443,'Product Master'!$A$1:$C$31,3,FALSE)</f>
        <v>110</v>
      </c>
      <c r="F2443">
        <f>D2443*E2443</f>
        <v>21890</v>
      </c>
      <c r="G2443" t="str">
        <f>VLOOKUP(B2443,'Emp Master'!$A$1:$C$21,3,FALSE)</f>
        <v>Supervisor-3</v>
      </c>
      <c r="H2443" s="3">
        <f>SUMIF($G$2:$G$6491,G2443,$F$2:$F$6491)</f>
        <v>56264962</v>
      </c>
      <c r="I2443">
        <f>IF(F2443&lt;15000,0,1)</f>
        <v>1</v>
      </c>
      <c r="J2443">
        <f>IF(I2443=0,D2443,0)</f>
        <v>0</v>
      </c>
      <c r="K2443">
        <f>IF(J2443&lt;100,0,1)</f>
        <v>0</v>
      </c>
    </row>
    <row r="2444" spans="1:11" ht="15" customHeight="1" x14ac:dyDescent="0.25">
      <c r="A2444" s="9">
        <v>49483</v>
      </c>
      <c r="B2444" s="2">
        <v>10013</v>
      </c>
      <c r="C2444" s="2" t="s">
        <v>56</v>
      </c>
      <c r="D2444" s="2">
        <v>158</v>
      </c>
      <c r="E2444">
        <f>VLOOKUP(C2444,'Product Master'!$A$1:$C$31,3,FALSE)</f>
        <v>139</v>
      </c>
      <c r="F2444">
        <f>D2444*E2444</f>
        <v>21962</v>
      </c>
      <c r="G2444" t="str">
        <f>VLOOKUP(B2444,'Emp Master'!$A$1:$C$21,3,FALSE)</f>
        <v>Supervisor-3</v>
      </c>
      <c r="H2444" s="3">
        <f>SUMIF($G$2:$G$6491,G2444,$F$2:$F$6491)</f>
        <v>56264962</v>
      </c>
      <c r="I2444">
        <f>IF(F2444&lt;15000,0,1)</f>
        <v>1</v>
      </c>
      <c r="J2444">
        <f>IF(I2444=0,D2444,0)</f>
        <v>0</v>
      </c>
      <c r="K2444">
        <f>IF(J2444&lt;100,0,1)</f>
        <v>0</v>
      </c>
    </row>
    <row r="2445" spans="1:11" ht="15" customHeight="1" x14ac:dyDescent="0.25">
      <c r="A2445" s="9">
        <v>49484</v>
      </c>
      <c r="B2445" s="2">
        <v>10014</v>
      </c>
      <c r="C2445" s="2" t="s">
        <v>41</v>
      </c>
      <c r="D2445" s="2">
        <v>232</v>
      </c>
      <c r="E2445">
        <f>VLOOKUP(C2445,'Product Master'!$A$1:$C$31,3,FALSE)</f>
        <v>808</v>
      </c>
      <c r="F2445">
        <f>D2445*E2445</f>
        <v>187456</v>
      </c>
      <c r="G2445" t="str">
        <f>VLOOKUP(B2445,'Emp Master'!$A$1:$C$21,3,FALSE)</f>
        <v>Supervisor-3</v>
      </c>
      <c r="H2445" s="3">
        <f>SUMIF($G$2:$G$6491,G2445,$F$2:$F$6491)</f>
        <v>56264962</v>
      </c>
      <c r="I2445">
        <f>IF(F2445&lt;15000,0,1)</f>
        <v>1</v>
      </c>
      <c r="J2445">
        <f>IF(I2445=0,D2445,0)</f>
        <v>0</v>
      </c>
      <c r="K2445">
        <f>IF(J2445&lt;100,0,1)</f>
        <v>0</v>
      </c>
    </row>
    <row r="2446" spans="1:11" ht="15" customHeight="1" x14ac:dyDescent="0.25">
      <c r="A2446" s="9">
        <v>49485</v>
      </c>
      <c r="B2446" s="2">
        <v>10012</v>
      </c>
      <c r="C2446" s="2" t="s">
        <v>45</v>
      </c>
      <c r="D2446" s="2">
        <v>239</v>
      </c>
      <c r="E2446">
        <f>VLOOKUP(C2446,'Product Master'!$A$1:$C$31,3,FALSE)</f>
        <v>92</v>
      </c>
      <c r="F2446">
        <f>D2446*E2446</f>
        <v>21988</v>
      </c>
      <c r="G2446" t="str">
        <f>VLOOKUP(B2446,'Emp Master'!$A$1:$C$21,3,FALSE)</f>
        <v>Supervisor-3</v>
      </c>
      <c r="H2446" s="3">
        <f>SUMIF($G$2:$G$6491,G2446,$F$2:$F$6491)</f>
        <v>56264962</v>
      </c>
      <c r="I2446">
        <f>IF(F2446&lt;15000,0,1)</f>
        <v>1</v>
      </c>
      <c r="J2446">
        <f>IF(I2446=0,D2446,0)</f>
        <v>0</v>
      </c>
      <c r="K2446">
        <f>IF(J2446&lt;100,0,1)</f>
        <v>0</v>
      </c>
    </row>
    <row r="2447" spans="1:11" ht="15" customHeight="1" x14ac:dyDescent="0.25">
      <c r="A2447" s="9">
        <v>49486</v>
      </c>
      <c r="B2447" s="2">
        <v>10014</v>
      </c>
      <c r="C2447" s="2" t="s">
        <v>52</v>
      </c>
      <c r="D2447" s="2">
        <v>240</v>
      </c>
      <c r="E2447">
        <f>VLOOKUP(C2447,'Product Master'!$A$1:$C$31,3,FALSE)</f>
        <v>239</v>
      </c>
      <c r="F2447">
        <f>D2447*E2447</f>
        <v>57360</v>
      </c>
      <c r="G2447" t="str">
        <f>VLOOKUP(B2447,'Emp Master'!$A$1:$C$21,3,FALSE)</f>
        <v>Supervisor-3</v>
      </c>
      <c r="H2447" s="3">
        <f>SUMIF($G$2:$G$6491,G2447,$F$2:$F$6491)</f>
        <v>56264962</v>
      </c>
      <c r="I2447">
        <f>IF(F2447&lt;15000,0,1)</f>
        <v>1</v>
      </c>
      <c r="J2447">
        <f>IF(I2447=0,D2447,0)</f>
        <v>0</v>
      </c>
      <c r="K2447">
        <f>IF(J2447&lt;100,0,1)</f>
        <v>0</v>
      </c>
    </row>
    <row r="2448" spans="1:11" ht="15" customHeight="1" x14ac:dyDescent="0.25">
      <c r="A2448" s="9">
        <v>49487</v>
      </c>
      <c r="B2448" s="2">
        <v>10014</v>
      </c>
      <c r="C2448" s="2" t="s">
        <v>54</v>
      </c>
      <c r="D2448" s="2">
        <v>191</v>
      </c>
      <c r="E2448">
        <f>VLOOKUP(C2448,'Product Master'!$A$1:$C$31,3,FALSE)</f>
        <v>85</v>
      </c>
      <c r="F2448">
        <f>D2448*E2448</f>
        <v>16235</v>
      </c>
      <c r="G2448" t="str">
        <f>VLOOKUP(B2448,'Emp Master'!$A$1:$C$21,3,FALSE)</f>
        <v>Supervisor-3</v>
      </c>
      <c r="H2448" s="3">
        <f>SUMIF($G$2:$G$6491,G2448,$F$2:$F$6491)</f>
        <v>56264962</v>
      </c>
      <c r="I2448">
        <f>IF(F2448&lt;15000,0,1)</f>
        <v>1</v>
      </c>
      <c r="J2448">
        <f>IF(I2448=0,D2448,0)</f>
        <v>0</v>
      </c>
      <c r="K2448">
        <f>IF(J2448&lt;100,0,1)</f>
        <v>0</v>
      </c>
    </row>
    <row r="2449" spans="1:11" ht="15" customHeight="1" x14ac:dyDescent="0.25">
      <c r="A2449" s="9">
        <v>49488</v>
      </c>
      <c r="B2449" s="2">
        <v>10014</v>
      </c>
      <c r="C2449" s="2" t="s">
        <v>58</v>
      </c>
      <c r="D2449" s="2">
        <v>199</v>
      </c>
      <c r="E2449">
        <f>VLOOKUP(C2449,'Product Master'!$A$1:$C$31,3,FALSE)</f>
        <v>129</v>
      </c>
      <c r="F2449">
        <f>D2449*E2449</f>
        <v>25671</v>
      </c>
      <c r="G2449" t="str">
        <f>VLOOKUP(B2449,'Emp Master'!$A$1:$C$21,3,FALSE)</f>
        <v>Supervisor-3</v>
      </c>
      <c r="H2449" s="3">
        <f>SUMIF($G$2:$G$6491,G2449,$F$2:$F$6491)</f>
        <v>56264962</v>
      </c>
      <c r="I2449">
        <f>IF(F2449&lt;15000,0,1)</f>
        <v>1</v>
      </c>
      <c r="J2449">
        <f>IF(I2449=0,D2449,0)</f>
        <v>0</v>
      </c>
      <c r="K2449">
        <f>IF(J2449&lt;100,0,1)</f>
        <v>0</v>
      </c>
    </row>
    <row r="2450" spans="1:11" ht="15" customHeight="1" x14ac:dyDescent="0.25">
      <c r="A2450" s="9">
        <v>49489</v>
      </c>
      <c r="B2450" s="2">
        <v>10013</v>
      </c>
      <c r="C2450" s="2" t="s">
        <v>44</v>
      </c>
      <c r="D2450" s="2">
        <v>218</v>
      </c>
      <c r="E2450">
        <f>VLOOKUP(C2450,'Product Master'!$A$1:$C$31,3,FALSE)</f>
        <v>122</v>
      </c>
      <c r="F2450">
        <f>D2450*E2450</f>
        <v>26596</v>
      </c>
      <c r="G2450" t="str">
        <f>VLOOKUP(B2450,'Emp Master'!$A$1:$C$21,3,FALSE)</f>
        <v>Supervisor-3</v>
      </c>
      <c r="H2450" s="3">
        <f>SUMIF($G$2:$G$6491,G2450,$F$2:$F$6491)</f>
        <v>56264962</v>
      </c>
      <c r="I2450">
        <f>IF(F2450&lt;15000,0,1)</f>
        <v>1</v>
      </c>
      <c r="J2450">
        <f>IF(I2450=0,D2450,0)</f>
        <v>0</v>
      </c>
      <c r="K2450">
        <f>IF(J2450&lt;100,0,1)</f>
        <v>0</v>
      </c>
    </row>
    <row r="2451" spans="1:11" ht="15" customHeight="1" x14ac:dyDescent="0.25">
      <c r="A2451" s="9">
        <v>49490</v>
      </c>
      <c r="B2451" s="2">
        <v>10012</v>
      </c>
      <c r="C2451" s="2" t="s">
        <v>44</v>
      </c>
      <c r="D2451" s="2">
        <v>285</v>
      </c>
      <c r="E2451">
        <f>VLOOKUP(C2451,'Product Master'!$A$1:$C$31,3,FALSE)</f>
        <v>122</v>
      </c>
      <c r="F2451">
        <f>D2451*E2451</f>
        <v>34770</v>
      </c>
      <c r="G2451" t="str">
        <f>VLOOKUP(B2451,'Emp Master'!$A$1:$C$21,3,FALSE)</f>
        <v>Supervisor-3</v>
      </c>
      <c r="H2451" s="3">
        <f>SUMIF($G$2:$G$6491,G2451,$F$2:$F$6491)</f>
        <v>56264962</v>
      </c>
      <c r="I2451">
        <f>IF(F2451&lt;15000,0,1)</f>
        <v>1</v>
      </c>
      <c r="J2451">
        <f>IF(I2451=0,D2451,0)</f>
        <v>0</v>
      </c>
      <c r="K2451">
        <f>IF(J2451&lt;100,0,1)</f>
        <v>0</v>
      </c>
    </row>
    <row r="2452" spans="1:11" ht="15" customHeight="1" x14ac:dyDescent="0.25">
      <c r="A2452" s="9">
        <v>49491</v>
      </c>
      <c r="B2452" s="2">
        <v>10012</v>
      </c>
      <c r="C2452" s="2" t="s">
        <v>54</v>
      </c>
      <c r="D2452" s="2">
        <v>236</v>
      </c>
      <c r="E2452">
        <f>VLOOKUP(C2452,'Product Master'!$A$1:$C$31,3,FALSE)</f>
        <v>85</v>
      </c>
      <c r="F2452">
        <f>D2452*E2452</f>
        <v>20060</v>
      </c>
      <c r="G2452" t="str">
        <f>VLOOKUP(B2452,'Emp Master'!$A$1:$C$21,3,FALSE)</f>
        <v>Supervisor-3</v>
      </c>
      <c r="H2452" s="3">
        <f>SUMIF($G$2:$G$6491,G2452,$F$2:$F$6491)</f>
        <v>56264962</v>
      </c>
      <c r="I2452">
        <f>IF(F2452&lt;15000,0,1)</f>
        <v>1</v>
      </c>
      <c r="J2452">
        <f>IF(I2452=0,D2452,0)</f>
        <v>0</v>
      </c>
      <c r="K2452">
        <f>IF(J2452&lt;100,0,1)</f>
        <v>0</v>
      </c>
    </row>
    <row r="2453" spans="1:11" ht="15" customHeight="1" x14ac:dyDescent="0.25">
      <c r="A2453" s="9">
        <v>49492</v>
      </c>
      <c r="B2453" s="2">
        <v>10012</v>
      </c>
      <c r="C2453" s="2" t="s">
        <v>47</v>
      </c>
      <c r="D2453" s="2">
        <v>164</v>
      </c>
      <c r="E2453">
        <f>VLOOKUP(C2453,'Product Master'!$A$1:$C$31,3,FALSE)</f>
        <v>291</v>
      </c>
      <c r="F2453">
        <f>D2453*E2453</f>
        <v>47724</v>
      </c>
      <c r="G2453" t="str">
        <f>VLOOKUP(B2453,'Emp Master'!$A$1:$C$21,3,FALSE)</f>
        <v>Supervisor-3</v>
      </c>
      <c r="H2453" s="3">
        <f>SUMIF($G$2:$G$6491,G2453,$F$2:$F$6491)</f>
        <v>56264962</v>
      </c>
      <c r="I2453">
        <f>IF(F2453&lt;15000,0,1)</f>
        <v>1</v>
      </c>
      <c r="J2453">
        <f>IF(I2453=0,D2453,0)</f>
        <v>0</v>
      </c>
      <c r="K2453">
        <f>IF(J2453&lt;100,0,1)</f>
        <v>0</v>
      </c>
    </row>
    <row r="2454" spans="1:11" ht="15" customHeight="1" x14ac:dyDescent="0.25">
      <c r="A2454" s="9">
        <v>49493</v>
      </c>
      <c r="B2454" s="2">
        <v>10011</v>
      </c>
      <c r="C2454" s="2" t="s">
        <v>39</v>
      </c>
      <c r="D2454" s="2">
        <v>169</v>
      </c>
      <c r="E2454">
        <f>VLOOKUP(C2454,'Product Master'!$A$1:$C$31,3,FALSE)</f>
        <v>515</v>
      </c>
      <c r="F2454">
        <f>D2454*E2454</f>
        <v>87035</v>
      </c>
      <c r="G2454" t="str">
        <f>VLOOKUP(B2454,'Emp Master'!$A$1:$C$21,3,FALSE)</f>
        <v>Supervisor-3</v>
      </c>
      <c r="H2454" s="3">
        <f>SUMIF($G$2:$G$6491,G2454,$F$2:$F$6491)</f>
        <v>56264962</v>
      </c>
      <c r="I2454">
        <f>IF(F2454&lt;15000,0,1)</f>
        <v>1</v>
      </c>
      <c r="J2454">
        <f>IF(I2454=0,D2454,0)</f>
        <v>0</v>
      </c>
      <c r="K2454">
        <f>IF(J2454&lt;100,0,1)</f>
        <v>0</v>
      </c>
    </row>
    <row r="2455" spans="1:11" ht="15" customHeight="1" x14ac:dyDescent="0.25">
      <c r="A2455" s="9">
        <v>49494</v>
      </c>
      <c r="B2455" s="2">
        <v>10015</v>
      </c>
      <c r="C2455" s="2" t="s">
        <v>53</v>
      </c>
      <c r="D2455" s="2">
        <v>174</v>
      </c>
      <c r="E2455">
        <f>VLOOKUP(C2455,'Product Master'!$A$1:$C$31,3,FALSE)</f>
        <v>687</v>
      </c>
      <c r="F2455">
        <f>D2455*E2455</f>
        <v>119538</v>
      </c>
      <c r="G2455" t="str">
        <f>VLOOKUP(B2455,'Emp Master'!$A$1:$C$21,3,FALSE)</f>
        <v>Supervisor-3</v>
      </c>
      <c r="H2455" s="3">
        <f>SUMIF($G$2:$G$6491,G2455,$F$2:$F$6491)</f>
        <v>56264962</v>
      </c>
      <c r="I2455">
        <f>IF(F2455&lt;15000,0,1)</f>
        <v>1</v>
      </c>
      <c r="J2455">
        <f>IF(I2455=0,D2455,0)</f>
        <v>0</v>
      </c>
      <c r="K2455">
        <f>IF(J2455&lt;100,0,1)</f>
        <v>0</v>
      </c>
    </row>
    <row r="2456" spans="1:11" ht="15" customHeight="1" x14ac:dyDescent="0.25">
      <c r="A2456" s="9">
        <v>49495</v>
      </c>
      <c r="B2456" s="2">
        <v>10015</v>
      </c>
      <c r="C2456" s="2" t="s">
        <v>40</v>
      </c>
      <c r="D2456" s="2">
        <v>220</v>
      </c>
      <c r="E2456">
        <f>VLOOKUP(C2456,'Product Master'!$A$1:$C$31,3,FALSE)</f>
        <v>239</v>
      </c>
      <c r="F2456">
        <f>D2456*E2456</f>
        <v>52580</v>
      </c>
      <c r="G2456" t="str">
        <f>VLOOKUP(B2456,'Emp Master'!$A$1:$C$21,3,FALSE)</f>
        <v>Supervisor-3</v>
      </c>
      <c r="H2456" s="3">
        <f>SUMIF($G$2:$G$6491,G2456,$F$2:$F$6491)</f>
        <v>56264962</v>
      </c>
      <c r="I2456">
        <f>IF(F2456&lt;15000,0,1)</f>
        <v>1</v>
      </c>
      <c r="J2456">
        <f>IF(I2456=0,D2456,0)</f>
        <v>0</v>
      </c>
      <c r="K2456">
        <f>IF(J2456&lt;100,0,1)</f>
        <v>0</v>
      </c>
    </row>
    <row r="2457" spans="1:11" ht="15" customHeight="1" x14ac:dyDescent="0.25">
      <c r="A2457" s="9">
        <v>49496</v>
      </c>
      <c r="B2457" s="2">
        <v>10014</v>
      </c>
      <c r="C2457" s="2" t="s">
        <v>50</v>
      </c>
      <c r="D2457" s="2">
        <v>129</v>
      </c>
      <c r="E2457">
        <f>VLOOKUP(C2457,'Product Master'!$A$1:$C$31,3,FALSE)</f>
        <v>141</v>
      </c>
      <c r="F2457">
        <f>D2457*E2457</f>
        <v>18189</v>
      </c>
      <c r="G2457" t="str">
        <f>VLOOKUP(B2457,'Emp Master'!$A$1:$C$21,3,FALSE)</f>
        <v>Supervisor-3</v>
      </c>
      <c r="H2457" s="3">
        <f>SUMIF($G$2:$G$6491,G2457,$F$2:$F$6491)</f>
        <v>56264962</v>
      </c>
      <c r="I2457">
        <f>IF(F2457&lt;15000,0,1)</f>
        <v>1</v>
      </c>
      <c r="J2457">
        <f>IF(I2457=0,D2457,0)</f>
        <v>0</v>
      </c>
      <c r="K2457">
        <f>IF(J2457&lt;100,0,1)</f>
        <v>0</v>
      </c>
    </row>
    <row r="2458" spans="1:11" ht="15" customHeight="1" x14ac:dyDescent="0.25">
      <c r="A2458" s="9">
        <v>49497</v>
      </c>
      <c r="B2458" s="2">
        <v>10013</v>
      </c>
      <c r="C2458" s="2" t="s">
        <v>31</v>
      </c>
      <c r="D2458" s="2">
        <v>208</v>
      </c>
      <c r="E2458">
        <f>VLOOKUP(C2458,'Product Master'!$A$1:$C$31,3,FALSE)</f>
        <v>114</v>
      </c>
      <c r="F2458">
        <f>D2458*E2458</f>
        <v>23712</v>
      </c>
      <c r="G2458" t="str">
        <f>VLOOKUP(B2458,'Emp Master'!$A$1:$C$21,3,FALSE)</f>
        <v>Supervisor-3</v>
      </c>
      <c r="H2458" s="3">
        <f>SUMIF($G$2:$G$6491,G2458,$F$2:$F$6491)</f>
        <v>56264962</v>
      </c>
      <c r="I2458">
        <f>IF(F2458&lt;15000,0,1)</f>
        <v>1</v>
      </c>
      <c r="J2458">
        <f>IF(I2458=0,D2458,0)</f>
        <v>0</v>
      </c>
      <c r="K2458">
        <f>IF(J2458&lt;100,0,1)</f>
        <v>0</v>
      </c>
    </row>
    <row r="2459" spans="1:11" ht="15" customHeight="1" x14ac:dyDescent="0.25">
      <c r="A2459" s="9">
        <v>49498</v>
      </c>
      <c r="B2459" s="2">
        <v>10011</v>
      </c>
      <c r="C2459" s="2" t="s">
        <v>42</v>
      </c>
      <c r="D2459" s="2">
        <v>199</v>
      </c>
      <c r="E2459">
        <f>VLOOKUP(C2459,'Product Master'!$A$1:$C$31,3,FALSE)</f>
        <v>97</v>
      </c>
      <c r="F2459">
        <f>D2459*E2459</f>
        <v>19303</v>
      </c>
      <c r="G2459" t="str">
        <f>VLOOKUP(B2459,'Emp Master'!$A$1:$C$21,3,FALSE)</f>
        <v>Supervisor-3</v>
      </c>
      <c r="H2459" s="3">
        <f>SUMIF($G$2:$G$6491,G2459,$F$2:$F$6491)</f>
        <v>56264962</v>
      </c>
      <c r="I2459">
        <f>IF(F2459&lt;15000,0,1)</f>
        <v>1</v>
      </c>
      <c r="J2459">
        <f>IF(I2459=0,D2459,0)</f>
        <v>0</v>
      </c>
      <c r="K2459">
        <f>IF(J2459&lt;100,0,1)</f>
        <v>0</v>
      </c>
    </row>
    <row r="2460" spans="1:11" ht="15" customHeight="1" x14ac:dyDescent="0.25">
      <c r="A2460" s="9">
        <v>49499</v>
      </c>
      <c r="B2460" s="2">
        <v>10012</v>
      </c>
      <c r="C2460" s="2" t="s">
        <v>47</v>
      </c>
      <c r="D2460" s="2">
        <v>84</v>
      </c>
      <c r="E2460">
        <f>VLOOKUP(C2460,'Product Master'!$A$1:$C$31,3,FALSE)</f>
        <v>291</v>
      </c>
      <c r="F2460">
        <f>D2460*E2460</f>
        <v>24444</v>
      </c>
      <c r="G2460" t="str">
        <f>VLOOKUP(B2460,'Emp Master'!$A$1:$C$21,3,FALSE)</f>
        <v>Supervisor-3</v>
      </c>
      <c r="H2460" s="3">
        <f>SUMIF($G$2:$G$6491,G2460,$F$2:$F$6491)</f>
        <v>56264962</v>
      </c>
      <c r="I2460">
        <f>IF(F2460&lt;15000,0,1)</f>
        <v>1</v>
      </c>
      <c r="J2460">
        <f>IF(I2460=0,D2460,0)</f>
        <v>0</v>
      </c>
      <c r="K2460">
        <f>IF(J2460&lt;100,0,1)</f>
        <v>0</v>
      </c>
    </row>
    <row r="2461" spans="1:11" ht="15" customHeight="1" x14ac:dyDescent="0.25">
      <c r="A2461" s="9">
        <v>49500</v>
      </c>
      <c r="B2461" s="2">
        <v>10012</v>
      </c>
      <c r="C2461" s="2" t="s">
        <v>55</v>
      </c>
      <c r="D2461" s="2">
        <v>187</v>
      </c>
      <c r="E2461">
        <f>VLOOKUP(C2461,'Product Master'!$A$1:$C$31,3,FALSE)</f>
        <v>110</v>
      </c>
      <c r="F2461">
        <f>D2461*E2461</f>
        <v>20570</v>
      </c>
      <c r="G2461" t="str">
        <f>VLOOKUP(B2461,'Emp Master'!$A$1:$C$21,3,FALSE)</f>
        <v>Supervisor-3</v>
      </c>
      <c r="H2461" s="3">
        <f>SUMIF($G$2:$G$6491,G2461,$F$2:$F$6491)</f>
        <v>56264962</v>
      </c>
      <c r="I2461">
        <f>IF(F2461&lt;15000,0,1)</f>
        <v>1</v>
      </c>
      <c r="J2461">
        <f>IF(I2461=0,D2461,0)</f>
        <v>0</v>
      </c>
      <c r="K2461">
        <f>IF(J2461&lt;100,0,1)</f>
        <v>0</v>
      </c>
    </row>
    <row r="2462" spans="1:11" ht="15" customHeight="1" x14ac:dyDescent="0.25">
      <c r="A2462" s="9">
        <v>49501</v>
      </c>
      <c r="B2462" s="2">
        <v>10012</v>
      </c>
      <c r="C2462" s="2" t="s">
        <v>30</v>
      </c>
      <c r="D2462" s="2">
        <v>283</v>
      </c>
      <c r="E2462">
        <f>VLOOKUP(C2462,'Product Master'!$A$1:$C$31,3,FALSE)</f>
        <v>600</v>
      </c>
      <c r="F2462">
        <f>D2462*E2462</f>
        <v>169800</v>
      </c>
      <c r="G2462" t="str">
        <f>VLOOKUP(B2462,'Emp Master'!$A$1:$C$21,3,FALSE)</f>
        <v>Supervisor-3</v>
      </c>
      <c r="H2462" s="3">
        <f>SUMIF($G$2:$G$6491,G2462,$F$2:$F$6491)</f>
        <v>56264962</v>
      </c>
      <c r="I2462">
        <f>IF(F2462&lt;15000,0,1)</f>
        <v>1</v>
      </c>
      <c r="J2462">
        <f>IF(I2462=0,D2462,0)</f>
        <v>0</v>
      </c>
      <c r="K2462">
        <f>IF(J2462&lt;100,0,1)</f>
        <v>0</v>
      </c>
    </row>
    <row r="2463" spans="1:11" ht="15" customHeight="1" x14ac:dyDescent="0.25">
      <c r="A2463" s="9">
        <v>49502</v>
      </c>
      <c r="B2463" s="2">
        <v>10011</v>
      </c>
      <c r="C2463" s="2" t="s">
        <v>59</v>
      </c>
      <c r="D2463" s="2">
        <v>106</v>
      </c>
      <c r="E2463">
        <f>VLOOKUP(C2463,'Product Master'!$A$1:$C$31,3,FALSE)</f>
        <v>200</v>
      </c>
      <c r="F2463">
        <f>D2463*E2463</f>
        <v>21200</v>
      </c>
      <c r="G2463" t="str">
        <f>VLOOKUP(B2463,'Emp Master'!$A$1:$C$21,3,FALSE)</f>
        <v>Supervisor-3</v>
      </c>
      <c r="H2463" s="3">
        <f>SUMIF($G$2:$G$6491,G2463,$F$2:$F$6491)</f>
        <v>56264962</v>
      </c>
      <c r="I2463">
        <f>IF(F2463&lt;15000,0,1)</f>
        <v>1</v>
      </c>
      <c r="J2463">
        <f>IF(I2463=0,D2463,0)</f>
        <v>0</v>
      </c>
      <c r="K2463">
        <f>IF(J2463&lt;100,0,1)</f>
        <v>0</v>
      </c>
    </row>
    <row r="2464" spans="1:11" ht="15" customHeight="1" x14ac:dyDescent="0.25">
      <c r="A2464" s="9">
        <v>49503</v>
      </c>
      <c r="B2464" s="2">
        <v>10015</v>
      </c>
      <c r="C2464" s="2" t="s">
        <v>55</v>
      </c>
      <c r="D2464" s="2">
        <v>166</v>
      </c>
      <c r="E2464">
        <f>VLOOKUP(C2464,'Product Master'!$A$1:$C$31,3,FALSE)</f>
        <v>110</v>
      </c>
      <c r="F2464">
        <f>D2464*E2464</f>
        <v>18260</v>
      </c>
      <c r="G2464" t="str">
        <f>VLOOKUP(B2464,'Emp Master'!$A$1:$C$21,3,FALSE)</f>
        <v>Supervisor-3</v>
      </c>
      <c r="H2464" s="3">
        <f>SUMIF($G$2:$G$6491,G2464,$F$2:$F$6491)</f>
        <v>56264962</v>
      </c>
      <c r="I2464">
        <f>IF(F2464&lt;15000,0,1)</f>
        <v>1</v>
      </c>
      <c r="J2464">
        <f>IF(I2464=0,D2464,0)</f>
        <v>0</v>
      </c>
      <c r="K2464">
        <f>IF(J2464&lt;100,0,1)</f>
        <v>0</v>
      </c>
    </row>
    <row r="2465" spans="1:11" ht="15" customHeight="1" x14ac:dyDescent="0.25">
      <c r="A2465" s="9">
        <v>49504</v>
      </c>
      <c r="B2465" s="2">
        <v>10013</v>
      </c>
      <c r="C2465" s="2" t="s">
        <v>57</v>
      </c>
      <c r="D2465" s="2">
        <v>259</v>
      </c>
      <c r="E2465">
        <f>VLOOKUP(C2465,'Product Master'!$A$1:$C$31,3,FALSE)</f>
        <v>107</v>
      </c>
      <c r="F2465">
        <f>D2465*E2465</f>
        <v>27713</v>
      </c>
      <c r="G2465" t="str">
        <f>VLOOKUP(B2465,'Emp Master'!$A$1:$C$21,3,FALSE)</f>
        <v>Supervisor-3</v>
      </c>
      <c r="H2465" s="3">
        <f>SUMIF($G$2:$G$6491,G2465,$F$2:$F$6491)</f>
        <v>56264962</v>
      </c>
      <c r="I2465">
        <f>IF(F2465&lt;15000,0,1)</f>
        <v>1</v>
      </c>
      <c r="J2465">
        <f>IF(I2465=0,D2465,0)</f>
        <v>0</v>
      </c>
      <c r="K2465">
        <f>IF(J2465&lt;100,0,1)</f>
        <v>0</v>
      </c>
    </row>
    <row r="2466" spans="1:11" ht="15" customHeight="1" x14ac:dyDescent="0.25">
      <c r="A2466" s="9">
        <v>49505</v>
      </c>
      <c r="B2466" s="2">
        <v>10013</v>
      </c>
      <c r="C2466" s="2" t="s">
        <v>56</v>
      </c>
      <c r="D2466" s="2">
        <v>130</v>
      </c>
      <c r="E2466">
        <f>VLOOKUP(C2466,'Product Master'!$A$1:$C$31,3,FALSE)</f>
        <v>139</v>
      </c>
      <c r="F2466">
        <f>D2466*E2466</f>
        <v>18070</v>
      </c>
      <c r="G2466" t="str">
        <f>VLOOKUP(B2466,'Emp Master'!$A$1:$C$21,3,FALSE)</f>
        <v>Supervisor-3</v>
      </c>
      <c r="H2466" s="3">
        <f>SUMIF($G$2:$G$6491,G2466,$F$2:$F$6491)</f>
        <v>56264962</v>
      </c>
      <c r="I2466">
        <f>IF(F2466&lt;15000,0,1)</f>
        <v>1</v>
      </c>
      <c r="J2466">
        <f>IF(I2466=0,D2466,0)</f>
        <v>0</v>
      </c>
      <c r="K2466">
        <f>IF(J2466&lt;100,0,1)</f>
        <v>0</v>
      </c>
    </row>
    <row r="2467" spans="1:11" ht="15" customHeight="1" x14ac:dyDescent="0.25">
      <c r="A2467" s="9">
        <v>49506</v>
      </c>
      <c r="B2467" s="2">
        <v>10013</v>
      </c>
      <c r="C2467" s="2" t="s">
        <v>47</v>
      </c>
      <c r="D2467" s="2">
        <v>265</v>
      </c>
      <c r="E2467">
        <f>VLOOKUP(C2467,'Product Master'!$A$1:$C$31,3,FALSE)</f>
        <v>291</v>
      </c>
      <c r="F2467">
        <f>D2467*E2467</f>
        <v>77115</v>
      </c>
      <c r="G2467" t="str">
        <f>VLOOKUP(B2467,'Emp Master'!$A$1:$C$21,3,FALSE)</f>
        <v>Supervisor-3</v>
      </c>
      <c r="H2467" s="3">
        <f>SUMIF($G$2:$G$6491,G2467,$F$2:$F$6491)</f>
        <v>56264962</v>
      </c>
      <c r="I2467">
        <f>IF(F2467&lt;15000,0,1)</f>
        <v>1</v>
      </c>
      <c r="J2467">
        <f>IF(I2467=0,D2467,0)</f>
        <v>0</v>
      </c>
      <c r="K2467">
        <f>IF(J2467&lt;100,0,1)</f>
        <v>0</v>
      </c>
    </row>
    <row r="2468" spans="1:11" ht="15" customHeight="1" x14ac:dyDescent="0.25">
      <c r="A2468" s="9">
        <v>49507</v>
      </c>
      <c r="B2468" s="2">
        <v>10013</v>
      </c>
      <c r="C2468" s="2" t="s">
        <v>55</v>
      </c>
      <c r="D2468" s="2">
        <v>153</v>
      </c>
      <c r="E2468">
        <f>VLOOKUP(C2468,'Product Master'!$A$1:$C$31,3,FALSE)</f>
        <v>110</v>
      </c>
      <c r="F2468">
        <f>D2468*E2468</f>
        <v>16830</v>
      </c>
      <c r="G2468" t="str">
        <f>VLOOKUP(B2468,'Emp Master'!$A$1:$C$21,3,FALSE)</f>
        <v>Supervisor-3</v>
      </c>
      <c r="H2468" s="3">
        <f>SUMIF($G$2:$G$6491,G2468,$F$2:$F$6491)</f>
        <v>56264962</v>
      </c>
      <c r="I2468">
        <f>IF(F2468&lt;15000,0,1)</f>
        <v>1</v>
      </c>
      <c r="J2468">
        <f>IF(I2468=0,D2468,0)</f>
        <v>0</v>
      </c>
      <c r="K2468">
        <f>IF(J2468&lt;100,0,1)</f>
        <v>0</v>
      </c>
    </row>
    <row r="2469" spans="1:11" ht="15" customHeight="1" x14ac:dyDescent="0.25">
      <c r="A2469" s="9">
        <v>49508</v>
      </c>
      <c r="B2469" s="2">
        <v>10015</v>
      </c>
      <c r="C2469" s="2" t="s">
        <v>51</v>
      </c>
      <c r="D2469" s="2">
        <v>217</v>
      </c>
      <c r="E2469">
        <f>VLOOKUP(C2469,'Product Master'!$A$1:$C$31,3,FALSE)</f>
        <v>87</v>
      </c>
      <c r="F2469">
        <f>D2469*E2469</f>
        <v>18879</v>
      </c>
      <c r="G2469" t="str">
        <f>VLOOKUP(B2469,'Emp Master'!$A$1:$C$21,3,FALSE)</f>
        <v>Supervisor-3</v>
      </c>
      <c r="H2469" s="3">
        <f>SUMIF($G$2:$G$6491,G2469,$F$2:$F$6491)</f>
        <v>56264962</v>
      </c>
      <c r="I2469">
        <f>IF(F2469&lt;15000,0,1)</f>
        <v>1</v>
      </c>
      <c r="J2469">
        <f>IF(I2469=0,D2469,0)</f>
        <v>0</v>
      </c>
      <c r="K2469">
        <f>IF(J2469&lt;100,0,1)</f>
        <v>0</v>
      </c>
    </row>
    <row r="2470" spans="1:11" ht="15" customHeight="1" x14ac:dyDescent="0.25">
      <c r="A2470" s="9">
        <v>49509</v>
      </c>
      <c r="B2470" s="2">
        <v>10012</v>
      </c>
      <c r="C2470" s="2" t="s">
        <v>57</v>
      </c>
      <c r="D2470" s="2">
        <v>203</v>
      </c>
      <c r="E2470">
        <f>VLOOKUP(C2470,'Product Master'!$A$1:$C$31,3,FALSE)</f>
        <v>107</v>
      </c>
      <c r="F2470">
        <f>D2470*E2470</f>
        <v>21721</v>
      </c>
      <c r="G2470" t="str">
        <f>VLOOKUP(B2470,'Emp Master'!$A$1:$C$21,3,FALSE)</f>
        <v>Supervisor-3</v>
      </c>
      <c r="H2470" s="3">
        <f>SUMIF($G$2:$G$6491,G2470,$F$2:$F$6491)</f>
        <v>56264962</v>
      </c>
      <c r="I2470">
        <f>IF(F2470&lt;15000,0,1)</f>
        <v>1</v>
      </c>
      <c r="J2470">
        <f>IF(I2470=0,D2470,0)</f>
        <v>0</v>
      </c>
      <c r="K2470">
        <f>IF(J2470&lt;100,0,1)</f>
        <v>0</v>
      </c>
    </row>
    <row r="2471" spans="1:11" ht="15" customHeight="1" x14ac:dyDescent="0.25">
      <c r="A2471" s="9">
        <v>49510</v>
      </c>
      <c r="B2471" s="2">
        <v>10013</v>
      </c>
      <c r="C2471" s="2" t="s">
        <v>53</v>
      </c>
      <c r="D2471" s="2">
        <v>189</v>
      </c>
      <c r="E2471">
        <f>VLOOKUP(C2471,'Product Master'!$A$1:$C$31,3,FALSE)</f>
        <v>687</v>
      </c>
      <c r="F2471">
        <f>D2471*E2471</f>
        <v>129843</v>
      </c>
      <c r="G2471" t="str">
        <f>VLOOKUP(B2471,'Emp Master'!$A$1:$C$21,3,FALSE)</f>
        <v>Supervisor-3</v>
      </c>
      <c r="H2471" s="3">
        <f>SUMIF($G$2:$G$6491,G2471,$F$2:$F$6491)</f>
        <v>56264962</v>
      </c>
      <c r="I2471">
        <f>IF(F2471&lt;15000,0,1)</f>
        <v>1</v>
      </c>
      <c r="J2471">
        <f>IF(I2471=0,D2471,0)</f>
        <v>0</v>
      </c>
      <c r="K2471">
        <f>IF(J2471&lt;100,0,1)</f>
        <v>0</v>
      </c>
    </row>
    <row r="2472" spans="1:11" ht="15" customHeight="1" x14ac:dyDescent="0.25">
      <c r="A2472" s="9">
        <v>49511</v>
      </c>
      <c r="B2472" s="2">
        <v>10015</v>
      </c>
      <c r="C2472" s="2" t="s">
        <v>57</v>
      </c>
      <c r="D2472" s="2">
        <v>145</v>
      </c>
      <c r="E2472">
        <f>VLOOKUP(C2472,'Product Master'!$A$1:$C$31,3,FALSE)</f>
        <v>107</v>
      </c>
      <c r="F2472">
        <f>D2472*E2472</f>
        <v>15515</v>
      </c>
      <c r="G2472" t="str">
        <f>VLOOKUP(B2472,'Emp Master'!$A$1:$C$21,3,FALSE)</f>
        <v>Supervisor-3</v>
      </c>
      <c r="H2472" s="3">
        <f>SUMIF($G$2:$G$6491,G2472,$F$2:$F$6491)</f>
        <v>56264962</v>
      </c>
      <c r="I2472">
        <f>IF(F2472&lt;15000,0,1)</f>
        <v>1</v>
      </c>
      <c r="J2472">
        <f>IF(I2472=0,D2472,0)</f>
        <v>0</v>
      </c>
      <c r="K2472">
        <f>IF(J2472&lt;100,0,1)</f>
        <v>0</v>
      </c>
    </row>
    <row r="2473" spans="1:11" ht="15" customHeight="1" x14ac:dyDescent="0.25">
      <c r="A2473" s="9">
        <v>49512</v>
      </c>
      <c r="B2473" s="2">
        <v>10015</v>
      </c>
      <c r="C2473" s="2" t="s">
        <v>32</v>
      </c>
      <c r="D2473" s="2">
        <v>210</v>
      </c>
      <c r="E2473">
        <f>VLOOKUP(C2473,'Product Master'!$A$1:$C$31,3,FALSE)</f>
        <v>139</v>
      </c>
      <c r="F2473">
        <f>D2473*E2473</f>
        <v>29190</v>
      </c>
      <c r="G2473" t="str">
        <f>VLOOKUP(B2473,'Emp Master'!$A$1:$C$21,3,FALSE)</f>
        <v>Supervisor-3</v>
      </c>
      <c r="H2473" s="3">
        <f>SUMIF($G$2:$G$6491,G2473,$F$2:$F$6491)</f>
        <v>56264962</v>
      </c>
      <c r="I2473">
        <f>IF(F2473&lt;15000,0,1)</f>
        <v>1</v>
      </c>
      <c r="J2473">
        <f>IF(I2473=0,D2473,0)</f>
        <v>0</v>
      </c>
      <c r="K2473">
        <f>IF(J2473&lt;100,0,1)</f>
        <v>0</v>
      </c>
    </row>
    <row r="2474" spans="1:11" ht="15" customHeight="1" x14ac:dyDescent="0.25">
      <c r="A2474" s="9">
        <v>49513</v>
      </c>
      <c r="B2474" s="2">
        <v>10012</v>
      </c>
      <c r="C2474" s="2" t="s">
        <v>54</v>
      </c>
      <c r="D2474" s="2">
        <v>199</v>
      </c>
      <c r="E2474">
        <f>VLOOKUP(C2474,'Product Master'!$A$1:$C$31,3,FALSE)</f>
        <v>85</v>
      </c>
      <c r="F2474">
        <f>D2474*E2474</f>
        <v>16915</v>
      </c>
      <c r="G2474" t="str">
        <f>VLOOKUP(B2474,'Emp Master'!$A$1:$C$21,3,FALSE)</f>
        <v>Supervisor-3</v>
      </c>
      <c r="H2474" s="3">
        <f>SUMIF($G$2:$G$6491,G2474,$F$2:$F$6491)</f>
        <v>56264962</v>
      </c>
      <c r="I2474">
        <f>IF(F2474&lt;15000,0,1)</f>
        <v>1</v>
      </c>
      <c r="J2474">
        <f>IF(I2474=0,D2474,0)</f>
        <v>0</v>
      </c>
      <c r="K2474">
        <f>IF(J2474&lt;100,0,1)</f>
        <v>0</v>
      </c>
    </row>
    <row r="2475" spans="1:11" ht="15" customHeight="1" x14ac:dyDescent="0.25">
      <c r="A2475" s="9">
        <v>49514</v>
      </c>
      <c r="B2475" s="2">
        <v>10013</v>
      </c>
      <c r="C2475" s="2" t="s">
        <v>55</v>
      </c>
      <c r="D2475" s="2">
        <v>237</v>
      </c>
      <c r="E2475">
        <f>VLOOKUP(C2475,'Product Master'!$A$1:$C$31,3,FALSE)</f>
        <v>110</v>
      </c>
      <c r="F2475">
        <f>D2475*E2475</f>
        <v>26070</v>
      </c>
      <c r="G2475" t="str">
        <f>VLOOKUP(B2475,'Emp Master'!$A$1:$C$21,3,FALSE)</f>
        <v>Supervisor-3</v>
      </c>
      <c r="H2475" s="3">
        <f>SUMIF($G$2:$G$6491,G2475,$F$2:$F$6491)</f>
        <v>56264962</v>
      </c>
      <c r="I2475">
        <f>IF(F2475&lt;15000,0,1)</f>
        <v>1</v>
      </c>
      <c r="J2475">
        <f>IF(I2475=0,D2475,0)</f>
        <v>0</v>
      </c>
      <c r="K2475">
        <f>IF(J2475&lt;100,0,1)</f>
        <v>0</v>
      </c>
    </row>
    <row r="2476" spans="1:11" ht="15" customHeight="1" x14ac:dyDescent="0.25">
      <c r="A2476" s="9">
        <v>49515</v>
      </c>
      <c r="B2476" s="2">
        <v>10013</v>
      </c>
      <c r="C2476" s="2" t="s">
        <v>58</v>
      </c>
      <c r="D2476" s="2">
        <v>285</v>
      </c>
      <c r="E2476">
        <f>VLOOKUP(C2476,'Product Master'!$A$1:$C$31,3,FALSE)</f>
        <v>129</v>
      </c>
      <c r="F2476">
        <f>D2476*E2476</f>
        <v>36765</v>
      </c>
      <c r="G2476" t="str">
        <f>VLOOKUP(B2476,'Emp Master'!$A$1:$C$21,3,FALSE)</f>
        <v>Supervisor-3</v>
      </c>
      <c r="H2476" s="3">
        <f>SUMIF($G$2:$G$6491,G2476,$F$2:$F$6491)</f>
        <v>56264962</v>
      </c>
      <c r="I2476">
        <f>IF(F2476&lt;15000,0,1)</f>
        <v>1</v>
      </c>
      <c r="J2476">
        <f>IF(I2476=0,D2476,0)</f>
        <v>0</v>
      </c>
      <c r="K2476">
        <f>IF(J2476&lt;100,0,1)</f>
        <v>0</v>
      </c>
    </row>
    <row r="2477" spans="1:11" ht="15" customHeight="1" x14ac:dyDescent="0.25">
      <c r="A2477" s="9">
        <v>49516</v>
      </c>
      <c r="B2477" s="2">
        <v>10015</v>
      </c>
      <c r="C2477" s="2" t="s">
        <v>45</v>
      </c>
      <c r="D2477" s="2">
        <v>226</v>
      </c>
      <c r="E2477">
        <f>VLOOKUP(C2477,'Product Master'!$A$1:$C$31,3,FALSE)</f>
        <v>92</v>
      </c>
      <c r="F2477">
        <f>D2477*E2477</f>
        <v>20792</v>
      </c>
      <c r="G2477" t="str">
        <f>VLOOKUP(B2477,'Emp Master'!$A$1:$C$21,3,FALSE)</f>
        <v>Supervisor-3</v>
      </c>
      <c r="H2477" s="3">
        <f>SUMIF($G$2:$G$6491,G2477,$F$2:$F$6491)</f>
        <v>56264962</v>
      </c>
      <c r="I2477">
        <f>IF(F2477&lt;15000,0,1)</f>
        <v>1</v>
      </c>
      <c r="J2477">
        <f>IF(I2477=0,D2477,0)</f>
        <v>0</v>
      </c>
      <c r="K2477">
        <f>IF(J2477&lt;100,0,1)</f>
        <v>0</v>
      </c>
    </row>
    <row r="2478" spans="1:11" ht="15" customHeight="1" x14ac:dyDescent="0.25">
      <c r="A2478" s="9">
        <v>49517</v>
      </c>
      <c r="B2478" s="2">
        <v>10014</v>
      </c>
      <c r="C2478" s="2" t="s">
        <v>34</v>
      </c>
      <c r="D2478" s="2">
        <v>279</v>
      </c>
      <c r="E2478">
        <f>VLOOKUP(C2478,'Product Master'!$A$1:$C$31,3,FALSE)</f>
        <v>440</v>
      </c>
      <c r="F2478">
        <f>D2478*E2478</f>
        <v>122760</v>
      </c>
      <c r="G2478" t="str">
        <f>VLOOKUP(B2478,'Emp Master'!$A$1:$C$21,3,FALSE)</f>
        <v>Supervisor-3</v>
      </c>
      <c r="H2478" s="3">
        <f>SUMIF($G$2:$G$6491,G2478,$F$2:$F$6491)</f>
        <v>56264962</v>
      </c>
      <c r="I2478">
        <f>IF(F2478&lt;15000,0,1)</f>
        <v>1</v>
      </c>
      <c r="J2478">
        <f>IF(I2478=0,D2478,0)</f>
        <v>0</v>
      </c>
      <c r="K2478">
        <f>IF(J2478&lt;100,0,1)</f>
        <v>0</v>
      </c>
    </row>
    <row r="2479" spans="1:11" ht="15" customHeight="1" x14ac:dyDescent="0.25">
      <c r="A2479" s="9">
        <v>49518</v>
      </c>
      <c r="B2479" s="2">
        <v>10011</v>
      </c>
      <c r="C2479" s="2" t="s">
        <v>44</v>
      </c>
      <c r="D2479" s="2">
        <v>284</v>
      </c>
      <c r="E2479">
        <f>VLOOKUP(C2479,'Product Master'!$A$1:$C$31,3,FALSE)</f>
        <v>122</v>
      </c>
      <c r="F2479">
        <f>D2479*E2479</f>
        <v>34648</v>
      </c>
      <c r="G2479" t="str">
        <f>VLOOKUP(B2479,'Emp Master'!$A$1:$C$21,3,FALSE)</f>
        <v>Supervisor-3</v>
      </c>
      <c r="H2479" s="3">
        <f>SUMIF($G$2:$G$6491,G2479,$F$2:$F$6491)</f>
        <v>56264962</v>
      </c>
      <c r="I2479">
        <f>IF(F2479&lt;15000,0,1)</f>
        <v>1</v>
      </c>
      <c r="J2479">
        <f>IF(I2479=0,D2479,0)</f>
        <v>0</v>
      </c>
      <c r="K2479">
        <f>IF(J2479&lt;100,0,1)</f>
        <v>0</v>
      </c>
    </row>
    <row r="2480" spans="1:11" ht="15" customHeight="1" x14ac:dyDescent="0.25">
      <c r="A2480" s="9">
        <v>49519</v>
      </c>
      <c r="B2480" s="2">
        <v>10011</v>
      </c>
      <c r="C2480" s="2" t="s">
        <v>39</v>
      </c>
      <c r="D2480" s="2">
        <v>299</v>
      </c>
      <c r="E2480">
        <f>VLOOKUP(C2480,'Product Master'!$A$1:$C$31,3,FALSE)</f>
        <v>515</v>
      </c>
      <c r="F2480">
        <f>D2480*E2480</f>
        <v>153985</v>
      </c>
      <c r="G2480" t="str">
        <f>VLOOKUP(B2480,'Emp Master'!$A$1:$C$21,3,FALSE)</f>
        <v>Supervisor-3</v>
      </c>
      <c r="H2480" s="3">
        <f>SUMIF($G$2:$G$6491,G2480,$F$2:$F$6491)</f>
        <v>56264962</v>
      </c>
      <c r="I2480">
        <f>IF(F2480&lt;15000,0,1)</f>
        <v>1</v>
      </c>
      <c r="J2480">
        <f>IF(I2480=0,D2480,0)</f>
        <v>0</v>
      </c>
      <c r="K2480">
        <f>IF(J2480&lt;100,0,1)</f>
        <v>0</v>
      </c>
    </row>
    <row r="2481" spans="1:11" ht="15" customHeight="1" x14ac:dyDescent="0.25">
      <c r="A2481" s="9">
        <v>49520</v>
      </c>
      <c r="B2481" s="2">
        <v>10013</v>
      </c>
      <c r="C2481" s="2" t="s">
        <v>54</v>
      </c>
      <c r="D2481" s="2">
        <v>232</v>
      </c>
      <c r="E2481">
        <f>VLOOKUP(C2481,'Product Master'!$A$1:$C$31,3,FALSE)</f>
        <v>85</v>
      </c>
      <c r="F2481">
        <f>D2481*E2481</f>
        <v>19720</v>
      </c>
      <c r="G2481" t="str">
        <f>VLOOKUP(B2481,'Emp Master'!$A$1:$C$21,3,FALSE)</f>
        <v>Supervisor-3</v>
      </c>
      <c r="H2481" s="3">
        <f>SUMIF($G$2:$G$6491,G2481,$F$2:$F$6491)</f>
        <v>56264962</v>
      </c>
      <c r="I2481">
        <f>IF(F2481&lt;15000,0,1)</f>
        <v>1</v>
      </c>
      <c r="J2481">
        <f>IF(I2481=0,D2481,0)</f>
        <v>0</v>
      </c>
      <c r="K2481">
        <f>IF(J2481&lt;100,0,1)</f>
        <v>0</v>
      </c>
    </row>
    <row r="2482" spans="1:11" ht="15" customHeight="1" x14ac:dyDescent="0.25">
      <c r="A2482" s="9">
        <v>49521</v>
      </c>
      <c r="B2482" s="2">
        <v>10011</v>
      </c>
      <c r="C2482" s="2" t="s">
        <v>45</v>
      </c>
      <c r="D2482" s="2">
        <v>213</v>
      </c>
      <c r="E2482">
        <f>VLOOKUP(C2482,'Product Master'!$A$1:$C$31,3,FALSE)</f>
        <v>92</v>
      </c>
      <c r="F2482">
        <f>D2482*E2482</f>
        <v>19596</v>
      </c>
      <c r="G2482" t="str">
        <f>VLOOKUP(B2482,'Emp Master'!$A$1:$C$21,3,FALSE)</f>
        <v>Supervisor-3</v>
      </c>
      <c r="H2482" s="3">
        <f>SUMIF($G$2:$G$6491,G2482,$F$2:$F$6491)</f>
        <v>56264962</v>
      </c>
      <c r="I2482">
        <f>IF(F2482&lt;15000,0,1)</f>
        <v>1</v>
      </c>
      <c r="J2482">
        <f>IF(I2482=0,D2482,0)</f>
        <v>0</v>
      </c>
      <c r="K2482">
        <f>IF(J2482&lt;100,0,1)</f>
        <v>0</v>
      </c>
    </row>
    <row r="2483" spans="1:11" ht="15" customHeight="1" x14ac:dyDescent="0.25">
      <c r="A2483" s="9">
        <v>49522</v>
      </c>
      <c r="B2483" s="2">
        <v>10015</v>
      </c>
      <c r="C2483" s="2" t="s">
        <v>40</v>
      </c>
      <c r="D2483" s="2">
        <v>189</v>
      </c>
      <c r="E2483">
        <f>VLOOKUP(C2483,'Product Master'!$A$1:$C$31,3,FALSE)</f>
        <v>239</v>
      </c>
      <c r="F2483">
        <f>D2483*E2483</f>
        <v>45171</v>
      </c>
      <c r="G2483" t="str">
        <f>VLOOKUP(B2483,'Emp Master'!$A$1:$C$21,3,FALSE)</f>
        <v>Supervisor-3</v>
      </c>
      <c r="H2483" s="3">
        <f>SUMIF($G$2:$G$6491,G2483,$F$2:$F$6491)</f>
        <v>56264962</v>
      </c>
      <c r="I2483">
        <f>IF(F2483&lt;15000,0,1)</f>
        <v>1</v>
      </c>
      <c r="J2483">
        <f>IF(I2483=0,D2483,0)</f>
        <v>0</v>
      </c>
      <c r="K2483">
        <f>IF(J2483&lt;100,0,1)</f>
        <v>0</v>
      </c>
    </row>
    <row r="2484" spans="1:11" ht="15" customHeight="1" x14ac:dyDescent="0.25">
      <c r="A2484" s="9">
        <v>49523</v>
      </c>
      <c r="B2484" s="2">
        <v>10014</v>
      </c>
      <c r="C2484" s="2" t="s">
        <v>39</v>
      </c>
      <c r="D2484" s="2">
        <v>188</v>
      </c>
      <c r="E2484">
        <f>VLOOKUP(C2484,'Product Master'!$A$1:$C$31,3,FALSE)</f>
        <v>515</v>
      </c>
      <c r="F2484">
        <f>D2484*E2484</f>
        <v>96820</v>
      </c>
      <c r="G2484" t="str">
        <f>VLOOKUP(B2484,'Emp Master'!$A$1:$C$21,3,FALSE)</f>
        <v>Supervisor-3</v>
      </c>
      <c r="H2484" s="3">
        <f>SUMIF($G$2:$G$6491,G2484,$F$2:$F$6491)</f>
        <v>56264962</v>
      </c>
      <c r="I2484">
        <f>IF(F2484&lt;15000,0,1)</f>
        <v>1</v>
      </c>
      <c r="J2484">
        <f>IF(I2484=0,D2484,0)</f>
        <v>0</v>
      </c>
      <c r="K2484">
        <f>IF(J2484&lt;100,0,1)</f>
        <v>0</v>
      </c>
    </row>
    <row r="2485" spans="1:11" ht="15" customHeight="1" x14ac:dyDescent="0.25">
      <c r="A2485" s="9">
        <v>49524</v>
      </c>
      <c r="B2485" s="2">
        <v>10011</v>
      </c>
      <c r="C2485" s="2" t="s">
        <v>46</v>
      </c>
      <c r="D2485" s="2">
        <v>231</v>
      </c>
      <c r="E2485">
        <f>VLOOKUP(C2485,'Product Master'!$A$1:$C$31,3,FALSE)</f>
        <v>116</v>
      </c>
      <c r="F2485">
        <f>D2485*E2485</f>
        <v>26796</v>
      </c>
      <c r="G2485" t="str">
        <f>VLOOKUP(B2485,'Emp Master'!$A$1:$C$21,3,FALSE)</f>
        <v>Supervisor-3</v>
      </c>
      <c r="H2485" s="3">
        <f>SUMIF($G$2:$G$6491,G2485,$F$2:$F$6491)</f>
        <v>56264962</v>
      </c>
      <c r="I2485">
        <f>IF(F2485&lt;15000,0,1)</f>
        <v>1</v>
      </c>
      <c r="J2485">
        <f>IF(I2485=0,D2485,0)</f>
        <v>0</v>
      </c>
      <c r="K2485">
        <f>IF(J2485&lt;100,0,1)</f>
        <v>0</v>
      </c>
    </row>
    <row r="2486" spans="1:11" ht="15" customHeight="1" x14ac:dyDescent="0.25">
      <c r="A2486" s="9">
        <v>49525</v>
      </c>
      <c r="B2486" s="2">
        <v>10015</v>
      </c>
      <c r="C2486" s="2" t="s">
        <v>44</v>
      </c>
      <c r="D2486" s="2">
        <v>224</v>
      </c>
      <c r="E2486">
        <f>VLOOKUP(C2486,'Product Master'!$A$1:$C$31,3,FALSE)</f>
        <v>122</v>
      </c>
      <c r="F2486">
        <f>D2486*E2486</f>
        <v>27328</v>
      </c>
      <c r="G2486" t="str">
        <f>VLOOKUP(B2486,'Emp Master'!$A$1:$C$21,3,FALSE)</f>
        <v>Supervisor-3</v>
      </c>
      <c r="H2486" s="3">
        <f>SUMIF($G$2:$G$6491,G2486,$F$2:$F$6491)</f>
        <v>56264962</v>
      </c>
      <c r="I2486">
        <f>IF(F2486&lt;15000,0,1)</f>
        <v>1</v>
      </c>
      <c r="J2486">
        <f>IF(I2486=0,D2486,0)</f>
        <v>0</v>
      </c>
      <c r="K2486">
        <f>IF(J2486&lt;100,0,1)</f>
        <v>0</v>
      </c>
    </row>
    <row r="2487" spans="1:11" ht="15" customHeight="1" x14ac:dyDescent="0.25">
      <c r="A2487" s="9">
        <v>49526</v>
      </c>
      <c r="B2487" s="2">
        <v>10013</v>
      </c>
      <c r="C2487" s="2" t="s">
        <v>39</v>
      </c>
      <c r="D2487" s="2">
        <v>66</v>
      </c>
      <c r="E2487">
        <f>VLOOKUP(C2487,'Product Master'!$A$1:$C$31,3,FALSE)</f>
        <v>515</v>
      </c>
      <c r="F2487">
        <f>D2487*E2487</f>
        <v>33990</v>
      </c>
      <c r="G2487" t="str">
        <f>VLOOKUP(B2487,'Emp Master'!$A$1:$C$21,3,FALSE)</f>
        <v>Supervisor-3</v>
      </c>
      <c r="H2487" s="3">
        <f>SUMIF($G$2:$G$6491,G2487,$F$2:$F$6491)</f>
        <v>56264962</v>
      </c>
      <c r="I2487">
        <f>IF(F2487&lt;15000,0,1)</f>
        <v>1</v>
      </c>
      <c r="J2487">
        <f>IF(I2487=0,D2487,0)</f>
        <v>0</v>
      </c>
      <c r="K2487">
        <f>IF(J2487&lt;100,0,1)</f>
        <v>0</v>
      </c>
    </row>
    <row r="2488" spans="1:11" ht="15" customHeight="1" x14ac:dyDescent="0.25">
      <c r="A2488" s="9">
        <v>49527</v>
      </c>
      <c r="B2488" s="2">
        <v>10013</v>
      </c>
      <c r="C2488" s="2" t="s">
        <v>30</v>
      </c>
      <c r="D2488" s="2">
        <v>79</v>
      </c>
      <c r="E2488">
        <f>VLOOKUP(C2488,'Product Master'!$A$1:$C$31,3,FALSE)</f>
        <v>600</v>
      </c>
      <c r="F2488">
        <f>D2488*E2488</f>
        <v>47400</v>
      </c>
      <c r="G2488" t="str">
        <f>VLOOKUP(B2488,'Emp Master'!$A$1:$C$21,3,FALSE)</f>
        <v>Supervisor-3</v>
      </c>
      <c r="H2488" s="3">
        <f>SUMIF($G$2:$G$6491,G2488,$F$2:$F$6491)</f>
        <v>56264962</v>
      </c>
      <c r="I2488">
        <f>IF(F2488&lt;15000,0,1)</f>
        <v>1</v>
      </c>
      <c r="J2488">
        <f>IF(I2488=0,D2488,0)</f>
        <v>0</v>
      </c>
      <c r="K2488">
        <f>IF(J2488&lt;100,0,1)</f>
        <v>0</v>
      </c>
    </row>
    <row r="2489" spans="1:11" ht="15" customHeight="1" x14ac:dyDescent="0.25">
      <c r="A2489" s="9">
        <v>49528</v>
      </c>
      <c r="B2489" s="2">
        <v>10014</v>
      </c>
      <c r="C2489" s="2" t="s">
        <v>59</v>
      </c>
      <c r="D2489" s="2">
        <v>135</v>
      </c>
      <c r="E2489">
        <f>VLOOKUP(C2489,'Product Master'!$A$1:$C$31,3,FALSE)</f>
        <v>200</v>
      </c>
      <c r="F2489">
        <f>D2489*E2489</f>
        <v>27000</v>
      </c>
      <c r="G2489" t="str">
        <f>VLOOKUP(B2489,'Emp Master'!$A$1:$C$21,3,FALSE)</f>
        <v>Supervisor-3</v>
      </c>
      <c r="H2489" s="3">
        <f>SUMIF($G$2:$G$6491,G2489,$F$2:$F$6491)</f>
        <v>56264962</v>
      </c>
      <c r="I2489">
        <f>IF(F2489&lt;15000,0,1)</f>
        <v>1</v>
      </c>
      <c r="J2489">
        <f>IF(I2489=0,D2489,0)</f>
        <v>0</v>
      </c>
      <c r="K2489">
        <f>IF(J2489&lt;100,0,1)</f>
        <v>0</v>
      </c>
    </row>
    <row r="2490" spans="1:11" ht="15" customHeight="1" x14ac:dyDescent="0.25">
      <c r="A2490" s="9">
        <v>49529</v>
      </c>
      <c r="B2490" s="2">
        <v>10011</v>
      </c>
      <c r="C2490" s="2" t="s">
        <v>41</v>
      </c>
      <c r="D2490" s="2">
        <v>70</v>
      </c>
      <c r="E2490">
        <f>VLOOKUP(C2490,'Product Master'!$A$1:$C$31,3,FALSE)</f>
        <v>808</v>
      </c>
      <c r="F2490">
        <f>D2490*E2490</f>
        <v>56560</v>
      </c>
      <c r="G2490" t="str">
        <f>VLOOKUP(B2490,'Emp Master'!$A$1:$C$21,3,FALSE)</f>
        <v>Supervisor-3</v>
      </c>
      <c r="H2490" s="3">
        <f>SUMIF($G$2:$G$6491,G2490,$F$2:$F$6491)</f>
        <v>56264962</v>
      </c>
      <c r="I2490">
        <f>IF(F2490&lt;15000,0,1)</f>
        <v>1</v>
      </c>
      <c r="J2490">
        <f>IF(I2490=0,D2490,0)</f>
        <v>0</v>
      </c>
      <c r="K2490">
        <f>IF(J2490&lt;100,0,1)</f>
        <v>0</v>
      </c>
    </row>
    <row r="2491" spans="1:11" ht="15" customHeight="1" x14ac:dyDescent="0.25">
      <c r="A2491" s="9">
        <v>49530</v>
      </c>
      <c r="B2491" s="2">
        <v>10011</v>
      </c>
      <c r="C2491" s="2" t="s">
        <v>33</v>
      </c>
      <c r="D2491" s="2">
        <v>298</v>
      </c>
      <c r="E2491">
        <f>VLOOKUP(C2491,'Product Master'!$A$1:$C$31,3,FALSE)</f>
        <v>84</v>
      </c>
      <c r="F2491">
        <f>D2491*E2491</f>
        <v>25032</v>
      </c>
      <c r="G2491" t="str">
        <f>VLOOKUP(B2491,'Emp Master'!$A$1:$C$21,3,FALSE)</f>
        <v>Supervisor-3</v>
      </c>
      <c r="H2491" s="3">
        <f>SUMIF($G$2:$G$6491,G2491,$F$2:$F$6491)</f>
        <v>56264962</v>
      </c>
      <c r="I2491">
        <f>IF(F2491&lt;15000,0,1)</f>
        <v>1</v>
      </c>
      <c r="J2491">
        <f>IF(I2491=0,D2491,0)</f>
        <v>0</v>
      </c>
      <c r="K2491">
        <f>IF(J2491&lt;100,0,1)</f>
        <v>0</v>
      </c>
    </row>
    <row r="2492" spans="1:11" ht="15" customHeight="1" x14ac:dyDescent="0.25">
      <c r="A2492" s="9">
        <v>49531</v>
      </c>
      <c r="B2492" s="2">
        <v>10012</v>
      </c>
      <c r="C2492" s="2" t="s">
        <v>43</v>
      </c>
      <c r="D2492" s="2">
        <v>124</v>
      </c>
      <c r="E2492">
        <f>VLOOKUP(C2492,'Product Master'!$A$1:$C$31,3,FALSE)</f>
        <v>150</v>
      </c>
      <c r="F2492">
        <f>D2492*E2492</f>
        <v>18600</v>
      </c>
      <c r="G2492" t="str">
        <f>VLOOKUP(B2492,'Emp Master'!$A$1:$C$21,3,FALSE)</f>
        <v>Supervisor-3</v>
      </c>
      <c r="H2492" s="3">
        <f>SUMIF($G$2:$G$6491,G2492,$F$2:$F$6491)</f>
        <v>56264962</v>
      </c>
      <c r="I2492">
        <f>IF(F2492&lt;15000,0,1)</f>
        <v>1</v>
      </c>
      <c r="J2492">
        <f>IF(I2492=0,D2492,0)</f>
        <v>0</v>
      </c>
      <c r="K2492">
        <f>IF(J2492&lt;100,0,1)</f>
        <v>0</v>
      </c>
    </row>
    <row r="2493" spans="1:11" ht="15" customHeight="1" x14ac:dyDescent="0.25">
      <c r="A2493" s="9">
        <v>49532</v>
      </c>
      <c r="B2493" s="2">
        <v>10012</v>
      </c>
      <c r="C2493" s="2" t="s">
        <v>59</v>
      </c>
      <c r="D2493" s="2">
        <v>232</v>
      </c>
      <c r="E2493">
        <f>VLOOKUP(C2493,'Product Master'!$A$1:$C$31,3,FALSE)</f>
        <v>200</v>
      </c>
      <c r="F2493">
        <f>D2493*E2493</f>
        <v>46400</v>
      </c>
      <c r="G2493" t="str">
        <f>VLOOKUP(B2493,'Emp Master'!$A$1:$C$21,3,FALSE)</f>
        <v>Supervisor-3</v>
      </c>
      <c r="H2493" s="3">
        <f>SUMIF($G$2:$G$6491,G2493,$F$2:$F$6491)</f>
        <v>56264962</v>
      </c>
      <c r="I2493">
        <f>IF(F2493&lt;15000,0,1)</f>
        <v>1</v>
      </c>
      <c r="J2493">
        <f>IF(I2493=0,D2493,0)</f>
        <v>0</v>
      </c>
      <c r="K2493">
        <f>IF(J2493&lt;100,0,1)</f>
        <v>0</v>
      </c>
    </row>
    <row r="2494" spans="1:11" ht="15" customHeight="1" x14ac:dyDescent="0.25">
      <c r="A2494" s="9">
        <v>49533</v>
      </c>
      <c r="B2494" s="2">
        <v>10014</v>
      </c>
      <c r="C2494" s="2" t="s">
        <v>50</v>
      </c>
      <c r="D2494" s="2">
        <v>189</v>
      </c>
      <c r="E2494">
        <f>VLOOKUP(C2494,'Product Master'!$A$1:$C$31,3,FALSE)</f>
        <v>141</v>
      </c>
      <c r="F2494">
        <f>D2494*E2494</f>
        <v>26649</v>
      </c>
      <c r="G2494" t="str">
        <f>VLOOKUP(B2494,'Emp Master'!$A$1:$C$21,3,FALSE)</f>
        <v>Supervisor-3</v>
      </c>
      <c r="H2494" s="3">
        <f>SUMIF($G$2:$G$6491,G2494,$F$2:$F$6491)</f>
        <v>56264962</v>
      </c>
      <c r="I2494">
        <f>IF(F2494&lt;15000,0,1)</f>
        <v>1</v>
      </c>
      <c r="J2494">
        <f>IF(I2494=0,D2494,0)</f>
        <v>0</v>
      </c>
      <c r="K2494">
        <f>IF(J2494&lt;100,0,1)</f>
        <v>0</v>
      </c>
    </row>
    <row r="2495" spans="1:11" ht="15" customHeight="1" x14ac:dyDescent="0.25">
      <c r="A2495" s="9">
        <v>49534</v>
      </c>
      <c r="B2495" s="2">
        <v>10013</v>
      </c>
      <c r="C2495" s="2" t="s">
        <v>59</v>
      </c>
      <c r="D2495" s="2">
        <v>249</v>
      </c>
      <c r="E2495">
        <f>VLOOKUP(C2495,'Product Master'!$A$1:$C$31,3,FALSE)</f>
        <v>200</v>
      </c>
      <c r="F2495">
        <f>D2495*E2495</f>
        <v>49800</v>
      </c>
      <c r="G2495" t="str">
        <f>VLOOKUP(B2495,'Emp Master'!$A$1:$C$21,3,FALSE)</f>
        <v>Supervisor-3</v>
      </c>
      <c r="H2495" s="3">
        <f>SUMIF($G$2:$G$6491,G2495,$F$2:$F$6491)</f>
        <v>56264962</v>
      </c>
      <c r="I2495">
        <f>IF(F2495&lt;15000,0,1)</f>
        <v>1</v>
      </c>
      <c r="J2495">
        <f>IF(I2495=0,D2495,0)</f>
        <v>0</v>
      </c>
      <c r="K2495">
        <f>IF(J2495&lt;100,0,1)</f>
        <v>0</v>
      </c>
    </row>
    <row r="2496" spans="1:11" ht="15" customHeight="1" x14ac:dyDescent="0.25">
      <c r="A2496" s="9">
        <v>49535</v>
      </c>
      <c r="B2496" s="2">
        <v>10012</v>
      </c>
      <c r="C2496" s="2" t="s">
        <v>41</v>
      </c>
      <c r="D2496" s="2">
        <v>97</v>
      </c>
      <c r="E2496">
        <f>VLOOKUP(C2496,'Product Master'!$A$1:$C$31,3,FALSE)</f>
        <v>808</v>
      </c>
      <c r="F2496">
        <f>D2496*E2496</f>
        <v>78376</v>
      </c>
      <c r="G2496" t="str">
        <f>VLOOKUP(B2496,'Emp Master'!$A$1:$C$21,3,FALSE)</f>
        <v>Supervisor-3</v>
      </c>
      <c r="H2496" s="3">
        <f>SUMIF($G$2:$G$6491,G2496,$F$2:$F$6491)</f>
        <v>56264962</v>
      </c>
      <c r="I2496">
        <f>IF(F2496&lt;15000,0,1)</f>
        <v>1</v>
      </c>
      <c r="J2496">
        <f>IF(I2496=0,D2496,0)</f>
        <v>0</v>
      </c>
      <c r="K2496">
        <f>IF(J2496&lt;100,0,1)</f>
        <v>0</v>
      </c>
    </row>
    <row r="2497" spans="1:11" ht="15" customHeight="1" x14ac:dyDescent="0.25">
      <c r="A2497" s="9">
        <v>49536</v>
      </c>
      <c r="B2497" s="2">
        <v>10015</v>
      </c>
      <c r="C2497" s="2" t="s">
        <v>32</v>
      </c>
      <c r="D2497" s="2">
        <v>292</v>
      </c>
      <c r="E2497">
        <f>VLOOKUP(C2497,'Product Master'!$A$1:$C$31,3,FALSE)</f>
        <v>139</v>
      </c>
      <c r="F2497">
        <f>D2497*E2497</f>
        <v>40588</v>
      </c>
      <c r="G2497" t="str">
        <f>VLOOKUP(B2497,'Emp Master'!$A$1:$C$21,3,FALSE)</f>
        <v>Supervisor-3</v>
      </c>
      <c r="H2497" s="3">
        <f>SUMIF($G$2:$G$6491,G2497,$F$2:$F$6491)</f>
        <v>56264962</v>
      </c>
      <c r="I2497">
        <f>IF(F2497&lt;15000,0,1)</f>
        <v>1</v>
      </c>
      <c r="J2497">
        <f>IF(I2497=0,D2497,0)</f>
        <v>0</v>
      </c>
      <c r="K2497">
        <f>IF(J2497&lt;100,0,1)</f>
        <v>0</v>
      </c>
    </row>
    <row r="2498" spans="1:11" ht="15" customHeight="1" x14ac:dyDescent="0.25">
      <c r="A2498" s="9">
        <v>49537</v>
      </c>
      <c r="B2498" s="2">
        <v>10012</v>
      </c>
      <c r="C2498" s="2" t="s">
        <v>58</v>
      </c>
      <c r="D2498" s="2">
        <v>284</v>
      </c>
      <c r="E2498">
        <f>VLOOKUP(C2498,'Product Master'!$A$1:$C$31,3,FALSE)</f>
        <v>129</v>
      </c>
      <c r="F2498">
        <f>D2498*E2498</f>
        <v>36636</v>
      </c>
      <c r="G2498" t="str">
        <f>VLOOKUP(B2498,'Emp Master'!$A$1:$C$21,3,FALSE)</f>
        <v>Supervisor-3</v>
      </c>
      <c r="H2498" s="3">
        <f>SUMIF($G$2:$G$6491,G2498,$F$2:$F$6491)</f>
        <v>56264962</v>
      </c>
      <c r="I2498">
        <f>IF(F2498&lt;15000,0,1)</f>
        <v>1</v>
      </c>
      <c r="J2498">
        <f>IF(I2498=0,D2498,0)</f>
        <v>0</v>
      </c>
      <c r="K2498">
        <f>IF(J2498&lt;100,0,1)</f>
        <v>0</v>
      </c>
    </row>
    <row r="2499" spans="1:11" ht="15" customHeight="1" x14ac:dyDescent="0.25">
      <c r="A2499" s="9">
        <v>49538</v>
      </c>
      <c r="B2499" s="2">
        <v>10013</v>
      </c>
      <c r="C2499" s="2" t="s">
        <v>39</v>
      </c>
      <c r="D2499" s="2">
        <v>88</v>
      </c>
      <c r="E2499">
        <f>VLOOKUP(C2499,'Product Master'!$A$1:$C$31,3,FALSE)</f>
        <v>515</v>
      </c>
      <c r="F2499">
        <f>D2499*E2499</f>
        <v>45320</v>
      </c>
      <c r="G2499" t="str">
        <f>VLOOKUP(B2499,'Emp Master'!$A$1:$C$21,3,FALSE)</f>
        <v>Supervisor-3</v>
      </c>
      <c r="H2499" s="3">
        <f>SUMIF($G$2:$G$6491,G2499,$F$2:$F$6491)</f>
        <v>56264962</v>
      </c>
      <c r="I2499">
        <f>IF(F2499&lt;15000,0,1)</f>
        <v>1</v>
      </c>
      <c r="J2499">
        <f>IF(I2499=0,D2499,0)</f>
        <v>0</v>
      </c>
      <c r="K2499">
        <f>IF(J2499&lt;100,0,1)</f>
        <v>0</v>
      </c>
    </row>
    <row r="2500" spans="1:11" ht="15" customHeight="1" x14ac:dyDescent="0.25">
      <c r="A2500" s="9">
        <v>49539</v>
      </c>
      <c r="B2500" s="2">
        <v>10014</v>
      </c>
      <c r="C2500" s="2" t="s">
        <v>32</v>
      </c>
      <c r="D2500" s="2">
        <v>291</v>
      </c>
      <c r="E2500">
        <f>VLOOKUP(C2500,'Product Master'!$A$1:$C$31,3,FALSE)</f>
        <v>139</v>
      </c>
      <c r="F2500">
        <f>D2500*E2500</f>
        <v>40449</v>
      </c>
      <c r="G2500" t="str">
        <f>VLOOKUP(B2500,'Emp Master'!$A$1:$C$21,3,FALSE)</f>
        <v>Supervisor-3</v>
      </c>
      <c r="H2500" s="3">
        <f>SUMIF($G$2:$G$6491,G2500,$F$2:$F$6491)</f>
        <v>56264962</v>
      </c>
      <c r="I2500">
        <f>IF(F2500&lt;15000,0,1)</f>
        <v>1</v>
      </c>
      <c r="J2500">
        <f>IF(I2500=0,D2500,0)</f>
        <v>0</v>
      </c>
      <c r="K2500">
        <f>IF(J2500&lt;100,0,1)</f>
        <v>0</v>
      </c>
    </row>
    <row r="2501" spans="1:11" ht="15" customHeight="1" x14ac:dyDescent="0.25">
      <c r="A2501" s="9">
        <v>49540</v>
      </c>
      <c r="B2501" s="2">
        <v>10015</v>
      </c>
      <c r="C2501" s="2" t="s">
        <v>36</v>
      </c>
      <c r="D2501" s="2">
        <v>225</v>
      </c>
      <c r="E2501">
        <f>VLOOKUP(C2501,'Product Master'!$A$1:$C$31,3,FALSE)</f>
        <v>145</v>
      </c>
      <c r="F2501">
        <f>D2501*E2501</f>
        <v>32625</v>
      </c>
      <c r="G2501" t="str">
        <f>VLOOKUP(B2501,'Emp Master'!$A$1:$C$21,3,FALSE)</f>
        <v>Supervisor-3</v>
      </c>
      <c r="H2501" s="3">
        <f>SUMIF($G$2:$G$6491,G2501,$F$2:$F$6491)</f>
        <v>56264962</v>
      </c>
      <c r="I2501">
        <f>IF(F2501&lt;15000,0,1)</f>
        <v>1</v>
      </c>
      <c r="J2501">
        <f>IF(I2501=0,D2501,0)</f>
        <v>0</v>
      </c>
      <c r="K2501">
        <f>IF(J2501&lt;100,0,1)</f>
        <v>0</v>
      </c>
    </row>
    <row r="2502" spans="1:11" ht="15" customHeight="1" x14ac:dyDescent="0.25">
      <c r="A2502" s="9">
        <v>49541</v>
      </c>
      <c r="B2502" s="2">
        <v>10012</v>
      </c>
      <c r="C2502" s="2" t="s">
        <v>39</v>
      </c>
      <c r="D2502" s="2">
        <v>270</v>
      </c>
      <c r="E2502">
        <f>VLOOKUP(C2502,'Product Master'!$A$1:$C$31,3,FALSE)</f>
        <v>515</v>
      </c>
      <c r="F2502">
        <f>D2502*E2502</f>
        <v>139050</v>
      </c>
      <c r="G2502" t="str">
        <f>VLOOKUP(B2502,'Emp Master'!$A$1:$C$21,3,FALSE)</f>
        <v>Supervisor-3</v>
      </c>
      <c r="H2502" s="3">
        <f>SUMIF($G$2:$G$6491,G2502,$F$2:$F$6491)</f>
        <v>56264962</v>
      </c>
      <c r="I2502">
        <f>IF(F2502&lt;15000,0,1)</f>
        <v>1</v>
      </c>
      <c r="J2502">
        <f>IF(I2502=0,D2502,0)</f>
        <v>0</v>
      </c>
      <c r="K2502">
        <f>IF(J2502&lt;100,0,1)</f>
        <v>0</v>
      </c>
    </row>
    <row r="2503" spans="1:11" ht="15" customHeight="1" x14ac:dyDescent="0.25">
      <c r="A2503" s="9">
        <v>49542</v>
      </c>
      <c r="B2503" s="2">
        <v>10015</v>
      </c>
      <c r="C2503" s="2" t="s">
        <v>44</v>
      </c>
      <c r="D2503" s="2">
        <v>197</v>
      </c>
      <c r="E2503">
        <f>VLOOKUP(C2503,'Product Master'!$A$1:$C$31,3,FALSE)</f>
        <v>122</v>
      </c>
      <c r="F2503">
        <f>D2503*E2503</f>
        <v>24034</v>
      </c>
      <c r="G2503" t="str">
        <f>VLOOKUP(B2503,'Emp Master'!$A$1:$C$21,3,FALSE)</f>
        <v>Supervisor-3</v>
      </c>
      <c r="H2503" s="3">
        <f>SUMIF($G$2:$G$6491,G2503,$F$2:$F$6491)</f>
        <v>56264962</v>
      </c>
      <c r="I2503">
        <f>IF(F2503&lt;15000,0,1)</f>
        <v>1</v>
      </c>
      <c r="J2503">
        <f>IF(I2503=0,D2503,0)</f>
        <v>0</v>
      </c>
      <c r="K2503">
        <f>IF(J2503&lt;100,0,1)</f>
        <v>0</v>
      </c>
    </row>
    <row r="2504" spans="1:11" ht="15" customHeight="1" x14ac:dyDescent="0.25">
      <c r="A2504" s="9">
        <v>49543</v>
      </c>
      <c r="B2504" s="2">
        <v>10011</v>
      </c>
      <c r="C2504" s="2" t="s">
        <v>46</v>
      </c>
      <c r="D2504" s="2">
        <v>168</v>
      </c>
      <c r="E2504">
        <f>VLOOKUP(C2504,'Product Master'!$A$1:$C$31,3,FALSE)</f>
        <v>116</v>
      </c>
      <c r="F2504">
        <f>D2504*E2504</f>
        <v>19488</v>
      </c>
      <c r="G2504" t="str">
        <f>VLOOKUP(B2504,'Emp Master'!$A$1:$C$21,3,FALSE)</f>
        <v>Supervisor-3</v>
      </c>
      <c r="H2504" s="3">
        <f>SUMIF($G$2:$G$6491,G2504,$F$2:$F$6491)</f>
        <v>56264962</v>
      </c>
      <c r="I2504">
        <f>IF(F2504&lt;15000,0,1)</f>
        <v>1</v>
      </c>
      <c r="J2504">
        <f>IF(I2504=0,D2504,0)</f>
        <v>0</v>
      </c>
      <c r="K2504">
        <f>IF(J2504&lt;100,0,1)</f>
        <v>0</v>
      </c>
    </row>
    <row r="2505" spans="1:11" ht="15" customHeight="1" x14ac:dyDescent="0.25">
      <c r="A2505" s="9">
        <v>49544</v>
      </c>
      <c r="B2505" s="2">
        <v>10012</v>
      </c>
      <c r="C2505" s="2" t="s">
        <v>35</v>
      </c>
      <c r="D2505" s="2">
        <v>250</v>
      </c>
      <c r="E2505">
        <f>VLOOKUP(C2505,'Product Master'!$A$1:$C$31,3,FALSE)</f>
        <v>113</v>
      </c>
      <c r="F2505">
        <f>D2505*E2505</f>
        <v>28250</v>
      </c>
      <c r="G2505" t="str">
        <f>VLOOKUP(B2505,'Emp Master'!$A$1:$C$21,3,FALSE)</f>
        <v>Supervisor-3</v>
      </c>
      <c r="H2505" s="3">
        <f>SUMIF($G$2:$G$6491,G2505,$F$2:$F$6491)</f>
        <v>56264962</v>
      </c>
      <c r="I2505">
        <f>IF(F2505&lt;15000,0,1)</f>
        <v>1</v>
      </c>
      <c r="J2505">
        <f>IF(I2505=0,D2505,0)</f>
        <v>0</v>
      </c>
      <c r="K2505">
        <f>IF(J2505&lt;100,0,1)</f>
        <v>0</v>
      </c>
    </row>
    <row r="2506" spans="1:11" ht="15" customHeight="1" x14ac:dyDescent="0.25">
      <c r="A2506" s="9">
        <v>49545</v>
      </c>
      <c r="B2506" s="2">
        <v>10015</v>
      </c>
      <c r="C2506" s="2" t="s">
        <v>55</v>
      </c>
      <c r="D2506" s="2">
        <v>155</v>
      </c>
      <c r="E2506">
        <f>VLOOKUP(C2506,'Product Master'!$A$1:$C$31,3,FALSE)</f>
        <v>110</v>
      </c>
      <c r="F2506">
        <f>D2506*E2506</f>
        <v>17050</v>
      </c>
      <c r="G2506" t="str">
        <f>VLOOKUP(B2506,'Emp Master'!$A$1:$C$21,3,FALSE)</f>
        <v>Supervisor-3</v>
      </c>
      <c r="H2506" s="3">
        <f>SUMIF($G$2:$G$6491,G2506,$F$2:$F$6491)</f>
        <v>56264962</v>
      </c>
      <c r="I2506">
        <f>IF(F2506&lt;15000,0,1)</f>
        <v>1</v>
      </c>
      <c r="J2506">
        <f>IF(I2506=0,D2506,0)</f>
        <v>0</v>
      </c>
      <c r="K2506">
        <f>IF(J2506&lt;100,0,1)</f>
        <v>0</v>
      </c>
    </row>
    <row r="2507" spans="1:11" ht="15" customHeight="1" x14ac:dyDescent="0.25">
      <c r="A2507" s="9">
        <v>49546</v>
      </c>
      <c r="B2507" s="2">
        <v>10013</v>
      </c>
      <c r="C2507" s="2" t="s">
        <v>58</v>
      </c>
      <c r="D2507" s="2">
        <v>157</v>
      </c>
      <c r="E2507">
        <f>VLOOKUP(C2507,'Product Master'!$A$1:$C$31,3,FALSE)</f>
        <v>129</v>
      </c>
      <c r="F2507">
        <f>D2507*E2507</f>
        <v>20253</v>
      </c>
      <c r="G2507" t="str">
        <f>VLOOKUP(B2507,'Emp Master'!$A$1:$C$21,3,FALSE)</f>
        <v>Supervisor-3</v>
      </c>
      <c r="H2507" s="3">
        <f>SUMIF($G$2:$G$6491,G2507,$F$2:$F$6491)</f>
        <v>56264962</v>
      </c>
      <c r="I2507">
        <f>IF(F2507&lt;15000,0,1)</f>
        <v>1</v>
      </c>
      <c r="J2507">
        <f>IF(I2507=0,D2507,0)</f>
        <v>0</v>
      </c>
      <c r="K2507">
        <f>IF(J2507&lt;100,0,1)</f>
        <v>0</v>
      </c>
    </row>
    <row r="2508" spans="1:11" ht="15" customHeight="1" x14ac:dyDescent="0.25">
      <c r="A2508" s="9">
        <v>49547</v>
      </c>
      <c r="B2508" s="2">
        <v>10011</v>
      </c>
      <c r="C2508" s="2" t="s">
        <v>47</v>
      </c>
      <c r="D2508" s="2">
        <v>80</v>
      </c>
      <c r="E2508">
        <f>VLOOKUP(C2508,'Product Master'!$A$1:$C$31,3,FALSE)</f>
        <v>291</v>
      </c>
      <c r="F2508">
        <f>D2508*E2508</f>
        <v>23280</v>
      </c>
      <c r="G2508" t="str">
        <f>VLOOKUP(B2508,'Emp Master'!$A$1:$C$21,3,FALSE)</f>
        <v>Supervisor-3</v>
      </c>
      <c r="H2508" s="3">
        <f>SUMIF($G$2:$G$6491,G2508,$F$2:$F$6491)</f>
        <v>56264962</v>
      </c>
      <c r="I2508">
        <f>IF(F2508&lt;15000,0,1)</f>
        <v>1</v>
      </c>
      <c r="J2508">
        <f>IF(I2508=0,D2508,0)</f>
        <v>0</v>
      </c>
      <c r="K2508">
        <f>IF(J2508&lt;100,0,1)</f>
        <v>0</v>
      </c>
    </row>
    <row r="2509" spans="1:11" ht="15" customHeight="1" x14ac:dyDescent="0.25">
      <c r="A2509" s="9">
        <v>49548</v>
      </c>
      <c r="B2509" s="2">
        <v>10013</v>
      </c>
      <c r="C2509" s="2" t="s">
        <v>47</v>
      </c>
      <c r="D2509" s="2">
        <v>250</v>
      </c>
      <c r="E2509">
        <f>VLOOKUP(C2509,'Product Master'!$A$1:$C$31,3,FALSE)</f>
        <v>291</v>
      </c>
      <c r="F2509">
        <f>D2509*E2509</f>
        <v>72750</v>
      </c>
      <c r="G2509" t="str">
        <f>VLOOKUP(B2509,'Emp Master'!$A$1:$C$21,3,FALSE)</f>
        <v>Supervisor-3</v>
      </c>
      <c r="H2509" s="3">
        <f>SUMIF($G$2:$G$6491,G2509,$F$2:$F$6491)</f>
        <v>56264962</v>
      </c>
      <c r="I2509">
        <f>IF(F2509&lt;15000,0,1)</f>
        <v>1</v>
      </c>
      <c r="J2509">
        <f>IF(I2509=0,D2509,0)</f>
        <v>0</v>
      </c>
      <c r="K2509">
        <f>IF(J2509&lt;100,0,1)</f>
        <v>0</v>
      </c>
    </row>
    <row r="2510" spans="1:11" ht="15" customHeight="1" x14ac:dyDescent="0.25">
      <c r="A2510" s="9">
        <v>49549</v>
      </c>
      <c r="B2510" s="2">
        <v>10013</v>
      </c>
      <c r="C2510" s="2" t="s">
        <v>49</v>
      </c>
      <c r="D2510" s="2">
        <v>226</v>
      </c>
      <c r="E2510">
        <f>VLOOKUP(C2510,'Product Master'!$A$1:$C$31,3,FALSE)</f>
        <v>70</v>
      </c>
      <c r="F2510">
        <f>D2510*E2510</f>
        <v>15820</v>
      </c>
      <c r="G2510" t="str">
        <f>VLOOKUP(B2510,'Emp Master'!$A$1:$C$21,3,FALSE)</f>
        <v>Supervisor-3</v>
      </c>
      <c r="H2510" s="3">
        <f>SUMIF($G$2:$G$6491,G2510,$F$2:$F$6491)</f>
        <v>56264962</v>
      </c>
      <c r="I2510">
        <f>IF(F2510&lt;15000,0,1)</f>
        <v>1</v>
      </c>
      <c r="J2510">
        <f>IF(I2510=0,D2510,0)</f>
        <v>0</v>
      </c>
      <c r="K2510">
        <f>IF(J2510&lt;100,0,1)</f>
        <v>0</v>
      </c>
    </row>
    <row r="2511" spans="1:11" ht="15" customHeight="1" x14ac:dyDescent="0.25">
      <c r="A2511" s="9">
        <v>49550</v>
      </c>
      <c r="B2511" s="2">
        <v>10012</v>
      </c>
      <c r="C2511" s="2" t="s">
        <v>53</v>
      </c>
      <c r="D2511" s="2">
        <v>132</v>
      </c>
      <c r="E2511">
        <f>VLOOKUP(C2511,'Product Master'!$A$1:$C$31,3,FALSE)</f>
        <v>687</v>
      </c>
      <c r="F2511">
        <f>D2511*E2511</f>
        <v>90684</v>
      </c>
      <c r="G2511" t="str">
        <f>VLOOKUP(B2511,'Emp Master'!$A$1:$C$21,3,FALSE)</f>
        <v>Supervisor-3</v>
      </c>
      <c r="H2511" s="3">
        <f>SUMIF($G$2:$G$6491,G2511,$F$2:$F$6491)</f>
        <v>56264962</v>
      </c>
      <c r="I2511">
        <f>IF(F2511&lt;15000,0,1)</f>
        <v>1</v>
      </c>
      <c r="J2511">
        <f>IF(I2511=0,D2511,0)</f>
        <v>0</v>
      </c>
      <c r="K2511">
        <f>IF(J2511&lt;100,0,1)</f>
        <v>0</v>
      </c>
    </row>
    <row r="2512" spans="1:11" ht="15" customHeight="1" x14ac:dyDescent="0.25">
      <c r="A2512" s="9">
        <v>49551</v>
      </c>
      <c r="B2512" s="2">
        <v>10015</v>
      </c>
      <c r="C2512" s="2" t="s">
        <v>42</v>
      </c>
      <c r="D2512" s="2">
        <v>267</v>
      </c>
      <c r="E2512">
        <f>VLOOKUP(C2512,'Product Master'!$A$1:$C$31,3,FALSE)</f>
        <v>97</v>
      </c>
      <c r="F2512">
        <f>D2512*E2512</f>
        <v>25899</v>
      </c>
      <c r="G2512" t="str">
        <f>VLOOKUP(B2512,'Emp Master'!$A$1:$C$21,3,FALSE)</f>
        <v>Supervisor-3</v>
      </c>
      <c r="H2512" s="3">
        <f>SUMIF($G$2:$G$6491,G2512,$F$2:$F$6491)</f>
        <v>56264962</v>
      </c>
      <c r="I2512">
        <f>IF(F2512&lt;15000,0,1)</f>
        <v>1</v>
      </c>
      <c r="J2512">
        <f>IF(I2512=0,D2512,0)</f>
        <v>0</v>
      </c>
      <c r="K2512">
        <f>IF(J2512&lt;100,0,1)</f>
        <v>0</v>
      </c>
    </row>
    <row r="2513" spans="1:11" ht="15" customHeight="1" x14ac:dyDescent="0.25">
      <c r="A2513" s="9">
        <v>49552</v>
      </c>
      <c r="B2513" s="2">
        <v>10011</v>
      </c>
      <c r="C2513" s="2" t="s">
        <v>31</v>
      </c>
      <c r="D2513" s="2">
        <v>148</v>
      </c>
      <c r="E2513">
        <f>VLOOKUP(C2513,'Product Master'!$A$1:$C$31,3,FALSE)</f>
        <v>114</v>
      </c>
      <c r="F2513">
        <f>D2513*E2513</f>
        <v>16872</v>
      </c>
      <c r="G2513" t="str">
        <f>VLOOKUP(B2513,'Emp Master'!$A$1:$C$21,3,FALSE)</f>
        <v>Supervisor-3</v>
      </c>
      <c r="H2513" s="3">
        <f>SUMIF($G$2:$G$6491,G2513,$F$2:$F$6491)</f>
        <v>56264962</v>
      </c>
      <c r="I2513">
        <f>IF(F2513&lt;15000,0,1)</f>
        <v>1</v>
      </c>
      <c r="J2513">
        <f>IF(I2513=0,D2513,0)</f>
        <v>0</v>
      </c>
      <c r="K2513">
        <f>IF(J2513&lt;100,0,1)</f>
        <v>0</v>
      </c>
    </row>
    <row r="2514" spans="1:11" ht="15" customHeight="1" x14ac:dyDescent="0.25">
      <c r="A2514" s="9">
        <v>49553</v>
      </c>
      <c r="B2514" s="2">
        <v>10015</v>
      </c>
      <c r="C2514" s="2" t="s">
        <v>54</v>
      </c>
      <c r="D2514" s="2">
        <v>242</v>
      </c>
      <c r="E2514">
        <f>VLOOKUP(C2514,'Product Master'!$A$1:$C$31,3,FALSE)</f>
        <v>85</v>
      </c>
      <c r="F2514">
        <f>D2514*E2514</f>
        <v>20570</v>
      </c>
      <c r="G2514" t="str">
        <f>VLOOKUP(B2514,'Emp Master'!$A$1:$C$21,3,FALSE)</f>
        <v>Supervisor-3</v>
      </c>
      <c r="H2514" s="3">
        <f>SUMIF($G$2:$G$6491,G2514,$F$2:$F$6491)</f>
        <v>56264962</v>
      </c>
      <c r="I2514">
        <f>IF(F2514&lt;15000,0,1)</f>
        <v>1</v>
      </c>
      <c r="J2514">
        <f>IF(I2514=0,D2514,0)</f>
        <v>0</v>
      </c>
      <c r="K2514">
        <f>IF(J2514&lt;100,0,1)</f>
        <v>0</v>
      </c>
    </row>
    <row r="2515" spans="1:11" ht="15" customHeight="1" x14ac:dyDescent="0.25">
      <c r="A2515" s="9">
        <v>49554</v>
      </c>
      <c r="B2515" s="2">
        <v>10013</v>
      </c>
      <c r="C2515" s="2" t="s">
        <v>34</v>
      </c>
      <c r="D2515" s="2">
        <v>277</v>
      </c>
      <c r="E2515">
        <f>VLOOKUP(C2515,'Product Master'!$A$1:$C$31,3,FALSE)</f>
        <v>440</v>
      </c>
      <c r="F2515">
        <f>D2515*E2515</f>
        <v>121880</v>
      </c>
      <c r="G2515" t="str">
        <f>VLOOKUP(B2515,'Emp Master'!$A$1:$C$21,3,FALSE)</f>
        <v>Supervisor-3</v>
      </c>
      <c r="H2515" s="3">
        <f>SUMIF($G$2:$G$6491,G2515,$F$2:$F$6491)</f>
        <v>56264962</v>
      </c>
      <c r="I2515">
        <f>IF(F2515&lt;15000,0,1)</f>
        <v>1</v>
      </c>
      <c r="J2515">
        <f>IF(I2515=0,D2515,0)</f>
        <v>0</v>
      </c>
      <c r="K2515">
        <f>IF(J2515&lt;100,0,1)</f>
        <v>0</v>
      </c>
    </row>
    <row r="2516" spans="1:11" ht="15" customHeight="1" x14ac:dyDescent="0.25">
      <c r="A2516" s="9">
        <v>49555</v>
      </c>
      <c r="B2516" s="2">
        <v>10015</v>
      </c>
      <c r="C2516" s="2" t="s">
        <v>50</v>
      </c>
      <c r="D2516" s="2">
        <v>173</v>
      </c>
      <c r="E2516">
        <f>VLOOKUP(C2516,'Product Master'!$A$1:$C$31,3,FALSE)</f>
        <v>141</v>
      </c>
      <c r="F2516">
        <f>D2516*E2516</f>
        <v>24393</v>
      </c>
      <c r="G2516" t="str">
        <f>VLOOKUP(B2516,'Emp Master'!$A$1:$C$21,3,FALSE)</f>
        <v>Supervisor-3</v>
      </c>
      <c r="H2516" s="3">
        <f>SUMIF($G$2:$G$6491,G2516,$F$2:$F$6491)</f>
        <v>56264962</v>
      </c>
      <c r="I2516">
        <f>IF(F2516&lt;15000,0,1)</f>
        <v>1</v>
      </c>
      <c r="J2516">
        <f>IF(I2516=0,D2516,0)</f>
        <v>0</v>
      </c>
      <c r="K2516">
        <f>IF(J2516&lt;100,0,1)</f>
        <v>0</v>
      </c>
    </row>
    <row r="2517" spans="1:11" ht="15" customHeight="1" x14ac:dyDescent="0.25">
      <c r="A2517" s="9">
        <v>49556</v>
      </c>
      <c r="B2517" s="2">
        <v>10014</v>
      </c>
      <c r="C2517" s="2" t="s">
        <v>45</v>
      </c>
      <c r="D2517" s="2">
        <v>271</v>
      </c>
      <c r="E2517">
        <f>VLOOKUP(C2517,'Product Master'!$A$1:$C$31,3,FALSE)</f>
        <v>92</v>
      </c>
      <c r="F2517">
        <f>D2517*E2517</f>
        <v>24932</v>
      </c>
      <c r="G2517" t="str">
        <f>VLOOKUP(B2517,'Emp Master'!$A$1:$C$21,3,FALSE)</f>
        <v>Supervisor-3</v>
      </c>
      <c r="H2517" s="3">
        <f>SUMIF($G$2:$G$6491,G2517,$F$2:$F$6491)</f>
        <v>56264962</v>
      </c>
      <c r="I2517">
        <f>IF(F2517&lt;15000,0,1)</f>
        <v>1</v>
      </c>
      <c r="J2517">
        <f>IF(I2517=0,D2517,0)</f>
        <v>0</v>
      </c>
      <c r="K2517">
        <f>IF(J2517&lt;100,0,1)</f>
        <v>0</v>
      </c>
    </row>
    <row r="2518" spans="1:11" ht="15" customHeight="1" x14ac:dyDescent="0.25">
      <c r="A2518" s="9">
        <v>49557</v>
      </c>
      <c r="B2518" s="2">
        <v>10015</v>
      </c>
      <c r="C2518" s="2" t="s">
        <v>31</v>
      </c>
      <c r="D2518" s="2">
        <v>236</v>
      </c>
      <c r="E2518">
        <f>VLOOKUP(C2518,'Product Master'!$A$1:$C$31,3,FALSE)</f>
        <v>114</v>
      </c>
      <c r="F2518">
        <f>D2518*E2518</f>
        <v>26904</v>
      </c>
      <c r="G2518" t="str">
        <f>VLOOKUP(B2518,'Emp Master'!$A$1:$C$21,3,FALSE)</f>
        <v>Supervisor-3</v>
      </c>
      <c r="H2518" s="3">
        <f>SUMIF($G$2:$G$6491,G2518,$F$2:$F$6491)</f>
        <v>56264962</v>
      </c>
      <c r="I2518">
        <f>IF(F2518&lt;15000,0,1)</f>
        <v>1</v>
      </c>
      <c r="J2518">
        <f>IF(I2518=0,D2518,0)</f>
        <v>0</v>
      </c>
      <c r="K2518">
        <f>IF(J2518&lt;100,0,1)</f>
        <v>0</v>
      </c>
    </row>
    <row r="2519" spans="1:11" ht="15" customHeight="1" x14ac:dyDescent="0.25">
      <c r="A2519" s="9">
        <v>49558</v>
      </c>
      <c r="B2519" s="2">
        <v>10014</v>
      </c>
      <c r="C2519" s="2" t="s">
        <v>38</v>
      </c>
      <c r="D2519" s="2">
        <v>231</v>
      </c>
      <c r="E2519">
        <f>VLOOKUP(C2519,'Product Master'!$A$1:$C$31,3,FALSE)</f>
        <v>73</v>
      </c>
      <c r="F2519">
        <f>D2519*E2519</f>
        <v>16863</v>
      </c>
      <c r="G2519" t="str">
        <f>VLOOKUP(B2519,'Emp Master'!$A$1:$C$21,3,FALSE)</f>
        <v>Supervisor-3</v>
      </c>
      <c r="H2519" s="3">
        <f>SUMIF($G$2:$G$6491,G2519,$F$2:$F$6491)</f>
        <v>56264962</v>
      </c>
      <c r="I2519">
        <f>IF(F2519&lt;15000,0,1)</f>
        <v>1</v>
      </c>
      <c r="J2519">
        <f>IF(I2519=0,D2519,0)</f>
        <v>0</v>
      </c>
      <c r="K2519">
        <f>IF(J2519&lt;100,0,1)</f>
        <v>0</v>
      </c>
    </row>
    <row r="2520" spans="1:11" ht="15" customHeight="1" x14ac:dyDescent="0.25">
      <c r="A2520" s="9">
        <v>49559</v>
      </c>
      <c r="B2520" s="2">
        <v>10012</v>
      </c>
      <c r="C2520" s="2" t="s">
        <v>53</v>
      </c>
      <c r="D2520" s="2">
        <v>59</v>
      </c>
      <c r="E2520">
        <f>VLOOKUP(C2520,'Product Master'!$A$1:$C$31,3,FALSE)</f>
        <v>687</v>
      </c>
      <c r="F2520">
        <f>D2520*E2520</f>
        <v>40533</v>
      </c>
      <c r="G2520" t="str">
        <f>VLOOKUP(B2520,'Emp Master'!$A$1:$C$21,3,FALSE)</f>
        <v>Supervisor-3</v>
      </c>
      <c r="H2520" s="3">
        <f>SUMIF($G$2:$G$6491,G2520,$F$2:$F$6491)</f>
        <v>56264962</v>
      </c>
      <c r="I2520">
        <f>IF(F2520&lt;15000,0,1)</f>
        <v>1</v>
      </c>
      <c r="J2520">
        <f>IF(I2520=0,D2520,0)</f>
        <v>0</v>
      </c>
      <c r="K2520">
        <f>IF(J2520&lt;100,0,1)</f>
        <v>0</v>
      </c>
    </row>
    <row r="2521" spans="1:11" ht="15" customHeight="1" x14ac:dyDescent="0.25">
      <c r="A2521" s="9">
        <v>49560</v>
      </c>
      <c r="B2521" s="2">
        <v>10014</v>
      </c>
      <c r="C2521" s="2" t="s">
        <v>57</v>
      </c>
      <c r="D2521" s="2">
        <v>159</v>
      </c>
      <c r="E2521">
        <f>VLOOKUP(C2521,'Product Master'!$A$1:$C$31,3,FALSE)</f>
        <v>107</v>
      </c>
      <c r="F2521">
        <f>D2521*E2521</f>
        <v>17013</v>
      </c>
      <c r="G2521" t="str">
        <f>VLOOKUP(B2521,'Emp Master'!$A$1:$C$21,3,FALSE)</f>
        <v>Supervisor-3</v>
      </c>
      <c r="H2521" s="3">
        <f>SUMIF($G$2:$G$6491,G2521,$F$2:$F$6491)</f>
        <v>56264962</v>
      </c>
      <c r="I2521">
        <f>IF(F2521&lt;15000,0,1)</f>
        <v>1</v>
      </c>
      <c r="J2521">
        <f>IF(I2521=0,D2521,0)</f>
        <v>0</v>
      </c>
      <c r="K2521">
        <f>IF(J2521&lt;100,0,1)</f>
        <v>0</v>
      </c>
    </row>
    <row r="2522" spans="1:11" ht="15" customHeight="1" x14ac:dyDescent="0.25">
      <c r="A2522" s="9">
        <v>49561</v>
      </c>
      <c r="B2522" s="2">
        <v>10013</v>
      </c>
      <c r="C2522" s="2" t="s">
        <v>48</v>
      </c>
      <c r="D2522" s="2">
        <v>280</v>
      </c>
      <c r="E2522">
        <f>VLOOKUP(C2522,'Product Master'!$A$1:$C$31,3,FALSE)</f>
        <v>79</v>
      </c>
      <c r="F2522">
        <f>D2522*E2522</f>
        <v>22120</v>
      </c>
      <c r="G2522" t="str">
        <f>VLOOKUP(B2522,'Emp Master'!$A$1:$C$21,3,FALSE)</f>
        <v>Supervisor-3</v>
      </c>
      <c r="H2522" s="3">
        <f>SUMIF($G$2:$G$6491,G2522,$F$2:$F$6491)</f>
        <v>56264962</v>
      </c>
      <c r="I2522">
        <f>IF(F2522&lt;15000,0,1)</f>
        <v>1</v>
      </c>
      <c r="J2522">
        <f>IF(I2522=0,D2522,0)</f>
        <v>0</v>
      </c>
      <c r="K2522">
        <f>IF(J2522&lt;100,0,1)</f>
        <v>0</v>
      </c>
    </row>
    <row r="2523" spans="1:11" ht="15" customHeight="1" x14ac:dyDescent="0.25">
      <c r="A2523" s="9">
        <v>49562</v>
      </c>
      <c r="B2523" s="2">
        <v>10014</v>
      </c>
      <c r="C2523" s="2" t="s">
        <v>51</v>
      </c>
      <c r="D2523" s="2">
        <v>254</v>
      </c>
      <c r="E2523">
        <f>VLOOKUP(C2523,'Product Master'!$A$1:$C$31,3,FALSE)</f>
        <v>87</v>
      </c>
      <c r="F2523">
        <f>D2523*E2523</f>
        <v>22098</v>
      </c>
      <c r="G2523" t="str">
        <f>VLOOKUP(B2523,'Emp Master'!$A$1:$C$21,3,FALSE)</f>
        <v>Supervisor-3</v>
      </c>
      <c r="H2523" s="3">
        <f>SUMIF($G$2:$G$6491,G2523,$F$2:$F$6491)</f>
        <v>56264962</v>
      </c>
      <c r="I2523">
        <f>IF(F2523&lt;15000,0,1)</f>
        <v>1</v>
      </c>
      <c r="J2523">
        <f>IF(I2523=0,D2523,0)</f>
        <v>0</v>
      </c>
      <c r="K2523">
        <f>IF(J2523&lt;100,0,1)</f>
        <v>0</v>
      </c>
    </row>
    <row r="2524" spans="1:11" ht="15" customHeight="1" x14ac:dyDescent="0.25">
      <c r="A2524" s="9">
        <v>49563</v>
      </c>
      <c r="B2524" s="2">
        <v>10013</v>
      </c>
      <c r="C2524" s="2" t="s">
        <v>30</v>
      </c>
      <c r="D2524" s="2">
        <v>193</v>
      </c>
      <c r="E2524">
        <f>VLOOKUP(C2524,'Product Master'!$A$1:$C$31,3,FALSE)</f>
        <v>600</v>
      </c>
      <c r="F2524">
        <f>D2524*E2524</f>
        <v>115800</v>
      </c>
      <c r="G2524" t="str">
        <f>VLOOKUP(B2524,'Emp Master'!$A$1:$C$21,3,FALSE)</f>
        <v>Supervisor-3</v>
      </c>
      <c r="H2524" s="3">
        <f>SUMIF($G$2:$G$6491,G2524,$F$2:$F$6491)</f>
        <v>56264962</v>
      </c>
      <c r="I2524">
        <f>IF(F2524&lt;15000,0,1)</f>
        <v>1</v>
      </c>
      <c r="J2524">
        <f>IF(I2524=0,D2524,0)</f>
        <v>0</v>
      </c>
      <c r="K2524">
        <f>IF(J2524&lt;100,0,1)</f>
        <v>0</v>
      </c>
    </row>
    <row r="2525" spans="1:11" ht="15" customHeight="1" x14ac:dyDescent="0.25">
      <c r="A2525" s="9">
        <v>49564</v>
      </c>
      <c r="B2525" s="2">
        <v>10011</v>
      </c>
      <c r="C2525" s="2" t="s">
        <v>30</v>
      </c>
      <c r="D2525" s="2">
        <v>176</v>
      </c>
      <c r="E2525">
        <f>VLOOKUP(C2525,'Product Master'!$A$1:$C$31,3,FALSE)</f>
        <v>600</v>
      </c>
      <c r="F2525">
        <f>D2525*E2525</f>
        <v>105600</v>
      </c>
      <c r="G2525" t="str">
        <f>VLOOKUP(B2525,'Emp Master'!$A$1:$C$21,3,FALSE)</f>
        <v>Supervisor-3</v>
      </c>
      <c r="H2525" s="3">
        <f>SUMIF($G$2:$G$6491,G2525,$F$2:$F$6491)</f>
        <v>56264962</v>
      </c>
      <c r="I2525">
        <f>IF(F2525&lt;15000,0,1)</f>
        <v>1</v>
      </c>
      <c r="J2525">
        <f>IF(I2525=0,D2525,0)</f>
        <v>0</v>
      </c>
      <c r="K2525">
        <f>IF(J2525&lt;100,0,1)</f>
        <v>0</v>
      </c>
    </row>
    <row r="2526" spans="1:11" ht="15" customHeight="1" x14ac:dyDescent="0.25">
      <c r="A2526" s="9">
        <v>49565</v>
      </c>
      <c r="B2526" s="2">
        <v>10012</v>
      </c>
      <c r="C2526" s="2" t="s">
        <v>59</v>
      </c>
      <c r="D2526" s="2">
        <v>250</v>
      </c>
      <c r="E2526">
        <f>VLOOKUP(C2526,'Product Master'!$A$1:$C$31,3,FALSE)</f>
        <v>200</v>
      </c>
      <c r="F2526">
        <f>D2526*E2526</f>
        <v>50000</v>
      </c>
      <c r="G2526" t="str">
        <f>VLOOKUP(B2526,'Emp Master'!$A$1:$C$21,3,FALSE)</f>
        <v>Supervisor-3</v>
      </c>
      <c r="H2526" s="3">
        <f>SUMIF($G$2:$G$6491,G2526,$F$2:$F$6491)</f>
        <v>56264962</v>
      </c>
      <c r="I2526">
        <f>IF(F2526&lt;15000,0,1)</f>
        <v>1</v>
      </c>
      <c r="J2526">
        <f>IF(I2526=0,D2526,0)</f>
        <v>0</v>
      </c>
      <c r="K2526">
        <f>IF(J2526&lt;100,0,1)</f>
        <v>0</v>
      </c>
    </row>
    <row r="2527" spans="1:11" ht="15" customHeight="1" x14ac:dyDescent="0.25">
      <c r="A2527" s="9">
        <v>49566</v>
      </c>
      <c r="B2527" s="2">
        <v>10012</v>
      </c>
      <c r="C2527" s="2" t="s">
        <v>41</v>
      </c>
      <c r="D2527" s="2">
        <v>286</v>
      </c>
      <c r="E2527">
        <f>VLOOKUP(C2527,'Product Master'!$A$1:$C$31,3,FALSE)</f>
        <v>808</v>
      </c>
      <c r="F2527">
        <f>D2527*E2527</f>
        <v>231088</v>
      </c>
      <c r="G2527" t="str">
        <f>VLOOKUP(B2527,'Emp Master'!$A$1:$C$21,3,FALSE)</f>
        <v>Supervisor-3</v>
      </c>
      <c r="H2527" s="3">
        <f>SUMIF($G$2:$G$6491,G2527,$F$2:$F$6491)</f>
        <v>56264962</v>
      </c>
      <c r="I2527">
        <f>IF(F2527&lt;15000,0,1)</f>
        <v>1</v>
      </c>
      <c r="J2527">
        <f>IF(I2527=0,D2527,0)</f>
        <v>0</v>
      </c>
      <c r="K2527">
        <f>IF(J2527&lt;100,0,1)</f>
        <v>0</v>
      </c>
    </row>
    <row r="2528" spans="1:11" ht="15" customHeight="1" x14ac:dyDescent="0.25">
      <c r="A2528" s="9">
        <v>49567</v>
      </c>
      <c r="B2528" s="2">
        <v>10012</v>
      </c>
      <c r="C2528" s="2" t="s">
        <v>46</v>
      </c>
      <c r="D2528" s="2">
        <v>250</v>
      </c>
      <c r="E2528">
        <f>VLOOKUP(C2528,'Product Master'!$A$1:$C$31,3,FALSE)</f>
        <v>116</v>
      </c>
      <c r="F2528">
        <f>D2528*E2528</f>
        <v>29000</v>
      </c>
      <c r="G2528" t="str">
        <f>VLOOKUP(B2528,'Emp Master'!$A$1:$C$21,3,FALSE)</f>
        <v>Supervisor-3</v>
      </c>
      <c r="H2528" s="3">
        <f>SUMIF($G$2:$G$6491,G2528,$F$2:$F$6491)</f>
        <v>56264962</v>
      </c>
      <c r="I2528">
        <f>IF(F2528&lt;15000,0,1)</f>
        <v>1</v>
      </c>
      <c r="J2528">
        <f>IF(I2528=0,D2528,0)</f>
        <v>0</v>
      </c>
      <c r="K2528">
        <f>IF(J2528&lt;100,0,1)</f>
        <v>0</v>
      </c>
    </row>
    <row r="2529" spans="1:11" ht="15" customHeight="1" x14ac:dyDescent="0.25">
      <c r="A2529" s="9">
        <v>49568</v>
      </c>
      <c r="B2529" s="2">
        <v>10015</v>
      </c>
      <c r="C2529" s="2" t="s">
        <v>55</v>
      </c>
      <c r="D2529" s="2">
        <v>223</v>
      </c>
      <c r="E2529">
        <f>VLOOKUP(C2529,'Product Master'!$A$1:$C$31,3,FALSE)</f>
        <v>110</v>
      </c>
      <c r="F2529">
        <f>D2529*E2529</f>
        <v>24530</v>
      </c>
      <c r="G2529" t="str">
        <f>VLOOKUP(B2529,'Emp Master'!$A$1:$C$21,3,FALSE)</f>
        <v>Supervisor-3</v>
      </c>
      <c r="H2529" s="3">
        <f>SUMIF($G$2:$G$6491,G2529,$F$2:$F$6491)</f>
        <v>56264962</v>
      </c>
      <c r="I2529">
        <f>IF(F2529&lt;15000,0,1)</f>
        <v>1</v>
      </c>
      <c r="J2529">
        <f>IF(I2529=0,D2529,0)</f>
        <v>0</v>
      </c>
      <c r="K2529">
        <f>IF(J2529&lt;100,0,1)</f>
        <v>0</v>
      </c>
    </row>
    <row r="2530" spans="1:11" ht="15" customHeight="1" x14ac:dyDescent="0.25">
      <c r="A2530" s="9">
        <v>49569</v>
      </c>
      <c r="B2530" s="2">
        <v>10014</v>
      </c>
      <c r="C2530" s="2" t="s">
        <v>54</v>
      </c>
      <c r="D2530" s="2">
        <v>223</v>
      </c>
      <c r="E2530">
        <f>VLOOKUP(C2530,'Product Master'!$A$1:$C$31,3,FALSE)</f>
        <v>85</v>
      </c>
      <c r="F2530">
        <f>D2530*E2530</f>
        <v>18955</v>
      </c>
      <c r="G2530" t="str">
        <f>VLOOKUP(B2530,'Emp Master'!$A$1:$C$21,3,FALSE)</f>
        <v>Supervisor-3</v>
      </c>
      <c r="H2530" s="3">
        <f>SUMIF($G$2:$G$6491,G2530,$F$2:$F$6491)</f>
        <v>56264962</v>
      </c>
      <c r="I2530">
        <f>IF(F2530&lt;15000,0,1)</f>
        <v>1</v>
      </c>
      <c r="J2530">
        <f>IF(I2530=0,D2530,0)</f>
        <v>0</v>
      </c>
      <c r="K2530">
        <f>IF(J2530&lt;100,0,1)</f>
        <v>0</v>
      </c>
    </row>
    <row r="2531" spans="1:11" ht="15" customHeight="1" x14ac:dyDescent="0.25">
      <c r="A2531" s="9">
        <v>49570</v>
      </c>
      <c r="B2531" s="2">
        <v>10011</v>
      </c>
      <c r="C2531" s="2" t="s">
        <v>32</v>
      </c>
      <c r="D2531" s="2">
        <v>136</v>
      </c>
      <c r="E2531">
        <f>VLOOKUP(C2531,'Product Master'!$A$1:$C$31,3,FALSE)</f>
        <v>139</v>
      </c>
      <c r="F2531">
        <f>D2531*E2531</f>
        <v>18904</v>
      </c>
      <c r="G2531" t="str">
        <f>VLOOKUP(B2531,'Emp Master'!$A$1:$C$21,3,FALSE)</f>
        <v>Supervisor-3</v>
      </c>
      <c r="H2531" s="3">
        <f>SUMIF($G$2:$G$6491,G2531,$F$2:$F$6491)</f>
        <v>56264962</v>
      </c>
      <c r="I2531">
        <f>IF(F2531&lt;15000,0,1)</f>
        <v>1</v>
      </c>
      <c r="J2531">
        <f>IF(I2531=0,D2531,0)</f>
        <v>0</v>
      </c>
      <c r="K2531">
        <f>IF(J2531&lt;100,0,1)</f>
        <v>0</v>
      </c>
    </row>
    <row r="2532" spans="1:11" ht="15" customHeight="1" x14ac:dyDescent="0.25">
      <c r="A2532" s="9">
        <v>49571</v>
      </c>
      <c r="B2532" s="2">
        <v>10015</v>
      </c>
      <c r="C2532" s="2" t="s">
        <v>41</v>
      </c>
      <c r="D2532" s="2">
        <v>133</v>
      </c>
      <c r="E2532">
        <f>VLOOKUP(C2532,'Product Master'!$A$1:$C$31,3,FALSE)</f>
        <v>808</v>
      </c>
      <c r="F2532">
        <f>D2532*E2532</f>
        <v>107464</v>
      </c>
      <c r="G2532" t="str">
        <f>VLOOKUP(B2532,'Emp Master'!$A$1:$C$21,3,FALSE)</f>
        <v>Supervisor-3</v>
      </c>
      <c r="H2532" s="3">
        <f>SUMIF($G$2:$G$6491,G2532,$F$2:$F$6491)</f>
        <v>56264962</v>
      </c>
      <c r="I2532">
        <f>IF(F2532&lt;15000,0,1)</f>
        <v>1</v>
      </c>
      <c r="J2532">
        <f>IF(I2532=0,D2532,0)</f>
        <v>0</v>
      </c>
      <c r="K2532">
        <f>IF(J2532&lt;100,0,1)</f>
        <v>0</v>
      </c>
    </row>
    <row r="2533" spans="1:11" ht="15" customHeight="1" x14ac:dyDescent="0.25">
      <c r="A2533" s="9">
        <v>49572</v>
      </c>
      <c r="B2533" s="2">
        <v>10013</v>
      </c>
      <c r="C2533" s="2" t="s">
        <v>57</v>
      </c>
      <c r="D2533" s="2">
        <v>267</v>
      </c>
      <c r="E2533">
        <f>VLOOKUP(C2533,'Product Master'!$A$1:$C$31,3,FALSE)</f>
        <v>107</v>
      </c>
      <c r="F2533">
        <f>D2533*E2533</f>
        <v>28569</v>
      </c>
      <c r="G2533" t="str">
        <f>VLOOKUP(B2533,'Emp Master'!$A$1:$C$21,3,FALSE)</f>
        <v>Supervisor-3</v>
      </c>
      <c r="H2533" s="3">
        <f>SUMIF($G$2:$G$6491,G2533,$F$2:$F$6491)</f>
        <v>56264962</v>
      </c>
      <c r="I2533">
        <f>IF(F2533&lt;15000,0,1)</f>
        <v>1</v>
      </c>
      <c r="J2533">
        <f>IF(I2533=0,D2533,0)</f>
        <v>0</v>
      </c>
      <c r="K2533">
        <f>IF(J2533&lt;100,0,1)</f>
        <v>0</v>
      </c>
    </row>
    <row r="2534" spans="1:11" ht="15" customHeight="1" x14ac:dyDescent="0.25">
      <c r="A2534" s="9">
        <v>49573</v>
      </c>
      <c r="B2534" s="2">
        <v>10012</v>
      </c>
      <c r="C2534" s="2" t="s">
        <v>36</v>
      </c>
      <c r="D2534" s="2">
        <v>138</v>
      </c>
      <c r="E2534">
        <f>VLOOKUP(C2534,'Product Master'!$A$1:$C$31,3,FALSE)</f>
        <v>145</v>
      </c>
      <c r="F2534">
        <f>D2534*E2534</f>
        <v>20010</v>
      </c>
      <c r="G2534" t="str">
        <f>VLOOKUP(B2534,'Emp Master'!$A$1:$C$21,3,FALSE)</f>
        <v>Supervisor-3</v>
      </c>
      <c r="H2534" s="3">
        <f>SUMIF($G$2:$G$6491,G2534,$F$2:$F$6491)</f>
        <v>56264962</v>
      </c>
      <c r="I2534">
        <f>IF(F2534&lt;15000,0,1)</f>
        <v>1</v>
      </c>
      <c r="J2534">
        <f>IF(I2534=0,D2534,0)</f>
        <v>0</v>
      </c>
      <c r="K2534">
        <f>IF(J2534&lt;100,0,1)</f>
        <v>0</v>
      </c>
    </row>
    <row r="2535" spans="1:11" ht="15" customHeight="1" x14ac:dyDescent="0.25">
      <c r="A2535" s="9">
        <v>49574</v>
      </c>
      <c r="B2535" s="2">
        <v>10014</v>
      </c>
      <c r="C2535" s="2" t="s">
        <v>34</v>
      </c>
      <c r="D2535" s="2">
        <v>86</v>
      </c>
      <c r="E2535">
        <f>VLOOKUP(C2535,'Product Master'!$A$1:$C$31,3,FALSE)</f>
        <v>440</v>
      </c>
      <c r="F2535">
        <f>D2535*E2535</f>
        <v>37840</v>
      </c>
      <c r="G2535" t="str">
        <f>VLOOKUP(B2535,'Emp Master'!$A$1:$C$21,3,FALSE)</f>
        <v>Supervisor-3</v>
      </c>
      <c r="H2535" s="3">
        <f>SUMIF($G$2:$G$6491,G2535,$F$2:$F$6491)</f>
        <v>56264962</v>
      </c>
      <c r="I2535">
        <f>IF(F2535&lt;15000,0,1)</f>
        <v>1</v>
      </c>
      <c r="J2535">
        <f>IF(I2535=0,D2535,0)</f>
        <v>0</v>
      </c>
      <c r="K2535">
        <f>IF(J2535&lt;100,0,1)</f>
        <v>0</v>
      </c>
    </row>
    <row r="2536" spans="1:11" ht="15" customHeight="1" x14ac:dyDescent="0.25">
      <c r="A2536" s="9">
        <v>49575</v>
      </c>
      <c r="B2536" s="2">
        <v>10015</v>
      </c>
      <c r="C2536" s="2" t="s">
        <v>40</v>
      </c>
      <c r="D2536" s="2">
        <v>233</v>
      </c>
      <c r="E2536">
        <f>VLOOKUP(C2536,'Product Master'!$A$1:$C$31,3,FALSE)</f>
        <v>239</v>
      </c>
      <c r="F2536">
        <f>D2536*E2536</f>
        <v>55687</v>
      </c>
      <c r="G2536" t="str">
        <f>VLOOKUP(B2536,'Emp Master'!$A$1:$C$21,3,FALSE)</f>
        <v>Supervisor-3</v>
      </c>
      <c r="H2536" s="3">
        <f>SUMIF($G$2:$G$6491,G2536,$F$2:$F$6491)</f>
        <v>56264962</v>
      </c>
      <c r="I2536">
        <f>IF(F2536&lt;15000,0,1)</f>
        <v>1</v>
      </c>
      <c r="J2536">
        <f>IF(I2536=0,D2536,0)</f>
        <v>0</v>
      </c>
      <c r="K2536">
        <f>IF(J2536&lt;100,0,1)</f>
        <v>0</v>
      </c>
    </row>
    <row r="2537" spans="1:11" ht="15" customHeight="1" x14ac:dyDescent="0.25">
      <c r="A2537" s="9">
        <v>49576</v>
      </c>
      <c r="B2537" s="2">
        <v>10015</v>
      </c>
      <c r="C2537" s="2" t="s">
        <v>44</v>
      </c>
      <c r="D2537" s="2">
        <v>209</v>
      </c>
      <c r="E2537">
        <f>VLOOKUP(C2537,'Product Master'!$A$1:$C$31,3,FALSE)</f>
        <v>122</v>
      </c>
      <c r="F2537">
        <f>D2537*E2537</f>
        <v>25498</v>
      </c>
      <c r="G2537" t="str">
        <f>VLOOKUP(B2537,'Emp Master'!$A$1:$C$21,3,FALSE)</f>
        <v>Supervisor-3</v>
      </c>
      <c r="H2537" s="3">
        <f>SUMIF($G$2:$G$6491,G2537,$F$2:$F$6491)</f>
        <v>56264962</v>
      </c>
      <c r="I2537">
        <f>IF(F2537&lt;15000,0,1)</f>
        <v>1</v>
      </c>
      <c r="J2537">
        <f>IF(I2537=0,D2537,0)</f>
        <v>0</v>
      </c>
      <c r="K2537">
        <f>IF(J2537&lt;100,0,1)</f>
        <v>0</v>
      </c>
    </row>
    <row r="2538" spans="1:11" ht="15" customHeight="1" x14ac:dyDescent="0.25">
      <c r="A2538" s="9">
        <v>49577</v>
      </c>
      <c r="B2538" s="2">
        <v>10011</v>
      </c>
      <c r="C2538" s="2" t="s">
        <v>46</v>
      </c>
      <c r="D2538" s="2">
        <v>137</v>
      </c>
      <c r="E2538">
        <f>VLOOKUP(C2538,'Product Master'!$A$1:$C$31,3,FALSE)</f>
        <v>116</v>
      </c>
      <c r="F2538">
        <f>D2538*E2538</f>
        <v>15892</v>
      </c>
      <c r="G2538" t="str">
        <f>VLOOKUP(B2538,'Emp Master'!$A$1:$C$21,3,FALSE)</f>
        <v>Supervisor-3</v>
      </c>
      <c r="H2538" s="3">
        <f>SUMIF($G$2:$G$6491,G2538,$F$2:$F$6491)</f>
        <v>56264962</v>
      </c>
      <c r="I2538">
        <f>IF(F2538&lt;15000,0,1)</f>
        <v>1</v>
      </c>
      <c r="J2538">
        <f>IF(I2538=0,D2538,0)</f>
        <v>0</v>
      </c>
      <c r="K2538">
        <f>IF(J2538&lt;100,0,1)</f>
        <v>0</v>
      </c>
    </row>
    <row r="2539" spans="1:11" ht="15" customHeight="1" x14ac:dyDescent="0.25">
      <c r="A2539" s="9">
        <v>49578</v>
      </c>
      <c r="B2539" s="2">
        <v>10014</v>
      </c>
      <c r="C2539" s="2" t="s">
        <v>32</v>
      </c>
      <c r="D2539" s="2">
        <v>140</v>
      </c>
      <c r="E2539">
        <f>VLOOKUP(C2539,'Product Master'!$A$1:$C$31,3,FALSE)</f>
        <v>139</v>
      </c>
      <c r="F2539">
        <f>D2539*E2539</f>
        <v>19460</v>
      </c>
      <c r="G2539" t="str">
        <f>VLOOKUP(B2539,'Emp Master'!$A$1:$C$21,3,FALSE)</f>
        <v>Supervisor-3</v>
      </c>
      <c r="H2539" s="3">
        <f>SUMIF($G$2:$G$6491,G2539,$F$2:$F$6491)</f>
        <v>56264962</v>
      </c>
      <c r="I2539">
        <f>IF(F2539&lt;15000,0,1)</f>
        <v>1</v>
      </c>
      <c r="J2539">
        <f>IF(I2539=0,D2539,0)</f>
        <v>0</v>
      </c>
      <c r="K2539">
        <f>IF(J2539&lt;100,0,1)</f>
        <v>0</v>
      </c>
    </row>
    <row r="2540" spans="1:11" ht="15" customHeight="1" x14ac:dyDescent="0.25">
      <c r="A2540" s="9">
        <v>49579</v>
      </c>
      <c r="B2540" s="2">
        <v>10012</v>
      </c>
      <c r="C2540" s="2" t="s">
        <v>59</v>
      </c>
      <c r="D2540" s="2">
        <v>182</v>
      </c>
      <c r="E2540">
        <f>VLOOKUP(C2540,'Product Master'!$A$1:$C$31,3,FALSE)</f>
        <v>200</v>
      </c>
      <c r="F2540">
        <f>D2540*E2540</f>
        <v>36400</v>
      </c>
      <c r="G2540" t="str">
        <f>VLOOKUP(B2540,'Emp Master'!$A$1:$C$21,3,FALSE)</f>
        <v>Supervisor-3</v>
      </c>
      <c r="H2540" s="3">
        <f>SUMIF($G$2:$G$6491,G2540,$F$2:$F$6491)</f>
        <v>56264962</v>
      </c>
      <c r="I2540">
        <f>IF(F2540&lt;15000,0,1)</f>
        <v>1</v>
      </c>
      <c r="J2540">
        <f>IF(I2540=0,D2540,0)</f>
        <v>0</v>
      </c>
      <c r="K2540">
        <f>IF(J2540&lt;100,0,1)</f>
        <v>0</v>
      </c>
    </row>
    <row r="2541" spans="1:11" ht="15" customHeight="1" x14ac:dyDescent="0.25">
      <c r="A2541" s="9">
        <v>49580</v>
      </c>
      <c r="B2541" s="2">
        <v>10012</v>
      </c>
      <c r="C2541" s="2" t="s">
        <v>59</v>
      </c>
      <c r="D2541" s="2">
        <v>277</v>
      </c>
      <c r="E2541">
        <f>VLOOKUP(C2541,'Product Master'!$A$1:$C$31,3,FALSE)</f>
        <v>200</v>
      </c>
      <c r="F2541">
        <f>D2541*E2541</f>
        <v>55400</v>
      </c>
      <c r="G2541" t="str">
        <f>VLOOKUP(B2541,'Emp Master'!$A$1:$C$21,3,FALSE)</f>
        <v>Supervisor-3</v>
      </c>
      <c r="H2541" s="3">
        <f>SUMIF($G$2:$G$6491,G2541,$F$2:$F$6491)</f>
        <v>56264962</v>
      </c>
      <c r="I2541">
        <f>IF(F2541&lt;15000,0,1)</f>
        <v>1</v>
      </c>
      <c r="J2541">
        <f>IF(I2541=0,D2541,0)</f>
        <v>0</v>
      </c>
      <c r="K2541">
        <f>IF(J2541&lt;100,0,1)</f>
        <v>0</v>
      </c>
    </row>
    <row r="2542" spans="1:11" ht="15" customHeight="1" x14ac:dyDescent="0.25">
      <c r="A2542" s="9">
        <v>49581</v>
      </c>
      <c r="B2542" s="2">
        <v>10014</v>
      </c>
      <c r="C2542" s="2" t="s">
        <v>49</v>
      </c>
      <c r="D2542" s="2">
        <v>235</v>
      </c>
      <c r="E2542">
        <f>VLOOKUP(C2542,'Product Master'!$A$1:$C$31,3,FALSE)</f>
        <v>70</v>
      </c>
      <c r="F2542">
        <f>D2542*E2542</f>
        <v>16450</v>
      </c>
      <c r="G2542" t="str">
        <f>VLOOKUP(B2542,'Emp Master'!$A$1:$C$21,3,FALSE)</f>
        <v>Supervisor-3</v>
      </c>
      <c r="H2542" s="3">
        <f>SUMIF($G$2:$G$6491,G2542,$F$2:$F$6491)</f>
        <v>56264962</v>
      </c>
      <c r="I2542">
        <f>IF(F2542&lt;15000,0,1)</f>
        <v>1</v>
      </c>
      <c r="J2542">
        <f>IF(I2542=0,D2542,0)</f>
        <v>0</v>
      </c>
      <c r="K2542">
        <f>IF(J2542&lt;100,0,1)</f>
        <v>0</v>
      </c>
    </row>
    <row r="2543" spans="1:11" ht="15" customHeight="1" x14ac:dyDescent="0.25">
      <c r="A2543" s="9">
        <v>49582</v>
      </c>
      <c r="B2543" s="2">
        <v>10013</v>
      </c>
      <c r="C2543" s="2" t="s">
        <v>53</v>
      </c>
      <c r="D2543" s="2">
        <v>180</v>
      </c>
      <c r="E2543">
        <f>VLOOKUP(C2543,'Product Master'!$A$1:$C$31,3,FALSE)</f>
        <v>687</v>
      </c>
      <c r="F2543">
        <f>D2543*E2543</f>
        <v>123660</v>
      </c>
      <c r="G2543" t="str">
        <f>VLOOKUP(B2543,'Emp Master'!$A$1:$C$21,3,FALSE)</f>
        <v>Supervisor-3</v>
      </c>
      <c r="H2543" s="3">
        <f>SUMIF($G$2:$G$6491,G2543,$F$2:$F$6491)</f>
        <v>56264962</v>
      </c>
      <c r="I2543">
        <f>IF(F2543&lt;15000,0,1)</f>
        <v>1</v>
      </c>
      <c r="J2543">
        <f>IF(I2543=0,D2543,0)</f>
        <v>0</v>
      </c>
      <c r="K2543">
        <f>IF(J2543&lt;100,0,1)</f>
        <v>0</v>
      </c>
    </row>
    <row r="2544" spans="1:11" ht="15" customHeight="1" x14ac:dyDescent="0.25">
      <c r="A2544" s="9">
        <v>49583</v>
      </c>
      <c r="B2544" s="2">
        <v>10011</v>
      </c>
      <c r="C2544" s="2" t="s">
        <v>45</v>
      </c>
      <c r="D2544" s="2">
        <v>266</v>
      </c>
      <c r="E2544">
        <f>VLOOKUP(C2544,'Product Master'!$A$1:$C$31,3,FALSE)</f>
        <v>92</v>
      </c>
      <c r="F2544">
        <f>D2544*E2544</f>
        <v>24472</v>
      </c>
      <c r="G2544" t="str">
        <f>VLOOKUP(B2544,'Emp Master'!$A$1:$C$21,3,FALSE)</f>
        <v>Supervisor-3</v>
      </c>
      <c r="H2544" s="3">
        <f>SUMIF($G$2:$G$6491,G2544,$F$2:$F$6491)</f>
        <v>56264962</v>
      </c>
      <c r="I2544">
        <f>IF(F2544&lt;15000,0,1)</f>
        <v>1</v>
      </c>
      <c r="J2544">
        <f>IF(I2544=0,D2544,0)</f>
        <v>0</v>
      </c>
      <c r="K2544">
        <f>IF(J2544&lt;100,0,1)</f>
        <v>0</v>
      </c>
    </row>
    <row r="2545" spans="1:11" ht="15" customHeight="1" x14ac:dyDescent="0.25">
      <c r="A2545" s="9">
        <v>49584</v>
      </c>
      <c r="B2545" s="2">
        <v>10013</v>
      </c>
      <c r="C2545" s="2" t="s">
        <v>47</v>
      </c>
      <c r="D2545" s="2">
        <v>219</v>
      </c>
      <c r="E2545">
        <f>VLOOKUP(C2545,'Product Master'!$A$1:$C$31,3,FALSE)</f>
        <v>291</v>
      </c>
      <c r="F2545">
        <f>D2545*E2545</f>
        <v>63729</v>
      </c>
      <c r="G2545" t="str">
        <f>VLOOKUP(B2545,'Emp Master'!$A$1:$C$21,3,FALSE)</f>
        <v>Supervisor-3</v>
      </c>
      <c r="H2545" s="3">
        <f>SUMIF($G$2:$G$6491,G2545,$F$2:$F$6491)</f>
        <v>56264962</v>
      </c>
      <c r="I2545">
        <f>IF(F2545&lt;15000,0,1)</f>
        <v>1</v>
      </c>
      <c r="J2545">
        <f>IF(I2545=0,D2545,0)</f>
        <v>0</v>
      </c>
      <c r="K2545">
        <f>IF(J2545&lt;100,0,1)</f>
        <v>0</v>
      </c>
    </row>
    <row r="2546" spans="1:11" ht="15" customHeight="1" x14ac:dyDescent="0.25">
      <c r="A2546" s="9">
        <v>49585</v>
      </c>
      <c r="B2546" s="2">
        <v>10012</v>
      </c>
      <c r="C2546" s="2" t="s">
        <v>46</v>
      </c>
      <c r="D2546" s="2">
        <v>223</v>
      </c>
      <c r="E2546">
        <f>VLOOKUP(C2546,'Product Master'!$A$1:$C$31,3,FALSE)</f>
        <v>116</v>
      </c>
      <c r="F2546">
        <f>D2546*E2546</f>
        <v>25868</v>
      </c>
      <c r="G2546" t="str">
        <f>VLOOKUP(B2546,'Emp Master'!$A$1:$C$21,3,FALSE)</f>
        <v>Supervisor-3</v>
      </c>
      <c r="H2546" s="3">
        <f>SUMIF($G$2:$G$6491,G2546,$F$2:$F$6491)</f>
        <v>56264962</v>
      </c>
      <c r="I2546">
        <f>IF(F2546&lt;15000,0,1)</f>
        <v>1</v>
      </c>
      <c r="J2546">
        <f>IF(I2546=0,D2546,0)</f>
        <v>0</v>
      </c>
      <c r="K2546">
        <f>IF(J2546&lt;100,0,1)</f>
        <v>0</v>
      </c>
    </row>
    <row r="2547" spans="1:11" ht="15" customHeight="1" x14ac:dyDescent="0.25">
      <c r="A2547" s="9">
        <v>49586</v>
      </c>
      <c r="B2547" s="2">
        <v>10012</v>
      </c>
      <c r="C2547" s="2" t="s">
        <v>35</v>
      </c>
      <c r="D2547" s="2">
        <v>243</v>
      </c>
      <c r="E2547">
        <f>VLOOKUP(C2547,'Product Master'!$A$1:$C$31,3,FALSE)</f>
        <v>113</v>
      </c>
      <c r="F2547">
        <f>D2547*E2547</f>
        <v>27459</v>
      </c>
      <c r="G2547" t="str">
        <f>VLOOKUP(B2547,'Emp Master'!$A$1:$C$21,3,FALSE)</f>
        <v>Supervisor-3</v>
      </c>
      <c r="H2547" s="3">
        <f>SUMIF($G$2:$G$6491,G2547,$F$2:$F$6491)</f>
        <v>56264962</v>
      </c>
      <c r="I2547">
        <f>IF(F2547&lt;15000,0,1)</f>
        <v>1</v>
      </c>
      <c r="J2547">
        <f>IF(I2547=0,D2547,0)</f>
        <v>0</v>
      </c>
      <c r="K2547">
        <f>IF(J2547&lt;100,0,1)</f>
        <v>0</v>
      </c>
    </row>
    <row r="2548" spans="1:11" ht="15" customHeight="1" x14ac:dyDescent="0.25">
      <c r="A2548" s="9">
        <v>49587</v>
      </c>
      <c r="B2548" s="2">
        <v>10011</v>
      </c>
      <c r="C2548" s="2" t="s">
        <v>49</v>
      </c>
      <c r="D2548" s="2">
        <v>258</v>
      </c>
      <c r="E2548">
        <f>VLOOKUP(C2548,'Product Master'!$A$1:$C$31,3,FALSE)</f>
        <v>70</v>
      </c>
      <c r="F2548">
        <f>D2548*E2548</f>
        <v>18060</v>
      </c>
      <c r="G2548" t="str">
        <f>VLOOKUP(B2548,'Emp Master'!$A$1:$C$21,3,FALSE)</f>
        <v>Supervisor-3</v>
      </c>
      <c r="H2548" s="3">
        <f>SUMIF($G$2:$G$6491,G2548,$F$2:$F$6491)</f>
        <v>56264962</v>
      </c>
      <c r="I2548">
        <f>IF(F2548&lt;15000,0,1)</f>
        <v>1</v>
      </c>
      <c r="J2548">
        <f>IF(I2548=0,D2548,0)</f>
        <v>0</v>
      </c>
      <c r="K2548">
        <f>IF(J2548&lt;100,0,1)</f>
        <v>0</v>
      </c>
    </row>
    <row r="2549" spans="1:11" ht="15" customHeight="1" x14ac:dyDescent="0.25">
      <c r="A2549" s="9">
        <v>49588</v>
      </c>
      <c r="B2549" s="2">
        <v>10013</v>
      </c>
      <c r="C2549" s="2" t="s">
        <v>57</v>
      </c>
      <c r="D2549" s="2">
        <v>280</v>
      </c>
      <c r="E2549">
        <f>VLOOKUP(C2549,'Product Master'!$A$1:$C$31,3,FALSE)</f>
        <v>107</v>
      </c>
      <c r="F2549">
        <f>D2549*E2549</f>
        <v>29960</v>
      </c>
      <c r="G2549" t="str">
        <f>VLOOKUP(B2549,'Emp Master'!$A$1:$C$21,3,FALSE)</f>
        <v>Supervisor-3</v>
      </c>
      <c r="H2549" s="3">
        <f>SUMIF($G$2:$G$6491,G2549,$F$2:$F$6491)</f>
        <v>56264962</v>
      </c>
      <c r="I2549">
        <f>IF(F2549&lt;15000,0,1)</f>
        <v>1</v>
      </c>
      <c r="J2549">
        <f>IF(I2549=0,D2549,0)</f>
        <v>0</v>
      </c>
      <c r="K2549">
        <f>IF(J2549&lt;100,0,1)</f>
        <v>0</v>
      </c>
    </row>
    <row r="2550" spans="1:11" ht="15" customHeight="1" x14ac:dyDescent="0.25">
      <c r="A2550" s="9">
        <v>49589</v>
      </c>
      <c r="B2550" s="2">
        <v>10014</v>
      </c>
      <c r="C2550" s="2" t="s">
        <v>39</v>
      </c>
      <c r="D2550" s="2">
        <v>176</v>
      </c>
      <c r="E2550">
        <f>VLOOKUP(C2550,'Product Master'!$A$1:$C$31,3,FALSE)</f>
        <v>515</v>
      </c>
      <c r="F2550">
        <f>D2550*E2550</f>
        <v>90640</v>
      </c>
      <c r="G2550" t="str">
        <f>VLOOKUP(B2550,'Emp Master'!$A$1:$C$21,3,FALSE)</f>
        <v>Supervisor-3</v>
      </c>
      <c r="H2550" s="3">
        <f>SUMIF($G$2:$G$6491,G2550,$F$2:$F$6491)</f>
        <v>56264962</v>
      </c>
      <c r="I2550">
        <f>IF(F2550&lt;15000,0,1)</f>
        <v>1</v>
      </c>
      <c r="J2550">
        <f>IF(I2550=0,D2550,0)</f>
        <v>0</v>
      </c>
      <c r="K2550">
        <f>IF(J2550&lt;100,0,1)</f>
        <v>0</v>
      </c>
    </row>
    <row r="2551" spans="1:11" ht="15" customHeight="1" x14ac:dyDescent="0.25">
      <c r="A2551" s="9">
        <v>49590</v>
      </c>
      <c r="B2551" s="2">
        <v>10011</v>
      </c>
      <c r="C2551" s="2" t="s">
        <v>57</v>
      </c>
      <c r="D2551" s="2">
        <v>226</v>
      </c>
      <c r="E2551">
        <f>VLOOKUP(C2551,'Product Master'!$A$1:$C$31,3,FALSE)</f>
        <v>107</v>
      </c>
      <c r="F2551">
        <f>D2551*E2551</f>
        <v>24182</v>
      </c>
      <c r="G2551" t="str">
        <f>VLOOKUP(B2551,'Emp Master'!$A$1:$C$21,3,FALSE)</f>
        <v>Supervisor-3</v>
      </c>
      <c r="H2551" s="3">
        <f>SUMIF($G$2:$G$6491,G2551,$F$2:$F$6491)</f>
        <v>56264962</v>
      </c>
      <c r="I2551">
        <f>IF(F2551&lt;15000,0,1)</f>
        <v>1</v>
      </c>
      <c r="J2551">
        <f>IF(I2551=0,D2551,0)</f>
        <v>0</v>
      </c>
      <c r="K2551">
        <f>IF(J2551&lt;100,0,1)</f>
        <v>0</v>
      </c>
    </row>
    <row r="2552" spans="1:11" ht="15" customHeight="1" x14ac:dyDescent="0.25">
      <c r="A2552" s="9">
        <v>49591</v>
      </c>
      <c r="B2552" s="2">
        <v>10014</v>
      </c>
      <c r="C2552" s="2" t="s">
        <v>34</v>
      </c>
      <c r="D2552" s="2">
        <v>172</v>
      </c>
      <c r="E2552">
        <f>VLOOKUP(C2552,'Product Master'!$A$1:$C$31,3,FALSE)</f>
        <v>440</v>
      </c>
      <c r="F2552">
        <f>D2552*E2552</f>
        <v>75680</v>
      </c>
      <c r="G2552" t="str">
        <f>VLOOKUP(B2552,'Emp Master'!$A$1:$C$21,3,FALSE)</f>
        <v>Supervisor-3</v>
      </c>
      <c r="H2552" s="3">
        <f>SUMIF($G$2:$G$6491,G2552,$F$2:$F$6491)</f>
        <v>56264962</v>
      </c>
      <c r="I2552">
        <f>IF(F2552&lt;15000,0,1)</f>
        <v>1</v>
      </c>
      <c r="J2552">
        <f>IF(I2552=0,D2552,0)</f>
        <v>0</v>
      </c>
      <c r="K2552">
        <f>IF(J2552&lt;100,0,1)</f>
        <v>0</v>
      </c>
    </row>
    <row r="2553" spans="1:11" ht="15" customHeight="1" x14ac:dyDescent="0.25">
      <c r="A2553" s="9">
        <v>49592</v>
      </c>
      <c r="B2553" s="2">
        <v>10014</v>
      </c>
      <c r="C2553" s="2" t="s">
        <v>35</v>
      </c>
      <c r="D2553" s="2">
        <v>260</v>
      </c>
      <c r="E2553">
        <f>VLOOKUP(C2553,'Product Master'!$A$1:$C$31,3,FALSE)</f>
        <v>113</v>
      </c>
      <c r="F2553">
        <f>D2553*E2553</f>
        <v>29380</v>
      </c>
      <c r="G2553" t="str">
        <f>VLOOKUP(B2553,'Emp Master'!$A$1:$C$21,3,FALSE)</f>
        <v>Supervisor-3</v>
      </c>
      <c r="H2553" s="3">
        <f>SUMIF($G$2:$G$6491,G2553,$F$2:$F$6491)</f>
        <v>56264962</v>
      </c>
      <c r="I2553">
        <f>IF(F2553&lt;15000,0,1)</f>
        <v>1</v>
      </c>
      <c r="J2553">
        <f>IF(I2553=0,D2553,0)</f>
        <v>0</v>
      </c>
      <c r="K2553">
        <f>IF(J2553&lt;100,0,1)</f>
        <v>0</v>
      </c>
    </row>
    <row r="2554" spans="1:11" ht="15" customHeight="1" x14ac:dyDescent="0.25">
      <c r="A2554" s="9">
        <v>49593</v>
      </c>
      <c r="B2554" s="2">
        <v>10015</v>
      </c>
      <c r="C2554" s="2" t="s">
        <v>34</v>
      </c>
      <c r="D2554" s="2">
        <v>158</v>
      </c>
      <c r="E2554">
        <f>VLOOKUP(C2554,'Product Master'!$A$1:$C$31,3,FALSE)</f>
        <v>440</v>
      </c>
      <c r="F2554">
        <f>D2554*E2554</f>
        <v>69520</v>
      </c>
      <c r="G2554" t="str">
        <f>VLOOKUP(B2554,'Emp Master'!$A$1:$C$21,3,FALSE)</f>
        <v>Supervisor-3</v>
      </c>
      <c r="H2554" s="3">
        <f>SUMIF($G$2:$G$6491,G2554,$F$2:$F$6491)</f>
        <v>56264962</v>
      </c>
      <c r="I2554">
        <f>IF(F2554&lt;15000,0,1)</f>
        <v>1</v>
      </c>
      <c r="J2554">
        <f>IF(I2554=0,D2554,0)</f>
        <v>0</v>
      </c>
      <c r="K2554">
        <f>IF(J2554&lt;100,0,1)</f>
        <v>0</v>
      </c>
    </row>
    <row r="2555" spans="1:11" ht="15" customHeight="1" x14ac:dyDescent="0.25">
      <c r="A2555" s="9">
        <v>49594</v>
      </c>
      <c r="B2555" s="2">
        <v>10015</v>
      </c>
      <c r="C2555" s="2" t="s">
        <v>30</v>
      </c>
      <c r="D2555" s="2">
        <v>117</v>
      </c>
      <c r="E2555">
        <f>VLOOKUP(C2555,'Product Master'!$A$1:$C$31,3,FALSE)</f>
        <v>600</v>
      </c>
      <c r="F2555">
        <f>D2555*E2555</f>
        <v>70200</v>
      </c>
      <c r="G2555" t="str">
        <f>VLOOKUP(B2555,'Emp Master'!$A$1:$C$21,3,FALSE)</f>
        <v>Supervisor-3</v>
      </c>
      <c r="H2555" s="3">
        <f>SUMIF($G$2:$G$6491,G2555,$F$2:$F$6491)</f>
        <v>56264962</v>
      </c>
      <c r="I2555">
        <f>IF(F2555&lt;15000,0,1)</f>
        <v>1</v>
      </c>
      <c r="J2555">
        <f>IF(I2555=0,D2555,0)</f>
        <v>0</v>
      </c>
      <c r="K2555">
        <f>IF(J2555&lt;100,0,1)</f>
        <v>0</v>
      </c>
    </row>
    <row r="2556" spans="1:11" ht="15" customHeight="1" x14ac:dyDescent="0.25">
      <c r="A2556" s="9">
        <v>49595</v>
      </c>
      <c r="B2556" s="2">
        <v>10012</v>
      </c>
      <c r="C2556" s="2" t="s">
        <v>45</v>
      </c>
      <c r="D2556" s="2">
        <v>184</v>
      </c>
      <c r="E2556">
        <f>VLOOKUP(C2556,'Product Master'!$A$1:$C$31,3,FALSE)</f>
        <v>92</v>
      </c>
      <c r="F2556">
        <f>D2556*E2556</f>
        <v>16928</v>
      </c>
      <c r="G2556" t="str">
        <f>VLOOKUP(B2556,'Emp Master'!$A$1:$C$21,3,FALSE)</f>
        <v>Supervisor-3</v>
      </c>
      <c r="H2556" s="3">
        <f>SUMIF($G$2:$G$6491,G2556,$F$2:$F$6491)</f>
        <v>56264962</v>
      </c>
      <c r="I2556">
        <f>IF(F2556&lt;15000,0,1)</f>
        <v>1</v>
      </c>
      <c r="J2556">
        <f>IF(I2556=0,D2556,0)</f>
        <v>0</v>
      </c>
      <c r="K2556">
        <f>IF(J2556&lt;100,0,1)</f>
        <v>0</v>
      </c>
    </row>
    <row r="2557" spans="1:11" ht="15" customHeight="1" x14ac:dyDescent="0.25">
      <c r="A2557" s="9">
        <v>49596</v>
      </c>
      <c r="B2557" s="2">
        <v>10014</v>
      </c>
      <c r="C2557" s="2" t="s">
        <v>50</v>
      </c>
      <c r="D2557" s="2">
        <v>210</v>
      </c>
      <c r="E2557">
        <f>VLOOKUP(C2557,'Product Master'!$A$1:$C$31,3,FALSE)</f>
        <v>141</v>
      </c>
      <c r="F2557">
        <f>D2557*E2557</f>
        <v>29610</v>
      </c>
      <c r="G2557" t="str">
        <f>VLOOKUP(B2557,'Emp Master'!$A$1:$C$21,3,FALSE)</f>
        <v>Supervisor-3</v>
      </c>
      <c r="H2557" s="3">
        <f>SUMIF($G$2:$G$6491,G2557,$F$2:$F$6491)</f>
        <v>56264962</v>
      </c>
      <c r="I2557">
        <f>IF(F2557&lt;15000,0,1)</f>
        <v>1</v>
      </c>
      <c r="J2557">
        <f>IF(I2557=0,D2557,0)</f>
        <v>0</v>
      </c>
      <c r="K2557">
        <f>IF(J2557&lt;100,0,1)</f>
        <v>0</v>
      </c>
    </row>
    <row r="2558" spans="1:11" ht="15" customHeight="1" x14ac:dyDescent="0.25">
      <c r="A2558" s="9">
        <v>49597</v>
      </c>
      <c r="B2558" s="2">
        <v>10011</v>
      </c>
      <c r="C2558" s="2" t="s">
        <v>56</v>
      </c>
      <c r="D2558" s="2">
        <v>119</v>
      </c>
      <c r="E2558">
        <f>VLOOKUP(C2558,'Product Master'!$A$1:$C$31,3,FALSE)</f>
        <v>139</v>
      </c>
      <c r="F2558">
        <f>D2558*E2558</f>
        <v>16541</v>
      </c>
      <c r="G2558" t="str">
        <f>VLOOKUP(B2558,'Emp Master'!$A$1:$C$21,3,FALSE)</f>
        <v>Supervisor-3</v>
      </c>
      <c r="H2558" s="3">
        <f>SUMIF($G$2:$G$6491,G2558,$F$2:$F$6491)</f>
        <v>56264962</v>
      </c>
      <c r="I2558">
        <f>IF(F2558&lt;15000,0,1)</f>
        <v>1</v>
      </c>
      <c r="J2558">
        <f>IF(I2558=0,D2558,0)</f>
        <v>0</v>
      </c>
      <c r="K2558">
        <f>IF(J2558&lt;100,0,1)</f>
        <v>0</v>
      </c>
    </row>
    <row r="2559" spans="1:11" ht="15" customHeight="1" x14ac:dyDescent="0.25">
      <c r="A2559" s="9">
        <v>49598</v>
      </c>
      <c r="B2559" s="2">
        <v>10012</v>
      </c>
      <c r="C2559" s="2" t="s">
        <v>30</v>
      </c>
      <c r="D2559" s="2">
        <v>289</v>
      </c>
      <c r="E2559">
        <f>VLOOKUP(C2559,'Product Master'!$A$1:$C$31,3,FALSE)</f>
        <v>600</v>
      </c>
      <c r="F2559">
        <f>D2559*E2559</f>
        <v>173400</v>
      </c>
      <c r="G2559" t="str">
        <f>VLOOKUP(B2559,'Emp Master'!$A$1:$C$21,3,FALSE)</f>
        <v>Supervisor-3</v>
      </c>
      <c r="H2559" s="3">
        <f>SUMIF($G$2:$G$6491,G2559,$F$2:$F$6491)</f>
        <v>56264962</v>
      </c>
      <c r="I2559">
        <f>IF(F2559&lt;15000,0,1)</f>
        <v>1</v>
      </c>
      <c r="J2559">
        <f>IF(I2559=0,D2559,0)</f>
        <v>0</v>
      </c>
      <c r="K2559">
        <f>IF(J2559&lt;100,0,1)</f>
        <v>0</v>
      </c>
    </row>
    <row r="2560" spans="1:11" ht="15" customHeight="1" x14ac:dyDescent="0.25">
      <c r="A2560" s="9">
        <v>49599</v>
      </c>
      <c r="B2560" s="2">
        <v>10011</v>
      </c>
      <c r="C2560" s="2" t="s">
        <v>59</v>
      </c>
      <c r="D2560" s="2">
        <v>98</v>
      </c>
      <c r="E2560">
        <f>VLOOKUP(C2560,'Product Master'!$A$1:$C$31,3,FALSE)</f>
        <v>200</v>
      </c>
      <c r="F2560">
        <f>D2560*E2560</f>
        <v>19600</v>
      </c>
      <c r="G2560" t="str">
        <f>VLOOKUP(B2560,'Emp Master'!$A$1:$C$21,3,FALSE)</f>
        <v>Supervisor-3</v>
      </c>
      <c r="H2560" s="3">
        <f>SUMIF($G$2:$G$6491,G2560,$F$2:$F$6491)</f>
        <v>56264962</v>
      </c>
      <c r="I2560">
        <f>IF(F2560&lt;15000,0,1)</f>
        <v>1</v>
      </c>
      <c r="J2560">
        <f>IF(I2560=0,D2560,0)</f>
        <v>0</v>
      </c>
      <c r="K2560">
        <f>IF(J2560&lt;100,0,1)</f>
        <v>0</v>
      </c>
    </row>
    <row r="2561" spans="1:11" ht="15" customHeight="1" x14ac:dyDescent="0.25">
      <c r="A2561" s="9">
        <v>49600</v>
      </c>
      <c r="B2561" s="2">
        <v>10014</v>
      </c>
      <c r="C2561" s="2" t="s">
        <v>39</v>
      </c>
      <c r="D2561" s="2">
        <v>130</v>
      </c>
      <c r="E2561">
        <f>VLOOKUP(C2561,'Product Master'!$A$1:$C$31,3,FALSE)</f>
        <v>515</v>
      </c>
      <c r="F2561">
        <f>D2561*E2561</f>
        <v>66950</v>
      </c>
      <c r="G2561" t="str">
        <f>VLOOKUP(B2561,'Emp Master'!$A$1:$C$21,3,FALSE)</f>
        <v>Supervisor-3</v>
      </c>
      <c r="H2561" s="3">
        <f>SUMIF($G$2:$G$6491,G2561,$F$2:$F$6491)</f>
        <v>56264962</v>
      </c>
      <c r="I2561">
        <f>IF(F2561&lt;15000,0,1)</f>
        <v>1</v>
      </c>
      <c r="J2561">
        <f>IF(I2561=0,D2561,0)</f>
        <v>0</v>
      </c>
      <c r="K2561">
        <f>IF(J2561&lt;100,0,1)</f>
        <v>0</v>
      </c>
    </row>
    <row r="2562" spans="1:11" ht="15" customHeight="1" x14ac:dyDescent="0.25">
      <c r="A2562" s="9">
        <v>49601</v>
      </c>
      <c r="B2562" s="2">
        <v>10012</v>
      </c>
      <c r="C2562" s="2" t="s">
        <v>50</v>
      </c>
      <c r="D2562" s="2">
        <v>203</v>
      </c>
      <c r="E2562">
        <f>VLOOKUP(C2562,'Product Master'!$A$1:$C$31,3,FALSE)</f>
        <v>141</v>
      </c>
      <c r="F2562">
        <f>D2562*E2562</f>
        <v>28623</v>
      </c>
      <c r="G2562" t="str">
        <f>VLOOKUP(B2562,'Emp Master'!$A$1:$C$21,3,FALSE)</f>
        <v>Supervisor-3</v>
      </c>
      <c r="H2562" s="3">
        <f>SUMIF($G$2:$G$6491,G2562,$F$2:$F$6491)</f>
        <v>56264962</v>
      </c>
      <c r="I2562">
        <f>IF(F2562&lt;15000,0,1)</f>
        <v>1</v>
      </c>
      <c r="J2562">
        <f>IF(I2562=0,D2562,0)</f>
        <v>0</v>
      </c>
      <c r="K2562">
        <f>IF(J2562&lt;100,0,1)</f>
        <v>0</v>
      </c>
    </row>
    <row r="2563" spans="1:11" ht="15" customHeight="1" x14ac:dyDescent="0.25">
      <c r="A2563" s="9">
        <v>49602</v>
      </c>
      <c r="B2563" s="2">
        <v>10012</v>
      </c>
      <c r="C2563" s="2" t="s">
        <v>39</v>
      </c>
      <c r="D2563" s="2">
        <v>87</v>
      </c>
      <c r="E2563">
        <f>VLOOKUP(C2563,'Product Master'!$A$1:$C$31,3,FALSE)</f>
        <v>515</v>
      </c>
      <c r="F2563">
        <f>D2563*E2563</f>
        <v>44805</v>
      </c>
      <c r="G2563" t="str">
        <f>VLOOKUP(B2563,'Emp Master'!$A$1:$C$21,3,FALSE)</f>
        <v>Supervisor-3</v>
      </c>
      <c r="H2563" s="3">
        <f>SUMIF($G$2:$G$6491,G2563,$F$2:$F$6491)</f>
        <v>56264962</v>
      </c>
      <c r="I2563">
        <f>IF(F2563&lt;15000,0,1)</f>
        <v>1</v>
      </c>
      <c r="J2563">
        <f>IF(I2563=0,D2563,0)</f>
        <v>0</v>
      </c>
      <c r="K2563">
        <f>IF(J2563&lt;100,0,1)</f>
        <v>0</v>
      </c>
    </row>
    <row r="2564" spans="1:11" ht="15" customHeight="1" x14ac:dyDescent="0.25">
      <c r="A2564" s="9">
        <v>49603</v>
      </c>
      <c r="B2564" s="2">
        <v>10014</v>
      </c>
      <c r="C2564" s="2" t="s">
        <v>42</v>
      </c>
      <c r="D2564" s="2">
        <v>236</v>
      </c>
      <c r="E2564">
        <f>VLOOKUP(C2564,'Product Master'!$A$1:$C$31,3,FALSE)</f>
        <v>97</v>
      </c>
      <c r="F2564">
        <f>D2564*E2564</f>
        <v>22892</v>
      </c>
      <c r="G2564" t="str">
        <f>VLOOKUP(B2564,'Emp Master'!$A$1:$C$21,3,FALSE)</f>
        <v>Supervisor-3</v>
      </c>
      <c r="H2564" s="3">
        <f>SUMIF($G$2:$G$6491,G2564,$F$2:$F$6491)</f>
        <v>56264962</v>
      </c>
      <c r="I2564">
        <f>IF(F2564&lt;15000,0,1)</f>
        <v>1</v>
      </c>
      <c r="J2564">
        <f>IF(I2564=0,D2564,0)</f>
        <v>0</v>
      </c>
      <c r="K2564">
        <f>IF(J2564&lt;100,0,1)</f>
        <v>0</v>
      </c>
    </row>
    <row r="2565" spans="1:11" ht="15" customHeight="1" x14ac:dyDescent="0.25">
      <c r="A2565" s="9">
        <v>49604</v>
      </c>
      <c r="B2565" s="2">
        <v>10014</v>
      </c>
      <c r="C2565" s="2" t="s">
        <v>49</v>
      </c>
      <c r="D2565" s="2">
        <v>234</v>
      </c>
      <c r="E2565">
        <f>VLOOKUP(C2565,'Product Master'!$A$1:$C$31,3,FALSE)</f>
        <v>70</v>
      </c>
      <c r="F2565">
        <f>D2565*E2565</f>
        <v>16380</v>
      </c>
      <c r="G2565" t="str">
        <f>VLOOKUP(B2565,'Emp Master'!$A$1:$C$21,3,FALSE)</f>
        <v>Supervisor-3</v>
      </c>
      <c r="H2565" s="3">
        <f>SUMIF($G$2:$G$6491,G2565,$F$2:$F$6491)</f>
        <v>56264962</v>
      </c>
      <c r="I2565">
        <f>IF(F2565&lt;15000,0,1)</f>
        <v>1</v>
      </c>
      <c r="J2565">
        <f>IF(I2565=0,D2565,0)</f>
        <v>0</v>
      </c>
      <c r="K2565">
        <f>IF(J2565&lt;100,0,1)</f>
        <v>0</v>
      </c>
    </row>
    <row r="2566" spans="1:11" ht="15" customHeight="1" x14ac:dyDescent="0.25">
      <c r="A2566" s="9">
        <v>49605</v>
      </c>
      <c r="B2566" s="2">
        <v>10011</v>
      </c>
      <c r="C2566" s="2" t="s">
        <v>45</v>
      </c>
      <c r="D2566" s="2">
        <v>291</v>
      </c>
      <c r="E2566">
        <f>VLOOKUP(C2566,'Product Master'!$A$1:$C$31,3,FALSE)</f>
        <v>92</v>
      </c>
      <c r="F2566">
        <f>D2566*E2566</f>
        <v>26772</v>
      </c>
      <c r="G2566" t="str">
        <f>VLOOKUP(B2566,'Emp Master'!$A$1:$C$21,3,FALSE)</f>
        <v>Supervisor-3</v>
      </c>
      <c r="H2566" s="3">
        <f>SUMIF($G$2:$G$6491,G2566,$F$2:$F$6491)</f>
        <v>56264962</v>
      </c>
      <c r="I2566">
        <f>IF(F2566&lt;15000,0,1)</f>
        <v>1</v>
      </c>
      <c r="J2566">
        <f>IF(I2566=0,D2566,0)</f>
        <v>0</v>
      </c>
      <c r="K2566">
        <f>IF(J2566&lt;100,0,1)</f>
        <v>0</v>
      </c>
    </row>
    <row r="2567" spans="1:11" ht="15" customHeight="1" x14ac:dyDescent="0.25">
      <c r="A2567" s="9">
        <v>49606</v>
      </c>
      <c r="B2567" s="2">
        <v>10015</v>
      </c>
      <c r="C2567" s="2" t="s">
        <v>34</v>
      </c>
      <c r="D2567" s="2">
        <v>297</v>
      </c>
      <c r="E2567">
        <f>VLOOKUP(C2567,'Product Master'!$A$1:$C$31,3,FALSE)</f>
        <v>440</v>
      </c>
      <c r="F2567">
        <f>D2567*E2567</f>
        <v>130680</v>
      </c>
      <c r="G2567" t="str">
        <f>VLOOKUP(B2567,'Emp Master'!$A$1:$C$21,3,FALSE)</f>
        <v>Supervisor-3</v>
      </c>
      <c r="H2567" s="3">
        <f>SUMIF($G$2:$G$6491,G2567,$F$2:$F$6491)</f>
        <v>56264962</v>
      </c>
      <c r="I2567">
        <f>IF(F2567&lt;15000,0,1)</f>
        <v>1</v>
      </c>
      <c r="J2567">
        <f>IF(I2567=0,D2567,0)</f>
        <v>0</v>
      </c>
      <c r="K2567">
        <f>IF(J2567&lt;100,0,1)</f>
        <v>0</v>
      </c>
    </row>
    <row r="2568" spans="1:11" ht="15" customHeight="1" x14ac:dyDescent="0.25">
      <c r="A2568" s="9">
        <v>49607</v>
      </c>
      <c r="B2568" s="2">
        <v>10015</v>
      </c>
      <c r="C2568" s="2" t="s">
        <v>39</v>
      </c>
      <c r="D2568" s="2">
        <v>155</v>
      </c>
      <c r="E2568">
        <f>VLOOKUP(C2568,'Product Master'!$A$1:$C$31,3,FALSE)</f>
        <v>515</v>
      </c>
      <c r="F2568">
        <f>D2568*E2568</f>
        <v>79825</v>
      </c>
      <c r="G2568" t="str">
        <f>VLOOKUP(B2568,'Emp Master'!$A$1:$C$21,3,FALSE)</f>
        <v>Supervisor-3</v>
      </c>
      <c r="H2568" s="3">
        <f>SUMIF($G$2:$G$6491,G2568,$F$2:$F$6491)</f>
        <v>56264962</v>
      </c>
      <c r="I2568">
        <f>IF(F2568&lt;15000,0,1)</f>
        <v>1</v>
      </c>
      <c r="J2568">
        <f>IF(I2568=0,D2568,0)</f>
        <v>0</v>
      </c>
      <c r="K2568">
        <f>IF(J2568&lt;100,0,1)</f>
        <v>0</v>
      </c>
    </row>
    <row r="2569" spans="1:11" ht="15" customHeight="1" x14ac:dyDescent="0.25">
      <c r="A2569" s="9">
        <v>49608</v>
      </c>
      <c r="B2569" s="2">
        <v>10013</v>
      </c>
      <c r="C2569" s="2" t="s">
        <v>39</v>
      </c>
      <c r="D2569" s="2">
        <v>299</v>
      </c>
      <c r="E2569">
        <f>VLOOKUP(C2569,'Product Master'!$A$1:$C$31,3,FALSE)</f>
        <v>515</v>
      </c>
      <c r="F2569">
        <f>D2569*E2569</f>
        <v>153985</v>
      </c>
      <c r="G2569" t="str">
        <f>VLOOKUP(B2569,'Emp Master'!$A$1:$C$21,3,FALSE)</f>
        <v>Supervisor-3</v>
      </c>
      <c r="H2569" s="3">
        <f>SUMIF($G$2:$G$6491,G2569,$F$2:$F$6491)</f>
        <v>56264962</v>
      </c>
      <c r="I2569">
        <f>IF(F2569&lt;15000,0,1)</f>
        <v>1</v>
      </c>
      <c r="J2569">
        <f>IF(I2569=0,D2569,0)</f>
        <v>0</v>
      </c>
      <c r="K2569">
        <f>IF(J2569&lt;100,0,1)</f>
        <v>0</v>
      </c>
    </row>
    <row r="2570" spans="1:11" ht="15" customHeight="1" x14ac:dyDescent="0.25">
      <c r="A2570" s="9">
        <v>49609</v>
      </c>
      <c r="B2570" s="2">
        <v>10014</v>
      </c>
      <c r="C2570" s="2" t="s">
        <v>35</v>
      </c>
      <c r="D2570" s="2">
        <v>178</v>
      </c>
      <c r="E2570">
        <f>VLOOKUP(C2570,'Product Master'!$A$1:$C$31,3,FALSE)</f>
        <v>113</v>
      </c>
      <c r="F2570">
        <f>D2570*E2570</f>
        <v>20114</v>
      </c>
      <c r="G2570" t="str">
        <f>VLOOKUP(B2570,'Emp Master'!$A$1:$C$21,3,FALSE)</f>
        <v>Supervisor-3</v>
      </c>
      <c r="H2570" s="3">
        <f>SUMIF($G$2:$G$6491,G2570,$F$2:$F$6491)</f>
        <v>56264962</v>
      </c>
      <c r="I2570">
        <f>IF(F2570&lt;15000,0,1)</f>
        <v>1</v>
      </c>
      <c r="J2570">
        <f>IF(I2570=0,D2570,0)</f>
        <v>0</v>
      </c>
      <c r="K2570">
        <f>IF(J2570&lt;100,0,1)</f>
        <v>0</v>
      </c>
    </row>
    <row r="2571" spans="1:11" ht="15" customHeight="1" x14ac:dyDescent="0.25">
      <c r="A2571" s="9">
        <v>49610</v>
      </c>
      <c r="B2571" s="2">
        <v>10011</v>
      </c>
      <c r="C2571" s="2" t="s">
        <v>37</v>
      </c>
      <c r="D2571" s="2">
        <v>279</v>
      </c>
      <c r="E2571">
        <f>VLOOKUP(C2571,'Product Master'!$A$1:$C$31,3,FALSE)</f>
        <v>68</v>
      </c>
      <c r="F2571">
        <f>D2571*E2571</f>
        <v>18972</v>
      </c>
      <c r="G2571" t="str">
        <f>VLOOKUP(B2571,'Emp Master'!$A$1:$C$21,3,FALSE)</f>
        <v>Supervisor-3</v>
      </c>
      <c r="H2571" s="3">
        <f>SUMIF($G$2:$G$6491,G2571,$F$2:$F$6491)</f>
        <v>56264962</v>
      </c>
      <c r="I2571">
        <f>IF(F2571&lt;15000,0,1)</f>
        <v>1</v>
      </c>
      <c r="J2571">
        <f>IF(I2571=0,D2571,0)</f>
        <v>0</v>
      </c>
      <c r="K2571">
        <f>IF(J2571&lt;100,0,1)</f>
        <v>0</v>
      </c>
    </row>
    <row r="2572" spans="1:11" ht="15" customHeight="1" x14ac:dyDescent="0.25">
      <c r="A2572" s="9">
        <v>49611</v>
      </c>
      <c r="B2572" s="2">
        <v>10015</v>
      </c>
      <c r="C2572" s="2" t="s">
        <v>30</v>
      </c>
      <c r="D2572" s="2">
        <v>298</v>
      </c>
      <c r="E2572">
        <f>VLOOKUP(C2572,'Product Master'!$A$1:$C$31,3,FALSE)</f>
        <v>600</v>
      </c>
      <c r="F2572">
        <f>D2572*E2572</f>
        <v>178800</v>
      </c>
      <c r="G2572" t="str">
        <f>VLOOKUP(B2572,'Emp Master'!$A$1:$C$21,3,FALSE)</f>
        <v>Supervisor-3</v>
      </c>
      <c r="H2572" s="3">
        <f>SUMIF($G$2:$G$6491,G2572,$F$2:$F$6491)</f>
        <v>56264962</v>
      </c>
      <c r="I2572">
        <f>IF(F2572&lt;15000,0,1)</f>
        <v>1</v>
      </c>
      <c r="J2572">
        <f>IF(I2572=0,D2572,0)</f>
        <v>0</v>
      </c>
      <c r="K2572">
        <f>IF(J2572&lt;100,0,1)</f>
        <v>0</v>
      </c>
    </row>
    <row r="2573" spans="1:11" ht="15" customHeight="1" x14ac:dyDescent="0.25">
      <c r="A2573" s="9">
        <v>49612</v>
      </c>
      <c r="B2573" s="2">
        <v>10014</v>
      </c>
      <c r="C2573" s="2" t="s">
        <v>31</v>
      </c>
      <c r="D2573" s="2">
        <v>245</v>
      </c>
      <c r="E2573">
        <f>VLOOKUP(C2573,'Product Master'!$A$1:$C$31,3,FALSE)</f>
        <v>114</v>
      </c>
      <c r="F2573">
        <f>D2573*E2573</f>
        <v>27930</v>
      </c>
      <c r="G2573" t="str">
        <f>VLOOKUP(B2573,'Emp Master'!$A$1:$C$21,3,FALSE)</f>
        <v>Supervisor-3</v>
      </c>
      <c r="H2573" s="3">
        <f>SUMIF($G$2:$G$6491,G2573,$F$2:$F$6491)</f>
        <v>56264962</v>
      </c>
      <c r="I2573">
        <f>IF(F2573&lt;15000,0,1)</f>
        <v>1</v>
      </c>
      <c r="J2573">
        <f>IF(I2573=0,D2573,0)</f>
        <v>0</v>
      </c>
      <c r="K2573">
        <f>IF(J2573&lt;100,0,1)</f>
        <v>0</v>
      </c>
    </row>
    <row r="2574" spans="1:11" ht="15" customHeight="1" x14ac:dyDescent="0.25">
      <c r="A2574" s="9">
        <v>49613</v>
      </c>
      <c r="B2574" s="2">
        <v>10015</v>
      </c>
      <c r="C2574" s="2" t="s">
        <v>36</v>
      </c>
      <c r="D2574" s="2">
        <v>257</v>
      </c>
      <c r="E2574">
        <f>VLOOKUP(C2574,'Product Master'!$A$1:$C$31,3,FALSE)</f>
        <v>145</v>
      </c>
      <c r="F2574">
        <f>D2574*E2574</f>
        <v>37265</v>
      </c>
      <c r="G2574" t="str">
        <f>VLOOKUP(B2574,'Emp Master'!$A$1:$C$21,3,FALSE)</f>
        <v>Supervisor-3</v>
      </c>
      <c r="H2574" s="3">
        <f>SUMIF($G$2:$G$6491,G2574,$F$2:$F$6491)</f>
        <v>56264962</v>
      </c>
      <c r="I2574">
        <f>IF(F2574&lt;15000,0,1)</f>
        <v>1</v>
      </c>
      <c r="J2574">
        <f>IF(I2574=0,D2574,0)</f>
        <v>0</v>
      </c>
      <c r="K2574">
        <f>IF(J2574&lt;100,0,1)</f>
        <v>0</v>
      </c>
    </row>
    <row r="2575" spans="1:11" ht="15" customHeight="1" x14ac:dyDescent="0.25">
      <c r="A2575" s="9">
        <v>49614</v>
      </c>
      <c r="B2575" s="2">
        <v>10015</v>
      </c>
      <c r="C2575" s="2" t="s">
        <v>30</v>
      </c>
      <c r="D2575" s="2">
        <v>131</v>
      </c>
      <c r="E2575">
        <f>VLOOKUP(C2575,'Product Master'!$A$1:$C$31,3,FALSE)</f>
        <v>600</v>
      </c>
      <c r="F2575">
        <f>D2575*E2575</f>
        <v>78600</v>
      </c>
      <c r="G2575" t="str">
        <f>VLOOKUP(B2575,'Emp Master'!$A$1:$C$21,3,FALSE)</f>
        <v>Supervisor-3</v>
      </c>
      <c r="H2575" s="3">
        <f>SUMIF($G$2:$G$6491,G2575,$F$2:$F$6491)</f>
        <v>56264962</v>
      </c>
      <c r="I2575">
        <f>IF(F2575&lt;15000,0,1)</f>
        <v>1</v>
      </c>
      <c r="J2575">
        <f>IF(I2575=0,D2575,0)</f>
        <v>0</v>
      </c>
      <c r="K2575">
        <f>IF(J2575&lt;100,0,1)</f>
        <v>0</v>
      </c>
    </row>
    <row r="2576" spans="1:11" ht="15" customHeight="1" x14ac:dyDescent="0.25">
      <c r="A2576" s="9">
        <v>49615</v>
      </c>
      <c r="B2576" s="2">
        <v>10015</v>
      </c>
      <c r="C2576" s="2" t="s">
        <v>58</v>
      </c>
      <c r="D2576" s="2">
        <v>122</v>
      </c>
      <c r="E2576">
        <f>VLOOKUP(C2576,'Product Master'!$A$1:$C$31,3,FALSE)</f>
        <v>129</v>
      </c>
      <c r="F2576">
        <f>D2576*E2576</f>
        <v>15738</v>
      </c>
      <c r="G2576" t="str">
        <f>VLOOKUP(B2576,'Emp Master'!$A$1:$C$21,3,FALSE)</f>
        <v>Supervisor-3</v>
      </c>
      <c r="H2576" s="3">
        <f>SUMIF($G$2:$G$6491,G2576,$F$2:$F$6491)</f>
        <v>56264962</v>
      </c>
      <c r="I2576">
        <f>IF(F2576&lt;15000,0,1)</f>
        <v>1</v>
      </c>
      <c r="J2576">
        <f>IF(I2576=0,D2576,0)</f>
        <v>0</v>
      </c>
      <c r="K2576">
        <f>IF(J2576&lt;100,0,1)</f>
        <v>0</v>
      </c>
    </row>
    <row r="2577" spans="1:11" ht="15" customHeight="1" x14ac:dyDescent="0.25">
      <c r="A2577" s="9">
        <v>49616</v>
      </c>
      <c r="B2577" s="2">
        <v>10013</v>
      </c>
      <c r="C2577" s="2" t="s">
        <v>34</v>
      </c>
      <c r="D2577" s="2">
        <v>159</v>
      </c>
      <c r="E2577">
        <f>VLOOKUP(C2577,'Product Master'!$A$1:$C$31,3,FALSE)</f>
        <v>440</v>
      </c>
      <c r="F2577">
        <f>D2577*E2577</f>
        <v>69960</v>
      </c>
      <c r="G2577" t="str">
        <f>VLOOKUP(B2577,'Emp Master'!$A$1:$C$21,3,FALSE)</f>
        <v>Supervisor-3</v>
      </c>
      <c r="H2577" s="3">
        <f>SUMIF($G$2:$G$6491,G2577,$F$2:$F$6491)</f>
        <v>56264962</v>
      </c>
      <c r="I2577">
        <f>IF(F2577&lt;15000,0,1)</f>
        <v>1</v>
      </c>
      <c r="J2577">
        <f>IF(I2577=0,D2577,0)</f>
        <v>0</v>
      </c>
      <c r="K2577">
        <f>IF(J2577&lt;100,0,1)</f>
        <v>0</v>
      </c>
    </row>
    <row r="2578" spans="1:11" ht="15" customHeight="1" x14ac:dyDescent="0.25">
      <c r="A2578" s="9">
        <v>49617</v>
      </c>
      <c r="B2578" s="2">
        <v>10013</v>
      </c>
      <c r="C2578" s="2" t="s">
        <v>41</v>
      </c>
      <c r="D2578" s="2">
        <v>104</v>
      </c>
      <c r="E2578">
        <f>VLOOKUP(C2578,'Product Master'!$A$1:$C$31,3,FALSE)</f>
        <v>808</v>
      </c>
      <c r="F2578">
        <f>D2578*E2578</f>
        <v>84032</v>
      </c>
      <c r="G2578" t="str">
        <f>VLOOKUP(B2578,'Emp Master'!$A$1:$C$21,3,FALSE)</f>
        <v>Supervisor-3</v>
      </c>
      <c r="H2578" s="3">
        <f>SUMIF($G$2:$G$6491,G2578,$F$2:$F$6491)</f>
        <v>56264962</v>
      </c>
      <c r="I2578">
        <f>IF(F2578&lt;15000,0,1)</f>
        <v>1</v>
      </c>
      <c r="J2578">
        <f>IF(I2578=0,D2578,0)</f>
        <v>0</v>
      </c>
      <c r="K2578">
        <f>IF(J2578&lt;100,0,1)</f>
        <v>0</v>
      </c>
    </row>
    <row r="2579" spans="1:11" ht="15" customHeight="1" x14ac:dyDescent="0.25">
      <c r="A2579" s="9">
        <v>49618</v>
      </c>
      <c r="B2579" s="2">
        <v>10011</v>
      </c>
      <c r="C2579" s="2" t="s">
        <v>31</v>
      </c>
      <c r="D2579" s="2">
        <v>300</v>
      </c>
      <c r="E2579">
        <f>VLOOKUP(C2579,'Product Master'!$A$1:$C$31,3,FALSE)</f>
        <v>114</v>
      </c>
      <c r="F2579">
        <f>D2579*E2579</f>
        <v>34200</v>
      </c>
      <c r="G2579" t="str">
        <f>VLOOKUP(B2579,'Emp Master'!$A$1:$C$21,3,FALSE)</f>
        <v>Supervisor-3</v>
      </c>
      <c r="H2579" s="3">
        <f>SUMIF($G$2:$G$6491,G2579,$F$2:$F$6491)</f>
        <v>56264962</v>
      </c>
      <c r="I2579">
        <f>IF(F2579&lt;15000,0,1)</f>
        <v>1</v>
      </c>
      <c r="J2579">
        <f>IF(I2579=0,D2579,0)</f>
        <v>0</v>
      </c>
      <c r="K2579">
        <f>IF(J2579&lt;100,0,1)</f>
        <v>0</v>
      </c>
    </row>
    <row r="2580" spans="1:11" ht="15" customHeight="1" x14ac:dyDescent="0.25">
      <c r="A2580" s="9">
        <v>49619</v>
      </c>
      <c r="B2580" s="2">
        <v>10012</v>
      </c>
      <c r="C2580" s="2" t="s">
        <v>52</v>
      </c>
      <c r="D2580" s="2">
        <v>155</v>
      </c>
      <c r="E2580">
        <f>VLOOKUP(C2580,'Product Master'!$A$1:$C$31,3,FALSE)</f>
        <v>239</v>
      </c>
      <c r="F2580">
        <f>D2580*E2580</f>
        <v>37045</v>
      </c>
      <c r="G2580" t="str">
        <f>VLOOKUP(B2580,'Emp Master'!$A$1:$C$21,3,FALSE)</f>
        <v>Supervisor-3</v>
      </c>
      <c r="H2580" s="3">
        <f>SUMIF($G$2:$G$6491,G2580,$F$2:$F$6491)</f>
        <v>56264962</v>
      </c>
      <c r="I2580">
        <f>IF(F2580&lt;15000,0,1)</f>
        <v>1</v>
      </c>
      <c r="J2580">
        <f>IF(I2580=0,D2580,0)</f>
        <v>0</v>
      </c>
      <c r="K2580">
        <f>IF(J2580&lt;100,0,1)</f>
        <v>0</v>
      </c>
    </row>
    <row r="2581" spans="1:11" ht="15" customHeight="1" x14ac:dyDescent="0.25">
      <c r="A2581" s="9">
        <v>49620</v>
      </c>
      <c r="B2581" s="2">
        <v>10013</v>
      </c>
      <c r="C2581" s="2" t="s">
        <v>43</v>
      </c>
      <c r="D2581" s="2">
        <v>153</v>
      </c>
      <c r="E2581">
        <f>VLOOKUP(C2581,'Product Master'!$A$1:$C$31,3,FALSE)</f>
        <v>150</v>
      </c>
      <c r="F2581">
        <f>D2581*E2581</f>
        <v>22950</v>
      </c>
      <c r="G2581" t="str">
        <f>VLOOKUP(B2581,'Emp Master'!$A$1:$C$21,3,FALSE)</f>
        <v>Supervisor-3</v>
      </c>
      <c r="H2581" s="3">
        <f>SUMIF($G$2:$G$6491,G2581,$F$2:$F$6491)</f>
        <v>56264962</v>
      </c>
      <c r="I2581">
        <f>IF(F2581&lt;15000,0,1)</f>
        <v>1</v>
      </c>
      <c r="J2581">
        <f>IF(I2581=0,D2581,0)</f>
        <v>0</v>
      </c>
      <c r="K2581">
        <f>IF(J2581&lt;100,0,1)</f>
        <v>0</v>
      </c>
    </row>
    <row r="2582" spans="1:11" ht="15" customHeight="1" x14ac:dyDescent="0.25">
      <c r="A2582" s="9">
        <v>49621</v>
      </c>
      <c r="B2582" s="2">
        <v>10011</v>
      </c>
      <c r="C2582" s="2" t="s">
        <v>51</v>
      </c>
      <c r="D2582" s="2">
        <v>296</v>
      </c>
      <c r="E2582">
        <f>VLOOKUP(C2582,'Product Master'!$A$1:$C$31,3,FALSE)</f>
        <v>87</v>
      </c>
      <c r="F2582">
        <f>D2582*E2582</f>
        <v>25752</v>
      </c>
      <c r="G2582" t="str">
        <f>VLOOKUP(B2582,'Emp Master'!$A$1:$C$21,3,FALSE)</f>
        <v>Supervisor-3</v>
      </c>
      <c r="H2582" s="3">
        <f>SUMIF($G$2:$G$6491,G2582,$F$2:$F$6491)</f>
        <v>56264962</v>
      </c>
      <c r="I2582">
        <f>IF(F2582&lt;15000,0,1)</f>
        <v>1</v>
      </c>
      <c r="J2582">
        <f>IF(I2582=0,D2582,0)</f>
        <v>0</v>
      </c>
      <c r="K2582">
        <f>IF(J2582&lt;100,0,1)</f>
        <v>0</v>
      </c>
    </row>
    <row r="2583" spans="1:11" ht="15" customHeight="1" x14ac:dyDescent="0.25">
      <c r="A2583" s="9">
        <v>49622</v>
      </c>
      <c r="B2583" s="2">
        <v>10012</v>
      </c>
      <c r="C2583" s="2" t="s">
        <v>44</v>
      </c>
      <c r="D2583" s="2">
        <v>260</v>
      </c>
      <c r="E2583">
        <f>VLOOKUP(C2583,'Product Master'!$A$1:$C$31,3,FALSE)</f>
        <v>122</v>
      </c>
      <c r="F2583">
        <f>D2583*E2583</f>
        <v>31720</v>
      </c>
      <c r="G2583" t="str">
        <f>VLOOKUP(B2583,'Emp Master'!$A$1:$C$21,3,FALSE)</f>
        <v>Supervisor-3</v>
      </c>
      <c r="H2583" s="3">
        <f>SUMIF($G$2:$G$6491,G2583,$F$2:$F$6491)</f>
        <v>56264962</v>
      </c>
      <c r="I2583">
        <f>IF(F2583&lt;15000,0,1)</f>
        <v>1</v>
      </c>
      <c r="J2583">
        <f>IF(I2583=0,D2583,0)</f>
        <v>0</v>
      </c>
      <c r="K2583">
        <f>IF(J2583&lt;100,0,1)</f>
        <v>0</v>
      </c>
    </row>
    <row r="2584" spans="1:11" ht="15" customHeight="1" x14ac:dyDescent="0.25">
      <c r="A2584" s="9">
        <v>49623</v>
      </c>
      <c r="B2584" s="2">
        <v>10012</v>
      </c>
      <c r="C2584" s="2" t="s">
        <v>45</v>
      </c>
      <c r="D2584" s="2">
        <v>243</v>
      </c>
      <c r="E2584">
        <f>VLOOKUP(C2584,'Product Master'!$A$1:$C$31,3,FALSE)</f>
        <v>92</v>
      </c>
      <c r="F2584">
        <f>D2584*E2584</f>
        <v>22356</v>
      </c>
      <c r="G2584" t="str">
        <f>VLOOKUP(B2584,'Emp Master'!$A$1:$C$21,3,FALSE)</f>
        <v>Supervisor-3</v>
      </c>
      <c r="H2584" s="3">
        <f>SUMIF($G$2:$G$6491,G2584,$F$2:$F$6491)</f>
        <v>56264962</v>
      </c>
      <c r="I2584">
        <f>IF(F2584&lt;15000,0,1)</f>
        <v>1</v>
      </c>
      <c r="J2584">
        <f>IF(I2584=0,D2584,0)</f>
        <v>0</v>
      </c>
      <c r="K2584">
        <f>IF(J2584&lt;100,0,1)</f>
        <v>0</v>
      </c>
    </row>
    <row r="2585" spans="1:11" ht="15" customHeight="1" x14ac:dyDescent="0.25">
      <c r="A2585" s="9">
        <v>49624</v>
      </c>
      <c r="B2585" s="2">
        <v>10012</v>
      </c>
      <c r="C2585" s="2" t="s">
        <v>52</v>
      </c>
      <c r="D2585" s="2">
        <v>188</v>
      </c>
      <c r="E2585">
        <f>VLOOKUP(C2585,'Product Master'!$A$1:$C$31,3,FALSE)</f>
        <v>239</v>
      </c>
      <c r="F2585">
        <f>D2585*E2585</f>
        <v>44932</v>
      </c>
      <c r="G2585" t="str">
        <f>VLOOKUP(B2585,'Emp Master'!$A$1:$C$21,3,FALSE)</f>
        <v>Supervisor-3</v>
      </c>
      <c r="H2585" s="3">
        <f>SUMIF($G$2:$G$6491,G2585,$F$2:$F$6491)</f>
        <v>56264962</v>
      </c>
      <c r="I2585">
        <f>IF(F2585&lt;15000,0,1)</f>
        <v>1</v>
      </c>
      <c r="J2585">
        <f>IF(I2585=0,D2585,0)</f>
        <v>0</v>
      </c>
      <c r="K2585">
        <f>IF(J2585&lt;100,0,1)</f>
        <v>0</v>
      </c>
    </row>
    <row r="2586" spans="1:11" ht="15" customHeight="1" x14ac:dyDescent="0.25">
      <c r="A2586" s="9">
        <v>49625</v>
      </c>
      <c r="B2586" s="2">
        <v>10012</v>
      </c>
      <c r="C2586" s="2" t="s">
        <v>35</v>
      </c>
      <c r="D2586" s="2">
        <v>167</v>
      </c>
      <c r="E2586">
        <f>VLOOKUP(C2586,'Product Master'!$A$1:$C$31,3,FALSE)</f>
        <v>113</v>
      </c>
      <c r="F2586">
        <f>D2586*E2586</f>
        <v>18871</v>
      </c>
      <c r="G2586" t="str">
        <f>VLOOKUP(B2586,'Emp Master'!$A$1:$C$21,3,FALSE)</f>
        <v>Supervisor-3</v>
      </c>
      <c r="H2586" s="3">
        <f>SUMIF($G$2:$G$6491,G2586,$F$2:$F$6491)</f>
        <v>56264962</v>
      </c>
      <c r="I2586">
        <f>IF(F2586&lt;15000,0,1)</f>
        <v>1</v>
      </c>
      <c r="J2586">
        <f>IF(I2586=0,D2586,0)</f>
        <v>0</v>
      </c>
      <c r="K2586">
        <f>IF(J2586&lt;100,0,1)</f>
        <v>0</v>
      </c>
    </row>
    <row r="2587" spans="1:11" ht="15" customHeight="1" x14ac:dyDescent="0.25">
      <c r="A2587" s="9">
        <v>49626</v>
      </c>
      <c r="B2587" s="2">
        <v>10011</v>
      </c>
      <c r="C2587" s="2" t="s">
        <v>40</v>
      </c>
      <c r="D2587" s="2">
        <v>119</v>
      </c>
      <c r="E2587">
        <f>VLOOKUP(C2587,'Product Master'!$A$1:$C$31,3,FALSE)</f>
        <v>239</v>
      </c>
      <c r="F2587">
        <f>D2587*E2587</f>
        <v>28441</v>
      </c>
      <c r="G2587" t="str">
        <f>VLOOKUP(B2587,'Emp Master'!$A$1:$C$21,3,FALSE)</f>
        <v>Supervisor-3</v>
      </c>
      <c r="H2587" s="3">
        <f>SUMIF($G$2:$G$6491,G2587,$F$2:$F$6491)</f>
        <v>56264962</v>
      </c>
      <c r="I2587">
        <f>IF(F2587&lt;15000,0,1)</f>
        <v>1</v>
      </c>
      <c r="J2587">
        <f>IF(I2587=0,D2587,0)</f>
        <v>0</v>
      </c>
      <c r="K2587">
        <f>IF(J2587&lt;100,0,1)</f>
        <v>0</v>
      </c>
    </row>
    <row r="2588" spans="1:11" ht="15" customHeight="1" x14ac:dyDescent="0.25">
      <c r="A2588" s="9">
        <v>49627</v>
      </c>
      <c r="B2588" s="2">
        <v>10013</v>
      </c>
      <c r="C2588" s="2" t="s">
        <v>56</v>
      </c>
      <c r="D2588" s="2">
        <v>227</v>
      </c>
      <c r="E2588">
        <f>VLOOKUP(C2588,'Product Master'!$A$1:$C$31,3,FALSE)</f>
        <v>139</v>
      </c>
      <c r="F2588">
        <f>D2588*E2588</f>
        <v>31553</v>
      </c>
      <c r="G2588" t="str">
        <f>VLOOKUP(B2588,'Emp Master'!$A$1:$C$21,3,FALSE)</f>
        <v>Supervisor-3</v>
      </c>
      <c r="H2588" s="3">
        <f>SUMIF($G$2:$G$6491,G2588,$F$2:$F$6491)</f>
        <v>56264962</v>
      </c>
      <c r="I2588">
        <f>IF(F2588&lt;15000,0,1)</f>
        <v>1</v>
      </c>
      <c r="J2588">
        <f>IF(I2588=0,D2588,0)</f>
        <v>0</v>
      </c>
      <c r="K2588">
        <f>IF(J2588&lt;100,0,1)</f>
        <v>0</v>
      </c>
    </row>
    <row r="2589" spans="1:11" ht="15" customHeight="1" x14ac:dyDescent="0.25">
      <c r="A2589" s="9">
        <v>49628</v>
      </c>
      <c r="B2589" s="2">
        <v>10015</v>
      </c>
      <c r="C2589" s="2" t="s">
        <v>32</v>
      </c>
      <c r="D2589" s="2">
        <v>298</v>
      </c>
      <c r="E2589">
        <f>VLOOKUP(C2589,'Product Master'!$A$1:$C$31,3,FALSE)</f>
        <v>139</v>
      </c>
      <c r="F2589">
        <f>D2589*E2589</f>
        <v>41422</v>
      </c>
      <c r="G2589" t="str">
        <f>VLOOKUP(B2589,'Emp Master'!$A$1:$C$21,3,FALSE)</f>
        <v>Supervisor-3</v>
      </c>
      <c r="H2589" s="3">
        <f>SUMIF($G$2:$G$6491,G2589,$F$2:$F$6491)</f>
        <v>56264962</v>
      </c>
      <c r="I2589">
        <f>IF(F2589&lt;15000,0,1)</f>
        <v>1</v>
      </c>
      <c r="J2589">
        <f>IF(I2589=0,D2589,0)</f>
        <v>0</v>
      </c>
      <c r="K2589">
        <f>IF(J2589&lt;100,0,1)</f>
        <v>0</v>
      </c>
    </row>
    <row r="2590" spans="1:11" ht="15" customHeight="1" x14ac:dyDescent="0.25">
      <c r="A2590" s="9">
        <v>49629</v>
      </c>
      <c r="B2590" s="2">
        <v>10013</v>
      </c>
      <c r="C2590" s="2" t="s">
        <v>39</v>
      </c>
      <c r="D2590" s="2">
        <v>149</v>
      </c>
      <c r="E2590">
        <f>VLOOKUP(C2590,'Product Master'!$A$1:$C$31,3,FALSE)</f>
        <v>515</v>
      </c>
      <c r="F2590">
        <f>D2590*E2590</f>
        <v>76735</v>
      </c>
      <c r="G2590" t="str">
        <f>VLOOKUP(B2590,'Emp Master'!$A$1:$C$21,3,FALSE)</f>
        <v>Supervisor-3</v>
      </c>
      <c r="H2590" s="3">
        <f>SUMIF($G$2:$G$6491,G2590,$F$2:$F$6491)</f>
        <v>56264962</v>
      </c>
      <c r="I2590">
        <f>IF(F2590&lt;15000,0,1)</f>
        <v>1</v>
      </c>
      <c r="J2590">
        <f>IF(I2590=0,D2590,0)</f>
        <v>0</v>
      </c>
      <c r="K2590">
        <f>IF(J2590&lt;100,0,1)</f>
        <v>0</v>
      </c>
    </row>
    <row r="2591" spans="1:11" ht="15" customHeight="1" x14ac:dyDescent="0.25">
      <c r="A2591" s="9">
        <v>49630</v>
      </c>
      <c r="B2591" s="2">
        <v>10012</v>
      </c>
      <c r="C2591" s="2" t="s">
        <v>37</v>
      </c>
      <c r="D2591" s="2">
        <v>296</v>
      </c>
      <c r="E2591">
        <f>VLOOKUP(C2591,'Product Master'!$A$1:$C$31,3,FALSE)</f>
        <v>68</v>
      </c>
      <c r="F2591">
        <f>D2591*E2591</f>
        <v>20128</v>
      </c>
      <c r="G2591" t="str">
        <f>VLOOKUP(B2591,'Emp Master'!$A$1:$C$21,3,FALSE)</f>
        <v>Supervisor-3</v>
      </c>
      <c r="H2591" s="3">
        <f>SUMIF($G$2:$G$6491,G2591,$F$2:$F$6491)</f>
        <v>56264962</v>
      </c>
      <c r="I2591">
        <f>IF(F2591&lt;15000,0,1)</f>
        <v>1</v>
      </c>
      <c r="J2591">
        <f>IF(I2591=0,D2591,0)</f>
        <v>0</v>
      </c>
      <c r="K2591">
        <f>IF(J2591&lt;100,0,1)</f>
        <v>0</v>
      </c>
    </row>
    <row r="2592" spans="1:11" ht="15" customHeight="1" x14ac:dyDescent="0.25">
      <c r="A2592" s="9">
        <v>49631</v>
      </c>
      <c r="B2592" s="2">
        <v>10013</v>
      </c>
      <c r="C2592" s="2" t="s">
        <v>35</v>
      </c>
      <c r="D2592" s="2">
        <v>202</v>
      </c>
      <c r="E2592">
        <f>VLOOKUP(C2592,'Product Master'!$A$1:$C$31,3,FALSE)</f>
        <v>113</v>
      </c>
      <c r="F2592">
        <f>D2592*E2592</f>
        <v>22826</v>
      </c>
      <c r="G2592" t="str">
        <f>VLOOKUP(B2592,'Emp Master'!$A$1:$C$21,3,FALSE)</f>
        <v>Supervisor-3</v>
      </c>
      <c r="H2592" s="3">
        <f>SUMIF($G$2:$G$6491,G2592,$F$2:$F$6491)</f>
        <v>56264962</v>
      </c>
      <c r="I2592">
        <f>IF(F2592&lt;15000,0,1)</f>
        <v>1</v>
      </c>
      <c r="J2592">
        <f>IF(I2592=0,D2592,0)</f>
        <v>0</v>
      </c>
      <c r="K2592">
        <f>IF(J2592&lt;100,0,1)</f>
        <v>0</v>
      </c>
    </row>
    <row r="2593" spans="1:11" ht="15" customHeight="1" x14ac:dyDescent="0.25">
      <c r="A2593" s="9">
        <v>49632</v>
      </c>
      <c r="B2593" s="2">
        <v>10011</v>
      </c>
      <c r="C2593" s="2" t="s">
        <v>40</v>
      </c>
      <c r="D2593" s="2">
        <v>297</v>
      </c>
      <c r="E2593">
        <f>VLOOKUP(C2593,'Product Master'!$A$1:$C$31,3,FALSE)</f>
        <v>239</v>
      </c>
      <c r="F2593">
        <f>D2593*E2593</f>
        <v>70983</v>
      </c>
      <c r="G2593" t="str">
        <f>VLOOKUP(B2593,'Emp Master'!$A$1:$C$21,3,FALSE)</f>
        <v>Supervisor-3</v>
      </c>
      <c r="H2593" s="3">
        <f>SUMIF($G$2:$G$6491,G2593,$F$2:$F$6491)</f>
        <v>56264962</v>
      </c>
      <c r="I2593">
        <f>IF(F2593&lt;15000,0,1)</f>
        <v>1</v>
      </c>
      <c r="J2593">
        <f>IF(I2593=0,D2593,0)</f>
        <v>0</v>
      </c>
      <c r="K2593">
        <f>IF(J2593&lt;100,0,1)</f>
        <v>0</v>
      </c>
    </row>
    <row r="2594" spans="1:11" ht="15" customHeight="1" x14ac:dyDescent="0.25">
      <c r="A2594" s="9">
        <v>49633</v>
      </c>
      <c r="B2594" s="2">
        <v>10013</v>
      </c>
      <c r="C2594" s="2" t="s">
        <v>41</v>
      </c>
      <c r="D2594" s="2">
        <v>196</v>
      </c>
      <c r="E2594">
        <f>VLOOKUP(C2594,'Product Master'!$A$1:$C$31,3,FALSE)</f>
        <v>808</v>
      </c>
      <c r="F2594">
        <f>D2594*E2594</f>
        <v>158368</v>
      </c>
      <c r="G2594" t="str">
        <f>VLOOKUP(B2594,'Emp Master'!$A$1:$C$21,3,FALSE)</f>
        <v>Supervisor-3</v>
      </c>
      <c r="H2594" s="3">
        <f>SUMIF($G$2:$G$6491,G2594,$F$2:$F$6491)</f>
        <v>56264962</v>
      </c>
      <c r="I2594">
        <f>IF(F2594&lt;15000,0,1)</f>
        <v>1</v>
      </c>
      <c r="J2594">
        <f>IF(I2594=0,D2594,0)</f>
        <v>0</v>
      </c>
      <c r="K2594">
        <f>IF(J2594&lt;100,0,1)</f>
        <v>0</v>
      </c>
    </row>
    <row r="2595" spans="1:11" ht="15" customHeight="1" x14ac:dyDescent="0.25">
      <c r="A2595" s="9">
        <v>49634</v>
      </c>
      <c r="B2595" s="2">
        <v>10011</v>
      </c>
      <c r="C2595" s="2" t="s">
        <v>46</v>
      </c>
      <c r="D2595" s="2">
        <v>177</v>
      </c>
      <c r="E2595">
        <f>VLOOKUP(C2595,'Product Master'!$A$1:$C$31,3,FALSE)</f>
        <v>116</v>
      </c>
      <c r="F2595">
        <f>D2595*E2595</f>
        <v>20532</v>
      </c>
      <c r="G2595" t="str">
        <f>VLOOKUP(B2595,'Emp Master'!$A$1:$C$21,3,FALSE)</f>
        <v>Supervisor-3</v>
      </c>
      <c r="H2595" s="3">
        <f>SUMIF($G$2:$G$6491,G2595,$F$2:$F$6491)</f>
        <v>56264962</v>
      </c>
      <c r="I2595">
        <f>IF(F2595&lt;15000,0,1)</f>
        <v>1</v>
      </c>
      <c r="J2595">
        <f>IF(I2595=0,D2595,0)</f>
        <v>0</v>
      </c>
      <c r="K2595">
        <f>IF(J2595&lt;100,0,1)</f>
        <v>0</v>
      </c>
    </row>
    <row r="2596" spans="1:11" ht="15" customHeight="1" x14ac:dyDescent="0.25">
      <c r="A2596" s="9">
        <v>49635</v>
      </c>
      <c r="B2596" s="2">
        <v>10015</v>
      </c>
      <c r="C2596" s="2" t="s">
        <v>45</v>
      </c>
      <c r="D2596" s="2">
        <v>277</v>
      </c>
      <c r="E2596">
        <f>VLOOKUP(C2596,'Product Master'!$A$1:$C$31,3,FALSE)</f>
        <v>92</v>
      </c>
      <c r="F2596">
        <f>D2596*E2596</f>
        <v>25484</v>
      </c>
      <c r="G2596" t="str">
        <f>VLOOKUP(B2596,'Emp Master'!$A$1:$C$21,3,FALSE)</f>
        <v>Supervisor-3</v>
      </c>
      <c r="H2596" s="3">
        <f>SUMIF($G$2:$G$6491,G2596,$F$2:$F$6491)</f>
        <v>56264962</v>
      </c>
      <c r="I2596">
        <f>IF(F2596&lt;15000,0,1)</f>
        <v>1</v>
      </c>
      <c r="J2596">
        <f>IF(I2596=0,D2596,0)</f>
        <v>0</v>
      </c>
      <c r="K2596">
        <f>IF(J2596&lt;100,0,1)</f>
        <v>0</v>
      </c>
    </row>
    <row r="2597" spans="1:11" ht="15" customHeight="1" x14ac:dyDescent="0.25">
      <c r="A2597" s="9">
        <v>49636</v>
      </c>
      <c r="B2597" s="2">
        <v>10012</v>
      </c>
      <c r="C2597" s="2" t="s">
        <v>40</v>
      </c>
      <c r="D2597" s="2">
        <v>177</v>
      </c>
      <c r="E2597">
        <f>VLOOKUP(C2597,'Product Master'!$A$1:$C$31,3,FALSE)</f>
        <v>239</v>
      </c>
      <c r="F2597">
        <f>D2597*E2597</f>
        <v>42303</v>
      </c>
      <c r="G2597" t="str">
        <f>VLOOKUP(B2597,'Emp Master'!$A$1:$C$21,3,FALSE)</f>
        <v>Supervisor-3</v>
      </c>
      <c r="H2597" s="3">
        <f>SUMIF($G$2:$G$6491,G2597,$F$2:$F$6491)</f>
        <v>56264962</v>
      </c>
      <c r="I2597">
        <f>IF(F2597&lt;15000,0,1)</f>
        <v>1</v>
      </c>
      <c r="J2597">
        <f>IF(I2597=0,D2597,0)</f>
        <v>0</v>
      </c>
      <c r="K2597">
        <f>IF(J2597&lt;100,0,1)</f>
        <v>0</v>
      </c>
    </row>
    <row r="2598" spans="1:11" ht="15" customHeight="1" x14ac:dyDescent="0.25">
      <c r="A2598" s="9">
        <v>49637</v>
      </c>
      <c r="B2598" s="2">
        <v>10015</v>
      </c>
      <c r="C2598" s="2" t="s">
        <v>53</v>
      </c>
      <c r="D2598" s="2">
        <v>54</v>
      </c>
      <c r="E2598">
        <f>VLOOKUP(C2598,'Product Master'!$A$1:$C$31,3,FALSE)</f>
        <v>687</v>
      </c>
      <c r="F2598">
        <f>D2598*E2598</f>
        <v>37098</v>
      </c>
      <c r="G2598" t="str">
        <f>VLOOKUP(B2598,'Emp Master'!$A$1:$C$21,3,FALSE)</f>
        <v>Supervisor-3</v>
      </c>
      <c r="H2598" s="3">
        <f>SUMIF($G$2:$G$6491,G2598,$F$2:$F$6491)</f>
        <v>56264962</v>
      </c>
      <c r="I2598">
        <f>IF(F2598&lt;15000,0,1)</f>
        <v>1</v>
      </c>
      <c r="J2598">
        <f>IF(I2598=0,D2598,0)</f>
        <v>0</v>
      </c>
      <c r="K2598">
        <f>IF(J2598&lt;100,0,1)</f>
        <v>0</v>
      </c>
    </row>
    <row r="2599" spans="1:11" ht="15" customHeight="1" x14ac:dyDescent="0.25">
      <c r="A2599" s="9">
        <v>49638</v>
      </c>
      <c r="B2599" s="2">
        <v>10011</v>
      </c>
      <c r="C2599" s="2" t="s">
        <v>53</v>
      </c>
      <c r="D2599" s="2">
        <v>153</v>
      </c>
      <c r="E2599">
        <f>VLOOKUP(C2599,'Product Master'!$A$1:$C$31,3,FALSE)</f>
        <v>687</v>
      </c>
      <c r="F2599">
        <f>D2599*E2599</f>
        <v>105111</v>
      </c>
      <c r="G2599" t="str">
        <f>VLOOKUP(B2599,'Emp Master'!$A$1:$C$21,3,FALSE)</f>
        <v>Supervisor-3</v>
      </c>
      <c r="H2599" s="3">
        <f>SUMIF($G$2:$G$6491,G2599,$F$2:$F$6491)</f>
        <v>56264962</v>
      </c>
      <c r="I2599">
        <f>IF(F2599&lt;15000,0,1)</f>
        <v>1</v>
      </c>
      <c r="J2599">
        <f>IF(I2599=0,D2599,0)</f>
        <v>0</v>
      </c>
      <c r="K2599">
        <f>IF(J2599&lt;100,0,1)</f>
        <v>0</v>
      </c>
    </row>
    <row r="2600" spans="1:11" ht="15" customHeight="1" x14ac:dyDescent="0.25">
      <c r="A2600" s="9">
        <v>49639</v>
      </c>
      <c r="B2600" s="2">
        <v>10011</v>
      </c>
      <c r="C2600" s="2" t="s">
        <v>40</v>
      </c>
      <c r="D2600" s="2">
        <v>112</v>
      </c>
      <c r="E2600">
        <f>VLOOKUP(C2600,'Product Master'!$A$1:$C$31,3,FALSE)</f>
        <v>239</v>
      </c>
      <c r="F2600">
        <f>D2600*E2600</f>
        <v>26768</v>
      </c>
      <c r="G2600" t="str">
        <f>VLOOKUP(B2600,'Emp Master'!$A$1:$C$21,3,FALSE)</f>
        <v>Supervisor-3</v>
      </c>
      <c r="H2600" s="3">
        <f>SUMIF($G$2:$G$6491,G2600,$F$2:$F$6491)</f>
        <v>56264962</v>
      </c>
      <c r="I2600">
        <f>IF(F2600&lt;15000,0,1)</f>
        <v>1</v>
      </c>
      <c r="J2600">
        <f>IF(I2600=0,D2600,0)</f>
        <v>0</v>
      </c>
      <c r="K2600">
        <f>IF(J2600&lt;100,0,1)</f>
        <v>0</v>
      </c>
    </row>
    <row r="2601" spans="1:11" ht="15" customHeight="1" x14ac:dyDescent="0.25">
      <c r="A2601" s="9">
        <v>49640</v>
      </c>
      <c r="B2601" s="2">
        <v>10013</v>
      </c>
      <c r="C2601" s="2" t="s">
        <v>40</v>
      </c>
      <c r="D2601" s="2">
        <v>140</v>
      </c>
      <c r="E2601">
        <f>VLOOKUP(C2601,'Product Master'!$A$1:$C$31,3,FALSE)</f>
        <v>239</v>
      </c>
      <c r="F2601">
        <f>D2601*E2601</f>
        <v>33460</v>
      </c>
      <c r="G2601" t="str">
        <f>VLOOKUP(B2601,'Emp Master'!$A$1:$C$21,3,FALSE)</f>
        <v>Supervisor-3</v>
      </c>
      <c r="H2601" s="3">
        <f>SUMIF($G$2:$G$6491,G2601,$F$2:$F$6491)</f>
        <v>56264962</v>
      </c>
      <c r="I2601">
        <f>IF(F2601&lt;15000,0,1)</f>
        <v>1</v>
      </c>
      <c r="J2601">
        <f>IF(I2601=0,D2601,0)</f>
        <v>0</v>
      </c>
      <c r="K2601">
        <f>IF(J2601&lt;100,0,1)</f>
        <v>0</v>
      </c>
    </row>
    <row r="2602" spans="1:11" ht="15" customHeight="1" x14ac:dyDescent="0.25">
      <c r="A2602" s="9">
        <v>49641</v>
      </c>
      <c r="B2602" s="2">
        <v>10014</v>
      </c>
      <c r="C2602" s="2" t="s">
        <v>54</v>
      </c>
      <c r="D2602" s="2">
        <v>209</v>
      </c>
      <c r="E2602">
        <f>VLOOKUP(C2602,'Product Master'!$A$1:$C$31,3,FALSE)</f>
        <v>85</v>
      </c>
      <c r="F2602">
        <f>D2602*E2602</f>
        <v>17765</v>
      </c>
      <c r="G2602" t="str">
        <f>VLOOKUP(B2602,'Emp Master'!$A$1:$C$21,3,FALSE)</f>
        <v>Supervisor-3</v>
      </c>
      <c r="H2602" s="3">
        <f>SUMIF($G$2:$G$6491,G2602,$F$2:$F$6491)</f>
        <v>56264962</v>
      </c>
      <c r="I2602">
        <f>IF(F2602&lt;15000,0,1)</f>
        <v>1</v>
      </c>
      <c r="J2602">
        <f>IF(I2602=0,D2602,0)</f>
        <v>0</v>
      </c>
      <c r="K2602">
        <f>IF(J2602&lt;100,0,1)</f>
        <v>0</v>
      </c>
    </row>
    <row r="2603" spans="1:11" ht="15" customHeight="1" x14ac:dyDescent="0.25">
      <c r="A2603" s="9">
        <v>49642</v>
      </c>
      <c r="B2603" s="2">
        <v>10011</v>
      </c>
      <c r="C2603" s="2" t="s">
        <v>41</v>
      </c>
      <c r="D2603" s="2">
        <v>141</v>
      </c>
      <c r="E2603">
        <f>VLOOKUP(C2603,'Product Master'!$A$1:$C$31,3,FALSE)</f>
        <v>808</v>
      </c>
      <c r="F2603">
        <f>D2603*E2603</f>
        <v>113928</v>
      </c>
      <c r="G2603" t="str">
        <f>VLOOKUP(B2603,'Emp Master'!$A$1:$C$21,3,FALSE)</f>
        <v>Supervisor-3</v>
      </c>
      <c r="H2603" s="3">
        <f>SUMIF($G$2:$G$6491,G2603,$F$2:$F$6491)</f>
        <v>56264962</v>
      </c>
      <c r="I2603">
        <f>IF(F2603&lt;15000,0,1)</f>
        <v>1</v>
      </c>
      <c r="J2603">
        <f>IF(I2603=0,D2603,0)</f>
        <v>0</v>
      </c>
      <c r="K2603">
        <f>IF(J2603&lt;100,0,1)</f>
        <v>0</v>
      </c>
    </row>
    <row r="2604" spans="1:11" ht="15" customHeight="1" x14ac:dyDescent="0.25">
      <c r="A2604" s="9">
        <v>49643</v>
      </c>
      <c r="B2604" s="2">
        <v>10015</v>
      </c>
      <c r="C2604" s="2" t="s">
        <v>41</v>
      </c>
      <c r="D2604" s="2">
        <v>234</v>
      </c>
      <c r="E2604">
        <f>VLOOKUP(C2604,'Product Master'!$A$1:$C$31,3,FALSE)</f>
        <v>808</v>
      </c>
      <c r="F2604">
        <f>D2604*E2604</f>
        <v>189072</v>
      </c>
      <c r="G2604" t="str">
        <f>VLOOKUP(B2604,'Emp Master'!$A$1:$C$21,3,FALSE)</f>
        <v>Supervisor-3</v>
      </c>
      <c r="H2604" s="3">
        <f>SUMIF($G$2:$G$6491,G2604,$F$2:$F$6491)</f>
        <v>56264962</v>
      </c>
      <c r="I2604">
        <f>IF(F2604&lt;15000,0,1)</f>
        <v>1</v>
      </c>
      <c r="J2604">
        <f>IF(I2604=0,D2604,0)</f>
        <v>0</v>
      </c>
      <c r="K2604">
        <f>IF(J2604&lt;100,0,1)</f>
        <v>0</v>
      </c>
    </row>
    <row r="2605" spans="1:11" ht="15" customHeight="1" x14ac:dyDescent="0.25">
      <c r="A2605" s="9">
        <v>49644</v>
      </c>
      <c r="B2605" s="2">
        <v>10014</v>
      </c>
      <c r="C2605" s="2" t="s">
        <v>36</v>
      </c>
      <c r="D2605" s="2">
        <v>215</v>
      </c>
      <c r="E2605">
        <f>VLOOKUP(C2605,'Product Master'!$A$1:$C$31,3,FALSE)</f>
        <v>145</v>
      </c>
      <c r="F2605">
        <f>D2605*E2605</f>
        <v>31175</v>
      </c>
      <c r="G2605" t="str">
        <f>VLOOKUP(B2605,'Emp Master'!$A$1:$C$21,3,FALSE)</f>
        <v>Supervisor-3</v>
      </c>
      <c r="H2605" s="3">
        <f>SUMIF($G$2:$G$6491,G2605,$F$2:$F$6491)</f>
        <v>56264962</v>
      </c>
      <c r="I2605">
        <f>IF(F2605&lt;15000,0,1)</f>
        <v>1</v>
      </c>
      <c r="J2605">
        <f>IF(I2605=0,D2605,0)</f>
        <v>0</v>
      </c>
      <c r="K2605">
        <f>IF(J2605&lt;100,0,1)</f>
        <v>0</v>
      </c>
    </row>
    <row r="2606" spans="1:11" ht="15" customHeight="1" x14ac:dyDescent="0.25">
      <c r="A2606" s="9">
        <v>49645</v>
      </c>
      <c r="B2606" s="2">
        <v>10014</v>
      </c>
      <c r="C2606" s="2" t="s">
        <v>44</v>
      </c>
      <c r="D2606" s="2">
        <v>260</v>
      </c>
      <c r="E2606">
        <f>VLOOKUP(C2606,'Product Master'!$A$1:$C$31,3,FALSE)</f>
        <v>122</v>
      </c>
      <c r="F2606">
        <f>D2606*E2606</f>
        <v>31720</v>
      </c>
      <c r="G2606" t="str">
        <f>VLOOKUP(B2606,'Emp Master'!$A$1:$C$21,3,FALSE)</f>
        <v>Supervisor-3</v>
      </c>
      <c r="H2606" s="3">
        <f>SUMIF($G$2:$G$6491,G2606,$F$2:$F$6491)</f>
        <v>56264962</v>
      </c>
      <c r="I2606">
        <f>IF(F2606&lt;15000,0,1)</f>
        <v>1</v>
      </c>
      <c r="J2606">
        <f>IF(I2606=0,D2606,0)</f>
        <v>0</v>
      </c>
      <c r="K2606">
        <f>IF(J2606&lt;100,0,1)</f>
        <v>0</v>
      </c>
    </row>
    <row r="2607" spans="1:11" ht="15" customHeight="1" x14ac:dyDescent="0.25">
      <c r="A2607" s="9">
        <v>49646</v>
      </c>
      <c r="B2607" s="2">
        <v>10011</v>
      </c>
      <c r="C2607" s="2" t="s">
        <v>32</v>
      </c>
      <c r="D2607" s="2">
        <v>236</v>
      </c>
      <c r="E2607">
        <f>VLOOKUP(C2607,'Product Master'!$A$1:$C$31,3,FALSE)</f>
        <v>139</v>
      </c>
      <c r="F2607">
        <f>D2607*E2607</f>
        <v>32804</v>
      </c>
      <c r="G2607" t="str">
        <f>VLOOKUP(B2607,'Emp Master'!$A$1:$C$21,3,FALSE)</f>
        <v>Supervisor-3</v>
      </c>
      <c r="H2607" s="3">
        <f>SUMIF($G$2:$G$6491,G2607,$F$2:$F$6491)</f>
        <v>56264962</v>
      </c>
      <c r="I2607">
        <f>IF(F2607&lt;15000,0,1)</f>
        <v>1</v>
      </c>
      <c r="J2607">
        <f>IF(I2607=0,D2607,0)</f>
        <v>0</v>
      </c>
      <c r="K2607">
        <f>IF(J2607&lt;100,0,1)</f>
        <v>0</v>
      </c>
    </row>
    <row r="2608" spans="1:11" ht="15" customHeight="1" x14ac:dyDescent="0.25">
      <c r="A2608" s="9">
        <v>49647</v>
      </c>
      <c r="B2608" s="2">
        <v>10015</v>
      </c>
      <c r="C2608" s="2" t="s">
        <v>58</v>
      </c>
      <c r="D2608" s="2">
        <v>163</v>
      </c>
      <c r="E2608">
        <f>VLOOKUP(C2608,'Product Master'!$A$1:$C$31,3,FALSE)</f>
        <v>129</v>
      </c>
      <c r="F2608">
        <f>D2608*E2608</f>
        <v>21027</v>
      </c>
      <c r="G2608" t="str">
        <f>VLOOKUP(B2608,'Emp Master'!$A$1:$C$21,3,FALSE)</f>
        <v>Supervisor-3</v>
      </c>
      <c r="H2608" s="3">
        <f>SUMIF($G$2:$G$6491,G2608,$F$2:$F$6491)</f>
        <v>56264962</v>
      </c>
      <c r="I2608">
        <f>IF(F2608&lt;15000,0,1)</f>
        <v>1</v>
      </c>
      <c r="J2608">
        <f>IF(I2608=0,D2608,0)</f>
        <v>0</v>
      </c>
      <c r="K2608">
        <f>IF(J2608&lt;100,0,1)</f>
        <v>0</v>
      </c>
    </row>
    <row r="2609" spans="1:11" ht="15" customHeight="1" x14ac:dyDescent="0.25">
      <c r="A2609" s="9">
        <v>49648</v>
      </c>
      <c r="B2609" s="2">
        <v>10015</v>
      </c>
      <c r="C2609" s="2" t="s">
        <v>36</v>
      </c>
      <c r="D2609" s="2">
        <v>118</v>
      </c>
      <c r="E2609">
        <f>VLOOKUP(C2609,'Product Master'!$A$1:$C$31,3,FALSE)</f>
        <v>145</v>
      </c>
      <c r="F2609">
        <f>D2609*E2609</f>
        <v>17110</v>
      </c>
      <c r="G2609" t="str">
        <f>VLOOKUP(B2609,'Emp Master'!$A$1:$C$21,3,FALSE)</f>
        <v>Supervisor-3</v>
      </c>
      <c r="H2609" s="3">
        <f>SUMIF($G$2:$G$6491,G2609,$F$2:$F$6491)</f>
        <v>56264962</v>
      </c>
      <c r="I2609">
        <f>IF(F2609&lt;15000,0,1)</f>
        <v>1</v>
      </c>
      <c r="J2609">
        <f>IF(I2609=0,D2609,0)</f>
        <v>0</v>
      </c>
      <c r="K2609">
        <f>IF(J2609&lt;100,0,1)</f>
        <v>0</v>
      </c>
    </row>
    <row r="2610" spans="1:11" ht="15" customHeight="1" x14ac:dyDescent="0.25">
      <c r="A2610" s="9">
        <v>49649</v>
      </c>
      <c r="B2610" s="2">
        <v>10015</v>
      </c>
      <c r="C2610" s="2" t="s">
        <v>44</v>
      </c>
      <c r="D2610" s="2">
        <v>229</v>
      </c>
      <c r="E2610">
        <f>VLOOKUP(C2610,'Product Master'!$A$1:$C$31,3,FALSE)</f>
        <v>122</v>
      </c>
      <c r="F2610">
        <f>D2610*E2610</f>
        <v>27938</v>
      </c>
      <c r="G2610" t="str">
        <f>VLOOKUP(B2610,'Emp Master'!$A$1:$C$21,3,FALSE)</f>
        <v>Supervisor-3</v>
      </c>
      <c r="H2610" s="3">
        <f>SUMIF($G$2:$G$6491,G2610,$F$2:$F$6491)</f>
        <v>56264962</v>
      </c>
      <c r="I2610">
        <f>IF(F2610&lt;15000,0,1)</f>
        <v>1</v>
      </c>
      <c r="J2610">
        <f>IF(I2610=0,D2610,0)</f>
        <v>0</v>
      </c>
      <c r="K2610">
        <f>IF(J2610&lt;100,0,1)</f>
        <v>0</v>
      </c>
    </row>
    <row r="2611" spans="1:11" ht="15" customHeight="1" x14ac:dyDescent="0.25">
      <c r="A2611" s="9">
        <v>49650</v>
      </c>
      <c r="B2611" s="2">
        <v>10011</v>
      </c>
      <c r="C2611" s="2" t="s">
        <v>55</v>
      </c>
      <c r="D2611" s="2">
        <v>300</v>
      </c>
      <c r="E2611">
        <f>VLOOKUP(C2611,'Product Master'!$A$1:$C$31,3,FALSE)</f>
        <v>110</v>
      </c>
      <c r="F2611">
        <f>D2611*E2611</f>
        <v>33000</v>
      </c>
      <c r="G2611" t="str">
        <f>VLOOKUP(B2611,'Emp Master'!$A$1:$C$21,3,FALSE)</f>
        <v>Supervisor-3</v>
      </c>
      <c r="H2611" s="3">
        <f>SUMIF($G$2:$G$6491,G2611,$F$2:$F$6491)</f>
        <v>56264962</v>
      </c>
      <c r="I2611">
        <f>IF(F2611&lt;15000,0,1)</f>
        <v>1</v>
      </c>
      <c r="J2611">
        <f>IF(I2611=0,D2611,0)</f>
        <v>0</v>
      </c>
      <c r="K2611">
        <f>IF(J2611&lt;100,0,1)</f>
        <v>0</v>
      </c>
    </row>
    <row r="2612" spans="1:11" ht="15" customHeight="1" x14ac:dyDescent="0.25">
      <c r="A2612" s="9">
        <v>49651</v>
      </c>
      <c r="B2612" s="2">
        <v>10012</v>
      </c>
      <c r="C2612" s="2" t="s">
        <v>47</v>
      </c>
      <c r="D2612" s="2">
        <v>139</v>
      </c>
      <c r="E2612">
        <f>VLOOKUP(C2612,'Product Master'!$A$1:$C$31,3,FALSE)</f>
        <v>291</v>
      </c>
      <c r="F2612">
        <f>D2612*E2612</f>
        <v>40449</v>
      </c>
      <c r="G2612" t="str">
        <f>VLOOKUP(B2612,'Emp Master'!$A$1:$C$21,3,FALSE)</f>
        <v>Supervisor-3</v>
      </c>
      <c r="H2612" s="3">
        <f>SUMIF($G$2:$G$6491,G2612,$F$2:$F$6491)</f>
        <v>56264962</v>
      </c>
      <c r="I2612">
        <f>IF(F2612&lt;15000,0,1)</f>
        <v>1</v>
      </c>
      <c r="J2612">
        <f>IF(I2612=0,D2612,0)</f>
        <v>0</v>
      </c>
      <c r="K2612">
        <f>IF(J2612&lt;100,0,1)</f>
        <v>0</v>
      </c>
    </row>
    <row r="2613" spans="1:11" ht="15" customHeight="1" x14ac:dyDescent="0.25">
      <c r="A2613" s="9">
        <v>49652</v>
      </c>
      <c r="B2613" s="2">
        <v>10012</v>
      </c>
      <c r="C2613" s="2" t="s">
        <v>53</v>
      </c>
      <c r="D2613" s="2">
        <v>63</v>
      </c>
      <c r="E2613">
        <f>VLOOKUP(C2613,'Product Master'!$A$1:$C$31,3,FALSE)</f>
        <v>687</v>
      </c>
      <c r="F2613">
        <f>D2613*E2613</f>
        <v>43281</v>
      </c>
      <c r="G2613" t="str">
        <f>VLOOKUP(B2613,'Emp Master'!$A$1:$C$21,3,FALSE)</f>
        <v>Supervisor-3</v>
      </c>
      <c r="H2613" s="3">
        <f>SUMIF($G$2:$G$6491,G2613,$F$2:$F$6491)</f>
        <v>56264962</v>
      </c>
      <c r="I2613">
        <f>IF(F2613&lt;15000,0,1)</f>
        <v>1</v>
      </c>
      <c r="J2613">
        <f>IF(I2613=0,D2613,0)</f>
        <v>0</v>
      </c>
      <c r="K2613">
        <f>IF(J2613&lt;100,0,1)</f>
        <v>0</v>
      </c>
    </row>
    <row r="2614" spans="1:11" ht="15" customHeight="1" x14ac:dyDescent="0.25">
      <c r="A2614" s="9">
        <v>49653</v>
      </c>
      <c r="B2614" s="2">
        <v>10013</v>
      </c>
      <c r="C2614" s="2" t="s">
        <v>32</v>
      </c>
      <c r="D2614" s="2">
        <v>128</v>
      </c>
      <c r="E2614">
        <f>VLOOKUP(C2614,'Product Master'!$A$1:$C$31,3,FALSE)</f>
        <v>139</v>
      </c>
      <c r="F2614">
        <f>D2614*E2614</f>
        <v>17792</v>
      </c>
      <c r="G2614" t="str">
        <f>VLOOKUP(B2614,'Emp Master'!$A$1:$C$21,3,FALSE)</f>
        <v>Supervisor-3</v>
      </c>
      <c r="H2614" s="3">
        <f>SUMIF($G$2:$G$6491,G2614,$F$2:$F$6491)</f>
        <v>56264962</v>
      </c>
      <c r="I2614">
        <f>IF(F2614&lt;15000,0,1)</f>
        <v>1</v>
      </c>
      <c r="J2614">
        <f>IF(I2614=0,D2614,0)</f>
        <v>0</v>
      </c>
      <c r="K2614">
        <f>IF(J2614&lt;100,0,1)</f>
        <v>0</v>
      </c>
    </row>
    <row r="2615" spans="1:11" ht="15" customHeight="1" x14ac:dyDescent="0.25">
      <c r="A2615" s="9">
        <v>49654</v>
      </c>
      <c r="B2615" s="2">
        <v>10012</v>
      </c>
      <c r="C2615" s="2" t="s">
        <v>34</v>
      </c>
      <c r="D2615" s="2">
        <v>143</v>
      </c>
      <c r="E2615">
        <f>VLOOKUP(C2615,'Product Master'!$A$1:$C$31,3,FALSE)</f>
        <v>440</v>
      </c>
      <c r="F2615">
        <f>D2615*E2615</f>
        <v>62920</v>
      </c>
      <c r="G2615" t="str">
        <f>VLOOKUP(B2615,'Emp Master'!$A$1:$C$21,3,FALSE)</f>
        <v>Supervisor-3</v>
      </c>
      <c r="H2615" s="3">
        <f>SUMIF($G$2:$G$6491,G2615,$F$2:$F$6491)</f>
        <v>56264962</v>
      </c>
      <c r="I2615">
        <f>IF(F2615&lt;15000,0,1)</f>
        <v>1</v>
      </c>
      <c r="J2615">
        <f>IF(I2615=0,D2615,0)</f>
        <v>0</v>
      </c>
      <c r="K2615">
        <f>IF(J2615&lt;100,0,1)</f>
        <v>0</v>
      </c>
    </row>
    <row r="2616" spans="1:11" ht="15" customHeight="1" x14ac:dyDescent="0.25">
      <c r="A2616" s="9">
        <v>49655</v>
      </c>
      <c r="B2616" s="2">
        <v>10011</v>
      </c>
      <c r="C2616" s="2" t="s">
        <v>56</v>
      </c>
      <c r="D2616" s="2">
        <v>160</v>
      </c>
      <c r="E2616">
        <f>VLOOKUP(C2616,'Product Master'!$A$1:$C$31,3,FALSE)</f>
        <v>139</v>
      </c>
      <c r="F2616">
        <f>D2616*E2616</f>
        <v>22240</v>
      </c>
      <c r="G2616" t="str">
        <f>VLOOKUP(B2616,'Emp Master'!$A$1:$C$21,3,FALSE)</f>
        <v>Supervisor-3</v>
      </c>
      <c r="H2616" s="3">
        <f>SUMIF($G$2:$G$6491,G2616,$F$2:$F$6491)</f>
        <v>56264962</v>
      </c>
      <c r="I2616">
        <f>IF(F2616&lt;15000,0,1)</f>
        <v>1</v>
      </c>
      <c r="J2616">
        <f>IF(I2616=0,D2616,0)</f>
        <v>0</v>
      </c>
      <c r="K2616">
        <f>IF(J2616&lt;100,0,1)</f>
        <v>0</v>
      </c>
    </row>
    <row r="2617" spans="1:11" ht="15" customHeight="1" x14ac:dyDescent="0.25">
      <c r="A2617" s="9">
        <v>49656</v>
      </c>
      <c r="B2617" s="2">
        <v>10012</v>
      </c>
      <c r="C2617" s="2" t="s">
        <v>35</v>
      </c>
      <c r="D2617" s="2">
        <v>177</v>
      </c>
      <c r="E2617">
        <f>VLOOKUP(C2617,'Product Master'!$A$1:$C$31,3,FALSE)</f>
        <v>113</v>
      </c>
      <c r="F2617">
        <f>D2617*E2617</f>
        <v>20001</v>
      </c>
      <c r="G2617" t="str">
        <f>VLOOKUP(B2617,'Emp Master'!$A$1:$C$21,3,FALSE)</f>
        <v>Supervisor-3</v>
      </c>
      <c r="H2617" s="3">
        <f>SUMIF($G$2:$G$6491,G2617,$F$2:$F$6491)</f>
        <v>56264962</v>
      </c>
      <c r="I2617">
        <f>IF(F2617&lt;15000,0,1)</f>
        <v>1</v>
      </c>
      <c r="J2617">
        <f>IF(I2617=0,D2617,0)</f>
        <v>0</v>
      </c>
      <c r="K2617">
        <f>IF(J2617&lt;100,0,1)</f>
        <v>0</v>
      </c>
    </row>
    <row r="2618" spans="1:11" ht="15" customHeight="1" x14ac:dyDescent="0.25">
      <c r="A2618" s="9">
        <v>49657</v>
      </c>
      <c r="B2618" s="2">
        <v>10012</v>
      </c>
      <c r="C2618" s="2" t="s">
        <v>42</v>
      </c>
      <c r="D2618" s="2">
        <v>180</v>
      </c>
      <c r="E2618">
        <f>VLOOKUP(C2618,'Product Master'!$A$1:$C$31,3,FALSE)</f>
        <v>97</v>
      </c>
      <c r="F2618">
        <f>D2618*E2618</f>
        <v>17460</v>
      </c>
      <c r="G2618" t="str">
        <f>VLOOKUP(B2618,'Emp Master'!$A$1:$C$21,3,FALSE)</f>
        <v>Supervisor-3</v>
      </c>
      <c r="H2618" s="3">
        <f>SUMIF($G$2:$G$6491,G2618,$F$2:$F$6491)</f>
        <v>56264962</v>
      </c>
      <c r="I2618">
        <f>IF(F2618&lt;15000,0,1)</f>
        <v>1</v>
      </c>
      <c r="J2618">
        <f>IF(I2618=0,D2618,0)</f>
        <v>0</v>
      </c>
      <c r="K2618">
        <f>IF(J2618&lt;100,0,1)</f>
        <v>0</v>
      </c>
    </row>
    <row r="2619" spans="1:11" ht="15" customHeight="1" x14ac:dyDescent="0.25">
      <c r="A2619" s="9">
        <v>49658</v>
      </c>
      <c r="B2619" s="2">
        <v>10012</v>
      </c>
      <c r="C2619" s="2" t="s">
        <v>56</v>
      </c>
      <c r="D2619" s="2">
        <v>118</v>
      </c>
      <c r="E2619">
        <f>VLOOKUP(C2619,'Product Master'!$A$1:$C$31,3,FALSE)</f>
        <v>139</v>
      </c>
      <c r="F2619">
        <f>D2619*E2619</f>
        <v>16402</v>
      </c>
      <c r="G2619" t="str">
        <f>VLOOKUP(B2619,'Emp Master'!$A$1:$C$21,3,FALSE)</f>
        <v>Supervisor-3</v>
      </c>
      <c r="H2619" s="3">
        <f>SUMIF($G$2:$G$6491,G2619,$F$2:$F$6491)</f>
        <v>56264962</v>
      </c>
      <c r="I2619">
        <f>IF(F2619&lt;15000,0,1)</f>
        <v>1</v>
      </c>
      <c r="J2619">
        <f>IF(I2619=0,D2619,0)</f>
        <v>0</v>
      </c>
      <c r="K2619">
        <f>IF(J2619&lt;100,0,1)</f>
        <v>0</v>
      </c>
    </row>
    <row r="2620" spans="1:11" ht="15" customHeight="1" x14ac:dyDescent="0.25">
      <c r="A2620" s="9">
        <v>49659</v>
      </c>
      <c r="B2620" s="2">
        <v>10012</v>
      </c>
      <c r="C2620" s="2" t="s">
        <v>36</v>
      </c>
      <c r="D2620" s="2">
        <v>163</v>
      </c>
      <c r="E2620">
        <f>VLOOKUP(C2620,'Product Master'!$A$1:$C$31,3,FALSE)</f>
        <v>145</v>
      </c>
      <c r="F2620">
        <f>D2620*E2620</f>
        <v>23635</v>
      </c>
      <c r="G2620" t="str">
        <f>VLOOKUP(B2620,'Emp Master'!$A$1:$C$21,3,FALSE)</f>
        <v>Supervisor-3</v>
      </c>
      <c r="H2620" s="3">
        <f>SUMIF($G$2:$G$6491,G2620,$F$2:$F$6491)</f>
        <v>56264962</v>
      </c>
      <c r="I2620">
        <f>IF(F2620&lt;15000,0,1)</f>
        <v>1</v>
      </c>
      <c r="J2620">
        <f>IF(I2620=0,D2620,0)</f>
        <v>0</v>
      </c>
      <c r="K2620">
        <f>IF(J2620&lt;100,0,1)</f>
        <v>0</v>
      </c>
    </row>
    <row r="2621" spans="1:11" ht="15" customHeight="1" x14ac:dyDescent="0.25">
      <c r="A2621" s="9">
        <v>49660</v>
      </c>
      <c r="B2621" s="2">
        <v>10014</v>
      </c>
      <c r="C2621" s="2" t="s">
        <v>47</v>
      </c>
      <c r="D2621" s="2">
        <v>222</v>
      </c>
      <c r="E2621">
        <f>VLOOKUP(C2621,'Product Master'!$A$1:$C$31,3,FALSE)</f>
        <v>291</v>
      </c>
      <c r="F2621">
        <f>D2621*E2621</f>
        <v>64602</v>
      </c>
      <c r="G2621" t="str">
        <f>VLOOKUP(B2621,'Emp Master'!$A$1:$C$21,3,FALSE)</f>
        <v>Supervisor-3</v>
      </c>
      <c r="H2621" s="3">
        <f>SUMIF($G$2:$G$6491,G2621,$F$2:$F$6491)</f>
        <v>56264962</v>
      </c>
      <c r="I2621">
        <f>IF(F2621&lt;15000,0,1)</f>
        <v>1</v>
      </c>
      <c r="J2621">
        <f>IF(I2621=0,D2621,0)</f>
        <v>0</v>
      </c>
      <c r="K2621">
        <f>IF(J2621&lt;100,0,1)</f>
        <v>0</v>
      </c>
    </row>
    <row r="2622" spans="1:11" ht="15" customHeight="1" x14ac:dyDescent="0.25">
      <c r="A2622" s="9">
        <v>49661</v>
      </c>
      <c r="B2622" s="2">
        <v>10014</v>
      </c>
      <c r="C2622" s="2" t="s">
        <v>53</v>
      </c>
      <c r="D2622" s="2">
        <v>227</v>
      </c>
      <c r="E2622">
        <f>VLOOKUP(C2622,'Product Master'!$A$1:$C$31,3,FALSE)</f>
        <v>687</v>
      </c>
      <c r="F2622">
        <f>D2622*E2622</f>
        <v>155949</v>
      </c>
      <c r="G2622" t="str">
        <f>VLOOKUP(B2622,'Emp Master'!$A$1:$C$21,3,FALSE)</f>
        <v>Supervisor-3</v>
      </c>
      <c r="H2622" s="3">
        <f>SUMIF($G$2:$G$6491,G2622,$F$2:$F$6491)</f>
        <v>56264962</v>
      </c>
      <c r="I2622">
        <f>IF(F2622&lt;15000,0,1)</f>
        <v>1</v>
      </c>
      <c r="J2622">
        <f>IF(I2622=0,D2622,0)</f>
        <v>0</v>
      </c>
      <c r="K2622">
        <f>IF(J2622&lt;100,0,1)</f>
        <v>0</v>
      </c>
    </row>
    <row r="2623" spans="1:11" ht="15" customHeight="1" x14ac:dyDescent="0.25">
      <c r="A2623" s="9">
        <v>49662</v>
      </c>
      <c r="B2623" s="2">
        <v>10015</v>
      </c>
      <c r="C2623" s="2" t="s">
        <v>50</v>
      </c>
      <c r="D2623" s="2">
        <v>218</v>
      </c>
      <c r="E2623">
        <f>VLOOKUP(C2623,'Product Master'!$A$1:$C$31,3,FALSE)</f>
        <v>141</v>
      </c>
      <c r="F2623">
        <f>D2623*E2623</f>
        <v>30738</v>
      </c>
      <c r="G2623" t="str">
        <f>VLOOKUP(B2623,'Emp Master'!$A$1:$C$21,3,FALSE)</f>
        <v>Supervisor-3</v>
      </c>
      <c r="H2623" s="3">
        <f>SUMIF($G$2:$G$6491,G2623,$F$2:$F$6491)</f>
        <v>56264962</v>
      </c>
      <c r="I2623">
        <f>IF(F2623&lt;15000,0,1)</f>
        <v>1</v>
      </c>
      <c r="J2623">
        <f>IF(I2623=0,D2623,0)</f>
        <v>0</v>
      </c>
      <c r="K2623">
        <f>IF(J2623&lt;100,0,1)</f>
        <v>0</v>
      </c>
    </row>
    <row r="2624" spans="1:11" ht="15" customHeight="1" x14ac:dyDescent="0.25">
      <c r="A2624" s="9">
        <v>49663</v>
      </c>
      <c r="B2624" s="2">
        <v>10011</v>
      </c>
      <c r="C2624" s="2" t="s">
        <v>40</v>
      </c>
      <c r="D2624" s="2">
        <v>206</v>
      </c>
      <c r="E2624">
        <f>VLOOKUP(C2624,'Product Master'!$A$1:$C$31,3,FALSE)</f>
        <v>239</v>
      </c>
      <c r="F2624">
        <f>D2624*E2624</f>
        <v>49234</v>
      </c>
      <c r="G2624" t="str">
        <f>VLOOKUP(B2624,'Emp Master'!$A$1:$C$21,3,FALSE)</f>
        <v>Supervisor-3</v>
      </c>
      <c r="H2624" s="3">
        <f>SUMIF($G$2:$G$6491,G2624,$F$2:$F$6491)</f>
        <v>56264962</v>
      </c>
      <c r="I2624">
        <f>IF(F2624&lt;15000,0,1)</f>
        <v>1</v>
      </c>
      <c r="J2624">
        <f>IF(I2624=0,D2624,0)</f>
        <v>0</v>
      </c>
      <c r="K2624">
        <f>IF(J2624&lt;100,0,1)</f>
        <v>0</v>
      </c>
    </row>
    <row r="2625" spans="1:11" ht="15" customHeight="1" x14ac:dyDescent="0.25">
      <c r="A2625" s="9">
        <v>49664</v>
      </c>
      <c r="B2625" s="2">
        <v>10013</v>
      </c>
      <c r="C2625" s="2" t="s">
        <v>56</v>
      </c>
      <c r="D2625" s="2">
        <v>272</v>
      </c>
      <c r="E2625">
        <f>VLOOKUP(C2625,'Product Master'!$A$1:$C$31,3,FALSE)</f>
        <v>139</v>
      </c>
      <c r="F2625">
        <f>D2625*E2625</f>
        <v>37808</v>
      </c>
      <c r="G2625" t="str">
        <f>VLOOKUP(B2625,'Emp Master'!$A$1:$C$21,3,FALSE)</f>
        <v>Supervisor-3</v>
      </c>
      <c r="H2625" s="3">
        <f>SUMIF($G$2:$G$6491,G2625,$F$2:$F$6491)</f>
        <v>56264962</v>
      </c>
      <c r="I2625">
        <f>IF(F2625&lt;15000,0,1)</f>
        <v>1</v>
      </c>
      <c r="J2625">
        <f>IF(I2625=0,D2625,0)</f>
        <v>0</v>
      </c>
      <c r="K2625">
        <f>IF(J2625&lt;100,0,1)</f>
        <v>0</v>
      </c>
    </row>
    <row r="2626" spans="1:11" ht="15" customHeight="1" x14ac:dyDescent="0.25">
      <c r="A2626" s="9">
        <v>49665</v>
      </c>
      <c r="B2626" s="2">
        <v>10013</v>
      </c>
      <c r="C2626" s="2" t="s">
        <v>46</v>
      </c>
      <c r="D2626" s="2">
        <v>172</v>
      </c>
      <c r="E2626">
        <f>VLOOKUP(C2626,'Product Master'!$A$1:$C$31,3,FALSE)</f>
        <v>116</v>
      </c>
      <c r="F2626">
        <f>D2626*E2626</f>
        <v>19952</v>
      </c>
      <c r="G2626" t="str">
        <f>VLOOKUP(B2626,'Emp Master'!$A$1:$C$21,3,FALSE)</f>
        <v>Supervisor-3</v>
      </c>
      <c r="H2626" s="3">
        <f>SUMIF($G$2:$G$6491,G2626,$F$2:$F$6491)</f>
        <v>56264962</v>
      </c>
      <c r="I2626">
        <f>IF(F2626&lt;15000,0,1)</f>
        <v>1</v>
      </c>
      <c r="J2626">
        <f>IF(I2626=0,D2626,0)</f>
        <v>0</v>
      </c>
      <c r="K2626">
        <f>IF(J2626&lt;100,0,1)</f>
        <v>0</v>
      </c>
    </row>
    <row r="2627" spans="1:11" ht="15" customHeight="1" x14ac:dyDescent="0.25">
      <c r="A2627" s="9">
        <v>49666</v>
      </c>
      <c r="B2627" s="2">
        <v>10014</v>
      </c>
      <c r="C2627" s="2" t="s">
        <v>41</v>
      </c>
      <c r="D2627" s="2">
        <v>265</v>
      </c>
      <c r="E2627">
        <f>VLOOKUP(C2627,'Product Master'!$A$1:$C$31,3,FALSE)</f>
        <v>808</v>
      </c>
      <c r="F2627">
        <f>D2627*E2627</f>
        <v>214120</v>
      </c>
      <c r="G2627" t="str">
        <f>VLOOKUP(B2627,'Emp Master'!$A$1:$C$21,3,FALSE)</f>
        <v>Supervisor-3</v>
      </c>
      <c r="H2627" s="3">
        <f>SUMIF($G$2:$G$6491,G2627,$F$2:$F$6491)</f>
        <v>56264962</v>
      </c>
      <c r="I2627">
        <f>IF(F2627&lt;15000,0,1)</f>
        <v>1</v>
      </c>
      <c r="J2627">
        <f>IF(I2627=0,D2627,0)</f>
        <v>0</v>
      </c>
      <c r="K2627">
        <f>IF(J2627&lt;100,0,1)</f>
        <v>0</v>
      </c>
    </row>
    <row r="2628" spans="1:11" ht="15" customHeight="1" x14ac:dyDescent="0.25">
      <c r="A2628" s="9">
        <v>49667</v>
      </c>
      <c r="B2628" s="2">
        <v>10012</v>
      </c>
      <c r="C2628" s="2" t="s">
        <v>52</v>
      </c>
      <c r="D2628" s="2">
        <v>106</v>
      </c>
      <c r="E2628">
        <f>VLOOKUP(C2628,'Product Master'!$A$1:$C$31,3,FALSE)</f>
        <v>239</v>
      </c>
      <c r="F2628">
        <f>D2628*E2628</f>
        <v>25334</v>
      </c>
      <c r="G2628" t="str">
        <f>VLOOKUP(B2628,'Emp Master'!$A$1:$C$21,3,FALSE)</f>
        <v>Supervisor-3</v>
      </c>
      <c r="H2628" s="3">
        <f>SUMIF($G$2:$G$6491,G2628,$F$2:$F$6491)</f>
        <v>56264962</v>
      </c>
      <c r="I2628">
        <f>IF(F2628&lt;15000,0,1)</f>
        <v>1</v>
      </c>
      <c r="J2628">
        <f>IF(I2628=0,D2628,0)</f>
        <v>0</v>
      </c>
      <c r="K2628">
        <f>IF(J2628&lt;100,0,1)</f>
        <v>0</v>
      </c>
    </row>
    <row r="2629" spans="1:11" ht="15" customHeight="1" x14ac:dyDescent="0.25">
      <c r="A2629" s="9">
        <v>49668</v>
      </c>
      <c r="B2629" s="2">
        <v>10011</v>
      </c>
      <c r="C2629" s="2" t="s">
        <v>56</v>
      </c>
      <c r="D2629" s="2">
        <v>154</v>
      </c>
      <c r="E2629">
        <f>VLOOKUP(C2629,'Product Master'!$A$1:$C$31,3,FALSE)</f>
        <v>139</v>
      </c>
      <c r="F2629">
        <f>D2629*E2629</f>
        <v>21406</v>
      </c>
      <c r="G2629" t="str">
        <f>VLOOKUP(B2629,'Emp Master'!$A$1:$C$21,3,FALSE)</f>
        <v>Supervisor-3</v>
      </c>
      <c r="H2629" s="3">
        <f>SUMIF($G$2:$G$6491,G2629,$F$2:$F$6491)</f>
        <v>56264962</v>
      </c>
      <c r="I2629">
        <f>IF(F2629&lt;15000,0,1)</f>
        <v>1</v>
      </c>
      <c r="J2629">
        <f>IF(I2629=0,D2629,0)</f>
        <v>0</v>
      </c>
      <c r="K2629">
        <f>IF(J2629&lt;100,0,1)</f>
        <v>0</v>
      </c>
    </row>
    <row r="2630" spans="1:11" ht="15" customHeight="1" x14ac:dyDescent="0.25">
      <c r="A2630" s="9">
        <v>49669</v>
      </c>
      <c r="B2630" s="2">
        <v>10015</v>
      </c>
      <c r="C2630" s="2" t="s">
        <v>36</v>
      </c>
      <c r="D2630" s="2">
        <v>160</v>
      </c>
      <c r="E2630">
        <f>VLOOKUP(C2630,'Product Master'!$A$1:$C$31,3,FALSE)</f>
        <v>145</v>
      </c>
      <c r="F2630">
        <f>D2630*E2630</f>
        <v>23200</v>
      </c>
      <c r="G2630" t="str">
        <f>VLOOKUP(B2630,'Emp Master'!$A$1:$C$21,3,FALSE)</f>
        <v>Supervisor-3</v>
      </c>
      <c r="H2630" s="3">
        <f>SUMIF($G$2:$G$6491,G2630,$F$2:$F$6491)</f>
        <v>56264962</v>
      </c>
      <c r="I2630">
        <f>IF(F2630&lt;15000,0,1)</f>
        <v>1</v>
      </c>
      <c r="J2630">
        <f>IF(I2630=0,D2630,0)</f>
        <v>0</v>
      </c>
      <c r="K2630">
        <f>IF(J2630&lt;100,0,1)</f>
        <v>0</v>
      </c>
    </row>
    <row r="2631" spans="1:11" ht="15" customHeight="1" x14ac:dyDescent="0.25">
      <c r="A2631" s="9">
        <v>49670</v>
      </c>
      <c r="B2631" s="2">
        <v>10015</v>
      </c>
      <c r="C2631" s="2" t="s">
        <v>39</v>
      </c>
      <c r="D2631" s="2">
        <v>233</v>
      </c>
      <c r="E2631">
        <f>VLOOKUP(C2631,'Product Master'!$A$1:$C$31,3,FALSE)</f>
        <v>515</v>
      </c>
      <c r="F2631">
        <f>D2631*E2631</f>
        <v>119995</v>
      </c>
      <c r="G2631" t="str">
        <f>VLOOKUP(B2631,'Emp Master'!$A$1:$C$21,3,FALSE)</f>
        <v>Supervisor-3</v>
      </c>
      <c r="H2631" s="3">
        <f>SUMIF($G$2:$G$6491,G2631,$F$2:$F$6491)</f>
        <v>56264962</v>
      </c>
      <c r="I2631">
        <f>IF(F2631&lt;15000,0,1)</f>
        <v>1</v>
      </c>
      <c r="J2631">
        <f>IF(I2631=0,D2631,0)</f>
        <v>0</v>
      </c>
      <c r="K2631">
        <f>IF(J2631&lt;100,0,1)</f>
        <v>0</v>
      </c>
    </row>
    <row r="2632" spans="1:11" ht="15" customHeight="1" x14ac:dyDescent="0.25">
      <c r="A2632" s="9">
        <v>49671</v>
      </c>
      <c r="B2632" s="2">
        <v>10015</v>
      </c>
      <c r="C2632" s="2" t="s">
        <v>45</v>
      </c>
      <c r="D2632" s="2">
        <v>284</v>
      </c>
      <c r="E2632">
        <f>VLOOKUP(C2632,'Product Master'!$A$1:$C$31,3,FALSE)</f>
        <v>92</v>
      </c>
      <c r="F2632">
        <f>D2632*E2632</f>
        <v>26128</v>
      </c>
      <c r="G2632" t="str">
        <f>VLOOKUP(B2632,'Emp Master'!$A$1:$C$21,3,FALSE)</f>
        <v>Supervisor-3</v>
      </c>
      <c r="H2632" s="3">
        <f>SUMIF($G$2:$G$6491,G2632,$F$2:$F$6491)</f>
        <v>56264962</v>
      </c>
      <c r="I2632">
        <f>IF(F2632&lt;15000,0,1)</f>
        <v>1</v>
      </c>
      <c r="J2632">
        <f>IF(I2632=0,D2632,0)</f>
        <v>0</v>
      </c>
      <c r="K2632">
        <f>IF(J2632&lt;100,0,1)</f>
        <v>0</v>
      </c>
    </row>
    <row r="2633" spans="1:11" ht="15" customHeight="1" x14ac:dyDescent="0.25">
      <c r="A2633" s="9">
        <v>49672</v>
      </c>
      <c r="B2633" s="2">
        <v>10015</v>
      </c>
      <c r="C2633" s="2" t="s">
        <v>47</v>
      </c>
      <c r="D2633" s="2">
        <v>285</v>
      </c>
      <c r="E2633">
        <f>VLOOKUP(C2633,'Product Master'!$A$1:$C$31,3,FALSE)</f>
        <v>291</v>
      </c>
      <c r="F2633">
        <f>D2633*E2633</f>
        <v>82935</v>
      </c>
      <c r="G2633" t="str">
        <f>VLOOKUP(B2633,'Emp Master'!$A$1:$C$21,3,FALSE)</f>
        <v>Supervisor-3</v>
      </c>
      <c r="H2633" s="3">
        <f>SUMIF($G$2:$G$6491,G2633,$F$2:$F$6491)</f>
        <v>56264962</v>
      </c>
      <c r="I2633">
        <f>IF(F2633&lt;15000,0,1)</f>
        <v>1</v>
      </c>
      <c r="J2633">
        <f>IF(I2633=0,D2633,0)</f>
        <v>0</v>
      </c>
      <c r="K2633">
        <f>IF(J2633&lt;100,0,1)</f>
        <v>0</v>
      </c>
    </row>
    <row r="2634" spans="1:11" ht="15" customHeight="1" x14ac:dyDescent="0.25">
      <c r="A2634" s="9">
        <v>49673</v>
      </c>
      <c r="B2634" s="2">
        <v>10011</v>
      </c>
      <c r="C2634" s="2" t="s">
        <v>47</v>
      </c>
      <c r="D2634" s="2">
        <v>129</v>
      </c>
      <c r="E2634">
        <f>VLOOKUP(C2634,'Product Master'!$A$1:$C$31,3,FALSE)</f>
        <v>291</v>
      </c>
      <c r="F2634">
        <f>D2634*E2634</f>
        <v>37539</v>
      </c>
      <c r="G2634" t="str">
        <f>VLOOKUP(B2634,'Emp Master'!$A$1:$C$21,3,FALSE)</f>
        <v>Supervisor-3</v>
      </c>
      <c r="H2634" s="3">
        <f>SUMIF($G$2:$G$6491,G2634,$F$2:$F$6491)</f>
        <v>56264962</v>
      </c>
      <c r="I2634">
        <f>IF(F2634&lt;15000,0,1)</f>
        <v>1</v>
      </c>
      <c r="J2634">
        <f>IF(I2634=0,D2634,0)</f>
        <v>0</v>
      </c>
      <c r="K2634">
        <f>IF(J2634&lt;100,0,1)</f>
        <v>0</v>
      </c>
    </row>
    <row r="2635" spans="1:11" ht="15" customHeight="1" x14ac:dyDescent="0.25">
      <c r="A2635" s="9">
        <v>49674</v>
      </c>
      <c r="B2635" s="2">
        <v>10012</v>
      </c>
      <c r="C2635" s="2" t="s">
        <v>52</v>
      </c>
      <c r="D2635" s="2">
        <v>300</v>
      </c>
      <c r="E2635">
        <f>VLOOKUP(C2635,'Product Master'!$A$1:$C$31,3,FALSE)</f>
        <v>239</v>
      </c>
      <c r="F2635">
        <f>D2635*E2635</f>
        <v>71700</v>
      </c>
      <c r="G2635" t="str">
        <f>VLOOKUP(B2635,'Emp Master'!$A$1:$C$21,3,FALSE)</f>
        <v>Supervisor-3</v>
      </c>
      <c r="H2635" s="3">
        <f>SUMIF($G$2:$G$6491,G2635,$F$2:$F$6491)</f>
        <v>56264962</v>
      </c>
      <c r="I2635">
        <f>IF(F2635&lt;15000,0,1)</f>
        <v>1</v>
      </c>
      <c r="J2635">
        <f>IF(I2635=0,D2635,0)</f>
        <v>0</v>
      </c>
      <c r="K2635">
        <f>IF(J2635&lt;100,0,1)</f>
        <v>0</v>
      </c>
    </row>
    <row r="2636" spans="1:11" ht="15" customHeight="1" x14ac:dyDescent="0.25">
      <c r="A2636" s="9">
        <v>49675</v>
      </c>
      <c r="B2636" s="2">
        <v>10011</v>
      </c>
      <c r="C2636" s="2" t="s">
        <v>34</v>
      </c>
      <c r="D2636" s="2">
        <v>248</v>
      </c>
      <c r="E2636">
        <f>VLOOKUP(C2636,'Product Master'!$A$1:$C$31,3,FALSE)</f>
        <v>440</v>
      </c>
      <c r="F2636">
        <f>D2636*E2636</f>
        <v>109120</v>
      </c>
      <c r="G2636" t="str">
        <f>VLOOKUP(B2636,'Emp Master'!$A$1:$C$21,3,FALSE)</f>
        <v>Supervisor-3</v>
      </c>
      <c r="H2636" s="3">
        <f>SUMIF($G$2:$G$6491,G2636,$F$2:$F$6491)</f>
        <v>56264962</v>
      </c>
      <c r="I2636">
        <f>IF(F2636&lt;15000,0,1)</f>
        <v>1</v>
      </c>
      <c r="J2636">
        <f>IF(I2636=0,D2636,0)</f>
        <v>0</v>
      </c>
      <c r="K2636">
        <f>IF(J2636&lt;100,0,1)</f>
        <v>0</v>
      </c>
    </row>
    <row r="2637" spans="1:11" ht="15" customHeight="1" x14ac:dyDescent="0.25">
      <c r="A2637" s="9">
        <v>49676</v>
      </c>
      <c r="B2637" s="2">
        <v>10011</v>
      </c>
      <c r="C2637" s="2" t="s">
        <v>34</v>
      </c>
      <c r="D2637" s="2">
        <v>119</v>
      </c>
      <c r="E2637">
        <f>VLOOKUP(C2637,'Product Master'!$A$1:$C$31,3,FALSE)</f>
        <v>440</v>
      </c>
      <c r="F2637">
        <f>D2637*E2637</f>
        <v>52360</v>
      </c>
      <c r="G2637" t="str">
        <f>VLOOKUP(B2637,'Emp Master'!$A$1:$C$21,3,FALSE)</f>
        <v>Supervisor-3</v>
      </c>
      <c r="H2637" s="3">
        <f>SUMIF($G$2:$G$6491,G2637,$F$2:$F$6491)</f>
        <v>56264962</v>
      </c>
      <c r="I2637">
        <f>IF(F2637&lt;15000,0,1)</f>
        <v>1</v>
      </c>
      <c r="J2637">
        <f>IF(I2637=0,D2637,0)</f>
        <v>0</v>
      </c>
      <c r="K2637">
        <f>IF(J2637&lt;100,0,1)</f>
        <v>0</v>
      </c>
    </row>
    <row r="2638" spans="1:11" ht="15" customHeight="1" x14ac:dyDescent="0.25">
      <c r="A2638" s="9">
        <v>49677</v>
      </c>
      <c r="B2638" s="2">
        <v>10015</v>
      </c>
      <c r="C2638" s="2" t="s">
        <v>34</v>
      </c>
      <c r="D2638" s="2">
        <v>171</v>
      </c>
      <c r="E2638">
        <f>VLOOKUP(C2638,'Product Master'!$A$1:$C$31,3,FALSE)</f>
        <v>440</v>
      </c>
      <c r="F2638">
        <f>D2638*E2638</f>
        <v>75240</v>
      </c>
      <c r="G2638" t="str">
        <f>VLOOKUP(B2638,'Emp Master'!$A$1:$C$21,3,FALSE)</f>
        <v>Supervisor-3</v>
      </c>
      <c r="H2638" s="3">
        <f>SUMIF($G$2:$G$6491,G2638,$F$2:$F$6491)</f>
        <v>56264962</v>
      </c>
      <c r="I2638">
        <f>IF(F2638&lt;15000,0,1)</f>
        <v>1</v>
      </c>
      <c r="J2638">
        <f>IF(I2638=0,D2638,0)</f>
        <v>0</v>
      </c>
      <c r="K2638">
        <f>IF(J2638&lt;100,0,1)</f>
        <v>0</v>
      </c>
    </row>
    <row r="2639" spans="1:11" ht="15" customHeight="1" x14ac:dyDescent="0.25">
      <c r="A2639" s="9">
        <v>49678</v>
      </c>
      <c r="B2639" s="2">
        <v>10015</v>
      </c>
      <c r="C2639" s="2" t="s">
        <v>46</v>
      </c>
      <c r="D2639" s="2">
        <v>230</v>
      </c>
      <c r="E2639">
        <f>VLOOKUP(C2639,'Product Master'!$A$1:$C$31,3,FALSE)</f>
        <v>116</v>
      </c>
      <c r="F2639">
        <f>D2639*E2639</f>
        <v>26680</v>
      </c>
      <c r="G2639" t="str">
        <f>VLOOKUP(B2639,'Emp Master'!$A$1:$C$21,3,FALSE)</f>
        <v>Supervisor-3</v>
      </c>
      <c r="H2639" s="3">
        <f>SUMIF($G$2:$G$6491,G2639,$F$2:$F$6491)</f>
        <v>56264962</v>
      </c>
      <c r="I2639">
        <f>IF(F2639&lt;15000,0,1)</f>
        <v>1</v>
      </c>
      <c r="J2639">
        <f>IF(I2639=0,D2639,0)</f>
        <v>0</v>
      </c>
      <c r="K2639">
        <f>IF(J2639&lt;100,0,1)</f>
        <v>0</v>
      </c>
    </row>
    <row r="2640" spans="1:11" ht="15" customHeight="1" x14ac:dyDescent="0.25">
      <c r="A2640" s="9">
        <v>49679</v>
      </c>
      <c r="B2640" s="2">
        <v>10014</v>
      </c>
      <c r="C2640" s="2" t="s">
        <v>56</v>
      </c>
      <c r="D2640" s="2">
        <v>143</v>
      </c>
      <c r="E2640">
        <f>VLOOKUP(C2640,'Product Master'!$A$1:$C$31,3,FALSE)</f>
        <v>139</v>
      </c>
      <c r="F2640">
        <f>D2640*E2640</f>
        <v>19877</v>
      </c>
      <c r="G2640" t="str">
        <f>VLOOKUP(B2640,'Emp Master'!$A$1:$C$21,3,FALSE)</f>
        <v>Supervisor-3</v>
      </c>
      <c r="H2640" s="3">
        <f>SUMIF($G$2:$G$6491,G2640,$F$2:$F$6491)</f>
        <v>56264962</v>
      </c>
      <c r="I2640">
        <f>IF(F2640&lt;15000,0,1)</f>
        <v>1</v>
      </c>
      <c r="J2640">
        <f>IF(I2640=0,D2640,0)</f>
        <v>0</v>
      </c>
      <c r="K2640">
        <f>IF(J2640&lt;100,0,1)</f>
        <v>0</v>
      </c>
    </row>
    <row r="2641" spans="1:11" ht="15" customHeight="1" x14ac:dyDescent="0.25">
      <c r="A2641" s="9">
        <v>49680</v>
      </c>
      <c r="B2641" s="2">
        <v>10011</v>
      </c>
      <c r="C2641" s="2" t="s">
        <v>57</v>
      </c>
      <c r="D2641" s="2">
        <v>198</v>
      </c>
      <c r="E2641">
        <f>VLOOKUP(C2641,'Product Master'!$A$1:$C$31,3,FALSE)</f>
        <v>107</v>
      </c>
      <c r="F2641">
        <f>D2641*E2641</f>
        <v>21186</v>
      </c>
      <c r="G2641" t="str">
        <f>VLOOKUP(B2641,'Emp Master'!$A$1:$C$21,3,FALSE)</f>
        <v>Supervisor-3</v>
      </c>
      <c r="H2641" s="3">
        <f>SUMIF($G$2:$G$6491,G2641,$F$2:$F$6491)</f>
        <v>56264962</v>
      </c>
      <c r="I2641">
        <f>IF(F2641&lt;15000,0,1)</f>
        <v>1</v>
      </c>
      <c r="J2641">
        <f>IF(I2641=0,D2641,0)</f>
        <v>0</v>
      </c>
      <c r="K2641">
        <f>IF(J2641&lt;100,0,1)</f>
        <v>0</v>
      </c>
    </row>
    <row r="2642" spans="1:11" ht="15" customHeight="1" x14ac:dyDescent="0.25">
      <c r="A2642" s="9">
        <v>49681</v>
      </c>
      <c r="B2642" s="2">
        <v>10011</v>
      </c>
      <c r="C2642" s="2" t="s">
        <v>44</v>
      </c>
      <c r="D2642" s="2">
        <v>196</v>
      </c>
      <c r="E2642">
        <f>VLOOKUP(C2642,'Product Master'!$A$1:$C$31,3,FALSE)</f>
        <v>122</v>
      </c>
      <c r="F2642">
        <f>D2642*E2642</f>
        <v>23912</v>
      </c>
      <c r="G2642" t="str">
        <f>VLOOKUP(B2642,'Emp Master'!$A$1:$C$21,3,FALSE)</f>
        <v>Supervisor-3</v>
      </c>
      <c r="H2642" s="3">
        <f>SUMIF($G$2:$G$6491,G2642,$F$2:$F$6491)</f>
        <v>56264962</v>
      </c>
      <c r="I2642">
        <f>IF(F2642&lt;15000,0,1)</f>
        <v>1</v>
      </c>
      <c r="J2642">
        <f>IF(I2642=0,D2642,0)</f>
        <v>0</v>
      </c>
      <c r="K2642">
        <f>IF(J2642&lt;100,0,1)</f>
        <v>0</v>
      </c>
    </row>
    <row r="2643" spans="1:11" ht="15" customHeight="1" x14ac:dyDescent="0.25">
      <c r="A2643" s="9">
        <v>49682</v>
      </c>
      <c r="B2643" s="2">
        <v>10013</v>
      </c>
      <c r="C2643" s="2" t="s">
        <v>40</v>
      </c>
      <c r="D2643" s="2">
        <v>95</v>
      </c>
      <c r="E2643">
        <f>VLOOKUP(C2643,'Product Master'!$A$1:$C$31,3,FALSE)</f>
        <v>239</v>
      </c>
      <c r="F2643">
        <f>D2643*E2643</f>
        <v>22705</v>
      </c>
      <c r="G2643" t="str">
        <f>VLOOKUP(B2643,'Emp Master'!$A$1:$C$21,3,FALSE)</f>
        <v>Supervisor-3</v>
      </c>
      <c r="H2643" s="3">
        <f>SUMIF($G$2:$G$6491,G2643,$F$2:$F$6491)</f>
        <v>56264962</v>
      </c>
      <c r="I2643">
        <f>IF(F2643&lt;15000,0,1)</f>
        <v>1</v>
      </c>
      <c r="J2643">
        <f>IF(I2643=0,D2643,0)</f>
        <v>0</v>
      </c>
      <c r="K2643">
        <f>IF(J2643&lt;100,0,1)</f>
        <v>0</v>
      </c>
    </row>
    <row r="2644" spans="1:11" ht="15" customHeight="1" x14ac:dyDescent="0.25">
      <c r="A2644" s="9">
        <v>49683</v>
      </c>
      <c r="B2644" s="2">
        <v>10013</v>
      </c>
      <c r="C2644" s="2" t="s">
        <v>50</v>
      </c>
      <c r="D2644" s="2">
        <v>215</v>
      </c>
      <c r="E2644">
        <f>VLOOKUP(C2644,'Product Master'!$A$1:$C$31,3,FALSE)</f>
        <v>141</v>
      </c>
      <c r="F2644">
        <f>D2644*E2644</f>
        <v>30315</v>
      </c>
      <c r="G2644" t="str">
        <f>VLOOKUP(B2644,'Emp Master'!$A$1:$C$21,3,FALSE)</f>
        <v>Supervisor-3</v>
      </c>
      <c r="H2644" s="3">
        <f>SUMIF($G$2:$G$6491,G2644,$F$2:$F$6491)</f>
        <v>56264962</v>
      </c>
      <c r="I2644">
        <f>IF(F2644&lt;15000,0,1)</f>
        <v>1</v>
      </c>
      <c r="J2644">
        <f>IF(I2644=0,D2644,0)</f>
        <v>0</v>
      </c>
      <c r="K2644">
        <f>IF(J2644&lt;100,0,1)</f>
        <v>0</v>
      </c>
    </row>
    <row r="2645" spans="1:11" ht="15" customHeight="1" x14ac:dyDescent="0.25">
      <c r="A2645" s="9">
        <v>49684</v>
      </c>
      <c r="B2645" s="2">
        <v>10011</v>
      </c>
      <c r="C2645" s="2" t="s">
        <v>36</v>
      </c>
      <c r="D2645" s="2">
        <v>112</v>
      </c>
      <c r="E2645">
        <f>VLOOKUP(C2645,'Product Master'!$A$1:$C$31,3,FALSE)</f>
        <v>145</v>
      </c>
      <c r="F2645">
        <f>D2645*E2645</f>
        <v>16240</v>
      </c>
      <c r="G2645" t="str">
        <f>VLOOKUP(B2645,'Emp Master'!$A$1:$C$21,3,FALSE)</f>
        <v>Supervisor-3</v>
      </c>
      <c r="H2645" s="3">
        <f>SUMIF($G$2:$G$6491,G2645,$F$2:$F$6491)</f>
        <v>56264962</v>
      </c>
      <c r="I2645">
        <f>IF(F2645&lt;15000,0,1)</f>
        <v>1</v>
      </c>
      <c r="J2645">
        <f>IF(I2645=0,D2645,0)</f>
        <v>0</v>
      </c>
      <c r="K2645">
        <f>IF(J2645&lt;100,0,1)</f>
        <v>0</v>
      </c>
    </row>
    <row r="2646" spans="1:11" ht="15" customHeight="1" x14ac:dyDescent="0.25">
      <c r="A2646" s="9">
        <v>49685</v>
      </c>
      <c r="B2646" s="2">
        <v>10011</v>
      </c>
      <c r="C2646" s="2" t="s">
        <v>56</v>
      </c>
      <c r="D2646" s="2">
        <v>259</v>
      </c>
      <c r="E2646">
        <f>VLOOKUP(C2646,'Product Master'!$A$1:$C$31,3,FALSE)</f>
        <v>139</v>
      </c>
      <c r="F2646">
        <f>D2646*E2646</f>
        <v>36001</v>
      </c>
      <c r="G2646" t="str">
        <f>VLOOKUP(B2646,'Emp Master'!$A$1:$C$21,3,FALSE)</f>
        <v>Supervisor-3</v>
      </c>
      <c r="H2646" s="3">
        <f>SUMIF($G$2:$G$6491,G2646,$F$2:$F$6491)</f>
        <v>56264962</v>
      </c>
      <c r="I2646">
        <f>IF(F2646&lt;15000,0,1)</f>
        <v>1</v>
      </c>
      <c r="J2646">
        <f>IF(I2646=0,D2646,0)</f>
        <v>0</v>
      </c>
      <c r="K2646">
        <f>IF(J2646&lt;100,0,1)</f>
        <v>0</v>
      </c>
    </row>
    <row r="2647" spans="1:11" ht="15" customHeight="1" x14ac:dyDescent="0.25">
      <c r="A2647" s="9">
        <v>49686</v>
      </c>
      <c r="B2647" s="2">
        <v>10012</v>
      </c>
      <c r="C2647" s="2" t="s">
        <v>39</v>
      </c>
      <c r="D2647" s="2">
        <v>236</v>
      </c>
      <c r="E2647">
        <f>VLOOKUP(C2647,'Product Master'!$A$1:$C$31,3,FALSE)</f>
        <v>515</v>
      </c>
      <c r="F2647">
        <f>D2647*E2647</f>
        <v>121540</v>
      </c>
      <c r="G2647" t="str">
        <f>VLOOKUP(B2647,'Emp Master'!$A$1:$C$21,3,FALSE)</f>
        <v>Supervisor-3</v>
      </c>
      <c r="H2647" s="3">
        <f>SUMIF($G$2:$G$6491,G2647,$F$2:$F$6491)</f>
        <v>56264962</v>
      </c>
      <c r="I2647">
        <f>IF(F2647&lt;15000,0,1)</f>
        <v>1</v>
      </c>
      <c r="J2647">
        <f>IF(I2647=0,D2647,0)</f>
        <v>0</v>
      </c>
      <c r="K2647">
        <f>IF(J2647&lt;100,0,1)</f>
        <v>0</v>
      </c>
    </row>
    <row r="2648" spans="1:11" ht="15" customHeight="1" x14ac:dyDescent="0.25">
      <c r="A2648" s="9">
        <v>49687</v>
      </c>
      <c r="B2648" s="2">
        <v>10013</v>
      </c>
      <c r="C2648" s="2" t="s">
        <v>54</v>
      </c>
      <c r="D2648" s="2">
        <v>240</v>
      </c>
      <c r="E2648">
        <f>VLOOKUP(C2648,'Product Master'!$A$1:$C$31,3,FALSE)</f>
        <v>85</v>
      </c>
      <c r="F2648">
        <f>D2648*E2648</f>
        <v>20400</v>
      </c>
      <c r="G2648" t="str">
        <f>VLOOKUP(B2648,'Emp Master'!$A$1:$C$21,3,FALSE)</f>
        <v>Supervisor-3</v>
      </c>
      <c r="H2648" s="3">
        <f>SUMIF($G$2:$G$6491,G2648,$F$2:$F$6491)</f>
        <v>56264962</v>
      </c>
      <c r="I2648">
        <f>IF(F2648&lt;15000,0,1)</f>
        <v>1</v>
      </c>
      <c r="J2648">
        <f>IF(I2648=0,D2648,0)</f>
        <v>0</v>
      </c>
      <c r="K2648">
        <f>IF(J2648&lt;100,0,1)</f>
        <v>0</v>
      </c>
    </row>
    <row r="2649" spans="1:11" ht="15" customHeight="1" x14ac:dyDescent="0.25">
      <c r="A2649" s="9">
        <v>49688</v>
      </c>
      <c r="B2649" s="2">
        <v>10011</v>
      </c>
      <c r="C2649" s="2" t="s">
        <v>32</v>
      </c>
      <c r="D2649" s="2">
        <v>182</v>
      </c>
      <c r="E2649">
        <f>VLOOKUP(C2649,'Product Master'!$A$1:$C$31,3,FALSE)</f>
        <v>139</v>
      </c>
      <c r="F2649">
        <f>D2649*E2649</f>
        <v>25298</v>
      </c>
      <c r="G2649" t="str">
        <f>VLOOKUP(B2649,'Emp Master'!$A$1:$C$21,3,FALSE)</f>
        <v>Supervisor-3</v>
      </c>
      <c r="H2649" s="3">
        <f>SUMIF($G$2:$G$6491,G2649,$F$2:$F$6491)</f>
        <v>56264962</v>
      </c>
      <c r="I2649">
        <f>IF(F2649&lt;15000,0,1)</f>
        <v>1</v>
      </c>
      <c r="J2649">
        <f>IF(I2649=0,D2649,0)</f>
        <v>0</v>
      </c>
      <c r="K2649">
        <f>IF(J2649&lt;100,0,1)</f>
        <v>0</v>
      </c>
    </row>
    <row r="2650" spans="1:11" ht="15" customHeight="1" x14ac:dyDescent="0.25">
      <c r="A2650" s="9">
        <v>49689</v>
      </c>
      <c r="B2650" s="2">
        <v>10012</v>
      </c>
      <c r="C2650" s="2" t="s">
        <v>50</v>
      </c>
      <c r="D2650" s="2">
        <v>200</v>
      </c>
      <c r="E2650">
        <f>VLOOKUP(C2650,'Product Master'!$A$1:$C$31,3,FALSE)</f>
        <v>141</v>
      </c>
      <c r="F2650">
        <f>D2650*E2650</f>
        <v>28200</v>
      </c>
      <c r="G2650" t="str">
        <f>VLOOKUP(B2650,'Emp Master'!$A$1:$C$21,3,FALSE)</f>
        <v>Supervisor-3</v>
      </c>
      <c r="H2650" s="3">
        <f>SUMIF($G$2:$G$6491,G2650,$F$2:$F$6491)</f>
        <v>56264962</v>
      </c>
      <c r="I2650">
        <f>IF(F2650&lt;15000,0,1)</f>
        <v>1</v>
      </c>
      <c r="J2650">
        <f>IF(I2650=0,D2650,0)</f>
        <v>0</v>
      </c>
      <c r="K2650">
        <f>IF(J2650&lt;100,0,1)</f>
        <v>0</v>
      </c>
    </row>
    <row r="2651" spans="1:11" ht="15" customHeight="1" x14ac:dyDescent="0.25">
      <c r="A2651" s="9">
        <v>49690</v>
      </c>
      <c r="B2651" s="2">
        <v>10014</v>
      </c>
      <c r="C2651" s="2" t="s">
        <v>45</v>
      </c>
      <c r="D2651" s="2">
        <v>252</v>
      </c>
      <c r="E2651">
        <f>VLOOKUP(C2651,'Product Master'!$A$1:$C$31,3,FALSE)</f>
        <v>92</v>
      </c>
      <c r="F2651">
        <f>D2651*E2651</f>
        <v>23184</v>
      </c>
      <c r="G2651" t="str">
        <f>VLOOKUP(B2651,'Emp Master'!$A$1:$C$21,3,FALSE)</f>
        <v>Supervisor-3</v>
      </c>
      <c r="H2651" s="3">
        <f>SUMIF($G$2:$G$6491,G2651,$F$2:$F$6491)</f>
        <v>56264962</v>
      </c>
      <c r="I2651">
        <f>IF(F2651&lt;15000,0,1)</f>
        <v>1</v>
      </c>
      <c r="J2651">
        <f>IF(I2651=0,D2651,0)</f>
        <v>0</v>
      </c>
      <c r="K2651">
        <f>IF(J2651&lt;100,0,1)</f>
        <v>0</v>
      </c>
    </row>
    <row r="2652" spans="1:11" ht="15" customHeight="1" x14ac:dyDescent="0.25">
      <c r="A2652" s="9">
        <v>49691</v>
      </c>
      <c r="B2652" s="2">
        <v>10014</v>
      </c>
      <c r="C2652" s="2" t="s">
        <v>39</v>
      </c>
      <c r="D2652" s="2">
        <v>153</v>
      </c>
      <c r="E2652">
        <f>VLOOKUP(C2652,'Product Master'!$A$1:$C$31,3,FALSE)</f>
        <v>515</v>
      </c>
      <c r="F2652">
        <f>D2652*E2652</f>
        <v>78795</v>
      </c>
      <c r="G2652" t="str">
        <f>VLOOKUP(B2652,'Emp Master'!$A$1:$C$21,3,FALSE)</f>
        <v>Supervisor-3</v>
      </c>
      <c r="H2652" s="3">
        <f>SUMIF($G$2:$G$6491,G2652,$F$2:$F$6491)</f>
        <v>56264962</v>
      </c>
      <c r="I2652">
        <f>IF(F2652&lt;15000,0,1)</f>
        <v>1</v>
      </c>
      <c r="J2652">
        <f>IF(I2652=0,D2652,0)</f>
        <v>0</v>
      </c>
      <c r="K2652">
        <f>IF(J2652&lt;100,0,1)</f>
        <v>0</v>
      </c>
    </row>
    <row r="2653" spans="1:11" ht="15" customHeight="1" x14ac:dyDescent="0.25">
      <c r="A2653" s="9">
        <v>49692</v>
      </c>
      <c r="B2653" s="2">
        <v>10013</v>
      </c>
      <c r="C2653" s="2" t="s">
        <v>47</v>
      </c>
      <c r="D2653" s="2">
        <v>92</v>
      </c>
      <c r="E2653">
        <f>VLOOKUP(C2653,'Product Master'!$A$1:$C$31,3,FALSE)</f>
        <v>291</v>
      </c>
      <c r="F2653">
        <f>D2653*E2653</f>
        <v>26772</v>
      </c>
      <c r="G2653" t="str">
        <f>VLOOKUP(B2653,'Emp Master'!$A$1:$C$21,3,FALSE)</f>
        <v>Supervisor-3</v>
      </c>
      <c r="H2653" s="3">
        <f>SUMIF($G$2:$G$6491,G2653,$F$2:$F$6491)</f>
        <v>56264962</v>
      </c>
      <c r="I2653">
        <f>IF(F2653&lt;15000,0,1)</f>
        <v>1</v>
      </c>
      <c r="J2653">
        <f>IF(I2653=0,D2653,0)</f>
        <v>0</v>
      </c>
      <c r="K2653">
        <f>IF(J2653&lt;100,0,1)</f>
        <v>0</v>
      </c>
    </row>
    <row r="2654" spans="1:11" ht="15" customHeight="1" x14ac:dyDescent="0.25">
      <c r="A2654" s="9">
        <v>49693</v>
      </c>
      <c r="B2654" s="2">
        <v>10014</v>
      </c>
      <c r="C2654" s="2" t="s">
        <v>57</v>
      </c>
      <c r="D2654" s="2">
        <v>148</v>
      </c>
      <c r="E2654">
        <f>VLOOKUP(C2654,'Product Master'!$A$1:$C$31,3,FALSE)</f>
        <v>107</v>
      </c>
      <c r="F2654">
        <f>D2654*E2654</f>
        <v>15836</v>
      </c>
      <c r="G2654" t="str">
        <f>VLOOKUP(B2654,'Emp Master'!$A$1:$C$21,3,FALSE)</f>
        <v>Supervisor-3</v>
      </c>
      <c r="H2654" s="3">
        <f>SUMIF($G$2:$G$6491,G2654,$F$2:$F$6491)</f>
        <v>56264962</v>
      </c>
      <c r="I2654">
        <f>IF(F2654&lt;15000,0,1)</f>
        <v>1</v>
      </c>
      <c r="J2654">
        <f>IF(I2654=0,D2654,0)</f>
        <v>0</v>
      </c>
      <c r="K2654">
        <f>IF(J2654&lt;100,0,1)</f>
        <v>0</v>
      </c>
    </row>
    <row r="2655" spans="1:11" ht="15" customHeight="1" x14ac:dyDescent="0.25">
      <c r="A2655" s="9">
        <v>49694</v>
      </c>
      <c r="B2655" s="2">
        <v>10013</v>
      </c>
      <c r="C2655" s="2" t="s">
        <v>41</v>
      </c>
      <c r="D2655" s="2">
        <v>132</v>
      </c>
      <c r="E2655">
        <f>VLOOKUP(C2655,'Product Master'!$A$1:$C$31,3,FALSE)</f>
        <v>808</v>
      </c>
      <c r="F2655">
        <f>D2655*E2655</f>
        <v>106656</v>
      </c>
      <c r="G2655" t="str">
        <f>VLOOKUP(B2655,'Emp Master'!$A$1:$C$21,3,FALSE)</f>
        <v>Supervisor-3</v>
      </c>
      <c r="H2655" s="3">
        <f>SUMIF($G$2:$G$6491,G2655,$F$2:$F$6491)</f>
        <v>56264962</v>
      </c>
      <c r="I2655">
        <f>IF(F2655&lt;15000,0,1)</f>
        <v>1</v>
      </c>
      <c r="J2655">
        <f>IF(I2655=0,D2655,0)</f>
        <v>0</v>
      </c>
      <c r="K2655">
        <f>IF(J2655&lt;100,0,1)</f>
        <v>0</v>
      </c>
    </row>
    <row r="2656" spans="1:11" ht="15" customHeight="1" x14ac:dyDescent="0.25">
      <c r="A2656" s="9">
        <v>49695</v>
      </c>
      <c r="B2656" s="2">
        <v>10015</v>
      </c>
      <c r="C2656" s="2" t="s">
        <v>39</v>
      </c>
      <c r="D2656" s="2">
        <v>275</v>
      </c>
      <c r="E2656">
        <f>VLOOKUP(C2656,'Product Master'!$A$1:$C$31,3,FALSE)</f>
        <v>515</v>
      </c>
      <c r="F2656">
        <f>D2656*E2656</f>
        <v>141625</v>
      </c>
      <c r="G2656" t="str">
        <f>VLOOKUP(B2656,'Emp Master'!$A$1:$C$21,3,FALSE)</f>
        <v>Supervisor-3</v>
      </c>
      <c r="H2656" s="3">
        <f>SUMIF($G$2:$G$6491,G2656,$F$2:$F$6491)</f>
        <v>56264962</v>
      </c>
      <c r="I2656">
        <f>IF(F2656&lt;15000,0,1)</f>
        <v>1</v>
      </c>
      <c r="J2656">
        <f>IF(I2656=0,D2656,0)</f>
        <v>0</v>
      </c>
      <c r="K2656">
        <f>IF(J2656&lt;100,0,1)</f>
        <v>0</v>
      </c>
    </row>
    <row r="2657" spans="1:11" ht="15" customHeight="1" x14ac:dyDescent="0.25">
      <c r="A2657" s="9">
        <v>49696</v>
      </c>
      <c r="B2657" s="2">
        <v>10014</v>
      </c>
      <c r="C2657" s="2" t="s">
        <v>46</v>
      </c>
      <c r="D2657" s="2">
        <v>278</v>
      </c>
      <c r="E2657">
        <f>VLOOKUP(C2657,'Product Master'!$A$1:$C$31,3,FALSE)</f>
        <v>116</v>
      </c>
      <c r="F2657">
        <f>D2657*E2657</f>
        <v>32248</v>
      </c>
      <c r="G2657" t="str">
        <f>VLOOKUP(B2657,'Emp Master'!$A$1:$C$21,3,FALSE)</f>
        <v>Supervisor-3</v>
      </c>
      <c r="H2657" s="3">
        <f>SUMIF($G$2:$G$6491,G2657,$F$2:$F$6491)</f>
        <v>56264962</v>
      </c>
      <c r="I2657">
        <f>IF(F2657&lt;15000,0,1)</f>
        <v>1</v>
      </c>
      <c r="J2657">
        <f>IF(I2657=0,D2657,0)</f>
        <v>0</v>
      </c>
      <c r="K2657">
        <f>IF(J2657&lt;100,0,1)</f>
        <v>0</v>
      </c>
    </row>
    <row r="2658" spans="1:11" ht="15" customHeight="1" x14ac:dyDescent="0.25">
      <c r="A2658" s="9">
        <v>49697</v>
      </c>
      <c r="B2658" s="2">
        <v>10014</v>
      </c>
      <c r="C2658" s="2" t="s">
        <v>30</v>
      </c>
      <c r="D2658" s="2">
        <v>196</v>
      </c>
      <c r="E2658">
        <f>VLOOKUP(C2658,'Product Master'!$A$1:$C$31,3,FALSE)</f>
        <v>600</v>
      </c>
      <c r="F2658">
        <f>D2658*E2658</f>
        <v>117600</v>
      </c>
      <c r="G2658" t="str">
        <f>VLOOKUP(B2658,'Emp Master'!$A$1:$C$21,3,FALSE)</f>
        <v>Supervisor-3</v>
      </c>
      <c r="H2658" s="3">
        <f>SUMIF($G$2:$G$6491,G2658,$F$2:$F$6491)</f>
        <v>56264962</v>
      </c>
      <c r="I2658">
        <f>IF(F2658&lt;15000,0,1)</f>
        <v>1</v>
      </c>
      <c r="J2658">
        <f>IF(I2658=0,D2658,0)</f>
        <v>0</v>
      </c>
      <c r="K2658">
        <f>IF(J2658&lt;100,0,1)</f>
        <v>0</v>
      </c>
    </row>
    <row r="2659" spans="1:11" ht="15" customHeight="1" x14ac:dyDescent="0.25">
      <c r="A2659" s="9">
        <v>49698</v>
      </c>
      <c r="B2659" s="2">
        <v>10014</v>
      </c>
      <c r="C2659" s="2" t="s">
        <v>53</v>
      </c>
      <c r="D2659" s="2">
        <v>185</v>
      </c>
      <c r="E2659">
        <f>VLOOKUP(C2659,'Product Master'!$A$1:$C$31,3,FALSE)</f>
        <v>687</v>
      </c>
      <c r="F2659">
        <f>D2659*E2659</f>
        <v>127095</v>
      </c>
      <c r="G2659" t="str">
        <f>VLOOKUP(B2659,'Emp Master'!$A$1:$C$21,3,FALSE)</f>
        <v>Supervisor-3</v>
      </c>
      <c r="H2659" s="3">
        <f>SUMIF($G$2:$G$6491,G2659,$F$2:$F$6491)</f>
        <v>56264962</v>
      </c>
      <c r="I2659">
        <f>IF(F2659&lt;15000,0,1)</f>
        <v>1</v>
      </c>
      <c r="J2659">
        <f>IF(I2659=0,D2659,0)</f>
        <v>0</v>
      </c>
      <c r="K2659">
        <f>IF(J2659&lt;100,0,1)</f>
        <v>0</v>
      </c>
    </row>
    <row r="2660" spans="1:11" ht="15" customHeight="1" x14ac:dyDescent="0.25">
      <c r="A2660" s="9">
        <v>49699</v>
      </c>
      <c r="B2660" s="2">
        <v>10013</v>
      </c>
      <c r="C2660" s="2" t="s">
        <v>36</v>
      </c>
      <c r="D2660" s="2">
        <v>285</v>
      </c>
      <c r="E2660">
        <f>VLOOKUP(C2660,'Product Master'!$A$1:$C$31,3,FALSE)</f>
        <v>145</v>
      </c>
      <c r="F2660">
        <f>D2660*E2660</f>
        <v>41325</v>
      </c>
      <c r="G2660" t="str">
        <f>VLOOKUP(B2660,'Emp Master'!$A$1:$C$21,3,FALSE)</f>
        <v>Supervisor-3</v>
      </c>
      <c r="H2660" s="3">
        <f>SUMIF($G$2:$G$6491,G2660,$F$2:$F$6491)</f>
        <v>56264962</v>
      </c>
      <c r="I2660">
        <f>IF(F2660&lt;15000,0,1)</f>
        <v>1</v>
      </c>
      <c r="J2660">
        <f>IF(I2660=0,D2660,0)</f>
        <v>0</v>
      </c>
      <c r="K2660">
        <f>IF(J2660&lt;100,0,1)</f>
        <v>0</v>
      </c>
    </row>
    <row r="2661" spans="1:11" ht="15" customHeight="1" x14ac:dyDescent="0.25">
      <c r="A2661" s="9">
        <v>49700</v>
      </c>
      <c r="B2661" s="2">
        <v>10011</v>
      </c>
      <c r="C2661" s="2" t="s">
        <v>54</v>
      </c>
      <c r="D2661" s="2">
        <v>300</v>
      </c>
      <c r="E2661">
        <f>VLOOKUP(C2661,'Product Master'!$A$1:$C$31,3,FALSE)</f>
        <v>85</v>
      </c>
      <c r="F2661">
        <f>D2661*E2661</f>
        <v>25500</v>
      </c>
      <c r="G2661" t="str">
        <f>VLOOKUP(B2661,'Emp Master'!$A$1:$C$21,3,FALSE)</f>
        <v>Supervisor-3</v>
      </c>
      <c r="H2661" s="3">
        <f>SUMIF($G$2:$G$6491,G2661,$F$2:$F$6491)</f>
        <v>56264962</v>
      </c>
      <c r="I2661">
        <f>IF(F2661&lt;15000,0,1)</f>
        <v>1</v>
      </c>
      <c r="J2661">
        <f>IF(I2661=0,D2661,0)</f>
        <v>0</v>
      </c>
      <c r="K2661">
        <f>IF(J2661&lt;100,0,1)</f>
        <v>0</v>
      </c>
    </row>
    <row r="2662" spans="1:11" ht="15" customHeight="1" x14ac:dyDescent="0.25">
      <c r="A2662" s="9">
        <v>49701</v>
      </c>
      <c r="B2662" s="2">
        <v>10013</v>
      </c>
      <c r="C2662" s="2" t="s">
        <v>55</v>
      </c>
      <c r="D2662" s="2">
        <v>230</v>
      </c>
      <c r="E2662">
        <f>VLOOKUP(C2662,'Product Master'!$A$1:$C$31,3,FALSE)</f>
        <v>110</v>
      </c>
      <c r="F2662">
        <f>D2662*E2662</f>
        <v>25300</v>
      </c>
      <c r="G2662" t="str">
        <f>VLOOKUP(B2662,'Emp Master'!$A$1:$C$21,3,FALSE)</f>
        <v>Supervisor-3</v>
      </c>
      <c r="H2662" s="3">
        <f>SUMIF($G$2:$G$6491,G2662,$F$2:$F$6491)</f>
        <v>56264962</v>
      </c>
      <c r="I2662">
        <f>IF(F2662&lt;15000,0,1)</f>
        <v>1</v>
      </c>
      <c r="J2662">
        <f>IF(I2662=0,D2662,0)</f>
        <v>0</v>
      </c>
      <c r="K2662">
        <f>IF(J2662&lt;100,0,1)</f>
        <v>0</v>
      </c>
    </row>
    <row r="2663" spans="1:11" ht="15" customHeight="1" x14ac:dyDescent="0.25">
      <c r="A2663" s="9">
        <v>49702</v>
      </c>
      <c r="B2663" s="2">
        <v>10013</v>
      </c>
      <c r="C2663" s="2" t="s">
        <v>50</v>
      </c>
      <c r="D2663" s="2">
        <v>210</v>
      </c>
      <c r="E2663">
        <f>VLOOKUP(C2663,'Product Master'!$A$1:$C$31,3,FALSE)</f>
        <v>141</v>
      </c>
      <c r="F2663">
        <f>D2663*E2663</f>
        <v>29610</v>
      </c>
      <c r="G2663" t="str">
        <f>VLOOKUP(B2663,'Emp Master'!$A$1:$C$21,3,FALSE)</f>
        <v>Supervisor-3</v>
      </c>
      <c r="H2663" s="3">
        <f>SUMIF($G$2:$G$6491,G2663,$F$2:$F$6491)</f>
        <v>56264962</v>
      </c>
      <c r="I2663">
        <f>IF(F2663&lt;15000,0,1)</f>
        <v>1</v>
      </c>
      <c r="J2663">
        <f>IF(I2663=0,D2663,0)</f>
        <v>0</v>
      </c>
      <c r="K2663">
        <f>IF(J2663&lt;100,0,1)</f>
        <v>0</v>
      </c>
    </row>
    <row r="2664" spans="1:11" ht="15" customHeight="1" x14ac:dyDescent="0.25">
      <c r="A2664" s="9">
        <v>49703</v>
      </c>
      <c r="B2664" s="2">
        <v>10015</v>
      </c>
      <c r="C2664" s="2" t="s">
        <v>35</v>
      </c>
      <c r="D2664" s="2">
        <v>138</v>
      </c>
      <c r="E2664">
        <f>VLOOKUP(C2664,'Product Master'!$A$1:$C$31,3,FALSE)</f>
        <v>113</v>
      </c>
      <c r="F2664">
        <f>D2664*E2664</f>
        <v>15594</v>
      </c>
      <c r="G2664" t="str">
        <f>VLOOKUP(B2664,'Emp Master'!$A$1:$C$21,3,FALSE)</f>
        <v>Supervisor-3</v>
      </c>
      <c r="H2664" s="3">
        <f>SUMIF($G$2:$G$6491,G2664,$F$2:$F$6491)</f>
        <v>56264962</v>
      </c>
      <c r="I2664">
        <f>IF(F2664&lt;15000,0,1)</f>
        <v>1</v>
      </c>
      <c r="J2664">
        <f>IF(I2664=0,D2664,0)</f>
        <v>0</v>
      </c>
      <c r="K2664">
        <f>IF(J2664&lt;100,0,1)</f>
        <v>0</v>
      </c>
    </row>
    <row r="2665" spans="1:11" ht="15" customHeight="1" x14ac:dyDescent="0.25">
      <c r="A2665" s="9">
        <v>49704</v>
      </c>
      <c r="B2665" s="2">
        <v>10012</v>
      </c>
      <c r="C2665" s="2" t="s">
        <v>48</v>
      </c>
      <c r="D2665" s="2">
        <v>206</v>
      </c>
      <c r="E2665">
        <f>VLOOKUP(C2665,'Product Master'!$A$1:$C$31,3,FALSE)</f>
        <v>79</v>
      </c>
      <c r="F2665">
        <f>D2665*E2665</f>
        <v>16274</v>
      </c>
      <c r="G2665" t="str">
        <f>VLOOKUP(B2665,'Emp Master'!$A$1:$C$21,3,FALSE)</f>
        <v>Supervisor-3</v>
      </c>
      <c r="H2665" s="3">
        <f>SUMIF($G$2:$G$6491,G2665,$F$2:$F$6491)</f>
        <v>56264962</v>
      </c>
      <c r="I2665">
        <f>IF(F2665&lt;15000,0,1)</f>
        <v>1</v>
      </c>
      <c r="J2665">
        <f>IF(I2665=0,D2665,0)</f>
        <v>0</v>
      </c>
      <c r="K2665">
        <f>IF(J2665&lt;100,0,1)</f>
        <v>0</v>
      </c>
    </row>
    <row r="2666" spans="1:11" ht="15" customHeight="1" x14ac:dyDescent="0.25">
      <c r="A2666" s="9">
        <v>49705</v>
      </c>
      <c r="B2666" s="2">
        <v>10011</v>
      </c>
      <c r="C2666" s="2" t="s">
        <v>40</v>
      </c>
      <c r="D2666" s="2">
        <v>133</v>
      </c>
      <c r="E2666">
        <f>VLOOKUP(C2666,'Product Master'!$A$1:$C$31,3,FALSE)</f>
        <v>239</v>
      </c>
      <c r="F2666">
        <f>D2666*E2666</f>
        <v>31787</v>
      </c>
      <c r="G2666" t="str">
        <f>VLOOKUP(B2666,'Emp Master'!$A$1:$C$21,3,FALSE)</f>
        <v>Supervisor-3</v>
      </c>
      <c r="H2666" s="3">
        <f>SUMIF($G$2:$G$6491,G2666,$F$2:$F$6491)</f>
        <v>56264962</v>
      </c>
      <c r="I2666">
        <f>IF(F2666&lt;15000,0,1)</f>
        <v>1</v>
      </c>
      <c r="J2666">
        <f>IF(I2666=0,D2666,0)</f>
        <v>0</v>
      </c>
      <c r="K2666">
        <f>IF(J2666&lt;100,0,1)</f>
        <v>0</v>
      </c>
    </row>
    <row r="2667" spans="1:11" ht="15" customHeight="1" x14ac:dyDescent="0.25">
      <c r="A2667" s="9">
        <v>49706</v>
      </c>
      <c r="B2667" s="2">
        <v>10013</v>
      </c>
      <c r="C2667" s="2" t="s">
        <v>36</v>
      </c>
      <c r="D2667" s="2">
        <v>260</v>
      </c>
      <c r="E2667">
        <f>VLOOKUP(C2667,'Product Master'!$A$1:$C$31,3,FALSE)</f>
        <v>145</v>
      </c>
      <c r="F2667">
        <f>D2667*E2667</f>
        <v>37700</v>
      </c>
      <c r="G2667" t="str">
        <f>VLOOKUP(B2667,'Emp Master'!$A$1:$C$21,3,FALSE)</f>
        <v>Supervisor-3</v>
      </c>
      <c r="H2667" s="3">
        <f>SUMIF($G$2:$G$6491,G2667,$F$2:$F$6491)</f>
        <v>56264962</v>
      </c>
      <c r="I2667">
        <f>IF(F2667&lt;15000,0,1)</f>
        <v>1</v>
      </c>
      <c r="J2667">
        <f>IF(I2667=0,D2667,0)</f>
        <v>0</v>
      </c>
      <c r="K2667">
        <f>IF(J2667&lt;100,0,1)</f>
        <v>0</v>
      </c>
    </row>
    <row r="2668" spans="1:11" ht="15" customHeight="1" x14ac:dyDescent="0.25">
      <c r="A2668" s="9">
        <v>49707</v>
      </c>
      <c r="B2668" s="2">
        <v>10014</v>
      </c>
      <c r="C2668" s="2" t="s">
        <v>46</v>
      </c>
      <c r="D2668" s="2">
        <v>169</v>
      </c>
      <c r="E2668">
        <f>VLOOKUP(C2668,'Product Master'!$A$1:$C$31,3,FALSE)</f>
        <v>116</v>
      </c>
      <c r="F2668">
        <f>D2668*E2668</f>
        <v>19604</v>
      </c>
      <c r="G2668" t="str">
        <f>VLOOKUP(B2668,'Emp Master'!$A$1:$C$21,3,FALSE)</f>
        <v>Supervisor-3</v>
      </c>
      <c r="H2668" s="3">
        <f>SUMIF($G$2:$G$6491,G2668,$F$2:$F$6491)</f>
        <v>56264962</v>
      </c>
      <c r="I2668">
        <f>IF(F2668&lt;15000,0,1)</f>
        <v>1</v>
      </c>
      <c r="J2668">
        <f>IF(I2668=0,D2668,0)</f>
        <v>0</v>
      </c>
      <c r="K2668">
        <f>IF(J2668&lt;100,0,1)</f>
        <v>0</v>
      </c>
    </row>
    <row r="2669" spans="1:11" ht="15" customHeight="1" x14ac:dyDescent="0.25">
      <c r="A2669" s="9">
        <v>49708</v>
      </c>
      <c r="B2669" s="2">
        <v>10011</v>
      </c>
      <c r="C2669" s="2" t="s">
        <v>55</v>
      </c>
      <c r="D2669" s="2">
        <v>290</v>
      </c>
      <c r="E2669">
        <f>VLOOKUP(C2669,'Product Master'!$A$1:$C$31,3,FALSE)</f>
        <v>110</v>
      </c>
      <c r="F2669">
        <f>D2669*E2669</f>
        <v>31900</v>
      </c>
      <c r="G2669" t="str">
        <f>VLOOKUP(B2669,'Emp Master'!$A$1:$C$21,3,FALSE)</f>
        <v>Supervisor-3</v>
      </c>
      <c r="H2669" s="3">
        <f>SUMIF($G$2:$G$6491,G2669,$F$2:$F$6491)</f>
        <v>56264962</v>
      </c>
      <c r="I2669">
        <f>IF(F2669&lt;15000,0,1)</f>
        <v>1</v>
      </c>
      <c r="J2669">
        <f>IF(I2669=0,D2669,0)</f>
        <v>0</v>
      </c>
      <c r="K2669">
        <f>IF(J2669&lt;100,0,1)</f>
        <v>0</v>
      </c>
    </row>
    <row r="2670" spans="1:11" ht="15" customHeight="1" x14ac:dyDescent="0.25">
      <c r="A2670" s="9">
        <v>49709</v>
      </c>
      <c r="B2670" s="2">
        <v>10012</v>
      </c>
      <c r="C2670" s="2" t="s">
        <v>57</v>
      </c>
      <c r="D2670" s="2">
        <v>213</v>
      </c>
      <c r="E2670">
        <f>VLOOKUP(C2670,'Product Master'!$A$1:$C$31,3,FALSE)</f>
        <v>107</v>
      </c>
      <c r="F2670">
        <f>D2670*E2670</f>
        <v>22791</v>
      </c>
      <c r="G2670" t="str">
        <f>VLOOKUP(B2670,'Emp Master'!$A$1:$C$21,3,FALSE)</f>
        <v>Supervisor-3</v>
      </c>
      <c r="H2670" s="3">
        <f>SUMIF($G$2:$G$6491,G2670,$F$2:$F$6491)</f>
        <v>56264962</v>
      </c>
      <c r="I2670">
        <f>IF(F2670&lt;15000,0,1)</f>
        <v>1</v>
      </c>
      <c r="J2670">
        <f>IF(I2670=0,D2670,0)</f>
        <v>0</v>
      </c>
      <c r="K2670">
        <f>IF(J2670&lt;100,0,1)</f>
        <v>0</v>
      </c>
    </row>
    <row r="2671" spans="1:11" ht="15" customHeight="1" x14ac:dyDescent="0.25">
      <c r="A2671" s="9">
        <v>49710</v>
      </c>
      <c r="B2671" s="2">
        <v>10014</v>
      </c>
      <c r="C2671" s="2" t="s">
        <v>49</v>
      </c>
      <c r="D2671" s="2">
        <v>270</v>
      </c>
      <c r="E2671">
        <f>VLOOKUP(C2671,'Product Master'!$A$1:$C$31,3,FALSE)</f>
        <v>70</v>
      </c>
      <c r="F2671">
        <f>D2671*E2671</f>
        <v>18900</v>
      </c>
      <c r="G2671" t="str">
        <f>VLOOKUP(B2671,'Emp Master'!$A$1:$C$21,3,FALSE)</f>
        <v>Supervisor-3</v>
      </c>
      <c r="H2671" s="3">
        <f>SUMIF($G$2:$G$6491,G2671,$F$2:$F$6491)</f>
        <v>56264962</v>
      </c>
      <c r="I2671">
        <f>IF(F2671&lt;15000,0,1)</f>
        <v>1</v>
      </c>
      <c r="J2671">
        <f>IF(I2671=0,D2671,0)</f>
        <v>0</v>
      </c>
      <c r="K2671">
        <f>IF(J2671&lt;100,0,1)</f>
        <v>0</v>
      </c>
    </row>
    <row r="2672" spans="1:11" ht="15" customHeight="1" x14ac:dyDescent="0.25">
      <c r="A2672" s="9">
        <v>49711</v>
      </c>
      <c r="B2672" s="2">
        <v>10013</v>
      </c>
      <c r="C2672" s="2" t="s">
        <v>46</v>
      </c>
      <c r="D2672" s="2">
        <v>214</v>
      </c>
      <c r="E2672">
        <f>VLOOKUP(C2672,'Product Master'!$A$1:$C$31,3,FALSE)</f>
        <v>116</v>
      </c>
      <c r="F2672">
        <f>D2672*E2672</f>
        <v>24824</v>
      </c>
      <c r="G2672" t="str">
        <f>VLOOKUP(B2672,'Emp Master'!$A$1:$C$21,3,FALSE)</f>
        <v>Supervisor-3</v>
      </c>
      <c r="H2672" s="3">
        <f>SUMIF($G$2:$G$6491,G2672,$F$2:$F$6491)</f>
        <v>56264962</v>
      </c>
      <c r="I2672">
        <f>IF(F2672&lt;15000,0,1)</f>
        <v>1</v>
      </c>
      <c r="J2672">
        <f>IF(I2672=0,D2672,0)</f>
        <v>0</v>
      </c>
      <c r="K2672">
        <f>IF(J2672&lt;100,0,1)</f>
        <v>0</v>
      </c>
    </row>
    <row r="2673" spans="1:11" ht="15" customHeight="1" x14ac:dyDescent="0.25">
      <c r="A2673" s="9">
        <v>49712</v>
      </c>
      <c r="B2673" s="2">
        <v>10011</v>
      </c>
      <c r="C2673" s="2" t="s">
        <v>38</v>
      </c>
      <c r="D2673" s="2">
        <v>296</v>
      </c>
      <c r="E2673">
        <f>VLOOKUP(C2673,'Product Master'!$A$1:$C$31,3,FALSE)</f>
        <v>73</v>
      </c>
      <c r="F2673">
        <f>D2673*E2673</f>
        <v>21608</v>
      </c>
      <c r="G2673" t="str">
        <f>VLOOKUP(B2673,'Emp Master'!$A$1:$C$21,3,FALSE)</f>
        <v>Supervisor-3</v>
      </c>
      <c r="H2673" s="3">
        <f>SUMIF($G$2:$G$6491,G2673,$F$2:$F$6491)</f>
        <v>56264962</v>
      </c>
      <c r="I2673">
        <f>IF(F2673&lt;15000,0,1)</f>
        <v>1</v>
      </c>
      <c r="J2673">
        <f>IF(I2673=0,D2673,0)</f>
        <v>0</v>
      </c>
      <c r="K2673">
        <f>IF(J2673&lt;100,0,1)</f>
        <v>0</v>
      </c>
    </row>
    <row r="2674" spans="1:11" ht="15" customHeight="1" x14ac:dyDescent="0.25">
      <c r="A2674" s="9">
        <v>49713</v>
      </c>
      <c r="B2674" s="2">
        <v>10015</v>
      </c>
      <c r="C2674" s="2" t="s">
        <v>59</v>
      </c>
      <c r="D2674" s="2">
        <v>185</v>
      </c>
      <c r="E2674">
        <f>VLOOKUP(C2674,'Product Master'!$A$1:$C$31,3,FALSE)</f>
        <v>200</v>
      </c>
      <c r="F2674">
        <f>D2674*E2674</f>
        <v>37000</v>
      </c>
      <c r="G2674" t="str">
        <f>VLOOKUP(B2674,'Emp Master'!$A$1:$C$21,3,FALSE)</f>
        <v>Supervisor-3</v>
      </c>
      <c r="H2674" s="3">
        <f>SUMIF($G$2:$G$6491,G2674,$F$2:$F$6491)</f>
        <v>56264962</v>
      </c>
      <c r="I2674">
        <f>IF(F2674&lt;15000,0,1)</f>
        <v>1</v>
      </c>
      <c r="J2674">
        <f>IF(I2674=0,D2674,0)</f>
        <v>0</v>
      </c>
      <c r="K2674">
        <f>IF(J2674&lt;100,0,1)</f>
        <v>0</v>
      </c>
    </row>
    <row r="2675" spans="1:11" ht="15" customHeight="1" x14ac:dyDescent="0.25">
      <c r="A2675" s="9">
        <v>49714</v>
      </c>
      <c r="B2675" s="2">
        <v>10011</v>
      </c>
      <c r="C2675" s="2" t="s">
        <v>35</v>
      </c>
      <c r="D2675" s="2">
        <v>175</v>
      </c>
      <c r="E2675">
        <f>VLOOKUP(C2675,'Product Master'!$A$1:$C$31,3,FALSE)</f>
        <v>113</v>
      </c>
      <c r="F2675">
        <f>D2675*E2675</f>
        <v>19775</v>
      </c>
      <c r="G2675" t="str">
        <f>VLOOKUP(B2675,'Emp Master'!$A$1:$C$21,3,FALSE)</f>
        <v>Supervisor-3</v>
      </c>
      <c r="H2675" s="3">
        <f>SUMIF($G$2:$G$6491,G2675,$F$2:$F$6491)</f>
        <v>56264962</v>
      </c>
      <c r="I2675">
        <f>IF(F2675&lt;15000,0,1)</f>
        <v>1</v>
      </c>
      <c r="J2675">
        <f>IF(I2675=0,D2675,0)</f>
        <v>0</v>
      </c>
      <c r="K2675">
        <f>IF(J2675&lt;100,0,1)</f>
        <v>0</v>
      </c>
    </row>
    <row r="2676" spans="1:11" ht="15" customHeight="1" x14ac:dyDescent="0.25">
      <c r="A2676" s="9">
        <v>49715</v>
      </c>
      <c r="B2676" s="2">
        <v>10013</v>
      </c>
      <c r="C2676" s="2" t="s">
        <v>50</v>
      </c>
      <c r="D2676" s="2">
        <v>237</v>
      </c>
      <c r="E2676">
        <f>VLOOKUP(C2676,'Product Master'!$A$1:$C$31,3,FALSE)</f>
        <v>141</v>
      </c>
      <c r="F2676">
        <f>D2676*E2676</f>
        <v>33417</v>
      </c>
      <c r="G2676" t="str">
        <f>VLOOKUP(B2676,'Emp Master'!$A$1:$C$21,3,FALSE)</f>
        <v>Supervisor-3</v>
      </c>
      <c r="H2676" s="3">
        <f>SUMIF($G$2:$G$6491,G2676,$F$2:$F$6491)</f>
        <v>56264962</v>
      </c>
      <c r="I2676">
        <f>IF(F2676&lt;15000,0,1)</f>
        <v>1</v>
      </c>
      <c r="J2676">
        <f>IF(I2676=0,D2676,0)</f>
        <v>0</v>
      </c>
      <c r="K2676">
        <f>IF(J2676&lt;100,0,1)</f>
        <v>0</v>
      </c>
    </row>
    <row r="2677" spans="1:11" ht="15" customHeight="1" x14ac:dyDescent="0.25">
      <c r="A2677" s="9">
        <v>49716</v>
      </c>
      <c r="B2677" s="2">
        <v>10011</v>
      </c>
      <c r="C2677" s="2" t="s">
        <v>46</v>
      </c>
      <c r="D2677" s="2">
        <v>171</v>
      </c>
      <c r="E2677">
        <f>VLOOKUP(C2677,'Product Master'!$A$1:$C$31,3,FALSE)</f>
        <v>116</v>
      </c>
      <c r="F2677">
        <f>D2677*E2677</f>
        <v>19836</v>
      </c>
      <c r="G2677" t="str">
        <f>VLOOKUP(B2677,'Emp Master'!$A$1:$C$21,3,FALSE)</f>
        <v>Supervisor-3</v>
      </c>
      <c r="H2677" s="3">
        <f>SUMIF($G$2:$G$6491,G2677,$F$2:$F$6491)</f>
        <v>56264962</v>
      </c>
      <c r="I2677">
        <f>IF(F2677&lt;15000,0,1)</f>
        <v>1</v>
      </c>
      <c r="J2677">
        <f>IF(I2677=0,D2677,0)</f>
        <v>0</v>
      </c>
      <c r="K2677">
        <f>IF(J2677&lt;100,0,1)</f>
        <v>0</v>
      </c>
    </row>
    <row r="2678" spans="1:11" ht="15" customHeight="1" x14ac:dyDescent="0.25">
      <c r="A2678" s="9">
        <v>49717</v>
      </c>
      <c r="B2678" s="2">
        <v>10012</v>
      </c>
      <c r="C2678" s="2" t="s">
        <v>59</v>
      </c>
      <c r="D2678" s="2">
        <v>261</v>
      </c>
      <c r="E2678">
        <f>VLOOKUP(C2678,'Product Master'!$A$1:$C$31,3,FALSE)</f>
        <v>200</v>
      </c>
      <c r="F2678">
        <f>D2678*E2678</f>
        <v>52200</v>
      </c>
      <c r="G2678" t="str">
        <f>VLOOKUP(B2678,'Emp Master'!$A$1:$C$21,3,FALSE)</f>
        <v>Supervisor-3</v>
      </c>
      <c r="H2678" s="3">
        <f>SUMIF($G$2:$G$6491,G2678,$F$2:$F$6491)</f>
        <v>56264962</v>
      </c>
      <c r="I2678">
        <f>IF(F2678&lt;15000,0,1)</f>
        <v>1</v>
      </c>
      <c r="J2678">
        <f>IF(I2678=0,D2678,0)</f>
        <v>0</v>
      </c>
      <c r="K2678">
        <f>IF(J2678&lt;100,0,1)</f>
        <v>0</v>
      </c>
    </row>
    <row r="2679" spans="1:11" ht="15" customHeight="1" x14ac:dyDescent="0.25">
      <c r="A2679" s="9">
        <v>49718</v>
      </c>
      <c r="B2679" s="2">
        <v>10011</v>
      </c>
      <c r="C2679" s="2" t="s">
        <v>36</v>
      </c>
      <c r="D2679" s="2">
        <v>196</v>
      </c>
      <c r="E2679">
        <f>VLOOKUP(C2679,'Product Master'!$A$1:$C$31,3,FALSE)</f>
        <v>145</v>
      </c>
      <c r="F2679">
        <f>D2679*E2679</f>
        <v>28420</v>
      </c>
      <c r="G2679" t="str">
        <f>VLOOKUP(B2679,'Emp Master'!$A$1:$C$21,3,FALSE)</f>
        <v>Supervisor-3</v>
      </c>
      <c r="H2679" s="3">
        <f>SUMIF($G$2:$G$6491,G2679,$F$2:$F$6491)</f>
        <v>56264962</v>
      </c>
      <c r="I2679">
        <f>IF(F2679&lt;15000,0,1)</f>
        <v>1</v>
      </c>
      <c r="J2679">
        <f>IF(I2679=0,D2679,0)</f>
        <v>0</v>
      </c>
      <c r="K2679">
        <f>IF(J2679&lt;100,0,1)</f>
        <v>0</v>
      </c>
    </row>
    <row r="2680" spans="1:11" ht="15" customHeight="1" x14ac:dyDescent="0.25">
      <c r="A2680" s="9">
        <v>49719</v>
      </c>
      <c r="B2680" s="2">
        <v>10015</v>
      </c>
      <c r="C2680" s="2" t="s">
        <v>51</v>
      </c>
      <c r="D2680" s="2">
        <v>190</v>
      </c>
      <c r="E2680">
        <f>VLOOKUP(C2680,'Product Master'!$A$1:$C$31,3,FALSE)</f>
        <v>87</v>
      </c>
      <c r="F2680">
        <f>D2680*E2680</f>
        <v>16530</v>
      </c>
      <c r="G2680" t="str">
        <f>VLOOKUP(B2680,'Emp Master'!$A$1:$C$21,3,FALSE)</f>
        <v>Supervisor-3</v>
      </c>
      <c r="H2680" s="3">
        <f>SUMIF($G$2:$G$6491,G2680,$F$2:$F$6491)</f>
        <v>56264962</v>
      </c>
      <c r="I2680">
        <f>IF(F2680&lt;15000,0,1)</f>
        <v>1</v>
      </c>
      <c r="J2680">
        <f>IF(I2680=0,D2680,0)</f>
        <v>0</v>
      </c>
      <c r="K2680">
        <f>IF(J2680&lt;100,0,1)</f>
        <v>0</v>
      </c>
    </row>
    <row r="2681" spans="1:11" ht="15" customHeight="1" x14ac:dyDescent="0.25">
      <c r="A2681" s="9">
        <v>49720</v>
      </c>
      <c r="B2681" s="2">
        <v>10015</v>
      </c>
      <c r="C2681" s="2" t="s">
        <v>30</v>
      </c>
      <c r="D2681" s="2">
        <v>73</v>
      </c>
      <c r="E2681">
        <f>VLOOKUP(C2681,'Product Master'!$A$1:$C$31,3,FALSE)</f>
        <v>600</v>
      </c>
      <c r="F2681">
        <f>D2681*E2681</f>
        <v>43800</v>
      </c>
      <c r="G2681" t="str">
        <f>VLOOKUP(B2681,'Emp Master'!$A$1:$C$21,3,FALSE)</f>
        <v>Supervisor-3</v>
      </c>
      <c r="H2681" s="3">
        <f>SUMIF($G$2:$G$6491,G2681,$F$2:$F$6491)</f>
        <v>56264962</v>
      </c>
      <c r="I2681">
        <f>IF(F2681&lt;15000,0,1)</f>
        <v>1</v>
      </c>
      <c r="J2681">
        <f>IF(I2681=0,D2681,0)</f>
        <v>0</v>
      </c>
      <c r="K2681">
        <f>IF(J2681&lt;100,0,1)</f>
        <v>0</v>
      </c>
    </row>
    <row r="2682" spans="1:11" ht="15" customHeight="1" x14ac:dyDescent="0.25">
      <c r="A2682" s="9">
        <v>49721</v>
      </c>
      <c r="B2682" s="2">
        <v>10014</v>
      </c>
      <c r="C2682" s="2" t="s">
        <v>34</v>
      </c>
      <c r="D2682" s="2">
        <v>178</v>
      </c>
      <c r="E2682">
        <f>VLOOKUP(C2682,'Product Master'!$A$1:$C$31,3,FALSE)</f>
        <v>440</v>
      </c>
      <c r="F2682">
        <f>D2682*E2682</f>
        <v>78320</v>
      </c>
      <c r="G2682" t="str">
        <f>VLOOKUP(B2682,'Emp Master'!$A$1:$C$21,3,FALSE)</f>
        <v>Supervisor-3</v>
      </c>
      <c r="H2682" s="3">
        <f>SUMIF($G$2:$G$6491,G2682,$F$2:$F$6491)</f>
        <v>56264962</v>
      </c>
      <c r="I2682">
        <f>IF(F2682&lt;15000,0,1)</f>
        <v>1</v>
      </c>
      <c r="J2682">
        <f>IF(I2682=0,D2682,0)</f>
        <v>0</v>
      </c>
      <c r="K2682">
        <f>IF(J2682&lt;100,0,1)</f>
        <v>0</v>
      </c>
    </row>
    <row r="2683" spans="1:11" ht="15" customHeight="1" x14ac:dyDescent="0.25">
      <c r="A2683" s="9">
        <v>49722</v>
      </c>
      <c r="B2683" s="2">
        <v>10015</v>
      </c>
      <c r="C2683" s="2" t="s">
        <v>41</v>
      </c>
      <c r="D2683" s="2">
        <v>288</v>
      </c>
      <c r="E2683">
        <f>VLOOKUP(C2683,'Product Master'!$A$1:$C$31,3,FALSE)</f>
        <v>808</v>
      </c>
      <c r="F2683">
        <f>D2683*E2683</f>
        <v>232704</v>
      </c>
      <c r="G2683" t="str">
        <f>VLOOKUP(B2683,'Emp Master'!$A$1:$C$21,3,FALSE)</f>
        <v>Supervisor-3</v>
      </c>
      <c r="H2683" s="3">
        <f>SUMIF($G$2:$G$6491,G2683,$F$2:$F$6491)</f>
        <v>56264962</v>
      </c>
      <c r="I2683">
        <f>IF(F2683&lt;15000,0,1)</f>
        <v>1</v>
      </c>
      <c r="J2683">
        <f>IF(I2683=0,D2683,0)</f>
        <v>0</v>
      </c>
      <c r="K2683">
        <f>IF(J2683&lt;100,0,1)</f>
        <v>0</v>
      </c>
    </row>
    <row r="2684" spans="1:11" ht="15" customHeight="1" x14ac:dyDescent="0.25">
      <c r="A2684" s="9">
        <v>49723</v>
      </c>
      <c r="B2684" s="2">
        <v>10013</v>
      </c>
      <c r="C2684" s="2" t="s">
        <v>36</v>
      </c>
      <c r="D2684" s="2">
        <v>110</v>
      </c>
      <c r="E2684">
        <f>VLOOKUP(C2684,'Product Master'!$A$1:$C$31,3,FALSE)</f>
        <v>145</v>
      </c>
      <c r="F2684">
        <f>D2684*E2684</f>
        <v>15950</v>
      </c>
      <c r="G2684" t="str">
        <f>VLOOKUP(B2684,'Emp Master'!$A$1:$C$21,3,FALSE)</f>
        <v>Supervisor-3</v>
      </c>
      <c r="H2684" s="3">
        <f>SUMIF($G$2:$G$6491,G2684,$F$2:$F$6491)</f>
        <v>56264962</v>
      </c>
      <c r="I2684">
        <f>IF(F2684&lt;15000,0,1)</f>
        <v>1</v>
      </c>
      <c r="J2684">
        <f>IF(I2684=0,D2684,0)</f>
        <v>0</v>
      </c>
      <c r="K2684">
        <f>IF(J2684&lt;100,0,1)</f>
        <v>0</v>
      </c>
    </row>
    <row r="2685" spans="1:11" ht="15" customHeight="1" x14ac:dyDescent="0.25">
      <c r="A2685" s="9">
        <v>49724</v>
      </c>
      <c r="B2685" s="2">
        <v>10012</v>
      </c>
      <c r="C2685" s="2" t="s">
        <v>32</v>
      </c>
      <c r="D2685" s="2">
        <v>204</v>
      </c>
      <c r="E2685">
        <f>VLOOKUP(C2685,'Product Master'!$A$1:$C$31,3,FALSE)</f>
        <v>139</v>
      </c>
      <c r="F2685">
        <f>D2685*E2685</f>
        <v>28356</v>
      </c>
      <c r="G2685" t="str">
        <f>VLOOKUP(B2685,'Emp Master'!$A$1:$C$21,3,FALSE)</f>
        <v>Supervisor-3</v>
      </c>
      <c r="H2685" s="3">
        <f>SUMIF($G$2:$G$6491,G2685,$F$2:$F$6491)</f>
        <v>56264962</v>
      </c>
      <c r="I2685">
        <f>IF(F2685&lt;15000,0,1)</f>
        <v>1</v>
      </c>
      <c r="J2685">
        <f>IF(I2685=0,D2685,0)</f>
        <v>0</v>
      </c>
      <c r="K2685">
        <f>IF(J2685&lt;100,0,1)</f>
        <v>0</v>
      </c>
    </row>
    <row r="2686" spans="1:11" ht="15" customHeight="1" x14ac:dyDescent="0.25">
      <c r="A2686" s="9">
        <v>49725</v>
      </c>
      <c r="B2686" s="2">
        <v>10012</v>
      </c>
      <c r="C2686" s="2" t="s">
        <v>45</v>
      </c>
      <c r="D2686" s="2">
        <v>198</v>
      </c>
      <c r="E2686">
        <f>VLOOKUP(C2686,'Product Master'!$A$1:$C$31,3,FALSE)</f>
        <v>92</v>
      </c>
      <c r="F2686">
        <f>D2686*E2686</f>
        <v>18216</v>
      </c>
      <c r="G2686" t="str">
        <f>VLOOKUP(B2686,'Emp Master'!$A$1:$C$21,3,FALSE)</f>
        <v>Supervisor-3</v>
      </c>
      <c r="H2686" s="3">
        <f>SUMIF($G$2:$G$6491,G2686,$F$2:$F$6491)</f>
        <v>56264962</v>
      </c>
      <c r="I2686">
        <f>IF(F2686&lt;15000,0,1)</f>
        <v>1</v>
      </c>
      <c r="J2686">
        <f>IF(I2686=0,D2686,0)</f>
        <v>0</v>
      </c>
      <c r="K2686">
        <f>IF(J2686&lt;100,0,1)</f>
        <v>0</v>
      </c>
    </row>
    <row r="2687" spans="1:11" ht="15" customHeight="1" x14ac:dyDescent="0.25">
      <c r="A2687" s="9">
        <v>49726</v>
      </c>
      <c r="B2687" s="2">
        <v>10013</v>
      </c>
      <c r="C2687" s="2" t="s">
        <v>55</v>
      </c>
      <c r="D2687" s="2">
        <v>275</v>
      </c>
      <c r="E2687">
        <f>VLOOKUP(C2687,'Product Master'!$A$1:$C$31,3,FALSE)</f>
        <v>110</v>
      </c>
      <c r="F2687">
        <f>D2687*E2687</f>
        <v>30250</v>
      </c>
      <c r="G2687" t="str">
        <f>VLOOKUP(B2687,'Emp Master'!$A$1:$C$21,3,FALSE)</f>
        <v>Supervisor-3</v>
      </c>
      <c r="H2687" s="3">
        <f>SUMIF($G$2:$G$6491,G2687,$F$2:$F$6491)</f>
        <v>56264962</v>
      </c>
      <c r="I2687">
        <f>IF(F2687&lt;15000,0,1)</f>
        <v>1</v>
      </c>
      <c r="J2687">
        <f>IF(I2687=0,D2687,0)</f>
        <v>0</v>
      </c>
      <c r="K2687">
        <f>IF(J2687&lt;100,0,1)</f>
        <v>0</v>
      </c>
    </row>
    <row r="2688" spans="1:11" ht="15" customHeight="1" x14ac:dyDescent="0.25">
      <c r="A2688" s="9">
        <v>49727</v>
      </c>
      <c r="B2688" s="2">
        <v>10015</v>
      </c>
      <c r="C2688" s="2" t="s">
        <v>39</v>
      </c>
      <c r="D2688" s="2">
        <v>149</v>
      </c>
      <c r="E2688">
        <f>VLOOKUP(C2688,'Product Master'!$A$1:$C$31,3,FALSE)</f>
        <v>515</v>
      </c>
      <c r="F2688">
        <f>D2688*E2688</f>
        <v>76735</v>
      </c>
      <c r="G2688" t="str">
        <f>VLOOKUP(B2688,'Emp Master'!$A$1:$C$21,3,FALSE)</f>
        <v>Supervisor-3</v>
      </c>
      <c r="H2688" s="3">
        <f>SUMIF($G$2:$G$6491,G2688,$F$2:$F$6491)</f>
        <v>56264962</v>
      </c>
      <c r="I2688">
        <f>IF(F2688&lt;15000,0,1)</f>
        <v>1</v>
      </c>
      <c r="J2688">
        <f>IF(I2688=0,D2688,0)</f>
        <v>0</v>
      </c>
      <c r="K2688">
        <f>IF(J2688&lt;100,0,1)</f>
        <v>0</v>
      </c>
    </row>
    <row r="2689" spans="1:11" ht="15" customHeight="1" x14ac:dyDescent="0.25">
      <c r="A2689" s="9">
        <v>49728</v>
      </c>
      <c r="B2689" s="2">
        <v>10015</v>
      </c>
      <c r="C2689" s="2" t="s">
        <v>30</v>
      </c>
      <c r="D2689" s="2">
        <v>59</v>
      </c>
      <c r="E2689">
        <f>VLOOKUP(C2689,'Product Master'!$A$1:$C$31,3,FALSE)</f>
        <v>600</v>
      </c>
      <c r="F2689">
        <f>D2689*E2689</f>
        <v>35400</v>
      </c>
      <c r="G2689" t="str">
        <f>VLOOKUP(B2689,'Emp Master'!$A$1:$C$21,3,FALSE)</f>
        <v>Supervisor-3</v>
      </c>
      <c r="H2689" s="3">
        <f>SUMIF($G$2:$G$6491,G2689,$F$2:$F$6491)</f>
        <v>56264962</v>
      </c>
      <c r="I2689">
        <f>IF(F2689&lt;15000,0,1)</f>
        <v>1</v>
      </c>
      <c r="J2689">
        <f>IF(I2689=0,D2689,0)</f>
        <v>0</v>
      </c>
      <c r="K2689">
        <f>IF(J2689&lt;100,0,1)</f>
        <v>0</v>
      </c>
    </row>
    <row r="2690" spans="1:11" ht="15" customHeight="1" x14ac:dyDescent="0.25">
      <c r="A2690" s="9">
        <v>49729</v>
      </c>
      <c r="B2690" s="2">
        <v>10014</v>
      </c>
      <c r="C2690" s="2" t="s">
        <v>58</v>
      </c>
      <c r="D2690" s="2">
        <v>129</v>
      </c>
      <c r="E2690">
        <f>VLOOKUP(C2690,'Product Master'!$A$1:$C$31,3,FALSE)</f>
        <v>129</v>
      </c>
      <c r="F2690">
        <f>D2690*E2690</f>
        <v>16641</v>
      </c>
      <c r="G2690" t="str">
        <f>VLOOKUP(B2690,'Emp Master'!$A$1:$C$21,3,FALSE)</f>
        <v>Supervisor-3</v>
      </c>
      <c r="H2690" s="3">
        <f>SUMIF($G$2:$G$6491,G2690,$F$2:$F$6491)</f>
        <v>56264962</v>
      </c>
      <c r="I2690">
        <f>IF(F2690&lt;15000,0,1)</f>
        <v>1</v>
      </c>
      <c r="J2690">
        <f>IF(I2690=0,D2690,0)</f>
        <v>0</v>
      </c>
      <c r="K2690">
        <f>IF(J2690&lt;100,0,1)</f>
        <v>0</v>
      </c>
    </row>
    <row r="2691" spans="1:11" ht="15" customHeight="1" x14ac:dyDescent="0.25">
      <c r="A2691" s="9">
        <v>49730</v>
      </c>
      <c r="B2691" s="2">
        <v>10015</v>
      </c>
      <c r="C2691" s="2" t="s">
        <v>51</v>
      </c>
      <c r="D2691" s="2">
        <v>283</v>
      </c>
      <c r="E2691">
        <f>VLOOKUP(C2691,'Product Master'!$A$1:$C$31,3,FALSE)</f>
        <v>87</v>
      </c>
      <c r="F2691">
        <f>D2691*E2691</f>
        <v>24621</v>
      </c>
      <c r="G2691" t="str">
        <f>VLOOKUP(B2691,'Emp Master'!$A$1:$C$21,3,FALSE)</f>
        <v>Supervisor-3</v>
      </c>
      <c r="H2691" s="3">
        <f>SUMIF($G$2:$G$6491,G2691,$F$2:$F$6491)</f>
        <v>56264962</v>
      </c>
      <c r="I2691">
        <f>IF(F2691&lt;15000,0,1)</f>
        <v>1</v>
      </c>
      <c r="J2691">
        <f>IF(I2691=0,D2691,0)</f>
        <v>0</v>
      </c>
      <c r="K2691">
        <f>IF(J2691&lt;100,0,1)</f>
        <v>0</v>
      </c>
    </row>
    <row r="2692" spans="1:11" ht="15" customHeight="1" x14ac:dyDescent="0.25">
      <c r="A2692" s="9">
        <v>49731</v>
      </c>
      <c r="B2692" s="2">
        <v>10012</v>
      </c>
      <c r="C2692" s="2" t="s">
        <v>46</v>
      </c>
      <c r="D2692" s="2">
        <v>225</v>
      </c>
      <c r="E2692">
        <f>VLOOKUP(C2692,'Product Master'!$A$1:$C$31,3,FALSE)</f>
        <v>116</v>
      </c>
      <c r="F2692">
        <f>D2692*E2692</f>
        <v>26100</v>
      </c>
      <c r="G2692" t="str">
        <f>VLOOKUP(B2692,'Emp Master'!$A$1:$C$21,3,FALSE)</f>
        <v>Supervisor-3</v>
      </c>
      <c r="H2692" s="3">
        <f>SUMIF($G$2:$G$6491,G2692,$F$2:$F$6491)</f>
        <v>56264962</v>
      </c>
      <c r="I2692">
        <f>IF(F2692&lt;15000,0,1)</f>
        <v>1</v>
      </c>
      <c r="J2692">
        <f>IF(I2692=0,D2692,0)</f>
        <v>0</v>
      </c>
      <c r="K2692">
        <f>IF(J2692&lt;100,0,1)</f>
        <v>0</v>
      </c>
    </row>
    <row r="2693" spans="1:11" ht="15" customHeight="1" x14ac:dyDescent="0.25">
      <c r="A2693" s="9">
        <v>49732</v>
      </c>
      <c r="B2693" s="2">
        <v>10013</v>
      </c>
      <c r="C2693" s="2" t="s">
        <v>49</v>
      </c>
      <c r="D2693" s="2">
        <v>224</v>
      </c>
      <c r="E2693">
        <f>VLOOKUP(C2693,'Product Master'!$A$1:$C$31,3,FALSE)</f>
        <v>70</v>
      </c>
      <c r="F2693">
        <f>D2693*E2693</f>
        <v>15680</v>
      </c>
      <c r="G2693" t="str">
        <f>VLOOKUP(B2693,'Emp Master'!$A$1:$C$21,3,FALSE)</f>
        <v>Supervisor-3</v>
      </c>
      <c r="H2693" s="3">
        <f>SUMIF($G$2:$G$6491,G2693,$F$2:$F$6491)</f>
        <v>56264962</v>
      </c>
      <c r="I2693">
        <f>IF(F2693&lt;15000,0,1)</f>
        <v>1</v>
      </c>
      <c r="J2693">
        <f>IF(I2693=0,D2693,0)</f>
        <v>0</v>
      </c>
      <c r="K2693">
        <f>IF(J2693&lt;100,0,1)</f>
        <v>0</v>
      </c>
    </row>
    <row r="2694" spans="1:11" ht="15" customHeight="1" x14ac:dyDescent="0.25">
      <c r="A2694" s="9">
        <v>49733</v>
      </c>
      <c r="B2694" s="2">
        <v>10011</v>
      </c>
      <c r="C2694" s="2" t="s">
        <v>34</v>
      </c>
      <c r="D2694" s="2">
        <v>114</v>
      </c>
      <c r="E2694">
        <f>VLOOKUP(C2694,'Product Master'!$A$1:$C$31,3,FALSE)</f>
        <v>440</v>
      </c>
      <c r="F2694">
        <f>D2694*E2694</f>
        <v>50160</v>
      </c>
      <c r="G2694" t="str">
        <f>VLOOKUP(B2694,'Emp Master'!$A$1:$C$21,3,FALSE)</f>
        <v>Supervisor-3</v>
      </c>
      <c r="H2694" s="3">
        <f>SUMIF($G$2:$G$6491,G2694,$F$2:$F$6491)</f>
        <v>56264962</v>
      </c>
      <c r="I2694">
        <f>IF(F2694&lt;15000,0,1)</f>
        <v>1</v>
      </c>
      <c r="J2694">
        <f>IF(I2694=0,D2694,0)</f>
        <v>0</v>
      </c>
      <c r="K2694">
        <f>IF(J2694&lt;100,0,1)</f>
        <v>0</v>
      </c>
    </row>
    <row r="2695" spans="1:11" ht="15" customHeight="1" x14ac:dyDescent="0.25">
      <c r="A2695" s="9">
        <v>49734</v>
      </c>
      <c r="B2695" s="2">
        <v>10015</v>
      </c>
      <c r="C2695" s="2" t="s">
        <v>36</v>
      </c>
      <c r="D2695" s="2">
        <v>179</v>
      </c>
      <c r="E2695">
        <f>VLOOKUP(C2695,'Product Master'!$A$1:$C$31,3,FALSE)</f>
        <v>145</v>
      </c>
      <c r="F2695">
        <f>D2695*E2695</f>
        <v>25955</v>
      </c>
      <c r="G2695" t="str">
        <f>VLOOKUP(B2695,'Emp Master'!$A$1:$C$21,3,FALSE)</f>
        <v>Supervisor-3</v>
      </c>
      <c r="H2695" s="3">
        <f>SUMIF($G$2:$G$6491,G2695,$F$2:$F$6491)</f>
        <v>56264962</v>
      </c>
      <c r="I2695">
        <f>IF(F2695&lt;15000,0,1)</f>
        <v>1</v>
      </c>
      <c r="J2695">
        <f>IF(I2695=0,D2695,0)</f>
        <v>0</v>
      </c>
      <c r="K2695">
        <f>IF(J2695&lt;100,0,1)</f>
        <v>0</v>
      </c>
    </row>
    <row r="2696" spans="1:11" ht="15" customHeight="1" x14ac:dyDescent="0.25">
      <c r="A2696" s="9">
        <v>49735</v>
      </c>
      <c r="B2696" s="2">
        <v>10014</v>
      </c>
      <c r="C2696" s="2" t="s">
        <v>37</v>
      </c>
      <c r="D2696" s="2">
        <v>265</v>
      </c>
      <c r="E2696">
        <f>VLOOKUP(C2696,'Product Master'!$A$1:$C$31,3,FALSE)</f>
        <v>68</v>
      </c>
      <c r="F2696">
        <f>D2696*E2696</f>
        <v>18020</v>
      </c>
      <c r="G2696" t="str">
        <f>VLOOKUP(B2696,'Emp Master'!$A$1:$C$21,3,FALSE)</f>
        <v>Supervisor-3</v>
      </c>
      <c r="H2696" s="3">
        <f>SUMIF($G$2:$G$6491,G2696,$F$2:$F$6491)</f>
        <v>56264962</v>
      </c>
      <c r="I2696">
        <f>IF(F2696&lt;15000,0,1)</f>
        <v>1</v>
      </c>
      <c r="J2696">
        <f>IF(I2696=0,D2696,0)</f>
        <v>0</v>
      </c>
      <c r="K2696">
        <f>IF(J2696&lt;100,0,1)</f>
        <v>0</v>
      </c>
    </row>
    <row r="2697" spans="1:11" ht="15" customHeight="1" x14ac:dyDescent="0.25">
      <c r="A2697" s="9">
        <v>49736</v>
      </c>
      <c r="B2697" s="2">
        <v>10013</v>
      </c>
      <c r="C2697" s="2" t="s">
        <v>36</v>
      </c>
      <c r="D2697" s="2">
        <v>300</v>
      </c>
      <c r="E2697">
        <f>VLOOKUP(C2697,'Product Master'!$A$1:$C$31,3,FALSE)</f>
        <v>145</v>
      </c>
      <c r="F2697">
        <f>D2697*E2697</f>
        <v>43500</v>
      </c>
      <c r="G2697" t="str">
        <f>VLOOKUP(B2697,'Emp Master'!$A$1:$C$21,3,FALSE)</f>
        <v>Supervisor-3</v>
      </c>
      <c r="H2697" s="3">
        <f>SUMIF($G$2:$G$6491,G2697,$F$2:$F$6491)</f>
        <v>56264962</v>
      </c>
      <c r="I2697">
        <f>IF(F2697&lt;15000,0,1)</f>
        <v>1</v>
      </c>
      <c r="J2697">
        <f>IF(I2697=0,D2697,0)</f>
        <v>0</v>
      </c>
      <c r="K2697">
        <f>IF(J2697&lt;100,0,1)</f>
        <v>0</v>
      </c>
    </row>
    <row r="2698" spans="1:11" ht="15" customHeight="1" x14ac:dyDescent="0.25">
      <c r="A2698" s="9">
        <v>49737</v>
      </c>
      <c r="B2698" s="2">
        <v>10013</v>
      </c>
      <c r="C2698" s="2" t="s">
        <v>55</v>
      </c>
      <c r="D2698" s="2">
        <v>271</v>
      </c>
      <c r="E2698">
        <f>VLOOKUP(C2698,'Product Master'!$A$1:$C$31,3,FALSE)</f>
        <v>110</v>
      </c>
      <c r="F2698">
        <f>D2698*E2698</f>
        <v>29810</v>
      </c>
      <c r="G2698" t="str">
        <f>VLOOKUP(B2698,'Emp Master'!$A$1:$C$21,3,FALSE)</f>
        <v>Supervisor-3</v>
      </c>
      <c r="H2698" s="3">
        <f>SUMIF($G$2:$G$6491,G2698,$F$2:$F$6491)</f>
        <v>56264962</v>
      </c>
      <c r="I2698">
        <f>IF(F2698&lt;15000,0,1)</f>
        <v>1</v>
      </c>
      <c r="J2698">
        <f>IF(I2698=0,D2698,0)</f>
        <v>0</v>
      </c>
      <c r="K2698">
        <f>IF(J2698&lt;100,0,1)</f>
        <v>0</v>
      </c>
    </row>
    <row r="2699" spans="1:11" ht="15" customHeight="1" x14ac:dyDescent="0.25">
      <c r="A2699" s="9">
        <v>49738</v>
      </c>
      <c r="B2699" s="2">
        <v>10011</v>
      </c>
      <c r="C2699" s="2" t="s">
        <v>48</v>
      </c>
      <c r="D2699" s="2">
        <v>230</v>
      </c>
      <c r="E2699">
        <f>VLOOKUP(C2699,'Product Master'!$A$1:$C$31,3,FALSE)</f>
        <v>79</v>
      </c>
      <c r="F2699">
        <f>D2699*E2699</f>
        <v>18170</v>
      </c>
      <c r="G2699" t="str">
        <f>VLOOKUP(B2699,'Emp Master'!$A$1:$C$21,3,FALSE)</f>
        <v>Supervisor-3</v>
      </c>
      <c r="H2699" s="3">
        <f>SUMIF($G$2:$G$6491,G2699,$F$2:$F$6491)</f>
        <v>56264962</v>
      </c>
      <c r="I2699">
        <f>IF(F2699&lt;15000,0,1)</f>
        <v>1</v>
      </c>
      <c r="J2699">
        <f>IF(I2699=0,D2699,0)</f>
        <v>0</v>
      </c>
      <c r="K2699">
        <f>IF(J2699&lt;100,0,1)</f>
        <v>0</v>
      </c>
    </row>
    <row r="2700" spans="1:11" ht="15" customHeight="1" x14ac:dyDescent="0.25">
      <c r="A2700" s="9">
        <v>49739</v>
      </c>
      <c r="B2700" s="2">
        <v>10014</v>
      </c>
      <c r="C2700" s="2" t="s">
        <v>34</v>
      </c>
      <c r="D2700" s="2">
        <v>271</v>
      </c>
      <c r="E2700">
        <f>VLOOKUP(C2700,'Product Master'!$A$1:$C$31,3,FALSE)</f>
        <v>440</v>
      </c>
      <c r="F2700">
        <f>D2700*E2700</f>
        <v>119240</v>
      </c>
      <c r="G2700" t="str">
        <f>VLOOKUP(B2700,'Emp Master'!$A$1:$C$21,3,FALSE)</f>
        <v>Supervisor-3</v>
      </c>
      <c r="H2700" s="3">
        <f>SUMIF($G$2:$G$6491,G2700,$F$2:$F$6491)</f>
        <v>56264962</v>
      </c>
      <c r="I2700">
        <f>IF(F2700&lt;15000,0,1)</f>
        <v>1</v>
      </c>
      <c r="J2700">
        <f>IF(I2700=0,D2700,0)</f>
        <v>0</v>
      </c>
      <c r="K2700">
        <f>IF(J2700&lt;100,0,1)</f>
        <v>0</v>
      </c>
    </row>
    <row r="2701" spans="1:11" ht="15" customHeight="1" x14ac:dyDescent="0.25">
      <c r="A2701" s="9">
        <v>49740</v>
      </c>
      <c r="B2701" s="2">
        <v>10015</v>
      </c>
      <c r="C2701" s="2" t="s">
        <v>31</v>
      </c>
      <c r="D2701" s="2">
        <v>151</v>
      </c>
      <c r="E2701">
        <f>VLOOKUP(C2701,'Product Master'!$A$1:$C$31,3,FALSE)</f>
        <v>114</v>
      </c>
      <c r="F2701">
        <f>D2701*E2701</f>
        <v>17214</v>
      </c>
      <c r="G2701" t="str">
        <f>VLOOKUP(B2701,'Emp Master'!$A$1:$C$21,3,FALSE)</f>
        <v>Supervisor-3</v>
      </c>
      <c r="H2701" s="3">
        <f>SUMIF($G$2:$G$6491,G2701,$F$2:$F$6491)</f>
        <v>56264962</v>
      </c>
      <c r="I2701">
        <f>IF(F2701&lt;15000,0,1)</f>
        <v>1</v>
      </c>
      <c r="J2701">
        <f>IF(I2701=0,D2701,0)</f>
        <v>0</v>
      </c>
      <c r="K2701">
        <f>IF(J2701&lt;100,0,1)</f>
        <v>0</v>
      </c>
    </row>
    <row r="2702" spans="1:11" ht="15" customHeight="1" x14ac:dyDescent="0.25">
      <c r="A2702" s="9">
        <v>49741</v>
      </c>
      <c r="B2702" s="2">
        <v>10014</v>
      </c>
      <c r="C2702" s="2" t="s">
        <v>58</v>
      </c>
      <c r="D2702" s="2">
        <v>185</v>
      </c>
      <c r="E2702">
        <f>VLOOKUP(C2702,'Product Master'!$A$1:$C$31,3,FALSE)</f>
        <v>129</v>
      </c>
      <c r="F2702">
        <f>D2702*E2702</f>
        <v>23865</v>
      </c>
      <c r="G2702" t="str">
        <f>VLOOKUP(B2702,'Emp Master'!$A$1:$C$21,3,FALSE)</f>
        <v>Supervisor-3</v>
      </c>
      <c r="H2702" s="3">
        <f>SUMIF($G$2:$G$6491,G2702,$F$2:$F$6491)</f>
        <v>56264962</v>
      </c>
      <c r="I2702">
        <f>IF(F2702&lt;15000,0,1)</f>
        <v>1</v>
      </c>
      <c r="J2702">
        <f>IF(I2702=0,D2702,0)</f>
        <v>0</v>
      </c>
      <c r="K2702">
        <f>IF(J2702&lt;100,0,1)</f>
        <v>0</v>
      </c>
    </row>
    <row r="2703" spans="1:11" ht="15" customHeight="1" x14ac:dyDescent="0.25">
      <c r="A2703" s="9">
        <v>49742</v>
      </c>
      <c r="B2703" s="2">
        <v>10015</v>
      </c>
      <c r="C2703" s="2" t="s">
        <v>52</v>
      </c>
      <c r="D2703" s="2">
        <v>226</v>
      </c>
      <c r="E2703">
        <f>VLOOKUP(C2703,'Product Master'!$A$1:$C$31,3,FALSE)</f>
        <v>239</v>
      </c>
      <c r="F2703">
        <f>D2703*E2703</f>
        <v>54014</v>
      </c>
      <c r="G2703" t="str">
        <f>VLOOKUP(B2703,'Emp Master'!$A$1:$C$21,3,FALSE)</f>
        <v>Supervisor-3</v>
      </c>
      <c r="H2703" s="3">
        <f>SUMIF($G$2:$G$6491,G2703,$F$2:$F$6491)</f>
        <v>56264962</v>
      </c>
      <c r="I2703">
        <f>IF(F2703&lt;15000,0,1)</f>
        <v>1</v>
      </c>
      <c r="J2703">
        <f>IF(I2703=0,D2703,0)</f>
        <v>0</v>
      </c>
      <c r="K2703">
        <f>IF(J2703&lt;100,0,1)</f>
        <v>0</v>
      </c>
    </row>
    <row r="2704" spans="1:11" ht="15" customHeight="1" x14ac:dyDescent="0.25">
      <c r="A2704" s="9">
        <v>49743</v>
      </c>
      <c r="B2704" s="2">
        <v>10015</v>
      </c>
      <c r="C2704" s="2" t="s">
        <v>42</v>
      </c>
      <c r="D2704" s="2">
        <v>300</v>
      </c>
      <c r="E2704">
        <f>VLOOKUP(C2704,'Product Master'!$A$1:$C$31,3,FALSE)</f>
        <v>97</v>
      </c>
      <c r="F2704">
        <f>D2704*E2704</f>
        <v>29100</v>
      </c>
      <c r="G2704" t="str">
        <f>VLOOKUP(B2704,'Emp Master'!$A$1:$C$21,3,FALSE)</f>
        <v>Supervisor-3</v>
      </c>
      <c r="H2704" s="3">
        <f>SUMIF($G$2:$G$6491,G2704,$F$2:$F$6491)</f>
        <v>56264962</v>
      </c>
      <c r="I2704">
        <f>IF(F2704&lt;15000,0,1)</f>
        <v>1</v>
      </c>
      <c r="J2704">
        <f>IF(I2704=0,D2704,0)</f>
        <v>0</v>
      </c>
      <c r="K2704">
        <f>IF(J2704&lt;100,0,1)</f>
        <v>0</v>
      </c>
    </row>
    <row r="2705" spans="1:11" ht="15" customHeight="1" x14ac:dyDescent="0.25">
      <c r="A2705" s="9">
        <v>49744</v>
      </c>
      <c r="B2705" s="2">
        <v>10015</v>
      </c>
      <c r="C2705" s="2" t="s">
        <v>44</v>
      </c>
      <c r="D2705" s="2">
        <v>177</v>
      </c>
      <c r="E2705">
        <f>VLOOKUP(C2705,'Product Master'!$A$1:$C$31,3,FALSE)</f>
        <v>122</v>
      </c>
      <c r="F2705">
        <f>D2705*E2705</f>
        <v>21594</v>
      </c>
      <c r="G2705" t="str">
        <f>VLOOKUP(B2705,'Emp Master'!$A$1:$C$21,3,FALSE)</f>
        <v>Supervisor-3</v>
      </c>
      <c r="H2705" s="3">
        <f>SUMIF($G$2:$G$6491,G2705,$F$2:$F$6491)</f>
        <v>56264962</v>
      </c>
      <c r="I2705">
        <f>IF(F2705&lt;15000,0,1)</f>
        <v>1</v>
      </c>
      <c r="J2705">
        <f>IF(I2705=0,D2705,0)</f>
        <v>0</v>
      </c>
      <c r="K2705">
        <f>IF(J2705&lt;100,0,1)</f>
        <v>0</v>
      </c>
    </row>
    <row r="2706" spans="1:11" ht="15" customHeight="1" x14ac:dyDescent="0.25">
      <c r="A2706" s="9">
        <v>49745</v>
      </c>
      <c r="B2706" s="2">
        <v>10012</v>
      </c>
      <c r="C2706" s="2" t="s">
        <v>43</v>
      </c>
      <c r="D2706" s="2">
        <v>184</v>
      </c>
      <c r="E2706">
        <f>VLOOKUP(C2706,'Product Master'!$A$1:$C$31,3,FALSE)</f>
        <v>150</v>
      </c>
      <c r="F2706">
        <f>D2706*E2706</f>
        <v>27600</v>
      </c>
      <c r="G2706" t="str">
        <f>VLOOKUP(B2706,'Emp Master'!$A$1:$C$21,3,FALSE)</f>
        <v>Supervisor-3</v>
      </c>
      <c r="H2706" s="3">
        <f>SUMIF($G$2:$G$6491,G2706,$F$2:$F$6491)</f>
        <v>56264962</v>
      </c>
      <c r="I2706">
        <f>IF(F2706&lt;15000,0,1)</f>
        <v>1</v>
      </c>
      <c r="J2706">
        <f>IF(I2706=0,D2706,0)</f>
        <v>0</v>
      </c>
      <c r="K2706">
        <f>IF(J2706&lt;100,0,1)</f>
        <v>0</v>
      </c>
    </row>
    <row r="2707" spans="1:11" ht="15" customHeight="1" x14ac:dyDescent="0.25">
      <c r="A2707" s="9">
        <v>49746</v>
      </c>
      <c r="B2707" s="2">
        <v>10012</v>
      </c>
      <c r="C2707" s="2" t="s">
        <v>41</v>
      </c>
      <c r="D2707" s="2">
        <v>66</v>
      </c>
      <c r="E2707">
        <f>VLOOKUP(C2707,'Product Master'!$A$1:$C$31,3,FALSE)</f>
        <v>808</v>
      </c>
      <c r="F2707">
        <f>D2707*E2707</f>
        <v>53328</v>
      </c>
      <c r="G2707" t="str">
        <f>VLOOKUP(B2707,'Emp Master'!$A$1:$C$21,3,FALSE)</f>
        <v>Supervisor-3</v>
      </c>
      <c r="H2707" s="3">
        <f>SUMIF($G$2:$G$6491,G2707,$F$2:$F$6491)</f>
        <v>56264962</v>
      </c>
      <c r="I2707">
        <f>IF(F2707&lt;15000,0,1)</f>
        <v>1</v>
      </c>
      <c r="J2707">
        <f>IF(I2707=0,D2707,0)</f>
        <v>0</v>
      </c>
      <c r="K2707">
        <f>IF(J2707&lt;100,0,1)</f>
        <v>0</v>
      </c>
    </row>
    <row r="2708" spans="1:11" ht="15" customHeight="1" x14ac:dyDescent="0.25">
      <c r="A2708" s="9">
        <v>49747</v>
      </c>
      <c r="B2708" s="2">
        <v>10012</v>
      </c>
      <c r="C2708" s="2" t="s">
        <v>34</v>
      </c>
      <c r="D2708" s="2">
        <v>157</v>
      </c>
      <c r="E2708">
        <f>VLOOKUP(C2708,'Product Master'!$A$1:$C$31,3,FALSE)</f>
        <v>440</v>
      </c>
      <c r="F2708">
        <f>D2708*E2708</f>
        <v>69080</v>
      </c>
      <c r="G2708" t="str">
        <f>VLOOKUP(B2708,'Emp Master'!$A$1:$C$21,3,FALSE)</f>
        <v>Supervisor-3</v>
      </c>
      <c r="H2708" s="3">
        <f>SUMIF($G$2:$G$6491,G2708,$F$2:$F$6491)</f>
        <v>56264962</v>
      </c>
      <c r="I2708">
        <f>IF(F2708&lt;15000,0,1)</f>
        <v>1</v>
      </c>
      <c r="J2708">
        <f>IF(I2708=0,D2708,0)</f>
        <v>0</v>
      </c>
      <c r="K2708">
        <f>IF(J2708&lt;100,0,1)</f>
        <v>0</v>
      </c>
    </row>
    <row r="2709" spans="1:11" ht="15" customHeight="1" x14ac:dyDescent="0.25">
      <c r="A2709" s="9">
        <v>49748</v>
      </c>
      <c r="B2709" s="2">
        <v>10011</v>
      </c>
      <c r="C2709" s="2" t="s">
        <v>35</v>
      </c>
      <c r="D2709" s="2">
        <v>278</v>
      </c>
      <c r="E2709">
        <f>VLOOKUP(C2709,'Product Master'!$A$1:$C$31,3,FALSE)</f>
        <v>113</v>
      </c>
      <c r="F2709">
        <f>D2709*E2709</f>
        <v>31414</v>
      </c>
      <c r="G2709" t="str">
        <f>VLOOKUP(B2709,'Emp Master'!$A$1:$C$21,3,FALSE)</f>
        <v>Supervisor-3</v>
      </c>
      <c r="H2709" s="3">
        <f>SUMIF($G$2:$G$6491,G2709,$F$2:$F$6491)</f>
        <v>56264962</v>
      </c>
      <c r="I2709">
        <f>IF(F2709&lt;15000,0,1)</f>
        <v>1</v>
      </c>
      <c r="J2709">
        <f>IF(I2709=0,D2709,0)</f>
        <v>0</v>
      </c>
      <c r="K2709">
        <f>IF(J2709&lt;100,0,1)</f>
        <v>0</v>
      </c>
    </row>
    <row r="2710" spans="1:11" ht="15" customHeight="1" x14ac:dyDescent="0.25">
      <c r="A2710" s="9">
        <v>49749</v>
      </c>
      <c r="B2710" s="2">
        <v>10011</v>
      </c>
      <c r="C2710" s="2" t="s">
        <v>57</v>
      </c>
      <c r="D2710" s="2">
        <v>177</v>
      </c>
      <c r="E2710">
        <f>VLOOKUP(C2710,'Product Master'!$A$1:$C$31,3,FALSE)</f>
        <v>107</v>
      </c>
      <c r="F2710">
        <f>D2710*E2710</f>
        <v>18939</v>
      </c>
      <c r="G2710" t="str">
        <f>VLOOKUP(B2710,'Emp Master'!$A$1:$C$21,3,FALSE)</f>
        <v>Supervisor-3</v>
      </c>
      <c r="H2710" s="3">
        <f>SUMIF($G$2:$G$6491,G2710,$F$2:$F$6491)</f>
        <v>56264962</v>
      </c>
      <c r="I2710">
        <f>IF(F2710&lt;15000,0,1)</f>
        <v>1</v>
      </c>
      <c r="J2710">
        <f>IF(I2710=0,D2710,0)</f>
        <v>0</v>
      </c>
      <c r="K2710">
        <f>IF(J2710&lt;100,0,1)</f>
        <v>0</v>
      </c>
    </row>
    <row r="2711" spans="1:11" ht="15" customHeight="1" x14ac:dyDescent="0.25">
      <c r="A2711" s="9">
        <v>49750</v>
      </c>
      <c r="B2711" s="2">
        <v>10011</v>
      </c>
      <c r="C2711" s="2" t="s">
        <v>33</v>
      </c>
      <c r="D2711" s="2">
        <v>205</v>
      </c>
      <c r="E2711">
        <f>VLOOKUP(C2711,'Product Master'!$A$1:$C$31,3,FALSE)</f>
        <v>84</v>
      </c>
      <c r="F2711">
        <f>D2711*E2711</f>
        <v>17220</v>
      </c>
      <c r="G2711" t="str">
        <f>VLOOKUP(B2711,'Emp Master'!$A$1:$C$21,3,FALSE)</f>
        <v>Supervisor-3</v>
      </c>
      <c r="H2711" s="3">
        <f>SUMIF($G$2:$G$6491,G2711,$F$2:$F$6491)</f>
        <v>56264962</v>
      </c>
      <c r="I2711">
        <f>IF(F2711&lt;15000,0,1)</f>
        <v>1</v>
      </c>
      <c r="J2711">
        <f>IF(I2711=0,D2711,0)</f>
        <v>0</v>
      </c>
      <c r="K2711">
        <f>IF(J2711&lt;100,0,1)</f>
        <v>0</v>
      </c>
    </row>
    <row r="2712" spans="1:11" ht="15" customHeight="1" x14ac:dyDescent="0.25">
      <c r="A2712" s="9">
        <v>49751</v>
      </c>
      <c r="B2712" s="2">
        <v>10013</v>
      </c>
      <c r="C2712" s="2" t="s">
        <v>55</v>
      </c>
      <c r="D2712" s="2">
        <v>166</v>
      </c>
      <c r="E2712">
        <f>VLOOKUP(C2712,'Product Master'!$A$1:$C$31,3,FALSE)</f>
        <v>110</v>
      </c>
      <c r="F2712">
        <f>D2712*E2712</f>
        <v>18260</v>
      </c>
      <c r="G2712" t="str">
        <f>VLOOKUP(B2712,'Emp Master'!$A$1:$C$21,3,FALSE)</f>
        <v>Supervisor-3</v>
      </c>
      <c r="H2712" s="3">
        <f>SUMIF($G$2:$G$6491,G2712,$F$2:$F$6491)</f>
        <v>56264962</v>
      </c>
      <c r="I2712">
        <f>IF(F2712&lt;15000,0,1)</f>
        <v>1</v>
      </c>
      <c r="J2712">
        <f>IF(I2712=0,D2712,0)</f>
        <v>0</v>
      </c>
      <c r="K2712">
        <f>IF(J2712&lt;100,0,1)</f>
        <v>0</v>
      </c>
    </row>
    <row r="2713" spans="1:11" ht="15" customHeight="1" x14ac:dyDescent="0.25">
      <c r="A2713" s="9">
        <v>49752</v>
      </c>
      <c r="B2713" s="2">
        <v>10011</v>
      </c>
      <c r="C2713" s="2" t="s">
        <v>51</v>
      </c>
      <c r="D2713" s="2">
        <v>248</v>
      </c>
      <c r="E2713">
        <f>VLOOKUP(C2713,'Product Master'!$A$1:$C$31,3,FALSE)</f>
        <v>87</v>
      </c>
      <c r="F2713">
        <f>D2713*E2713</f>
        <v>21576</v>
      </c>
      <c r="G2713" t="str">
        <f>VLOOKUP(B2713,'Emp Master'!$A$1:$C$21,3,FALSE)</f>
        <v>Supervisor-3</v>
      </c>
      <c r="H2713" s="3">
        <f>SUMIF($G$2:$G$6491,G2713,$F$2:$F$6491)</f>
        <v>56264962</v>
      </c>
      <c r="I2713">
        <f>IF(F2713&lt;15000,0,1)</f>
        <v>1</v>
      </c>
      <c r="J2713">
        <f>IF(I2713=0,D2713,0)</f>
        <v>0</v>
      </c>
      <c r="K2713">
        <f>IF(J2713&lt;100,0,1)</f>
        <v>0</v>
      </c>
    </row>
    <row r="2714" spans="1:11" ht="15" customHeight="1" x14ac:dyDescent="0.25">
      <c r="A2714" s="9">
        <v>49753</v>
      </c>
      <c r="B2714" s="2">
        <v>10015</v>
      </c>
      <c r="C2714" s="2" t="s">
        <v>45</v>
      </c>
      <c r="D2714" s="2">
        <v>167</v>
      </c>
      <c r="E2714">
        <f>VLOOKUP(C2714,'Product Master'!$A$1:$C$31,3,FALSE)</f>
        <v>92</v>
      </c>
      <c r="F2714">
        <f>D2714*E2714</f>
        <v>15364</v>
      </c>
      <c r="G2714" t="str">
        <f>VLOOKUP(B2714,'Emp Master'!$A$1:$C$21,3,FALSE)</f>
        <v>Supervisor-3</v>
      </c>
      <c r="H2714" s="3">
        <f>SUMIF($G$2:$G$6491,G2714,$F$2:$F$6491)</f>
        <v>56264962</v>
      </c>
      <c r="I2714">
        <f>IF(F2714&lt;15000,0,1)</f>
        <v>1</v>
      </c>
      <c r="J2714">
        <f>IF(I2714=0,D2714,0)</f>
        <v>0</v>
      </c>
      <c r="K2714">
        <f>IF(J2714&lt;100,0,1)</f>
        <v>0</v>
      </c>
    </row>
    <row r="2715" spans="1:11" ht="15" customHeight="1" x14ac:dyDescent="0.25">
      <c r="A2715" s="9">
        <v>49754</v>
      </c>
      <c r="B2715" s="2">
        <v>10012</v>
      </c>
      <c r="C2715" s="2" t="s">
        <v>38</v>
      </c>
      <c r="D2715" s="2">
        <v>261</v>
      </c>
      <c r="E2715">
        <f>VLOOKUP(C2715,'Product Master'!$A$1:$C$31,3,FALSE)</f>
        <v>73</v>
      </c>
      <c r="F2715">
        <f>D2715*E2715</f>
        <v>19053</v>
      </c>
      <c r="G2715" t="str">
        <f>VLOOKUP(B2715,'Emp Master'!$A$1:$C$21,3,FALSE)</f>
        <v>Supervisor-3</v>
      </c>
      <c r="H2715" s="3">
        <f>SUMIF($G$2:$G$6491,G2715,$F$2:$F$6491)</f>
        <v>56264962</v>
      </c>
      <c r="I2715">
        <f>IF(F2715&lt;15000,0,1)</f>
        <v>1</v>
      </c>
      <c r="J2715">
        <f>IF(I2715=0,D2715,0)</f>
        <v>0</v>
      </c>
      <c r="K2715">
        <f>IF(J2715&lt;100,0,1)</f>
        <v>0</v>
      </c>
    </row>
    <row r="2716" spans="1:11" ht="15" customHeight="1" x14ac:dyDescent="0.25">
      <c r="A2716" s="9">
        <v>49755</v>
      </c>
      <c r="B2716" s="2">
        <v>10011</v>
      </c>
      <c r="C2716" s="2" t="s">
        <v>53</v>
      </c>
      <c r="D2716" s="2">
        <v>255</v>
      </c>
      <c r="E2716">
        <f>VLOOKUP(C2716,'Product Master'!$A$1:$C$31,3,FALSE)</f>
        <v>687</v>
      </c>
      <c r="F2716">
        <f>D2716*E2716</f>
        <v>175185</v>
      </c>
      <c r="G2716" t="str">
        <f>VLOOKUP(B2716,'Emp Master'!$A$1:$C$21,3,FALSE)</f>
        <v>Supervisor-3</v>
      </c>
      <c r="H2716" s="3">
        <f>SUMIF($G$2:$G$6491,G2716,$F$2:$F$6491)</f>
        <v>56264962</v>
      </c>
      <c r="I2716">
        <f>IF(F2716&lt;15000,0,1)</f>
        <v>1</v>
      </c>
      <c r="J2716">
        <f>IF(I2716=0,D2716,0)</f>
        <v>0</v>
      </c>
      <c r="K2716">
        <f>IF(J2716&lt;100,0,1)</f>
        <v>0</v>
      </c>
    </row>
    <row r="2717" spans="1:11" ht="15" customHeight="1" x14ac:dyDescent="0.25">
      <c r="A2717" s="9">
        <v>49756</v>
      </c>
      <c r="B2717" s="2">
        <v>10011</v>
      </c>
      <c r="C2717" s="2" t="s">
        <v>51</v>
      </c>
      <c r="D2717" s="2">
        <v>225</v>
      </c>
      <c r="E2717">
        <f>VLOOKUP(C2717,'Product Master'!$A$1:$C$31,3,FALSE)</f>
        <v>87</v>
      </c>
      <c r="F2717">
        <f>D2717*E2717</f>
        <v>19575</v>
      </c>
      <c r="G2717" t="str">
        <f>VLOOKUP(B2717,'Emp Master'!$A$1:$C$21,3,FALSE)</f>
        <v>Supervisor-3</v>
      </c>
      <c r="H2717" s="3">
        <f>SUMIF($G$2:$G$6491,G2717,$F$2:$F$6491)</f>
        <v>56264962</v>
      </c>
      <c r="I2717">
        <f>IF(F2717&lt;15000,0,1)</f>
        <v>1</v>
      </c>
      <c r="J2717">
        <f>IF(I2717=0,D2717,0)</f>
        <v>0</v>
      </c>
      <c r="K2717">
        <f>IF(J2717&lt;100,0,1)</f>
        <v>0</v>
      </c>
    </row>
    <row r="2718" spans="1:11" ht="15" customHeight="1" x14ac:dyDescent="0.25">
      <c r="A2718" s="9">
        <v>49757</v>
      </c>
      <c r="B2718" s="2">
        <v>10011</v>
      </c>
      <c r="C2718" s="2" t="s">
        <v>32</v>
      </c>
      <c r="D2718" s="2">
        <v>212</v>
      </c>
      <c r="E2718">
        <f>VLOOKUP(C2718,'Product Master'!$A$1:$C$31,3,FALSE)</f>
        <v>139</v>
      </c>
      <c r="F2718">
        <f>D2718*E2718</f>
        <v>29468</v>
      </c>
      <c r="G2718" t="str">
        <f>VLOOKUP(B2718,'Emp Master'!$A$1:$C$21,3,FALSE)</f>
        <v>Supervisor-3</v>
      </c>
      <c r="H2718" s="3">
        <f>SUMIF($G$2:$G$6491,G2718,$F$2:$F$6491)</f>
        <v>56264962</v>
      </c>
      <c r="I2718">
        <f>IF(F2718&lt;15000,0,1)</f>
        <v>1</v>
      </c>
      <c r="J2718">
        <f>IF(I2718=0,D2718,0)</f>
        <v>0</v>
      </c>
      <c r="K2718">
        <f>IF(J2718&lt;100,0,1)</f>
        <v>0</v>
      </c>
    </row>
    <row r="2719" spans="1:11" ht="15" customHeight="1" x14ac:dyDescent="0.25">
      <c r="A2719" s="9">
        <v>49758</v>
      </c>
      <c r="B2719" s="2">
        <v>10014</v>
      </c>
      <c r="C2719" s="2" t="s">
        <v>40</v>
      </c>
      <c r="D2719" s="2">
        <v>299</v>
      </c>
      <c r="E2719">
        <f>VLOOKUP(C2719,'Product Master'!$A$1:$C$31,3,FALSE)</f>
        <v>239</v>
      </c>
      <c r="F2719">
        <f>D2719*E2719</f>
        <v>71461</v>
      </c>
      <c r="G2719" t="str">
        <f>VLOOKUP(B2719,'Emp Master'!$A$1:$C$21,3,FALSE)</f>
        <v>Supervisor-3</v>
      </c>
      <c r="H2719" s="3">
        <f>SUMIF($G$2:$G$6491,G2719,$F$2:$F$6491)</f>
        <v>56264962</v>
      </c>
      <c r="I2719">
        <f>IF(F2719&lt;15000,0,1)</f>
        <v>1</v>
      </c>
      <c r="J2719">
        <f>IF(I2719=0,D2719,0)</f>
        <v>0</v>
      </c>
      <c r="K2719">
        <f>IF(J2719&lt;100,0,1)</f>
        <v>0</v>
      </c>
    </row>
    <row r="2720" spans="1:11" ht="15" customHeight="1" x14ac:dyDescent="0.25">
      <c r="A2720" s="9">
        <v>49759</v>
      </c>
      <c r="B2720" s="2">
        <v>10012</v>
      </c>
      <c r="C2720" s="2" t="s">
        <v>54</v>
      </c>
      <c r="D2720" s="2">
        <v>202</v>
      </c>
      <c r="E2720">
        <f>VLOOKUP(C2720,'Product Master'!$A$1:$C$31,3,FALSE)</f>
        <v>85</v>
      </c>
      <c r="F2720">
        <f>D2720*E2720</f>
        <v>17170</v>
      </c>
      <c r="G2720" t="str">
        <f>VLOOKUP(B2720,'Emp Master'!$A$1:$C$21,3,FALSE)</f>
        <v>Supervisor-3</v>
      </c>
      <c r="H2720" s="3">
        <f>SUMIF($G$2:$G$6491,G2720,$F$2:$F$6491)</f>
        <v>56264962</v>
      </c>
      <c r="I2720">
        <f>IF(F2720&lt;15000,0,1)</f>
        <v>1</v>
      </c>
      <c r="J2720">
        <f>IF(I2720=0,D2720,0)</f>
        <v>0</v>
      </c>
      <c r="K2720">
        <f>IF(J2720&lt;100,0,1)</f>
        <v>0</v>
      </c>
    </row>
    <row r="2721" spans="1:11" ht="15" customHeight="1" x14ac:dyDescent="0.25">
      <c r="A2721" s="9">
        <v>49760</v>
      </c>
      <c r="B2721" s="2">
        <v>10011</v>
      </c>
      <c r="C2721" s="2" t="s">
        <v>41</v>
      </c>
      <c r="D2721" s="2">
        <v>266</v>
      </c>
      <c r="E2721">
        <f>VLOOKUP(C2721,'Product Master'!$A$1:$C$31,3,FALSE)</f>
        <v>808</v>
      </c>
      <c r="F2721">
        <f>D2721*E2721</f>
        <v>214928</v>
      </c>
      <c r="G2721" t="str">
        <f>VLOOKUP(B2721,'Emp Master'!$A$1:$C$21,3,FALSE)</f>
        <v>Supervisor-3</v>
      </c>
      <c r="H2721" s="3">
        <f>SUMIF($G$2:$G$6491,G2721,$F$2:$F$6491)</f>
        <v>56264962</v>
      </c>
      <c r="I2721">
        <f>IF(F2721&lt;15000,0,1)</f>
        <v>1</v>
      </c>
      <c r="J2721">
        <f>IF(I2721=0,D2721,0)</f>
        <v>0</v>
      </c>
      <c r="K2721">
        <f>IF(J2721&lt;100,0,1)</f>
        <v>0</v>
      </c>
    </row>
    <row r="2722" spans="1:11" ht="15" customHeight="1" x14ac:dyDescent="0.25">
      <c r="A2722" s="9">
        <v>49761</v>
      </c>
      <c r="B2722" s="2">
        <v>10015</v>
      </c>
      <c r="C2722" s="2" t="s">
        <v>56</v>
      </c>
      <c r="D2722" s="2">
        <v>206</v>
      </c>
      <c r="E2722">
        <f>VLOOKUP(C2722,'Product Master'!$A$1:$C$31,3,FALSE)</f>
        <v>139</v>
      </c>
      <c r="F2722">
        <f>D2722*E2722</f>
        <v>28634</v>
      </c>
      <c r="G2722" t="str">
        <f>VLOOKUP(B2722,'Emp Master'!$A$1:$C$21,3,FALSE)</f>
        <v>Supervisor-3</v>
      </c>
      <c r="H2722" s="3">
        <f>SUMIF($G$2:$G$6491,G2722,$F$2:$F$6491)</f>
        <v>56264962</v>
      </c>
      <c r="I2722">
        <f>IF(F2722&lt;15000,0,1)</f>
        <v>1</v>
      </c>
      <c r="J2722">
        <f>IF(I2722=0,D2722,0)</f>
        <v>0</v>
      </c>
      <c r="K2722">
        <f>IF(J2722&lt;100,0,1)</f>
        <v>0</v>
      </c>
    </row>
    <row r="2723" spans="1:11" ht="15" customHeight="1" x14ac:dyDescent="0.25">
      <c r="A2723" s="9">
        <v>49762</v>
      </c>
      <c r="B2723" s="2">
        <v>10012</v>
      </c>
      <c r="C2723" s="2" t="s">
        <v>40</v>
      </c>
      <c r="D2723" s="2">
        <v>127</v>
      </c>
      <c r="E2723">
        <f>VLOOKUP(C2723,'Product Master'!$A$1:$C$31,3,FALSE)</f>
        <v>239</v>
      </c>
      <c r="F2723">
        <f>D2723*E2723</f>
        <v>30353</v>
      </c>
      <c r="G2723" t="str">
        <f>VLOOKUP(B2723,'Emp Master'!$A$1:$C$21,3,FALSE)</f>
        <v>Supervisor-3</v>
      </c>
      <c r="H2723" s="3">
        <f>SUMIF($G$2:$G$6491,G2723,$F$2:$F$6491)</f>
        <v>56264962</v>
      </c>
      <c r="I2723">
        <f>IF(F2723&lt;15000,0,1)</f>
        <v>1</v>
      </c>
      <c r="J2723">
        <f>IF(I2723=0,D2723,0)</f>
        <v>0</v>
      </c>
      <c r="K2723">
        <f>IF(J2723&lt;100,0,1)</f>
        <v>0</v>
      </c>
    </row>
    <row r="2724" spans="1:11" ht="15" customHeight="1" x14ac:dyDescent="0.25">
      <c r="A2724" s="9">
        <v>49763</v>
      </c>
      <c r="B2724" s="2">
        <v>10013</v>
      </c>
      <c r="C2724" s="2" t="s">
        <v>53</v>
      </c>
      <c r="D2724" s="2">
        <v>233</v>
      </c>
      <c r="E2724">
        <f>VLOOKUP(C2724,'Product Master'!$A$1:$C$31,3,FALSE)</f>
        <v>687</v>
      </c>
      <c r="F2724">
        <f>D2724*E2724</f>
        <v>160071</v>
      </c>
      <c r="G2724" t="str">
        <f>VLOOKUP(B2724,'Emp Master'!$A$1:$C$21,3,FALSE)</f>
        <v>Supervisor-3</v>
      </c>
      <c r="H2724" s="3">
        <f>SUMIF($G$2:$G$6491,G2724,$F$2:$F$6491)</f>
        <v>56264962</v>
      </c>
      <c r="I2724">
        <f>IF(F2724&lt;15000,0,1)</f>
        <v>1</v>
      </c>
      <c r="J2724">
        <f>IF(I2724=0,D2724,0)</f>
        <v>0</v>
      </c>
      <c r="K2724">
        <f>IF(J2724&lt;100,0,1)</f>
        <v>0</v>
      </c>
    </row>
    <row r="2725" spans="1:11" ht="15" customHeight="1" x14ac:dyDescent="0.25">
      <c r="A2725" s="9">
        <v>49764</v>
      </c>
      <c r="B2725" s="2">
        <v>10014</v>
      </c>
      <c r="C2725" s="2" t="s">
        <v>49</v>
      </c>
      <c r="D2725" s="2">
        <v>270</v>
      </c>
      <c r="E2725">
        <f>VLOOKUP(C2725,'Product Master'!$A$1:$C$31,3,FALSE)</f>
        <v>70</v>
      </c>
      <c r="F2725">
        <f>D2725*E2725</f>
        <v>18900</v>
      </c>
      <c r="G2725" t="str">
        <f>VLOOKUP(B2725,'Emp Master'!$A$1:$C$21,3,FALSE)</f>
        <v>Supervisor-3</v>
      </c>
      <c r="H2725" s="3">
        <f>SUMIF($G$2:$G$6491,G2725,$F$2:$F$6491)</f>
        <v>56264962</v>
      </c>
      <c r="I2725">
        <f>IF(F2725&lt;15000,0,1)</f>
        <v>1</v>
      </c>
      <c r="J2725">
        <f>IF(I2725=0,D2725,0)</f>
        <v>0</v>
      </c>
      <c r="K2725">
        <f>IF(J2725&lt;100,0,1)</f>
        <v>0</v>
      </c>
    </row>
    <row r="2726" spans="1:11" ht="15" customHeight="1" x14ac:dyDescent="0.25">
      <c r="A2726" s="9">
        <v>49765</v>
      </c>
      <c r="B2726" s="2">
        <v>10013</v>
      </c>
      <c r="C2726" s="2" t="s">
        <v>59</v>
      </c>
      <c r="D2726" s="2">
        <v>276</v>
      </c>
      <c r="E2726">
        <f>VLOOKUP(C2726,'Product Master'!$A$1:$C$31,3,FALSE)</f>
        <v>200</v>
      </c>
      <c r="F2726">
        <f>D2726*E2726</f>
        <v>55200</v>
      </c>
      <c r="G2726" t="str">
        <f>VLOOKUP(B2726,'Emp Master'!$A$1:$C$21,3,FALSE)</f>
        <v>Supervisor-3</v>
      </c>
      <c r="H2726" s="3">
        <f>SUMIF($G$2:$G$6491,G2726,$F$2:$F$6491)</f>
        <v>56264962</v>
      </c>
      <c r="I2726">
        <f>IF(F2726&lt;15000,0,1)</f>
        <v>1</v>
      </c>
      <c r="J2726">
        <f>IF(I2726=0,D2726,0)</f>
        <v>0</v>
      </c>
      <c r="K2726">
        <f>IF(J2726&lt;100,0,1)</f>
        <v>0</v>
      </c>
    </row>
    <row r="2727" spans="1:11" ht="15" customHeight="1" x14ac:dyDescent="0.25">
      <c r="A2727" s="9">
        <v>49766</v>
      </c>
      <c r="B2727" s="2">
        <v>10011</v>
      </c>
      <c r="C2727" s="2" t="s">
        <v>43</v>
      </c>
      <c r="D2727" s="2">
        <v>160</v>
      </c>
      <c r="E2727">
        <f>VLOOKUP(C2727,'Product Master'!$A$1:$C$31,3,FALSE)</f>
        <v>150</v>
      </c>
      <c r="F2727">
        <f>D2727*E2727</f>
        <v>24000</v>
      </c>
      <c r="G2727" t="str">
        <f>VLOOKUP(B2727,'Emp Master'!$A$1:$C$21,3,FALSE)</f>
        <v>Supervisor-3</v>
      </c>
      <c r="H2727" s="3">
        <f>SUMIF($G$2:$G$6491,G2727,$F$2:$F$6491)</f>
        <v>56264962</v>
      </c>
      <c r="I2727">
        <f>IF(F2727&lt;15000,0,1)</f>
        <v>1</v>
      </c>
      <c r="J2727">
        <f>IF(I2727=0,D2727,0)</f>
        <v>0</v>
      </c>
      <c r="K2727">
        <f>IF(J2727&lt;100,0,1)</f>
        <v>0</v>
      </c>
    </row>
    <row r="2728" spans="1:11" ht="15" customHeight="1" x14ac:dyDescent="0.25">
      <c r="A2728" s="9">
        <v>49767</v>
      </c>
      <c r="B2728" s="2">
        <v>10012</v>
      </c>
      <c r="C2728" s="2" t="s">
        <v>55</v>
      </c>
      <c r="D2728" s="2">
        <v>257</v>
      </c>
      <c r="E2728">
        <f>VLOOKUP(C2728,'Product Master'!$A$1:$C$31,3,FALSE)</f>
        <v>110</v>
      </c>
      <c r="F2728">
        <f>D2728*E2728</f>
        <v>28270</v>
      </c>
      <c r="G2728" t="str">
        <f>VLOOKUP(B2728,'Emp Master'!$A$1:$C$21,3,FALSE)</f>
        <v>Supervisor-3</v>
      </c>
      <c r="H2728" s="3">
        <f>SUMIF($G$2:$G$6491,G2728,$F$2:$F$6491)</f>
        <v>56264962</v>
      </c>
      <c r="I2728">
        <f>IF(F2728&lt;15000,0,1)</f>
        <v>1</v>
      </c>
      <c r="J2728">
        <f>IF(I2728=0,D2728,0)</f>
        <v>0</v>
      </c>
      <c r="K2728">
        <f>IF(J2728&lt;100,0,1)</f>
        <v>0</v>
      </c>
    </row>
    <row r="2729" spans="1:11" ht="15" customHeight="1" x14ac:dyDescent="0.25">
      <c r="A2729" s="9">
        <v>49768</v>
      </c>
      <c r="B2729" s="2">
        <v>10011</v>
      </c>
      <c r="C2729" s="2" t="s">
        <v>47</v>
      </c>
      <c r="D2729" s="2">
        <v>116</v>
      </c>
      <c r="E2729">
        <f>VLOOKUP(C2729,'Product Master'!$A$1:$C$31,3,FALSE)</f>
        <v>291</v>
      </c>
      <c r="F2729">
        <f>D2729*E2729</f>
        <v>33756</v>
      </c>
      <c r="G2729" t="str">
        <f>VLOOKUP(B2729,'Emp Master'!$A$1:$C$21,3,FALSE)</f>
        <v>Supervisor-3</v>
      </c>
      <c r="H2729" s="3">
        <f>SUMIF($G$2:$G$6491,G2729,$F$2:$F$6491)</f>
        <v>56264962</v>
      </c>
      <c r="I2729">
        <f>IF(F2729&lt;15000,0,1)</f>
        <v>1</v>
      </c>
      <c r="J2729">
        <f>IF(I2729=0,D2729,0)</f>
        <v>0</v>
      </c>
      <c r="K2729">
        <f>IF(J2729&lt;100,0,1)</f>
        <v>0</v>
      </c>
    </row>
    <row r="2730" spans="1:11" ht="15" customHeight="1" x14ac:dyDescent="0.25">
      <c r="A2730" s="9">
        <v>49769</v>
      </c>
      <c r="B2730" s="2">
        <v>10013</v>
      </c>
      <c r="C2730" s="2" t="s">
        <v>51</v>
      </c>
      <c r="D2730" s="2">
        <v>187</v>
      </c>
      <c r="E2730">
        <f>VLOOKUP(C2730,'Product Master'!$A$1:$C$31,3,FALSE)</f>
        <v>87</v>
      </c>
      <c r="F2730">
        <f>D2730*E2730</f>
        <v>16269</v>
      </c>
      <c r="G2730" t="str">
        <f>VLOOKUP(B2730,'Emp Master'!$A$1:$C$21,3,FALSE)</f>
        <v>Supervisor-3</v>
      </c>
      <c r="H2730" s="3">
        <f>SUMIF($G$2:$G$6491,G2730,$F$2:$F$6491)</f>
        <v>56264962</v>
      </c>
      <c r="I2730">
        <f>IF(F2730&lt;15000,0,1)</f>
        <v>1</v>
      </c>
      <c r="J2730">
        <f>IF(I2730=0,D2730,0)</f>
        <v>0</v>
      </c>
      <c r="K2730">
        <f>IF(J2730&lt;100,0,1)</f>
        <v>0</v>
      </c>
    </row>
    <row r="2731" spans="1:11" ht="15" customHeight="1" x14ac:dyDescent="0.25">
      <c r="A2731" s="9">
        <v>49770</v>
      </c>
      <c r="B2731" s="2">
        <v>10011</v>
      </c>
      <c r="C2731" s="2" t="s">
        <v>52</v>
      </c>
      <c r="D2731" s="2">
        <v>66</v>
      </c>
      <c r="E2731">
        <f>VLOOKUP(C2731,'Product Master'!$A$1:$C$31,3,FALSE)</f>
        <v>239</v>
      </c>
      <c r="F2731">
        <f>D2731*E2731</f>
        <v>15774</v>
      </c>
      <c r="G2731" t="str">
        <f>VLOOKUP(B2731,'Emp Master'!$A$1:$C$21,3,FALSE)</f>
        <v>Supervisor-3</v>
      </c>
      <c r="H2731" s="3">
        <f>SUMIF($G$2:$G$6491,G2731,$F$2:$F$6491)</f>
        <v>56264962</v>
      </c>
      <c r="I2731">
        <f>IF(F2731&lt;15000,0,1)</f>
        <v>1</v>
      </c>
      <c r="J2731">
        <f>IF(I2731=0,D2731,0)</f>
        <v>0</v>
      </c>
      <c r="K2731">
        <f>IF(J2731&lt;100,0,1)</f>
        <v>0</v>
      </c>
    </row>
    <row r="2732" spans="1:11" ht="15" customHeight="1" x14ac:dyDescent="0.25">
      <c r="A2732" s="9">
        <v>49771</v>
      </c>
      <c r="B2732" s="2">
        <v>10012</v>
      </c>
      <c r="C2732" s="2" t="s">
        <v>43</v>
      </c>
      <c r="D2732" s="2">
        <v>149</v>
      </c>
      <c r="E2732">
        <f>VLOOKUP(C2732,'Product Master'!$A$1:$C$31,3,FALSE)</f>
        <v>150</v>
      </c>
      <c r="F2732">
        <f>D2732*E2732</f>
        <v>22350</v>
      </c>
      <c r="G2732" t="str">
        <f>VLOOKUP(B2732,'Emp Master'!$A$1:$C$21,3,FALSE)</f>
        <v>Supervisor-3</v>
      </c>
      <c r="H2732" s="3">
        <f>SUMIF($G$2:$G$6491,G2732,$F$2:$F$6491)</f>
        <v>56264962</v>
      </c>
      <c r="I2732">
        <f>IF(F2732&lt;15000,0,1)</f>
        <v>1</v>
      </c>
      <c r="J2732">
        <f>IF(I2732=0,D2732,0)</f>
        <v>0</v>
      </c>
      <c r="K2732">
        <f>IF(J2732&lt;100,0,1)</f>
        <v>0</v>
      </c>
    </row>
    <row r="2733" spans="1:11" ht="15" customHeight="1" x14ac:dyDescent="0.25">
      <c r="A2733" s="9">
        <v>49772</v>
      </c>
      <c r="B2733" s="2">
        <v>10013</v>
      </c>
      <c r="C2733" s="2" t="s">
        <v>58</v>
      </c>
      <c r="D2733" s="2">
        <v>126</v>
      </c>
      <c r="E2733">
        <f>VLOOKUP(C2733,'Product Master'!$A$1:$C$31,3,FALSE)</f>
        <v>129</v>
      </c>
      <c r="F2733">
        <f>D2733*E2733</f>
        <v>16254</v>
      </c>
      <c r="G2733" t="str">
        <f>VLOOKUP(B2733,'Emp Master'!$A$1:$C$21,3,FALSE)</f>
        <v>Supervisor-3</v>
      </c>
      <c r="H2733" s="3">
        <f>SUMIF($G$2:$G$6491,G2733,$F$2:$F$6491)</f>
        <v>56264962</v>
      </c>
      <c r="I2733">
        <f>IF(F2733&lt;15000,0,1)</f>
        <v>1</v>
      </c>
      <c r="J2733">
        <f>IF(I2733=0,D2733,0)</f>
        <v>0</v>
      </c>
      <c r="K2733">
        <f>IF(J2733&lt;100,0,1)</f>
        <v>0</v>
      </c>
    </row>
    <row r="2734" spans="1:11" ht="15" customHeight="1" x14ac:dyDescent="0.25">
      <c r="A2734" s="9">
        <v>49773</v>
      </c>
      <c r="B2734" s="2">
        <v>10015</v>
      </c>
      <c r="C2734" s="2" t="s">
        <v>54</v>
      </c>
      <c r="D2734" s="2">
        <v>264</v>
      </c>
      <c r="E2734">
        <f>VLOOKUP(C2734,'Product Master'!$A$1:$C$31,3,FALSE)</f>
        <v>85</v>
      </c>
      <c r="F2734">
        <f>D2734*E2734</f>
        <v>22440</v>
      </c>
      <c r="G2734" t="str">
        <f>VLOOKUP(B2734,'Emp Master'!$A$1:$C$21,3,FALSE)</f>
        <v>Supervisor-3</v>
      </c>
      <c r="H2734" s="3">
        <f>SUMIF($G$2:$G$6491,G2734,$F$2:$F$6491)</f>
        <v>56264962</v>
      </c>
      <c r="I2734">
        <f>IF(F2734&lt;15000,0,1)</f>
        <v>1</v>
      </c>
      <c r="J2734">
        <f>IF(I2734=0,D2734,0)</f>
        <v>0</v>
      </c>
      <c r="K2734">
        <f>IF(J2734&lt;100,0,1)</f>
        <v>0</v>
      </c>
    </row>
    <row r="2735" spans="1:11" ht="15" customHeight="1" x14ac:dyDescent="0.25">
      <c r="A2735" s="9">
        <v>49774</v>
      </c>
      <c r="B2735" s="2">
        <v>10011</v>
      </c>
      <c r="C2735" s="2" t="s">
        <v>48</v>
      </c>
      <c r="D2735" s="2">
        <v>231</v>
      </c>
      <c r="E2735">
        <f>VLOOKUP(C2735,'Product Master'!$A$1:$C$31,3,FALSE)</f>
        <v>79</v>
      </c>
      <c r="F2735">
        <f>D2735*E2735</f>
        <v>18249</v>
      </c>
      <c r="G2735" t="str">
        <f>VLOOKUP(B2735,'Emp Master'!$A$1:$C$21,3,FALSE)</f>
        <v>Supervisor-3</v>
      </c>
      <c r="H2735" s="3">
        <f>SUMIF($G$2:$G$6491,G2735,$F$2:$F$6491)</f>
        <v>56264962</v>
      </c>
      <c r="I2735">
        <f>IF(F2735&lt;15000,0,1)</f>
        <v>1</v>
      </c>
      <c r="J2735">
        <f>IF(I2735=0,D2735,0)</f>
        <v>0</v>
      </c>
      <c r="K2735">
        <f>IF(J2735&lt;100,0,1)</f>
        <v>0</v>
      </c>
    </row>
    <row r="2736" spans="1:11" ht="15" customHeight="1" x14ac:dyDescent="0.25">
      <c r="A2736" s="9">
        <v>49775</v>
      </c>
      <c r="B2736" s="2">
        <v>10013</v>
      </c>
      <c r="C2736" s="2" t="s">
        <v>41</v>
      </c>
      <c r="D2736" s="2">
        <v>251</v>
      </c>
      <c r="E2736">
        <f>VLOOKUP(C2736,'Product Master'!$A$1:$C$31,3,FALSE)</f>
        <v>808</v>
      </c>
      <c r="F2736">
        <f>D2736*E2736</f>
        <v>202808</v>
      </c>
      <c r="G2736" t="str">
        <f>VLOOKUP(B2736,'Emp Master'!$A$1:$C$21,3,FALSE)</f>
        <v>Supervisor-3</v>
      </c>
      <c r="H2736" s="3">
        <f>SUMIF($G$2:$G$6491,G2736,$F$2:$F$6491)</f>
        <v>56264962</v>
      </c>
      <c r="I2736">
        <f>IF(F2736&lt;15000,0,1)</f>
        <v>1</v>
      </c>
      <c r="J2736">
        <f>IF(I2736=0,D2736,0)</f>
        <v>0</v>
      </c>
      <c r="K2736">
        <f>IF(J2736&lt;100,0,1)</f>
        <v>0</v>
      </c>
    </row>
    <row r="2737" spans="1:11" ht="15" customHeight="1" x14ac:dyDescent="0.25">
      <c r="A2737" s="9">
        <v>49776</v>
      </c>
      <c r="B2737" s="2">
        <v>10015</v>
      </c>
      <c r="C2737" s="2" t="s">
        <v>33</v>
      </c>
      <c r="D2737" s="2">
        <v>244</v>
      </c>
      <c r="E2737">
        <f>VLOOKUP(C2737,'Product Master'!$A$1:$C$31,3,FALSE)</f>
        <v>84</v>
      </c>
      <c r="F2737">
        <f>D2737*E2737</f>
        <v>20496</v>
      </c>
      <c r="G2737" t="str">
        <f>VLOOKUP(B2737,'Emp Master'!$A$1:$C$21,3,FALSE)</f>
        <v>Supervisor-3</v>
      </c>
      <c r="H2737" s="3">
        <f>SUMIF($G$2:$G$6491,G2737,$F$2:$F$6491)</f>
        <v>56264962</v>
      </c>
      <c r="I2737">
        <f>IF(F2737&lt;15000,0,1)</f>
        <v>1</v>
      </c>
      <c r="J2737">
        <f>IF(I2737=0,D2737,0)</f>
        <v>0</v>
      </c>
      <c r="K2737">
        <f>IF(J2737&lt;100,0,1)</f>
        <v>0</v>
      </c>
    </row>
    <row r="2738" spans="1:11" ht="15" customHeight="1" x14ac:dyDescent="0.25">
      <c r="A2738" s="9">
        <v>49777</v>
      </c>
      <c r="B2738" s="2">
        <v>10015</v>
      </c>
      <c r="C2738" s="2" t="s">
        <v>50</v>
      </c>
      <c r="D2738" s="2">
        <v>253</v>
      </c>
      <c r="E2738">
        <f>VLOOKUP(C2738,'Product Master'!$A$1:$C$31,3,FALSE)</f>
        <v>141</v>
      </c>
      <c r="F2738">
        <f>D2738*E2738</f>
        <v>35673</v>
      </c>
      <c r="G2738" t="str">
        <f>VLOOKUP(B2738,'Emp Master'!$A$1:$C$21,3,FALSE)</f>
        <v>Supervisor-3</v>
      </c>
      <c r="H2738" s="3">
        <f>SUMIF($G$2:$G$6491,G2738,$F$2:$F$6491)</f>
        <v>56264962</v>
      </c>
      <c r="I2738">
        <f>IF(F2738&lt;15000,0,1)</f>
        <v>1</v>
      </c>
      <c r="J2738">
        <f>IF(I2738=0,D2738,0)</f>
        <v>0</v>
      </c>
      <c r="K2738">
        <f>IF(J2738&lt;100,0,1)</f>
        <v>0</v>
      </c>
    </row>
    <row r="2739" spans="1:11" ht="15" customHeight="1" x14ac:dyDescent="0.25">
      <c r="A2739" s="9">
        <v>49778</v>
      </c>
      <c r="B2739" s="2">
        <v>10014</v>
      </c>
      <c r="C2739" s="2" t="s">
        <v>39</v>
      </c>
      <c r="D2739" s="2">
        <v>160</v>
      </c>
      <c r="E2739">
        <f>VLOOKUP(C2739,'Product Master'!$A$1:$C$31,3,FALSE)</f>
        <v>515</v>
      </c>
      <c r="F2739">
        <f>D2739*E2739</f>
        <v>82400</v>
      </c>
      <c r="G2739" t="str">
        <f>VLOOKUP(B2739,'Emp Master'!$A$1:$C$21,3,FALSE)</f>
        <v>Supervisor-3</v>
      </c>
      <c r="H2739" s="3">
        <f>SUMIF($G$2:$G$6491,G2739,$F$2:$F$6491)</f>
        <v>56264962</v>
      </c>
      <c r="I2739">
        <f>IF(F2739&lt;15000,0,1)</f>
        <v>1</v>
      </c>
      <c r="J2739">
        <f>IF(I2739=0,D2739,0)</f>
        <v>0</v>
      </c>
      <c r="K2739">
        <f>IF(J2739&lt;100,0,1)</f>
        <v>0</v>
      </c>
    </row>
    <row r="2740" spans="1:11" ht="15" customHeight="1" x14ac:dyDescent="0.25">
      <c r="A2740" s="9">
        <v>49779</v>
      </c>
      <c r="B2740" s="2">
        <v>10011</v>
      </c>
      <c r="C2740" s="2" t="s">
        <v>43</v>
      </c>
      <c r="D2740" s="2">
        <v>296</v>
      </c>
      <c r="E2740">
        <f>VLOOKUP(C2740,'Product Master'!$A$1:$C$31,3,FALSE)</f>
        <v>150</v>
      </c>
      <c r="F2740">
        <f>D2740*E2740</f>
        <v>44400</v>
      </c>
      <c r="G2740" t="str">
        <f>VLOOKUP(B2740,'Emp Master'!$A$1:$C$21,3,FALSE)</f>
        <v>Supervisor-3</v>
      </c>
      <c r="H2740" s="3">
        <f>SUMIF($G$2:$G$6491,G2740,$F$2:$F$6491)</f>
        <v>56264962</v>
      </c>
      <c r="I2740">
        <f>IF(F2740&lt;15000,0,1)</f>
        <v>1</v>
      </c>
      <c r="J2740">
        <f>IF(I2740=0,D2740,0)</f>
        <v>0</v>
      </c>
      <c r="K2740">
        <f>IF(J2740&lt;100,0,1)</f>
        <v>0</v>
      </c>
    </row>
    <row r="2741" spans="1:11" ht="15" customHeight="1" x14ac:dyDescent="0.25">
      <c r="A2741" s="9">
        <v>49780</v>
      </c>
      <c r="B2741" s="2">
        <v>10015</v>
      </c>
      <c r="C2741" s="2" t="s">
        <v>59</v>
      </c>
      <c r="D2741" s="2">
        <v>256</v>
      </c>
      <c r="E2741">
        <f>VLOOKUP(C2741,'Product Master'!$A$1:$C$31,3,FALSE)</f>
        <v>200</v>
      </c>
      <c r="F2741">
        <f>D2741*E2741</f>
        <v>51200</v>
      </c>
      <c r="G2741" t="str">
        <f>VLOOKUP(B2741,'Emp Master'!$A$1:$C$21,3,FALSE)</f>
        <v>Supervisor-3</v>
      </c>
      <c r="H2741" s="3">
        <f>SUMIF($G$2:$G$6491,G2741,$F$2:$F$6491)</f>
        <v>56264962</v>
      </c>
      <c r="I2741">
        <f>IF(F2741&lt;15000,0,1)</f>
        <v>1</v>
      </c>
      <c r="J2741">
        <f>IF(I2741=0,D2741,0)</f>
        <v>0</v>
      </c>
      <c r="K2741">
        <f>IF(J2741&lt;100,0,1)</f>
        <v>0</v>
      </c>
    </row>
    <row r="2742" spans="1:11" ht="15" customHeight="1" x14ac:dyDescent="0.25">
      <c r="A2742" s="9">
        <v>49781</v>
      </c>
      <c r="B2742" s="2">
        <v>10014</v>
      </c>
      <c r="C2742" s="2" t="s">
        <v>34</v>
      </c>
      <c r="D2742" s="2">
        <v>112</v>
      </c>
      <c r="E2742">
        <f>VLOOKUP(C2742,'Product Master'!$A$1:$C$31,3,FALSE)</f>
        <v>440</v>
      </c>
      <c r="F2742">
        <f>D2742*E2742</f>
        <v>49280</v>
      </c>
      <c r="G2742" t="str">
        <f>VLOOKUP(B2742,'Emp Master'!$A$1:$C$21,3,FALSE)</f>
        <v>Supervisor-3</v>
      </c>
      <c r="H2742" s="3">
        <f>SUMIF($G$2:$G$6491,G2742,$F$2:$F$6491)</f>
        <v>56264962</v>
      </c>
      <c r="I2742">
        <f>IF(F2742&lt;15000,0,1)</f>
        <v>1</v>
      </c>
      <c r="J2742">
        <f>IF(I2742=0,D2742,0)</f>
        <v>0</v>
      </c>
      <c r="K2742">
        <f>IF(J2742&lt;100,0,1)</f>
        <v>0</v>
      </c>
    </row>
    <row r="2743" spans="1:11" ht="15" customHeight="1" x14ac:dyDescent="0.25">
      <c r="A2743" s="9">
        <v>49782</v>
      </c>
      <c r="B2743" s="2">
        <v>10015</v>
      </c>
      <c r="C2743" s="2" t="s">
        <v>53</v>
      </c>
      <c r="D2743" s="2">
        <v>195</v>
      </c>
      <c r="E2743">
        <f>VLOOKUP(C2743,'Product Master'!$A$1:$C$31,3,FALSE)</f>
        <v>687</v>
      </c>
      <c r="F2743">
        <f>D2743*E2743</f>
        <v>133965</v>
      </c>
      <c r="G2743" t="str">
        <f>VLOOKUP(B2743,'Emp Master'!$A$1:$C$21,3,FALSE)</f>
        <v>Supervisor-3</v>
      </c>
      <c r="H2743" s="3">
        <f>SUMIF($G$2:$G$6491,G2743,$F$2:$F$6491)</f>
        <v>56264962</v>
      </c>
      <c r="I2743">
        <f>IF(F2743&lt;15000,0,1)</f>
        <v>1</v>
      </c>
      <c r="J2743">
        <f>IF(I2743=0,D2743,0)</f>
        <v>0</v>
      </c>
      <c r="K2743">
        <f>IF(J2743&lt;100,0,1)</f>
        <v>0</v>
      </c>
    </row>
    <row r="2744" spans="1:11" ht="15" customHeight="1" x14ac:dyDescent="0.25">
      <c r="A2744" s="9">
        <v>49783</v>
      </c>
      <c r="B2744" s="2">
        <v>10013</v>
      </c>
      <c r="C2744" s="2" t="s">
        <v>33</v>
      </c>
      <c r="D2744" s="2">
        <v>227</v>
      </c>
      <c r="E2744">
        <f>VLOOKUP(C2744,'Product Master'!$A$1:$C$31,3,FALSE)</f>
        <v>84</v>
      </c>
      <c r="F2744">
        <f>D2744*E2744</f>
        <v>19068</v>
      </c>
      <c r="G2744" t="str">
        <f>VLOOKUP(B2744,'Emp Master'!$A$1:$C$21,3,FALSE)</f>
        <v>Supervisor-3</v>
      </c>
      <c r="H2744" s="3">
        <f>SUMIF($G$2:$G$6491,G2744,$F$2:$F$6491)</f>
        <v>56264962</v>
      </c>
      <c r="I2744">
        <f>IF(F2744&lt;15000,0,1)</f>
        <v>1</v>
      </c>
      <c r="J2744">
        <f>IF(I2744=0,D2744,0)</f>
        <v>0</v>
      </c>
      <c r="K2744">
        <f>IF(J2744&lt;100,0,1)</f>
        <v>0</v>
      </c>
    </row>
    <row r="2745" spans="1:11" ht="15" customHeight="1" x14ac:dyDescent="0.25">
      <c r="A2745" s="9">
        <v>49784</v>
      </c>
      <c r="B2745" s="2">
        <v>10014</v>
      </c>
      <c r="C2745" s="2" t="s">
        <v>41</v>
      </c>
      <c r="D2745" s="2">
        <v>173</v>
      </c>
      <c r="E2745">
        <f>VLOOKUP(C2745,'Product Master'!$A$1:$C$31,3,FALSE)</f>
        <v>808</v>
      </c>
      <c r="F2745">
        <f>D2745*E2745</f>
        <v>139784</v>
      </c>
      <c r="G2745" t="str">
        <f>VLOOKUP(B2745,'Emp Master'!$A$1:$C$21,3,FALSE)</f>
        <v>Supervisor-3</v>
      </c>
      <c r="H2745" s="3">
        <f>SUMIF($G$2:$G$6491,G2745,$F$2:$F$6491)</f>
        <v>56264962</v>
      </c>
      <c r="I2745">
        <f>IF(F2745&lt;15000,0,1)</f>
        <v>1</v>
      </c>
      <c r="J2745">
        <f>IF(I2745=0,D2745,0)</f>
        <v>0</v>
      </c>
      <c r="K2745">
        <f>IF(J2745&lt;100,0,1)</f>
        <v>0</v>
      </c>
    </row>
    <row r="2746" spans="1:11" ht="15" customHeight="1" x14ac:dyDescent="0.25">
      <c r="A2746" s="9">
        <v>49785</v>
      </c>
      <c r="B2746" s="2">
        <v>10014</v>
      </c>
      <c r="C2746" s="2" t="s">
        <v>38</v>
      </c>
      <c r="D2746" s="2">
        <v>284</v>
      </c>
      <c r="E2746">
        <f>VLOOKUP(C2746,'Product Master'!$A$1:$C$31,3,FALSE)</f>
        <v>73</v>
      </c>
      <c r="F2746">
        <f>D2746*E2746</f>
        <v>20732</v>
      </c>
      <c r="G2746" t="str">
        <f>VLOOKUP(B2746,'Emp Master'!$A$1:$C$21,3,FALSE)</f>
        <v>Supervisor-3</v>
      </c>
      <c r="H2746" s="3">
        <f>SUMIF($G$2:$G$6491,G2746,$F$2:$F$6491)</f>
        <v>56264962</v>
      </c>
      <c r="I2746">
        <f>IF(F2746&lt;15000,0,1)</f>
        <v>1</v>
      </c>
      <c r="J2746">
        <f>IF(I2746=0,D2746,0)</f>
        <v>0</v>
      </c>
      <c r="K2746">
        <f>IF(J2746&lt;100,0,1)</f>
        <v>0</v>
      </c>
    </row>
    <row r="2747" spans="1:11" ht="15" customHeight="1" x14ac:dyDescent="0.25">
      <c r="A2747" s="9">
        <v>49786</v>
      </c>
      <c r="B2747" s="2">
        <v>10013</v>
      </c>
      <c r="C2747" s="2" t="s">
        <v>39</v>
      </c>
      <c r="D2747" s="2">
        <v>191</v>
      </c>
      <c r="E2747">
        <f>VLOOKUP(C2747,'Product Master'!$A$1:$C$31,3,FALSE)</f>
        <v>515</v>
      </c>
      <c r="F2747">
        <f>D2747*E2747</f>
        <v>98365</v>
      </c>
      <c r="G2747" t="str">
        <f>VLOOKUP(B2747,'Emp Master'!$A$1:$C$21,3,FALSE)</f>
        <v>Supervisor-3</v>
      </c>
      <c r="H2747" s="3">
        <f>SUMIF($G$2:$G$6491,G2747,$F$2:$F$6491)</f>
        <v>56264962</v>
      </c>
      <c r="I2747">
        <f>IF(F2747&lt;15000,0,1)</f>
        <v>1</v>
      </c>
      <c r="J2747">
        <f>IF(I2747=0,D2747,0)</f>
        <v>0</v>
      </c>
      <c r="K2747">
        <f>IF(J2747&lt;100,0,1)</f>
        <v>0</v>
      </c>
    </row>
    <row r="2748" spans="1:11" ht="15" customHeight="1" x14ac:dyDescent="0.25">
      <c r="A2748" s="9">
        <v>49787</v>
      </c>
      <c r="B2748" s="2">
        <v>10015</v>
      </c>
      <c r="C2748" s="2" t="s">
        <v>46</v>
      </c>
      <c r="D2748" s="2">
        <v>237</v>
      </c>
      <c r="E2748">
        <f>VLOOKUP(C2748,'Product Master'!$A$1:$C$31,3,FALSE)</f>
        <v>116</v>
      </c>
      <c r="F2748">
        <f>D2748*E2748</f>
        <v>27492</v>
      </c>
      <c r="G2748" t="str">
        <f>VLOOKUP(B2748,'Emp Master'!$A$1:$C$21,3,FALSE)</f>
        <v>Supervisor-3</v>
      </c>
      <c r="H2748" s="3">
        <f>SUMIF($G$2:$G$6491,G2748,$F$2:$F$6491)</f>
        <v>56264962</v>
      </c>
      <c r="I2748">
        <f>IF(F2748&lt;15000,0,1)</f>
        <v>1</v>
      </c>
      <c r="J2748">
        <f>IF(I2748=0,D2748,0)</f>
        <v>0</v>
      </c>
      <c r="K2748">
        <f>IF(J2748&lt;100,0,1)</f>
        <v>0</v>
      </c>
    </row>
    <row r="2749" spans="1:11" ht="15" customHeight="1" x14ac:dyDescent="0.25">
      <c r="A2749" s="9">
        <v>49788</v>
      </c>
      <c r="B2749" s="2">
        <v>10011</v>
      </c>
      <c r="C2749" s="2" t="s">
        <v>41</v>
      </c>
      <c r="D2749" s="2">
        <v>211</v>
      </c>
      <c r="E2749">
        <f>VLOOKUP(C2749,'Product Master'!$A$1:$C$31,3,FALSE)</f>
        <v>808</v>
      </c>
      <c r="F2749">
        <f>D2749*E2749</f>
        <v>170488</v>
      </c>
      <c r="G2749" t="str">
        <f>VLOOKUP(B2749,'Emp Master'!$A$1:$C$21,3,FALSE)</f>
        <v>Supervisor-3</v>
      </c>
      <c r="H2749" s="3">
        <f>SUMIF($G$2:$G$6491,G2749,$F$2:$F$6491)</f>
        <v>56264962</v>
      </c>
      <c r="I2749">
        <f>IF(F2749&lt;15000,0,1)</f>
        <v>1</v>
      </c>
      <c r="J2749">
        <f>IF(I2749=0,D2749,0)</f>
        <v>0</v>
      </c>
      <c r="K2749">
        <f>IF(J2749&lt;100,0,1)</f>
        <v>0</v>
      </c>
    </row>
    <row r="2750" spans="1:11" ht="15" customHeight="1" x14ac:dyDescent="0.25">
      <c r="A2750" s="9">
        <v>49789</v>
      </c>
      <c r="B2750" s="2">
        <v>10011</v>
      </c>
      <c r="C2750" s="2" t="s">
        <v>33</v>
      </c>
      <c r="D2750" s="2">
        <v>188</v>
      </c>
      <c r="E2750">
        <f>VLOOKUP(C2750,'Product Master'!$A$1:$C$31,3,FALSE)</f>
        <v>84</v>
      </c>
      <c r="F2750">
        <f>D2750*E2750</f>
        <v>15792</v>
      </c>
      <c r="G2750" t="str">
        <f>VLOOKUP(B2750,'Emp Master'!$A$1:$C$21,3,FALSE)</f>
        <v>Supervisor-3</v>
      </c>
      <c r="H2750" s="3">
        <f>SUMIF($G$2:$G$6491,G2750,$F$2:$F$6491)</f>
        <v>56264962</v>
      </c>
      <c r="I2750">
        <f>IF(F2750&lt;15000,0,1)</f>
        <v>1</v>
      </c>
      <c r="J2750">
        <f>IF(I2750=0,D2750,0)</f>
        <v>0</v>
      </c>
      <c r="K2750">
        <f>IF(J2750&lt;100,0,1)</f>
        <v>0</v>
      </c>
    </row>
    <row r="2751" spans="1:11" ht="15" customHeight="1" x14ac:dyDescent="0.25">
      <c r="A2751" s="9">
        <v>49790</v>
      </c>
      <c r="B2751" s="2">
        <v>10015</v>
      </c>
      <c r="C2751" s="2" t="s">
        <v>50</v>
      </c>
      <c r="D2751" s="2">
        <v>222</v>
      </c>
      <c r="E2751">
        <f>VLOOKUP(C2751,'Product Master'!$A$1:$C$31,3,FALSE)</f>
        <v>141</v>
      </c>
      <c r="F2751">
        <f>D2751*E2751</f>
        <v>31302</v>
      </c>
      <c r="G2751" t="str">
        <f>VLOOKUP(B2751,'Emp Master'!$A$1:$C$21,3,FALSE)</f>
        <v>Supervisor-3</v>
      </c>
      <c r="H2751" s="3">
        <f>SUMIF($G$2:$G$6491,G2751,$F$2:$F$6491)</f>
        <v>56264962</v>
      </c>
      <c r="I2751">
        <f>IF(F2751&lt;15000,0,1)</f>
        <v>1</v>
      </c>
      <c r="J2751">
        <f>IF(I2751=0,D2751,0)</f>
        <v>0</v>
      </c>
      <c r="K2751">
        <f>IF(J2751&lt;100,0,1)</f>
        <v>0</v>
      </c>
    </row>
    <row r="2752" spans="1:11" ht="15" customHeight="1" x14ac:dyDescent="0.25">
      <c r="A2752" s="9">
        <v>49791</v>
      </c>
      <c r="B2752" s="2">
        <v>10015</v>
      </c>
      <c r="C2752" s="2" t="s">
        <v>38</v>
      </c>
      <c r="D2752" s="2">
        <v>255</v>
      </c>
      <c r="E2752">
        <f>VLOOKUP(C2752,'Product Master'!$A$1:$C$31,3,FALSE)</f>
        <v>73</v>
      </c>
      <c r="F2752">
        <f>D2752*E2752</f>
        <v>18615</v>
      </c>
      <c r="G2752" t="str">
        <f>VLOOKUP(B2752,'Emp Master'!$A$1:$C$21,3,FALSE)</f>
        <v>Supervisor-3</v>
      </c>
      <c r="H2752" s="3">
        <f>SUMIF($G$2:$G$6491,G2752,$F$2:$F$6491)</f>
        <v>56264962</v>
      </c>
      <c r="I2752">
        <f>IF(F2752&lt;15000,0,1)</f>
        <v>1</v>
      </c>
      <c r="J2752">
        <f>IF(I2752=0,D2752,0)</f>
        <v>0</v>
      </c>
      <c r="K2752">
        <f>IF(J2752&lt;100,0,1)</f>
        <v>0</v>
      </c>
    </row>
    <row r="2753" spans="1:11" ht="15" customHeight="1" x14ac:dyDescent="0.25">
      <c r="A2753" s="9">
        <v>49792</v>
      </c>
      <c r="B2753" s="2">
        <v>10014</v>
      </c>
      <c r="C2753" s="2" t="s">
        <v>41</v>
      </c>
      <c r="D2753" s="2">
        <v>68</v>
      </c>
      <c r="E2753">
        <f>VLOOKUP(C2753,'Product Master'!$A$1:$C$31,3,FALSE)</f>
        <v>808</v>
      </c>
      <c r="F2753">
        <f>D2753*E2753</f>
        <v>54944</v>
      </c>
      <c r="G2753" t="str">
        <f>VLOOKUP(B2753,'Emp Master'!$A$1:$C$21,3,FALSE)</f>
        <v>Supervisor-3</v>
      </c>
      <c r="H2753" s="3">
        <f>SUMIF($G$2:$G$6491,G2753,$F$2:$F$6491)</f>
        <v>56264962</v>
      </c>
      <c r="I2753">
        <f>IF(F2753&lt;15000,0,1)</f>
        <v>1</v>
      </c>
      <c r="J2753">
        <f>IF(I2753=0,D2753,0)</f>
        <v>0</v>
      </c>
      <c r="K2753">
        <f>IF(J2753&lt;100,0,1)</f>
        <v>0</v>
      </c>
    </row>
    <row r="2754" spans="1:11" ht="15" customHeight="1" x14ac:dyDescent="0.25">
      <c r="A2754" s="9">
        <v>49793</v>
      </c>
      <c r="B2754" s="2">
        <v>10012</v>
      </c>
      <c r="C2754" s="2" t="s">
        <v>33</v>
      </c>
      <c r="D2754" s="2">
        <v>227</v>
      </c>
      <c r="E2754">
        <f>VLOOKUP(C2754,'Product Master'!$A$1:$C$31,3,FALSE)</f>
        <v>84</v>
      </c>
      <c r="F2754">
        <f>D2754*E2754</f>
        <v>19068</v>
      </c>
      <c r="G2754" t="str">
        <f>VLOOKUP(B2754,'Emp Master'!$A$1:$C$21,3,FALSE)</f>
        <v>Supervisor-3</v>
      </c>
      <c r="H2754" s="3">
        <f>SUMIF($G$2:$G$6491,G2754,$F$2:$F$6491)</f>
        <v>56264962</v>
      </c>
      <c r="I2754">
        <f>IF(F2754&lt;15000,0,1)</f>
        <v>1</v>
      </c>
      <c r="J2754">
        <f>IF(I2754=0,D2754,0)</f>
        <v>0</v>
      </c>
      <c r="K2754">
        <f>IF(J2754&lt;100,0,1)</f>
        <v>0</v>
      </c>
    </row>
    <row r="2755" spans="1:11" ht="15" customHeight="1" x14ac:dyDescent="0.25">
      <c r="A2755" s="9">
        <v>49794</v>
      </c>
      <c r="B2755" s="2">
        <v>10013</v>
      </c>
      <c r="C2755" s="2" t="s">
        <v>45</v>
      </c>
      <c r="D2755" s="2">
        <v>213</v>
      </c>
      <c r="E2755">
        <f>VLOOKUP(C2755,'Product Master'!$A$1:$C$31,3,FALSE)</f>
        <v>92</v>
      </c>
      <c r="F2755">
        <f>D2755*E2755</f>
        <v>19596</v>
      </c>
      <c r="G2755" t="str">
        <f>VLOOKUP(B2755,'Emp Master'!$A$1:$C$21,3,FALSE)</f>
        <v>Supervisor-3</v>
      </c>
      <c r="H2755" s="3">
        <f>SUMIF($G$2:$G$6491,G2755,$F$2:$F$6491)</f>
        <v>56264962</v>
      </c>
      <c r="I2755">
        <f>IF(F2755&lt;15000,0,1)</f>
        <v>1</v>
      </c>
      <c r="J2755">
        <f>IF(I2755=0,D2755,0)</f>
        <v>0</v>
      </c>
      <c r="K2755">
        <f>IF(J2755&lt;100,0,1)</f>
        <v>0</v>
      </c>
    </row>
    <row r="2756" spans="1:11" ht="15" customHeight="1" x14ac:dyDescent="0.25">
      <c r="A2756" s="9">
        <v>49795</v>
      </c>
      <c r="B2756" s="2">
        <v>10015</v>
      </c>
      <c r="C2756" s="2" t="s">
        <v>44</v>
      </c>
      <c r="D2756" s="2">
        <v>228</v>
      </c>
      <c r="E2756">
        <f>VLOOKUP(C2756,'Product Master'!$A$1:$C$31,3,FALSE)</f>
        <v>122</v>
      </c>
      <c r="F2756">
        <f>D2756*E2756</f>
        <v>27816</v>
      </c>
      <c r="G2756" t="str">
        <f>VLOOKUP(B2756,'Emp Master'!$A$1:$C$21,3,FALSE)</f>
        <v>Supervisor-3</v>
      </c>
      <c r="H2756" s="3">
        <f>SUMIF($G$2:$G$6491,G2756,$F$2:$F$6491)</f>
        <v>56264962</v>
      </c>
      <c r="I2756">
        <f>IF(F2756&lt;15000,0,1)</f>
        <v>1</v>
      </c>
      <c r="J2756">
        <f>IF(I2756=0,D2756,0)</f>
        <v>0</v>
      </c>
      <c r="K2756">
        <f>IF(J2756&lt;100,0,1)</f>
        <v>0</v>
      </c>
    </row>
    <row r="2757" spans="1:11" ht="15" customHeight="1" x14ac:dyDescent="0.25">
      <c r="A2757" s="9">
        <v>49796</v>
      </c>
      <c r="B2757" s="2">
        <v>10012</v>
      </c>
      <c r="C2757" s="2" t="s">
        <v>39</v>
      </c>
      <c r="D2757" s="2">
        <v>178</v>
      </c>
      <c r="E2757">
        <f>VLOOKUP(C2757,'Product Master'!$A$1:$C$31,3,FALSE)</f>
        <v>515</v>
      </c>
      <c r="F2757">
        <f>D2757*E2757</f>
        <v>91670</v>
      </c>
      <c r="G2757" t="str">
        <f>VLOOKUP(B2757,'Emp Master'!$A$1:$C$21,3,FALSE)</f>
        <v>Supervisor-3</v>
      </c>
      <c r="H2757" s="3">
        <f>SUMIF($G$2:$G$6491,G2757,$F$2:$F$6491)</f>
        <v>56264962</v>
      </c>
      <c r="I2757">
        <f>IF(F2757&lt;15000,0,1)</f>
        <v>1</v>
      </c>
      <c r="J2757">
        <f>IF(I2757=0,D2757,0)</f>
        <v>0</v>
      </c>
      <c r="K2757">
        <f>IF(J2757&lt;100,0,1)</f>
        <v>0</v>
      </c>
    </row>
    <row r="2758" spans="1:11" ht="15" customHeight="1" x14ac:dyDescent="0.25">
      <c r="A2758" s="9">
        <v>49797</v>
      </c>
      <c r="B2758" s="2">
        <v>10015</v>
      </c>
      <c r="C2758" s="2" t="s">
        <v>34</v>
      </c>
      <c r="D2758" s="2">
        <v>123</v>
      </c>
      <c r="E2758">
        <f>VLOOKUP(C2758,'Product Master'!$A$1:$C$31,3,FALSE)</f>
        <v>440</v>
      </c>
      <c r="F2758">
        <f>D2758*E2758</f>
        <v>54120</v>
      </c>
      <c r="G2758" t="str">
        <f>VLOOKUP(B2758,'Emp Master'!$A$1:$C$21,3,FALSE)</f>
        <v>Supervisor-3</v>
      </c>
      <c r="H2758" s="3">
        <f>SUMIF($G$2:$G$6491,G2758,$F$2:$F$6491)</f>
        <v>56264962</v>
      </c>
      <c r="I2758">
        <f>IF(F2758&lt;15000,0,1)</f>
        <v>1</v>
      </c>
      <c r="J2758">
        <f>IF(I2758=0,D2758,0)</f>
        <v>0</v>
      </c>
      <c r="K2758">
        <f>IF(J2758&lt;100,0,1)</f>
        <v>0</v>
      </c>
    </row>
    <row r="2759" spans="1:11" ht="15" customHeight="1" x14ac:dyDescent="0.25">
      <c r="A2759" s="9">
        <v>49798</v>
      </c>
      <c r="B2759" s="2">
        <v>10015</v>
      </c>
      <c r="C2759" s="2" t="s">
        <v>56</v>
      </c>
      <c r="D2759" s="2">
        <v>247</v>
      </c>
      <c r="E2759">
        <f>VLOOKUP(C2759,'Product Master'!$A$1:$C$31,3,FALSE)</f>
        <v>139</v>
      </c>
      <c r="F2759">
        <f>D2759*E2759</f>
        <v>34333</v>
      </c>
      <c r="G2759" t="str">
        <f>VLOOKUP(B2759,'Emp Master'!$A$1:$C$21,3,FALSE)</f>
        <v>Supervisor-3</v>
      </c>
      <c r="H2759" s="3">
        <f>SUMIF($G$2:$G$6491,G2759,$F$2:$F$6491)</f>
        <v>56264962</v>
      </c>
      <c r="I2759">
        <f>IF(F2759&lt;15000,0,1)</f>
        <v>1</v>
      </c>
      <c r="J2759">
        <f>IF(I2759=0,D2759,0)</f>
        <v>0</v>
      </c>
      <c r="K2759">
        <f>IF(J2759&lt;100,0,1)</f>
        <v>0</v>
      </c>
    </row>
    <row r="2760" spans="1:11" ht="15" customHeight="1" x14ac:dyDescent="0.25">
      <c r="A2760" s="9">
        <v>49799</v>
      </c>
      <c r="B2760" s="2">
        <v>10015</v>
      </c>
      <c r="C2760" s="2" t="s">
        <v>56</v>
      </c>
      <c r="D2760" s="2">
        <v>147</v>
      </c>
      <c r="E2760">
        <f>VLOOKUP(C2760,'Product Master'!$A$1:$C$31,3,FALSE)</f>
        <v>139</v>
      </c>
      <c r="F2760">
        <f>D2760*E2760</f>
        <v>20433</v>
      </c>
      <c r="G2760" t="str">
        <f>VLOOKUP(B2760,'Emp Master'!$A$1:$C$21,3,FALSE)</f>
        <v>Supervisor-3</v>
      </c>
      <c r="H2760" s="3">
        <f>SUMIF($G$2:$G$6491,G2760,$F$2:$F$6491)</f>
        <v>56264962</v>
      </c>
      <c r="I2760">
        <f>IF(F2760&lt;15000,0,1)</f>
        <v>1</v>
      </c>
      <c r="J2760">
        <f>IF(I2760=0,D2760,0)</f>
        <v>0</v>
      </c>
      <c r="K2760">
        <f>IF(J2760&lt;100,0,1)</f>
        <v>0</v>
      </c>
    </row>
    <row r="2761" spans="1:11" ht="15" customHeight="1" x14ac:dyDescent="0.25">
      <c r="A2761" s="9">
        <v>49800</v>
      </c>
      <c r="B2761" s="2">
        <v>10012</v>
      </c>
      <c r="C2761" s="2" t="s">
        <v>31</v>
      </c>
      <c r="D2761" s="2">
        <v>274</v>
      </c>
      <c r="E2761">
        <f>VLOOKUP(C2761,'Product Master'!$A$1:$C$31,3,FALSE)</f>
        <v>114</v>
      </c>
      <c r="F2761">
        <f>D2761*E2761</f>
        <v>31236</v>
      </c>
      <c r="G2761" t="str">
        <f>VLOOKUP(B2761,'Emp Master'!$A$1:$C$21,3,FALSE)</f>
        <v>Supervisor-3</v>
      </c>
      <c r="H2761" s="3">
        <f>SUMIF($G$2:$G$6491,G2761,$F$2:$F$6491)</f>
        <v>56264962</v>
      </c>
      <c r="I2761">
        <f>IF(F2761&lt;15000,0,1)</f>
        <v>1</v>
      </c>
      <c r="J2761">
        <f>IF(I2761=0,D2761,0)</f>
        <v>0</v>
      </c>
      <c r="K2761">
        <f>IF(J2761&lt;100,0,1)</f>
        <v>0</v>
      </c>
    </row>
    <row r="2762" spans="1:11" ht="15" customHeight="1" x14ac:dyDescent="0.25">
      <c r="A2762" s="9">
        <v>49801</v>
      </c>
      <c r="B2762" s="2">
        <v>10011</v>
      </c>
      <c r="C2762" s="2" t="s">
        <v>46</v>
      </c>
      <c r="D2762" s="2">
        <v>133</v>
      </c>
      <c r="E2762">
        <f>VLOOKUP(C2762,'Product Master'!$A$1:$C$31,3,FALSE)</f>
        <v>116</v>
      </c>
      <c r="F2762">
        <f>D2762*E2762</f>
        <v>15428</v>
      </c>
      <c r="G2762" t="str">
        <f>VLOOKUP(B2762,'Emp Master'!$A$1:$C$21,3,FALSE)</f>
        <v>Supervisor-3</v>
      </c>
      <c r="H2762" s="3">
        <f>SUMIF($G$2:$G$6491,G2762,$F$2:$F$6491)</f>
        <v>56264962</v>
      </c>
      <c r="I2762">
        <f>IF(F2762&lt;15000,0,1)</f>
        <v>1</v>
      </c>
      <c r="J2762">
        <f>IF(I2762=0,D2762,0)</f>
        <v>0</v>
      </c>
      <c r="K2762">
        <f>IF(J2762&lt;100,0,1)</f>
        <v>0</v>
      </c>
    </row>
    <row r="2763" spans="1:11" ht="15" customHeight="1" x14ac:dyDescent="0.25">
      <c r="A2763" s="9">
        <v>49802</v>
      </c>
      <c r="B2763" s="2">
        <v>10012</v>
      </c>
      <c r="C2763" s="2" t="s">
        <v>50</v>
      </c>
      <c r="D2763" s="2">
        <v>216</v>
      </c>
      <c r="E2763">
        <f>VLOOKUP(C2763,'Product Master'!$A$1:$C$31,3,FALSE)</f>
        <v>141</v>
      </c>
      <c r="F2763">
        <f>D2763*E2763</f>
        <v>30456</v>
      </c>
      <c r="G2763" t="str">
        <f>VLOOKUP(B2763,'Emp Master'!$A$1:$C$21,3,FALSE)</f>
        <v>Supervisor-3</v>
      </c>
      <c r="H2763" s="3">
        <f>SUMIF($G$2:$G$6491,G2763,$F$2:$F$6491)</f>
        <v>56264962</v>
      </c>
      <c r="I2763">
        <f>IF(F2763&lt;15000,0,1)</f>
        <v>1</v>
      </c>
      <c r="J2763">
        <f>IF(I2763=0,D2763,0)</f>
        <v>0</v>
      </c>
      <c r="K2763">
        <f>IF(J2763&lt;100,0,1)</f>
        <v>0</v>
      </c>
    </row>
    <row r="2764" spans="1:11" ht="15" customHeight="1" x14ac:dyDescent="0.25">
      <c r="A2764" s="9">
        <v>49803</v>
      </c>
      <c r="B2764" s="2">
        <v>10012</v>
      </c>
      <c r="C2764" s="2" t="s">
        <v>41</v>
      </c>
      <c r="D2764" s="2">
        <v>87</v>
      </c>
      <c r="E2764">
        <f>VLOOKUP(C2764,'Product Master'!$A$1:$C$31,3,FALSE)</f>
        <v>808</v>
      </c>
      <c r="F2764">
        <f>D2764*E2764</f>
        <v>70296</v>
      </c>
      <c r="G2764" t="str">
        <f>VLOOKUP(B2764,'Emp Master'!$A$1:$C$21,3,FALSE)</f>
        <v>Supervisor-3</v>
      </c>
      <c r="H2764" s="3">
        <f>SUMIF($G$2:$G$6491,G2764,$F$2:$F$6491)</f>
        <v>56264962</v>
      </c>
      <c r="I2764">
        <f>IF(F2764&lt;15000,0,1)</f>
        <v>1</v>
      </c>
      <c r="J2764">
        <f>IF(I2764=0,D2764,0)</f>
        <v>0</v>
      </c>
      <c r="K2764">
        <f>IF(J2764&lt;100,0,1)</f>
        <v>0</v>
      </c>
    </row>
    <row r="2765" spans="1:11" ht="15" customHeight="1" x14ac:dyDescent="0.25">
      <c r="A2765" s="9">
        <v>49804</v>
      </c>
      <c r="B2765" s="2">
        <v>10015</v>
      </c>
      <c r="C2765" s="2" t="s">
        <v>30</v>
      </c>
      <c r="D2765" s="2">
        <v>136</v>
      </c>
      <c r="E2765">
        <f>VLOOKUP(C2765,'Product Master'!$A$1:$C$31,3,FALSE)</f>
        <v>600</v>
      </c>
      <c r="F2765">
        <f>D2765*E2765</f>
        <v>81600</v>
      </c>
      <c r="G2765" t="str">
        <f>VLOOKUP(B2765,'Emp Master'!$A$1:$C$21,3,FALSE)</f>
        <v>Supervisor-3</v>
      </c>
      <c r="H2765" s="3">
        <f>SUMIF($G$2:$G$6491,G2765,$F$2:$F$6491)</f>
        <v>56264962</v>
      </c>
      <c r="I2765">
        <f>IF(F2765&lt;15000,0,1)</f>
        <v>1</v>
      </c>
      <c r="J2765">
        <f>IF(I2765=0,D2765,0)</f>
        <v>0</v>
      </c>
      <c r="K2765">
        <f>IF(J2765&lt;100,0,1)</f>
        <v>0</v>
      </c>
    </row>
    <row r="2766" spans="1:11" ht="15" customHeight="1" x14ac:dyDescent="0.25">
      <c r="A2766" s="9">
        <v>49805</v>
      </c>
      <c r="B2766" s="2">
        <v>10012</v>
      </c>
      <c r="C2766" s="2" t="s">
        <v>39</v>
      </c>
      <c r="D2766" s="2">
        <v>84</v>
      </c>
      <c r="E2766">
        <f>VLOOKUP(C2766,'Product Master'!$A$1:$C$31,3,FALSE)</f>
        <v>515</v>
      </c>
      <c r="F2766">
        <f>D2766*E2766</f>
        <v>43260</v>
      </c>
      <c r="G2766" t="str">
        <f>VLOOKUP(B2766,'Emp Master'!$A$1:$C$21,3,FALSE)</f>
        <v>Supervisor-3</v>
      </c>
      <c r="H2766" s="3">
        <f>SUMIF($G$2:$G$6491,G2766,$F$2:$F$6491)</f>
        <v>56264962</v>
      </c>
      <c r="I2766">
        <f>IF(F2766&lt;15000,0,1)</f>
        <v>1</v>
      </c>
      <c r="J2766">
        <f>IF(I2766=0,D2766,0)</f>
        <v>0</v>
      </c>
      <c r="K2766">
        <f>IF(J2766&lt;100,0,1)</f>
        <v>0</v>
      </c>
    </row>
    <row r="2767" spans="1:11" ht="15" customHeight="1" x14ac:dyDescent="0.25">
      <c r="A2767" s="9">
        <v>49806</v>
      </c>
      <c r="B2767" s="2">
        <v>10012</v>
      </c>
      <c r="C2767" s="2" t="s">
        <v>53</v>
      </c>
      <c r="D2767" s="2">
        <v>116</v>
      </c>
      <c r="E2767">
        <f>VLOOKUP(C2767,'Product Master'!$A$1:$C$31,3,FALSE)</f>
        <v>687</v>
      </c>
      <c r="F2767">
        <f>D2767*E2767</f>
        <v>79692</v>
      </c>
      <c r="G2767" t="str">
        <f>VLOOKUP(B2767,'Emp Master'!$A$1:$C$21,3,FALSE)</f>
        <v>Supervisor-3</v>
      </c>
      <c r="H2767" s="3">
        <f>SUMIF($G$2:$G$6491,G2767,$F$2:$F$6491)</f>
        <v>56264962</v>
      </c>
      <c r="I2767">
        <f>IF(F2767&lt;15000,0,1)</f>
        <v>1</v>
      </c>
      <c r="J2767">
        <f>IF(I2767=0,D2767,0)</f>
        <v>0</v>
      </c>
      <c r="K2767">
        <f>IF(J2767&lt;100,0,1)</f>
        <v>0</v>
      </c>
    </row>
    <row r="2768" spans="1:11" ht="15" customHeight="1" x14ac:dyDescent="0.25">
      <c r="A2768" s="9">
        <v>49807</v>
      </c>
      <c r="B2768" s="2">
        <v>10015</v>
      </c>
      <c r="C2768" s="2" t="s">
        <v>54</v>
      </c>
      <c r="D2768" s="2">
        <v>244</v>
      </c>
      <c r="E2768">
        <f>VLOOKUP(C2768,'Product Master'!$A$1:$C$31,3,FALSE)</f>
        <v>85</v>
      </c>
      <c r="F2768">
        <f>D2768*E2768</f>
        <v>20740</v>
      </c>
      <c r="G2768" t="str">
        <f>VLOOKUP(B2768,'Emp Master'!$A$1:$C$21,3,FALSE)</f>
        <v>Supervisor-3</v>
      </c>
      <c r="H2768" s="3">
        <f>SUMIF($G$2:$G$6491,G2768,$F$2:$F$6491)</f>
        <v>56264962</v>
      </c>
      <c r="I2768">
        <f>IF(F2768&lt;15000,0,1)</f>
        <v>1</v>
      </c>
      <c r="J2768">
        <f>IF(I2768=0,D2768,0)</f>
        <v>0</v>
      </c>
      <c r="K2768">
        <f>IF(J2768&lt;100,0,1)</f>
        <v>0</v>
      </c>
    </row>
    <row r="2769" spans="1:11" ht="15" customHeight="1" x14ac:dyDescent="0.25">
      <c r="A2769" s="9">
        <v>49808</v>
      </c>
      <c r="B2769" s="2">
        <v>10014</v>
      </c>
      <c r="C2769" s="2" t="s">
        <v>56</v>
      </c>
      <c r="D2769" s="2">
        <v>159</v>
      </c>
      <c r="E2769">
        <f>VLOOKUP(C2769,'Product Master'!$A$1:$C$31,3,FALSE)</f>
        <v>139</v>
      </c>
      <c r="F2769">
        <f>D2769*E2769</f>
        <v>22101</v>
      </c>
      <c r="G2769" t="str">
        <f>VLOOKUP(B2769,'Emp Master'!$A$1:$C$21,3,FALSE)</f>
        <v>Supervisor-3</v>
      </c>
      <c r="H2769" s="3">
        <f>SUMIF($G$2:$G$6491,G2769,$F$2:$F$6491)</f>
        <v>56264962</v>
      </c>
      <c r="I2769">
        <f>IF(F2769&lt;15000,0,1)</f>
        <v>1</v>
      </c>
      <c r="J2769">
        <f>IF(I2769=0,D2769,0)</f>
        <v>0</v>
      </c>
      <c r="K2769">
        <f>IF(J2769&lt;100,0,1)</f>
        <v>0</v>
      </c>
    </row>
    <row r="2770" spans="1:11" ht="15" customHeight="1" x14ac:dyDescent="0.25">
      <c r="A2770" s="9">
        <v>49809</v>
      </c>
      <c r="B2770" s="2">
        <v>10013</v>
      </c>
      <c r="C2770" s="2" t="s">
        <v>37</v>
      </c>
      <c r="D2770" s="2">
        <v>276</v>
      </c>
      <c r="E2770">
        <f>VLOOKUP(C2770,'Product Master'!$A$1:$C$31,3,FALSE)</f>
        <v>68</v>
      </c>
      <c r="F2770">
        <f>D2770*E2770</f>
        <v>18768</v>
      </c>
      <c r="G2770" t="str">
        <f>VLOOKUP(B2770,'Emp Master'!$A$1:$C$21,3,FALSE)</f>
        <v>Supervisor-3</v>
      </c>
      <c r="H2770" s="3">
        <f>SUMIF($G$2:$G$6491,G2770,$F$2:$F$6491)</f>
        <v>56264962</v>
      </c>
      <c r="I2770">
        <f>IF(F2770&lt;15000,0,1)</f>
        <v>1</v>
      </c>
      <c r="J2770">
        <f>IF(I2770=0,D2770,0)</f>
        <v>0</v>
      </c>
      <c r="K2770">
        <f>IF(J2770&lt;100,0,1)</f>
        <v>0</v>
      </c>
    </row>
    <row r="2771" spans="1:11" ht="15" customHeight="1" x14ac:dyDescent="0.25">
      <c r="A2771" s="9">
        <v>49810</v>
      </c>
      <c r="B2771" s="2">
        <v>10012</v>
      </c>
      <c r="C2771" s="2" t="s">
        <v>41</v>
      </c>
      <c r="D2771" s="2">
        <v>235</v>
      </c>
      <c r="E2771">
        <f>VLOOKUP(C2771,'Product Master'!$A$1:$C$31,3,FALSE)</f>
        <v>808</v>
      </c>
      <c r="F2771">
        <f>D2771*E2771</f>
        <v>189880</v>
      </c>
      <c r="G2771" t="str">
        <f>VLOOKUP(B2771,'Emp Master'!$A$1:$C$21,3,FALSE)</f>
        <v>Supervisor-3</v>
      </c>
      <c r="H2771" s="3">
        <f>SUMIF($G$2:$G$6491,G2771,$F$2:$F$6491)</f>
        <v>56264962</v>
      </c>
      <c r="I2771">
        <f>IF(F2771&lt;15000,0,1)</f>
        <v>1</v>
      </c>
      <c r="J2771">
        <f>IF(I2771=0,D2771,0)</f>
        <v>0</v>
      </c>
      <c r="K2771">
        <f>IF(J2771&lt;100,0,1)</f>
        <v>0</v>
      </c>
    </row>
    <row r="2772" spans="1:11" ht="15" customHeight="1" x14ac:dyDescent="0.25">
      <c r="A2772" s="9">
        <v>49811</v>
      </c>
      <c r="B2772" s="2">
        <v>10015</v>
      </c>
      <c r="C2772" s="2" t="s">
        <v>50</v>
      </c>
      <c r="D2772" s="2">
        <v>131</v>
      </c>
      <c r="E2772">
        <f>VLOOKUP(C2772,'Product Master'!$A$1:$C$31,3,FALSE)</f>
        <v>141</v>
      </c>
      <c r="F2772">
        <f>D2772*E2772</f>
        <v>18471</v>
      </c>
      <c r="G2772" t="str">
        <f>VLOOKUP(B2772,'Emp Master'!$A$1:$C$21,3,FALSE)</f>
        <v>Supervisor-3</v>
      </c>
      <c r="H2772" s="3">
        <f>SUMIF($G$2:$G$6491,G2772,$F$2:$F$6491)</f>
        <v>56264962</v>
      </c>
      <c r="I2772">
        <f>IF(F2772&lt;15000,0,1)</f>
        <v>1</v>
      </c>
      <c r="J2772">
        <f>IF(I2772=0,D2772,0)</f>
        <v>0</v>
      </c>
      <c r="K2772">
        <f>IF(J2772&lt;100,0,1)</f>
        <v>0</v>
      </c>
    </row>
    <row r="2773" spans="1:11" ht="15" customHeight="1" x14ac:dyDescent="0.25">
      <c r="A2773" s="9">
        <v>49812</v>
      </c>
      <c r="B2773" s="2">
        <v>10012</v>
      </c>
      <c r="C2773" s="2" t="s">
        <v>57</v>
      </c>
      <c r="D2773" s="2">
        <v>219</v>
      </c>
      <c r="E2773">
        <f>VLOOKUP(C2773,'Product Master'!$A$1:$C$31,3,FALSE)</f>
        <v>107</v>
      </c>
      <c r="F2773">
        <f>D2773*E2773</f>
        <v>23433</v>
      </c>
      <c r="G2773" t="str">
        <f>VLOOKUP(B2773,'Emp Master'!$A$1:$C$21,3,FALSE)</f>
        <v>Supervisor-3</v>
      </c>
      <c r="H2773" s="3">
        <f>SUMIF($G$2:$G$6491,G2773,$F$2:$F$6491)</f>
        <v>56264962</v>
      </c>
      <c r="I2773">
        <f>IF(F2773&lt;15000,0,1)</f>
        <v>1</v>
      </c>
      <c r="J2773">
        <f>IF(I2773=0,D2773,0)</f>
        <v>0</v>
      </c>
      <c r="K2773">
        <f>IF(J2773&lt;100,0,1)</f>
        <v>0</v>
      </c>
    </row>
    <row r="2774" spans="1:11" ht="15" customHeight="1" x14ac:dyDescent="0.25">
      <c r="A2774" s="9">
        <v>49813</v>
      </c>
      <c r="B2774" s="2">
        <v>10014</v>
      </c>
      <c r="C2774" s="2" t="s">
        <v>30</v>
      </c>
      <c r="D2774" s="2">
        <v>220</v>
      </c>
      <c r="E2774">
        <f>VLOOKUP(C2774,'Product Master'!$A$1:$C$31,3,FALSE)</f>
        <v>600</v>
      </c>
      <c r="F2774">
        <f>D2774*E2774</f>
        <v>132000</v>
      </c>
      <c r="G2774" t="str">
        <f>VLOOKUP(B2774,'Emp Master'!$A$1:$C$21,3,FALSE)</f>
        <v>Supervisor-3</v>
      </c>
      <c r="H2774" s="3">
        <f>SUMIF($G$2:$G$6491,G2774,$F$2:$F$6491)</f>
        <v>56264962</v>
      </c>
      <c r="I2774">
        <f>IF(F2774&lt;15000,0,1)</f>
        <v>1</v>
      </c>
      <c r="J2774">
        <f>IF(I2774=0,D2774,0)</f>
        <v>0</v>
      </c>
      <c r="K2774">
        <f>IF(J2774&lt;100,0,1)</f>
        <v>0</v>
      </c>
    </row>
    <row r="2775" spans="1:11" ht="15" customHeight="1" x14ac:dyDescent="0.25">
      <c r="A2775" s="9">
        <v>49814</v>
      </c>
      <c r="B2775" s="2">
        <v>10012</v>
      </c>
      <c r="C2775" s="2" t="s">
        <v>53</v>
      </c>
      <c r="D2775" s="2">
        <v>125</v>
      </c>
      <c r="E2775">
        <f>VLOOKUP(C2775,'Product Master'!$A$1:$C$31,3,FALSE)</f>
        <v>687</v>
      </c>
      <c r="F2775">
        <f>D2775*E2775</f>
        <v>85875</v>
      </c>
      <c r="G2775" t="str">
        <f>VLOOKUP(B2775,'Emp Master'!$A$1:$C$21,3,FALSE)</f>
        <v>Supervisor-3</v>
      </c>
      <c r="H2775" s="3">
        <f>SUMIF($G$2:$G$6491,G2775,$F$2:$F$6491)</f>
        <v>56264962</v>
      </c>
      <c r="I2775">
        <f>IF(F2775&lt;15000,0,1)</f>
        <v>1</v>
      </c>
      <c r="J2775">
        <f>IF(I2775=0,D2775,0)</f>
        <v>0</v>
      </c>
      <c r="K2775">
        <f>IF(J2775&lt;100,0,1)</f>
        <v>0</v>
      </c>
    </row>
    <row r="2776" spans="1:11" ht="15" customHeight="1" x14ac:dyDescent="0.25">
      <c r="A2776" s="9">
        <v>49815</v>
      </c>
      <c r="B2776" s="2">
        <v>10013</v>
      </c>
      <c r="C2776" s="2" t="s">
        <v>56</v>
      </c>
      <c r="D2776" s="2">
        <v>139</v>
      </c>
      <c r="E2776">
        <f>VLOOKUP(C2776,'Product Master'!$A$1:$C$31,3,FALSE)</f>
        <v>139</v>
      </c>
      <c r="F2776">
        <f>D2776*E2776</f>
        <v>19321</v>
      </c>
      <c r="G2776" t="str">
        <f>VLOOKUP(B2776,'Emp Master'!$A$1:$C$21,3,FALSE)</f>
        <v>Supervisor-3</v>
      </c>
      <c r="H2776" s="3">
        <f>SUMIF($G$2:$G$6491,G2776,$F$2:$F$6491)</f>
        <v>56264962</v>
      </c>
      <c r="I2776">
        <f>IF(F2776&lt;15000,0,1)</f>
        <v>1</v>
      </c>
      <c r="J2776">
        <f>IF(I2776=0,D2776,0)</f>
        <v>0</v>
      </c>
      <c r="K2776">
        <f>IF(J2776&lt;100,0,1)</f>
        <v>0</v>
      </c>
    </row>
    <row r="2777" spans="1:11" ht="15" customHeight="1" x14ac:dyDescent="0.25">
      <c r="A2777" s="9">
        <v>49816</v>
      </c>
      <c r="B2777" s="2">
        <v>10013</v>
      </c>
      <c r="C2777" s="2" t="s">
        <v>41</v>
      </c>
      <c r="D2777" s="2">
        <v>251</v>
      </c>
      <c r="E2777">
        <f>VLOOKUP(C2777,'Product Master'!$A$1:$C$31,3,FALSE)</f>
        <v>808</v>
      </c>
      <c r="F2777">
        <f>D2777*E2777</f>
        <v>202808</v>
      </c>
      <c r="G2777" t="str">
        <f>VLOOKUP(B2777,'Emp Master'!$A$1:$C$21,3,FALSE)</f>
        <v>Supervisor-3</v>
      </c>
      <c r="H2777" s="3">
        <f>SUMIF($G$2:$G$6491,G2777,$F$2:$F$6491)</f>
        <v>56264962</v>
      </c>
      <c r="I2777">
        <f>IF(F2777&lt;15000,0,1)</f>
        <v>1</v>
      </c>
      <c r="J2777">
        <f>IF(I2777=0,D2777,0)</f>
        <v>0</v>
      </c>
      <c r="K2777">
        <f>IF(J2777&lt;100,0,1)</f>
        <v>0</v>
      </c>
    </row>
    <row r="2778" spans="1:11" ht="15" customHeight="1" x14ac:dyDescent="0.25">
      <c r="A2778" s="9">
        <v>49817</v>
      </c>
      <c r="B2778" s="2">
        <v>10013</v>
      </c>
      <c r="C2778" s="2" t="s">
        <v>31</v>
      </c>
      <c r="D2778" s="2">
        <v>189</v>
      </c>
      <c r="E2778">
        <f>VLOOKUP(C2778,'Product Master'!$A$1:$C$31,3,FALSE)</f>
        <v>114</v>
      </c>
      <c r="F2778">
        <f>D2778*E2778</f>
        <v>21546</v>
      </c>
      <c r="G2778" t="str">
        <f>VLOOKUP(B2778,'Emp Master'!$A$1:$C$21,3,FALSE)</f>
        <v>Supervisor-3</v>
      </c>
      <c r="H2778" s="3">
        <f>SUMIF($G$2:$G$6491,G2778,$F$2:$F$6491)</f>
        <v>56264962</v>
      </c>
      <c r="I2778">
        <f>IF(F2778&lt;15000,0,1)</f>
        <v>1</v>
      </c>
      <c r="J2778">
        <f>IF(I2778=0,D2778,0)</f>
        <v>0</v>
      </c>
      <c r="K2778">
        <f>IF(J2778&lt;100,0,1)</f>
        <v>0</v>
      </c>
    </row>
    <row r="2779" spans="1:11" ht="15" customHeight="1" x14ac:dyDescent="0.25">
      <c r="A2779" s="9">
        <v>49818</v>
      </c>
      <c r="B2779" s="2">
        <v>10013</v>
      </c>
      <c r="C2779" s="2" t="s">
        <v>35</v>
      </c>
      <c r="D2779" s="2">
        <v>216</v>
      </c>
      <c r="E2779">
        <f>VLOOKUP(C2779,'Product Master'!$A$1:$C$31,3,FALSE)</f>
        <v>113</v>
      </c>
      <c r="F2779">
        <f>D2779*E2779</f>
        <v>24408</v>
      </c>
      <c r="G2779" t="str">
        <f>VLOOKUP(B2779,'Emp Master'!$A$1:$C$21,3,FALSE)</f>
        <v>Supervisor-3</v>
      </c>
      <c r="H2779" s="3">
        <f>SUMIF($G$2:$G$6491,G2779,$F$2:$F$6491)</f>
        <v>56264962</v>
      </c>
      <c r="I2779">
        <f>IF(F2779&lt;15000,0,1)</f>
        <v>1</v>
      </c>
      <c r="J2779">
        <f>IF(I2779=0,D2779,0)</f>
        <v>0</v>
      </c>
      <c r="K2779">
        <f>IF(J2779&lt;100,0,1)</f>
        <v>0</v>
      </c>
    </row>
    <row r="2780" spans="1:11" ht="15" customHeight="1" x14ac:dyDescent="0.25">
      <c r="A2780" s="9">
        <v>49819</v>
      </c>
      <c r="B2780" s="2">
        <v>10015</v>
      </c>
      <c r="C2780" s="2" t="s">
        <v>42</v>
      </c>
      <c r="D2780" s="2">
        <v>195</v>
      </c>
      <c r="E2780">
        <f>VLOOKUP(C2780,'Product Master'!$A$1:$C$31,3,FALSE)</f>
        <v>97</v>
      </c>
      <c r="F2780">
        <f>D2780*E2780</f>
        <v>18915</v>
      </c>
      <c r="G2780" t="str">
        <f>VLOOKUP(B2780,'Emp Master'!$A$1:$C$21,3,FALSE)</f>
        <v>Supervisor-3</v>
      </c>
      <c r="H2780" s="3">
        <f>SUMIF($G$2:$G$6491,G2780,$F$2:$F$6491)</f>
        <v>56264962</v>
      </c>
      <c r="I2780">
        <f>IF(F2780&lt;15000,0,1)</f>
        <v>1</v>
      </c>
      <c r="J2780">
        <f>IF(I2780=0,D2780,0)</f>
        <v>0</v>
      </c>
      <c r="K2780">
        <f>IF(J2780&lt;100,0,1)</f>
        <v>0</v>
      </c>
    </row>
    <row r="2781" spans="1:11" ht="15" customHeight="1" x14ac:dyDescent="0.25">
      <c r="A2781" s="9">
        <v>49820</v>
      </c>
      <c r="B2781" s="2">
        <v>10012</v>
      </c>
      <c r="C2781" s="2" t="s">
        <v>57</v>
      </c>
      <c r="D2781" s="2">
        <v>300</v>
      </c>
      <c r="E2781">
        <f>VLOOKUP(C2781,'Product Master'!$A$1:$C$31,3,FALSE)</f>
        <v>107</v>
      </c>
      <c r="F2781">
        <f>D2781*E2781</f>
        <v>32100</v>
      </c>
      <c r="G2781" t="str">
        <f>VLOOKUP(B2781,'Emp Master'!$A$1:$C$21,3,FALSE)</f>
        <v>Supervisor-3</v>
      </c>
      <c r="H2781" s="3">
        <f>SUMIF($G$2:$G$6491,G2781,$F$2:$F$6491)</f>
        <v>56264962</v>
      </c>
      <c r="I2781">
        <f>IF(F2781&lt;15000,0,1)</f>
        <v>1</v>
      </c>
      <c r="J2781">
        <f>IF(I2781=0,D2781,0)</f>
        <v>0</v>
      </c>
      <c r="K2781">
        <f>IF(J2781&lt;100,0,1)</f>
        <v>0</v>
      </c>
    </row>
    <row r="2782" spans="1:11" ht="15" customHeight="1" x14ac:dyDescent="0.25">
      <c r="A2782" s="9">
        <v>49821</v>
      </c>
      <c r="B2782" s="2">
        <v>10014</v>
      </c>
      <c r="C2782" s="2" t="s">
        <v>48</v>
      </c>
      <c r="D2782" s="2">
        <v>286</v>
      </c>
      <c r="E2782">
        <f>VLOOKUP(C2782,'Product Master'!$A$1:$C$31,3,FALSE)</f>
        <v>79</v>
      </c>
      <c r="F2782">
        <f>D2782*E2782</f>
        <v>22594</v>
      </c>
      <c r="G2782" t="str">
        <f>VLOOKUP(B2782,'Emp Master'!$A$1:$C$21,3,FALSE)</f>
        <v>Supervisor-3</v>
      </c>
      <c r="H2782" s="3">
        <f>SUMIF($G$2:$G$6491,G2782,$F$2:$F$6491)</f>
        <v>56264962</v>
      </c>
      <c r="I2782">
        <f>IF(F2782&lt;15000,0,1)</f>
        <v>1</v>
      </c>
      <c r="J2782">
        <f>IF(I2782=0,D2782,0)</f>
        <v>0</v>
      </c>
      <c r="K2782">
        <f>IF(J2782&lt;100,0,1)</f>
        <v>0</v>
      </c>
    </row>
    <row r="2783" spans="1:11" ht="15" customHeight="1" x14ac:dyDescent="0.25">
      <c r="A2783" s="9">
        <v>49822</v>
      </c>
      <c r="B2783" s="2">
        <v>10011</v>
      </c>
      <c r="C2783" s="2" t="s">
        <v>55</v>
      </c>
      <c r="D2783" s="2">
        <v>146</v>
      </c>
      <c r="E2783">
        <f>VLOOKUP(C2783,'Product Master'!$A$1:$C$31,3,FALSE)</f>
        <v>110</v>
      </c>
      <c r="F2783">
        <f>D2783*E2783</f>
        <v>16060</v>
      </c>
      <c r="G2783" t="str">
        <f>VLOOKUP(B2783,'Emp Master'!$A$1:$C$21,3,FALSE)</f>
        <v>Supervisor-3</v>
      </c>
      <c r="H2783" s="3">
        <f>SUMIF($G$2:$G$6491,G2783,$F$2:$F$6491)</f>
        <v>56264962</v>
      </c>
      <c r="I2783">
        <f>IF(F2783&lt;15000,0,1)</f>
        <v>1</v>
      </c>
      <c r="J2783">
        <f>IF(I2783=0,D2783,0)</f>
        <v>0</v>
      </c>
      <c r="K2783">
        <f>IF(J2783&lt;100,0,1)</f>
        <v>0</v>
      </c>
    </row>
    <row r="2784" spans="1:11" ht="15" customHeight="1" x14ac:dyDescent="0.25">
      <c r="A2784" s="9">
        <v>49823</v>
      </c>
      <c r="B2784" s="2">
        <v>10015</v>
      </c>
      <c r="C2784" s="2" t="s">
        <v>56</v>
      </c>
      <c r="D2784" s="2">
        <v>114</v>
      </c>
      <c r="E2784">
        <f>VLOOKUP(C2784,'Product Master'!$A$1:$C$31,3,FALSE)</f>
        <v>139</v>
      </c>
      <c r="F2784">
        <f>D2784*E2784</f>
        <v>15846</v>
      </c>
      <c r="G2784" t="str">
        <f>VLOOKUP(B2784,'Emp Master'!$A$1:$C$21,3,FALSE)</f>
        <v>Supervisor-3</v>
      </c>
      <c r="H2784" s="3">
        <f>SUMIF($G$2:$G$6491,G2784,$F$2:$F$6491)</f>
        <v>56264962</v>
      </c>
      <c r="I2784">
        <f>IF(F2784&lt;15000,0,1)</f>
        <v>1</v>
      </c>
      <c r="J2784">
        <f>IF(I2784=0,D2784,0)</f>
        <v>0</v>
      </c>
      <c r="K2784">
        <f>IF(J2784&lt;100,0,1)</f>
        <v>0</v>
      </c>
    </row>
    <row r="2785" spans="1:11" ht="15" customHeight="1" x14ac:dyDescent="0.25">
      <c r="A2785" s="9">
        <v>49824</v>
      </c>
      <c r="B2785" s="2">
        <v>10015</v>
      </c>
      <c r="C2785" s="2" t="s">
        <v>55</v>
      </c>
      <c r="D2785" s="2">
        <v>283</v>
      </c>
      <c r="E2785">
        <f>VLOOKUP(C2785,'Product Master'!$A$1:$C$31,3,FALSE)</f>
        <v>110</v>
      </c>
      <c r="F2785">
        <f>D2785*E2785</f>
        <v>31130</v>
      </c>
      <c r="G2785" t="str">
        <f>VLOOKUP(B2785,'Emp Master'!$A$1:$C$21,3,FALSE)</f>
        <v>Supervisor-3</v>
      </c>
      <c r="H2785" s="3">
        <f>SUMIF($G$2:$G$6491,G2785,$F$2:$F$6491)</f>
        <v>56264962</v>
      </c>
      <c r="I2785">
        <f>IF(F2785&lt;15000,0,1)</f>
        <v>1</v>
      </c>
      <c r="J2785">
        <f>IF(I2785=0,D2785,0)</f>
        <v>0</v>
      </c>
      <c r="K2785">
        <f>IF(J2785&lt;100,0,1)</f>
        <v>0</v>
      </c>
    </row>
    <row r="2786" spans="1:11" ht="15" customHeight="1" x14ac:dyDescent="0.25">
      <c r="A2786" s="9">
        <v>49825</v>
      </c>
      <c r="B2786" s="2">
        <v>10011</v>
      </c>
      <c r="C2786" s="2" t="s">
        <v>57</v>
      </c>
      <c r="D2786" s="2">
        <v>244</v>
      </c>
      <c r="E2786">
        <f>VLOOKUP(C2786,'Product Master'!$A$1:$C$31,3,FALSE)</f>
        <v>107</v>
      </c>
      <c r="F2786">
        <f>D2786*E2786</f>
        <v>26108</v>
      </c>
      <c r="G2786" t="str">
        <f>VLOOKUP(B2786,'Emp Master'!$A$1:$C$21,3,FALSE)</f>
        <v>Supervisor-3</v>
      </c>
      <c r="H2786" s="3">
        <f>SUMIF($G$2:$G$6491,G2786,$F$2:$F$6491)</f>
        <v>56264962</v>
      </c>
      <c r="I2786">
        <f>IF(F2786&lt;15000,0,1)</f>
        <v>1</v>
      </c>
      <c r="J2786">
        <f>IF(I2786=0,D2786,0)</f>
        <v>0</v>
      </c>
      <c r="K2786">
        <f>IF(J2786&lt;100,0,1)</f>
        <v>0</v>
      </c>
    </row>
    <row r="2787" spans="1:11" ht="15" customHeight="1" x14ac:dyDescent="0.25">
      <c r="A2787" s="9">
        <v>49826</v>
      </c>
      <c r="B2787" s="2">
        <v>10015</v>
      </c>
      <c r="C2787" s="2" t="s">
        <v>53</v>
      </c>
      <c r="D2787" s="2">
        <v>131</v>
      </c>
      <c r="E2787">
        <f>VLOOKUP(C2787,'Product Master'!$A$1:$C$31,3,FALSE)</f>
        <v>687</v>
      </c>
      <c r="F2787">
        <f>D2787*E2787</f>
        <v>89997</v>
      </c>
      <c r="G2787" t="str">
        <f>VLOOKUP(B2787,'Emp Master'!$A$1:$C$21,3,FALSE)</f>
        <v>Supervisor-3</v>
      </c>
      <c r="H2787" s="3">
        <f>SUMIF($G$2:$G$6491,G2787,$F$2:$F$6491)</f>
        <v>56264962</v>
      </c>
      <c r="I2787">
        <f>IF(F2787&lt;15000,0,1)</f>
        <v>1</v>
      </c>
      <c r="J2787">
        <f>IF(I2787=0,D2787,0)</f>
        <v>0</v>
      </c>
      <c r="K2787">
        <f>IF(J2787&lt;100,0,1)</f>
        <v>0</v>
      </c>
    </row>
    <row r="2788" spans="1:11" ht="15" customHeight="1" x14ac:dyDescent="0.25">
      <c r="A2788" s="9">
        <v>49827</v>
      </c>
      <c r="B2788" s="2">
        <v>10015</v>
      </c>
      <c r="C2788" s="2" t="s">
        <v>47</v>
      </c>
      <c r="D2788" s="2">
        <v>196</v>
      </c>
      <c r="E2788">
        <f>VLOOKUP(C2788,'Product Master'!$A$1:$C$31,3,FALSE)</f>
        <v>291</v>
      </c>
      <c r="F2788">
        <f>D2788*E2788</f>
        <v>57036</v>
      </c>
      <c r="G2788" t="str">
        <f>VLOOKUP(B2788,'Emp Master'!$A$1:$C$21,3,FALSE)</f>
        <v>Supervisor-3</v>
      </c>
      <c r="H2788" s="3">
        <f>SUMIF($G$2:$G$6491,G2788,$F$2:$F$6491)</f>
        <v>56264962</v>
      </c>
      <c r="I2788">
        <f>IF(F2788&lt;15000,0,1)</f>
        <v>1</v>
      </c>
      <c r="J2788">
        <f>IF(I2788=0,D2788,0)</f>
        <v>0</v>
      </c>
      <c r="K2788">
        <f>IF(J2788&lt;100,0,1)</f>
        <v>0</v>
      </c>
    </row>
    <row r="2789" spans="1:11" ht="15" customHeight="1" x14ac:dyDescent="0.25">
      <c r="A2789" s="9">
        <v>49828</v>
      </c>
      <c r="B2789" s="2">
        <v>10012</v>
      </c>
      <c r="C2789" s="2" t="s">
        <v>47</v>
      </c>
      <c r="D2789" s="2">
        <v>90</v>
      </c>
      <c r="E2789">
        <f>VLOOKUP(C2789,'Product Master'!$A$1:$C$31,3,FALSE)</f>
        <v>291</v>
      </c>
      <c r="F2789">
        <f>D2789*E2789</f>
        <v>26190</v>
      </c>
      <c r="G2789" t="str">
        <f>VLOOKUP(B2789,'Emp Master'!$A$1:$C$21,3,FALSE)</f>
        <v>Supervisor-3</v>
      </c>
      <c r="H2789" s="3">
        <f>SUMIF($G$2:$G$6491,G2789,$F$2:$F$6491)</f>
        <v>56264962</v>
      </c>
      <c r="I2789">
        <f>IF(F2789&lt;15000,0,1)</f>
        <v>1</v>
      </c>
      <c r="J2789">
        <f>IF(I2789=0,D2789,0)</f>
        <v>0</v>
      </c>
      <c r="K2789">
        <f>IF(J2789&lt;100,0,1)</f>
        <v>0</v>
      </c>
    </row>
    <row r="2790" spans="1:11" ht="15" customHeight="1" x14ac:dyDescent="0.25">
      <c r="A2790" s="9">
        <v>49829</v>
      </c>
      <c r="B2790" s="2">
        <v>10015</v>
      </c>
      <c r="C2790" s="2" t="s">
        <v>41</v>
      </c>
      <c r="D2790" s="2">
        <v>284</v>
      </c>
      <c r="E2790">
        <f>VLOOKUP(C2790,'Product Master'!$A$1:$C$31,3,FALSE)</f>
        <v>808</v>
      </c>
      <c r="F2790">
        <f>D2790*E2790</f>
        <v>229472</v>
      </c>
      <c r="G2790" t="str">
        <f>VLOOKUP(B2790,'Emp Master'!$A$1:$C$21,3,FALSE)</f>
        <v>Supervisor-3</v>
      </c>
      <c r="H2790" s="3">
        <f>SUMIF($G$2:$G$6491,G2790,$F$2:$F$6491)</f>
        <v>56264962</v>
      </c>
      <c r="I2790">
        <f>IF(F2790&lt;15000,0,1)</f>
        <v>1</v>
      </c>
      <c r="J2790">
        <f>IF(I2790=0,D2790,0)</f>
        <v>0</v>
      </c>
      <c r="K2790">
        <f>IF(J2790&lt;100,0,1)</f>
        <v>0</v>
      </c>
    </row>
    <row r="2791" spans="1:11" ht="15" customHeight="1" x14ac:dyDescent="0.25">
      <c r="A2791" s="9">
        <v>49830</v>
      </c>
      <c r="B2791" s="2">
        <v>10011</v>
      </c>
      <c r="C2791" s="2" t="s">
        <v>36</v>
      </c>
      <c r="D2791" s="2">
        <v>275</v>
      </c>
      <c r="E2791">
        <f>VLOOKUP(C2791,'Product Master'!$A$1:$C$31,3,FALSE)</f>
        <v>145</v>
      </c>
      <c r="F2791">
        <f>D2791*E2791</f>
        <v>39875</v>
      </c>
      <c r="G2791" t="str">
        <f>VLOOKUP(B2791,'Emp Master'!$A$1:$C$21,3,FALSE)</f>
        <v>Supervisor-3</v>
      </c>
      <c r="H2791" s="3">
        <f>SUMIF($G$2:$G$6491,G2791,$F$2:$F$6491)</f>
        <v>56264962</v>
      </c>
      <c r="I2791">
        <f>IF(F2791&lt;15000,0,1)</f>
        <v>1</v>
      </c>
      <c r="J2791">
        <f>IF(I2791=0,D2791,0)</f>
        <v>0</v>
      </c>
      <c r="K2791">
        <f>IF(J2791&lt;100,0,1)</f>
        <v>0</v>
      </c>
    </row>
    <row r="2792" spans="1:11" ht="15" customHeight="1" x14ac:dyDescent="0.25">
      <c r="A2792" s="9">
        <v>49831</v>
      </c>
      <c r="B2792" s="2">
        <v>10013</v>
      </c>
      <c r="C2792" s="2" t="s">
        <v>50</v>
      </c>
      <c r="D2792" s="2">
        <v>139</v>
      </c>
      <c r="E2792">
        <f>VLOOKUP(C2792,'Product Master'!$A$1:$C$31,3,FALSE)</f>
        <v>141</v>
      </c>
      <c r="F2792">
        <f>D2792*E2792</f>
        <v>19599</v>
      </c>
      <c r="G2792" t="str">
        <f>VLOOKUP(B2792,'Emp Master'!$A$1:$C$21,3,FALSE)</f>
        <v>Supervisor-3</v>
      </c>
      <c r="H2792" s="3">
        <f>SUMIF($G$2:$G$6491,G2792,$F$2:$F$6491)</f>
        <v>56264962</v>
      </c>
      <c r="I2792">
        <f>IF(F2792&lt;15000,0,1)</f>
        <v>1</v>
      </c>
      <c r="J2792">
        <f>IF(I2792=0,D2792,0)</f>
        <v>0</v>
      </c>
      <c r="K2792">
        <f>IF(J2792&lt;100,0,1)</f>
        <v>0</v>
      </c>
    </row>
    <row r="2793" spans="1:11" ht="15" customHeight="1" x14ac:dyDescent="0.25">
      <c r="A2793" s="9">
        <v>49832</v>
      </c>
      <c r="B2793" s="2">
        <v>10014</v>
      </c>
      <c r="C2793" s="2" t="s">
        <v>40</v>
      </c>
      <c r="D2793" s="2">
        <v>274</v>
      </c>
      <c r="E2793">
        <f>VLOOKUP(C2793,'Product Master'!$A$1:$C$31,3,FALSE)</f>
        <v>239</v>
      </c>
      <c r="F2793">
        <f>D2793*E2793</f>
        <v>65486</v>
      </c>
      <c r="G2793" t="str">
        <f>VLOOKUP(B2793,'Emp Master'!$A$1:$C$21,3,FALSE)</f>
        <v>Supervisor-3</v>
      </c>
      <c r="H2793" s="3">
        <f>SUMIF($G$2:$G$6491,G2793,$F$2:$F$6491)</f>
        <v>56264962</v>
      </c>
      <c r="I2793">
        <f>IF(F2793&lt;15000,0,1)</f>
        <v>1</v>
      </c>
      <c r="J2793">
        <f>IF(I2793=0,D2793,0)</f>
        <v>0</v>
      </c>
      <c r="K2793">
        <f>IF(J2793&lt;100,0,1)</f>
        <v>0</v>
      </c>
    </row>
    <row r="2794" spans="1:11" ht="15" customHeight="1" x14ac:dyDescent="0.25">
      <c r="A2794" s="9">
        <v>49833</v>
      </c>
      <c r="B2794" s="2">
        <v>10011</v>
      </c>
      <c r="C2794" s="2" t="s">
        <v>35</v>
      </c>
      <c r="D2794" s="2">
        <v>230</v>
      </c>
      <c r="E2794">
        <f>VLOOKUP(C2794,'Product Master'!$A$1:$C$31,3,FALSE)</f>
        <v>113</v>
      </c>
      <c r="F2794">
        <f>D2794*E2794</f>
        <v>25990</v>
      </c>
      <c r="G2794" t="str">
        <f>VLOOKUP(B2794,'Emp Master'!$A$1:$C$21,3,FALSE)</f>
        <v>Supervisor-3</v>
      </c>
      <c r="H2794" s="3">
        <f>SUMIF($G$2:$G$6491,G2794,$F$2:$F$6491)</f>
        <v>56264962</v>
      </c>
      <c r="I2794">
        <f>IF(F2794&lt;15000,0,1)</f>
        <v>1</v>
      </c>
      <c r="J2794">
        <f>IF(I2794=0,D2794,0)</f>
        <v>0</v>
      </c>
      <c r="K2794">
        <f>IF(J2794&lt;100,0,1)</f>
        <v>0</v>
      </c>
    </row>
    <row r="2795" spans="1:11" ht="15" customHeight="1" x14ac:dyDescent="0.25">
      <c r="A2795" s="9">
        <v>49834</v>
      </c>
      <c r="B2795" s="2">
        <v>10011</v>
      </c>
      <c r="C2795" s="2" t="s">
        <v>44</v>
      </c>
      <c r="D2795" s="2">
        <v>244</v>
      </c>
      <c r="E2795">
        <f>VLOOKUP(C2795,'Product Master'!$A$1:$C$31,3,FALSE)</f>
        <v>122</v>
      </c>
      <c r="F2795">
        <f>D2795*E2795</f>
        <v>29768</v>
      </c>
      <c r="G2795" t="str">
        <f>VLOOKUP(B2795,'Emp Master'!$A$1:$C$21,3,FALSE)</f>
        <v>Supervisor-3</v>
      </c>
      <c r="H2795" s="3">
        <f>SUMIF($G$2:$G$6491,G2795,$F$2:$F$6491)</f>
        <v>56264962</v>
      </c>
      <c r="I2795">
        <f>IF(F2795&lt;15000,0,1)</f>
        <v>1</v>
      </c>
      <c r="J2795">
        <f>IF(I2795=0,D2795,0)</f>
        <v>0</v>
      </c>
      <c r="K2795">
        <f>IF(J2795&lt;100,0,1)</f>
        <v>0</v>
      </c>
    </row>
    <row r="2796" spans="1:11" ht="15" customHeight="1" x14ac:dyDescent="0.25">
      <c r="A2796" s="9">
        <v>49835</v>
      </c>
      <c r="B2796" s="2">
        <v>10013</v>
      </c>
      <c r="C2796" s="2" t="s">
        <v>33</v>
      </c>
      <c r="D2796" s="2">
        <v>213</v>
      </c>
      <c r="E2796">
        <f>VLOOKUP(C2796,'Product Master'!$A$1:$C$31,3,FALSE)</f>
        <v>84</v>
      </c>
      <c r="F2796">
        <f>D2796*E2796</f>
        <v>17892</v>
      </c>
      <c r="G2796" t="str">
        <f>VLOOKUP(B2796,'Emp Master'!$A$1:$C$21,3,FALSE)</f>
        <v>Supervisor-3</v>
      </c>
      <c r="H2796" s="3">
        <f>SUMIF($G$2:$G$6491,G2796,$F$2:$F$6491)</f>
        <v>56264962</v>
      </c>
      <c r="I2796">
        <f>IF(F2796&lt;15000,0,1)</f>
        <v>1</v>
      </c>
      <c r="J2796">
        <f>IF(I2796=0,D2796,0)</f>
        <v>0</v>
      </c>
      <c r="K2796">
        <f>IF(J2796&lt;100,0,1)</f>
        <v>0</v>
      </c>
    </row>
    <row r="2797" spans="1:11" ht="15" customHeight="1" x14ac:dyDescent="0.25">
      <c r="A2797" s="9">
        <v>49836</v>
      </c>
      <c r="B2797" s="2">
        <v>10011</v>
      </c>
      <c r="C2797" s="2" t="s">
        <v>32</v>
      </c>
      <c r="D2797" s="2">
        <v>233</v>
      </c>
      <c r="E2797">
        <f>VLOOKUP(C2797,'Product Master'!$A$1:$C$31,3,FALSE)</f>
        <v>139</v>
      </c>
      <c r="F2797">
        <f>D2797*E2797</f>
        <v>32387</v>
      </c>
      <c r="G2797" t="str">
        <f>VLOOKUP(B2797,'Emp Master'!$A$1:$C$21,3,FALSE)</f>
        <v>Supervisor-3</v>
      </c>
      <c r="H2797" s="3">
        <f>SUMIF($G$2:$G$6491,G2797,$F$2:$F$6491)</f>
        <v>56264962</v>
      </c>
      <c r="I2797">
        <f>IF(F2797&lt;15000,0,1)</f>
        <v>1</v>
      </c>
      <c r="J2797">
        <f>IF(I2797=0,D2797,0)</f>
        <v>0</v>
      </c>
      <c r="K2797">
        <f>IF(J2797&lt;100,0,1)</f>
        <v>0</v>
      </c>
    </row>
    <row r="2798" spans="1:11" ht="15" customHeight="1" x14ac:dyDescent="0.25">
      <c r="A2798" s="9">
        <v>49837</v>
      </c>
      <c r="B2798" s="2">
        <v>10013</v>
      </c>
      <c r="C2798" s="2" t="s">
        <v>52</v>
      </c>
      <c r="D2798" s="2">
        <v>139</v>
      </c>
      <c r="E2798">
        <f>VLOOKUP(C2798,'Product Master'!$A$1:$C$31,3,FALSE)</f>
        <v>239</v>
      </c>
      <c r="F2798">
        <f>D2798*E2798</f>
        <v>33221</v>
      </c>
      <c r="G2798" t="str">
        <f>VLOOKUP(B2798,'Emp Master'!$A$1:$C$21,3,FALSE)</f>
        <v>Supervisor-3</v>
      </c>
      <c r="H2798" s="3">
        <f>SUMIF($G$2:$G$6491,G2798,$F$2:$F$6491)</f>
        <v>56264962</v>
      </c>
      <c r="I2798">
        <f>IF(F2798&lt;15000,0,1)</f>
        <v>1</v>
      </c>
      <c r="J2798">
        <f>IF(I2798=0,D2798,0)</f>
        <v>0</v>
      </c>
      <c r="K2798">
        <f>IF(J2798&lt;100,0,1)</f>
        <v>0</v>
      </c>
    </row>
    <row r="2799" spans="1:11" ht="15" customHeight="1" x14ac:dyDescent="0.25">
      <c r="A2799" s="9">
        <v>49838</v>
      </c>
      <c r="B2799" s="2">
        <v>10013</v>
      </c>
      <c r="C2799" s="2" t="s">
        <v>41</v>
      </c>
      <c r="D2799" s="2">
        <v>178</v>
      </c>
      <c r="E2799">
        <f>VLOOKUP(C2799,'Product Master'!$A$1:$C$31,3,FALSE)</f>
        <v>808</v>
      </c>
      <c r="F2799">
        <f>D2799*E2799</f>
        <v>143824</v>
      </c>
      <c r="G2799" t="str">
        <f>VLOOKUP(B2799,'Emp Master'!$A$1:$C$21,3,FALSE)</f>
        <v>Supervisor-3</v>
      </c>
      <c r="H2799" s="3">
        <f>SUMIF($G$2:$G$6491,G2799,$F$2:$F$6491)</f>
        <v>56264962</v>
      </c>
      <c r="I2799">
        <f>IF(F2799&lt;15000,0,1)</f>
        <v>1</v>
      </c>
      <c r="J2799">
        <f>IF(I2799=0,D2799,0)</f>
        <v>0</v>
      </c>
      <c r="K2799">
        <f>IF(J2799&lt;100,0,1)</f>
        <v>0</v>
      </c>
    </row>
    <row r="2800" spans="1:11" ht="15" customHeight="1" x14ac:dyDescent="0.25">
      <c r="A2800" s="9">
        <v>49839</v>
      </c>
      <c r="B2800" s="2">
        <v>10015</v>
      </c>
      <c r="C2800" s="2" t="s">
        <v>32</v>
      </c>
      <c r="D2800" s="2">
        <v>282</v>
      </c>
      <c r="E2800">
        <f>VLOOKUP(C2800,'Product Master'!$A$1:$C$31,3,FALSE)</f>
        <v>139</v>
      </c>
      <c r="F2800">
        <f>D2800*E2800</f>
        <v>39198</v>
      </c>
      <c r="G2800" t="str">
        <f>VLOOKUP(B2800,'Emp Master'!$A$1:$C$21,3,FALSE)</f>
        <v>Supervisor-3</v>
      </c>
      <c r="H2800" s="3">
        <f>SUMIF($G$2:$G$6491,G2800,$F$2:$F$6491)</f>
        <v>56264962</v>
      </c>
      <c r="I2800">
        <f>IF(F2800&lt;15000,0,1)</f>
        <v>1</v>
      </c>
      <c r="J2800">
        <f>IF(I2800=0,D2800,0)</f>
        <v>0</v>
      </c>
      <c r="K2800">
        <f>IF(J2800&lt;100,0,1)</f>
        <v>0</v>
      </c>
    </row>
    <row r="2801" spans="1:11" ht="15" customHeight="1" x14ac:dyDescent="0.25">
      <c r="A2801" s="9">
        <v>49840</v>
      </c>
      <c r="B2801" s="2">
        <v>10013</v>
      </c>
      <c r="C2801" s="2" t="s">
        <v>46</v>
      </c>
      <c r="D2801" s="2">
        <v>194</v>
      </c>
      <c r="E2801">
        <f>VLOOKUP(C2801,'Product Master'!$A$1:$C$31,3,FALSE)</f>
        <v>116</v>
      </c>
      <c r="F2801">
        <f>D2801*E2801</f>
        <v>22504</v>
      </c>
      <c r="G2801" t="str">
        <f>VLOOKUP(B2801,'Emp Master'!$A$1:$C$21,3,FALSE)</f>
        <v>Supervisor-3</v>
      </c>
      <c r="H2801" s="3">
        <f>SUMIF($G$2:$G$6491,G2801,$F$2:$F$6491)</f>
        <v>56264962</v>
      </c>
      <c r="I2801">
        <f>IF(F2801&lt;15000,0,1)</f>
        <v>1</v>
      </c>
      <c r="J2801">
        <f>IF(I2801=0,D2801,0)</f>
        <v>0</v>
      </c>
      <c r="K2801">
        <f>IF(J2801&lt;100,0,1)</f>
        <v>0</v>
      </c>
    </row>
    <row r="2802" spans="1:11" ht="15" customHeight="1" x14ac:dyDescent="0.25">
      <c r="A2802" s="9">
        <v>49841</v>
      </c>
      <c r="B2802" s="2">
        <v>10013</v>
      </c>
      <c r="C2802" s="2" t="s">
        <v>52</v>
      </c>
      <c r="D2802" s="2">
        <v>257</v>
      </c>
      <c r="E2802">
        <f>VLOOKUP(C2802,'Product Master'!$A$1:$C$31,3,FALSE)</f>
        <v>239</v>
      </c>
      <c r="F2802">
        <f>D2802*E2802</f>
        <v>61423</v>
      </c>
      <c r="G2802" t="str">
        <f>VLOOKUP(B2802,'Emp Master'!$A$1:$C$21,3,FALSE)</f>
        <v>Supervisor-3</v>
      </c>
      <c r="H2802" s="3">
        <f>SUMIF($G$2:$G$6491,G2802,$F$2:$F$6491)</f>
        <v>56264962</v>
      </c>
      <c r="I2802">
        <f>IF(F2802&lt;15000,0,1)</f>
        <v>1</v>
      </c>
      <c r="J2802">
        <f>IF(I2802=0,D2802,0)</f>
        <v>0</v>
      </c>
      <c r="K2802">
        <f>IF(J2802&lt;100,0,1)</f>
        <v>0</v>
      </c>
    </row>
    <row r="2803" spans="1:11" ht="15" customHeight="1" x14ac:dyDescent="0.25">
      <c r="A2803" s="9">
        <v>49842</v>
      </c>
      <c r="B2803" s="2">
        <v>10013</v>
      </c>
      <c r="C2803" s="2" t="s">
        <v>55</v>
      </c>
      <c r="D2803" s="2">
        <v>279</v>
      </c>
      <c r="E2803">
        <f>VLOOKUP(C2803,'Product Master'!$A$1:$C$31,3,FALSE)</f>
        <v>110</v>
      </c>
      <c r="F2803">
        <f>D2803*E2803</f>
        <v>30690</v>
      </c>
      <c r="G2803" t="str">
        <f>VLOOKUP(B2803,'Emp Master'!$A$1:$C$21,3,FALSE)</f>
        <v>Supervisor-3</v>
      </c>
      <c r="H2803" s="3">
        <f>SUMIF($G$2:$G$6491,G2803,$F$2:$F$6491)</f>
        <v>56264962</v>
      </c>
      <c r="I2803">
        <f>IF(F2803&lt;15000,0,1)</f>
        <v>1</v>
      </c>
      <c r="J2803">
        <f>IF(I2803=0,D2803,0)</f>
        <v>0</v>
      </c>
      <c r="K2803">
        <f>IF(J2803&lt;100,0,1)</f>
        <v>0</v>
      </c>
    </row>
    <row r="2804" spans="1:11" ht="15" customHeight="1" x14ac:dyDescent="0.25">
      <c r="A2804" s="9">
        <v>49843</v>
      </c>
      <c r="B2804" s="2">
        <v>10015</v>
      </c>
      <c r="C2804" s="2" t="s">
        <v>54</v>
      </c>
      <c r="D2804" s="2">
        <v>191</v>
      </c>
      <c r="E2804">
        <f>VLOOKUP(C2804,'Product Master'!$A$1:$C$31,3,FALSE)</f>
        <v>85</v>
      </c>
      <c r="F2804">
        <f>D2804*E2804</f>
        <v>16235</v>
      </c>
      <c r="G2804" t="str">
        <f>VLOOKUP(B2804,'Emp Master'!$A$1:$C$21,3,FALSE)</f>
        <v>Supervisor-3</v>
      </c>
      <c r="H2804" s="3">
        <f>SUMIF($G$2:$G$6491,G2804,$F$2:$F$6491)</f>
        <v>56264962</v>
      </c>
      <c r="I2804">
        <f>IF(F2804&lt;15000,0,1)</f>
        <v>1</v>
      </c>
      <c r="J2804">
        <f>IF(I2804=0,D2804,0)</f>
        <v>0</v>
      </c>
      <c r="K2804">
        <f>IF(J2804&lt;100,0,1)</f>
        <v>0</v>
      </c>
    </row>
    <row r="2805" spans="1:11" ht="15" customHeight="1" x14ac:dyDescent="0.25">
      <c r="A2805" s="9">
        <v>49844</v>
      </c>
      <c r="B2805" s="2">
        <v>10013</v>
      </c>
      <c r="C2805" s="2" t="s">
        <v>47</v>
      </c>
      <c r="D2805" s="2">
        <v>259</v>
      </c>
      <c r="E2805">
        <f>VLOOKUP(C2805,'Product Master'!$A$1:$C$31,3,FALSE)</f>
        <v>291</v>
      </c>
      <c r="F2805">
        <f>D2805*E2805</f>
        <v>75369</v>
      </c>
      <c r="G2805" t="str">
        <f>VLOOKUP(B2805,'Emp Master'!$A$1:$C$21,3,FALSE)</f>
        <v>Supervisor-3</v>
      </c>
      <c r="H2805" s="3">
        <f>SUMIF($G$2:$G$6491,G2805,$F$2:$F$6491)</f>
        <v>56264962</v>
      </c>
      <c r="I2805">
        <f>IF(F2805&lt;15000,0,1)</f>
        <v>1</v>
      </c>
      <c r="J2805">
        <f>IF(I2805=0,D2805,0)</f>
        <v>0</v>
      </c>
      <c r="K2805">
        <f>IF(J2805&lt;100,0,1)</f>
        <v>0</v>
      </c>
    </row>
    <row r="2806" spans="1:11" ht="15" customHeight="1" x14ac:dyDescent="0.25">
      <c r="A2806" s="9">
        <v>49845</v>
      </c>
      <c r="B2806" s="2">
        <v>10015</v>
      </c>
      <c r="C2806" s="2" t="s">
        <v>55</v>
      </c>
      <c r="D2806" s="2">
        <v>288</v>
      </c>
      <c r="E2806">
        <f>VLOOKUP(C2806,'Product Master'!$A$1:$C$31,3,FALSE)</f>
        <v>110</v>
      </c>
      <c r="F2806">
        <f>D2806*E2806</f>
        <v>31680</v>
      </c>
      <c r="G2806" t="str">
        <f>VLOOKUP(B2806,'Emp Master'!$A$1:$C$21,3,FALSE)</f>
        <v>Supervisor-3</v>
      </c>
      <c r="H2806" s="3">
        <f>SUMIF($G$2:$G$6491,G2806,$F$2:$F$6491)</f>
        <v>56264962</v>
      </c>
      <c r="I2806">
        <f>IF(F2806&lt;15000,0,1)</f>
        <v>1</v>
      </c>
      <c r="J2806">
        <f>IF(I2806=0,D2806,0)</f>
        <v>0</v>
      </c>
      <c r="K2806">
        <f>IF(J2806&lt;100,0,1)</f>
        <v>0</v>
      </c>
    </row>
    <row r="2807" spans="1:11" ht="15" customHeight="1" x14ac:dyDescent="0.25">
      <c r="A2807" s="9">
        <v>49846</v>
      </c>
      <c r="B2807" s="2">
        <v>10014</v>
      </c>
      <c r="C2807" s="2" t="s">
        <v>59</v>
      </c>
      <c r="D2807" s="2">
        <v>275</v>
      </c>
      <c r="E2807">
        <f>VLOOKUP(C2807,'Product Master'!$A$1:$C$31,3,FALSE)</f>
        <v>200</v>
      </c>
      <c r="F2807">
        <f>D2807*E2807</f>
        <v>55000</v>
      </c>
      <c r="G2807" t="str">
        <f>VLOOKUP(B2807,'Emp Master'!$A$1:$C$21,3,FALSE)</f>
        <v>Supervisor-3</v>
      </c>
      <c r="H2807" s="3">
        <f>SUMIF($G$2:$G$6491,G2807,$F$2:$F$6491)</f>
        <v>56264962</v>
      </c>
      <c r="I2807">
        <f>IF(F2807&lt;15000,0,1)</f>
        <v>1</v>
      </c>
      <c r="J2807">
        <f>IF(I2807=0,D2807,0)</f>
        <v>0</v>
      </c>
      <c r="K2807">
        <f>IF(J2807&lt;100,0,1)</f>
        <v>0</v>
      </c>
    </row>
    <row r="2808" spans="1:11" ht="15" customHeight="1" x14ac:dyDescent="0.25">
      <c r="A2808" s="9">
        <v>49847</v>
      </c>
      <c r="B2808" s="2">
        <v>10013</v>
      </c>
      <c r="C2808" s="2" t="s">
        <v>53</v>
      </c>
      <c r="D2808" s="2">
        <v>273</v>
      </c>
      <c r="E2808">
        <f>VLOOKUP(C2808,'Product Master'!$A$1:$C$31,3,FALSE)</f>
        <v>687</v>
      </c>
      <c r="F2808">
        <f>D2808*E2808</f>
        <v>187551</v>
      </c>
      <c r="G2808" t="str">
        <f>VLOOKUP(B2808,'Emp Master'!$A$1:$C$21,3,FALSE)</f>
        <v>Supervisor-3</v>
      </c>
      <c r="H2808" s="3">
        <f>SUMIF($G$2:$G$6491,G2808,$F$2:$F$6491)</f>
        <v>56264962</v>
      </c>
      <c r="I2808">
        <f>IF(F2808&lt;15000,0,1)</f>
        <v>1</v>
      </c>
      <c r="J2808">
        <f>IF(I2808=0,D2808,0)</f>
        <v>0</v>
      </c>
      <c r="K2808">
        <f>IF(J2808&lt;100,0,1)</f>
        <v>0</v>
      </c>
    </row>
    <row r="2809" spans="1:11" ht="15" customHeight="1" x14ac:dyDescent="0.25">
      <c r="A2809" s="9">
        <v>49848</v>
      </c>
      <c r="B2809" s="2">
        <v>10013</v>
      </c>
      <c r="C2809" s="2" t="s">
        <v>52</v>
      </c>
      <c r="D2809" s="2">
        <v>276</v>
      </c>
      <c r="E2809">
        <f>VLOOKUP(C2809,'Product Master'!$A$1:$C$31,3,FALSE)</f>
        <v>239</v>
      </c>
      <c r="F2809">
        <f>D2809*E2809</f>
        <v>65964</v>
      </c>
      <c r="G2809" t="str">
        <f>VLOOKUP(B2809,'Emp Master'!$A$1:$C$21,3,FALSE)</f>
        <v>Supervisor-3</v>
      </c>
      <c r="H2809" s="3">
        <f>SUMIF($G$2:$G$6491,G2809,$F$2:$F$6491)</f>
        <v>56264962</v>
      </c>
      <c r="I2809">
        <f>IF(F2809&lt;15000,0,1)</f>
        <v>1</v>
      </c>
      <c r="J2809">
        <f>IF(I2809=0,D2809,0)</f>
        <v>0</v>
      </c>
      <c r="K2809">
        <f>IF(J2809&lt;100,0,1)</f>
        <v>0</v>
      </c>
    </row>
    <row r="2810" spans="1:11" ht="15" customHeight="1" x14ac:dyDescent="0.25">
      <c r="A2810" s="9">
        <v>49849</v>
      </c>
      <c r="B2810" s="2">
        <v>10011</v>
      </c>
      <c r="C2810" s="2" t="s">
        <v>50</v>
      </c>
      <c r="D2810" s="2">
        <v>292</v>
      </c>
      <c r="E2810">
        <f>VLOOKUP(C2810,'Product Master'!$A$1:$C$31,3,FALSE)</f>
        <v>141</v>
      </c>
      <c r="F2810">
        <f>D2810*E2810</f>
        <v>41172</v>
      </c>
      <c r="G2810" t="str">
        <f>VLOOKUP(B2810,'Emp Master'!$A$1:$C$21,3,FALSE)</f>
        <v>Supervisor-3</v>
      </c>
      <c r="H2810" s="3">
        <f>SUMIF($G$2:$G$6491,G2810,$F$2:$F$6491)</f>
        <v>56264962</v>
      </c>
      <c r="I2810">
        <f>IF(F2810&lt;15000,0,1)</f>
        <v>1</v>
      </c>
      <c r="J2810">
        <f>IF(I2810=0,D2810,0)</f>
        <v>0</v>
      </c>
      <c r="K2810">
        <f>IF(J2810&lt;100,0,1)</f>
        <v>0</v>
      </c>
    </row>
    <row r="2811" spans="1:11" ht="15" customHeight="1" x14ac:dyDescent="0.25">
      <c r="A2811" s="9">
        <v>49850</v>
      </c>
      <c r="B2811" s="2">
        <v>10015</v>
      </c>
      <c r="C2811" s="2" t="s">
        <v>53</v>
      </c>
      <c r="D2811" s="2">
        <v>122</v>
      </c>
      <c r="E2811">
        <f>VLOOKUP(C2811,'Product Master'!$A$1:$C$31,3,FALSE)</f>
        <v>687</v>
      </c>
      <c r="F2811">
        <f>D2811*E2811</f>
        <v>83814</v>
      </c>
      <c r="G2811" t="str">
        <f>VLOOKUP(B2811,'Emp Master'!$A$1:$C$21,3,FALSE)</f>
        <v>Supervisor-3</v>
      </c>
      <c r="H2811" s="3">
        <f>SUMIF($G$2:$G$6491,G2811,$F$2:$F$6491)</f>
        <v>56264962</v>
      </c>
      <c r="I2811">
        <f>IF(F2811&lt;15000,0,1)</f>
        <v>1</v>
      </c>
      <c r="J2811">
        <f>IF(I2811=0,D2811,0)</f>
        <v>0</v>
      </c>
      <c r="K2811">
        <f>IF(J2811&lt;100,0,1)</f>
        <v>0</v>
      </c>
    </row>
    <row r="2812" spans="1:11" ht="15" customHeight="1" x14ac:dyDescent="0.25">
      <c r="A2812" s="9">
        <v>49851</v>
      </c>
      <c r="B2812" s="2">
        <v>10014</v>
      </c>
      <c r="C2812" s="2" t="s">
        <v>54</v>
      </c>
      <c r="D2812" s="2">
        <v>287</v>
      </c>
      <c r="E2812">
        <f>VLOOKUP(C2812,'Product Master'!$A$1:$C$31,3,FALSE)</f>
        <v>85</v>
      </c>
      <c r="F2812">
        <f>D2812*E2812</f>
        <v>24395</v>
      </c>
      <c r="G2812" t="str">
        <f>VLOOKUP(B2812,'Emp Master'!$A$1:$C$21,3,FALSE)</f>
        <v>Supervisor-3</v>
      </c>
      <c r="H2812" s="3">
        <f>SUMIF($G$2:$G$6491,G2812,$F$2:$F$6491)</f>
        <v>56264962</v>
      </c>
      <c r="I2812">
        <f>IF(F2812&lt;15000,0,1)</f>
        <v>1</v>
      </c>
      <c r="J2812">
        <f>IF(I2812=0,D2812,0)</f>
        <v>0</v>
      </c>
      <c r="K2812">
        <f>IF(J2812&lt;100,0,1)</f>
        <v>0</v>
      </c>
    </row>
    <row r="2813" spans="1:11" ht="15" customHeight="1" x14ac:dyDescent="0.25">
      <c r="A2813" s="9">
        <v>49852</v>
      </c>
      <c r="B2813" s="2">
        <v>10015</v>
      </c>
      <c r="C2813" s="2" t="s">
        <v>59</v>
      </c>
      <c r="D2813" s="2">
        <v>204</v>
      </c>
      <c r="E2813">
        <f>VLOOKUP(C2813,'Product Master'!$A$1:$C$31,3,FALSE)</f>
        <v>200</v>
      </c>
      <c r="F2813">
        <f>D2813*E2813</f>
        <v>40800</v>
      </c>
      <c r="G2813" t="str">
        <f>VLOOKUP(B2813,'Emp Master'!$A$1:$C$21,3,FALSE)</f>
        <v>Supervisor-3</v>
      </c>
      <c r="H2813" s="3">
        <f>SUMIF($G$2:$G$6491,G2813,$F$2:$F$6491)</f>
        <v>56264962</v>
      </c>
      <c r="I2813">
        <f>IF(F2813&lt;15000,0,1)</f>
        <v>1</v>
      </c>
      <c r="J2813">
        <f>IF(I2813=0,D2813,0)</f>
        <v>0</v>
      </c>
      <c r="K2813">
        <f>IF(J2813&lt;100,0,1)</f>
        <v>0</v>
      </c>
    </row>
    <row r="2814" spans="1:11" ht="15" customHeight="1" x14ac:dyDescent="0.25">
      <c r="A2814" s="9">
        <v>49853</v>
      </c>
      <c r="B2814" s="2">
        <v>10014</v>
      </c>
      <c r="C2814" s="2" t="s">
        <v>51</v>
      </c>
      <c r="D2814" s="2">
        <v>210</v>
      </c>
      <c r="E2814">
        <f>VLOOKUP(C2814,'Product Master'!$A$1:$C$31,3,FALSE)</f>
        <v>87</v>
      </c>
      <c r="F2814">
        <f>D2814*E2814</f>
        <v>18270</v>
      </c>
      <c r="G2814" t="str">
        <f>VLOOKUP(B2814,'Emp Master'!$A$1:$C$21,3,FALSE)</f>
        <v>Supervisor-3</v>
      </c>
      <c r="H2814" s="3">
        <f>SUMIF($G$2:$G$6491,G2814,$F$2:$F$6491)</f>
        <v>56264962</v>
      </c>
      <c r="I2814">
        <f>IF(F2814&lt;15000,0,1)</f>
        <v>1</v>
      </c>
      <c r="J2814">
        <f>IF(I2814=0,D2814,0)</f>
        <v>0</v>
      </c>
      <c r="K2814">
        <f>IF(J2814&lt;100,0,1)</f>
        <v>0</v>
      </c>
    </row>
    <row r="2815" spans="1:11" ht="15" customHeight="1" x14ac:dyDescent="0.25">
      <c r="A2815" s="9">
        <v>49854</v>
      </c>
      <c r="B2815" s="2">
        <v>10015</v>
      </c>
      <c r="C2815" s="2" t="s">
        <v>50</v>
      </c>
      <c r="D2815" s="2">
        <v>153</v>
      </c>
      <c r="E2815">
        <f>VLOOKUP(C2815,'Product Master'!$A$1:$C$31,3,FALSE)</f>
        <v>141</v>
      </c>
      <c r="F2815">
        <f>D2815*E2815</f>
        <v>21573</v>
      </c>
      <c r="G2815" t="str">
        <f>VLOOKUP(B2815,'Emp Master'!$A$1:$C$21,3,FALSE)</f>
        <v>Supervisor-3</v>
      </c>
      <c r="H2815" s="3">
        <f>SUMIF($G$2:$G$6491,G2815,$F$2:$F$6491)</f>
        <v>56264962</v>
      </c>
      <c r="I2815">
        <f>IF(F2815&lt;15000,0,1)</f>
        <v>1</v>
      </c>
      <c r="J2815">
        <f>IF(I2815=0,D2815,0)</f>
        <v>0</v>
      </c>
      <c r="K2815">
        <f>IF(J2815&lt;100,0,1)</f>
        <v>0</v>
      </c>
    </row>
    <row r="2816" spans="1:11" ht="15" customHeight="1" x14ac:dyDescent="0.25">
      <c r="A2816" s="9">
        <v>49855</v>
      </c>
      <c r="B2816" s="2">
        <v>10015</v>
      </c>
      <c r="C2816" s="2" t="s">
        <v>55</v>
      </c>
      <c r="D2816" s="2">
        <v>212</v>
      </c>
      <c r="E2816">
        <f>VLOOKUP(C2816,'Product Master'!$A$1:$C$31,3,FALSE)</f>
        <v>110</v>
      </c>
      <c r="F2816">
        <f>D2816*E2816</f>
        <v>23320</v>
      </c>
      <c r="G2816" t="str">
        <f>VLOOKUP(B2816,'Emp Master'!$A$1:$C$21,3,FALSE)</f>
        <v>Supervisor-3</v>
      </c>
      <c r="H2816" s="3">
        <f>SUMIF($G$2:$G$6491,G2816,$F$2:$F$6491)</f>
        <v>56264962</v>
      </c>
      <c r="I2816">
        <f>IF(F2816&lt;15000,0,1)</f>
        <v>1</v>
      </c>
      <c r="J2816">
        <f>IF(I2816=0,D2816,0)</f>
        <v>0</v>
      </c>
      <c r="K2816">
        <f>IF(J2816&lt;100,0,1)</f>
        <v>0</v>
      </c>
    </row>
    <row r="2817" spans="1:11" ht="15" customHeight="1" x14ac:dyDescent="0.25">
      <c r="A2817" s="9">
        <v>49856</v>
      </c>
      <c r="B2817" s="2">
        <v>10011</v>
      </c>
      <c r="C2817" s="2" t="s">
        <v>58</v>
      </c>
      <c r="D2817" s="2">
        <v>162</v>
      </c>
      <c r="E2817">
        <f>VLOOKUP(C2817,'Product Master'!$A$1:$C$31,3,FALSE)</f>
        <v>129</v>
      </c>
      <c r="F2817">
        <f>D2817*E2817</f>
        <v>20898</v>
      </c>
      <c r="G2817" t="str">
        <f>VLOOKUP(B2817,'Emp Master'!$A$1:$C$21,3,FALSE)</f>
        <v>Supervisor-3</v>
      </c>
      <c r="H2817" s="3">
        <f>SUMIF($G$2:$G$6491,G2817,$F$2:$F$6491)</f>
        <v>56264962</v>
      </c>
      <c r="I2817">
        <f>IF(F2817&lt;15000,0,1)</f>
        <v>1</v>
      </c>
      <c r="J2817">
        <f>IF(I2817=0,D2817,0)</f>
        <v>0</v>
      </c>
      <c r="K2817">
        <f>IF(J2817&lt;100,0,1)</f>
        <v>0</v>
      </c>
    </row>
    <row r="2818" spans="1:11" ht="15" customHeight="1" x14ac:dyDescent="0.25">
      <c r="A2818" s="9">
        <v>49857</v>
      </c>
      <c r="B2818" s="2">
        <v>10012</v>
      </c>
      <c r="C2818" s="2" t="s">
        <v>43</v>
      </c>
      <c r="D2818" s="2">
        <v>103</v>
      </c>
      <c r="E2818">
        <f>VLOOKUP(C2818,'Product Master'!$A$1:$C$31,3,FALSE)</f>
        <v>150</v>
      </c>
      <c r="F2818">
        <f>D2818*E2818</f>
        <v>15450</v>
      </c>
      <c r="G2818" t="str">
        <f>VLOOKUP(B2818,'Emp Master'!$A$1:$C$21,3,FALSE)</f>
        <v>Supervisor-3</v>
      </c>
      <c r="H2818" s="3">
        <f>SUMIF($G$2:$G$6491,G2818,$F$2:$F$6491)</f>
        <v>56264962</v>
      </c>
      <c r="I2818">
        <f>IF(F2818&lt;15000,0,1)</f>
        <v>1</v>
      </c>
      <c r="J2818">
        <f>IF(I2818=0,D2818,0)</f>
        <v>0</v>
      </c>
      <c r="K2818">
        <f>IF(J2818&lt;100,0,1)</f>
        <v>0</v>
      </c>
    </row>
    <row r="2819" spans="1:11" ht="15" customHeight="1" x14ac:dyDescent="0.25">
      <c r="A2819" s="9">
        <v>49858</v>
      </c>
      <c r="B2819" s="2">
        <v>10014</v>
      </c>
      <c r="C2819" s="2" t="s">
        <v>55</v>
      </c>
      <c r="D2819" s="2">
        <v>280</v>
      </c>
      <c r="E2819">
        <f>VLOOKUP(C2819,'Product Master'!$A$1:$C$31,3,FALSE)</f>
        <v>110</v>
      </c>
      <c r="F2819">
        <f>D2819*E2819</f>
        <v>30800</v>
      </c>
      <c r="G2819" t="str">
        <f>VLOOKUP(B2819,'Emp Master'!$A$1:$C$21,3,FALSE)</f>
        <v>Supervisor-3</v>
      </c>
      <c r="H2819" s="3">
        <f>SUMIF($G$2:$G$6491,G2819,$F$2:$F$6491)</f>
        <v>56264962</v>
      </c>
      <c r="I2819">
        <f>IF(F2819&lt;15000,0,1)</f>
        <v>1</v>
      </c>
      <c r="J2819">
        <f>IF(I2819=0,D2819,0)</f>
        <v>0</v>
      </c>
      <c r="K2819">
        <f>IF(J2819&lt;100,0,1)</f>
        <v>0</v>
      </c>
    </row>
    <row r="2820" spans="1:11" ht="15" customHeight="1" x14ac:dyDescent="0.25">
      <c r="A2820" s="9">
        <v>49859</v>
      </c>
      <c r="B2820" s="2">
        <v>10012</v>
      </c>
      <c r="C2820" s="2" t="s">
        <v>36</v>
      </c>
      <c r="D2820" s="2">
        <v>246</v>
      </c>
      <c r="E2820">
        <f>VLOOKUP(C2820,'Product Master'!$A$1:$C$31,3,FALSE)</f>
        <v>145</v>
      </c>
      <c r="F2820">
        <f>D2820*E2820</f>
        <v>35670</v>
      </c>
      <c r="G2820" t="str">
        <f>VLOOKUP(B2820,'Emp Master'!$A$1:$C$21,3,FALSE)</f>
        <v>Supervisor-3</v>
      </c>
      <c r="H2820" s="3">
        <f>SUMIF($G$2:$G$6491,G2820,$F$2:$F$6491)</f>
        <v>56264962</v>
      </c>
      <c r="I2820">
        <f>IF(F2820&lt;15000,0,1)</f>
        <v>1</v>
      </c>
      <c r="J2820">
        <f>IF(I2820=0,D2820,0)</f>
        <v>0</v>
      </c>
      <c r="K2820">
        <f>IF(J2820&lt;100,0,1)</f>
        <v>0</v>
      </c>
    </row>
    <row r="2821" spans="1:11" ht="15" customHeight="1" x14ac:dyDescent="0.25">
      <c r="A2821" s="9">
        <v>49860</v>
      </c>
      <c r="B2821" s="2">
        <v>10015</v>
      </c>
      <c r="C2821" s="2" t="s">
        <v>42</v>
      </c>
      <c r="D2821" s="2">
        <v>212</v>
      </c>
      <c r="E2821">
        <f>VLOOKUP(C2821,'Product Master'!$A$1:$C$31,3,FALSE)</f>
        <v>97</v>
      </c>
      <c r="F2821">
        <f>D2821*E2821</f>
        <v>20564</v>
      </c>
      <c r="G2821" t="str">
        <f>VLOOKUP(B2821,'Emp Master'!$A$1:$C$21,3,FALSE)</f>
        <v>Supervisor-3</v>
      </c>
      <c r="H2821" s="3">
        <f>SUMIF($G$2:$G$6491,G2821,$F$2:$F$6491)</f>
        <v>56264962</v>
      </c>
      <c r="I2821">
        <f>IF(F2821&lt;15000,0,1)</f>
        <v>1</v>
      </c>
      <c r="J2821">
        <f>IF(I2821=0,D2821,0)</f>
        <v>0</v>
      </c>
      <c r="K2821">
        <f>IF(J2821&lt;100,0,1)</f>
        <v>0</v>
      </c>
    </row>
    <row r="2822" spans="1:11" ht="15" customHeight="1" x14ac:dyDescent="0.25">
      <c r="A2822" s="9">
        <v>49861</v>
      </c>
      <c r="B2822" s="2">
        <v>10015</v>
      </c>
      <c r="C2822" s="2" t="s">
        <v>37</v>
      </c>
      <c r="D2822" s="2">
        <v>262</v>
      </c>
      <c r="E2822">
        <f>VLOOKUP(C2822,'Product Master'!$A$1:$C$31,3,FALSE)</f>
        <v>68</v>
      </c>
      <c r="F2822">
        <f>D2822*E2822</f>
        <v>17816</v>
      </c>
      <c r="G2822" t="str">
        <f>VLOOKUP(B2822,'Emp Master'!$A$1:$C$21,3,FALSE)</f>
        <v>Supervisor-3</v>
      </c>
      <c r="H2822" s="3">
        <f>SUMIF($G$2:$G$6491,G2822,$F$2:$F$6491)</f>
        <v>56264962</v>
      </c>
      <c r="I2822">
        <f>IF(F2822&lt;15000,0,1)</f>
        <v>1</v>
      </c>
      <c r="J2822">
        <f>IF(I2822=0,D2822,0)</f>
        <v>0</v>
      </c>
      <c r="K2822">
        <f>IF(J2822&lt;100,0,1)</f>
        <v>0</v>
      </c>
    </row>
    <row r="2823" spans="1:11" ht="15" customHeight="1" x14ac:dyDescent="0.25">
      <c r="A2823" s="9">
        <v>49862</v>
      </c>
      <c r="B2823" s="2">
        <v>10015</v>
      </c>
      <c r="C2823" s="2" t="s">
        <v>40</v>
      </c>
      <c r="D2823" s="2">
        <v>84</v>
      </c>
      <c r="E2823">
        <f>VLOOKUP(C2823,'Product Master'!$A$1:$C$31,3,FALSE)</f>
        <v>239</v>
      </c>
      <c r="F2823">
        <f>D2823*E2823</f>
        <v>20076</v>
      </c>
      <c r="G2823" t="str">
        <f>VLOOKUP(B2823,'Emp Master'!$A$1:$C$21,3,FALSE)</f>
        <v>Supervisor-3</v>
      </c>
      <c r="H2823" s="3">
        <f>SUMIF($G$2:$G$6491,G2823,$F$2:$F$6491)</f>
        <v>56264962</v>
      </c>
      <c r="I2823">
        <f>IF(F2823&lt;15000,0,1)</f>
        <v>1</v>
      </c>
      <c r="J2823">
        <f>IF(I2823=0,D2823,0)</f>
        <v>0</v>
      </c>
      <c r="K2823">
        <f>IF(J2823&lt;100,0,1)</f>
        <v>0</v>
      </c>
    </row>
    <row r="2824" spans="1:11" ht="15" customHeight="1" x14ac:dyDescent="0.25">
      <c r="A2824" s="9">
        <v>49863</v>
      </c>
      <c r="B2824" s="2">
        <v>10012</v>
      </c>
      <c r="C2824" s="2" t="s">
        <v>34</v>
      </c>
      <c r="D2824" s="2">
        <v>59</v>
      </c>
      <c r="E2824">
        <f>VLOOKUP(C2824,'Product Master'!$A$1:$C$31,3,FALSE)</f>
        <v>440</v>
      </c>
      <c r="F2824">
        <f>D2824*E2824</f>
        <v>25960</v>
      </c>
      <c r="G2824" t="str">
        <f>VLOOKUP(B2824,'Emp Master'!$A$1:$C$21,3,FALSE)</f>
        <v>Supervisor-3</v>
      </c>
      <c r="H2824" s="3">
        <f>SUMIF($G$2:$G$6491,G2824,$F$2:$F$6491)</f>
        <v>56264962</v>
      </c>
      <c r="I2824">
        <f>IF(F2824&lt;15000,0,1)</f>
        <v>1</v>
      </c>
      <c r="J2824">
        <f>IF(I2824=0,D2824,0)</f>
        <v>0</v>
      </c>
      <c r="K2824">
        <f>IF(J2824&lt;100,0,1)</f>
        <v>0</v>
      </c>
    </row>
    <row r="2825" spans="1:11" ht="15" customHeight="1" x14ac:dyDescent="0.25">
      <c r="A2825" s="9">
        <v>49864</v>
      </c>
      <c r="B2825" s="2">
        <v>10011</v>
      </c>
      <c r="C2825" s="2" t="s">
        <v>58</v>
      </c>
      <c r="D2825" s="2">
        <v>135</v>
      </c>
      <c r="E2825">
        <f>VLOOKUP(C2825,'Product Master'!$A$1:$C$31,3,FALSE)</f>
        <v>129</v>
      </c>
      <c r="F2825">
        <f>D2825*E2825</f>
        <v>17415</v>
      </c>
      <c r="G2825" t="str">
        <f>VLOOKUP(B2825,'Emp Master'!$A$1:$C$21,3,FALSE)</f>
        <v>Supervisor-3</v>
      </c>
      <c r="H2825" s="3">
        <f>SUMIF($G$2:$G$6491,G2825,$F$2:$F$6491)</f>
        <v>56264962</v>
      </c>
      <c r="I2825">
        <f>IF(F2825&lt;15000,0,1)</f>
        <v>1</v>
      </c>
      <c r="J2825">
        <f>IF(I2825=0,D2825,0)</f>
        <v>0</v>
      </c>
      <c r="K2825">
        <f>IF(J2825&lt;100,0,1)</f>
        <v>0</v>
      </c>
    </row>
    <row r="2826" spans="1:11" ht="15" customHeight="1" x14ac:dyDescent="0.25">
      <c r="A2826" s="9">
        <v>49865</v>
      </c>
      <c r="B2826" s="2">
        <v>10011</v>
      </c>
      <c r="C2826" s="2" t="s">
        <v>40</v>
      </c>
      <c r="D2826" s="2">
        <v>80</v>
      </c>
      <c r="E2826">
        <f>VLOOKUP(C2826,'Product Master'!$A$1:$C$31,3,FALSE)</f>
        <v>239</v>
      </c>
      <c r="F2826">
        <f>D2826*E2826</f>
        <v>19120</v>
      </c>
      <c r="G2826" t="str">
        <f>VLOOKUP(B2826,'Emp Master'!$A$1:$C$21,3,FALSE)</f>
        <v>Supervisor-3</v>
      </c>
      <c r="H2826" s="3">
        <f>SUMIF($G$2:$G$6491,G2826,$F$2:$F$6491)</f>
        <v>56264962</v>
      </c>
      <c r="I2826">
        <f>IF(F2826&lt;15000,0,1)</f>
        <v>1</v>
      </c>
      <c r="J2826">
        <f>IF(I2826=0,D2826,0)</f>
        <v>0</v>
      </c>
      <c r="K2826">
        <f>IF(J2826&lt;100,0,1)</f>
        <v>0</v>
      </c>
    </row>
    <row r="2827" spans="1:11" ht="15" customHeight="1" x14ac:dyDescent="0.25">
      <c r="A2827" s="9">
        <v>49866</v>
      </c>
      <c r="B2827" s="2">
        <v>10013</v>
      </c>
      <c r="C2827" s="2" t="s">
        <v>56</v>
      </c>
      <c r="D2827" s="2">
        <v>116</v>
      </c>
      <c r="E2827">
        <f>VLOOKUP(C2827,'Product Master'!$A$1:$C$31,3,FALSE)</f>
        <v>139</v>
      </c>
      <c r="F2827">
        <f>D2827*E2827</f>
        <v>16124</v>
      </c>
      <c r="G2827" t="str">
        <f>VLOOKUP(B2827,'Emp Master'!$A$1:$C$21,3,FALSE)</f>
        <v>Supervisor-3</v>
      </c>
      <c r="H2827" s="3">
        <f>SUMIF($G$2:$G$6491,G2827,$F$2:$F$6491)</f>
        <v>56264962</v>
      </c>
      <c r="I2827">
        <f>IF(F2827&lt;15000,0,1)</f>
        <v>1</v>
      </c>
      <c r="J2827">
        <f>IF(I2827=0,D2827,0)</f>
        <v>0</v>
      </c>
      <c r="K2827">
        <f>IF(J2827&lt;100,0,1)</f>
        <v>0</v>
      </c>
    </row>
    <row r="2828" spans="1:11" ht="15" customHeight="1" x14ac:dyDescent="0.25">
      <c r="A2828" s="9">
        <v>49867</v>
      </c>
      <c r="B2828" s="2">
        <v>10011</v>
      </c>
      <c r="C2828" s="2" t="s">
        <v>52</v>
      </c>
      <c r="D2828" s="2">
        <v>251</v>
      </c>
      <c r="E2828">
        <f>VLOOKUP(C2828,'Product Master'!$A$1:$C$31,3,FALSE)</f>
        <v>239</v>
      </c>
      <c r="F2828">
        <f>D2828*E2828</f>
        <v>59989</v>
      </c>
      <c r="G2828" t="str">
        <f>VLOOKUP(B2828,'Emp Master'!$A$1:$C$21,3,FALSE)</f>
        <v>Supervisor-3</v>
      </c>
      <c r="H2828" s="3">
        <f>SUMIF($G$2:$G$6491,G2828,$F$2:$F$6491)</f>
        <v>56264962</v>
      </c>
      <c r="I2828">
        <f>IF(F2828&lt;15000,0,1)</f>
        <v>1</v>
      </c>
      <c r="J2828">
        <f>IF(I2828=0,D2828,0)</f>
        <v>0</v>
      </c>
      <c r="K2828">
        <f>IF(J2828&lt;100,0,1)</f>
        <v>0</v>
      </c>
    </row>
    <row r="2829" spans="1:11" ht="15" customHeight="1" x14ac:dyDescent="0.25">
      <c r="A2829" s="9">
        <v>49868</v>
      </c>
      <c r="B2829" s="2">
        <v>10015</v>
      </c>
      <c r="C2829" s="2" t="s">
        <v>32</v>
      </c>
      <c r="D2829" s="2">
        <v>131</v>
      </c>
      <c r="E2829">
        <f>VLOOKUP(C2829,'Product Master'!$A$1:$C$31,3,FALSE)</f>
        <v>139</v>
      </c>
      <c r="F2829">
        <f>D2829*E2829</f>
        <v>18209</v>
      </c>
      <c r="G2829" t="str">
        <f>VLOOKUP(B2829,'Emp Master'!$A$1:$C$21,3,FALSE)</f>
        <v>Supervisor-3</v>
      </c>
      <c r="H2829" s="3">
        <f>SUMIF($G$2:$G$6491,G2829,$F$2:$F$6491)</f>
        <v>56264962</v>
      </c>
      <c r="I2829">
        <f>IF(F2829&lt;15000,0,1)</f>
        <v>1</v>
      </c>
      <c r="J2829">
        <f>IF(I2829=0,D2829,0)</f>
        <v>0</v>
      </c>
      <c r="K2829">
        <f>IF(J2829&lt;100,0,1)</f>
        <v>0</v>
      </c>
    </row>
    <row r="2830" spans="1:11" ht="15" customHeight="1" x14ac:dyDescent="0.25">
      <c r="A2830" s="9">
        <v>49869</v>
      </c>
      <c r="B2830" s="2">
        <v>10014</v>
      </c>
      <c r="C2830" s="2" t="s">
        <v>32</v>
      </c>
      <c r="D2830" s="2">
        <v>200</v>
      </c>
      <c r="E2830">
        <f>VLOOKUP(C2830,'Product Master'!$A$1:$C$31,3,FALSE)</f>
        <v>139</v>
      </c>
      <c r="F2830">
        <f>D2830*E2830</f>
        <v>27800</v>
      </c>
      <c r="G2830" t="str">
        <f>VLOOKUP(B2830,'Emp Master'!$A$1:$C$21,3,FALSE)</f>
        <v>Supervisor-3</v>
      </c>
      <c r="H2830" s="3">
        <f>SUMIF($G$2:$G$6491,G2830,$F$2:$F$6491)</f>
        <v>56264962</v>
      </c>
      <c r="I2830">
        <f>IF(F2830&lt;15000,0,1)</f>
        <v>1</v>
      </c>
      <c r="J2830">
        <f>IF(I2830=0,D2830,0)</f>
        <v>0</v>
      </c>
      <c r="K2830">
        <f>IF(J2830&lt;100,0,1)</f>
        <v>0</v>
      </c>
    </row>
    <row r="2831" spans="1:11" ht="15" customHeight="1" x14ac:dyDescent="0.25">
      <c r="A2831" s="9">
        <v>49870</v>
      </c>
      <c r="B2831" s="2">
        <v>10015</v>
      </c>
      <c r="C2831" s="2" t="s">
        <v>39</v>
      </c>
      <c r="D2831" s="2">
        <v>120</v>
      </c>
      <c r="E2831">
        <f>VLOOKUP(C2831,'Product Master'!$A$1:$C$31,3,FALSE)</f>
        <v>515</v>
      </c>
      <c r="F2831">
        <f>D2831*E2831</f>
        <v>61800</v>
      </c>
      <c r="G2831" t="str">
        <f>VLOOKUP(B2831,'Emp Master'!$A$1:$C$21,3,FALSE)</f>
        <v>Supervisor-3</v>
      </c>
      <c r="H2831" s="3">
        <f>SUMIF($G$2:$G$6491,G2831,$F$2:$F$6491)</f>
        <v>56264962</v>
      </c>
      <c r="I2831">
        <f>IF(F2831&lt;15000,0,1)</f>
        <v>1</v>
      </c>
      <c r="J2831">
        <f>IF(I2831=0,D2831,0)</f>
        <v>0</v>
      </c>
      <c r="K2831">
        <f>IF(J2831&lt;100,0,1)</f>
        <v>0</v>
      </c>
    </row>
    <row r="2832" spans="1:11" ht="15" customHeight="1" x14ac:dyDescent="0.25">
      <c r="A2832" s="9">
        <v>49871</v>
      </c>
      <c r="B2832" s="2">
        <v>10014</v>
      </c>
      <c r="C2832" s="2" t="s">
        <v>35</v>
      </c>
      <c r="D2832" s="2">
        <v>263</v>
      </c>
      <c r="E2832">
        <f>VLOOKUP(C2832,'Product Master'!$A$1:$C$31,3,FALSE)</f>
        <v>113</v>
      </c>
      <c r="F2832">
        <f>D2832*E2832</f>
        <v>29719</v>
      </c>
      <c r="G2832" t="str">
        <f>VLOOKUP(B2832,'Emp Master'!$A$1:$C$21,3,FALSE)</f>
        <v>Supervisor-3</v>
      </c>
      <c r="H2832" s="3">
        <f>SUMIF($G$2:$G$6491,G2832,$F$2:$F$6491)</f>
        <v>56264962</v>
      </c>
      <c r="I2832">
        <f>IF(F2832&lt;15000,0,1)</f>
        <v>1</v>
      </c>
      <c r="J2832">
        <f>IF(I2832=0,D2832,0)</f>
        <v>0</v>
      </c>
      <c r="K2832">
        <f>IF(J2832&lt;100,0,1)</f>
        <v>0</v>
      </c>
    </row>
    <row r="2833" spans="1:11" ht="15" customHeight="1" x14ac:dyDescent="0.25">
      <c r="A2833" s="9">
        <v>49872</v>
      </c>
      <c r="B2833" s="2">
        <v>10014</v>
      </c>
      <c r="C2833" s="2" t="s">
        <v>51</v>
      </c>
      <c r="D2833" s="2">
        <v>177</v>
      </c>
      <c r="E2833">
        <f>VLOOKUP(C2833,'Product Master'!$A$1:$C$31,3,FALSE)</f>
        <v>87</v>
      </c>
      <c r="F2833">
        <f>D2833*E2833</f>
        <v>15399</v>
      </c>
      <c r="G2833" t="str">
        <f>VLOOKUP(B2833,'Emp Master'!$A$1:$C$21,3,FALSE)</f>
        <v>Supervisor-3</v>
      </c>
      <c r="H2833" s="3">
        <f>SUMIF($G$2:$G$6491,G2833,$F$2:$F$6491)</f>
        <v>56264962</v>
      </c>
      <c r="I2833">
        <f>IF(F2833&lt;15000,0,1)</f>
        <v>1</v>
      </c>
      <c r="J2833">
        <f>IF(I2833=0,D2833,0)</f>
        <v>0</v>
      </c>
      <c r="K2833">
        <f>IF(J2833&lt;100,0,1)</f>
        <v>0</v>
      </c>
    </row>
    <row r="2834" spans="1:11" ht="15" customHeight="1" x14ac:dyDescent="0.25">
      <c r="A2834" s="9">
        <v>49873</v>
      </c>
      <c r="B2834" s="2">
        <v>10013</v>
      </c>
      <c r="C2834" s="2" t="s">
        <v>32</v>
      </c>
      <c r="D2834" s="2">
        <v>147</v>
      </c>
      <c r="E2834">
        <f>VLOOKUP(C2834,'Product Master'!$A$1:$C$31,3,FALSE)</f>
        <v>139</v>
      </c>
      <c r="F2834">
        <f>D2834*E2834</f>
        <v>20433</v>
      </c>
      <c r="G2834" t="str">
        <f>VLOOKUP(B2834,'Emp Master'!$A$1:$C$21,3,FALSE)</f>
        <v>Supervisor-3</v>
      </c>
      <c r="H2834" s="3">
        <f>SUMIF($G$2:$G$6491,G2834,$F$2:$F$6491)</f>
        <v>56264962</v>
      </c>
      <c r="I2834">
        <f>IF(F2834&lt;15000,0,1)</f>
        <v>1</v>
      </c>
      <c r="J2834">
        <f>IF(I2834=0,D2834,0)</f>
        <v>0</v>
      </c>
      <c r="K2834">
        <f>IF(J2834&lt;100,0,1)</f>
        <v>0</v>
      </c>
    </row>
    <row r="2835" spans="1:11" ht="15" customHeight="1" x14ac:dyDescent="0.25">
      <c r="A2835" s="9">
        <v>49874</v>
      </c>
      <c r="B2835" s="2">
        <v>10013</v>
      </c>
      <c r="C2835" s="2" t="s">
        <v>43</v>
      </c>
      <c r="D2835" s="2">
        <v>269</v>
      </c>
      <c r="E2835">
        <f>VLOOKUP(C2835,'Product Master'!$A$1:$C$31,3,FALSE)</f>
        <v>150</v>
      </c>
      <c r="F2835">
        <f>D2835*E2835</f>
        <v>40350</v>
      </c>
      <c r="G2835" t="str">
        <f>VLOOKUP(B2835,'Emp Master'!$A$1:$C$21,3,FALSE)</f>
        <v>Supervisor-3</v>
      </c>
      <c r="H2835" s="3">
        <f>SUMIF($G$2:$G$6491,G2835,$F$2:$F$6491)</f>
        <v>56264962</v>
      </c>
      <c r="I2835">
        <f>IF(F2835&lt;15000,0,1)</f>
        <v>1</v>
      </c>
      <c r="J2835">
        <f>IF(I2835=0,D2835,0)</f>
        <v>0</v>
      </c>
      <c r="K2835">
        <f>IF(J2835&lt;100,0,1)</f>
        <v>0</v>
      </c>
    </row>
    <row r="2836" spans="1:11" ht="15" customHeight="1" x14ac:dyDescent="0.25">
      <c r="A2836" s="9">
        <v>49875</v>
      </c>
      <c r="B2836" s="2">
        <v>10013</v>
      </c>
      <c r="C2836" s="2" t="s">
        <v>59</v>
      </c>
      <c r="D2836" s="2">
        <v>186</v>
      </c>
      <c r="E2836">
        <f>VLOOKUP(C2836,'Product Master'!$A$1:$C$31,3,FALSE)</f>
        <v>200</v>
      </c>
      <c r="F2836">
        <f>D2836*E2836</f>
        <v>37200</v>
      </c>
      <c r="G2836" t="str">
        <f>VLOOKUP(B2836,'Emp Master'!$A$1:$C$21,3,FALSE)</f>
        <v>Supervisor-3</v>
      </c>
      <c r="H2836" s="3">
        <f>SUMIF($G$2:$G$6491,G2836,$F$2:$F$6491)</f>
        <v>56264962</v>
      </c>
      <c r="I2836">
        <f>IF(F2836&lt;15000,0,1)</f>
        <v>1</v>
      </c>
      <c r="J2836">
        <f>IF(I2836=0,D2836,0)</f>
        <v>0</v>
      </c>
      <c r="K2836">
        <f>IF(J2836&lt;100,0,1)</f>
        <v>0</v>
      </c>
    </row>
    <row r="2837" spans="1:11" ht="15" customHeight="1" x14ac:dyDescent="0.25">
      <c r="A2837" s="9">
        <v>49876</v>
      </c>
      <c r="B2837" s="2">
        <v>10011</v>
      </c>
      <c r="C2837" s="2" t="s">
        <v>47</v>
      </c>
      <c r="D2837" s="2">
        <v>113</v>
      </c>
      <c r="E2837">
        <f>VLOOKUP(C2837,'Product Master'!$A$1:$C$31,3,FALSE)</f>
        <v>291</v>
      </c>
      <c r="F2837">
        <f>D2837*E2837</f>
        <v>32883</v>
      </c>
      <c r="G2837" t="str">
        <f>VLOOKUP(B2837,'Emp Master'!$A$1:$C$21,3,FALSE)</f>
        <v>Supervisor-3</v>
      </c>
      <c r="H2837" s="3">
        <f>SUMIF($G$2:$G$6491,G2837,$F$2:$F$6491)</f>
        <v>56264962</v>
      </c>
      <c r="I2837">
        <f>IF(F2837&lt;15000,0,1)</f>
        <v>1</v>
      </c>
      <c r="J2837">
        <f>IF(I2837=0,D2837,0)</f>
        <v>0</v>
      </c>
      <c r="K2837">
        <f>IF(J2837&lt;100,0,1)</f>
        <v>0</v>
      </c>
    </row>
    <row r="2838" spans="1:11" ht="15" customHeight="1" x14ac:dyDescent="0.25">
      <c r="A2838" s="9">
        <v>49877</v>
      </c>
      <c r="B2838" s="2">
        <v>10014</v>
      </c>
      <c r="C2838" s="2" t="s">
        <v>44</v>
      </c>
      <c r="D2838" s="2">
        <v>276</v>
      </c>
      <c r="E2838">
        <f>VLOOKUP(C2838,'Product Master'!$A$1:$C$31,3,FALSE)</f>
        <v>122</v>
      </c>
      <c r="F2838">
        <f>D2838*E2838</f>
        <v>33672</v>
      </c>
      <c r="G2838" t="str">
        <f>VLOOKUP(B2838,'Emp Master'!$A$1:$C$21,3,FALSE)</f>
        <v>Supervisor-3</v>
      </c>
      <c r="H2838" s="3">
        <f>SUMIF($G$2:$G$6491,G2838,$F$2:$F$6491)</f>
        <v>56264962</v>
      </c>
      <c r="I2838">
        <f>IF(F2838&lt;15000,0,1)</f>
        <v>1</v>
      </c>
      <c r="J2838">
        <f>IF(I2838=0,D2838,0)</f>
        <v>0</v>
      </c>
      <c r="K2838">
        <f>IF(J2838&lt;100,0,1)</f>
        <v>0</v>
      </c>
    </row>
    <row r="2839" spans="1:11" ht="15" customHeight="1" x14ac:dyDescent="0.25">
      <c r="A2839" s="9">
        <v>49878</v>
      </c>
      <c r="B2839" s="2">
        <v>10011</v>
      </c>
      <c r="C2839" s="2" t="s">
        <v>40</v>
      </c>
      <c r="D2839" s="2">
        <v>188</v>
      </c>
      <c r="E2839">
        <f>VLOOKUP(C2839,'Product Master'!$A$1:$C$31,3,FALSE)</f>
        <v>239</v>
      </c>
      <c r="F2839">
        <f>D2839*E2839</f>
        <v>44932</v>
      </c>
      <c r="G2839" t="str">
        <f>VLOOKUP(B2839,'Emp Master'!$A$1:$C$21,3,FALSE)</f>
        <v>Supervisor-3</v>
      </c>
      <c r="H2839" s="3">
        <f>SUMIF($G$2:$G$6491,G2839,$F$2:$F$6491)</f>
        <v>56264962</v>
      </c>
      <c r="I2839">
        <f>IF(F2839&lt;15000,0,1)</f>
        <v>1</v>
      </c>
      <c r="J2839">
        <f>IF(I2839=0,D2839,0)</f>
        <v>0</v>
      </c>
      <c r="K2839">
        <f>IF(J2839&lt;100,0,1)</f>
        <v>0</v>
      </c>
    </row>
    <row r="2840" spans="1:11" ht="15" customHeight="1" x14ac:dyDescent="0.25">
      <c r="A2840" s="9">
        <v>49879</v>
      </c>
      <c r="B2840" s="2">
        <v>10013</v>
      </c>
      <c r="C2840" s="2" t="s">
        <v>32</v>
      </c>
      <c r="D2840" s="2">
        <v>278</v>
      </c>
      <c r="E2840">
        <f>VLOOKUP(C2840,'Product Master'!$A$1:$C$31,3,FALSE)</f>
        <v>139</v>
      </c>
      <c r="F2840">
        <f>D2840*E2840</f>
        <v>38642</v>
      </c>
      <c r="G2840" t="str">
        <f>VLOOKUP(B2840,'Emp Master'!$A$1:$C$21,3,FALSE)</f>
        <v>Supervisor-3</v>
      </c>
      <c r="H2840" s="3">
        <f>SUMIF($G$2:$G$6491,G2840,$F$2:$F$6491)</f>
        <v>56264962</v>
      </c>
      <c r="I2840">
        <f>IF(F2840&lt;15000,0,1)</f>
        <v>1</v>
      </c>
      <c r="J2840">
        <f>IF(I2840=0,D2840,0)</f>
        <v>0</v>
      </c>
      <c r="K2840">
        <f>IF(J2840&lt;100,0,1)</f>
        <v>0</v>
      </c>
    </row>
    <row r="2841" spans="1:11" ht="15" customHeight="1" x14ac:dyDescent="0.25">
      <c r="A2841" s="9">
        <v>49880</v>
      </c>
      <c r="B2841" s="2">
        <v>10012</v>
      </c>
      <c r="C2841" s="2" t="s">
        <v>46</v>
      </c>
      <c r="D2841" s="2">
        <v>262</v>
      </c>
      <c r="E2841">
        <f>VLOOKUP(C2841,'Product Master'!$A$1:$C$31,3,FALSE)</f>
        <v>116</v>
      </c>
      <c r="F2841">
        <f>D2841*E2841</f>
        <v>30392</v>
      </c>
      <c r="G2841" t="str">
        <f>VLOOKUP(B2841,'Emp Master'!$A$1:$C$21,3,FALSE)</f>
        <v>Supervisor-3</v>
      </c>
      <c r="H2841" s="3">
        <f>SUMIF($G$2:$G$6491,G2841,$F$2:$F$6491)</f>
        <v>56264962</v>
      </c>
      <c r="I2841">
        <f>IF(F2841&lt;15000,0,1)</f>
        <v>1</v>
      </c>
      <c r="J2841">
        <f>IF(I2841=0,D2841,0)</f>
        <v>0</v>
      </c>
      <c r="K2841">
        <f>IF(J2841&lt;100,0,1)</f>
        <v>0</v>
      </c>
    </row>
    <row r="2842" spans="1:11" ht="15" customHeight="1" x14ac:dyDescent="0.25">
      <c r="A2842" s="9">
        <v>49881</v>
      </c>
      <c r="B2842" s="2">
        <v>10015</v>
      </c>
      <c r="C2842" s="2" t="s">
        <v>34</v>
      </c>
      <c r="D2842" s="2">
        <v>300</v>
      </c>
      <c r="E2842">
        <f>VLOOKUP(C2842,'Product Master'!$A$1:$C$31,3,FALSE)</f>
        <v>440</v>
      </c>
      <c r="F2842">
        <f>D2842*E2842</f>
        <v>132000</v>
      </c>
      <c r="G2842" t="str">
        <f>VLOOKUP(B2842,'Emp Master'!$A$1:$C$21,3,FALSE)</f>
        <v>Supervisor-3</v>
      </c>
      <c r="H2842" s="3">
        <f>SUMIF($G$2:$G$6491,G2842,$F$2:$F$6491)</f>
        <v>56264962</v>
      </c>
      <c r="I2842">
        <f>IF(F2842&lt;15000,0,1)</f>
        <v>1</v>
      </c>
      <c r="J2842">
        <f>IF(I2842=0,D2842,0)</f>
        <v>0</v>
      </c>
      <c r="K2842">
        <f>IF(J2842&lt;100,0,1)</f>
        <v>0</v>
      </c>
    </row>
    <row r="2843" spans="1:11" ht="15" customHeight="1" x14ac:dyDescent="0.25">
      <c r="A2843" s="9">
        <v>49882</v>
      </c>
      <c r="B2843" s="2">
        <v>10015</v>
      </c>
      <c r="C2843" s="2" t="s">
        <v>32</v>
      </c>
      <c r="D2843" s="2">
        <v>267</v>
      </c>
      <c r="E2843">
        <f>VLOOKUP(C2843,'Product Master'!$A$1:$C$31,3,FALSE)</f>
        <v>139</v>
      </c>
      <c r="F2843">
        <f>D2843*E2843</f>
        <v>37113</v>
      </c>
      <c r="G2843" t="str">
        <f>VLOOKUP(B2843,'Emp Master'!$A$1:$C$21,3,FALSE)</f>
        <v>Supervisor-3</v>
      </c>
      <c r="H2843" s="3">
        <f>SUMIF($G$2:$G$6491,G2843,$F$2:$F$6491)</f>
        <v>56264962</v>
      </c>
      <c r="I2843">
        <f>IF(F2843&lt;15000,0,1)</f>
        <v>1</v>
      </c>
      <c r="J2843">
        <f>IF(I2843=0,D2843,0)</f>
        <v>0</v>
      </c>
      <c r="K2843">
        <f>IF(J2843&lt;100,0,1)</f>
        <v>0</v>
      </c>
    </row>
    <row r="2844" spans="1:11" ht="15" customHeight="1" x14ac:dyDescent="0.25">
      <c r="A2844" s="9">
        <v>49883</v>
      </c>
      <c r="B2844" s="2">
        <v>10013</v>
      </c>
      <c r="C2844" s="2" t="s">
        <v>53</v>
      </c>
      <c r="D2844" s="2">
        <v>176</v>
      </c>
      <c r="E2844">
        <f>VLOOKUP(C2844,'Product Master'!$A$1:$C$31,3,FALSE)</f>
        <v>687</v>
      </c>
      <c r="F2844">
        <f>D2844*E2844</f>
        <v>120912</v>
      </c>
      <c r="G2844" t="str">
        <f>VLOOKUP(B2844,'Emp Master'!$A$1:$C$21,3,FALSE)</f>
        <v>Supervisor-3</v>
      </c>
      <c r="H2844" s="3">
        <f>SUMIF($G$2:$G$6491,G2844,$F$2:$F$6491)</f>
        <v>56264962</v>
      </c>
      <c r="I2844">
        <f>IF(F2844&lt;15000,0,1)</f>
        <v>1</v>
      </c>
      <c r="J2844">
        <f>IF(I2844=0,D2844,0)</f>
        <v>0</v>
      </c>
      <c r="K2844">
        <f>IF(J2844&lt;100,0,1)</f>
        <v>0</v>
      </c>
    </row>
    <row r="2845" spans="1:11" ht="15" customHeight="1" x14ac:dyDescent="0.25">
      <c r="A2845" s="9">
        <v>49884</v>
      </c>
      <c r="B2845" s="2">
        <v>10012</v>
      </c>
      <c r="C2845" s="2" t="s">
        <v>31</v>
      </c>
      <c r="D2845" s="2">
        <v>250</v>
      </c>
      <c r="E2845">
        <f>VLOOKUP(C2845,'Product Master'!$A$1:$C$31,3,FALSE)</f>
        <v>114</v>
      </c>
      <c r="F2845">
        <f>D2845*E2845</f>
        <v>28500</v>
      </c>
      <c r="G2845" t="str">
        <f>VLOOKUP(B2845,'Emp Master'!$A$1:$C$21,3,FALSE)</f>
        <v>Supervisor-3</v>
      </c>
      <c r="H2845" s="3">
        <f>SUMIF($G$2:$G$6491,G2845,$F$2:$F$6491)</f>
        <v>56264962</v>
      </c>
      <c r="I2845">
        <f>IF(F2845&lt;15000,0,1)</f>
        <v>1</v>
      </c>
      <c r="J2845">
        <f>IF(I2845=0,D2845,0)</f>
        <v>0</v>
      </c>
      <c r="K2845">
        <f>IF(J2845&lt;100,0,1)</f>
        <v>0</v>
      </c>
    </row>
    <row r="2846" spans="1:11" ht="15" customHeight="1" x14ac:dyDescent="0.25">
      <c r="A2846" s="9">
        <v>49885</v>
      </c>
      <c r="B2846" s="2">
        <v>10014</v>
      </c>
      <c r="C2846" s="2" t="s">
        <v>43</v>
      </c>
      <c r="D2846" s="2">
        <v>189</v>
      </c>
      <c r="E2846">
        <f>VLOOKUP(C2846,'Product Master'!$A$1:$C$31,3,FALSE)</f>
        <v>150</v>
      </c>
      <c r="F2846">
        <f>D2846*E2846</f>
        <v>28350</v>
      </c>
      <c r="G2846" t="str">
        <f>VLOOKUP(B2846,'Emp Master'!$A$1:$C$21,3,FALSE)</f>
        <v>Supervisor-3</v>
      </c>
      <c r="H2846" s="3">
        <f>SUMIF($G$2:$G$6491,G2846,$F$2:$F$6491)</f>
        <v>56264962</v>
      </c>
      <c r="I2846">
        <f>IF(F2846&lt;15000,0,1)</f>
        <v>1</v>
      </c>
      <c r="J2846">
        <f>IF(I2846=0,D2846,0)</f>
        <v>0</v>
      </c>
      <c r="K2846">
        <f>IF(J2846&lt;100,0,1)</f>
        <v>0</v>
      </c>
    </row>
    <row r="2847" spans="1:11" ht="15" customHeight="1" x14ac:dyDescent="0.25">
      <c r="A2847" s="9">
        <v>49886</v>
      </c>
      <c r="B2847" s="2">
        <v>10012</v>
      </c>
      <c r="C2847" s="2" t="s">
        <v>43</v>
      </c>
      <c r="D2847" s="2">
        <v>121</v>
      </c>
      <c r="E2847">
        <f>VLOOKUP(C2847,'Product Master'!$A$1:$C$31,3,FALSE)</f>
        <v>150</v>
      </c>
      <c r="F2847">
        <f>D2847*E2847</f>
        <v>18150</v>
      </c>
      <c r="G2847" t="str">
        <f>VLOOKUP(B2847,'Emp Master'!$A$1:$C$21,3,FALSE)</f>
        <v>Supervisor-3</v>
      </c>
      <c r="H2847" s="3">
        <f>SUMIF($G$2:$G$6491,G2847,$F$2:$F$6491)</f>
        <v>56264962</v>
      </c>
      <c r="I2847">
        <f>IF(F2847&lt;15000,0,1)</f>
        <v>1</v>
      </c>
      <c r="J2847">
        <f>IF(I2847=0,D2847,0)</f>
        <v>0</v>
      </c>
      <c r="K2847">
        <f>IF(J2847&lt;100,0,1)</f>
        <v>0</v>
      </c>
    </row>
    <row r="2848" spans="1:11" ht="15" customHeight="1" x14ac:dyDescent="0.25">
      <c r="A2848" s="9">
        <v>49887</v>
      </c>
      <c r="B2848" s="2">
        <v>10012</v>
      </c>
      <c r="C2848" s="2" t="s">
        <v>35</v>
      </c>
      <c r="D2848" s="2">
        <v>295</v>
      </c>
      <c r="E2848">
        <f>VLOOKUP(C2848,'Product Master'!$A$1:$C$31,3,FALSE)</f>
        <v>113</v>
      </c>
      <c r="F2848">
        <f>D2848*E2848</f>
        <v>33335</v>
      </c>
      <c r="G2848" t="str">
        <f>VLOOKUP(B2848,'Emp Master'!$A$1:$C$21,3,FALSE)</f>
        <v>Supervisor-3</v>
      </c>
      <c r="H2848" s="3">
        <f>SUMIF($G$2:$G$6491,G2848,$F$2:$F$6491)</f>
        <v>56264962</v>
      </c>
      <c r="I2848">
        <f>IF(F2848&lt;15000,0,1)</f>
        <v>1</v>
      </c>
      <c r="J2848">
        <f>IF(I2848=0,D2848,0)</f>
        <v>0</v>
      </c>
      <c r="K2848">
        <f>IF(J2848&lt;100,0,1)</f>
        <v>0</v>
      </c>
    </row>
    <row r="2849" spans="1:11" ht="15" customHeight="1" x14ac:dyDescent="0.25">
      <c r="A2849" s="9">
        <v>49888</v>
      </c>
      <c r="B2849" s="2">
        <v>10015</v>
      </c>
      <c r="C2849" s="2" t="s">
        <v>34</v>
      </c>
      <c r="D2849" s="2">
        <v>190</v>
      </c>
      <c r="E2849">
        <f>VLOOKUP(C2849,'Product Master'!$A$1:$C$31,3,FALSE)</f>
        <v>440</v>
      </c>
      <c r="F2849">
        <f>D2849*E2849</f>
        <v>83600</v>
      </c>
      <c r="G2849" t="str">
        <f>VLOOKUP(B2849,'Emp Master'!$A$1:$C$21,3,FALSE)</f>
        <v>Supervisor-3</v>
      </c>
      <c r="H2849" s="3">
        <f>SUMIF($G$2:$G$6491,G2849,$F$2:$F$6491)</f>
        <v>56264962</v>
      </c>
      <c r="I2849">
        <f>IF(F2849&lt;15000,0,1)</f>
        <v>1</v>
      </c>
      <c r="J2849">
        <f>IF(I2849=0,D2849,0)</f>
        <v>0</v>
      </c>
      <c r="K2849">
        <f>IF(J2849&lt;100,0,1)</f>
        <v>0</v>
      </c>
    </row>
    <row r="2850" spans="1:11" ht="15" customHeight="1" x14ac:dyDescent="0.25">
      <c r="A2850" s="9">
        <v>49889</v>
      </c>
      <c r="B2850" s="2">
        <v>10015</v>
      </c>
      <c r="C2850" s="2" t="s">
        <v>50</v>
      </c>
      <c r="D2850" s="2">
        <v>210</v>
      </c>
      <c r="E2850">
        <f>VLOOKUP(C2850,'Product Master'!$A$1:$C$31,3,FALSE)</f>
        <v>141</v>
      </c>
      <c r="F2850">
        <f>D2850*E2850</f>
        <v>29610</v>
      </c>
      <c r="G2850" t="str">
        <f>VLOOKUP(B2850,'Emp Master'!$A$1:$C$21,3,FALSE)</f>
        <v>Supervisor-3</v>
      </c>
      <c r="H2850" s="3">
        <f>SUMIF($G$2:$G$6491,G2850,$F$2:$F$6491)</f>
        <v>56264962</v>
      </c>
      <c r="I2850">
        <f>IF(F2850&lt;15000,0,1)</f>
        <v>1</v>
      </c>
      <c r="J2850">
        <f>IF(I2850=0,D2850,0)</f>
        <v>0</v>
      </c>
      <c r="K2850">
        <f>IF(J2850&lt;100,0,1)</f>
        <v>0</v>
      </c>
    </row>
    <row r="2851" spans="1:11" ht="15" customHeight="1" x14ac:dyDescent="0.25">
      <c r="A2851" s="9">
        <v>49890</v>
      </c>
      <c r="B2851" s="2">
        <v>10013</v>
      </c>
      <c r="C2851" s="2" t="s">
        <v>55</v>
      </c>
      <c r="D2851" s="2">
        <v>286</v>
      </c>
      <c r="E2851">
        <f>VLOOKUP(C2851,'Product Master'!$A$1:$C$31,3,FALSE)</f>
        <v>110</v>
      </c>
      <c r="F2851">
        <f>D2851*E2851</f>
        <v>31460</v>
      </c>
      <c r="G2851" t="str">
        <f>VLOOKUP(B2851,'Emp Master'!$A$1:$C$21,3,FALSE)</f>
        <v>Supervisor-3</v>
      </c>
      <c r="H2851" s="3">
        <f>SUMIF($G$2:$G$6491,G2851,$F$2:$F$6491)</f>
        <v>56264962</v>
      </c>
      <c r="I2851">
        <f>IF(F2851&lt;15000,0,1)</f>
        <v>1</v>
      </c>
      <c r="J2851">
        <f>IF(I2851=0,D2851,0)</f>
        <v>0</v>
      </c>
      <c r="K2851">
        <f>IF(J2851&lt;100,0,1)</f>
        <v>0</v>
      </c>
    </row>
    <row r="2852" spans="1:11" ht="15" customHeight="1" x14ac:dyDescent="0.25">
      <c r="A2852" s="9">
        <v>49891</v>
      </c>
      <c r="B2852" s="2">
        <v>10014</v>
      </c>
      <c r="C2852" s="2" t="s">
        <v>36</v>
      </c>
      <c r="D2852" s="2">
        <v>168</v>
      </c>
      <c r="E2852">
        <f>VLOOKUP(C2852,'Product Master'!$A$1:$C$31,3,FALSE)</f>
        <v>145</v>
      </c>
      <c r="F2852">
        <f>D2852*E2852</f>
        <v>24360</v>
      </c>
      <c r="G2852" t="str">
        <f>VLOOKUP(B2852,'Emp Master'!$A$1:$C$21,3,FALSE)</f>
        <v>Supervisor-3</v>
      </c>
      <c r="H2852" s="3">
        <f>SUMIF($G$2:$G$6491,G2852,$F$2:$F$6491)</f>
        <v>56264962</v>
      </c>
      <c r="I2852">
        <f>IF(F2852&lt;15000,0,1)</f>
        <v>1</v>
      </c>
      <c r="J2852">
        <f>IF(I2852=0,D2852,0)</f>
        <v>0</v>
      </c>
      <c r="K2852">
        <f>IF(J2852&lt;100,0,1)</f>
        <v>0</v>
      </c>
    </row>
    <row r="2853" spans="1:11" ht="15" customHeight="1" x14ac:dyDescent="0.25">
      <c r="A2853" s="9">
        <v>49892</v>
      </c>
      <c r="B2853" s="2">
        <v>10014</v>
      </c>
      <c r="C2853" s="2" t="s">
        <v>56</v>
      </c>
      <c r="D2853" s="2">
        <v>132</v>
      </c>
      <c r="E2853">
        <f>VLOOKUP(C2853,'Product Master'!$A$1:$C$31,3,FALSE)</f>
        <v>139</v>
      </c>
      <c r="F2853">
        <f>D2853*E2853</f>
        <v>18348</v>
      </c>
      <c r="G2853" t="str">
        <f>VLOOKUP(B2853,'Emp Master'!$A$1:$C$21,3,FALSE)</f>
        <v>Supervisor-3</v>
      </c>
      <c r="H2853" s="3">
        <f>SUMIF($G$2:$G$6491,G2853,$F$2:$F$6491)</f>
        <v>56264962</v>
      </c>
      <c r="I2853">
        <f>IF(F2853&lt;15000,0,1)</f>
        <v>1</v>
      </c>
      <c r="J2853">
        <f>IF(I2853=0,D2853,0)</f>
        <v>0</v>
      </c>
      <c r="K2853">
        <f>IF(J2853&lt;100,0,1)</f>
        <v>0</v>
      </c>
    </row>
    <row r="2854" spans="1:11" ht="15" customHeight="1" x14ac:dyDescent="0.25">
      <c r="A2854" s="9">
        <v>49893</v>
      </c>
      <c r="B2854" s="2">
        <v>10011</v>
      </c>
      <c r="C2854" s="2" t="s">
        <v>59</v>
      </c>
      <c r="D2854" s="2">
        <v>289</v>
      </c>
      <c r="E2854">
        <f>VLOOKUP(C2854,'Product Master'!$A$1:$C$31,3,FALSE)</f>
        <v>200</v>
      </c>
      <c r="F2854">
        <f>D2854*E2854</f>
        <v>57800</v>
      </c>
      <c r="G2854" t="str">
        <f>VLOOKUP(B2854,'Emp Master'!$A$1:$C$21,3,FALSE)</f>
        <v>Supervisor-3</v>
      </c>
      <c r="H2854" s="3">
        <f>SUMIF($G$2:$G$6491,G2854,$F$2:$F$6491)</f>
        <v>56264962</v>
      </c>
      <c r="I2854">
        <f>IF(F2854&lt;15000,0,1)</f>
        <v>1</v>
      </c>
      <c r="J2854">
        <f>IF(I2854=0,D2854,0)</f>
        <v>0</v>
      </c>
      <c r="K2854">
        <f>IF(J2854&lt;100,0,1)</f>
        <v>0</v>
      </c>
    </row>
    <row r="2855" spans="1:11" ht="15" customHeight="1" x14ac:dyDescent="0.25">
      <c r="A2855" s="9">
        <v>49894</v>
      </c>
      <c r="B2855" s="2">
        <v>10012</v>
      </c>
      <c r="C2855" s="2" t="s">
        <v>47</v>
      </c>
      <c r="D2855" s="2">
        <v>103</v>
      </c>
      <c r="E2855">
        <f>VLOOKUP(C2855,'Product Master'!$A$1:$C$31,3,FALSE)</f>
        <v>291</v>
      </c>
      <c r="F2855">
        <f>D2855*E2855</f>
        <v>29973</v>
      </c>
      <c r="G2855" t="str">
        <f>VLOOKUP(B2855,'Emp Master'!$A$1:$C$21,3,FALSE)</f>
        <v>Supervisor-3</v>
      </c>
      <c r="H2855" s="3">
        <f>SUMIF($G$2:$G$6491,G2855,$F$2:$F$6491)</f>
        <v>56264962</v>
      </c>
      <c r="I2855">
        <f>IF(F2855&lt;15000,0,1)</f>
        <v>1</v>
      </c>
      <c r="J2855">
        <f>IF(I2855=0,D2855,0)</f>
        <v>0</v>
      </c>
      <c r="K2855">
        <f>IF(J2855&lt;100,0,1)</f>
        <v>0</v>
      </c>
    </row>
    <row r="2856" spans="1:11" ht="15" customHeight="1" x14ac:dyDescent="0.25">
      <c r="A2856" s="9">
        <v>49895</v>
      </c>
      <c r="B2856" s="2">
        <v>10011</v>
      </c>
      <c r="C2856" s="2" t="s">
        <v>40</v>
      </c>
      <c r="D2856" s="2">
        <v>290</v>
      </c>
      <c r="E2856">
        <f>VLOOKUP(C2856,'Product Master'!$A$1:$C$31,3,FALSE)</f>
        <v>239</v>
      </c>
      <c r="F2856">
        <f>D2856*E2856</f>
        <v>69310</v>
      </c>
      <c r="G2856" t="str">
        <f>VLOOKUP(B2856,'Emp Master'!$A$1:$C$21,3,FALSE)</f>
        <v>Supervisor-3</v>
      </c>
      <c r="H2856" s="3">
        <f>SUMIF($G$2:$G$6491,G2856,$F$2:$F$6491)</f>
        <v>56264962</v>
      </c>
      <c r="I2856">
        <f>IF(F2856&lt;15000,0,1)</f>
        <v>1</v>
      </c>
      <c r="J2856">
        <f>IF(I2856=0,D2856,0)</f>
        <v>0</v>
      </c>
      <c r="K2856">
        <f>IF(J2856&lt;100,0,1)</f>
        <v>0</v>
      </c>
    </row>
    <row r="2857" spans="1:11" ht="15" customHeight="1" x14ac:dyDescent="0.25">
      <c r="A2857" s="9">
        <v>49896</v>
      </c>
      <c r="B2857" s="2">
        <v>10015</v>
      </c>
      <c r="C2857" s="2" t="s">
        <v>35</v>
      </c>
      <c r="D2857" s="2">
        <v>213</v>
      </c>
      <c r="E2857">
        <f>VLOOKUP(C2857,'Product Master'!$A$1:$C$31,3,FALSE)</f>
        <v>113</v>
      </c>
      <c r="F2857">
        <f>D2857*E2857</f>
        <v>24069</v>
      </c>
      <c r="G2857" t="str">
        <f>VLOOKUP(B2857,'Emp Master'!$A$1:$C$21,3,FALSE)</f>
        <v>Supervisor-3</v>
      </c>
      <c r="H2857" s="3">
        <f>SUMIF($G$2:$G$6491,G2857,$F$2:$F$6491)</f>
        <v>56264962</v>
      </c>
      <c r="I2857">
        <f>IF(F2857&lt;15000,0,1)</f>
        <v>1</v>
      </c>
      <c r="J2857">
        <f>IF(I2857=0,D2857,0)</f>
        <v>0</v>
      </c>
      <c r="K2857">
        <f>IF(J2857&lt;100,0,1)</f>
        <v>0</v>
      </c>
    </row>
    <row r="2858" spans="1:11" ht="15" customHeight="1" x14ac:dyDescent="0.25">
      <c r="A2858" s="9">
        <v>49897</v>
      </c>
      <c r="B2858" s="2">
        <v>10011</v>
      </c>
      <c r="C2858" s="2" t="s">
        <v>53</v>
      </c>
      <c r="D2858" s="2">
        <v>58</v>
      </c>
      <c r="E2858">
        <f>VLOOKUP(C2858,'Product Master'!$A$1:$C$31,3,FALSE)</f>
        <v>687</v>
      </c>
      <c r="F2858">
        <f>D2858*E2858</f>
        <v>39846</v>
      </c>
      <c r="G2858" t="str">
        <f>VLOOKUP(B2858,'Emp Master'!$A$1:$C$21,3,FALSE)</f>
        <v>Supervisor-3</v>
      </c>
      <c r="H2858" s="3">
        <f>SUMIF($G$2:$G$6491,G2858,$F$2:$F$6491)</f>
        <v>56264962</v>
      </c>
      <c r="I2858">
        <f>IF(F2858&lt;15000,0,1)</f>
        <v>1</v>
      </c>
      <c r="J2858">
        <f>IF(I2858=0,D2858,0)</f>
        <v>0</v>
      </c>
      <c r="K2858">
        <f>IF(J2858&lt;100,0,1)</f>
        <v>0</v>
      </c>
    </row>
    <row r="2859" spans="1:11" ht="15" customHeight="1" x14ac:dyDescent="0.25">
      <c r="A2859" s="9">
        <v>49898</v>
      </c>
      <c r="B2859" s="2">
        <v>10011</v>
      </c>
      <c r="C2859" s="2" t="s">
        <v>55</v>
      </c>
      <c r="D2859" s="2">
        <v>265</v>
      </c>
      <c r="E2859">
        <f>VLOOKUP(C2859,'Product Master'!$A$1:$C$31,3,FALSE)</f>
        <v>110</v>
      </c>
      <c r="F2859">
        <f>D2859*E2859</f>
        <v>29150</v>
      </c>
      <c r="G2859" t="str">
        <f>VLOOKUP(B2859,'Emp Master'!$A$1:$C$21,3,FALSE)</f>
        <v>Supervisor-3</v>
      </c>
      <c r="H2859" s="3">
        <f>SUMIF($G$2:$G$6491,G2859,$F$2:$F$6491)</f>
        <v>56264962</v>
      </c>
      <c r="I2859">
        <f>IF(F2859&lt;15000,0,1)</f>
        <v>1</v>
      </c>
      <c r="J2859">
        <f>IF(I2859=0,D2859,0)</f>
        <v>0</v>
      </c>
      <c r="K2859">
        <f>IF(J2859&lt;100,0,1)</f>
        <v>0</v>
      </c>
    </row>
    <row r="2860" spans="1:11" ht="15" customHeight="1" x14ac:dyDescent="0.25">
      <c r="A2860" s="9">
        <v>49899</v>
      </c>
      <c r="B2860" s="2">
        <v>10011</v>
      </c>
      <c r="C2860" s="2" t="s">
        <v>36</v>
      </c>
      <c r="D2860" s="2">
        <v>177</v>
      </c>
      <c r="E2860">
        <f>VLOOKUP(C2860,'Product Master'!$A$1:$C$31,3,FALSE)</f>
        <v>145</v>
      </c>
      <c r="F2860">
        <f>D2860*E2860</f>
        <v>25665</v>
      </c>
      <c r="G2860" t="str">
        <f>VLOOKUP(B2860,'Emp Master'!$A$1:$C$21,3,FALSE)</f>
        <v>Supervisor-3</v>
      </c>
      <c r="H2860" s="3">
        <f>SUMIF($G$2:$G$6491,G2860,$F$2:$F$6491)</f>
        <v>56264962</v>
      </c>
      <c r="I2860">
        <f>IF(F2860&lt;15000,0,1)</f>
        <v>1</v>
      </c>
      <c r="J2860">
        <f>IF(I2860=0,D2860,0)</f>
        <v>0</v>
      </c>
      <c r="K2860">
        <f>IF(J2860&lt;100,0,1)</f>
        <v>0</v>
      </c>
    </row>
    <row r="2861" spans="1:11" ht="15" customHeight="1" x14ac:dyDescent="0.25">
      <c r="A2861" s="9">
        <v>49900</v>
      </c>
      <c r="B2861" s="2">
        <v>10013</v>
      </c>
      <c r="C2861" s="2" t="s">
        <v>39</v>
      </c>
      <c r="D2861" s="2">
        <v>165</v>
      </c>
      <c r="E2861">
        <f>VLOOKUP(C2861,'Product Master'!$A$1:$C$31,3,FALSE)</f>
        <v>515</v>
      </c>
      <c r="F2861">
        <f>D2861*E2861</f>
        <v>84975</v>
      </c>
      <c r="G2861" t="str">
        <f>VLOOKUP(B2861,'Emp Master'!$A$1:$C$21,3,FALSE)</f>
        <v>Supervisor-3</v>
      </c>
      <c r="H2861" s="3">
        <f>SUMIF($G$2:$G$6491,G2861,$F$2:$F$6491)</f>
        <v>56264962</v>
      </c>
      <c r="I2861">
        <f>IF(F2861&lt;15000,0,1)</f>
        <v>1</v>
      </c>
      <c r="J2861">
        <f>IF(I2861=0,D2861,0)</f>
        <v>0</v>
      </c>
      <c r="K2861">
        <f>IF(J2861&lt;100,0,1)</f>
        <v>0</v>
      </c>
    </row>
    <row r="2862" spans="1:11" ht="15" customHeight="1" x14ac:dyDescent="0.25">
      <c r="A2862" s="9">
        <v>49901</v>
      </c>
      <c r="B2862" s="2">
        <v>10011</v>
      </c>
      <c r="C2862" s="2" t="s">
        <v>41</v>
      </c>
      <c r="D2862" s="2">
        <v>109</v>
      </c>
      <c r="E2862">
        <f>VLOOKUP(C2862,'Product Master'!$A$1:$C$31,3,FALSE)</f>
        <v>808</v>
      </c>
      <c r="F2862">
        <f>D2862*E2862</f>
        <v>88072</v>
      </c>
      <c r="G2862" t="str">
        <f>VLOOKUP(B2862,'Emp Master'!$A$1:$C$21,3,FALSE)</f>
        <v>Supervisor-3</v>
      </c>
      <c r="H2862" s="3">
        <f>SUMIF($G$2:$G$6491,G2862,$F$2:$F$6491)</f>
        <v>56264962</v>
      </c>
      <c r="I2862">
        <f>IF(F2862&lt;15000,0,1)</f>
        <v>1</v>
      </c>
      <c r="J2862">
        <f>IF(I2862=0,D2862,0)</f>
        <v>0</v>
      </c>
      <c r="K2862">
        <f>IF(J2862&lt;100,0,1)</f>
        <v>0</v>
      </c>
    </row>
    <row r="2863" spans="1:11" ht="15" customHeight="1" x14ac:dyDescent="0.25">
      <c r="A2863" s="9">
        <v>49902</v>
      </c>
      <c r="B2863" s="2">
        <v>10014</v>
      </c>
      <c r="C2863" s="2" t="s">
        <v>43</v>
      </c>
      <c r="D2863" s="2">
        <v>159</v>
      </c>
      <c r="E2863">
        <f>VLOOKUP(C2863,'Product Master'!$A$1:$C$31,3,FALSE)</f>
        <v>150</v>
      </c>
      <c r="F2863">
        <f>D2863*E2863</f>
        <v>23850</v>
      </c>
      <c r="G2863" t="str">
        <f>VLOOKUP(B2863,'Emp Master'!$A$1:$C$21,3,FALSE)</f>
        <v>Supervisor-3</v>
      </c>
      <c r="H2863" s="3">
        <f>SUMIF($G$2:$G$6491,G2863,$F$2:$F$6491)</f>
        <v>56264962</v>
      </c>
      <c r="I2863">
        <f>IF(F2863&lt;15000,0,1)</f>
        <v>1</v>
      </c>
      <c r="J2863">
        <f>IF(I2863=0,D2863,0)</f>
        <v>0</v>
      </c>
      <c r="K2863">
        <f>IF(J2863&lt;100,0,1)</f>
        <v>0</v>
      </c>
    </row>
    <row r="2864" spans="1:11" ht="15" customHeight="1" x14ac:dyDescent="0.25">
      <c r="A2864" s="9">
        <v>49903</v>
      </c>
      <c r="B2864" s="2">
        <v>10012</v>
      </c>
      <c r="C2864" s="2" t="s">
        <v>40</v>
      </c>
      <c r="D2864" s="2">
        <v>85</v>
      </c>
      <c r="E2864">
        <f>VLOOKUP(C2864,'Product Master'!$A$1:$C$31,3,FALSE)</f>
        <v>239</v>
      </c>
      <c r="F2864">
        <f>D2864*E2864</f>
        <v>20315</v>
      </c>
      <c r="G2864" t="str">
        <f>VLOOKUP(B2864,'Emp Master'!$A$1:$C$21,3,FALSE)</f>
        <v>Supervisor-3</v>
      </c>
      <c r="H2864" s="3">
        <f>SUMIF($G$2:$G$6491,G2864,$F$2:$F$6491)</f>
        <v>56264962</v>
      </c>
      <c r="I2864">
        <f>IF(F2864&lt;15000,0,1)</f>
        <v>1</v>
      </c>
      <c r="J2864">
        <f>IF(I2864=0,D2864,0)</f>
        <v>0</v>
      </c>
      <c r="K2864">
        <f>IF(J2864&lt;100,0,1)</f>
        <v>0</v>
      </c>
    </row>
    <row r="2865" spans="1:11" ht="15" customHeight="1" x14ac:dyDescent="0.25">
      <c r="A2865" s="9">
        <v>49904</v>
      </c>
      <c r="B2865" s="2">
        <v>10015</v>
      </c>
      <c r="C2865" s="2" t="s">
        <v>59</v>
      </c>
      <c r="D2865" s="2">
        <v>176</v>
      </c>
      <c r="E2865">
        <f>VLOOKUP(C2865,'Product Master'!$A$1:$C$31,3,FALSE)</f>
        <v>200</v>
      </c>
      <c r="F2865">
        <f>D2865*E2865</f>
        <v>35200</v>
      </c>
      <c r="G2865" t="str">
        <f>VLOOKUP(B2865,'Emp Master'!$A$1:$C$21,3,FALSE)</f>
        <v>Supervisor-3</v>
      </c>
      <c r="H2865" s="3">
        <f>SUMIF($G$2:$G$6491,G2865,$F$2:$F$6491)</f>
        <v>56264962</v>
      </c>
      <c r="I2865">
        <f>IF(F2865&lt;15000,0,1)</f>
        <v>1</v>
      </c>
      <c r="J2865">
        <f>IF(I2865=0,D2865,0)</f>
        <v>0</v>
      </c>
      <c r="K2865">
        <f>IF(J2865&lt;100,0,1)</f>
        <v>0</v>
      </c>
    </row>
    <row r="2866" spans="1:11" ht="15" customHeight="1" x14ac:dyDescent="0.25">
      <c r="A2866" s="9">
        <v>49905</v>
      </c>
      <c r="B2866" s="2">
        <v>10013</v>
      </c>
      <c r="C2866" s="2" t="s">
        <v>53</v>
      </c>
      <c r="D2866" s="2">
        <v>87</v>
      </c>
      <c r="E2866">
        <f>VLOOKUP(C2866,'Product Master'!$A$1:$C$31,3,FALSE)</f>
        <v>687</v>
      </c>
      <c r="F2866">
        <f>D2866*E2866</f>
        <v>59769</v>
      </c>
      <c r="G2866" t="str">
        <f>VLOOKUP(B2866,'Emp Master'!$A$1:$C$21,3,FALSE)</f>
        <v>Supervisor-3</v>
      </c>
      <c r="H2866" s="3">
        <f>SUMIF($G$2:$G$6491,G2866,$F$2:$F$6491)</f>
        <v>56264962</v>
      </c>
      <c r="I2866">
        <f>IF(F2866&lt;15000,0,1)</f>
        <v>1</v>
      </c>
      <c r="J2866">
        <f>IF(I2866=0,D2866,0)</f>
        <v>0</v>
      </c>
      <c r="K2866">
        <f>IF(J2866&lt;100,0,1)</f>
        <v>0</v>
      </c>
    </row>
    <row r="2867" spans="1:11" ht="15" customHeight="1" x14ac:dyDescent="0.25">
      <c r="A2867" s="9">
        <v>49906</v>
      </c>
      <c r="B2867" s="2">
        <v>10011</v>
      </c>
      <c r="C2867" s="2" t="s">
        <v>54</v>
      </c>
      <c r="D2867" s="2">
        <v>193</v>
      </c>
      <c r="E2867">
        <f>VLOOKUP(C2867,'Product Master'!$A$1:$C$31,3,FALSE)</f>
        <v>85</v>
      </c>
      <c r="F2867">
        <f>D2867*E2867</f>
        <v>16405</v>
      </c>
      <c r="G2867" t="str">
        <f>VLOOKUP(B2867,'Emp Master'!$A$1:$C$21,3,FALSE)</f>
        <v>Supervisor-3</v>
      </c>
      <c r="H2867" s="3">
        <f>SUMIF($G$2:$G$6491,G2867,$F$2:$F$6491)</f>
        <v>56264962</v>
      </c>
      <c r="I2867">
        <f>IF(F2867&lt;15000,0,1)</f>
        <v>1</v>
      </c>
      <c r="J2867">
        <f>IF(I2867=0,D2867,0)</f>
        <v>0</v>
      </c>
      <c r="K2867">
        <f>IF(J2867&lt;100,0,1)</f>
        <v>0</v>
      </c>
    </row>
    <row r="2868" spans="1:11" ht="15" customHeight="1" x14ac:dyDescent="0.25">
      <c r="A2868" s="9">
        <v>49907</v>
      </c>
      <c r="B2868" s="2">
        <v>10015</v>
      </c>
      <c r="C2868" s="2" t="s">
        <v>54</v>
      </c>
      <c r="D2868" s="2">
        <v>214</v>
      </c>
      <c r="E2868">
        <f>VLOOKUP(C2868,'Product Master'!$A$1:$C$31,3,FALSE)</f>
        <v>85</v>
      </c>
      <c r="F2868">
        <f>D2868*E2868</f>
        <v>18190</v>
      </c>
      <c r="G2868" t="str">
        <f>VLOOKUP(B2868,'Emp Master'!$A$1:$C$21,3,FALSE)</f>
        <v>Supervisor-3</v>
      </c>
      <c r="H2868" s="3">
        <f>SUMIF($G$2:$G$6491,G2868,$F$2:$F$6491)</f>
        <v>56264962</v>
      </c>
      <c r="I2868">
        <f>IF(F2868&lt;15000,0,1)</f>
        <v>1</v>
      </c>
      <c r="J2868">
        <f>IF(I2868=0,D2868,0)</f>
        <v>0</v>
      </c>
      <c r="K2868">
        <f>IF(J2868&lt;100,0,1)</f>
        <v>0</v>
      </c>
    </row>
    <row r="2869" spans="1:11" ht="15" customHeight="1" x14ac:dyDescent="0.25">
      <c r="A2869" s="9">
        <v>49908</v>
      </c>
      <c r="B2869" s="2">
        <v>10011</v>
      </c>
      <c r="C2869" s="2" t="s">
        <v>43</v>
      </c>
      <c r="D2869" s="2">
        <v>130</v>
      </c>
      <c r="E2869">
        <f>VLOOKUP(C2869,'Product Master'!$A$1:$C$31,3,FALSE)</f>
        <v>150</v>
      </c>
      <c r="F2869">
        <f>D2869*E2869</f>
        <v>19500</v>
      </c>
      <c r="G2869" t="str">
        <f>VLOOKUP(B2869,'Emp Master'!$A$1:$C$21,3,FALSE)</f>
        <v>Supervisor-3</v>
      </c>
      <c r="H2869" s="3">
        <f>SUMIF($G$2:$G$6491,G2869,$F$2:$F$6491)</f>
        <v>56264962</v>
      </c>
      <c r="I2869">
        <f>IF(F2869&lt;15000,0,1)</f>
        <v>1</v>
      </c>
      <c r="J2869">
        <f>IF(I2869=0,D2869,0)</f>
        <v>0</v>
      </c>
      <c r="K2869">
        <f>IF(J2869&lt;100,0,1)</f>
        <v>0</v>
      </c>
    </row>
    <row r="2870" spans="1:11" ht="15" customHeight="1" x14ac:dyDescent="0.25">
      <c r="A2870" s="9">
        <v>49909</v>
      </c>
      <c r="B2870" s="2">
        <v>10013</v>
      </c>
      <c r="C2870" s="2" t="s">
        <v>53</v>
      </c>
      <c r="D2870" s="2">
        <v>101</v>
      </c>
      <c r="E2870">
        <f>VLOOKUP(C2870,'Product Master'!$A$1:$C$31,3,FALSE)</f>
        <v>687</v>
      </c>
      <c r="F2870">
        <f>D2870*E2870</f>
        <v>69387</v>
      </c>
      <c r="G2870" t="str">
        <f>VLOOKUP(B2870,'Emp Master'!$A$1:$C$21,3,FALSE)</f>
        <v>Supervisor-3</v>
      </c>
      <c r="H2870" s="3">
        <f>SUMIF($G$2:$G$6491,G2870,$F$2:$F$6491)</f>
        <v>56264962</v>
      </c>
      <c r="I2870">
        <f>IF(F2870&lt;15000,0,1)</f>
        <v>1</v>
      </c>
      <c r="J2870">
        <f>IF(I2870=0,D2870,0)</f>
        <v>0</v>
      </c>
      <c r="K2870">
        <f>IF(J2870&lt;100,0,1)</f>
        <v>0</v>
      </c>
    </row>
    <row r="2871" spans="1:11" ht="15" customHeight="1" x14ac:dyDescent="0.25">
      <c r="A2871" s="9">
        <v>49910</v>
      </c>
      <c r="B2871" s="2">
        <v>10012</v>
      </c>
      <c r="C2871" s="2" t="s">
        <v>42</v>
      </c>
      <c r="D2871" s="2">
        <v>165</v>
      </c>
      <c r="E2871">
        <f>VLOOKUP(C2871,'Product Master'!$A$1:$C$31,3,FALSE)</f>
        <v>97</v>
      </c>
      <c r="F2871">
        <f>D2871*E2871</f>
        <v>16005</v>
      </c>
      <c r="G2871" t="str">
        <f>VLOOKUP(B2871,'Emp Master'!$A$1:$C$21,3,FALSE)</f>
        <v>Supervisor-3</v>
      </c>
      <c r="H2871" s="3">
        <f>SUMIF($G$2:$G$6491,G2871,$F$2:$F$6491)</f>
        <v>56264962</v>
      </c>
      <c r="I2871">
        <f>IF(F2871&lt;15000,0,1)</f>
        <v>1</v>
      </c>
      <c r="J2871">
        <f>IF(I2871=0,D2871,0)</f>
        <v>0</v>
      </c>
      <c r="K2871">
        <f>IF(J2871&lt;100,0,1)</f>
        <v>0</v>
      </c>
    </row>
    <row r="2872" spans="1:11" ht="15" customHeight="1" x14ac:dyDescent="0.25">
      <c r="A2872" s="9">
        <v>49911</v>
      </c>
      <c r="B2872" s="2">
        <v>10015</v>
      </c>
      <c r="C2872" s="2" t="s">
        <v>56</v>
      </c>
      <c r="D2872" s="2">
        <v>138</v>
      </c>
      <c r="E2872">
        <f>VLOOKUP(C2872,'Product Master'!$A$1:$C$31,3,FALSE)</f>
        <v>139</v>
      </c>
      <c r="F2872">
        <f>D2872*E2872</f>
        <v>19182</v>
      </c>
      <c r="G2872" t="str">
        <f>VLOOKUP(B2872,'Emp Master'!$A$1:$C$21,3,FALSE)</f>
        <v>Supervisor-3</v>
      </c>
      <c r="H2872" s="3">
        <f>SUMIF($G$2:$G$6491,G2872,$F$2:$F$6491)</f>
        <v>56264962</v>
      </c>
      <c r="I2872">
        <f>IF(F2872&lt;15000,0,1)</f>
        <v>1</v>
      </c>
      <c r="J2872">
        <f>IF(I2872=0,D2872,0)</f>
        <v>0</v>
      </c>
      <c r="K2872">
        <f>IF(J2872&lt;100,0,1)</f>
        <v>0</v>
      </c>
    </row>
    <row r="2873" spans="1:11" ht="15" customHeight="1" x14ac:dyDescent="0.25">
      <c r="A2873" s="9">
        <v>49912</v>
      </c>
      <c r="B2873" s="2">
        <v>10013</v>
      </c>
      <c r="C2873" s="2" t="s">
        <v>50</v>
      </c>
      <c r="D2873" s="2">
        <v>132</v>
      </c>
      <c r="E2873">
        <f>VLOOKUP(C2873,'Product Master'!$A$1:$C$31,3,FALSE)</f>
        <v>141</v>
      </c>
      <c r="F2873">
        <f>D2873*E2873</f>
        <v>18612</v>
      </c>
      <c r="G2873" t="str">
        <f>VLOOKUP(B2873,'Emp Master'!$A$1:$C$21,3,FALSE)</f>
        <v>Supervisor-3</v>
      </c>
      <c r="H2873" s="3">
        <f>SUMIF($G$2:$G$6491,G2873,$F$2:$F$6491)</f>
        <v>56264962</v>
      </c>
      <c r="I2873">
        <f>IF(F2873&lt;15000,0,1)</f>
        <v>1</v>
      </c>
      <c r="J2873">
        <f>IF(I2873=0,D2873,0)</f>
        <v>0</v>
      </c>
      <c r="K2873">
        <f>IF(J2873&lt;100,0,1)</f>
        <v>0</v>
      </c>
    </row>
    <row r="2874" spans="1:11" ht="15" customHeight="1" x14ac:dyDescent="0.25">
      <c r="A2874" s="9">
        <v>49913</v>
      </c>
      <c r="B2874" s="2">
        <v>10015</v>
      </c>
      <c r="C2874" s="2" t="s">
        <v>32</v>
      </c>
      <c r="D2874" s="2">
        <v>113</v>
      </c>
      <c r="E2874">
        <f>VLOOKUP(C2874,'Product Master'!$A$1:$C$31,3,FALSE)</f>
        <v>139</v>
      </c>
      <c r="F2874">
        <f>D2874*E2874</f>
        <v>15707</v>
      </c>
      <c r="G2874" t="str">
        <f>VLOOKUP(B2874,'Emp Master'!$A$1:$C$21,3,FALSE)</f>
        <v>Supervisor-3</v>
      </c>
      <c r="H2874" s="3">
        <f>SUMIF($G$2:$G$6491,G2874,$F$2:$F$6491)</f>
        <v>56264962</v>
      </c>
      <c r="I2874">
        <f>IF(F2874&lt;15000,0,1)</f>
        <v>1</v>
      </c>
      <c r="J2874">
        <f>IF(I2874=0,D2874,0)</f>
        <v>0</v>
      </c>
      <c r="K2874">
        <f>IF(J2874&lt;100,0,1)</f>
        <v>0</v>
      </c>
    </row>
    <row r="2875" spans="1:11" ht="15" customHeight="1" x14ac:dyDescent="0.25">
      <c r="A2875" s="9">
        <v>49914</v>
      </c>
      <c r="B2875" s="2">
        <v>10014</v>
      </c>
      <c r="C2875" s="2" t="s">
        <v>42</v>
      </c>
      <c r="D2875" s="2">
        <v>232</v>
      </c>
      <c r="E2875">
        <f>VLOOKUP(C2875,'Product Master'!$A$1:$C$31,3,FALSE)</f>
        <v>97</v>
      </c>
      <c r="F2875">
        <f>D2875*E2875</f>
        <v>22504</v>
      </c>
      <c r="G2875" t="str">
        <f>VLOOKUP(B2875,'Emp Master'!$A$1:$C$21,3,FALSE)</f>
        <v>Supervisor-3</v>
      </c>
      <c r="H2875" s="3">
        <f>SUMIF($G$2:$G$6491,G2875,$F$2:$F$6491)</f>
        <v>56264962</v>
      </c>
      <c r="I2875">
        <f>IF(F2875&lt;15000,0,1)</f>
        <v>1</v>
      </c>
      <c r="J2875">
        <f>IF(I2875=0,D2875,0)</f>
        <v>0</v>
      </c>
      <c r="K2875">
        <f>IF(J2875&lt;100,0,1)</f>
        <v>0</v>
      </c>
    </row>
    <row r="2876" spans="1:11" ht="15" customHeight="1" x14ac:dyDescent="0.25">
      <c r="A2876" s="9">
        <v>49915</v>
      </c>
      <c r="B2876" s="2">
        <v>10014</v>
      </c>
      <c r="C2876" s="2" t="s">
        <v>32</v>
      </c>
      <c r="D2876" s="2">
        <v>147</v>
      </c>
      <c r="E2876">
        <f>VLOOKUP(C2876,'Product Master'!$A$1:$C$31,3,FALSE)</f>
        <v>139</v>
      </c>
      <c r="F2876">
        <f>D2876*E2876</f>
        <v>20433</v>
      </c>
      <c r="G2876" t="str">
        <f>VLOOKUP(B2876,'Emp Master'!$A$1:$C$21,3,FALSE)</f>
        <v>Supervisor-3</v>
      </c>
      <c r="H2876" s="3">
        <f>SUMIF($G$2:$G$6491,G2876,$F$2:$F$6491)</f>
        <v>56264962</v>
      </c>
      <c r="I2876">
        <f>IF(F2876&lt;15000,0,1)</f>
        <v>1</v>
      </c>
      <c r="J2876">
        <f>IF(I2876=0,D2876,0)</f>
        <v>0</v>
      </c>
      <c r="K2876">
        <f>IF(J2876&lt;100,0,1)</f>
        <v>0</v>
      </c>
    </row>
    <row r="2877" spans="1:11" ht="15" customHeight="1" x14ac:dyDescent="0.25">
      <c r="A2877" s="9">
        <v>49916</v>
      </c>
      <c r="B2877" s="2">
        <v>10014</v>
      </c>
      <c r="C2877" s="2" t="s">
        <v>47</v>
      </c>
      <c r="D2877" s="2">
        <v>247</v>
      </c>
      <c r="E2877">
        <f>VLOOKUP(C2877,'Product Master'!$A$1:$C$31,3,FALSE)</f>
        <v>291</v>
      </c>
      <c r="F2877">
        <f>D2877*E2877</f>
        <v>71877</v>
      </c>
      <c r="G2877" t="str">
        <f>VLOOKUP(B2877,'Emp Master'!$A$1:$C$21,3,FALSE)</f>
        <v>Supervisor-3</v>
      </c>
      <c r="H2877" s="3">
        <f>SUMIF($G$2:$G$6491,G2877,$F$2:$F$6491)</f>
        <v>56264962</v>
      </c>
      <c r="I2877">
        <f>IF(F2877&lt;15000,0,1)</f>
        <v>1</v>
      </c>
      <c r="J2877">
        <f>IF(I2877=0,D2877,0)</f>
        <v>0</v>
      </c>
      <c r="K2877">
        <f>IF(J2877&lt;100,0,1)</f>
        <v>0</v>
      </c>
    </row>
    <row r="2878" spans="1:11" ht="15" customHeight="1" x14ac:dyDescent="0.25">
      <c r="A2878" s="9">
        <v>49917</v>
      </c>
      <c r="B2878" s="2">
        <v>10011</v>
      </c>
      <c r="C2878" s="2" t="s">
        <v>44</v>
      </c>
      <c r="D2878" s="2">
        <v>205</v>
      </c>
      <c r="E2878">
        <f>VLOOKUP(C2878,'Product Master'!$A$1:$C$31,3,FALSE)</f>
        <v>122</v>
      </c>
      <c r="F2878">
        <f>D2878*E2878</f>
        <v>25010</v>
      </c>
      <c r="G2878" t="str">
        <f>VLOOKUP(B2878,'Emp Master'!$A$1:$C$21,3,FALSE)</f>
        <v>Supervisor-3</v>
      </c>
      <c r="H2878" s="3">
        <f>SUMIF($G$2:$G$6491,G2878,$F$2:$F$6491)</f>
        <v>56264962</v>
      </c>
      <c r="I2878">
        <f>IF(F2878&lt;15000,0,1)</f>
        <v>1</v>
      </c>
      <c r="J2878">
        <f>IF(I2878=0,D2878,0)</f>
        <v>0</v>
      </c>
      <c r="K2878">
        <f>IF(J2878&lt;100,0,1)</f>
        <v>0</v>
      </c>
    </row>
    <row r="2879" spans="1:11" ht="15" customHeight="1" x14ac:dyDescent="0.25">
      <c r="A2879" s="9">
        <v>49918</v>
      </c>
      <c r="B2879" s="2">
        <v>10011</v>
      </c>
      <c r="C2879" s="2" t="s">
        <v>35</v>
      </c>
      <c r="D2879" s="2">
        <v>147</v>
      </c>
      <c r="E2879">
        <f>VLOOKUP(C2879,'Product Master'!$A$1:$C$31,3,FALSE)</f>
        <v>113</v>
      </c>
      <c r="F2879">
        <f>D2879*E2879</f>
        <v>16611</v>
      </c>
      <c r="G2879" t="str">
        <f>VLOOKUP(B2879,'Emp Master'!$A$1:$C$21,3,FALSE)</f>
        <v>Supervisor-3</v>
      </c>
      <c r="H2879" s="3">
        <f>SUMIF($G$2:$G$6491,G2879,$F$2:$F$6491)</f>
        <v>56264962</v>
      </c>
      <c r="I2879">
        <f>IF(F2879&lt;15000,0,1)</f>
        <v>1</v>
      </c>
      <c r="J2879">
        <f>IF(I2879=0,D2879,0)</f>
        <v>0</v>
      </c>
      <c r="K2879">
        <f>IF(J2879&lt;100,0,1)</f>
        <v>0</v>
      </c>
    </row>
    <row r="2880" spans="1:11" ht="15" customHeight="1" x14ac:dyDescent="0.25">
      <c r="A2880" s="9">
        <v>49919</v>
      </c>
      <c r="B2880" s="2">
        <v>10011</v>
      </c>
      <c r="C2880" s="2" t="s">
        <v>38</v>
      </c>
      <c r="D2880" s="2">
        <v>212</v>
      </c>
      <c r="E2880">
        <f>VLOOKUP(C2880,'Product Master'!$A$1:$C$31,3,FALSE)</f>
        <v>73</v>
      </c>
      <c r="F2880">
        <f>D2880*E2880</f>
        <v>15476</v>
      </c>
      <c r="G2880" t="str">
        <f>VLOOKUP(B2880,'Emp Master'!$A$1:$C$21,3,FALSE)</f>
        <v>Supervisor-3</v>
      </c>
      <c r="H2880" s="3">
        <f>SUMIF($G$2:$G$6491,G2880,$F$2:$F$6491)</f>
        <v>56264962</v>
      </c>
      <c r="I2880">
        <f>IF(F2880&lt;15000,0,1)</f>
        <v>1</v>
      </c>
      <c r="J2880">
        <f>IF(I2880=0,D2880,0)</f>
        <v>0</v>
      </c>
      <c r="K2880">
        <f>IF(J2880&lt;100,0,1)</f>
        <v>0</v>
      </c>
    </row>
    <row r="2881" spans="1:11" ht="15" customHeight="1" x14ac:dyDescent="0.25">
      <c r="A2881" s="9">
        <v>49920</v>
      </c>
      <c r="B2881" s="2">
        <v>10014</v>
      </c>
      <c r="C2881" s="2" t="s">
        <v>41</v>
      </c>
      <c r="D2881" s="2">
        <v>205</v>
      </c>
      <c r="E2881">
        <f>VLOOKUP(C2881,'Product Master'!$A$1:$C$31,3,FALSE)</f>
        <v>808</v>
      </c>
      <c r="F2881">
        <f>D2881*E2881</f>
        <v>165640</v>
      </c>
      <c r="G2881" t="str">
        <f>VLOOKUP(B2881,'Emp Master'!$A$1:$C$21,3,FALSE)</f>
        <v>Supervisor-3</v>
      </c>
      <c r="H2881" s="3">
        <f>SUMIF($G$2:$G$6491,G2881,$F$2:$F$6491)</f>
        <v>56264962</v>
      </c>
      <c r="I2881">
        <f>IF(F2881&lt;15000,0,1)</f>
        <v>1</v>
      </c>
      <c r="J2881">
        <f>IF(I2881=0,D2881,0)</f>
        <v>0</v>
      </c>
      <c r="K2881">
        <f>IF(J2881&lt;100,0,1)</f>
        <v>0</v>
      </c>
    </row>
    <row r="2882" spans="1:11" ht="15" customHeight="1" x14ac:dyDescent="0.25">
      <c r="A2882" s="9">
        <v>49921</v>
      </c>
      <c r="B2882" s="2">
        <v>10011</v>
      </c>
      <c r="C2882" s="2" t="s">
        <v>55</v>
      </c>
      <c r="D2882" s="2">
        <v>226</v>
      </c>
      <c r="E2882">
        <f>VLOOKUP(C2882,'Product Master'!$A$1:$C$31,3,FALSE)</f>
        <v>110</v>
      </c>
      <c r="F2882">
        <f>D2882*E2882</f>
        <v>24860</v>
      </c>
      <c r="G2882" t="str">
        <f>VLOOKUP(B2882,'Emp Master'!$A$1:$C$21,3,FALSE)</f>
        <v>Supervisor-3</v>
      </c>
      <c r="H2882" s="3">
        <f>SUMIF($G$2:$G$6491,G2882,$F$2:$F$6491)</f>
        <v>56264962</v>
      </c>
      <c r="I2882">
        <f>IF(F2882&lt;15000,0,1)</f>
        <v>1</v>
      </c>
      <c r="J2882">
        <f>IF(I2882=0,D2882,0)</f>
        <v>0</v>
      </c>
      <c r="K2882">
        <f>IF(J2882&lt;100,0,1)</f>
        <v>0</v>
      </c>
    </row>
    <row r="2883" spans="1:11" ht="15" customHeight="1" x14ac:dyDescent="0.25">
      <c r="A2883" s="9">
        <v>49922</v>
      </c>
      <c r="B2883" s="2">
        <v>10014</v>
      </c>
      <c r="C2883" s="2" t="s">
        <v>59</v>
      </c>
      <c r="D2883" s="2">
        <v>268</v>
      </c>
      <c r="E2883">
        <f>VLOOKUP(C2883,'Product Master'!$A$1:$C$31,3,FALSE)</f>
        <v>200</v>
      </c>
      <c r="F2883">
        <f>D2883*E2883</f>
        <v>53600</v>
      </c>
      <c r="G2883" t="str">
        <f>VLOOKUP(B2883,'Emp Master'!$A$1:$C$21,3,FALSE)</f>
        <v>Supervisor-3</v>
      </c>
      <c r="H2883" s="3">
        <f>SUMIF($G$2:$G$6491,G2883,$F$2:$F$6491)</f>
        <v>56264962</v>
      </c>
      <c r="I2883">
        <f>IF(F2883&lt;15000,0,1)</f>
        <v>1</v>
      </c>
      <c r="J2883">
        <f>IF(I2883=0,D2883,0)</f>
        <v>0</v>
      </c>
      <c r="K2883">
        <f>IF(J2883&lt;100,0,1)</f>
        <v>0</v>
      </c>
    </row>
    <row r="2884" spans="1:11" ht="15" customHeight="1" x14ac:dyDescent="0.25">
      <c r="A2884" s="9">
        <v>49923</v>
      </c>
      <c r="B2884" s="2">
        <v>10013</v>
      </c>
      <c r="C2884" s="2" t="s">
        <v>44</v>
      </c>
      <c r="D2884" s="2">
        <v>161</v>
      </c>
      <c r="E2884">
        <f>VLOOKUP(C2884,'Product Master'!$A$1:$C$31,3,FALSE)</f>
        <v>122</v>
      </c>
      <c r="F2884">
        <f>D2884*E2884</f>
        <v>19642</v>
      </c>
      <c r="G2884" t="str">
        <f>VLOOKUP(B2884,'Emp Master'!$A$1:$C$21,3,FALSE)</f>
        <v>Supervisor-3</v>
      </c>
      <c r="H2884" s="3">
        <f>SUMIF($G$2:$G$6491,G2884,$F$2:$F$6491)</f>
        <v>56264962</v>
      </c>
      <c r="I2884">
        <f>IF(F2884&lt;15000,0,1)</f>
        <v>1</v>
      </c>
      <c r="J2884">
        <f>IF(I2884=0,D2884,0)</f>
        <v>0</v>
      </c>
      <c r="K2884">
        <f>IF(J2884&lt;100,0,1)</f>
        <v>0</v>
      </c>
    </row>
    <row r="2885" spans="1:11" ht="15" customHeight="1" x14ac:dyDescent="0.25">
      <c r="A2885" s="9">
        <v>49924</v>
      </c>
      <c r="B2885" s="2">
        <v>10015</v>
      </c>
      <c r="C2885" s="2" t="s">
        <v>58</v>
      </c>
      <c r="D2885" s="2">
        <v>119</v>
      </c>
      <c r="E2885">
        <f>VLOOKUP(C2885,'Product Master'!$A$1:$C$31,3,FALSE)</f>
        <v>129</v>
      </c>
      <c r="F2885">
        <f>D2885*E2885</f>
        <v>15351</v>
      </c>
      <c r="G2885" t="str">
        <f>VLOOKUP(B2885,'Emp Master'!$A$1:$C$21,3,FALSE)</f>
        <v>Supervisor-3</v>
      </c>
      <c r="H2885" s="3">
        <f>SUMIF($G$2:$G$6491,G2885,$F$2:$F$6491)</f>
        <v>56264962</v>
      </c>
      <c r="I2885">
        <f>IF(F2885&lt;15000,0,1)</f>
        <v>1</v>
      </c>
      <c r="J2885">
        <f>IF(I2885=0,D2885,0)</f>
        <v>0</v>
      </c>
      <c r="K2885">
        <f>IF(J2885&lt;100,0,1)</f>
        <v>0</v>
      </c>
    </row>
    <row r="2886" spans="1:11" ht="15" customHeight="1" x14ac:dyDescent="0.25">
      <c r="A2886" s="9">
        <v>49925</v>
      </c>
      <c r="B2886" s="2">
        <v>10012</v>
      </c>
      <c r="C2886" s="2" t="s">
        <v>44</v>
      </c>
      <c r="D2886" s="2">
        <v>184</v>
      </c>
      <c r="E2886">
        <f>VLOOKUP(C2886,'Product Master'!$A$1:$C$31,3,FALSE)</f>
        <v>122</v>
      </c>
      <c r="F2886">
        <f>D2886*E2886</f>
        <v>22448</v>
      </c>
      <c r="G2886" t="str">
        <f>VLOOKUP(B2886,'Emp Master'!$A$1:$C$21,3,FALSE)</f>
        <v>Supervisor-3</v>
      </c>
      <c r="H2886" s="3">
        <f>SUMIF($G$2:$G$6491,G2886,$F$2:$F$6491)</f>
        <v>56264962</v>
      </c>
      <c r="I2886">
        <f>IF(F2886&lt;15000,0,1)</f>
        <v>1</v>
      </c>
      <c r="J2886">
        <f>IF(I2886=0,D2886,0)</f>
        <v>0</v>
      </c>
      <c r="K2886">
        <f>IF(J2886&lt;100,0,1)</f>
        <v>0</v>
      </c>
    </row>
    <row r="2887" spans="1:11" ht="15" customHeight="1" x14ac:dyDescent="0.25">
      <c r="A2887" s="9">
        <v>49926</v>
      </c>
      <c r="B2887" s="2">
        <v>10013</v>
      </c>
      <c r="C2887" s="2" t="s">
        <v>40</v>
      </c>
      <c r="D2887" s="2">
        <v>127</v>
      </c>
      <c r="E2887">
        <f>VLOOKUP(C2887,'Product Master'!$A$1:$C$31,3,FALSE)</f>
        <v>239</v>
      </c>
      <c r="F2887">
        <f>D2887*E2887</f>
        <v>30353</v>
      </c>
      <c r="G2887" t="str">
        <f>VLOOKUP(B2887,'Emp Master'!$A$1:$C$21,3,FALSE)</f>
        <v>Supervisor-3</v>
      </c>
      <c r="H2887" s="3">
        <f>SUMIF($G$2:$G$6491,G2887,$F$2:$F$6491)</f>
        <v>56264962</v>
      </c>
      <c r="I2887">
        <f>IF(F2887&lt;15000,0,1)</f>
        <v>1</v>
      </c>
      <c r="J2887">
        <f>IF(I2887=0,D2887,0)</f>
        <v>0</v>
      </c>
      <c r="K2887">
        <f>IF(J2887&lt;100,0,1)</f>
        <v>0</v>
      </c>
    </row>
    <row r="2888" spans="1:11" ht="15" customHeight="1" x14ac:dyDescent="0.25">
      <c r="A2888" s="9">
        <v>49927</v>
      </c>
      <c r="B2888" s="2">
        <v>10015</v>
      </c>
      <c r="C2888" s="2" t="s">
        <v>46</v>
      </c>
      <c r="D2888" s="2">
        <v>156</v>
      </c>
      <c r="E2888">
        <f>VLOOKUP(C2888,'Product Master'!$A$1:$C$31,3,FALSE)</f>
        <v>116</v>
      </c>
      <c r="F2888">
        <f>D2888*E2888</f>
        <v>18096</v>
      </c>
      <c r="G2888" t="str">
        <f>VLOOKUP(B2888,'Emp Master'!$A$1:$C$21,3,FALSE)</f>
        <v>Supervisor-3</v>
      </c>
      <c r="H2888" s="3">
        <f>SUMIF($G$2:$G$6491,G2888,$F$2:$F$6491)</f>
        <v>56264962</v>
      </c>
      <c r="I2888">
        <f>IF(F2888&lt;15000,0,1)</f>
        <v>1</v>
      </c>
      <c r="J2888">
        <f>IF(I2888=0,D2888,0)</f>
        <v>0</v>
      </c>
      <c r="K2888">
        <f>IF(J2888&lt;100,0,1)</f>
        <v>0</v>
      </c>
    </row>
    <row r="2889" spans="1:11" ht="15" customHeight="1" x14ac:dyDescent="0.25">
      <c r="A2889" s="9">
        <v>49928</v>
      </c>
      <c r="B2889" s="2">
        <v>10012</v>
      </c>
      <c r="C2889" s="2" t="s">
        <v>50</v>
      </c>
      <c r="D2889" s="2">
        <v>249</v>
      </c>
      <c r="E2889">
        <f>VLOOKUP(C2889,'Product Master'!$A$1:$C$31,3,FALSE)</f>
        <v>141</v>
      </c>
      <c r="F2889">
        <f>D2889*E2889</f>
        <v>35109</v>
      </c>
      <c r="G2889" t="str">
        <f>VLOOKUP(B2889,'Emp Master'!$A$1:$C$21,3,FALSE)</f>
        <v>Supervisor-3</v>
      </c>
      <c r="H2889" s="3">
        <f>SUMIF($G$2:$G$6491,G2889,$F$2:$F$6491)</f>
        <v>56264962</v>
      </c>
      <c r="I2889">
        <f>IF(F2889&lt;15000,0,1)</f>
        <v>1</v>
      </c>
      <c r="J2889">
        <f>IF(I2889=0,D2889,0)</f>
        <v>0</v>
      </c>
      <c r="K2889">
        <f>IF(J2889&lt;100,0,1)</f>
        <v>0</v>
      </c>
    </row>
    <row r="2890" spans="1:11" ht="15" customHeight="1" x14ac:dyDescent="0.25">
      <c r="A2890" s="9">
        <v>49929</v>
      </c>
      <c r="B2890" s="2">
        <v>10014</v>
      </c>
      <c r="C2890" s="2" t="s">
        <v>33</v>
      </c>
      <c r="D2890" s="2">
        <v>197</v>
      </c>
      <c r="E2890">
        <f>VLOOKUP(C2890,'Product Master'!$A$1:$C$31,3,FALSE)</f>
        <v>84</v>
      </c>
      <c r="F2890">
        <f>D2890*E2890</f>
        <v>16548</v>
      </c>
      <c r="G2890" t="str">
        <f>VLOOKUP(B2890,'Emp Master'!$A$1:$C$21,3,FALSE)</f>
        <v>Supervisor-3</v>
      </c>
      <c r="H2890" s="3">
        <f>SUMIF($G$2:$G$6491,G2890,$F$2:$F$6491)</f>
        <v>56264962</v>
      </c>
      <c r="I2890">
        <f>IF(F2890&lt;15000,0,1)</f>
        <v>1</v>
      </c>
      <c r="J2890">
        <f>IF(I2890=0,D2890,0)</f>
        <v>0</v>
      </c>
      <c r="K2890">
        <f>IF(J2890&lt;100,0,1)</f>
        <v>0</v>
      </c>
    </row>
    <row r="2891" spans="1:11" ht="15" customHeight="1" x14ac:dyDescent="0.25">
      <c r="A2891" s="9">
        <v>49930</v>
      </c>
      <c r="B2891" s="2">
        <v>10012</v>
      </c>
      <c r="C2891" s="2" t="s">
        <v>34</v>
      </c>
      <c r="D2891" s="2">
        <v>178</v>
      </c>
      <c r="E2891">
        <f>VLOOKUP(C2891,'Product Master'!$A$1:$C$31,3,FALSE)</f>
        <v>440</v>
      </c>
      <c r="F2891">
        <f>D2891*E2891</f>
        <v>78320</v>
      </c>
      <c r="G2891" t="str">
        <f>VLOOKUP(B2891,'Emp Master'!$A$1:$C$21,3,FALSE)</f>
        <v>Supervisor-3</v>
      </c>
      <c r="H2891" s="3">
        <f>SUMIF($G$2:$G$6491,G2891,$F$2:$F$6491)</f>
        <v>56264962</v>
      </c>
      <c r="I2891">
        <f>IF(F2891&lt;15000,0,1)</f>
        <v>1</v>
      </c>
      <c r="J2891">
        <f>IF(I2891=0,D2891,0)</f>
        <v>0</v>
      </c>
      <c r="K2891">
        <f>IF(J2891&lt;100,0,1)</f>
        <v>0</v>
      </c>
    </row>
    <row r="2892" spans="1:11" ht="15" customHeight="1" x14ac:dyDescent="0.25">
      <c r="A2892" s="9">
        <v>49931</v>
      </c>
      <c r="B2892" s="2">
        <v>10011</v>
      </c>
      <c r="C2892" s="2" t="s">
        <v>52</v>
      </c>
      <c r="D2892" s="2">
        <v>162</v>
      </c>
      <c r="E2892">
        <f>VLOOKUP(C2892,'Product Master'!$A$1:$C$31,3,FALSE)</f>
        <v>239</v>
      </c>
      <c r="F2892">
        <f>D2892*E2892</f>
        <v>38718</v>
      </c>
      <c r="G2892" t="str">
        <f>VLOOKUP(B2892,'Emp Master'!$A$1:$C$21,3,FALSE)</f>
        <v>Supervisor-3</v>
      </c>
      <c r="H2892" s="3">
        <f>SUMIF($G$2:$G$6491,G2892,$F$2:$F$6491)</f>
        <v>56264962</v>
      </c>
      <c r="I2892">
        <f>IF(F2892&lt;15000,0,1)</f>
        <v>1</v>
      </c>
      <c r="J2892">
        <f>IF(I2892=0,D2892,0)</f>
        <v>0</v>
      </c>
      <c r="K2892">
        <f>IF(J2892&lt;100,0,1)</f>
        <v>0</v>
      </c>
    </row>
    <row r="2893" spans="1:11" ht="15" customHeight="1" x14ac:dyDescent="0.25">
      <c r="A2893" s="9">
        <v>49932</v>
      </c>
      <c r="B2893" s="2">
        <v>10015</v>
      </c>
      <c r="C2893" s="2" t="s">
        <v>51</v>
      </c>
      <c r="D2893" s="2">
        <v>239</v>
      </c>
      <c r="E2893">
        <f>VLOOKUP(C2893,'Product Master'!$A$1:$C$31,3,FALSE)</f>
        <v>87</v>
      </c>
      <c r="F2893">
        <f>D2893*E2893</f>
        <v>20793</v>
      </c>
      <c r="G2893" t="str">
        <f>VLOOKUP(B2893,'Emp Master'!$A$1:$C$21,3,FALSE)</f>
        <v>Supervisor-3</v>
      </c>
      <c r="H2893" s="3">
        <f>SUMIF($G$2:$G$6491,G2893,$F$2:$F$6491)</f>
        <v>56264962</v>
      </c>
      <c r="I2893">
        <f>IF(F2893&lt;15000,0,1)</f>
        <v>1</v>
      </c>
      <c r="J2893">
        <f>IF(I2893=0,D2893,0)</f>
        <v>0</v>
      </c>
      <c r="K2893">
        <f>IF(J2893&lt;100,0,1)</f>
        <v>0</v>
      </c>
    </row>
    <row r="2894" spans="1:11" ht="15" customHeight="1" x14ac:dyDescent="0.25">
      <c r="A2894" s="9">
        <v>49933</v>
      </c>
      <c r="B2894" s="2">
        <v>10013</v>
      </c>
      <c r="C2894" s="2" t="s">
        <v>52</v>
      </c>
      <c r="D2894" s="2">
        <v>97</v>
      </c>
      <c r="E2894">
        <f>VLOOKUP(C2894,'Product Master'!$A$1:$C$31,3,FALSE)</f>
        <v>239</v>
      </c>
      <c r="F2894">
        <f>D2894*E2894</f>
        <v>23183</v>
      </c>
      <c r="G2894" t="str">
        <f>VLOOKUP(B2894,'Emp Master'!$A$1:$C$21,3,FALSE)</f>
        <v>Supervisor-3</v>
      </c>
      <c r="H2894" s="3">
        <f>SUMIF($G$2:$G$6491,G2894,$F$2:$F$6491)</f>
        <v>56264962</v>
      </c>
      <c r="I2894">
        <f>IF(F2894&lt;15000,0,1)</f>
        <v>1</v>
      </c>
      <c r="J2894">
        <f>IF(I2894=0,D2894,0)</f>
        <v>0</v>
      </c>
      <c r="K2894">
        <f>IF(J2894&lt;100,0,1)</f>
        <v>0</v>
      </c>
    </row>
    <row r="2895" spans="1:11" ht="15" customHeight="1" x14ac:dyDescent="0.25">
      <c r="A2895" s="9">
        <v>49934</v>
      </c>
      <c r="B2895" s="2">
        <v>10013</v>
      </c>
      <c r="C2895" s="2" t="s">
        <v>47</v>
      </c>
      <c r="D2895" s="2">
        <v>144</v>
      </c>
      <c r="E2895">
        <f>VLOOKUP(C2895,'Product Master'!$A$1:$C$31,3,FALSE)</f>
        <v>291</v>
      </c>
      <c r="F2895">
        <f>D2895*E2895</f>
        <v>41904</v>
      </c>
      <c r="G2895" t="str">
        <f>VLOOKUP(B2895,'Emp Master'!$A$1:$C$21,3,FALSE)</f>
        <v>Supervisor-3</v>
      </c>
      <c r="H2895" s="3">
        <f>SUMIF($G$2:$G$6491,G2895,$F$2:$F$6491)</f>
        <v>56264962</v>
      </c>
      <c r="I2895">
        <f>IF(F2895&lt;15000,0,1)</f>
        <v>1</v>
      </c>
      <c r="J2895">
        <f>IF(I2895=0,D2895,0)</f>
        <v>0</v>
      </c>
      <c r="K2895">
        <f>IF(J2895&lt;100,0,1)</f>
        <v>0</v>
      </c>
    </row>
    <row r="2896" spans="1:11" ht="15" customHeight="1" x14ac:dyDescent="0.25">
      <c r="A2896" s="9">
        <v>49935</v>
      </c>
      <c r="B2896" s="2">
        <v>10015</v>
      </c>
      <c r="C2896" s="2" t="s">
        <v>30</v>
      </c>
      <c r="D2896" s="2">
        <v>165</v>
      </c>
      <c r="E2896">
        <f>VLOOKUP(C2896,'Product Master'!$A$1:$C$31,3,FALSE)</f>
        <v>600</v>
      </c>
      <c r="F2896">
        <f>D2896*E2896</f>
        <v>99000</v>
      </c>
      <c r="G2896" t="str">
        <f>VLOOKUP(B2896,'Emp Master'!$A$1:$C$21,3,FALSE)</f>
        <v>Supervisor-3</v>
      </c>
      <c r="H2896" s="3">
        <f>SUMIF($G$2:$G$6491,G2896,$F$2:$F$6491)</f>
        <v>56264962</v>
      </c>
      <c r="I2896">
        <f>IF(F2896&lt;15000,0,1)</f>
        <v>1</v>
      </c>
      <c r="J2896">
        <f>IF(I2896=0,D2896,0)</f>
        <v>0</v>
      </c>
      <c r="K2896">
        <f>IF(J2896&lt;100,0,1)</f>
        <v>0</v>
      </c>
    </row>
    <row r="2897" spans="1:11" ht="15" customHeight="1" x14ac:dyDescent="0.25">
      <c r="A2897" s="9">
        <v>49936</v>
      </c>
      <c r="B2897" s="2">
        <v>10011</v>
      </c>
      <c r="C2897" s="2" t="s">
        <v>41</v>
      </c>
      <c r="D2897" s="2">
        <v>242</v>
      </c>
      <c r="E2897">
        <f>VLOOKUP(C2897,'Product Master'!$A$1:$C$31,3,FALSE)</f>
        <v>808</v>
      </c>
      <c r="F2897">
        <f>D2897*E2897</f>
        <v>195536</v>
      </c>
      <c r="G2897" t="str">
        <f>VLOOKUP(B2897,'Emp Master'!$A$1:$C$21,3,FALSE)</f>
        <v>Supervisor-3</v>
      </c>
      <c r="H2897" s="3">
        <f>SUMIF($G$2:$G$6491,G2897,$F$2:$F$6491)</f>
        <v>56264962</v>
      </c>
      <c r="I2897">
        <f>IF(F2897&lt;15000,0,1)</f>
        <v>1</v>
      </c>
      <c r="J2897">
        <f>IF(I2897=0,D2897,0)</f>
        <v>0</v>
      </c>
      <c r="K2897">
        <f>IF(J2897&lt;100,0,1)</f>
        <v>0</v>
      </c>
    </row>
    <row r="2898" spans="1:11" ht="15" customHeight="1" x14ac:dyDescent="0.25">
      <c r="A2898" s="9">
        <v>49937</v>
      </c>
      <c r="B2898" s="2">
        <v>10013</v>
      </c>
      <c r="C2898" s="2" t="s">
        <v>53</v>
      </c>
      <c r="D2898" s="2">
        <v>237</v>
      </c>
      <c r="E2898">
        <f>VLOOKUP(C2898,'Product Master'!$A$1:$C$31,3,FALSE)</f>
        <v>687</v>
      </c>
      <c r="F2898">
        <f>D2898*E2898</f>
        <v>162819</v>
      </c>
      <c r="G2898" t="str">
        <f>VLOOKUP(B2898,'Emp Master'!$A$1:$C$21,3,FALSE)</f>
        <v>Supervisor-3</v>
      </c>
      <c r="H2898" s="3">
        <f>SUMIF($G$2:$G$6491,G2898,$F$2:$F$6491)</f>
        <v>56264962</v>
      </c>
      <c r="I2898">
        <f>IF(F2898&lt;15000,0,1)</f>
        <v>1</v>
      </c>
      <c r="J2898">
        <f>IF(I2898=0,D2898,0)</f>
        <v>0</v>
      </c>
      <c r="K2898">
        <f>IF(J2898&lt;100,0,1)</f>
        <v>0</v>
      </c>
    </row>
    <row r="2899" spans="1:11" ht="15" customHeight="1" x14ac:dyDescent="0.25">
      <c r="A2899" s="9">
        <v>49938</v>
      </c>
      <c r="B2899" s="2">
        <v>10012</v>
      </c>
      <c r="C2899" s="2" t="s">
        <v>42</v>
      </c>
      <c r="D2899" s="2">
        <v>249</v>
      </c>
      <c r="E2899">
        <f>VLOOKUP(C2899,'Product Master'!$A$1:$C$31,3,FALSE)</f>
        <v>97</v>
      </c>
      <c r="F2899">
        <f>D2899*E2899</f>
        <v>24153</v>
      </c>
      <c r="G2899" t="str">
        <f>VLOOKUP(B2899,'Emp Master'!$A$1:$C$21,3,FALSE)</f>
        <v>Supervisor-3</v>
      </c>
      <c r="H2899" s="3">
        <f>SUMIF($G$2:$G$6491,G2899,$F$2:$F$6491)</f>
        <v>56264962</v>
      </c>
      <c r="I2899">
        <f>IF(F2899&lt;15000,0,1)</f>
        <v>1</v>
      </c>
      <c r="J2899">
        <f>IF(I2899=0,D2899,0)</f>
        <v>0</v>
      </c>
      <c r="K2899">
        <f>IF(J2899&lt;100,0,1)</f>
        <v>0</v>
      </c>
    </row>
    <row r="2900" spans="1:11" ht="15" customHeight="1" x14ac:dyDescent="0.25">
      <c r="A2900" s="9">
        <v>49939</v>
      </c>
      <c r="B2900" s="2">
        <v>10011</v>
      </c>
      <c r="C2900" s="2" t="s">
        <v>53</v>
      </c>
      <c r="D2900" s="2">
        <v>164</v>
      </c>
      <c r="E2900">
        <f>VLOOKUP(C2900,'Product Master'!$A$1:$C$31,3,FALSE)</f>
        <v>687</v>
      </c>
      <c r="F2900">
        <f>D2900*E2900</f>
        <v>112668</v>
      </c>
      <c r="G2900" t="str">
        <f>VLOOKUP(B2900,'Emp Master'!$A$1:$C$21,3,FALSE)</f>
        <v>Supervisor-3</v>
      </c>
      <c r="H2900" s="3">
        <f>SUMIF($G$2:$G$6491,G2900,$F$2:$F$6491)</f>
        <v>56264962</v>
      </c>
      <c r="I2900">
        <f>IF(F2900&lt;15000,0,1)</f>
        <v>1</v>
      </c>
      <c r="J2900">
        <f>IF(I2900=0,D2900,0)</f>
        <v>0</v>
      </c>
      <c r="K2900">
        <f>IF(J2900&lt;100,0,1)</f>
        <v>0</v>
      </c>
    </row>
    <row r="2901" spans="1:11" ht="15" customHeight="1" x14ac:dyDescent="0.25">
      <c r="A2901" s="9">
        <v>49940</v>
      </c>
      <c r="B2901" s="2">
        <v>10013</v>
      </c>
      <c r="C2901" s="2" t="s">
        <v>45</v>
      </c>
      <c r="D2901" s="2">
        <v>265</v>
      </c>
      <c r="E2901">
        <f>VLOOKUP(C2901,'Product Master'!$A$1:$C$31,3,FALSE)</f>
        <v>92</v>
      </c>
      <c r="F2901">
        <f>D2901*E2901</f>
        <v>24380</v>
      </c>
      <c r="G2901" t="str">
        <f>VLOOKUP(B2901,'Emp Master'!$A$1:$C$21,3,FALSE)</f>
        <v>Supervisor-3</v>
      </c>
      <c r="H2901" s="3">
        <f>SUMIF($G$2:$G$6491,G2901,$F$2:$F$6491)</f>
        <v>56264962</v>
      </c>
      <c r="I2901">
        <f>IF(F2901&lt;15000,0,1)</f>
        <v>1</v>
      </c>
      <c r="J2901">
        <f>IF(I2901=0,D2901,0)</f>
        <v>0</v>
      </c>
      <c r="K2901">
        <f>IF(J2901&lt;100,0,1)</f>
        <v>0</v>
      </c>
    </row>
    <row r="2902" spans="1:11" ht="15" customHeight="1" x14ac:dyDescent="0.25">
      <c r="A2902" s="9">
        <v>49941</v>
      </c>
      <c r="B2902" s="2">
        <v>10014</v>
      </c>
      <c r="C2902" s="2" t="s">
        <v>34</v>
      </c>
      <c r="D2902" s="2">
        <v>146</v>
      </c>
      <c r="E2902">
        <f>VLOOKUP(C2902,'Product Master'!$A$1:$C$31,3,FALSE)</f>
        <v>440</v>
      </c>
      <c r="F2902">
        <f>D2902*E2902</f>
        <v>64240</v>
      </c>
      <c r="G2902" t="str">
        <f>VLOOKUP(B2902,'Emp Master'!$A$1:$C$21,3,FALSE)</f>
        <v>Supervisor-3</v>
      </c>
      <c r="H2902" s="3">
        <f>SUMIF($G$2:$G$6491,G2902,$F$2:$F$6491)</f>
        <v>56264962</v>
      </c>
      <c r="I2902">
        <f>IF(F2902&lt;15000,0,1)</f>
        <v>1</v>
      </c>
      <c r="J2902">
        <f>IF(I2902=0,D2902,0)</f>
        <v>0</v>
      </c>
      <c r="K2902">
        <f>IF(J2902&lt;100,0,1)</f>
        <v>0</v>
      </c>
    </row>
    <row r="2903" spans="1:11" ht="15" customHeight="1" x14ac:dyDescent="0.25">
      <c r="A2903" s="9">
        <v>49942</v>
      </c>
      <c r="B2903" s="2">
        <v>10011</v>
      </c>
      <c r="C2903" s="2" t="s">
        <v>45</v>
      </c>
      <c r="D2903" s="2">
        <v>285</v>
      </c>
      <c r="E2903">
        <f>VLOOKUP(C2903,'Product Master'!$A$1:$C$31,3,FALSE)</f>
        <v>92</v>
      </c>
      <c r="F2903">
        <f>D2903*E2903</f>
        <v>26220</v>
      </c>
      <c r="G2903" t="str">
        <f>VLOOKUP(B2903,'Emp Master'!$A$1:$C$21,3,FALSE)</f>
        <v>Supervisor-3</v>
      </c>
      <c r="H2903" s="3">
        <f>SUMIF($G$2:$G$6491,G2903,$F$2:$F$6491)</f>
        <v>56264962</v>
      </c>
      <c r="I2903">
        <f>IF(F2903&lt;15000,0,1)</f>
        <v>1</v>
      </c>
      <c r="J2903">
        <f>IF(I2903=0,D2903,0)</f>
        <v>0</v>
      </c>
      <c r="K2903">
        <f>IF(J2903&lt;100,0,1)</f>
        <v>0</v>
      </c>
    </row>
    <row r="2904" spans="1:11" ht="15" customHeight="1" x14ac:dyDescent="0.25">
      <c r="A2904" s="9">
        <v>49943</v>
      </c>
      <c r="B2904" s="2">
        <v>10015</v>
      </c>
      <c r="C2904" s="2" t="s">
        <v>41</v>
      </c>
      <c r="D2904" s="2">
        <v>138</v>
      </c>
      <c r="E2904">
        <f>VLOOKUP(C2904,'Product Master'!$A$1:$C$31,3,FALSE)</f>
        <v>808</v>
      </c>
      <c r="F2904">
        <f>D2904*E2904</f>
        <v>111504</v>
      </c>
      <c r="G2904" t="str">
        <f>VLOOKUP(B2904,'Emp Master'!$A$1:$C$21,3,FALSE)</f>
        <v>Supervisor-3</v>
      </c>
      <c r="H2904" s="3">
        <f>SUMIF($G$2:$G$6491,G2904,$F$2:$F$6491)</f>
        <v>56264962</v>
      </c>
      <c r="I2904">
        <f>IF(F2904&lt;15000,0,1)</f>
        <v>1</v>
      </c>
      <c r="J2904">
        <f>IF(I2904=0,D2904,0)</f>
        <v>0</v>
      </c>
      <c r="K2904">
        <f>IF(J2904&lt;100,0,1)</f>
        <v>0</v>
      </c>
    </row>
    <row r="2905" spans="1:11" ht="15" customHeight="1" x14ac:dyDescent="0.25">
      <c r="A2905" s="9">
        <v>49944</v>
      </c>
      <c r="B2905" s="2">
        <v>10012</v>
      </c>
      <c r="C2905" s="2" t="s">
        <v>46</v>
      </c>
      <c r="D2905" s="2">
        <v>287</v>
      </c>
      <c r="E2905">
        <f>VLOOKUP(C2905,'Product Master'!$A$1:$C$31,3,FALSE)</f>
        <v>116</v>
      </c>
      <c r="F2905">
        <f>D2905*E2905</f>
        <v>33292</v>
      </c>
      <c r="G2905" t="str">
        <f>VLOOKUP(B2905,'Emp Master'!$A$1:$C$21,3,FALSE)</f>
        <v>Supervisor-3</v>
      </c>
      <c r="H2905" s="3">
        <f>SUMIF($G$2:$G$6491,G2905,$F$2:$F$6491)</f>
        <v>56264962</v>
      </c>
      <c r="I2905">
        <f>IF(F2905&lt;15000,0,1)</f>
        <v>1</v>
      </c>
      <c r="J2905">
        <f>IF(I2905=0,D2905,0)</f>
        <v>0</v>
      </c>
      <c r="K2905">
        <f>IF(J2905&lt;100,0,1)</f>
        <v>0</v>
      </c>
    </row>
    <row r="2906" spans="1:11" ht="15" customHeight="1" x14ac:dyDescent="0.25">
      <c r="A2906" s="9">
        <v>49945</v>
      </c>
      <c r="B2906" s="2">
        <v>10011</v>
      </c>
      <c r="C2906" s="2" t="s">
        <v>32</v>
      </c>
      <c r="D2906" s="2">
        <v>162</v>
      </c>
      <c r="E2906">
        <f>VLOOKUP(C2906,'Product Master'!$A$1:$C$31,3,FALSE)</f>
        <v>139</v>
      </c>
      <c r="F2906">
        <f>D2906*E2906</f>
        <v>22518</v>
      </c>
      <c r="G2906" t="str">
        <f>VLOOKUP(B2906,'Emp Master'!$A$1:$C$21,3,FALSE)</f>
        <v>Supervisor-3</v>
      </c>
      <c r="H2906" s="3">
        <f>SUMIF($G$2:$G$6491,G2906,$F$2:$F$6491)</f>
        <v>56264962</v>
      </c>
      <c r="I2906">
        <f>IF(F2906&lt;15000,0,1)</f>
        <v>1</v>
      </c>
      <c r="J2906">
        <f>IF(I2906=0,D2906,0)</f>
        <v>0</v>
      </c>
      <c r="K2906">
        <f>IF(J2906&lt;100,0,1)</f>
        <v>0</v>
      </c>
    </row>
    <row r="2907" spans="1:11" ht="15" customHeight="1" x14ac:dyDescent="0.25">
      <c r="A2907" s="9">
        <v>49946</v>
      </c>
      <c r="B2907" s="2">
        <v>10014</v>
      </c>
      <c r="C2907" s="2" t="s">
        <v>52</v>
      </c>
      <c r="D2907" s="2">
        <v>85</v>
      </c>
      <c r="E2907">
        <f>VLOOKUP(C2907,'Product Master'!$A$1:$C$31,3,FALSE)</f>
        <v>239</v>
      </c>
      <c r="F2907">
        <f>D2907*E2907</f>
        <v>20315</v>
      </c>
      <c r="G2907" t="str">
        <f>VLOOKUP(B2907,'Emp Master'!$A$1:$C$21,3,FALSE)</f>
        <v>Supervisor-3</v>
      </c>
      <c r="H2907" s="3">
        <f>SUMIF($G$2:$G$6491,G2907,$F$2:$F$6491)</f>
        <v>56264962</v>
      </c>
      <c r="I2907">
        <f>IF(F2907&lt;15000,0,1)</f>
        <v>1</v>
      </c>
      <c r="J2907">
        <f>IF(I2907=0,D2907,0)</f>
        <v>0</v>
      </c>
      <c r="K2907">
        <f>IF(J2907&lt;100,0,1)</f>
        <v>0</v>
      </c>
    </row>
    <row r="2908" spans="1:11" ht="15" customHeight="1" x14ac:dyDescent="0.25">
      <c r="A2908" s="9">
        <v>49947</v>
      </c>
      <c r="B2908" s="2">
        <v>10013</v>
      </c>
      <c r="C2908" s="2" t="s">
        <v>41</v>
      </c>
      <c r="D2908" s="2">
        <v>227</v>
      </c>
      <c r="E2908">
        <f>VLOOKUP(C2908,'Product Master'!$A$1:$C$31,3,FALSE)</f>
        <v>808</v>
      </c>
      <c r="F2908">
        <f>D2908*E2908</f>
        <v>183416</v>
      </c>
      <c r="G2908" t="str">
        <f>VLOOKUP(B2908,'Emp Master'!$A$1:$C$21,3,FALSE)</f>
        <v>Supervisor-3</v>
      </c>
      <c r="H2908" s="3">
        <f>SUMIF($G$2:$G$6491,G2908,$F$2:$F$6491)</f>
        <v>56264962</v>
      </c>
      <c r="I2908">
        <f>IF(F2908&lt;15000,0,1)</f>
        <v>1</v>
      </c>
      <c r="J2908">
        <f>IF(I2908=0,D2908,0)</f>
        <v>0</v>
      </c>
      <c r="K2908">
        <f>IF(J2908&lt;100,0,1)</f>
        <v>0</v>
      </c>
    </row>
    <row r="2909" spans="1:11" ht="15" customHeight="1" x14ac:dyDescent="0.25">
      <c r="A2909" s="9">
        <v>49948</v>
      </c>
      <c r="B2909" s="2">
        <v>10011</v>
      </c>
      <c r="C2909" s="2" t="s">
        <v>32</v>
      </c>
      <c r="D2909" s="2">
        <v>203</v>
      </c>
      <c r="E2909">
        <f>VLOOKUP(C2909,'Product Master'!$A$1:$C$31,3,FALSE)</f>
        <v>139</v>
      </c>
      <c r="F2909">
        <f>D2909*E2909</f>
        <v>28217</v>
      </c>
      <c r="G2909" t="str">
        <f>VLOOKUP(B2909,'Emp Master'!$A$1:$C$21,3,FALSE)</f>
        <v>Supervisor-3</v>
      </c>
      <c r="H2909" s="3">
        <f>SUMIF($G$2:$G$6491,G2909,$F$2:$F$6491)</f>
        <v>56264962</v>
      </c>
      <c r="I2909">
        <f>IF(F2909&lt;15000,0,1)</f>
        <v>1</v>
      </c>
      <c r="J2909">
        <f>IF(I2909=0,D2909,0)</f>
        <v>0</v>
      </c>
      <c r="K2909">
        <f>IF(J2909&lt;100,0,1)</f>
        <v>0</v>
      </c>
    </row>
    <row r="2910" spans="1:11" ht="15" customHeight="1" x14ac:dyDescent="0.25">
      <c r="A2910" s="9">
        <v>49949</v>
      </c>
      <c r="B2910" s="2">
        <v>10012</v>
      </c>
      <c r="C2910" s="2" t="s">
        <v>30</v>
      </c>
      <c r="D2910" s="2">
        <v>54</v>
      </c>
      <c r="E2910">
        <f>VLOOKUP(C2910,'Product Master'!$A$1:$C$31,3,FALSE)</f>
        <v>600</v>
      </c>
      <c r="F2910">
        <f>D2910*E2910</f>
        <v>32400</v>
      </c>
      <c r="G2910" t="str">
        <f>VLOOKUP(B2910,'Emp Master'!$A$1:$C$21,3,FALSE)</f>
        <v>Supervisor-3</v>
      </c>
      <c r="H2910" s="3">
        <f>SUMIF($G$2:$G$6491,G2910,$F$2:$F$6491)</f>
        <v>56264962</v>
      </c>
      <c r="I2910">
        <f>IF(F2910&lt;15000,0,1)</f>
        <v>1</v>
      </c>
      <c r="J2910">
        <f>IF(I2910=0,D2910,0)</f>
        <v>0</v>
      </c>
      <c r="K2910">
        <f>IF(J2910&lt;100,0,1)</f>
        <v>0</v>
      </c>
    </row>
    <row r="2911" spans="1:11" ht="15" customHeight="1" x14ac:dyDescent="0.25">
      <c r="A2911" s="9">
        <v>49950</v>
      </c>
      <c r="B2911" s="2">
        <v>10012</v>
      </c>
      <c r="C2911" s="2" t="s">
        <v>45</v>
      </c>
      <c r="D2911" s="2">
        <v>227</v>
      </c>
      <c r="E2911">
        <f>VLOOKUP(C2911,'Product Master'!$A$1:$C$31,3,FALSE)</f>
        <v>92</v>
      </c>
      <c r="F2911">
        <f>D2911*E2911</f>
        <v>20884</v>
      </c>
      <c r="G2911" t="str">
        <f>VLOOKUP(B2911,'Emp Master'!$A$1:$C$21,3,FALSE)</f>
        <v>Supervisor-3</v>
      </c>
      <c r="H2911" s="3">
        <f>SUMIF($G$2:$G$6491,G2911,$F$2:$F$6491)</f>
        <v>56264962</v>
      </c>
      <c r="I2911">
        <f>IF(F2911&lt;15000,0,1)</f>
        <v>1</v>
      </c>
      <c r="J2911">
        <f>IF(I2911=0,D2911,0)</f>
        <v>0</v>
      </c>
      <c r="K2911">
        <f>IF(J2911&lt;100,0,1)</f>
        <v>0</v>
      </c>
    </row>
    <row r="2912" spans="1:11" ht="15" customHeight="1" x14ac:dyDescent="0.25">
      <c r="A2912" s="9">
        <v>49951</v>
      </c>
      <c r="B2912" s="2">
        <v>10011</v>
      </c>
      <c r="C2912" s="2" t="s">
        <v>43</v>
      </c>
      <c r="D2912" s="2">
        <v>110</v>
      </c>
      <c r="E2912">
        <f>VLOOKUP(C2912,'Product Master'!$A$1:$C$31,3,FALSE)</f>
        <v>150</v>
      </c>
      <c r="F2912">
        <f>D2912*E2912</f>
        <v>16500</v>
      </c>
      <c r="G2912" t="str">
        <f>VLOOKUP(B2912,'Emp Master'!$A$1:$C$21,3,FALSE)</f>
        <v>Supervisor-3</v>
      </c>
      <c r="H2912" s="3">
        <f>SUMIF($G$2:$G$6491,G2912,$F$2:$F$6491)</f>
        <v>56264962</v>
      </c>
      <c r="I2912">
        <f>IF(F2912&lt;15000,0,1)</f>
        <v>1</v>
      </c>
      <c r="J2912">
        <f>IF(I2912=0,D2912,0)</f>
        <v>0</v>
      </c>
      <c r="K2912">
        <f>IF(J2912&lt;100,0,1)</f>
        <v>0</v>
      </c>
    </row>
    <row r="2913" spans="1:11" ht="15" customHeight="1" x14ac:dyDescent="0.25">
      <c r="A2913" s="9">
        <v>49952</v>
      </c>
      <c r="B2913" s="2">
        <v>10014</v>
      </c>
      <c r="C2913" s="2" t="s">
        <v>30</v>
      </c>
      <c r="D2913" s="2">
        <v>80</v>
      </c>
      <c r="E2913">
        <f>VLOOKUP(C2913,'Product Master'!$A$1:$C$31,3,FALSE)</f>
        <v>600</v>
      </c>
      <c r="F2913">
        <f>D2913*E2913</f>
        <v>48000</v>
      </c>
      <c r="G2913" t="str">
        <f>VLOOKUP(B2913,'Emp Master'!$A$1:$C$21,3,FALSE)</f>
        <v>Supervisor-3</v>
      </c>
      <c r="H2913" s="3">
        <f>SUMIF($G$2:$G$6491,G2913,$F$2:$F$6491)</f>
        <v>56264962</v>
      </c>
      <c r="I2913">
        <f>IF(F2913&lt;15000,0,1)</f>
        <v>1</v>
      </c>
      <c r="J2913">
        <f>IF(I2913=0,D2913,0)</f>
        <v>0</v>
      </c>
      <c r="K2913">
        <f>IF(J2913&lt;100,0,1)</f>
        <v>0</v>
      </c>
    </row>
    <row r="2914" spans="1:11" ht="15" customHeight="1" x14ac:dyDescent="0.25">
      <c r="A2914" s="9">
        <v>49953</v>
      </c>
      <c r="B2914" s="2">
        <v>10015</v>
      </c>
      <c r="C2914" s="2" t="s">
        <v>30</v>
      </c>
      <c r="D2914" s="2">
        <v>72</v>
      </c>
      <c r="E2914">
        <f>VLOOKUP(C2914,'Product Master'!$A$1:$C$31,3,FALSE)</f>
        <v>600</v>
      </c>
      <c r="F2914">
        <f>D2914*E2914</f>
        <v>43200</v>
      </c>
      <c r="G2914" t="str">
        <f>VLOOKUP(B2914,'Emp Master'!$A$1:$C$21,3,FALSE)</f>
        <v>Supervisor-3</v>
      </c>
      <c r="H2914" s="3">
        <f>SUMIF($G$2:$G$6491,G2914,$F$2:$F$6491)</f>
        <v>56264962</v>
      </c>
      <c r="I2914">
        <f>IF(F2914&lt;15000,0,1)</f>
        <v>1</v>
      </c>
      <c r="J2914">
        <f>IF(I2914=0,D2914,0)</f>
        <v>0</v>
      </c>
      <c r="K2914">
        <f>IF(J2914&lt;100,0,1)</f>
        <v>0</v>
      </c>
    </row>
    <row r="2915" spans="1:11" ht="15" customHeight="1" x14ac:dyDescent="0.25">
      <c r="A2915" s="9">
        <v>49954</v>
      </c>
      <c r="B2915" s="2">
        <v>10014</v>
      </c>
      <c r="C2915" s="2" t="s">
        <v>57</v>
      </c>
      <c r="D2915" s="2">
        <v>155</v>
      </c>
      <c r="E2915">
        <f>VLOOKUP(C2915,'Product Master'!$A$1:$C$31,3,FALSE)</f>
        <v>107</v>
      </c>
      <c r="F2915">
        <f>D2915*E2915</f>
        <v>16585</v>
      </c>
      <c r="G2915" t="str">
        <f>VLOOKUP(B2915,'Emp Master'!$A$1:$C$21,3,FALSE)</f>
        <v>Supervisor-3</v>
      </c>
      <c r="H2915" s="3">
        <f>SUMIF($G$2:$G$6491,G2915,$F$2:$F$6491)</f>
        <v>56264962</v>
      </c>
      <c r="I2915">
        <f>IF(F2915&lt;15000,0,1)</f>
        <v>1</v>
      </c>
      <c r="J2915">
        <f>IF(I2915=0,D2915,0)</f>
        <v>0</v>
      </c>
      <c r="K2915">
        <f>IF(J2915&lt;100,0,1)</f>
        <v>0</v>
      </c>
    </row>
    <row r="2916" spans="1:11" ht="15" customHeight="1" x14ac:dyDescent="0.25">
      <c r="A2916" s="9">
        <v>49955</v>
      </c>
      <c r="B2916" s="2">
        <v>10015</v>
      </c>
      <c r="C2916" s="2" t="s">
        <v>46</v>
      </c>
      <c r="D2916" s="2">
        <v>245</v>
      </c>
      <c r="E2916">
        <f>VLOOKUP(C2916,'Product Master'!$A$1:$C$31,3,FALSE)</f>
        <v>116</v>
      </c>
      <c r="F2916">
        <f>D2916*E2916</f>
        <v>28420</v>
      </c>
      <c r="G2916" t="str">
        <f>VLOOKUP(B2916,'Emp Master'!$A$1:$C$21,3,FALSE)</f>
        <v>Supervisor-3</v>
      </c>
      <c r="H2916" s="3">
        <f>SUMIF($G$2:$G$6491,G2916,$F$2:$F$6491)</f>
        <v>56264962</v>
      </c>
      <c r="I2916">
        <f>IF(F2916&lt;15000,0,1)</f>
        <v>1</v>
      </c>
      <c r="J2916">
        <f>IF(I2916=0,D2916,0)</f>
        <v>0</v>
      </c>
      <c r="K2916">
        <f>IF(J2916&lt;100,0,1)</f>
        <v>0</v>
      </c>
    </row>
    <row r="2917" spans="1:11" ht="15" customHeight="1" x14ac:dyDescent="0.25">
      <c r="A2917" s="9">
        <v>49956</v>
      </c>
      <c r="B2917" s="2">
        <v>10011</v>
      </c>
      <c r="C2917" s="2" t="s">
        <v>39</v>
      </c>
      <c r="D2917" s="2">
        <v>50</v>
      </c>
      <c r="E2917">
        <f>VLOOKUP(C2917,'Product Master'!$A$1:$C$31,3,FALSE)</f>
        <v>515</v>
      </c>
      <c r="F2917">
        <f>D2917*E2917</f>
        <v>25750</v>
      </c>
      <c r="G2917" t="str">
        <f>VLOOKUP(B2917,'Emp Master'!$A$1:$C$21,3,FALSE)</f>
        <v>Supervisor-3</v>
      </c>
      <c r="H2917" s="3">
        <f>SUMIF($G$2:$G$6491,G2917,$F$2:$F$6491)</f>
        <v>56264962</v>
      </c>
      <c r="I2917">
        <f>IF(F2917&lt;15000,0,1)</f>
        <v>1</v>
      </c>
      <c r="J2917">
        <f>IF(I2917=0,D2917,0)</f>
        <v>0</v>
      </c>
      <c r="K2917">
        <f>IF(J2917&lt;100,0,1)</f>
        <v>0</v>
      </c>
    </row>
    <row r="2918" spans="1:11" ht="15" customHeight="1" x14ac:dyDescent="0.25">
      <c r="A2918" s="9">
        <v>49957</v>
      </c>
      <c r="B2918" s="2">
        <v>10015</v>
      </c>
      <c r="C2918" s="2" t="s">
        <v>55</v>
      </c>
      <c r="D2918" s="2">
        <v>253</v>
      </c>
      <c r="E2918">
        <f>VLOOKUP(C2918,'Product Master'!$A$1:$C$31,3,FALSE)</f>
        <v>110</v>
      </c>
      <c r="F2918">
        <f>D2918*E2918</f>
        <v>27830</v>
      </c>
      <c r="G2918" t="str">
        <f>VLOOKUP(B2918,'Emp Master'!$A$1:$C$21,3,FALSE)</f>
        <v>Supervisor-3</v>
      </c>
      <c r="H2918" s="3">
        <f>SUMIF($G$2:$G$6491,G2918,$F$2:$F$6491)</f>
        <v>56264962</v>
      </c>
      <c r="I2918">
        <f>IF(F2918&lt;15000,0,1)</f>
        <v>1</v>
      </c>
      <c r="J2918">
        <f>IF(I2918=0,D2918,0)</f>
        <v>0</v>
      </c>
      <c r="K2918">
        <f>IF(J2918&lt;100,0,1)</f>
        <v>0</v>
      </c>
    </row>
    <row r="2919" spans="1:11" ht="15" customHeight="1" x14ac:dyDescent="0.25">
      <c r="A2919" s="9">
        <v>49958</v>
      </c>
      <c r="B2919" s="2">
        <v>10012</v>
      </c>
      <c r="C2919" s="2" t="s">
        <v>40</v>
      </c>
      <c r="D2919" s="2">
        <v>217</v>
      </c>
      <c r="E2919">
        <f>VLOOKUP(C2919,'Product Master'!$A$1:$C$31,3,FALSE)</f>
        <v>239</v>
      </c>
      <c r="F2919">
        <f>D2919*E2919</f>
        <v>51863</v>
      </c>
      <c r="G2919" t="str">
        <f>VLOOKUP(B2919,'Emp Master'!$A$1:$C$21,3,FALSE)</f>
        <v>Supervisor-3</v>
      </c>
      <c r="H2919" s="3">
        <f>SUMIF($G$2:$G$6491,G2919,$F$2:$F$6491)</f>
        <v>56264962</v>
      </c>
      <c r="I2919">
        <f>IF(F2919&lt;15000,0,1)</f>
        <v>1</v>
      </c>
      <c r="J2919">
        <f>IF(I2919=0,D2919,0)</f>
        <v>0</v>
      </c>
      <c r="K2919">
        <f>IF(J2919&lt;100,0,1)</f>
        <v>0</v>
      </c>
    </row>
    <row r="2920" spans="1:11" ht="15" customHeight="1" x14ac:dyDescent="0.25">
      <c r="A2920" s="9">
        <v>49959</v>
      </c>
      <c r="B2920" s="2">
        <v>10011</v>
      </c>
      <c r="C2920" s="2" t="s">
        <v>56</v>
      </c>
      <c r="D2920" s="2">
        <v>125</v>
      </c>
      <c r="E2920">
        <f>VLOOKUP(C2920,'Product Master'!$A$1:$C$31,3,FALSE)</f>
        <v>139</v>
      </c>
      <c r="F2920">
        <f>D2920*E2920</f>
        <v>17375</v>
      </c>
      <c r="G2920" t="str">
        <f>VLOOKUP(B2920,'Emp Master'!$A$1:$C$21,3,FALSE)</f>
        <v>Supervisor-3</v>
      </c>
      <c r="H2920" s="3">
        <f>SUMIF($G$2:$G$6491,G2920,$F$2:$F$6491)</f>
        <v>56264962</v>
      </c>
      <c r="I2920">
        <f>IF(F2920&lt;15000,0,1)</f>
        <v>1</v>
      </c>
      <c r="J2920">
        <f>IF(I2920=0,D2920,0)</f>
        <v>0</v>
      </c>
      <c r="K2920">
        <f>IF(J2920&lt;100,0,1)</f>
        <v>0</v>
      </c>
    </row>
    <row r="2921" spans="1:11" ht="15" customHeight="1" x14ac:dyDescent="0.25">
      <c r="A2921" s="9">
        <v>49960</v>
      </c>
      <c r="B2921" s="2">
        <v>10015</v>
      </c>
      <c r="C2921" s="2" t="s">
        <v>53</v>
      </c>
      <c r="D2921" s="2">
        <v>143</v>
      </c>
      <c r="E2921">
        <f>VLOOKUP(C2921,'Product Master'!$A$1:$C$31,3,FALSE)</f>
        <v>687</v>
      </c>
      <c r="F2921">
        <f>D2921*E2921</f>
        <v>98241</v>
      </c>
      <c r="G2921" t="str">
        <f>VLOOKUP(B2921,'Emp Master'!$A$1:$C$21,3,FALSE)</f>
        <v>Supervisor-3</v>
      </c>
      <c r="H2921" s="3">
        <f>SUMIF($G$2:$G$6491,G2921,$F$2:$F$6491)</f>
        <v>56264962</v>
      </c>
      <c r="I2921">
        <f>IF(F2921&lt;15000,0,1)</f>
        <v>1</v>
      </c>
      <c r="J2921">
        <f>IF(I2921=0,D2921,0)</f>
        <v>0</v>
      </c>
      <c r="K2921">
        <f>IF(J2921&lt;100,0,1)</f>
        <v>0</v>
      </c>
    </row>
    <row r="2922" spans="1:11" ht="15" customHeight="1" x14ac:dyDescent="0.25">
      <c r="A2922" s="9">
        <v>49961</v>
      </c>
      <c r="B2922" s="2">
        <v>10012</v>
      </c>
      <c r="C2922" s="2" t="s">
        <v>54</v>
      </c>
      <c r="D2922" s="2">
        <v>217</v>
      </c>
      <c r="E2922">
        <f>VLOOKUP(C2922,'Product Master'!$A$1:$C$31,3,FALSE)</f>
        <v>85</v>
      </c>
      <c r="F2922">
        <f>D2922*E2922</f>
        <v>18445</v>
      </c>
      <c r="G2922" t="str">
        <f>VLOOKUP(B2922,'Emp Master'!$A$1:$C$21,3,FALSE)</f>
        <v>Supervisor-3</v>
      </c>
      <c r="H2922" s="3">
        <f>SUMIF($G$2:$G$6491,G2922,$F$2:$F$6491)</f>
        <v>56264962</v>
      </c>
      <c r="I2922">
        <f>IF(F2922&lt;15000,0,1)</f>
        <v>1</v>
      </c>
      <c r="J2922">
        <f>IF(I2922=0,D2922,0)</f>
        <v>0</v>
      </c>
      <c r="K2922">
        <f>IF(J2922&lt;100,0,1)</f>
        <v>0</v>
      </c>
    </row>
    <row r="2923" spans="1:11" ht="15" customHeight="1" x14ac:dyDescent="0.25">
      <c r="A2923" s="9">
        <v>49962</v>
      </c>
      <c r="B2923" s="2">
        <v>10015</v>
      </c>
      <c r="C2923" s="2" t="s">
        <v>47</v>
      </c>
      <c r="D2923" s="2">
        <v>126</v>
      </c>
      <c r="E2923">
        <f>VLOOKUP(C2923,'Product Master'!$A$1:$C$31,3,FALSE)</f>
        <v>291</v>
      </c>
      <c r="F2923">
        <f>D2923*E2923</f>
        <v>36666</v>
      </c>
      <c r="G2923" t="str">
        <f>VLOOKUP(B2923,'Emp Master'!$A$1:$C$21,3,FALSE)</f>
        <v>Supervisor-3</v>
      </c>
      <c r="H2923" s="3">
        <f>SUMIF($G$2:$G$6491,G2923,$F$2:$F$6491)</f>
        <v>56264962</v>
      </c>
      <c r="I2923">
        <f>IF(F2923&lt;15000,0,1)</f>
        <v>1</v>
      </c>
      <c r="J2923">
        <f>IF(I2923=0,D2923,0)</f>
        <v>0</v>
      </c>
      <c r="K2923">
        <f>IF(J2923&lt;100,0,1)</f>
        <v>0</v>
      </c>
    </row>
    <row r="2924" spans="1:11" ht="15" customHeight="1" x14ac:dyDescent="0.25">
      <c r="A2924" s="9">
        <v>49963</v>
      </c>
      <c r="B2924" s="2">
        <v>10013</v>
      </c>
      <c r="C2924" s="2" t="s">
        <v>47</v>
      </c>
      <c r="D2924" s="2">
        <v>147</v>
      </c>
      <c r="E2924">
        <f>VLOOKUP(C2924,'Product Master'!$A$1:$C$31,3,FALSE)</f>
        <v>291</v>
      </c>
      <c r="F2924">
        <f>D2924*E2924</f>
        <v>42777</v>
      </c>
      <c r="G2924" t="str">
        <f>VLOOKUP(B2924,'Emp Master'!$A$1:$C$21,3,FALSE)</f>
        <v>Supervisor-3</v>
      </c>
      <c r="H2924" s="3">
        <f>SUMIF($G$2:$G$6491,G2924,$F$2:$F$6491)</f>
        <v>56264962</v>
      </c>
      <c r="I2924">
        <f>IF(F2924&lt;15000,0,1)</f>
        <v>1</v>
      </c>
      <c r="J2924">
        <f>IF(I2924=0,D2924,0)</f>
        <v>0</v>
      </c>
      <c r="K2924">
        <f>IF(J2924&lt;100,0,1)</f>
        <v>0</v>
      </c>
    </row>
    <row r="2925" spans="1:11" ht="15" customHeight="1" x14ac:dyDescent="0.25">
      <c r="A2925" s="9">
        <v>49964</v>
      </c>
      <c r="B2925" s="2">
        <v>10015</v>
      </c>
      <c r="C2925" s="2" t="s">
        <v>39</v>
      </c>
      <c r="D2925" s="2">
        <v>226</v>
      </c>
      <c r="E2925">
        <f>VLOOKUP(C2925,'Product Master'!$A$1:$C$31,3,FALSE)</f>
        <v>515</v>
      </c>
      <c r="F2925">
        <f>D2925*E2925</f>
        <v>116390</v>
      </c>
      <c r="G2925" t="str">
        <f>VLOOKUP(B2925,'Emp Master'!$A$1:$C$21,3,FALSE)</f>
        <v>Supervisor-3</v>
      </c>
      <c r="H2925" s="3">
        <f>SUMIF($G$2:$G$6491,G2925,$F$2:$F$6491)</f>
        <v>56264962</v>
      </c>
      <c r="I2925">
        <f>IF(F2925&lt;15000,0,1)</f>
        <v>1</v>
      </c>
      <c r="J2925">
        <f>IF(I2925=0,D2925,0)</f>
        <v>0</v>
      </c>
      <c r="K2925">
        <f>IF(J2925&lt;100,0,1)</f>
        <v>0</v>
      </c>
    </row>
    <row r="2926" spans="1:11" ht="15" customHeight="1" x14ac:dyDescent="0.25">
      <c r="A2926" s="9">
        <v>49965</v>
      </c>
      <c r="B2926" s="2">
        <v>10012</v>
      </c>
      <c r="C2926" s="2" t="s">
        <v>37</v>
      </c>
      <c r="D2926" s="2">
        <v>259</v>
      </c>
      <c r="E2926">
        <f>VLOOKUP(C2926,'Product Master'!$A$1:$C$31,3,FALSE)</f>
        <v>68</v>
      </c>
      <c r="F2926">
        <f>D2926*E2926</f>
        <v>17612</v>
      </c>
      <c r="G2926" t="str">
        <f>VLOOKUP(B2926,'Emp Master'!$A$1:$C$21,3,FALSE)</f>
        <v>Supervisor-3</v>
      </c>
      <c r="H2926" s="3">
        <f>SUMIF($G$2:$G$6491,G2926,$F$2:$F$6491)</f>
        <v>56264962</v>
      </c>
      <c r="I2926">
        <f>IF(F2926&lt;15000,0,1)</f>
        <v>1</v>
      </c>
      <c r="J2926">
        <f>IF(I2926=0,D2926,0)</f>
        <v>0</v>
      </c>
      <c r="K2926">
        <f>IF(J2926&lt;100,0,1)</f>
        <v>0</v>
      </c>
    </row>
    <row r="2927" spans="1:11" ht="15" customHeight="1" x14ac:dyDescent="0.25">
      <c r="A2927" s="9">
        <v>49966</v>
      </c>
      <c r="B2927" s="2">
        <v>10015</v>
      </c>
      <c r="C2927" s="2" t="s">
        <v>58</v>
      </c>
      <c r="D2927" s="2">
        <v>290</v>
      </c>
      <c r="E2927">
        <f>VLOOKUP(C2927,'Product Master'!$A$1:$C$31,3,FALSE)</f>
        <v>129</v>
      </c>
      <c r="F2927">
        <f>D2927*E2927</f>
        <v>37410</v>
      </c>
      <c r="G2927" t="str">
        <f>VLOOKUP(B2927,'Emp Master'!$A$1:$C$21,3,FALSE)</f>
        <v>Supervisor-3</v>
      </c>
      <c r="H2927" s="3">
        <f>SUMIF($G$2:$G$6491,G2927,$F$2:$F$6491)</f>
        <v>56264962</v>
      </c>
      <c r="I2927">
        <f>IF(F2927&lt;15000,0,1)</f>
        <v>1</v>
      </c>
      <c r="J2927">
        <f>IF(I2927=0,D2927,0)</f>
        <v>0</v>
      </c>
      <c r="K2927">
        <f>IF(J2927&lt;100,0,1)</f>
        <v>0</v>
      </c>
    </row>
    <row r="2928" spans="1:11" ht="15" customHeight="1" x14ac:dyDescent="0.25">
      <c r="A2928" s="9">
        <v>49967</v>
      </c>
      <c r="B2928" s="2">
        <v>10015</v>
      </c>
      <c r="C2928" s="2" t="s">
        <v>47</v>
      </c>
      <c r="D2928" s="2">
        <v>289</v>
      </c>
      <c r="E2928">
        <f>VLOOKUP(C2928,'Product Master'!$A$1:$C$31,3,FALSE)</f>
        <v>291</v>
      </c>
      <c r="F2928">
        <f>D2928*E2928</f>
        <v>84099</v>
      </c>
      <c r="G2928" t="str">
        <f>VLOOKUP(B2928,'Emp Master'!$A$1:$C$21,3,FALSE)</f>
        <v>Supervisor-3</v>
      </c>
      <c r="H2928" s="3">
        <f>SUMIF($G$2:$G$6491,G2928,$F$2:$F$6491)</f>
        <v>56264962</v>
      </c>
      <c r="I2928">
        <f>IF(F2928&lt;15000,0,1)</f>
        <v>1</v>
      </c>
      <c r="J2928">
        <f>IF(I2928=0,D2928,0)</f>
        <v>0</v>
      </c>
      <c r="K2928">
        <f>IF(J2928&lt;100,0,1)</f>
        <v>0</v>
      </c>
    </row>
    <row r="2929" spans="1:11" ht="15" customHeight="1" x14ac:dyDescent="0.25">
      <c r="A2929" s="9">
        <v>49968</v>
      </c>
      <c r="B2929" s="2">
        <v>10014</v>
      </c>
      <c r="C2929" s="2" t="s">
        <v>59</v>
      </c>
      <c r="D2929" s="2">
        <v>90</v>
      </c>
      <c r="E2929">
        <f>VLOOKUP(C2929,'Product Master'!$A$1:$C$31,3,FALSE)</f>
        <v>200</v>
      </c>
      <c r="F2929">
        <f>D2929*E2929</f>
        <v>18000</v>
      </c>
      <c r="G2929" t="str">
        <f>VLOOKUP(B2929,'Emp Master'!$A$1:$C$21,3,FALSE)</f>
        <v>Supervisor-3</v>
      </c>
      <c r="H2929" s="3">
        <f>SUMIF($G$2:$G$6491,G2929,$F$2:$F$6491)</f>
        <v>56264962</v>
      </c>
      <c r="I2929">
        <f>IF(F2929&lt;15000,0,1)</f>
        <v>1</v>
      </c>
      <c r="J2929">
        <f>IF(I2929=0,D2929,0)</f>
        <v>0</v>
      </c>
      <c r="K2929">
        <f>IF(J2929&lt;100,0,1)</f>
        <v>0</v>
      </c>
    </row>
    <row r="2930" spans="1:11" ht="15" customHeight="1" x14ac:dyDescent="0.25">
      <c r="A2930" s="9">
        <v>49969</v>
      </c>
      <c r="B2930" s="2">
        <v>10012</v>
      </c>
      <c r="C2930" s="2" t="s">
        <v>55</v>
      </c>
      <c r="D2930" s="2">
        <v>246</v>
      </c>
      <c r="E2930">
        <f>VLOOKUP(C2930,'Product Master'!$A$1:$C$31,3,FALSE)</f>
        <v>110</v>
      </c>
      <c r="F2930">
        <f>D2930*E2930</f>
        <v>27060</v>
      </c>
      <c r="G2930" t="str">
        <f>VLOOKUP(B2930,'Emp Master'!$A$1:$C$21,3,FALSE)</f>
        <v>Supervisor-3</v>
      </c>
      <c r="H2930" s="3">
        <f>SUMIF($G$2:$G$6491,G2930,$F$2:$F$6491)</f>
        <v>56264962</v>
      </c>
      <c r="I2930">
        <f>IF(F2930&lt;15000,0,1)</f>
        <v>1</v>
      </c>
      <c r="J2930">
        <f>IF(I2930=0,D2930,0)</f>
        <v>0</v>
      </c>
      <c r="K2930">
        <f>IF(J2930&lt;100,0,1)</f>
        <v>0</v>
      </c>
    </row>
    <row r="2931" spans="1:11" ht="15" customHeight="1" x14ac:dyDescent="0.25">
      <c r="A2931" s="9">
        <v>49970</v>
      </c>
      <c r="B2931" s="2">
        <v>10013</v>
      </c>
      <c r="C2931" s="2" t="s">
        <v>34</v>
      </c>
      <c r="D2931" s="2">
        <v>64</v>
      </c>
      <c r="E2931">
        <f>VLOOKUP(C2931,'Product Master'!$A$1:$C$31,3,FALSE)</f>
        <v>440</v>
      </c>
      <c r="F2931">
        <f>D2931*E2931</f>
        <v>28160</v>
      </c>
      <c r="G2931" t="str">
        <f>VLOOKUP(B2931,'Emp Master'!$A$1:$C$21,3,FALSE)</f>
        <v>Supervisor-3</v>
      </c>
      <c r="H2931" s="3">
        <f>SUMIF($G$2:$G$6491,G2931,$F$2:$F$6491)</f>
        <v>56264962</v>
      </c>
      <c r="I2931">
        <f>IF(F2931&lt;15000,0,1)</f>
        <v>1</v>
      </c>
      <c r="J2931">
        <f>IF(I2931=0,D2931,0)</f>
        <v>0</v>
      </c>
      <c r="K2931">
        <f>IF(J2931&lt;100,0,1)</f>
        <v>0</v>
      </c>
    </row>
    <row r="2932" spans="1:11" ht="15" customHeight="1" x14ac:dyDescent="0.25">
      <c r="A2932" s="9">
        <v>49971</v>
      </c>
      <c r="B2932" s="2">
        <v>10011</v>
      </c>
      <c r="C2932" s="2" t="s">
        <v>47</v>
      </c>
      <c r="D2932" s="2">
        <v>255</v>
      </c>
      <c r="E2932">
        <f>VLOOKUP(C2932,'Product Master'!$A$1:$C$31,3,FALSE)</f>
        <v>291</v>
      </c>
      <c r="F2932">
        <f>D2932*E2932</f>
        <v>74205</v>
      </c>
      <c r="G2932" t="str">
        <f>VLOOKUP(B2932,'Emp Master'!$A$1:$C$21,3,FALSE)</f>
        <v>Supervisor-3</v>
      </c>
      <c r="H2932" s="3">
        <f>SUMIF($G$2:$G$6491,G2932,$F$2:$F$6491)</f>
        <v>56264962</v>
      </c>
      <c r="I2932">
        <f>IF(F2932&lt;15000,0,1)</f>
        <v>1</v>
      </c>
      <c r="J2932">
        <f>IF(I2932=0,D2932,0)</f>
        <v>0</v>
      </c>
      <c r="K2932">
        <f>IF(J2932&lt;100,0,1)</f>
        <v>0</v>
      </c>
    </row>
    <row r="2933" spans="1:11" ht="15" customHeight="1" x14ac:dyDescent="0.25">
      <c r="A2933" s="9">
        <v>49972</v>
      </c>
      <c r="B2933" s="2">
        <v>10014</v>
      </c>
      <c r="C2933" s="2" t="s">
        <v>54</v>
      </c>
      <c r="D2933" s="2">
        <v>226</v>
      </c>
      <c r="E2933">
        <f>VLOOKUP(C2933,'Product Master'!$A$1:$C$31,3,FALSE)</f>
        <v>85</v>
      </c>
      <c r="F2933">
        <f>D2933*E2933</f>
        <v>19210</v>
      </c>
      <c r="G2933" t="str">
        <f>VLOOKUP(B2933,'Emp Master'!$A$1:$C$21,3,FALSE)</f>
        <v>Supervisor-3</v>
      </c>
      <c r="H2933" s="3">
        <f>SUMIF($G$2:$G$6491,G2933,$F$2:$F$6491)</f>
        <v>56264962</v>
      </c>
      <c r="I2933">
        <f>IF(F2933&lt;15000,0,1)</f>
        <v>1</v>
      </c>
      <c r="J2933">
        <f>IF(I2933=0,D2933,0)</f>
        <v>0</v>
      </c>
      <c r="K2933">
        <f>IF(J2933&lt;100,0,1)</f>
        <v>0</v>
      </c>
    </row>
    <row r="2934" spans="1:11" ht="15" customHeight="1" x14ac:dyDescent="0.25">
      <c r="A2934" s="9">
        <v>49973</v>
      </c>
      <c r="B2934" s="2">
        <v>10011</v>
      </c>
      <c r="C2934" s="2" t="s">
        <v>31</v>
      </c>
      <c r="D2934" s="2">
        <v>160</v>
      </c>
      <c r="E2934">
        <f>VLOOKUP(C2934,'Product Master'!$A$1:$C$31,3,FALSE)</f>
        <v>114</v>
      </c>
      <c r="F2934">
        <f>D2934*E2934</f>
        <v>18240</v>
      </c>
      <c r="G2934" t="str">
        <f>VLOOKUP(B2934,'Emp Master'!$A$1:$C$21,3,FALSE)</f>
        <v>Supervisor-3</v>
      </c>
      <c r="H2934" s="3">
        <f>SUMIF($G$2:$G$6491,G2934,$F$2:$F$6491)</f>
        <v>56264962</v>
      </c>
      <c r="I2934">
        <f>IF(F2934&lt;15000,0,1)</f>
        <v>1</v>
      </c>
      <c r="J2934">
        <f>IF(I2934=0,D2934,0)</f>
        <v>0</v>
      </c>
      <c r="K2934">
        <f>IF(J2934&lt;100,0,1)</f>
        <v>0</v>
      </c>
    </row>
    <row r="2935" spans="1:11" ht="15" customHeight="1" x14ac:dyDescent="0.25">
      <c r="A2935" s="9">
        <v>49974</v>
      </c>
      <c r="B2935" s="2">
        <v>10011</v>
      </c>
      <c r="C2935" s="2" t="s">
        <v>31</v>
      </c>
      <c r="D2935" s="2">
        <v>216</v>
      </c>
      <c r="E2935">
        <f>VLOOKUP(C2935,'Product Master'!$A$1:$C$31,3,FALSE)</f>
        <v>114</v>
      </c>
      <c r="F2935">
        <f>D2935*E2935</f>
        <v>24624</v>
      </c>
      <c r="G2935" t="str">
        <f>VLOOKUP(B2935,'Emp Master'!$A$1:$C$21,3,FALSE)</f>
        <v>Supervisor-3</v>
      </c>
      <c r="H2935" s="3">
        <f>SUMIF($G$2:$G$6491,G2935,$F$2:$F$6491)</f>
        <v>56264962</v>
      </c>
      <c r="I2935">
        <f>IF(F2935&lt;15000,0,1)</f>
        <v>1</v>
      </c>
      <c r="J2935">
        <f>IF(I2935=0,D2935,0)</f>
        <v>0</v>
      </c>
      <c r="K2935">
        <f>IF(J2935&lt;100,0,1)</f>
        <v>0</v>
      </c>
    </row>
    <row r="2936" spans="1:11" ht="15" customHeight="1" x14ac:dyDescent="0.25">
      <c r="A2936" s="9">
        <v>49975</v>
      </c>
      <c r="B2936" s="2">
        <v>10012</v>
      </c>
      <c r="C2936" s="2" t="s">
        <v>31</v>
      </c>
      <c r="D2936" s="2">
        <v>272</v>
      </c>
      <c r="E2936">
        <f>VLOOKUP(C2936,'Product Master'!$A$1:$C$31,3,FALSE)</f>
        <v>114</v>
      </c>
      <c r="F2936">
        <f>D2936*E2936</f>
        <v>31008</v>
      </c>
      <c r="G2936" t="str">
        <f>VLOOKUP(B2936,'Emp Master'!$A$1:$C$21,3,FALSE)</f>
        <v>Supervisor-3</v>
      </c>
      <c r="H2936" s="3">
        <f>SUMIF($G$2:$G$6491,G2936,$F$2:$F$6491)</f>
        <v>56264962</v>
      </c>
      <c r="I2936">
        <f>IF(F2936&lt;15000,0,1)</f>
        <v>1</v>
      </c>
      <c r="J2936">
        <f>IF(I2936=0,D2936,0)</f>
        <v>0</v>
      </c>
      <c r="K2936">
        <f>IF(J2936&lt;100,0,1)</f>
        <v>0</v>
      </c>
    </row>
    <row r="2937" spans="1:11" ht="15" customHeight="1" x14ac:dyDescent="0.25">
      <c r="A2937" s="9">
        <v>49976</v>
      </c>
      <c r="B2937" s="2">
        <v>10015</v>
      </c>
      <c r="C2937" s="2" t="s">
        <v>30</v>
      </c>
      <c r="D2937" s="2">
        <v>111</v>
      </c>
      <c r="E2937">
        <f>VLOOKUP(C2937,'Product Master'!$A$1:$C$31,3,FALSE)</f>
        <v>600</v>
      </c>
      <c r="F2937">
        <f>D2937*E2937</f>
        <v>66600</v>
      </c>
      <c r="G2937" t="str">
        <f>VLOOKUP(B2937,'Emp Master'!$A$1:$C$21,3,FALSE)</f>
        <v>Supervisor-3</v>
      </c>
      <c r="H2937" s="3">
        <f>SUMIF($G$2:$G$6491,G2937,$F$2:$F$6491)</f>
        <v>56264962</v>
      </c>
      <c r="I2937">
        <f>IF(F2937&lt;15000,0,1)</f>
        <v>1</v>
      </c>
      <c r="J2937">
        <f>IF(I2937=0,D2937,0)</f>
        <v>0</v>
      </c>
      <c r="K2937">
        <f>IF(J2937&lt;100,0,1)</f>
        <v>0</v>
      </c>
    </row>
    <row r="2938" spans="1:11" ht="15" customHeight="1" x14ac:dyDescent="0.25">
      <c r="A2938" s="9">
        <v>49977</v>
      </c>
      <c r="B2938" s="2">
        <v>10015</v>
      </c>
      <c r="C2938" s="2" t="s">
        <v>53</v>
      </c>
      <c r="D2938" s="2">
        <v>252</v>
      </c>
      <c r="E2938">
        <f>VLOOKUP(C2938,'Product Master'!$A$1:$C$31,3,FALSE)</f>
        <v>687</v>
      </c>
      <c r="F2938">
        <f>D2938*E2938</f>
        <v>173124</v>
      </c>
      <c r="G2938" t="str">
        <f>VLOOKUP(B2938,'Emp Master'!$A$1:$C$21,3,FALSE)</f>
        <v>Supervisor-3</v>
      </c>
      <c r="H2938" s="3">
        <f>SUMIF($G$2:$G$6491,G2938,$F$2:$F$6491)</f>
        <v>56264962</v>
      </c>
      <c r="I2938">
        <f>IF(F2938&lt;15000,0,1)</f>
        <v>1</v>
      </c>
      <c r="J2938">
        <f>IF(I2938=0,D2938,0)</f>
        <v>0</v>
      </c>
      <c r="K2938">
        <f>IF(J2938&lt;100,0,1)</f>
        <v>0</v>
      </c>
    </row>
    <row r="2939" spans="1:11" ht="15" customHeight="1" x14ac:dyDescent="0.25">
      <c r="A2939" s="9">
        <v>49978</v>
      </c>
      <c r="B2939" s="2">
        <v>10013</v>
      </c>
      <c r="C2939" s="2" t="s">
        <v>44</v>
      </c>
      <c r="D2939" s="2">
        <v>254</v>
      </c>
      <c r="E2939">
        <f>VLOOKUP(C2939,'Product Master'!$A$1:$C$31,3,FALSE)</f>
        <v>122</v>
      </c>
      <c r="F2939">
        <f>D2939*E2939</f>
        <v>30988</v>
      </c>
      <c r="G2939" t="str">
        <f>VLOOKUP(B2939,'Emp Master'!$A$1:$C$21,3,FALSE)</f>
        <v>Supervisor-3</v>
      </c>
      <c r="H2939" s="3">
        <f>SUMIF($G$2:$G$6491,G2939,$F$2:$F$6491)</f>
        <v>56264962</v>
      </c>
      <c r="I2939">
        <f>IF(F2939&lt;15000,0,1)</f>
        <v>1</v>
      </c>
      <c r="J2939">
        <f>IF(I2939=0,D2939,0)</f>
        <v>0</v>
      </c>
      <c r="K2939">
        <f>IF(J2939&lt;100,0,1)</f>
        <v>0</v>
      </c>
    </row>
    <row r="2940" spans="1:11" ht="15" customHeight="1" x14ac:dyDescent="0.25">
      <c r="A2940" s="9">
        <v>49979</v>
      </c>
      <c r="B2940" s="2">
        <v>10011</v>
      </c>
      <c r="C2940" s="2" t="s">
        <v>41</v>
      </c>
      <c r="D2940" s="2">
        <v>236</v>
      </c>
      <c r="E2940">
        <f>VLOOKUP(C2940,'Product Master'!$A$1:$C$31,3,FALSE)</f>
        <v>808</v>
      </c>
      <c r="F2940">
        <f>D2940*E2940</f>
        <v>190688</v>
      </c>
      <c r="G2940" t="str">
        <f>VLOOKUP(B2940,'Emp Master'!$A$1:$C$21,3,FALSE)</f>
        <v>Supervisor-3</v>
      </c>
      <c r="H2940" s="3">
        <f>SUMIF($G$2:$G$6491,G2940,$F$2:$F$6491)</f>
        <v>56264962</v>
      </c>
      <c r="I2940">
        <f>IF(F2940&lt;15000,0,1)</f>
        <v>1</v>
      </c>
      <c r="J2940">
        <f>IF(I2940=0,D2940,0)</f>
        <v>0</v>
      </c>
      <c r="K2940">
        <f>IF(J2940&lt;100,0,1)</f>
        <v>0</v>
      </c>
    </row>
    <row r="2941" spans="1:11" ht="15" customHeight="1" x14ac:dyDescent="0.25">
      <c r="A2941" s="9">
        <v>49980</v>
      </c>
      <c r="B2941" s="2">
        <v>10012</v>
      </c>
      <c r="C2941" s="2" t="s">
        <v>35</v>
      </c>
      <c r="D2941" s="2">
        <v>136</v>
      </c>
      <c r="E2941">
        <f>VLOOKUP(C2941,'Product Master'!$A$1:$C$31,3,FALSE)</f>
        <v>113</v>
      </c>
      <c r="F2941">
        <f>D2941*E2941</f>
        <v>15368</v>
      </c>
      <c r="G2941" t="str">
        <f>VLOOKUP(B2941,'Emp Master'!$A$1:$C$21,3,FALSE)</f>
        <v>Supervisor-3</v>
      </c>
      <c r="H2941" s="3">
        <f>SUMIF($G$2:$G$6491,G2941,$F$2:$F$6491)</f>
        <v>56264962</v>
      </c>
      <c r="I2941">
        <f>IF(F2941&lt;15000,0,1)</f>
        <v>1</v>
      </c>
      <c r="J2941">
        <f>IF(I2941=0,D2941,0)</f>
        <v>0</v>
      </c>
      <c r="K2941">
        <f>IF(J2941&lt;100,0,1)</f>
        <v>0</v>
      </c>
    </row>
    <row r="2942" spans="1:11" ht="15" customHeight="1" x14ac:dyDescent="0.25">
      <c r="A2942" s="9">
        <v>49981</v>
      </c>
      <c r="B2942" s="2">
        <v>10015</v>
      </c>
      <c r="C2942" s="2" t="s">
        <v>58</v>
      </c>
      <c r="D2942" s="2">
        <v>217</v>
      </c>
      <c r="E2942">
        <f>VLOOKUP(C2942,'Product Master'!$A$1:$C$31,3,FALSE)</f>
        <v>129</v>
      </c>
      <c r="F2942">
        <f>D2942*E2942</f>
        <v>27993</v>
      </c>
      <c r="G2942" t="str">
        <f>VLOOKUP(B2942,'Emp Master'!$A$1:$C$21,3,FALSE)</f>
        <v>Supervisor-3</v>
      </c>
      <c r="H2942" s="3">
        <f>SUMIF($G$2:$G$6491,G2942,$F$2:$F$6491)</f>
        <v>56264962</v>
      </c>
      <c r="I2942">
        <f>IF(F2942&lt;15000,0,1)</f>
        <v>1</v>
      </c>
      <c r="J2942">
        <f>IF(I2942=0,D2942,0)</f>
        <v>0</v>
      </c>
      <c r="K2942">
        <f>IF(J2942&lt;100,0,1)</f>
        <v>0</v>
      </c>
    </row>
    <row r="2943" spans="1:11" ht="15" customHeight="1" x14ac:dyDescent="0.25">
      <c r="A2943" s="9">
        <v>49982</v>
      </c>
      <c r="B2943" s="2">
        <v>10015</v>
      </c>
      <c r="C2943" s="2" t="s">
        <v>46</v>
      </c>
      <c r="D2943" s="2">
        <v>172</v>
      </c>
      <c r="E2943">
        <f>VLOOKUP(C2943,'Product Master'!$A$1:$C$31,3,FALSE)</f>
        <v>116</v>
      </c>
      <c r="F2943">
        <f>D2943*E2943</f>
        <v>19952</v>
      </c>
      <c r="G2943" t="str">
        <f>VLOOKUP(B2943,'Emp Master'!$A$1:$C$21,3,FALSE)</f>
        <v>Supervisor-3</v>
      </c>
      <c r="H2943" s="3">
        <f>SUMIF($G$2:$G$6491,G2943,$F$2:$F$6491)</f>
        <v>56264962</v>
      </c>
      <c r="I2943">
        <f>IF(F2943&lt;15000,0,1)</f>
        <v>1</v>
      </c>
      <c r="J2943">
        <f>IF(I2943=0,D2943,0)</f>
        <v>0</v>
      </c>
      <c r="K2943">
        <f>IF(J2943&lt;100,0,1)</f>
        <v>0</v>
      </c>
    </row>
    <row r="2944" spans="1:11" ht="15" customHeight="1" x14ac:dyDescent="0.25">
      <c r="A2944" s="9">
        <v>49983</v>
      </c>
      <c r="B2944" s="2">
        <v>10013</v>
      </c>
      <c r="C2944" s="2" t="s">
        <v>30</v>
      </c>
      <c r="D2944" s="2">
        <v>202</v>
      </c>
      <c r="E2944">
        <f>VLOOKUP(C2944,'Product Master'!$A$1:$C$31,3,FALSE)</f>
        <v>600</v>
      </c>
      <c r="F2944">
        <f>D2944*E2944</f>
        <v>121200</v>
      </c>
      <c r="G2944" t="str">
        <f>VLOOKUP(B2944,'Emp Master'!$A$1:$C$21,3,FALSE)</f>
        <v>Supervisor-3</v>
      </c>
      <c r="H2944" s="3">
        <f>SUMIF($G$2:$G$6491,G2944,$F$2:$F$6491)</f>
        <v>56264962</v>
      </c>
      <c r="I2944">
        <f>IF(F2944&lt;15000,0,1)</f>
        <v>1</v>
      </c>
      <c r="J2944">
        <f>IF(I2944=0,D2944,0)</f>
        <v>0</v>
      </c>
      <c r="K2944">
        <f>IF(J2944&lt;100,0,1)</f>
        <v>0</v>
      </c>
    </row>
    <row r="2945" spans="1:11" ht="15" customHeight="1" x14ac:dyDescent="0.25">
      <c r="A2945" s="9">
        <v>49984</v>
      </c>
      <c r="B2945" s="2">
        <v>10015</v>
      </c>
      <c r="C2945" s="2" t="s">
        <v>36</v>
      </c>
      <c r="D2945" s="2">
        <v>206</v>
      </c>
      <c r="E2945">
        <f>VLOOKUP(C2945,'Product Master'!$A$1:$C$31,3,FALSE)</f>
        <v>145</v>
      </c>
      <c r="F2945">
        <f>D2945*E2945</f>
        <v>29870</v>
      </c>
      <c r="G2945" t="str">
        <f>VLOOKUP(B2945,'Emp Master'!$A$1:$C$21,3,FALSE)</f>
        <v>Supervisor-3</v>
      </c>
      <c r="H2945" s="3">
        <f>SUMIF($G$2:$G$6491,G2945,$F$2:$F$6491)</f>
        <v>56264962</v>
      </c>
      <c r="I2945">
        <f>IF(F2945&lt;15000,0,1)</f>
        <v>1</v>
      </c>
      <c r="J2945">
        <f>IF(I2945=0,D2945,0)</f>
        <v>0</v>
      </c>
      <c r="K2945">
        <f>IF(J2945&lt;100,0,1)</f>
        <v>0</v>
      </c>
    </row>
    <row r="2946" spans="1:11" ht="15" customHeight="1" x14ac:dyDescent="0.25">
      <c r="A2946" s="9">
        <v>49985</v>
      </c>
      <c r="B2946" s="2">
        <v>10013</v>
      </c>
      <c r="C2946" s="2" t="s">
        <v>51</v>
      </c>
      <c r="D2946" s="2">
        <v>245</v>
      </c>
      <c r="E2946">
        <f>VLOOKUP(C2946,'Product Master'!$A$1:$C$31,3,FALSE)</f>
        <v>87</v>
      </c>
      <c r="F2946">
        <f>D2946*E2946</f>
        <v>21315</v>
      </c>
      <c r="G2946" t="str">
        <f>VLOOKUP(B2946,'Emp Master'!$A$1:$C$21,3,FALSE)</f>
        <v>Supervisor-3</v>
      </c>
      <c r="H2946" s="3">
        <f>SUMIF($G$2:$G$6491,G2946,$F$2:$F$6491)</f>
        <v>56264962</v>
      </c>
      <c r="I2946">
        <f>IF(F2946&lt;15000,0,1)</f>
        <v>1</v>
      </c>
      <c r="J2946">
        <f>IF(I2946=0,D2946,0)</f>
        <v>0</v>
      </c>
      <c r="K2946">
        <f>IF(J2946&lt;100,0,1)</f>
        <v>0</v>
      </c>
    </row>
    <row r="2947" spans="1:11" ht="15" customHeight="1" x14ac:dyDescent="0.25">
      <c r="A2947" s="9">
        <v>49986</v>
      </c>
      <c r="B2947" s="2">
        <v>10015</v>
      </c>
      <c r="C2947" s="2" t="s">
        <v>50</v>
      </c>
      <c r="D2947" s="2">
        <v>190</v>
      </c>
      <c r="E2947">
        <f>VLOOKUP(C2947,'Product Master'!$A$1:$C$31,3,FALSE)</f>
        <v>141</v>
      </c>
      <c r="F2947">
        <f>D2947*E2947</f>
        <v>26790</v>
      </c>
      <c r="G2947" t="str">
        <f>VLOOKUP(B2947,'Emp Master'!$A$1:$C$21,3,FALSE)</f>
        <v>Supervisor-3</v>
      </c>
      <c r="H2947" s="3">
        <f>SUMIF($G$2:$G$6491,G2947,$F$2:$F$6491)</f>
        <v>56264962</v>
      </c>
      <c r="I2947">
        <f>IF(F2947&lt;15000,0,1)</f>
        <v>1</v>
      </c>
      <c r="J2947">
        <f>IF(I2947=0,D2947,0)</f>
        <v>0</v>
      </c>
      <c r="K2947">
        <f>IF(J2947&lt;100,0,1)</f>
        <v>0</v>
      </c>
    </row>
    <row r="2948" spans="1:11" ht="15" customHeight="1" x14ac:dyDescent="0.25">
      <c r="A2948" s="9">
        <v>49987</v>
      </c>
      <c r="B2948" s="2">
        <v>10015</v>
      </c>
      <c r="C2948" s="2" t="s">
        <v>56</v>
      </c>
      <c r="D2948" s="2">
        <v>149</v>
      </c>
      <c r="E2948">
        <f>VLOOKUP(C2948,'Product Master'!$A$1:$C$31,3,FALSE)</f>
        <v>139</v>
      </c>
      <c r="F2948">
        <f>D2948*E2948</f>
        <v>20711</v>
      </c>
      <c r="G2948" t="str">
        <f>VLOOKUP(B2948,'Emp Master'!$A$1:$C$21,3,FALSE)</f>
        <v>Supervisor-3</v>
      </c>
      <c r="H2948" s="3">
        <f>SUMIF($G$2:$G$6491,G2948,$F$2:$F$6491)</f>
        <v>56264962</v>
      </c>
      <c r="I2948">
        <f>IF(F2948&lt;15000,0,1)</f>
        <v>1</v>
      </c>
      <c r="J2948">
        <f>IF(I2948=0,D2948,0)</f>
        <v>0</v>
      </c>
      <c r="K2948">
        <f>IF(J2948&lt;100,0,1)</f>
        <v>0</v>
      </c>
    </row>
    <row r="2949" spans="1:11" ht="15" customHeight="1" x14ac:dyDescent="0.25">
      <c r="A2949" s="9">
        <v>49988</v>
      </c>
      <c r="B2949" s="2">
        <v>10014</v>
      </c>
      <c r="C2949" s="2" t="s">
        <v>49</v>
      </c>
      <c r="D2949" s="2">
        <v>290</v>
      </c>
      <c r="E2949">
        <f>VLOOKUP(C2949,'Product Master'!$A$1:$C$31,3,FALSE)</f>
        <v>70</v>
      </c>
      <c r="F2949">
        <f>D2949*E2949</f>
        <v>20300</v>
      </c>
      <c r="G2949" t="str">
        <f>VLOOKUP(B2949,'Emp Master'!$A$1:$C$21,3,FALSE)</f>
        <v>Supervisor-3</v>
      </c>
      <c r="H2949" s="3">
        <f>SUMIF($G$2:$G$6491,G2949,$F$2:$F$6491)</f>
        <v>56264962</v>
      </c>
      <c r="I2949">
        <f>IF(F2949&lt;15000,0,1)</f>
        <v>1</v>
      </c>
      <c r="J2949">
        <f>IF(I2949=0,D2949,0)</f>
        <v>0</v>
      </c>
      <c r="K2949">
        <f>IF(J2949&lt;100,0,1)</f>
        <v>0</v>
      </c>
    </row>
    <row r="2950" spans="1:11" ht="15" customHeight="1" x14ac:dyDescent="0.25">
      <c r="A2950" s="9">
        <v>49989</v>
      </c>
      <c r="B2950" s="2">
        <v>10014</v>
      </c>
      <c r="C2950" s="2" t="s">
        <v>33</v>
      </c>
      <c r="D2950" s="2">
        <v>268</v>
      </c>
      <c r="E2950">
        <f>VLOOKUP(C2950,'Product Master'!$A$1:$C$31,3,FALSE)</f>
        <v>84</v>
      </c>
      <c r="F2950">
        <f>D2950*E2950</f>
        <v>22512</v>
      </c>
      <c r="G2950" t="str">
        <f>VLOOKUP(B2950,'Emp Master'!$A$1:$C$21,3,FALSE)</f>
        <v>Supervisor-3</v>
      </c>
      <c r="H2950" s="3">
        <f>SUMIF($G$2:$G$6491,G2950,$F$2:$F$6491)</f>
        <v>56264962</v>
      </c>
      <c r="I2950">
        <f>IF(F2950&lt;15000,0,1)</f>
        <v>1</v>
      </c>
      <c r="J2950">
        <f>IF(I2950=0,D2950,0)</f>
        <v>0</v>
      </c>
      <c r="K2950">
        <f>IF(J2950&lt;100,0,1)</f>
        <v>0</v>
      </c>
    </row>
    <row r="2951" spans="1:11" ht="15" customHeight="1" x14ac:dyDescent="0.25">
      <c r="A2951" s="9">
        <v>49990</v>
      </c>
      <c r="B2951" s="2">
        <v>10012</v>
      </c>
      <c r="C2951" s="2" t="s">
        <v>34</v>
      </c>
      <c r="D2951" s="2">
        <v>266</v>
      </c>
      <c r="E2951">
        <f>VLOOKUP(C2951,'Product Master'!$A$1:$C$31,3,FALSE)</f>
        <v>440</v>
      </c>
      <c r="F2951">
        <f>D2951*E2951</f>
        <v>117040</v>
      </c>
      <c r="G2951" t="str">
        <f>VLOOKUP(B2951,'Emp Master'!$A$1:$C$21,3,FALSE)</f>
        <v>Supervisor-3</v>
      </c>
      <c r="H2951" s="3">
        <f>SUMIF($G$2:$G$6491,G2951,$F$2:$F$6491)</f>
        <v>56264962</v>
      </c>
      <c r="I2951">
        <f>IF(F2951&lt;15000,0,1)</f>
        <v>1</v>
      </c>
      <c r="J2951">
        <f>IF(I2951=0,D2951,0)</f>
        <v>0</v>
      </c>
      <c r="K2951">
        <f>IF(J2951&lt;100,0,1)</f>
        <v>0</v>
      </c>
    </row>
    <row r="2952" spans="1:11" ht="15" customHeight="1" x14ac:dyDescent="0.25">
      <c r="A2952" s="9">
        <v>49991</v>
      </c>
      <c r="B2952" s="2">
        <v>10014</v>
      </c>
      <c r="C2952" s="2" t="s">
        <v>34</v>
      </c>
      <c r="D2952" s="2">
        <v>117</v>
      </c>
      <c r="E2952">
        <f>VLOOKUP(C2952,'Product Master'!$A$1:$C$31,3,FALSE)</f>
        <v>440</v>
      </c>
      <c r="F2952">
        <f>D2952*E2952</f>
        <v>51480</v>
      </c>
      <c r="G2952" t="str">
        <f>VLOOKUP(B2952,'Emp Master'!$A$1:$C$21,3,FALSE)</f>
        <v>Supervisor-3</v>
      </c>
      <c r="H2952" s="3">
        <f>SUMIF($G$2:$G$6491,G2952,$F$2:$F$6491)</f>
        <v>56264962</v>
      </c>
      <c r="I2952">
        <f>IF(F2952&lt;15000,0,1)</f>
        <v>1</v>
      </c>
      <c r="J2952">
        <f>IF(I2952=0,D2952,0)</f>
        <v>0</v>
      </c>
      <c r="K2952">
        <f>IF(J2952&lt;100,0,1)</f>
        <v>0</v>
      </c>
    </row>
    <row r="2953" spans="1:11" ht="15" customHeight="1" x14ac:dyDescent="0.25">
      <c r="A2953" s="9">
        <v>49992</v>
      </c>
      <c r="B2953" s="2">
        <v>10012</v>
      </c>
      <c r="C2953" s="2" t="s">
        <v>56</v>
      </c>
      <c r="D2953" s="2">
        <v>157</v>
      </c>
      <c r="E2953">
        <f>VLOOKUP(C2953,'Product Master'!$A$1:$C$31,3,FALSE)</f>
        <v>139</v>
      </c>
      <c r="F2953">
        <f>D2953*E2953</f>
        <v>21823</v>
      </c>
      <c r="G2953" t="str">
        <f>VLOOKUP(B2953,'Emp Master'!$A$1:$C$21,3,FALSE)</f>
        <v>Supervisor-3</v>
      </c>
      <c r="H2953" s="3">
        <f>SUMIF($G$2:$G$6491,G2953,$F$2:$F$6491)</f>
        <v>56264962</v>
      </c>
      <c r="I2953">
        <f>IF(F2953&lt;15000,0,1)</f>
        <v>1</v>
      </c>
      <c r="J2953">
        <f>IF(I2953=0,D2953,0)</f>
        <v>0</v>
      </c>
      <c r="K2953">
        <f>IF(J2953&lt;100,0,1)</f>
        <v>0</v>
      </c>
    </row>
    <row r="2954" spans="1:11" ht="15" customHeight="1" x14ac:dyDescent="0.25">
      <c r="A2954" s="9">
        <v>49993</v>
      </c>
      <c r="B2954" s="2">
        <v>10014</v>
      </c>
      <c r="C2954" s="2" t="s">
        <v>41</v>
      </c>
      <c r="D2954" s="2">
        <v>150</v>
      </c>
      <c r="E2954">
        <f>VLOOKUP(C2954,'Product Master'!$A$1:$C$31,3,FALSE)</f>
        <v>808</v>
      </c>
      <c r="F2954">
        <f>D2954*E2954</f>
        <v>121200</v>
      </c>
      <c r="G2954" t="str">
        <f>VLOOKUP(B2954,'Emp Master'!$A$1:$C$21,3,FALSE)</f>
        <v>Supervisor-3</v>
      </c>
      <c r="H2954" s="3">
        <f>SUMIF($G$2:$G$6491,G2954,$F$2:$F$6491)</f>
        <v>56264962</v>
      </c>
      <c r="I2954">
        <f>IF(F2954&lt;15000,0,1)</f>
        <v>1</v>
      </c>
      <c r="J2954">
        <f>IF(I2954=0,D2954,0)</f>
        <v>0</v>
      </c>
      <c r="K2954">
        <f>IF(J2954&lt;100,0,1)</f>
        <v>0</v>
      </c>
    </row>
    <row r="2955" spans="1:11" ht="15" customHeight="1" x14ac:dyDescent="0.25">
      <c r="A2955" s="9">
        <v>49994</v>
      </c>
      <c r="B2955" s="2">
        <v>10011</v>
      </c>
      <c r="C2955" s="2" t="s">
        <v>56</v>
      </c>
      <c r="D2955" s="2">
        <v>194</v>
      </c>
      <c r="E2955">
        <f>VLOOKUP(C2955,'Product Master'!$A$1:$C$31,3,FALSE)</f>
        <v>139</v>
      </c>
      <c r="F2955">
        <f>D2955*E2955</f>
        <v>26966</v>
      </c>
      <c r="G2955" t="str">
        <f>VLOOKUP(B2955,'Emp Master'!$A$1:$C$21,3,FALSE)</f>
        <v>Supervisor-3</v>
      </c>
      <c r="H2955" s="3">
        <f>SUMIF($G$2:$G$6491,G2955,$F$2:$F$6491)</f>
        <v>56264962</v>
      </c>
      <c r="I2955">
        <f>IF(F2955&lt;15000,0,1)</f>
        <v>1</v>
      </c>
      <c r="J2955">
        <f>IF(I2955=0,D2955,0)</f>
        <v>0</v>
      </c>
      <c r="K2955">
        <f>IF(J2955&lt;100,0,1)</f>
        <v>0</v>
      </c>
    </row>
    <row r="2956" spans="1:11" ht="15" customHeight="1" x14ac:dyDescent="0.25">
      <c r="A2956" s="9">
        <v>49995</v>
      </c>
      <c r="B2956" s="2">
        <v>10012</v>
      </c>
      <c r="C2956" s="2" t="s">
        <v>32</v>
      </c>
      <c r="D2956" s="2">
        <v>188</v>
      </c>
      <c r="E2956">
        <f>VLOOKUP(C2956,'Product Master'!$A$1:$C$31,3,FALSE)</f>
        <v>139</v>
      </c>
      <c r="F2956">
        <f>D2956*E2956</f>
        <v>26132</v>
      </c>
      <c r="G2956" t="str">
        <f>VLOOKUP(B2956,'Emp Master'!$A$1:$C$21,3,FALSE)</f>
        <v>Supervisor-3</v>
      </c>
      <c r="H2956" s="3">
        <f>SUMIF($G$2:$G$6491,G2956,$F$2:$F$6491)</f>
        <v>56264962</v>
      </c>
      <c r="I2956">
        <f>IF(F2956&lt;15000,0,1)</f>
        <v>1</v>
      </c>
      <c r="J2956">
        <f>IF(I2956=0,D2956,0)</f>
        <v>0</v>
      </c>
      <c r="K2956">
        <f>IF(J2956&lt;100,0,1)</f>
        <v>0</v>
      </c>
    </row>
    <row r="2957" spans="1:11" ht="15" customHeight="1" x14ac:dyDescent="0.25">
      <c r="A2957" s="9">
        <v>49996</v>
      </c>
      <c r="B2957" s="2">
        <v>10011</v>
      </c>
      <c r="C2957" s="2" t="s">
        <v>40</v>
      </c>
      <c r="D2957" s="2">
        <v>128</v>
      </c>
      <c r="E2957">
        <f>VLOOKUP(C2957,'Product Master'!$A$1:$C$31,3,FALSE)</f>
        <v>239</v>
      </c>
      <c r="F2957">
        <f>D2957*E2957</f>
        <v>30592</v>
      </c>
      <c r="G2957" t="str">
        <f>VLOOKUP(B2957,'Emp Master'!$A$1:$C$21,3,FALSE)</f>
        <v>Supervisor-3</v>
      </c>
      <c r="H2957" s="3">
        <f>SUMIF($G$2:$G$6491,G2957,$F$2:$F$6491)</f>
        <v>56264962</v>
      </c>
      <c r="I2957">
        <f>IF(F2957&lt;15000,0,1)</f>
        <v>1</v>
      </c>
      <c r="J2957">
        <f>IF(I2957=0,D2957,0)</f>
        <v>0</v>
      </c>
      <c r="K2957">
        <f>IF(J2957&lt;100,0,1)</f>
        <v>0</v>
      </c>
    </row>
    <row r="2958" spans="1:11" ht="15" customHeight="1" x14ac:dyDescent="0.25">
      <c r="A2958" s="9">
        <v>49997</v>
      </c>
      <c r="B2958" s="2">
        <v>10012</v>
      </c>
      <c r="C2958" s="2" t="s">
        <v>45</v>
      </c>
      <c r="D2958" s="2">
        <v>231</v>
      </c>
      <c r="E2958">
        <f>VLOOKUP(C2958,'Product Master'!$A$1:$C$31,3,FALSE)</f>
        <v>92</v>
      </c>
      <c r="F2958">
        <f>D2958*E2958</f>
        <v>21252</v>
      </c>
      <c r="G2958" t="str">
        <f>VLOOKUP(B2958,'Emp Master'!$A$1:$C$21,3,FALSE)</f>
        <v>Supervisor-3</v>
      </c>
      <c r="H2958" s="3">
        <f>SUMIF($G$2:$G$6491,G2958,$F$2:$F$6491)</f>
        <v>56264962</v>
      </c>
      <c r="I2958">
        <f>IF(F2958&lt;15000,0,1)</f>
        <v>1</v>
      </c>
      <c r="J2958">
        <f>IF(I2958=0,D2958,0)</f>
        <v>0</v>
      </c>
      <c r="K2958">
        <f>IF(J2958&lt;100,0,1)</f>
        <v>0</v>
      </c>
    </row>
    <row r="2959" spans="1:11" ht="15" customHeight="1" x14ac:dyDescent="0.25">
      <c r="A2959" s="9">
        <v>49998</v>
      </c>
      <c r="B2959" s="2">
        <v>10013</v>
      </c>
      <c r="C2959" s="2" t="s">
        <v>34</v>
      </c>
      <c r="D2959" s="2">
        <v>228</v>
      </c>
      <c r="E2959">
        <f>VLOOKUP(C2959,'Product Master'!$A$1:$C$31,3,FALSE)</f>
        <v>440</v>
      </c>
      <c r="F2959">
        <f>D2959*E2959</f>
        <v>100320</v>
      </c>
      <c r="G2959" t="str">
        <f>VLOOKUP(B2959,'Emp Master'!$A$1:$C$21,3,FALSE)</f>
        <v>Supervisor-3</v>
      </c>
      <c r="H2959" s="3">
        <f>SUMIF($G$2:$G$6491,G2959,$F$2:$F$6491)</f>
        <v>56264962</v>
      </c>
      <c r="I2959">
        <f>IF(F2959&lt;15000,0,1)</f>
        <v>1</v>
      </c>
      <c r="J2959">
        <f>IF(I2959=0,D2959,0)</f>
        <v>0</v>
      </c>
      <c r="K2959">
        <f>IF(J2959&lt;100,0,1)</f>
        <v>0</v>
      </c>
    </row>
    <row r="2960" spans="1:11" ht="15" customHeight="1" x14ac:dyDescent="0.25">
      <c r="A2960" s="9">
        <v>49999</v>
      </c>
      <c r="B2960" s="2">
        <v>10011</v>
      </c>
      <c r="C2960" s="2" t="s">
        <v>33</v>
      </c>
      <c r="D2960" s="2">
        <v>234</v>
      </c>
      <c r="E2960">
        <f>VLOOKUP(C2960,'Product Master'!$A$1:$C$31,3,FALSE)</f>
        <v>84</v>
      </c>
      <c r="F2960">
        <f>D2960*E2960</f>
        <v>19656</v>
      </c>
      <c r="G2960" t="str">
        <f>VLOOKUP(B2960,'Emp Master'!$A$1:$C$21,3,FALSE)</f>
        <v>Supervisor-3</v>
      </c>
      <c r="H2960" s="3">
        <f>SUMIF($G$2:$G$6491,G2960,$F$2:$F$6491)</f>
        <v>56264962</v>
      </c>
      <c r="I2960">
        <f>IF(F2960&lt;15000,0,1)</f>
        <v>1</v>
      </c>
      <c r="J2960">
        <f>IF(I2960=0,D2960,0)</f>
        <v>0</v>
      </c>
      <c r="K2960">
        <f>IF(J2960&lt;100,0,1)</f>
        <v>0</v>
      </c>
    </row>
    <row r="2961" spans="1:11" ht="15" customHeight="1" x14ac:dyDescent="0.25">
      <c r="A2961" s="9">
        <v>50000</v>
      </c>
      <c r="B2961" s="2">
        <v>10013</v>
      </c>
      <c r="C2961" s="2" t="s">
        <v>34</v>
      </c>
      <c r="D2961" s="2">
        <v>118</v>
      </c>
      <c r="E2961">
        <f>VLOOKUP(C2961,'Product Master'!$A$1:$C$31,3,FALSE)</f>
        <v>440</v>
      </c>
      <c r="F2961">
        <f>D2961*E2961</f>
        <v>51920</v>
      </c>
      <c r="G2961" t="str">
        <f>VLOOKUP(B2961,'Emp Master'!$A$1:$C$21,3,FALSE)</f>
        <v>Supervisor-3</v>
      </c>
      <c r="H2961" s="3">
        <f>SUMIF($G$2:$G$6491,G2961,$F$2:$F$6491)</f>
        <v>56264962</v>
      </c>
      <c r="I2961">
        <f>IF(F2961&lt;15000,0,1)</f>
        <v>1</v>
      </c>
      <c r="J2961">
        <f>IF(I2961=0,D2961,0)</f>
        <v>0</v>
      </c>
      <c r="K2961">
        <f>IF(J2961&lt;100,0,1)</f>
        <v>0</v>
      </c>
    </row>
    <row r="2962" spans="1:11" ht="15" customHeight="1" x14ac:dyDescent="0.25">
      <c r="A2962" s="9">
        <v>50001</v>
      </c>
      <c r="B2962" s="2">
        <v>10015</v>
      </c>
      <c r="C2962" s="2" t="s">
        <v>36</v>
      </c>
      <c r="D2962" s="2">
        <v>221</v>
      </c>
      <c r="E2962">
        <f>VLOOKUP(C2962,'Product Master'!$A$1:$C$31,3,FALSE)</f>
        <v>145</v>
      </c>
      <c r="F2962">
        <f>D2962*E2962</f>
        <v>32045</v>
      </c>
      <c r="G2962" t="str">
        <f>VLOOKUP(B2962,'Emp Master'!$A$1:$C$21,3,FALSE)</f>
        <v>Supervisor-3</v>
      </c>
      <c r="H2962" s="3">
        <f>SUMIF($G$2:$G$6491,G2962,$F$2:$F$6491)</f>
        <v>56264962</v>
      </c>
      <c r="I2962">
        <f>IF(F2962&lt;15000,0,1)</f>
        <v>1</v>
      </c>
      <c r="J2962">
        <f>IF(I2962=0,D2962,0)</f>
        <v>0</v>
      </c>
      <c r="K2962">
        <f>IF(J2962&lt;100,0,1)</f>
        <v>0</v>
      </c>
    </row>
    <row r="2963" spans="1:11" ht="15" customHeight="1" x14ac:dyDescent="0.25">
      <c r="A2963" s="9">
        <v>50002</v>
      </c>
      <c r="B2963" s="2">
        <v>10012</v>
      </c>
      <c r="C2963" s="2" t="s">
        <v>32</v>
      </c>
      <c r="D2963" s="2">
        <v>130</v>
      </c>
      <c r="E2963">
        <f>VLOOKUP(C2963,'Product Master'!$A$1:$C$31,3,FALSE)</f>
        <v>139</v>
      </c>
      <c r="F2963">
        <f>D2963*E2963</f>
        <v>18070</v>
      </c>
      <c r="G2963" t="str">
        <f>VLOOKUP(B2963,'Emp Master'!$A$1:$C$21,3,FALSE)</f>
        <v>Supervisor-3</v>
      </c>
      <c r="H2963" s="3">
        <f>SUMIF($G$2:$G$6491,G2963,$F$2:$F$6491)</f>
        <v>56264962</v>
      </c>
      <c r="I2963">
        <f>IF(F2963&lt;15000,0,1)</f>
        <v>1</v>
      </c>
      <c r="J2963">
        <f>IF(I2963=0,D2963,0)</f>
        <v>0</v>
      </c>
      <c r="K2963">
        <f>IF(J2963&lt;100,0,1)</f>
        <v>0</v>
      </c>
    </row>
    <row r="2964" spans="1:11" ht="15" customHeight="1" x14ac:dyDescent="0.25">
      <c r="A2964" s="9">
        <v>50003</v>
      </c>
      <c r="B2964" s="2">
        <v>10015</v>
      </c>
      <c r="C2964" s="2" t="s">
        <v>59</v>
      </c>
      <c r="D2964" s="2">
        <v>156</v>
      </c>
      <c r="E2964">
        <f>VLOOKUP(C2964,'Product Master'!$A$1:$C$31,3,FALSE)</f>
        <v>200</v>
      </c>
      <c r="F2964">
        <f>D2964*E2964</f>
        <v>31200</v>
      </c>
      <c r="G2964" t="str">
        <f>VLOOKUP(B2964,'Emp Master'!$A$1:$C$21,3,FALSE)</f>
        <v>Supervisor-3</v>
      </c>
      <c r="H2964" s="3">
        <f>SUMIF($G$2:$G$6491,G2964,$F$2:$F$6491)</f>
        <v>56264962</v>
      </c>
      <c r="I2964">
        <f>IF(F2964&lt;15000,0,1)</f>
        <v>1</v>
      </c>
      <c r="J2964">
        <f>IF(I2964=0,D2964,0)</f>
        <v>0</v>
      </c>
      <c r="K2964">
        <f>IF(J2964&lt;100,0,1)</f>
        <v>0</v>
      </c>
    </row>
    <row r="2965" spans="1:11" ht="15" customHeight="1" x14ac:dyDescent="0.25">
      <c r="A2965" s="9">
        <v>50004</v>
      </c>
      <c r="B2965" s="2">
        <v>10013</v>
      </c>
      <c r="C2965" s="2" t="s">
        <v>56</v>
      </c>
      <c r="D2965" s="2">
        <v>228</v>
      </c>
      <c r="E2965">
        <f>VLOOKUP(C2965,'Product Master'!$A$1:$C$31,3,FALSE)</f>
        <v>139</v>
      </c>
      <c r="F2965">
        <f>D2965*E2965</f>
        <v>31692</v>
      </c>
      <c r="G2965" t="str">
        <f>VLOOKUP(B2965,'Emp Master'!$A$1:$C$21,3,FALSE)</f>
        <v>Supervisor-3</v>
      </c>
      <c r="H2965" s="3">
        <f>SUMIF($G$2:$G$6491,G2965,$F$2:$F$6491)</f>
        <v>56264962</v>
      </c>
      <c r="I2965">
        <f>IF(F2965&lt;15000,0,1)</f>
        <v>1</v>
      </c>
      <c r="J2965">
        <f>IF(I2965=0,D2965,0)</f>
        <v>0</v>
      </c>
      <c r="K2965">
        <f>IF(J2965&lt;100,0,1)</f>
        <v>0</v>
      </c>
    </row>
    <row r="2966" spans="1:11" ht="15" customHeight="1" x14ac:dyDescent="0.25">
      <c r="A2966" s="9">
        <v>50005</v>
      </c>
      <c r="B2966" s="2">
        <v>10013</v>
      </c>
      <c r="C2966" s="2" t="s">
        <v>58</v>
      </c>
      <c r="D2966" s="2">
        <v>249</v>
      </c>
      <c r="E2966">
        <f>VLOOKUP(C2966,'Product Master'!$A$1:$C$31,3,FALSE)</f>
        <v>129</v>
      </c>
      <c r="F2966">
        <f>D2966*E2966</f>
        <v>32121</v>
      </c>
      <c r="G2966" t="str">
        <f>VLOOKUP(B2966,'Emp Master'!$A$1:$C$21,3,FALSE)</f>
        <v>Supervisor-3</v>
      </c>
      <c r="H2966" s="3">
        <f>SUMIF($G$2:$G$6491,G2966,$F$2:$F$6491)</f>
        <v>56264962</v>
      </c>
      <c r="I2966">
        <f>IF(F2966&lt;15000,0,1)</f>
        <v>1</v>
      </c>
      <c r="J2966">
        <f>IF(I2966=0,D2966,0)</f>
        <v>0</v>
      </c>
      <c r="K2966">
        <f>IF(J2966&lt;100,0,1)</f>
        <v>0</v>
      </c>
    </row>
    <row r="2967" spans="1:11" ht="15" customHeight="1" x14ac:dyDescent="0.25">
      <c r="A2967" s="9">
        <v>50006</v>
      </c>
      <c r="B2967" s="2">
        <v>10013</v>
      </c>
      <c r="C2967" s="2" t="s">
        <v>46</v>
      </c>
      <c r="D2967" s="2">
        <v>190</v>
      </c>
      <c r="E2967">
        <f>VLOOKUP(C2967,'Product Master'!$A$1:$C$31,3,FALSE)</f>
        <v>116</v>
      </c>
      <c r="F2967">
        <f>D2967*E2967</f>
        <v>22040</v>
      </c>
      <c r="G2967" t="str">
        <f>VLOOKUP(B2967,'Emp Master'!$A$1:$C$21,3,FALSE)</f>
        <v>Supervisor-3</v>
      </c>
      <c r="H2967" s="3">
        <f>SUMIF($G$2:$G$6491,G2967,$F$2:$F$6491)</f>
        <v>56264962</v>
      </c>
      <c r="I2967">
        <f>IF(F2967&lt;15000,0,1)</f>
        <v>1</v>
      </c>
      <c r="J2967">
        <f>IF(I2967=0,D2967,0)</f>
        <v>0</v>
      </c>
      <c r="K2967">
        <f>IF(J2967&lt;100,0,1)</f>
        <v>0</v>
      </c>
    </row>
    <row r="2968" spans="1:11" ht="15" customHeight="1" x14ac:dyDescent="0.25">
      <c r="A2968" s="9">
        <v>50007</v>
      </c>
      <c r="B2968" s="2">
        <v>10012</v>
      </c>
      <c r="C2968" s="2" t="s">
        <v>47</v>
      </c>
      <c r="D2968" s="2">
        <v>65</v>
      </c>
      <c r="E2968">
        <f>VLOOKUP(C2968,'Product Master'!$A$1:$C$31,3,FALSE)</f>
        <v>291</v>
      </c>
      <c r="F2968">
        <f>D2968*E2968</f>
        <v>18915</v>
      </c>
      <c r="G2968" t="str">
        <f>VLOOKUP(B2968,'Emp Master'!$A$1:$C$21,3,FALSE)</f>
        <v>Supervisor-3</v>
      </c>
      <c r="H2968" s="3">
        <f>SUMIF($G$2:$G$6491,G2968,$F$2:$F$6491)</f>
        <v>56264962</v>
      </c>
      <c r="I2968">
        <f>IF(F2968&lt;15000,0,1)</f>
        <v>1</v>
      </c>
      <c r="J2968">
        <f>IF(I2968=0,D2968,0)</f>
        <v>0</v>
      </c>
      <c r="K2968">
        <f>IF(J2968&lt;100,0,1)</f>
        <v>0</v>
      </c>
    </row>
    <row r="2969" spans="1:11" ht="15" customHeight="1" x14ac:dyDescent="0.25">
      <c r="A2969" s="9">
        <v>50008</v>
      </c>
      <c r="B2969" s="2">
        <v>10013</v>
      </c>
      <c r="C2969" s="2" t="s">
        <v>40</v>
      </c>
      <c r="D2969" s="2">
        <v>204</v>
      </c>
      <c r="E2969">
        <f>VLOOKUP(C2969,'Product Master'!$A$1:$C$31,3,FALSE)</f>
        <v>239</v>
      </c>
      <c r="F2969">
        <f>D2969*E2969</f>
        <v>48756</v>
      </c>
      <c r="G2969" t="str">
        <f>VLOOKUP(B2969,'Emp Master'!$A$1:$C$21,3,FALSE)</f>
        <v>Supervisor-3</v>
      </c>
      <c r="H2969" s="3">
        <f>SUMIF($G$2:$G$6491,G2969,$F$2:$F$6491)</f>
        <v>56264962</v>
      </c>
      <c r="I2969">
        <f>IF(F2969&lt;15000,0,1)</f>
        <v>1</v>
      </c>
      <c r="J2969">
        <f>IF(I2969=0,D2969,0)</f>
        <v>0</v>
      </c>
      <c r="K2969">
        <f>IF(J2969&lt;100,0,1)</f>
        <v>0</v>
      </c>
    </row>
    <row r="2970" spans="1:11" ht="15" customHeight="1" x14ac:dyDescent="0.25">
      <c r="A2970" s="9">
        <v>50009</v>
      </c>
      <c r="B2970" s="2">
        <v>10013</v>
      </c>
      <c r="C2970" s="2" t="s">
        <v>44</v>
      </c>
      <c r="D2970" s="2">
        <v>180</v>
      </c>
      <c r="E2970">
        <f>VLOOKUP(C2970,'Product Master'!$A$1:$C$31,3,FALSE)</f>
        <v>122</v>
      </c>
      <c r="F2970">
        <f>D2970*E2970</f>
        <v>21960</v>
      </c>
      <c r="G2970" t="str">
        <f>VLOOKUP(B2970,'Emp Master'!$A$1:$C$21,3,FALSE)</f>
        <v>Supervisor-3</v>
      </c>
      <c r="H2970" s="3">
        <f>SUMIF($G$2:$G$6491,G2970,$F$2:$F$6491)</f>
        <v>56264962</v>
      </c>
      <c r="I2970">
        <f>IF(F2970&lt;15000,0,1)</f>
        <v>1</v>
      </c>
      <c r="J2970">
        <f>IF(I2970=0,D2970,0)</f>
        <v>0</v>
      </c>
      <c r="K2970">
        <f>IF(J2970&lt;100,0,1)</f>
        <v>0</v>
      </c>
    </row>
    <row r="2971" spans="1:11" ht="15" customHeight="1" x14ac:dyDescent="0.25">
      <c r="A2971" s="9">
        <v>50010</v>
      </c>
      <c r="B2971" s="2">
        <v>10013</v>
      </c>
      <c r="C2971" s="2" t="s">
        <v>34</v>
      </c>
      <c r="D2971" s="2">
        <v>277</v>
      </c>
      <c r="E2971">
        <f>VLOOKUP(C2971,'Product Master'!$A$1:$C$31,3,FALSE)</f>
        <v>440</v>
      </c>
      <c r="F2971">
        <f>D2971*E2971</f>
        <v>121880</v>
      </c>
      <c r="G2971" t="str">
        <f>VLOOKUP(B2971,'Emp Master'!$A$1:$C$21,3,FALSE)</f>
        <v>Supervisor-3</v>
      </c>
      <c r="H2971" s="3">
        <f>SUMIF($G$2:$G$6491,G2971,$F$2:$F$6491)</f>
        <v>56264962</v>
      </c>
      <c r="I2971">
        <f>IF(F2971&lt;15000,0,1)</f>
        <v>1</v>
      </c>
      <c r="J2971">
        <f>IF(I2971=0,D2971,0)</f>
        <v>0</v>
      </c>
      <c r="K2971">
        <f>IF(J2971&lt;100,0,1)</f>
        <v>0</v>
      </c>
    </row>
    <row r="2972" spans="1:11" ht="15" customHeight="1" x14ac:dyDescent="0.25">
      <c r="A2972" s="9">
        <v>50011</v>
      </c>
      <c r="B2972" s="2">
        <v>10012</v>
      </c>
      <c r="C2972" s="2" t="s">
        <v>55</v>
      </c>
      <c r="D2972" s="2">
        <v>284</v>
      </c>
      <c r="E2972">
        <f>VLOOKUP(C2972,'Product Master'!$A$1:$C$31,3,FALSE)</f>
        <v>110</v>
      </c>
      <c r="F2972">
        <f>D2972*E2972</f>
        <v>31240</v>
      </c>
      <c r="G2972" t="str">
        <f>VLOOKUP(B2972,'Emp Master'!$A$1:$C$21,3,FALSE)</f>
        <v>Supervisor-3</v>
      </c>
      <c r="H2972" s="3">
        <f>SUMIF($G$2:$G$6491,G2972,$F$2:$F$6491)</f>
        <v>56264962</v>
      </c>
      <c r="I2972">
        <f>IF(F2972&lt;15000,0,1)</f>
        <v>1</v>
      </c>
      <c r="J2972">
        <f>IF(I2972=0,D2972,0)</f>
        <v>0</v>
      </c>
      <c r="K2972">
        <f>IF(J2972&lt;100,0,1)</f>
        <v>0</v>
      </c>
    </row>
    <row r="2973" spans="1:11" ht="15" customHeight="1" x14ac:dyDescent="0.25">
      <c r="A2973" s="9">
        <v>50012</v>
      </c>
      <c r="B2973" s="2">
        <v>10015</v>
      </c>
      <c r="C2973" s="2" t="s">
        <v>54</v>
      </c>
      <c r="D2973" s="2">
        <v>271</v>
      </c>
      <c r="E2973">
        <f>VLOOKUP(C2973,'Product Master'!$A$1:$C$31,3,FALSE)</f>
        <v>85</v>
      </c>
      <c r="F2973">
        <f>D2973*E2973</f>
        <v>23035</v>
      </c>
      <c r="G2973" t="str">
        <f>VLOOKUP(B2973,'Emp Master'!$A$1:$C$21,3,FALSE)</f>
        <v>Supervisor-3</v>
      </c>
      <c r="H2973" s="3">
        <f>SUMIF($G$2:$G$6491,G2973,$F$2:$F$6491)</f>
        <v>56264962</v>
      </c>
      <c r="I2973">
        <f>IF(F2973&lt;15000,0,1)</f>
        <v>1</v>
      </c>
      <c r="J2973">
        <f>IF(I2973=0,D2973,0)</f>
        <v>0</v>
      </c>
      <c r="K2973">
        <f>IF(J2973&lt;100,0,1)</f>
        <v>0</v>
      </c>
    </row>
    <row r="2974" spans="1:11" ht="15" customHeight="1" x14ac:dyDescent="0.25">
      <c r="A2974" s="9">
        <v>50013</v>
      </c>
      <c r="B2974" s="2">
        <v>10012</v>
      </c>
      <c r="C2974" s="2" t="s">
        <v>53</v>
      </c>
      <c r="D2974" s="2">
        <v>165</v>
      </c>
      <c r="E2974">
        <f>VLOOKUP(C2974,'Product Master'!$A$1:$C$31,3,FALSE)</f>
        <v>687</v>
      </c>
      <c r="F2974">
        <f>D2974*E2974</f>
        <v>113355</v>
      </c>
      <c r="G2974" t="str">
        <f>VLOOKUP(B2974,'Emp Master'!$A$1:$C$21,3,FALSE)</f>
        <v>Supervisor-3</v>
      </c>
      <c r="H2974" s="3">
        <f>SUMIF($G$2:$G$6491,G2974,$F$2:$F$6491)</f>
        <v>56264962</v>
      </c>
      <c r="I2974">
        <f>IF(F2974&lt;15000,0,1)</f>
        <v>1</v>
      </c>
      <c r="J2974">
        <f>IF(I2974=0,D2974,0)</f>
        <v>0</v>
      </c>
      <c r="K2974">
        <f>IF(J2974&lt;100,0,1)</f>
        <v>0</v>
      </c>
    </row>
    <row r="2975" spans="1:11" ht="15" customHeight="1" x14ac:dyDescent="0.25">
      <c r="A2975" s="9">
        <v>50014</v>
      </c>
      <c r="B2975" s="2">
        <v>10015</v>
      </c>
      <c r="C2975" s="2" t="s">
        <v>37</v>
      </c>
      <c r="D2975" s="2">
        <v>286</v>
      </c>
      <c r="E2975">
        <f>VLOOKUP(C2975,'Product Master'!$A$1:$C$31,3,FALSE)</f>
        <v>68</v>
      </c>
      <c r="F2975">
        <f>D2975*E2975</f>
        <v>19448</v>
      </c>
      <c r="G2975" t="str">
        <f>VLOOKUP(B2975,'Emp Master'!$A$1:$C$21,3,FALSE)</f>
        <v>Supervisor-3</v>
      </c>
      <c r="H2975" s="3">
        <f>SUMIF($G$2:$G$6491,G2975,$F$2:$F$6491)</f>
        <v>56264962</v>
      </c>
      <c r="I2975">
        <f>IF(F2975&lt;15000,0,1)</f>
        <v>1</v>
      </c>
      <c r="J2975">
        <f>IF(I2975=0,D2975,0)</f>
        <v>0</v>
      </c>
      <c r="K2975">
        <f>IF(J2975&lt;100,0,1)</f>
        <v>0</v>
      </c>
    </row>
    <row r="2976" spans="1:11" ht="15" customHeight="1" x14ac:dyDescent="0.25">
      <c r="A2976" s="9">
        <v>50015</v>
      </c>
      <c r="B2976" s="2">
        <v>10012</v>
      </c>
      <c r="C2976" s="2" t="s">
        <v>55</v>
      </c>
      <c r="D2976" s="2">
        <v>284</v>
      </c>
      <c r="E2976">
        <f>VLOOKUP(C2976,'Product Master'!$A$1:$C$31,3,FALSE)</f>
        <v>110</v>
      </c>
      <c r="F2976">
        <f>D2976*E2976</f>
        <v>31240</v>
      </c>
      <c r="G2976" t="str">
        <f>VLOOKUP(B2976,'Emp Master'!$A$1:$C$21,3,FALSE)</f>
        <v>Supervisor-3</v>
      </c>
      <c r="H2976" s="3">
        <f>SUMIF($G$2:$G$6491,G2976,$F$2:$F$6491)</f>
        <v>56264962</v>
      </c>
      <c r="I2976">
        <f>IF(F2976&lt;15000,0,1)</f>
        <v>1</v>
      </c>
      <c r="J2976">
        <f>IF(I2976=0,D2976,0)</f>
        <v>0</v>
      </c>
      <c r="K2976">
        <f>IF(J2976&lt;100,0,1)</f>
        <v>0</v>
      </c>
    </row>
    <row r="2977" spans="1:11" ht="15" customHeight="1" x14ac:dyDescent="0.25">
      <c r="A2977" s="9">
        <v>50016</v>
      </c>
      <c r="B2977" s="2">
        <v>10013</v>
      </c>
      <c r="C2977" s="2" t="s">
        <v>46</v>
      </c>
      <c r="D2977" s="2">
        <v>251</v>
      </c>
      <c r="E2977">
        <f>VLOOKUP(C2977,'Product Master'!$A$1:$C$31,3,FALSE)</f>
        <v>116</v>
      </c>
      <c r="F2977">
        <f>D2977*E2977</f>
        <v>29116</v>
      </c>
      <c r="G2977" t="str">
        <f>VLOOKUP(B2977,'Emp Master'!$A$1:$C$21,3,FALSE)</f>
        <v>Supervisor-3</v>
      </c>
      <c r="H2977" s="3">
        <f>SUMIF($G$2:$G$6491,G2977,$F$2:$F$6491)</f>
        <v>56264962</v>
      </c>
      <c r="I2977">
        <f>IF(F2977&lt;15000,0,1)</f>
        <v>1</v>
      </c>
      <c r="J2977">
        <f>IF(I2977=0,D2977,0)</f>
        <v>0</v>
      </c>
      <c r="K2977">
        <f>IF(J2977&lt;100,0,1)</f>
        <v>0</v>
      </c>
    </row>
    <row r="2978" spans="1:11" ht="15" customHeight="1" x14ac:dyDescent="0.25">
      <c r="A2978" s="9">
        <v>50017</v>
      </c>
      <c r="B2978" s="2">
        <v>10015</v>
      </c>
      <c r="C2978" s="2" t="s">
        <v>52</v>
      </c>
      <c r="D2978" s="2">
        <v>159</v>
      </c>
      <c r="E2978">
        <f>VLOOKUP(C2978,'Product Master'!$A$1:$C$31,3,FALSE)</f>
        <v>239</v>
      </c>
      <c r="F2978">
        <f>D2978*E2978</f>
        <v>38001</v>
      </c>
      <c r="G2978" t="str">
        <f>VLOOKUP(B2978,'Emp Master'!$A$1:$C$21,3,FALSE)</f>
        <v>Supervisor-3</v>
      </c>
      <c r="H2978" s="3">
        <f>SUMIF($G$2:$G$6491,G2978,$F$2:$F$6491)</f>
        <v>56264962</v>
      </c>
      <c r="I2978">
        <f>IF(F2978&lt;15000,0,1)</f>
        <v>1</v>
      </c>
      <c r="J2978">
        <f>IF(I2978=0,D2978,0)</f>
        <v>0</v>
      </c>
      <c r="K2978">
        <f>IF(J2978&lt;100,0,1)</f>
        <v>0</v>
      </c>
    </row>
    <row r="2979" spans="1:11" ht="15" customHeight="1" x14ac:dyDescent="0.25">
      <c r="A2979" s="9">
        <v>50018</v>
      </c>
      <c r="B2979" s="2">
        <v>10014</v>
      </c>
      <c r="C2979" s="2" t="s">
        <v>43</v>
      </c>
      <c r="D2979" s="2">
        <v>211</v>
      </c>
      <c r="E2979">
        <f>VLOOKUP(C2979,'Product Master'!$A$1:$C$31,3,FALSE)</f>
        <v>150</v>
      </c>
      <c r="F2979">
        <f>D2979*E2979</f>
        <v>31650</v>
      </c>
      <c r="G2979" t="str">
        <f>VLOOKUP(B2979,'Emp Master'!$A$1:$C$21,3,FALSE)</f>
        <v>Supervisor-3</v>
      </c>
      <c r="H2979" s="3">
        <f>SUMIF($G$2:$G$6491,G2979,$F$2:$F$6491)</f>
        <v>56264962</v>
      </c>
      <c r="I2979">
        <f>IF(F2979&lt;15000,0,1)</f>
        <v>1</v>
      </c>
      <c r="J2979">
        <f>IF(I2979=0,D2979,0)</f>
        <v>0</v>
      </c>
      <c r="K2979">
        <f>IF(J2979&lt;100,0,1)</f>
        <v>0</v>
      </c>
    </row>
    <row r="2980" spans="1:11" ht="15" customHeight="1" x14ac:dyDescent="0.25">
      <c r="A2980" s="9">
        <v>50019</v>
      </c>
      <c r="B2980" s="2">
        <v>10013</v>
      </c>
      <c r="C2980" s="2" t="s">
        <v>36</v>
      </c>
      <c r="D2980" s="2">
        <v>300</v>
      </c>
      <c r="E2980">
        <f>VLOOKUP(C2980,'Product Master'!$A$1:$C$31,3,FALSE)</f>
        <v>145</v>
      </c>
      <c r="F2980">
        <f>D2980*E2980</f>
        <v>43500</v>
      </c>
      <c r="G2980" t="str">
        <f>VLOOKUP(B2980,'Emp Master'!$A$1:$C$21,3,FALSE)</f>
        <v>Supervisor-3</v>
      </c>
      <c r="H2980" s="3">
        <f>SUMIF($G$2:$G$6491,G2980,$F$2:$F$6491)</f>
        <v>56264962</v>
      </c>
      <c r="I2980">
        <f>IF(F2980&lt;15000,0,1)</f>
        <v>1</v>
      </c>
      <c r="J2980">
        <f>IF(I2980=0,D2980,0)</f>
        <v>0</v>
      </c>
      <c r="K2980">
        <f>IF(J2980&lt;100,0,1)</f>
        <v>0</v>
      </c>
    </row>
    <row r="2981" spans="1:11" ht="15" customHeight="1" x14ac:dyDescent="0.25">
      <c r="A2981" s="9">
        <v>50020</v>
      </c>
      <c r="B2981" s="2">
        <v>10013</v>
      </c>
      <c r="C2981" s="2" t="s">
        <v>56</v>
      </c>
      <c r="D2981" s="2">
        <v>163</v>
      </c>
      <c r="E2981">
        <f>VLOOKUP(C2981,'Product Master'!$A$1:$C$31,3,FALSE)</f>
        <v>139</v>
      </c>
      <c r="F2981">
        <f>D2981*E2981</f>
        <v>22657</v>
      </c>
      <c r="G2981" t="str">
        <f>VLOOKUP(B2981,'Emp Master'!$A$1:$C$21,3,FALSE)</f>
        <v>Supervisor-3</v>
      </c>
      <c r="H2981" s="3">
        <f>SUMIF($G$2:$G$6491,G2981,$F$2:$F$6491)</f>
        <v>56264962</v>
      </c>
      <c r="I2981">
        <f>IF(F2981&lt;15000,0,1)</f>
        <v>1</v>
      </c>
      <c r="J2981">
        <f>IF(I2981=0,D2981,0)</f>
        <v>0</v>
      </c>
      <c r="K2981">
        <f>IF(J2981&lt;100,0,1)</f>
        <v>0</v>
      </c>
    </row>
    <row r="2982" spans="1:11" ht="15" customHeight="1" x14ac:dyDescent="0.25">
      <c r="A2982" s="9">
        <v>50021</v>
      </c>
      <c r="B2982" s="2">
        <v>10015</v>
      </c>
      <c r="C2982" s="2" t="s">
        <v>56</v>
      </c>
      <c r="D2982" s="2">
        <v>109</v>
      </c>
      <c r="E2982">
        <f>VLOOKUP(C2982,'Product Master'!$A$1:$C$31,3,FALSE)</f>
        <v>139</v>
      </c>
      <c r="F2982">
        <f>D2982*E2982</f>
        <v>15151</v>
      </c>
      <c r="G2982" t="str">
        <f>VLOOKUP(B2982,'Emp Master'!$A$1:$C$21,3,FALSE)</f>
        <v>Supervisor-3</v>
      </c>
      <c r="H2982" s="3">
        <f>SUMIF($G$2:$G$6491,G2982,$F$2:$F$6491)</f>
        <v>56264962</v>
      </c>
      <c r="I2982">
        <f>IF(F2982&lt;15000,0,1)</f>
        <v>1</v>
      </c>
      <c r="J2982">
        <f>IF(I2982=0,D2982,0)</f>
        <v>0</v>
      </c>
      <c r="K2982">
        <f>IF(J2982&lt;100,0,1)</f>
        <v>0</v>
      </c>
    </row>
    <row r="2983" spans="1:11" ht="15" customHeight="1" x14ac:dyDescent="0.25">
      <c r="A2983" s="9">
        <v>50022</v>
      </c>
      <c r="B2983" s="2">
        <v>10015</v>
      </c>
      <c r="C2983" s="2" t="s">
        <v>48</v>
      </c>
      <c r="D2983" s="2">
        <v>208</v>
      </c>
      <c r="E2983">
        <f>VLOOKUP(C2983,'Product Master'!$A$1:$C$31,3,FALSE)</f>
        <v>79</v>
      </c>
      <c r="F2983">
        <f>D2983*E2983</f>
        <v>16432</v>
      </c>
      <c r="G2983" t="str">
        <f>VLOOKUP(B2983,'Emp Master'!$A$1:$C$21,3,FALSE)</f>
        <v>Supervisor-3</v>
      </c>
      <c r="H2983" s="3">
        <f>SUMIF($G$2:$G$6491,G2983,$F$2:$F$6491)</f>
        <v>56264962</v>
      </c>
      <c r="I2983">
        <f>IF(F2983&lt;15000,0,1)</f>
        <v>1</v>
      </c>
      <c r="J2983">
        <f>IF(I2983=0,D2983,0)</f>
        <v>0</v>
      </c>
      <c r="K2983">
        <f>IF(J2983&lt;100,0,1)</f>
        <v>0</v>
      </c>
    </row>
    <row r="2984" spans="1:11" ht="15" customHeight="1" x14ac:dyDescent="0.25">
      <c r="A2984" s="9">
        <v>50023</v>
      </c>
      <c r="B2984" s="2">
        <v>10013</v>
      </c>
      <c r="C2984" s="2" t="s">
        <v>47</v>
      </c>
      <c r="D2984" s="2">
        <v>287</v>
      </c>
      <c r="E2984">
        <f>VLOOKUP(C2984,'Product Master'!$A$1:$C$31,3,FALSE)</f>
        <v>291</v>
      </c>
      <c r="F2984">
        <f>D2984*E2984</f>
        <v>83517</v>
      </c>
      <c r="G2984" t="str">
        <f>VLOOKUP(B2984,'Emp Master'!$A$1:$C$21,3,FALSE)</f>
        <v>Supervisor-3</v>
      </c>
      <c r="H2984" s="3">
        <f>SUMIF($G$2:$G$6491,G2984,$F$2:$F$6491)</f>
        <v>56264962</v>
      </c>
      <c r="I2984">
        <f>IF(F2984&lt;15000,0,1)</f>
        <v>1</v>
      </c>
      <c r="J2984">
        <f>IF(I2984=0,D2984,0)</f>
        <v>0</v>
      </c>
      <c r="K2984">
        <f>IF(J2984&lt;100,0,1)</f>
        <v>0</v>
      </c>
    </row>
    <row r="2985" spans="1:11" ht="15" customHeight="1" x14ac:dyDescent="0.25">
      <c r="A2985" s="9">
        <v>50024</v>
      </c>
      <c r="B2985" s="2">
        <v>10013</v>
      </c>
      <c r="C2985" s="2" t="s">
        <v>57</v>
      </c>
      <c r="D2985" s="2">
        <v>275</v>
      </c>
      <c r="E2985">
        <f>VLOOKUP(C2985,'Product Master'!$A$1:$C$31,3,FALSE)</f>
        <v>107</v>
      </c>
      <c r="F2985">
        <f>D2985*E2985</f>
        <v>29425</v>
      </c>
      <c r="G2985" t="str">
        <f>VLOOKUP(B2985,'Emp Master'!$A$1:$C$21,3,FALSE)</f>
        <v>Supervisor-3</v>
      </c>
      <c r="H2985" s="3">
        <f>SUMIF($G$2:$G$6491,G2985,$F$2:$F$6491)</f>
        <v>56264962</v>
      </c>
      <c r="I2985">
        <f>IF(F2985&lt;15000,0,1)</f>
        <v>1</v>
      </c>
      <c r="J2985">
        <f>IF(I2985=0,D2985,0)</f>
        <v>0</v>
      </c>
      <c r="K2985">
        <f>IF(J2985&lt;100,0,1)</f>
        <v>0</v>
      </c>
    </row>
    <row r="2986" spans="1:11" ht="15" customHeight="1" x14ac:dyDescent="0.25">
      <c r="A2986" s="9">
        <v>50025</v>
      </c>
      <c r="B2986" s="2">
        <v>10011</v>
      </c>
      <c r="C2986" s="2" t="s">
        <v>37</v>
      </c>
      <c r="D2986" s="2">
        <v>243</v>
      </c>
      <c r="E2986">
        <f>VLOOKUP(C2986,'Product Master'!$A$1:$C$31,3,FALSE)</f>
        <v>68</v>
      </c>
      <c r="F2986">
        <f>D2986*E2986</f>
        <v>16524</v>
      </c>
      <c r="G2986" t="str">
        <f>VLOOKUP(B2986,'Emp Master'!$A$1:$C$21,3,FALSE)</f>
        <v>Supervisor-3</v>
      </c>
      <c r="H2986" s="3">
        <f>SUMIF($G$2:$G$6491,G2986,$F$2:$F$6491)</f>
        <v>56264962</v>
      </c>
      <c r="I2986">
        <f>IF(F2986&lt;15000,0,1)</f>
        <v>1</v>
      </c>
      <c r="J2986">
        <f>IF(I2986=0,D2986,0)</f>
        <v>0</v>
      </c>
      <c r="K2986">
        <f>IF(J2986&lt;100,0,1)</f>
        <v>0</v>
      </c>
    </row>
    <row r="2987" spans="1:11" ht="15" customHeight="1" x14ac:dyDescent="0.25">
      <c r="A2987" s="9">
        <v>50026</v>
      </c>
      <c r="B2987" s="2">
        <v>10012</v>
      </c>
      <c r="C2987" s="2" t="s">
        <v>46</v>
      </c>
      <c r="D2987" s="2">
        <v>226</v>
      </c>
      <c r="E2987">
        <f>VLOOKUP(C2987,'Product Master'!$A$1:$C$31,3,FALSE)</f>
        <v>116</v>
      </c>
      <c r="F2987">
        <f>D2987*E2987</f>
        <v>26216</v>
      </c>
      <c r="G2987" t="str">
        <f>VLOOKUP(B2987,'Emp Master'!$A$1:$C$21,3,FALSE)</f>
        <v>Supervisor-3</v>
      </c>
      <c r="H2987" s="3">
        <f>SUMIF($G$2:$G$6491,G2987,$F$2:$F$6491)</f>
        <v>56264962</v>
      </c>
      <c r="I2987">
        <f>IF(F2987&lt;15000,0,1)</f>
        <v>1</v>
      </c>
      <c r="J2987">
        <f>IF(I2987=0,D2987,0)</f>
        <v>0</v>
      </c>
      <c r="K2987">
        <f>IF(J2987&lt;100,0,1)</f>
        <v>0</v>
      </c>
    </row>
    <row r="2988" spans="1:11" ht="15" customHeight="1" x14ac:dyDescent="0.25">
      <c r="A2988" s="9">
        <v>50027</v>
      </c>
      <c r="B2988" s="2">
        <v>10015</v>
      </c>
      <c r="C2988" s="2" t="s">
        <v>53</v>
      </c>
      <c r="D2988" s="2">
        <v>99</v>
      </c>
      <c r="E2988">
        <f>VLOOKUP(C2988,'Product Master'!$A$1:$C$31,3,FALSE)</f>
        <v>687</v>
      </c>
      <c r="F2988">
        <f>D2988*E2988</f>
        <v>68013</v>
      </c>
      <c r="G2988" t="str">
        <f>VLOOKUP(B2988,'Emp Master'!$A$1:$C$21,3,FALSE)</f>
        <v>Supervisor-3</v>
      </c>
      <c r="H2988" s="3">
        <f>SUMIF($G$2:$G$6491,G2988,$F$2:$F$6491)</f>
        <v>56264962</v>
      </c>
      <c r="I2988">
        <f>IF(F2988&lt;15000,0,1)</f>
        <v>1</v>
      </c>
      <c r="J2988">
        <f>IF(I2988=0,D2988,0)</f>
        <v>0</v>
      </c>
      <c r="K2988">
        <f>IF(J2988&lt;100,0,1)</f>
        <v>0</v>
      </c>
    </row>
    <row r="2989" spans="1:11" ht="15" customHeight="1" x14ac:dyDescent="0.25">
      <c r="A2989" s="9">
        <v>50028</v>
      </c>
      <c r="B2989" s="2">
        <v>10015</v>
      </c>
      <c r="C2989" s="2" t="s">
        <v>31</v>
      </c>
      <c r="D2989" s="2">
        <v>194</v>
      </c>
      <c r="E2989">
        <f>VLOOKUP(C2989,'Product Master'!$A$1:$C$31,3,FALSE)</f>
        <v>114</v>
      </c>
      <c r="F2989">
        <f>D2989*E2989</f>
        <v>22116</v>
      </c>
      <c r="G2989" t="str">
        <f>VLOOKUP(B2989,'Emp Master'!$A$1:$C$21,3,FALSE)</f>
        <v>Supervisor-3</v>
      </c>
      <c r="H2989" s="3">
        <f>SUMIF($G$2:$G$6491,G2989,$F$2:$F$6491)</f>
        <v>56264962</v>
      </c>
      <c r="I2989">
        <f>IF(F2989&lt;15000,0,1)</f>
        <v>1</v>
      </c>
      <c r="J2989">
        <f>IF(I2989=0,D2989,0)</f>
        <v>0</v>
      </c>
      <c r="K2989">
        <f>IF(J2989&lt;100,0,1)</f>
        <v>0</v>
      </c>
    </row>
    <row r="2990" spans="1:11" ht="15" customHeight="1" x14ac:dyDescent="0.25">
      <c r="A2990" s="9">
        <v>50029</v>
      </c>
      <c r="B2990" s="2">
        <v>10014</v>
      </c>
      <c r="C2990" s="2" t="s">
        <v>53</v>
      </c>
      <c r="D2990" s="2">
        <v>283</v>
      </c>
      <c r="E2990">
        <f>VLOOKUP(C2990,'Product Master'!$A$1:$C$31,3,FALSE)</f>
        <v>687</v>
      </c>
      <c r="F2990">
        <f>D2990*E2990</f>
        <v>194421</v>
      </c>
      <c r="G2990" t="str">
        <f>VLOOKUP(B2990,'Emp Master'!$A$1:$C$21,3,FALSE)</f>
        <v>Supervisor-3</v>
      </c>
      <c r="H2990" s="3">
        <f>SUMIF($G$2:$G$6491,G2990,$F$2:$F$6491)</f>
        <v>56264962</v>
      </c>
      <c r="I2990">
        <f>IF(F2990&lt;15000,0,1)</f>
        <v>1</v>
      </c>
      <c r="J2990">
        <f>IF(I2990=0,D2990,0)</f>
        <v>0</v>
      </c>
      <c r="K2990">
        <f>IF(J2990&lt;100,0,1)</f>
        <v>0</v>
      </c>
    </row>
    <row r="2991" spans="1:11" ht="15" customHeight="1" x14ac:dyDescent="0.25">
      <c r="A2991" s="9">
        <v>50030</v>
      </c>
      <c r="B2991" s="2">
        <v>10014</v>
      </c>
      <c r="C2991" s="2" t="s">
        <v>51</v>
      </c>
      <c r="D2991" s="2">
        <v>222</v>
      </c>
      <c r="E2991">
        <f>VLOOKUP(C2991,'Product Master'!$A$1:$C$31,3,FALSE)</f>
        <v>87</v>
      </c>
      <c r="F2991">
        <f>D2991*E2991</f>
        <v>19314</v>
      </c>
      <c r="G2991" t="str">
        <f>VLOOKUP(B2991,'Emp Master'!$A$1:$C$21,3,FALSE)</f>
        <v>Supervisor-3</v>
      </c>
      <c r="H2991" s="3">
        <f>SUMIF($G$2:$G$6491,G2991,$F$2:$F$6491)</f>
        <v>56264962</v>
      </c>
      <c r="I2991">
        <f>IF(F2991&lt;15000,0,1)</f>
        <v>1</v>
      </c>
      <c r="J2991">
        <f>IF(I2991=0,D2991,0)</f>
        <v>0</v>
      </c>
      <c r="K2991">
        <f>IF(J2991&lt;100,0,1)</f>
        <v>0</v>
      </c>
    </row>
    <row r="2992" spans="1:11" ht="15" customHeight="1" x14ac:dyDescent="0.25">
      <c r="A2992" s="9">
        <v>50031</v>
      </c>
      <c r="B2992" s="2">
        <v>10012</v>
      </c>
      <c r="C2992" s="2" t="s">
        <v>32</v>
      </c>
      <c r="D2992" s="2">
        <v>206</v>
      </c>
      <c r="E2992">
        <f>VLOOKUP(C2992,'Product Master'!$A$1:$C$31,3,FALSE)</f>
        <v>139</v>
      </c>
      <c r="F2992">
        <f>D2992*E2992</f>
        <v>28634</v>
      </c>
      <c r="G2992" t="str">
        <f>VLOOKUP(B2992,'Emp Master'!$A$1:$C$21,3,FALSE)</f>
        <v>Supervisor-3</v>
      </c>
      <c r="H2992" s="3">
        <f>SUMIF($G$2:$G$6491,G2992,$F$2:$F$6491)</f>
        <v>56264962</v>
      </c>
      <c r="I2992">
        <f>IF(F2992&lt;15000,0,1)</f>
        <v>1</v>
      </c>
      <c r="J2992">
        <f>IF(I2992=0,D2992,0)</f>
        <v>0</v>
      </c>
      <c r="K2992">
        <f>IF(J2992&lt;100,0,1)</f>
        <v>0</v>
      </c>
    </row>
    <row r="2993" spans="1:11" ht="15" customHeight="1" x14ac:dyDescent="0.25">
      <c r="A2993" s="9">
        <v>50032</v>
      </c>
      <c r="B2993" s="2">
        <v>10015</v>
      </c>
      <c r="C2993" s="2" t="s">
        <v>37</v>
      </c>
      <c r="D2993" s="2">
        <v>234</v>
      </c>
      <c r="E2993">
        <f>VLOOKUP(C2993,'Product Master'!$A$1:$C$31,3,FALSE)</f>
        <v>68</v>
      </c>
      <c r="F2993">
        <f>D2993*E2993</f>
        <v>15912</v>
      </c>
      <c r="G2993" t="str">
        <f>VLOOKUP(B2993,'Emp Master'!$A$1:$C$21,3,FALSE)</f>
        <v>Supervisor-3</v>
      </c>
      <c r="H2993" s="3">
        <f>SUMIF($G$2:$G$6491,G2993,$F$2:$F$6491)</f>
        <v>56264962</v>
      </c>
      <c r="I2993">
        <f>IF(F2993&lt;15000,0,1)</f>
        <v>1</v>
      </c>
      <c r="J2993">
        <f>IF(I2993=0,D2993,0)</f>
        <v>0</v>
      </c>
      <c r="K2993">
        <f>IF(J2993&lt;100,0,1)</f>
        <v>0</v>
      </c>
    </row>
    <row r="2994" spans="1:11" ht="15" customHeight="1" x14ac:dyDescent="0.25">
      <c r="A2994" s="9">
        <v>50033</v>
      </c>
      <c r="B2994" s="2">
        <v>10012</v>
      </c>
      <c r="C2994" s="2" t="s">
        <v>34</v>
      </c>
      <c r="D2994" s="2">
        <v>233</v>
      </c>
      <c r="E2994">
        <f>VLOOKUP(C2994,'Product Master'!$A$1:$C$31,3,FALSE)</f>
        <v>440</v>
      </c>
      <c r="F2994">
        <f>D2994*E2994</f>
        <v>102520</v>
      </c>
      <c r="G2994" t="str">
        <f>VLOOKUP(B2994,'Emp Master'!$A$1:$C$21,3,FALSE)</f>
        <v>Supervisor-3</v>
      </c>
      <c r="H2994" s="3">
        <f>SUMIF($G$2:$G$6491,G2994,$F$2:$F$6491)</f>
        <v>56264962</v>
      </c>
      <c r="I2994">
        <f>IF(F2994&lt;15000,0,1)</f>
        <v>1</v>
      </c>
      <c r="J2994">
        <f>IF(I2994=0,D2994,0)</f>
        <v>0</v>
      </c>
      <c r="K2994">
        <f>IF(J2994&lt;100,0,1)</f>
        <v>0</v>
      </c>
    </row>
    <row r="2995" spans="1:11" ht="15" customHeight="1" x14ac:dyDescent="0.25">
      <c r="A2995" s="9">
        <v>50034</v>
      </c>
      <c r="B2995" s="2">
        <v>10011</v>
      </c>
      <c r="C2995" s="2" t="s">
        <v>36</v>
      </c>
      <c r="D2995" s="2">
        <v>129</v>
      </c>
      <c r="E2995">
        <f>VLOOKUP(C2995,'Product Master'!$A$1:$C$31,3,FALSE)</f>
        <v>145</v>
      </c>
      <c r="F2995">
        <f>D2995*E2995</f>
        <v>18705</v>
      </c>
      <c r="G2995" t="str">
        <f>VLOOKUP(B2995,'Emp Master'!$A$1:$C$21,3,FALSE)</f>
        <v>Supervisor-3</v>
      </c>
      <c r="H2995" s="3">
        <f>SUMIF($G$2:$G$6491,G2995,$F$2:$F$6491)</f>
        <v>56264962</v>
      </c>
      <c r="I2995">
        <f>IF(F2995&lt;15000,0,1)</f>
        <v>1</v>
      </c>
      <c r="J2995">
        <f>IF(I2995=0,D2995,0)</f>
        <v>0</v>
      </c>
      <c r="K2995">
        <f>IF(J2995&lt;100,0,1)</f>
        <v>0</v>
      </c>
    </row>
    <row r="2996" spans="1:11" ht="15" customHeight="1" x14ac:dyDescent="0.25">
      <c r="A2996" s="9">
        <v>50035</v>
      </c>
      <c r="B2996" s="2">
        <v>10015</v>
      </c>
      <c r="C2996" s="2" t="s">
        <v>43</v>
      </c>
      <c r="D2996" s="2">
        <v>225</v>
      </c>
      <c r="E2996">
        <f>VLOOKUP(C2996,'Product Master'!$A$1:$C$31,3,FALSE)</f>
        <v>150</v>
      </c>
      <c r="F2996">
        <f>D2996*E2996</f>
        <v>33750</v>
      </c>
      <c r="G2996" t="str">
        <f>VLOOKUP(B2996,'Emp Master'!$A$1:$C$21,3,FALSE)</f>
        <v>Supervisor-3</v>
      </c>
      <c r="H2996" s="3">
        <f>SUMIF($G$2:$G$6491,G2996,$F$2:$F$6491)</f>
        <v>56264962</v>
      </c>
      <c r="I2996">
        <f>IF(F2996&lt;15000,0,1)</f>
        <v>1</v>
      </c>
      <c r="J2996">
        <f>IF(I2996=0,D2996,0)</f>
        <v>0</v>
      </c>
      <c r="K2996">
        <f>IF(J2996&lt;100,0,1)</f>
        <v>0</v>
      </c>
    </row>
    <row r="2997" spans="1:11" ht="15" customHeight="1" x14ac:dyDescent="0.25">
      <c r="A2997" s="9">
        <v>50036</v>
      </c>
      <c r="B2997" s="2">
        <v>10013</v>
      </c>
      <c r="C2997" s="2" t="s">
        <v>44</v>
      </c>
      <c r="D2997" s="2">
        <v>179</v>
      </c>
      <c r="E2997">
        <f>VLOOKUP(C2997,'Product Master'!$A$1:$C$31,3,FALSE)</f>
        <v>122</v>
      </c>
      <c r="F2997">
        <f>D2997*E2997</f>
        <v>21838</v>
      </c>
      <c r="G2997" t="str">
        <f>VLOOKUP(B2997,'Emp Master'!$A$1:$C$21,3,FALSE)</f>
        <v>Supervisor-3</v>
      </c>
      <c r="H2997" s="3">
        <f>SUMIF($G$2:$G$6491,G2997,$F$2:$F$6491)</f>
        <v>56264962</v>
      </c>
      <c r="I2997">
        <f>IF(F2997&lt;15000,0,1)</f>
        <v>1</v>
      </c>
      <c r="J2997">
        <f>IF(I2997=0,D2997,0)</f>
        <v>0</v>
      </c>
      <c r="K2997">
        <f>IF(J2997&lt;100,0,1)</f>
        <v>0</v>
      </c>
    </row>
    <row r="2998" spans="1:11" ht="15" customHeight="1" x14ac:dyDescent="0.25">
      <c r="A2998" s="9">
        <v>50037</v>
      </c>
      <c r="B2998" s="2">
        <v>10011</v>
      </c>
      <c r="C2998" s="2" t="s">
        <v>56</v>
      </c>
      <c r="D2998" s="2">
        <v>270</v>
      </c>
      <c r="E2998">
        <f>VLOOKUP(C2998,'Product Master'!$A$1:$C$31,3,FALSE)</f>
        <v>139</v>
      </c>
      <c r="F2998">
        <f>D2998*E2998</f>
        <v>37530</v>
      </c>
      <c r="G2998" t="str">
        <f>VLOOKUP(B2998,'Emp Master'!$A$1:$C$21,3,FALSE)</f>
        <v>Supervisor-3</v>
      </c>
      <c r="H2998" s="3">
        <f>SUMIF($G$2:$G$6491,G2998,$F$2:$F$6491)</f>
        <v>56264962</v>
      </c>
      <c r="I2998">
        <f>IF(F2998&lt;15000,0,1)</f>
        <v>1</v>
      </c>
      <c r="J2998">
        <f>IF(I2998=0,D2998,0)</f>
        <v>0</v>
      </c>
      <c r="K2998">
        <f>IF(J2998&lt;100,0,1)</f>
        <v>0</v>
      </c>
    </row>
    <row r="2999" spans="1:11" ht="15" customHeight="1" x14ac:dyDescent="0.25">
      <c r="A2999" s="9">
        <v>50038</v>
      </c>
      <c r="B2999" s="2">
        <v>10014</v>
      </c>
      <c r="C2999" s="2" t="s">
        <v>34</v>
      </c>
      <c r="D2999" s="2">
        <v>249</v>
      </c>
      <c r="E2999">
        <f>VLOOKUP(C2999,'Product Master'!$A$1:$C$31,3,FALSE)</f>
        <v>440</v>
      </c>
      <c r="F2999">
        <f>D2999*E2999</f>
        <v>109560</v>
      </c>
      <c r="G2999" t="str">
        <f>VLOOKUP(B2999,'Emp Master'!$A$1:$C$21,3,FALSE)</f>
        <v>Supervisor-3</v>
      </c>
      <c r="H2999" s="3">
        <f>SUMIF($G$2:$G$6491,G2999,$F$2:$F$6491)</f>
        <v>56264962</v>
      </c>
      <c r="I2999">
        <f>IF(F2999&lt;15000,0,1)</f>
        <v>1</v>
      </c>
      <c r="J2999">
        <f>IF(I2999=0,D2999,0)</f>
        <v>0</v>
      </c>
      <c r="K2999">
        <f>IF(J2999&lt;100,0,1)</f>
        <v>0</v>
      </c>
    </row>
    <row r="3000" spans="1:11" ht="15" customHeight="1" x14ac:dyDescent="0.25">
      <c r="A3000" s="9">
        <v>50039</v>
      </c>
      <c r="B3000" s="2">
        <v>10014</v>
      </c>
      <c r="C3000" s="2" t="s">
        <v>35</v>
      </c>
      <c r="D3000" s="2">
        <v>222</v>
      </c>
      <c r="E3000">
        <f>VLOOKUP(C3000,'Product Master'!$A$1:$C$31,3,FALSE)</f>
        <v>113</v>
      </c>
      <c r="F3000">
        <f>D3000*E3000</f>
        <v>25086</v>
      </c>
      <c r="G3000" t="str">
        <f>VLOOKUP(B3000,'Emp Master'!$A$1:$C$21,3,FALSE)</f>
        <v>Supervisor-3</v>
      </c>
      <c r="H3000" s="3">
        <f>SUMIF($G$2:$G$6491,G3000,$F$2:$F$6491)</f>
        <v>56264962</v>
      </c>
      <c r="I3000">
        <f>IF(F3000&lt;15000,0,1)</f>
        <v>1</v>
      </c>
      <c r="J3000">
        <f>IF(I3000=0,D3000,0)</f>
        <v>0</v>
      </c>
      <c r="K3000">
        <f>IF(J3000&lt;100,0,1)</f>
        <v>0</v>
      </c>
    </row>
    <row r="3001" spans="1:11" ht="15" customHeight="1" x14ac:dyDescent="0.25">
      <c r="A3001" s="9">
        <v>50040</v>
      </c>
      <c r="B3001" s="2">
        <v>10014</v>
      </c>
      <c r="C3001" s="2" t="s">
        <v>40</v>
      </c>
      <c r="D3001" s="2">
        <v>65</v>
      </c>
      <c r="E3001">
        <f>VLOOKUP(C3001,'Product Master'!$A$1:$C$31,3,FALSE)</f>
        <v>239</v>
      </c>
      <c r="F3001">
        <f>D3001*E3001</f>
        <v>15535</v>
      </c>
      <c r="G3001" t="str">
        <f>VLOOKUP(B3001,'Emp Master'!$A$1:$C$21,3,FALSE)</f>
        <v>Supervisor-3</v>
      </c>
      <c r="H3001" s="3">
        <f>SUMIF($G$2:$G$6491,G3001,$F$2:$F$6491)</f>
        <v>56264962</v>
      </c>
      <c r="I3001">
        <f>IF(F3001&lt;15000,0,1)</f>
        <v>1</v>
      </c>
      <c r="J3001">
        <f>IF(I3001=0,D3001,0)</f>
        <v>0</v>
      </c>
      <c r="K3001">
        <f>IF(J3001&lt;100,0,1)</f>
        <v>0</v>
      </c>
    </row>
    <row r="3002" spans="1:11" ht="15" customHeight="1" x14ac:dyDescent="0.25">
      <c r="A3002" s="9">
        <v>50041</v>
      </c>
      <c r="B3002" s="2">
        <v>10015</v>
      </c>
      <c r="C3002" s="2" t="s">
        <v>49</v>
      </c>
      <c r="D3002" s="2">
        <v>284</v>
      </c>
      <c r="E3002">
        <f>VLOOKUP(C3002,'Product Master'!$A$1:$C$31,3,FALSE)</f>
        <v>70</v>
      </c>
      <c r="F3002">
        <f>D3002*E3002</f>
        <v>19880</v>
      </c>
      <c r="G3002" t="str">
        <f>VLOOKUP(B3002,'Emp Master'!$A$1:$C$21,3,FALSE)</f>
        <v>Supervisor-3</v>
      </c>
      <c r="H3002" s="3">
        <f>SUMIF($G$2:$G$6491,G3002,$F$2:$F$6491)</f>
        <v>56264962</v>
      </c>
      <c r="I3002">
        <f>IF(F3002&lt;15000,0,1)</f>
        <v>1</v>
      </c>
      <c r="J3002">
        <f>IF(I3002=0,D3002,0)</f>
        <v>0</v>
      </c>
      <c r="K3002">
        <f>IF(J3002&lt;100,0,1)</f>
        <v>0</v>
      </c>
    </row>
    <row r="3003" spans="1:11" ht="15" customHeight="1" x14ac:dyDescent="0.25">
      <c r="A3003" s="9">
        <v>50042</v>
      </c>
      <c r="B3003" s="2">
        <v>10011</v>
      </c>
      <c r="C3003" s="2" t="s">
        <v>35</v>
      </c>
      <c r="D3003" s="2">
        <v>140</v>
      </c>
      <c r="E3003">
        <f>VLOOKUP(C3003,'Product Master'!$A$1:$C$31,3,FALSE)</f>
        <v>113</v>
      </c>
      <c r="F3003">
        <f>D3003*E3003</f>
        <v>15820</v>
      </c>
      <c r="G3003" t="str">
        <f>VLOOKUP(B3003,'Emp Master'!$A$1:$C$21,3,FALSE)</f>
        <v>Supervisor-3</v>
      </c>
      <c r="H3003" s="3">
        <f>SUMIF($G$2:$G$6491,G3003,$F$2:$F$6491)</f>
        <v>56264962</v>
      </c>
      <c r="I3003">
        <f>IF(F3003&lt;15000,0,1)</f>
        <v>1</v>
      </c>
      <c r="J3003">
        <f>IF(I3003=0,D3003,0)</f>
        <v>0</v>
      </c>
      <c r="K3003">
        <f>IF(J3003&lt;100,0,1)</f>
        <v>0</v>
      </c>
    </row>
    <row r="3004" spans="1:11" ht="15" customHeight="1" x14ac:dyDescent="0.25">
      <c r="A3004" s="9">
        <v>50043</v>
      </c>
      <c r="B3004" s="2">
        <v>10015</v>
      </c>
      <c r="C3004" s="2" t="s">
        <v>37</v>
      </c>
      <c r="D3004" s="2">
        <v>229</v>
      </c>
      <c r="E3004">
        <f>VLOOKUP(C3004,'Product Master'!$A$1:$C$31,3,FALSE)</f>
        <v>68</v>
      </c>
      <c r="F3004">
        <f>D3004*E3004</f>
        <v>15572</v>
      </c>
      <c r="G3004" t="str">
        <f>VLOOKUP(B3004,'Emp Master'!$A$1:$C$21,3,FALSE)</f>
        <v>Supervisor-3</v>
      </c>
      <c r="H3004" s="3">
        <f>SUMIF($G$2:$G$6491,G3004,$F$2:$F$6491)</f>
        <v>56264962</v>
      </c>
      <c r="I3004">
        <f>IF(F3004&lt;15000,0,1)</f>
        <v>1</v>
      </c>
      <c r="J3004">
        <f>IF(I3004=0,D3004,0)</f>
        <v>0</v>
      </c>
      <c r="K3004">
        <f>IF(J3004&lt;100,0,1)</f>
        <v>0</v>
      </c>
    </row>
    <row r="3005" spans="1:11" ht="15" customHeight="1" x14ac:dyDescent="0.25">
      <c r="A3005" s="9">
        <v>50044</v>
      </c>
      <c r="B3005" s="2">
        <v>10012</v>
      </c>
      <c r="C3005" s="2" t="s">
        <v>41</v>
      </c>
      <c r="D3005" s="2">
        <v>118</v>
      </c>
      <c r="E3005">
        <f>VLOOKUP(C3005,'Product Master'!$A$1:$C$31,3,FALSE)</f>
        <v>808</v>
      </c>
      <c r="F3005">
        <f>D3005*E3005</f>
        <v>95344</v>
      </c>
      <c r="G3005" t="str">
        <f>VLOOKUP(B3005,'Emp Master'!$A$1:$C$21,3,FALSE)</f>
        <v>Supervisor-3</v>
      </c>
      <c r="H3005" s="3">
        <f>SUMIF($G$2:$G$6491,G3005,$F$2:$F$6491)</f>
        <v>56264962</v>
      </c>
      <c r="I3005">
        <f>IF(F3005&lt;15000,0,1)</f>
        <v>1</v>
      </c>
      <c r="J3005">
        <f>IF(I3005=0,D3005,0)</f>
        <v>0</v>
      </c>
      <c r="K3005">
        <f>IF(J3005&lt;100,0,1)</f>
        <v>0</v>
      </c>
    </row>
    <row r="3006" spans="1:11" ht="15" customHeight="1" x14ac:dyDescent="0.25">
      <c r="A3006" s="9">
        <v>50045</v>
      </c>
      <c r="B3006" s="2">
        <v>10013</v>
      </c>
      <c r="C3006" s="2" t="s">
        <v>38</v>
      </c>
      <c r="D3006" s="2">
        <v>281</v>
      </c>
      <c r="E3006">
        <f>VLOOKUP(C3006,'Product Master'!$A$1:$C$31,3,FALSE)</f>
        <v>73</v>
      </c>
      <c r="F3006">
        <f>D3006*E3006</f>
        <v>20513</v>
      </c>
      <c r="G3006" t="str">
        <f>VLOOKUP(B3006,'Emp Master'!$A$1:$C$21,3,FALSE)</f>
        <v>Supervisor-3</v>
      </c>
      <c r="H3006" s="3">
        <f>SUMIF($G$2:$G$6491,G3006,$F$2:$F$6491)</f>
        <v>56264962</v>
      </c>
      <c r="I3006">
        <f>IF(F3006&lt;15000,0,1)</f>
        <v>1</v>
      </c>
      <c r="J3006">
        <f>IF(I3006=0,D3006,0)</f>
        <v>0</v>
      </c>
      <c r="K3006">
        <f>IF(J3006&lt;100,0,1)</f>
        <v>0</v>
      </c>
    </row>
    <row r="3007" spans="1:11" ht="15" customHeight="1" x14ac:dyDescent="0.25">
      <c r="A3007" s="9">
        <v>50046</v>
      </c>
      <c r="B3007" s="2">
        <v>10012</v>
      </c>
      <c r="C3007" s="2" t="s">
        <v>45</v>
      </c>
      <c r="D3007" s="2">
        <v>293</v>
      </c>
      <c r="E3007">
        <f>VLOOKUP(C3007,'Product Master'!$A$1:$C$31,3,FALSE)</f>
        <v>92</v>
      </c>
      <c r="F3007">
        <f>D3007*E3007</f>
        <v>26956</v>
      </c>
      <c r="G3007" t="str">
        <f>VLOOKUP(B3007,'Emp Master'!$A$1:$C$21,3,FALSE)</f>
        <v>Supervisor-3</v>
      </c>
      <c r="H3007" s="3">
        <f>SUMIF($G$2:$G$6491,G3007,$F$2:$F$6491)</f>
        <v>56264962</v>
      </c>
      <c r="I3007">
        <f>IF(F3007&lt;15000,0,1)</f>
        <v>1</v>
      </c>
      <c r="J3007">
        <f>IF(I3007=0,D3007,0)</f>
        <v>0</v>
      </c>
      <c r="K3007">
        <f>IF(J3007&lt;100,0,1)</f>
        <v>0</v>
      </c>
    </row>
    <row r="3008" spans="1:11" ht="15" customHeight="1" x14ac:dyDescent="0.25">
      <c r="A3008" s="9">
        <v>50047</v>
      </c>
      <c r="B3008" s="2">
        <v>10015</v>
      </c>
      <c r="C3008" s="2" t="s">
        <v>49</v>
      </c>
      <c r="D3008" s="2">
        <v>237</v>
      </c>
      <c r="E3008">
        <f>VLOOKUP(C3008,'Product Master'!$A$1:$C$31,3,FALSE)</f>
        <v>70</v>
      </c>
      <c r="F3008">
        <f>D3008*E3008</f>
        <v>16590</v>
      </c>
      <c r="G3008" t="str">
        <f>VLOOKUP(B3008,'Emp Master'!$A$1:$C$21,3,FALSE)</f>
        <v>Supervisor-3</v>
      </c>
      <c r="H3008" s="3">
        <f>SUMIF($G$2:$G$6491,G3008,$F$2:$F$6491)</f>
        <v>56264962</v>
      </c>
      <c r="I3008">
        <f>IF(F3008&lt;15000,0,1)</f>
        <v>1</v>
      </c>
      <c r="J3008">
        <f>IF(I3008=0,D3008,0)</f>
        <v>0</v>
      </c>
      <c r="K3008">
        <f>IF(J3008&lt;100,0,1)</f>
        <v>0</v>
      </c>
    </row>
    <row r="3009" spans="1:11" ht="15" customHeight="1" x14ac:dyDescent="0.25">
      <c r="A3009" s="9">
        <v>50048</v>
      </c>
      <c r="B3009" s="2">
        <v>10013</v>
      </c>
      <c r="C3009" s="2" t="s">
        <v>45</v>
      </c>
      <c r="D3009" s="2">
        <v>291</v>
      </c>
      <c r="E3009">
        <f>VLOOKUP(C3009,'Product Master'!$A$1:$C$31,3,FALSE)</f>
        <v>92</v>
      </c>
      <c r="F3009">
        <f>D3009*E3009</f>
        <v>26772</v>
      </c>
      <c r="G3009" t="str">
        <f>VLOOKUP(B3009,'Emp Master'!$A$1:$C$21,3,FALSE)</f>
        <v>Supervisor-3</v>
      </c>
      <c r="H3009" s="3">
        <f>SUMIF($G$2:$G$6491,G3009,$F$2:$F$6491)</f>
        <v>56264962</v>
      </c>
      <c r="I3009">
        <f>IF(F3009&lt;15000,0,1)</f>
        <v>1</v>
      </c>
      <c r="J3009">
        <f>IF(I3009=0,D3009,0)</f>
        <v>0</v>
      </c>
      <c r="K3009">
        <f>IF(J3009&lt;100,0,1)</f>
        <v>0</v>
      </c>
    </row>
    <row r="3010" spans="1:11" ht="15" customHeight="1" x14ac:dyDescent="0.25">
      <c r="A3010" s="9">
        <v>50049</v>
      </c>
      <c r="B3010" s="2">
        <v>10015</v>
      </c>
      <c r="C3010" s="2" t="s">
        <v>53</v>
      </c>
      <c r="D3010" s="2">
        <v>91</v>
      </c>
      <c r="E3010">
        <f>VLOOKUP(C3010,'Product Master'!$A$1:$C$31,3,FALSE)</f>
        <v>687</v>
      </c>
      <c r="F3010">
        <f>D3010*E3010</f>
        <v>62517</v>
      </c>
      <c r="G3010" t="str">
        <f>VLOOKUP(B3010,'Emp Master'!$A$1:$C$21,3,FALSE)</f>
        <v>Supervisor-3</v>
      </c>
      <c r="H3010" s="3">
        <f>SUMIF($G$2:$G$6491,G3010,$F$2:$F$6491)</f>
        <v>56264962</v>
      </c>
      <c r="I3010">
        <f>IF(F3010&lt;15000,0,1)</f>
        <v>1</v>
      </c>
      <c r="J3010">
        <f>IF(I3010=0,D3010,0)</f>
        <v>0</v>
      </c>
      <c r="K3010">
        <f>IF(J3010&lt;100,0,1)</f>
        <v>0</v>
      </c>
    </row>
    <row r="3011" spans="1:11" ht="15" customHeight="1" x14ac:dyDescent="0.25">
      <c r="A3011" s="9">
        <v>50050</v>
      </c>
      <c r="B3011" s="2">
        <v>10015</v>
      </c>
      <c r="C3011" s="2" t="s">
        <v>43</v>
      </c>
      <c r="D3011" s="2">
        <v>137</v>
      </c>
      <c r="E3011">
        <f>VLOOKUP(C3011,'Product Master'!$A$1:$C$31,3,FALSE)</f>
        <v>150</v>
      </c>
      <c r="F3011">
        <f>D3011*E3011</f>
        <v>20550</v>
      </c>
      <c r="G3011" t="str">
        <f>VLOOKUP(B3011,'Emp Master'!$A$1:$C$21,3,FALSE)</f>
        <v>Supervisor-3</v>
      </c>
      <c r="H3011" s="3">
        <f>SUMIF($G$2:$G$6491,G3011,$F$2:$F$6491)</f>
        <v>56264962</v>
      </c>
      <c r="I3011">
        <f>IF(F3011&lt;15000,0,1)</f>
        <v>1</v>
      </c>
      <c r="J3011">
        <f>IF(I3011=0,D3011,0)</f>
        <v>0</v>
      </c>
      <c r="K3011">
        <f>IF(J3011&lt;100,0,1)</f>
        <v>0</v>
      </c>
    </row>
    <row r="3012" spans="1:11" ht="15" customHeight="1" x14ac:dyDescent="0.25">
      <c r="A3012" s="9">
        <v>50051</v>
      </c>
      <c r="B3012" s="2">
        <v>10015</v>
      </c>
      <c r="C3012" s="2" t="s">
        <v>47</v>
      </c>
      <c r="D3012" s="2">
        <v>280</v>
      </c>
      <c r="E3012">
        <f>VLOOKUP(C3012,'Product Master'!$A$1:$C$31,3,FALSE)</f>
        <v>291</v>
      </c>
      <c r="F3012">
        <f>D3012*E3012</f>
        <v>81480</v>
      </c>
      <c r="G3012" t="str">
        <f>VLOOKUP(B3012,'Emp Master'!$A$1:$C$21,3,FALSE)</f>
        <v>Supervisor-3</v>
      </c>
      <c r="H3012" s="3">
        <f>SUMIF($G$2:$G$6491,G3012,$F$2:$F$6491)</f>
        <v>56264962</v>
      </c>
      <c r="I3012">
        <f>IF(F3012&lt;15000,0,1)</f>
        <v>1</v>
      </c>
      <c r="J3012">
        <f>IF(I3012=0,D3012,0)</f>
        <v>0</v>
      </c>
      <c r="K3012">
        <f>IF(J3012&lt;100,0,1)</f>
        <v>0</v>
      </c>
    </row>
    <row r="3013" spans="1:11" ht="15" customHeight="1" x14ac:dyDescent="0.25">
      <c r="A3013" s="9">
        <v>50052</v>
      </c>
      <c r="B3013" s="2">
        <v>10015</v>
      </c>
      <c r="C3013" s="2" t="s">
        <v>44</v>
      </c>
      <c r="D3013" s="2">
        <v>281</v>
      </c>
      <c r="E3013">
        <f>VLOOKUP(C3013,'Product Master'!$A$1:$C$31,3,FALSE)</f>
        <v>122</v>
      </c>
      <c r="F3013">
        <f>D3013*E3013</f>
        <v>34282</v>
      </c>
      <c r="G3013" t="str">
        <f>VLOOKUP(B3013,'Emp Master'!$A$1:$C$21,3,FALSE)</f>
        <v>Supervisor-3</v>
      </c>
      <c r="H3013" s="3">
        <f>SUMIF($G$2:$G$6491,G3013,$F$2:$F$6491)</f>
        <v>56264962</v>
      </c>
      <c r="I3013">
        <f>IF(F3013&lt;15000,0,1)</f>
        <v>1</v>
      </c>
      <c r="J3013">
        <f>IF(I3013=0,D3013,0)</f>
        <v>0</v>
      </c>
      <c r="K3013">
        <f>IF(J3013&lt;100,0,1)</f>
        <v>0</v>
      </c>
    </row>
    <row r="3014" spans="1:11" ht="15" customHeight="1" x14ac:dyDescent="0.25">
      <c r="A3014" s="9">
        <v>50053</v>
      </c>
      <c r="B3014" s="2">
        <v>10012</v>
      </c>
      <c r="C3014" s="2" t="s">
        <v>43</v>
      </c>
      <c r="D3014" s="2">
        <v>173</v>
      </c>
      <c r="E3014">
        <f>VLOOKUP(C3014,'Product Master'!$A$1:$C$31,3,FALSE)</f>
        <v>150</v>
      </c>
      <c r="F3014">
        <f>D3014*E3014</f>
        <v>25950</v>
      </c>
      <c r="G3014" t="str">
        <f>VLOOKUP(B3014,'Emp Master'!$A$1:$C$21,3,FALSE)</f>
        <v>Supervisor-3</v>
      </c>
      <c r="H3014" s="3">
        <f>SUMIF($G$2:$G$6491,G3014,$F$2:$F$6491)</f>
        <v>56264962</v>
      </c>
      <c r="I3014">
        <f>IF(F3014&lt;15000,0,1)</f>
        <v>1</v>
      </c>
      <c r="J3014">
        <f>IF(I3014=0,D3014,0)</f>
        <v>0</v>
      </c>
      <c r="K3014">
        <f>IF(J3014&lt;100,0,1)</f>
        <v>0</v>
      </c>
    </row>
    <row r="3015" spans="1:11" ht="15" customHeight="1" x14ac:dyDescent="0.25">
      <c r="A3015" s="9">
        <v>50054</v>
      </c>
      <c r="B3015" s="2">
        <v>10011</v>
      </c>
      <c r="C3015" s="2" t="s">
        <v>37</v>
      </c>
      <c r="D3015" s="2">
        <v>223</v>
      </c>
      <c r="E3015">
        <f>VLOOKUP(C3015,'Product Master'!$A$1:$C$31,3,FALSE)</f>
        <v>68</v>
      </c>
      <c r="F3015">
        <f>D3015*E3015</f>
        <v>15164</v>
      </c>
      <c r="G3015" t="str">
        <f>VLOOKUP(B3015,'Emp Master'!$A$1:$C$21,3,FALSE)</f>
        <v>Supervisor-3</v>
      </c>
      <c r="H3015" s="3">
        <f>SUMIF($G$2:$G$6491,G3015,$F$2:$F$6491)</f>
        <v>56264962</v>
      </c>
      <c r="I3015">
        <f>IF(F3015&lt;15000,0,1)</f>
        <v>1</v>
      </c>
      <c r="J3015">
        <f>IF(I3015=0,D3015,0)</f>
        <v>0</v>
      </c>
      <c r="K3015">
        <f>IF(J3015&lt;100,0,1)</f>
        <v>0</v>
      </c>
    </row>
    <row r="3016" spans="1:11" ht="15" customHeight="1" x14ac:dyDescent="0.25">
      <c r="A3016" s="9">
        <v>50055</v>
      </c>
      <c r="B3016" s="2">
        <v>10011</v>
      </c>
      <c r="C3016" s="2" t="s">
        <v>59</v>
      </c>
      <c r="D3016" s="2">
        <v>293</v>
      </c>
      <c r="E3016">
        <f>VLOOKUP(C3016,'Product Master'!$A$1:$C$31,3,FALSE)</f>
        <v>200</v>
      </c>
      <c r="F3016">
        <f>D3016*E3016</f>
        <v>58600</v>
      </c>
      <c r="G3016" t="str">
        <f>VLOOKUP(B3016,'Emp Master'!$A$1:$C$21,3,FALSE)</f>
        <v>Supervisor-3</v>
      </c>
      <c r="H3016" s="3">
        <f>SUMIF($G$2:$G$6491,G3016,$F$2:$F$6491)</f>
        <v>56264962</v>
      </c>
      <c r="I3016">
        <f>IF(F3016&lt;15000,0,1)</f>
        <v>1</v>
      </c>
      <c r="J3016">
        <f>IF(I3016=0,D3016,0)</f>
        <v>0</v>
      </c>
      <c r="K3016">
        <f>IF(J3016&lt;100,0,1)</f>
        <v>0</v>
      </c>
    </row>
    <row r="3017" spans="1:11" ht="15" customHeight="1" x14ac:dyDescent="0.25">
      <c r="A3017" s="9">
        <v>50056</v>
      </c>
      <c r="B3017" s="2">
        <v>10015</v>
      </c>
      <c r="C3017" s="2" t="s">
        <v>56</v>
      </c>
      <c r="D3017" s="2">
        <v>253</v>
      </c>
      <c r="E3017">
        <f>VLOOKUP(C3017,'Product Master'!$A$1:$C$31,3,FALSE)</f>
        <v>139</v>
      </c>
      <c r="F3017">
        <f>D3017*E3017</f>
        <v>35167</v>
      </c>
      <c r="G3017" t="str">
        <f>VLOOKUP(B3017,'Emp Master'!$A$1:$C$21,3,FALSE)</f>
        <v>Supervisor-3</v>
      </c>
      <c r="H3017" s="3">
        <f>SUMIF($G$2:$G$6491,G3017,$F$2:$F$6491)</f>
        <v>56264962</v>
      </c>
      <c r="I3017">
        <f>IF(F3017&lt;15000,0,1)</f>
        <v>1</v>
      </c>
      <c r="J3017">
        <f>IF(I3017=0,D3017,0)</f>
        <v>0</v>
      </c>
      <c r="K3017">
        <f>IF(J3017&lt;100,0,1)</f>
        <v>0</v>
      </c>
    </row>
    <row r="3018" spans="1:11" ht="15" customHeight="1" x14ac:dyDescent="0.25">
      <c r="A3018" s="9">
        <v>50057</v>
      </c>
      <c r="B3018" s="2">
        <v>10011</v>
      </c>
      <c r="C3018" s="2" t="s">
        <v>49</v>
      </c>
      <c r="D3018" s="2">
        <v>256</v>
      </c>
      <c r="E3018">
        <f>VLOOKUP(C3018,'Product Master'!$A$1:$C$31,3,FALSE)</f>
        <v>70</v>
      </c>
      <c r="F3018">
        <f>D3018*E3018</f>
        <v>17920</v>
      </c>
      <c r="G3018" t="str">
        <f>VLOOKUP(B3018,'Emp Master'!$A$1:$C$21,3,FALSE)</f>
        <v>Supervisor-3</v>
      </c>
      <c r="H3018" s="3">
        <f>SUMIF($G$2:$G$6491,G3018,$F$2:$F$6491)</f>
        <v>56264962</v>
      </c>
      <c r="I3018">
        <f>IF(F3018&lt;15000,0,1)</f>
        <v>1</v>
      </c>
      <c r="J3018">
        <f>IF(I3018=0,D3018,0)</f>
        <v>0</v>
      </c>
      <c r="K3018">
        <f>IF(J3018&lt;100,0,1)</f>
        <v>0</v>
      </c>
    </row>
    <row r="3019" spans="1:11" ht="15" customHeight="1" x14ac:dyDescent="0.25">
      <c r="A3019" s="9">
        <v>50058</v>
      </c>
      <c r="B3019" s="2">
        <v>10014</v>
      </c>
      <c r="C3019" s="2" t="s">
        <v>32</v>
      </c>
      <c r="D3019" s="2">
        <v>248</v>
      </c>
      <c r="E3019">
        <f>VLOOKUP(C3019,'Product Master'!$A$1:$C$31,3,FALSE)</f>
        <v>139</v>
      </c>
      <c r="F3019">
        <f>D3019*E3019</f>
        <v>34472</v>
      </c>
      <c r="G3019" t="str">
        <f>VLOOKUP(B3019,'Emp Master'!$A$1:$C$21,3,FALSE)</f>
        <v>Supervisor-3</v>
      </c>
      <c r="H3019" s="3">
        <f>SUMIF($G$2:$G$6491,G3019,$F$2:$F$6491)</f>
        <v>56264962</v>
      </c>
      <c r="I3019">
        <f>IF(F3019&lt;15000,0,1)</f>
        <v>1</v>
      </c>
      <c r="J3019">
        <f>IF(I3019=0,D3019,0)</f>
        <v>0</v>
      </c>
      <c r="K3019">
        <f>IF(J3019&lt;100,0,1)</f>
        <v>0</v>
      </c>
    </row>
    <row r="3020" spans="1:11" ht="15" customHeight="1" x14ac:dyDescent="0.25">
      <c r="A3020" s="9">
        <v>50059</v>
      </c>
      <c r="B3020" s="2">
        <v>10011</v>
      </c>
      <c r="C3020" s="2" t="s">
        <v>43</v>
      </c>
      <c r="D3020" s="2">
        <v>114</v>
      </c>
      <c r="E3020">
        <f>VLOOKUP(C3020,'Product Master'!$A$1:$C$31,3,FALSE)</f>
        <v>150</v>
      </c>
      <c r="F3020">
        <f>D3020*E3020</f>
        <v>17100</v>
      </c>
      <c r="G3020" t="str">
        <f>VLOOKUP(B3020,'Emp Master'!$A$1:$C$21,3,FALSE)</f>
        <v>Supervisor-3</v>
      </c>
      <c r="H3020" s="3">
        <f>SUMIF($G$2:$G$6491,G3020,$F$2:$F$6491)</f>
        <v>56264962</v>
      </c>
      <c r="I3020">
        <f>IF(F3020&lt;15000,0,1)</f>
        <v>1</v>
      </c>
      <c r="J3020">
        <f>IF(I3020=0,D3020,0)</f>
        <v>0</v>
      </c>
      <c r="K3020">
        <f>IF(J3020&lt;100,0,1)</f>
        <v>0</v>
      </c>
    </row>
    <row r="3021" spans="1:11" ht="15" customHeight="1" x14ac:dyDescent="0.25">
      <c r="A3021" s="9">
        <v>50060</v>
      </c>
      <c r="B3021" s="2">
        <v>10011</v>
      </c>
      <c r="C3021" s="2" t="s">
        <v>56</v>
      </c>
      <c r="D3021" s="2">
        <v>140</v>
      </c>
      <c r="E3021">
        <f>VLOOKUP(C3021,'Product Master'!$A$1:$C$31,3,FALSE)</f>
        <v>139</v>
      </c>
      <c r="F3021">
        <f>D3021*E3021</f>
        <v>19460</v>
      </c>
      <c r="G3021" t="str">
        <f>VLOOKUP(B3021,'Emp Master'!$A$1:$C$21,3,FALSE)</f>
        <v>Supervisor-3</v>
      </c>
      <c r="H3021" s="3">
        <f>SUMIF($G$2:$G$6491,G3021,$F$2:$F$6491)</f>
        <v>56264962</v>
      </c>
      <c r="I3021">
        <f>IF(F3021&lt;15000,0,1)</f>
        <v>1</v>
      </c>
      <c r="J3021">
        <f>IF(I3021=0,D3021,0)</f>
        <v>0</v>
      </c>
      <c r="K3021">
        <f>IF(J3021&lt;100,0,1)</f>
        <v>0</v>
      </c>
    </row>
    <row r="3022" spans="1:11" ht="15" customHeight="1" x14ac:dyDescent="0.25">
      <c r="A3022" s="9">
        <v>50061</v>
      </c>
      <c r="B3022" s="2">
        <v>10015</v>
      </c>
      <c r="C3022" s="2" t="s">
        <v>40</v>
      </c>
      <c r="D3022" s="2">
        <v>258</v>
      </c>
      <c r="E3022">
        <f>VLOOKUP(C3022,'Product Master'!$A$1:$C$31,3,FALSE)</f>
        <v>239</v>
      </c>
      <c r="F3022">
        <f>D3022*E3022</f>
        <v>61662</v>
      </c>
      <c r="G3022" t="str">
        <f>VLOOKUP(B3022,'Emp Master'!$A$1:$C$21,3,FALSE)</f>
        <v>Supervisor-3</v>
      </c>
      <c r="H3022" s="3">
        <f>SUMIF($G$2:$G$6491,G3022,$F$2:$F$6491)</f>
        <v>56264962</v>
      </c>
      <c r="I3022">
        <f>IF(F3022&lt;15000,0,1)</f>
        <v>1</v>
      </c>
      <c r="J3022">
        <f>IF(I3022=0,D3022,0)</f>
        <v>0</v>
      </c>
      <c r="K3022">
        <f>IF(J3022&lt;100,0,1)</f>
        <v>0</v>
      </c>
    </row>
    <row r="3023" spans="1:11" ht="15" customHeight="1" x14ac:dyDescent="0.25">
      <c r="A3023" s="9">
        <v>50062</v>
      </c>
      <c r="B3023" s="2">
        <v>10013</v>
      </c>
      <c r="C3023" s="2" t="s">
        <v>59</v>
      </c>
      <c r="D3023" s="2">
        <v>267</v>
      </c>
      <c r="E3023">
        <f>VLOOKUP(C3023,'Product Master'!$A$1:$C$31,3,FALSE)</f>
        <v>200</v>
      </c>
      <c r="F3023">
        <f>D3023*E3023</f>
        <v>53400</v>
      </c>
      <c r="G3023" t="str">
        <f>VLOOKUP(B3023,'Emp Master'!$A$1:$C$21,3,FALSE)</f>
        <v>Supervisor-3</v>
      </c>
      <c r="H3023" s="3">
        <f>SUMIF($G$2:$G$6491,G3023,$F$2:$F$6491)</f>
        <v>56264962</v>
      </c>
      <c r="I3023">
        <f>IF(F3023&lt;15000,0,1)</f>
        <v>1</v>
      </c>
      <c r="J3023">
        <f>IF(I3023=0,D3023,0)</f>
        <v>0</v>
      </c>
      <c r="K3023">
        <f>IF(J3023&lt;100,0,1)</f>
        <v>0</v>
      </c>
    </row>
    <row r="3024" spans="1:11" ht="15" customHeight="1" x14ac:dyDescent="0.25">
      <c r="A3024" s="9">
        <v>50063</v>
      </c>
      <c r="B3024" s="2">
        <v>10014</v>
      </c>
      <c r="C3024" s="2" t="s">
        <v>59</v>
      </c>
      <c r="D3024" s="2">
        <v>166</v>
      </c>
      <c r="E3024">
        <f>VLOOKUP(C3024,'Product Master'!$A$1:$C$31,3,FALSE)</f>
        <v>200</v>
      </c>
      <c r="F3024">
        <f>D3024*E3024</f>
        <v>33200</v>
      </c>
      <c r="G3024" t="str">
        <f>VLOOKUP(B3024,'Emp Master'!$A$1:$C$21,3,FALSE)</f>
        <v>Supervisor-3</v>
      </c>
      <c r="H3024" s="3">
        <f>SUMIF($G$2:$G$6491,G3024,$F$2:$F$6491)</f>
        <v>56264962</v>
      </c>
      <c r="I3024">
        <f>IF(F3024&lt;15000,0,1)</f>
        <v>1</v>
      </c>
      <c r="J3024">
        <f>IF(I3024=0,D3024,0)</f>
        <v>0</v>
      </c>
      <c r="K3024">
        <f>IF(J3024&lt;100,0,1)</f>
        <v>0</v>
      </c>
    </row>
    <row r="3025" spans="1:11" ht="15" customHeight="1" x14ac:dyDescent="0.25">
      <c r="A3025" s="9">
        <v>50064</v>
      </c>
      <c r="B3025" s="2">
        <v>10014</v>
      </c>
      <c r="C3025" s="2" t="s">
        <v>45</v>
      </c>
      <c r="D3025" s="2">
        <v>194</v>
      </c>
      <c r="E3025">
        <f>VLOOKUP(C3025,'Product Master'!$A$1:$C$31,3,FALSE)</f>
        <v>92</v>
      </c>
      <c r="F3025">
        <f>D3025*E3025</f>
        <v>17848</v>
      </c>
      <c r="G3025" t="str">
        <f>VLOOKUP(B3025,'Emp Master'!$A$1:$C$21,3,FALSE)</f>
        <v>Supervisor-3</v>
      </c>
      <c r="H3025" s="3">
        <f>SUMIF($G$2:$G$6491,G3025,$F$2:$F$6491)</f>
        <v>56264962</v>
      </c>
      <c r="I3025">
        <f>IF(F3025&lt;15000,0,1)</f>
        <v>1</v>
      </c>
      <c r="J3025">
        <f>IF(I3025=0,D3025,0)</f>
        <v>0</v>
      </c>
      <c r="K3025">
        <f>IF(J3025&lt;100,0,1)</f>
        <v>0</v>
      </c>
    </row>
    <row r="3026" spans="1:11" ht="15" customHeight="1" x14ac:dyDescent="0.25">
      <c r="A3026" s="9">
        <v>50065</v>
      </c>
      <c r="B3026" s="2">
        <v>10012</v>
      </c>
      <c r="C3026" s="2" t="s">
        <v>52</v>
      </c>
      <c r="D3026" s="2">
        <v>272</v>
      </c>
      <c r="E3026">
        <f>VLOOKUP(C3026,'Product Master'!$A$1:$C$31,3,FALSE)</f>
        <v>239</v>
      </c>
      <c r="F3026">
        <f>D3026*E3026</f>
        <v>65008</v>
      </c>
      <c r="G3026" t="str">
        <f>VLOOKUP(B3026,'Emp Master'!$A$1:$C$21,3,FALSE)</f>
        <v>Supervisor-3</v>
      </c>
      <c r="H3026" s="3">
        <f>SUMIF($G$2:$G$6491,G3026,$F$2:$F$6491)</f>
        <v>56264962</v>
      </c>
      <c r="I3026">
        <f>IF(F3026&lt;15000,0,1)</f>
        <v>1</v>
      </c>
      <c r="J3026">
        <f>IF(I3026=0,D3026,0)</f>
        <v>0</v>
      </c>
      <c r="K3026">
        <f>IF(J3026&lt;100,0,1)</f>
        <v>0</v>
      </c>
    </row>
    <row r="3027" spans="1:11" ht="15" customHeight="1" x14ac:dyDescent="0.25">
      <c r="A3027" s="9">
        <v>50066</v>
      </c>
      <c r="B3027" s="2">
        <v>10014</v>
      </c>
      <c r="C3027" s="2" t="s">
        <v>43</v>
      </c>
      <c r="D3027" s="2">
        <v>228</v>
      </c>
      <c r="E3027">
        <f>VLOOKUP(C3027,'Product Master'!$A$1:$C$31,3,FALSE)</f>
        <v>150</v>
      </c>
      <c r="F3027">
        <f>D3027*E3027</f>
        <v>34200</v>
      </c>
      <c r="G3027" t="str">
        <f>VLOOKUP(B3027,'Emp Master'!$A$1:$C$21,3,FALSE)</f>
        <v>Supervisor-3</v>
      </c>
      <c r="H3027" s="3">
        <f>SUMIF($G$2:$G$6491,G3027,$F$2:$F$6491)</f>
        <v>56264962</v>
      </c>
      <c r="I3027">
        <f>IF(F3027&lt;15000,0,1)</f>
        <v>1</v>
      </c>
      <c r="J3027">
        <f>IF(I3027=0,D3027,0)</f>
        <v>0</v>
      </c>
      <c r="K3027">
        <f>IF(J3027&lt;100,0,1)</f>
        <v>0</v>
      </c>
    </row>
    <row r="3028" spans="1:11" ht="15" customHeight="1" x14ac:dyDescent="0.25">
      <c r="A3028" s="9">
        <v>50067</v>
      </c>
      <c r="B3028" s="2">
        <v>10011</v>
      </c>
      <c r="C3028" s="2" t="s">
        <v>34</v>
      </c>
      <c r="D3028" s="2">
        <v>209</v>
      </c>
      <c r="E3028">
        <f>VLOOKUP(C3028,'Product Master'!$A$1:$C$31,3,FALSE)</f>
        <v>440</v>
      </c>
      <c r="F3028">
        <f>D3028*E3028</f>
        <v>91960</v>
      </c>
      <c r="G3028" t="str">
        <f>VLOOKUP(B3028,'Emp Master'!$A$1:$C$21,3,FALSE)</f>
        <v>Supervisor-3</v>
      </c>
      <c r="H3028" s="3">
        <f>SUMIF($G$2:$G$6491,G3028,$F$2:$F$6491)</f>
        <v>56264962</v>
      </c>
      <c r="I3028">
        <f>IF(F3028&lt;15000,0,1)</f>
        <v>1</v>
      </c>
      <c r="J3028">
        <f>IF(I3028=0,D3028,0)</f>
        <v>0</v>
      </c>
      <c r="K3028">
        <f>IF(J3028&lt;100,0,1)</f>
        <v>0</v>
      </c>
    </row>
    <row r="3029" spans="1:11" ht="15" customHeight="1" x14ac:dyDescent="0.25">
      <c r="A3029" s="9">
        <v>50068</v>
      </c>
      <c r="B3029" s="2">
        <v>10012</v>
      </c>
      <c r="C3029" s="2" t="s">
        <v>34</v>
      </c>
      <c r="D3029" s="2">
        <v>142</v>
      </c>
      <c r="E3029">
        <f>VLOOKUP(C3029,'Product Master'!$A$1:$C$31,3,FALSE)</f>
        <v>440</v>
      </c>
      <c r="F3029">
        <f>D3029*E3029</f>
        <v>62480</v>
      </c>
      <c r="G3029" t="str">
        <f>VLOOKUP(B3029,'Emp Master'!$A$1:$C$21,3,FALSE)</f>
        <v>Supervisor-3</v>
      </c>
      <c r="H3029" s="3">
        <f>SUMIF($G$2:$G$6491,G3029,$F$2:$F$6491)</f>
        <v>56264962</v>
      </c>
      <c r="I3029">
        <f>IF(F3029&lt;15000,0,1)</f>
        <v>1</v>
      </c>
      <c r="J3029">
        <f>IF(I3029=0,D3029,0)</f>
        <v>0</v>
      </c>
      <c r="K3029">
        <f>IF(J3029&lt;100,0,1)</f>
        <v>0</v>
      </c>
    </row>
    <row r="3030" spans="1:11" ht="15" customHeight="1" x14ac:dyDescent="0.25">
      <c r="A3030" s="9">
        <v>50069</v>
      </c>
      <c r="B3030" s="2">
        <v>10015</v>
      </c>
      <c r="C3030" s="2" t="s">
        <v>44</v>
      </c>
      <c r="D3030" s="2">
        <v>260</v>
      </c>
      <c r="E3030">
        <f>VLOOKUP(C3030,'Product Master'!$A$1:$C$31,3,FALSE)</f>
        <v>122</v>
      </c>
      <c r="F3030">
        <f>D3030*E3030</f>
        <v>31720</v>
      </c>
      <c r="G3030" t="str">
        <f>VLOOKUP(B3030,'Emp Master'!$A$1:$C$21,3,FALSE)</f>
        <v>Supervisor-3</v>
      </c>
      <c r="H3030" s="3">
        <f>SUMIF($G$2:$G$6491,G3030,$F$2:$F$6491)</f>
        <v>56264962</v>
      </c>
      <c r="I3030">
        <f>IF(F3030&lt;15000,0,1)</f>
        <v>1</v>
      </c>
      <c r="J3030">
        <f>IF(I3030=0,D3030,0)</f>
        <v>0</v>
      </c>
      <c r="K3030">
        <f>IF(J3030&lt;100,0,1)</f>
        <v>0</v>
      </c>
    </row>
    <row r="3031" spans="1:11" ht="15" customHeight="1" x14ac:dyDescent="0.25">
      <c r="A3031" s="9">
        <v>50070</v>
      </c>
      <c r="B3031" s="2">
        <v>10015</v>
      </c>
      <c r="C3031" s="2" t="s">
        <v>43</v>
      </c>
      <c r="D3031" s="2">
        <v>283</v>
      </c>
      <c r="E3031">
        <f>VLOOKUP(C3031,'Product Master'!$A$1:$C$31,3,FALSE)</f>
        <v>150</v>
      </c>
      <c r="F3031">
        <f>D3031*E3031</f>
        <v>42450</v>
      </c>
      <c r="G3031" t="str">
        <f>VLOOKUP(B3031,'Emp Master'!$A$1:$C$21,3,FALSE)</f>
        <v>Supervisor-3</v>
      </c>
      <c r="H3031" s="3">
        <f>SUMIF($G$2:$G$6491,G3031,$F$2:$F$6491)</f>
        <v>56264962</v>
      </c>
      <c r="I3031">
        <f>IF(F3031&lt;15000,0,1)</f>
        <v>1</v>
      </c>
      <c r="J3031">
        <f>IF(I3031=0,D3031,0)</f>
        <v>0</v>
      </c>
      <c r="K3031">
        <f>IF(J3031&lt;100,0,1)</f>
        <v>0</v>
      </c>
    </row>
    <row r="3032" spans="1:11" ht="15" customHeight="1" x14ac:dyDescent="0.25">
      <c r="A3032" s="9">
        <v>50071</v>
      </c>
      <c r="B3032" s="2">
        <v>10015</v>
      </c>
      <c r="C3032" s="2" t="s">
        <v>32</v>
      </c>
      <c r="D3032" s="2">
        <v>116</v>
      </c>
      <c r="E3032">
        <f>VLOOKUP(C3032,'Product Master'!$A$1:$C$31,3,FALSE)</f>
        <v>139</v>
      </c>
      <c r="F3032">
        <f>D3032*E3032</f>
        <v>16124</v>
      </c>
      <c r="G3032" t="str">
        <f>VLOOKUP(B3032,'Emp Master'!$A$1:$C$21,3,FALSE)</f>
        <v>Supervisor-3</v>
      </c>
      <c r="H3032" s="3">
        <f>SUMIF($G$2:$G$6491,G3032,$F$2:$F$6491)</f>
        <v>56264962</v>
      </c>
      <c r="I3032">
        <f>IF(F3032&lt;15000,0,1)</f>
        <v>1</v>
      </c>
      <c r="J3032">
        <f>IF(I3032=0,D3032,0)</f>
        <v>0</v>
      </c>
      <c r="K3032">
        <f>IF(J3032&lt;100,0,1)</f>
        <v>0</v>
      </c>
    </row>
    <row r="3033" spans="1:11" ht="15" customHeight="1" x14ac:dyDescent="0.25">
      <c r="A3033" s="9">
        <v>50072</v>
      </c>
      <c r="B3033" s="2">
        <v>10011</v>
      </c>
      <c r="C3033" s="2" t="s">
        <v>44</v>
      </c>
      <c r="D3033" s="2">
        <v>187</v>
      </c>
      <c r="E3033">
        <f>VLOOKUP(C3033,'Product Master'!$A$1:$C$31,3,FALSE)</f>
        <v>122</v>
      </c>
      <c r="F3033">
        <f>D3033*E3033</f>
        <v>22814</v>
      </c>
      <c r="G3033" t="str">
        <f>VLOOKUP(B3033,'Emp Master'!$A$1:$C$21,3,FALSE)</f>
        <v>Supervisor-3</v>
      </c>
      <c r="H3033" s="3">
        <f>SUMIF($G$2:$G$6491,G3033,$F$2:$F$6491)</f>
        <v>56264962</v>
      </c>
      <c r="I3033">
        <f>IF(F3033&lt;15000,0,1)</f>
        <v>1</v>
      </c>
      <c r="J3033">
        <f>IF(I3033=0,D3033,0)</f>
        <v>0</v>
      </c>
      <c r="K3033">
        <f>IF(J3033&lt;100,0,1)</f>
        <v>0</v>
      </c>
    </row>
    <row r="3034" spans="1:11" ht="15" customHeight="1" x14ac:dyDescent="0.25">
      <c r="A3034" s="9">
        <v>50073</v>
      </c>
      <c r="B3034" s="2">
        <v>10011</v>
      </c>
      <c r="C3034" s="2" t="s">
        <v>51</v>
      </c>
      <c r="D3034" s="2">
        <v>268</v>
      </c>
      <c r="E3034">
        <f>VLOOKUP(C3034,'Product Master'!$A$1:$C$31,3,FALSE)</f>
        <v>87</v>
      </c>
      <c r="F3034">
        <f>D3034*E3034</f>
        <v>23316</v>
      </c>
      <c r="G3034" t="str">
        <f>VLOOKUP(B3034,'Emp Master'!$A$1:$C$21,3,FALSE)</f>
        <v>Supervisor-3</v>
      </c>
      <c r="H3034" s="3">
        <f>SUMIF($G$2:$G$6491,G3034,$F$2:$F$6491)</f>
        <v>56264962</v>
      </c>
      <c r="I3034">
        <f>IF(F3034&lt;15000,0,1)</f>
        <v>1</v>
      </c>
      <c r="J3034">
        <f>IF(I3034=0,D3034,0)</f>
        <v>0</v>
      </c>
      <c r="K3034">
        <f>IF(J3034&lt;100,0,1)</f>
        <v>0</v>
      </c>
    </row>
    <row r="3035" spans="1:11" ht="15" customHeight="1" x14ac:dyDescent="0.25">
      <c r="A3035" s="9">
        <v>50074</v>
      </c>
      <c r="B3035" s="2">
        <v>10015</v>
      </c>
      <c r="C3035" s="2" t="s">
        <v>46</v>
      </c>
      <c r="D3035" s="2">
        <v>289</v>
      </c>
      <c r="E3035">
        <f>VLOOKUP(C3035,'Product Master'!$A$1:$C$31,3,FALSE)</f>
        <v>116</v>
      </c>
      <c r="F3035">
        <f>D3035*E3035</f>
        <v>33524</v>
      </c>
      <c r="G3035" t="str">
        <f>VLOOKUP(B3035,'Emp Master'!$A$1:$C$21,3,FALSE)</f>
        <v>Supervisor-3</v>
      </c>
      <c r="H3035" s="3">
        <f>SUMIF($G$2:$G$6491,G3035,$F$2:$F$6491)</f>
        <v>56264962</v>
      </c>
      <c r="I3035">
        <f>IF(F3035&lt;15000,0,1)</f>
        <v>1</v>
      </c>
      <c r="J3035">
        <f>IF(I3035=0,D3035,0)</f>
        <v>0</v>
      </c>
      <c r="K3035">
        <f>IF(J3035&lt;100,0,1)</f>
        <v>0</v>
      </c>
    </row>
    <row r="3036" spans="1:11" ht="15" customHeight="1" x14ac:dyDescent="0.25">
      <c r="A3036" s="9">
        <v>50075</v>
      </c>
      <c r="B3036" s="2">
        <v>10013</v>
      </c>
      <c r="C3036" s="2" t="s">
        <v>39</v>
      </c>
      <c r="D3036" s="2">
        <v>87</v>
      </c>
      <c r="E3036">
        <f>VLOOKUP(C3036,'Product Master'!$A$1:$C$31,3,FALSE)</f>
        <v>515</v>
      </c>
      <c r="F3036">
        <f>D3036*E3036</f>
        <v>44805</v>
      </c>
      <c r="G3036" t="str">
        <f>VLOOKUP(B3036,'Emp Master'!$A$1:$C$21,3,FALSE)</f>
        <v>Supervisor-3</v>
      </c>
      <c r="H3036" s="3">
        <f>SUMIF($G$2:$G$6491,G3036,$F$2:$F$6491)</f>
        <v>56264962</v>
      </c>
      <c r="I3036">
        <f>IF(F3036&lt;15000,0,1)</f>
        <v>1</v>
      </c>
      <c r="J3036">
        <f>IF(I3036=0,D3036,0)</f>
        <v>0</v>
      </c>
      <c r="K3036">
        <f>IF(J3036&lt;100,0,1)</f>
        <v>0</v>
      </c>
    </row>
    <row r="3037" spans="1:11" ht="15" customHeight="1" x14ac:dyDescent="0.25">
      <c r="A3037" s="9">
        <v>50076</v>
      </c>
      <c r="B3037" s="2">
        <v>10013</v>
      </c>
      <c r="C3037" s="2" t="s">
        <v>59</v>
      </c>
      <c r="D3037" s="2">
        <v>77</v>
      </c>
      <c r="E3037">
        <f>VLOOKUP(C3037,'Product Master'!$A$1:$C$31,3,FALSE)</f>
        <v>200</v>
      </c>
      <c r="F3037">
        <f>D3037*E3037</f>
        <v>15400</v>
      </c>
      <c r="G3037" t="str">
        <f>VLOOKUP(B3037,'Emp Master'!$A$1:$C$21,3,FALSE)</f>
        <v>Supervisor-3</v>
      </c>
      <c r="H3037" s="3">
        <f>SUMIF($G$2:$G$6491,G3037,$F$2:$F$6491)</f>
        <v>56264962</v>
      </c>
      <c r="I3037">
        <f>IF(F3037&lt;15000,0,1)</f>
        <v>1</v>
      </c>
      <c r="J3037">
        <f>IF(I3037=0,D3037,0)</f>
        <v>0</v>
      </c>
      <c r="K3037">
        <f>IF(J3037&lt;100,0,1)</f>
        <v>0</v>
      </c>
    </row>
    <row r="3038" spans="1:11" ht="15" customHeight="1" x14ac:dyDescent="0.25">
      <c r="A3038" s="9">
        <v>50077</v>
      </c>
      <c r="B3038" s="2">
        <v>10015</v>
      </c>
      <c r="C3038" s="2" t="s">
        <v>33</v>
      </c>
      <c r="D3038" s="2">
        <v>289</v>
      </c>
      <c r="E3038">
        <f>VLOOKUP(C3038,'Product Master'!$A$1:$C$31,3,FALSE)</f>
        <v>84</v>
      </c>
      <c r="F3038">
        <f>D3038*E3038</f>
        <v>24276</v>
      </c>
      <c r="G3038" t="str">
        <f>VLOOKUP(B3038,'Emp Master'!$A$1:$C$21,3,FALSE)</f>
        <v>Supervisor-3</v>
      </c>
      <c r="H3038" s="3">
        <f>SUMIF($G$2:$G$6491,G3038,$F$2:$F$6491)</f>
        <v>56264962</v>
      </c>
      <c r="I3038">
        <f>IF(F3038&lt;15000,0,1)</f>
        <v>1</v>
      </c>
      <c r="J3038">
        <f>IF(I3038=0,D3038,0)</f>
        <v>0</v>
      </c>
      <c r="K3038">
        <f>IF(J3038&lt;100,0,1)</f>
        <v>0</v>
      </c>
    </row>
    <row r="3039" spans="1:11" ht="15" customHeight="1" x14ac:dyDescent="0.25">
      <c r="A3039" s="9">
        <v>50078</v>
      </c>
      <c r="B3039" s="2">
        <v>10014</v>
      </c>
      <c r="C3039" s="2" t="s">
        <v>42</v>
      </c>
      <c r="D3039" s="2">
        <v>223</v>
      </c>
      <c r="E3039">
        <f>VLOOKUP(C3039,'Product Master'!$A$1:$C$31,3,FALSE)</f>
        <v>97</v>
      </c>
      <c r="F3039">
        <f>D3039*E3039</f>
        <v>21631</v>
      </c>
      <c r="G3039" t="str">
        <f>VLOOKUP(B3039,'Emp Master'!$A$1:$C$21,3,FALSE)</f>
        <v>Supervisor-3</v>
      </c>
      <c r="H3039" s="3">
        <f>SUMIF($G$2:$G$6491,G3039,$F$2:$F$6491)</f>
        <v>56264962</v>
      </c>
      <c r="I3039">
        <f>IF(F3039&lt;15000,0,1)</f>
        <v>1</v>
      </c>
      <c r="J3039">
        <f>IF(I3039=0,D3039,0)</f>
        <v>0</v>
      </c>
      <c r="K3039">
        <f>IF(J3039&lt;100,0,1)</f>
        <v>0</v>
      </c>
    </row>
    <row r="3040" spans="1:11" ht="15" customHeight="1" x14ac:dyDescent="0.25">
      <c r="A3040" s="9">
        <v>50079</v>
      </c>
      <c r="B3040" s="2">
        <v>10012</v>
      </c>
      <c r="C3040" s="2" t="s">
        <v>39</v>
      </c>
      <c r="D3040" s="2">
        <v>253</v>
      </c>
      <c r="E3040">
        <f>VLOOKUP(C3040,'Product Master'!$A$1:$C$31,3,FALSE)</f>
        <v>515</v>
      </c>
      <c r="F3040">
        <f>D3040*E3040</f>
        <v>130295</v>
      </c>
      <c r="G3040" t="str">
        <f>VLOOKUP(B3040,'Emp Master'!$A$1:$C$21,3,FALSE)</f>
        <v>Supervisor-3</v>
      </c>
      <c r="H3040" s="3">
        <f>SUMIF($G$2:$G$6491,G3040,$F$2:$F$6491)</f>
        <v>56264962</v>
      </c>
      <c r="I3040">
        <f>IF(F3040&lt;15000,0,1)</f>
        <v>1</v>
      </c>
      <c r="J3040">
        <f>IF(I3040=0,D3040,0)</f>
        <v>0</v>
      </c>
      <c r="K3040">
        <f>IF(J3040&lt;100,0,1)</f>
        <v>0</v>
      </c>
    </row>
    <row r="3041" spans="1:11" ht="15" customHeight="1" x14ac:dyDescent="0.25">
      <c r="A3041" s="9">
        <v>50080</v>
      </c>
      <c r="B3041" s="2">
        <v>10015</v>
      </c>
      <c r="C3041" s="2" t="s">
        <v>55</v>
      </c>
      <c r="D3041" s="2">
        <v>173</v>
      </c>
      <c r="E3041">
        <f>VLOOKUP(C3041,'Product Master'!$A$1:$C$31,3,FALSE)</f>
        <v>110</v>
      </c>
      <c r="F3041">
        <f>D3041*E3041</f>
        <v>19030</v>
      </c>
      <c r="G3041" t="str">
        <f>VLOOKUP(B3041,'Emp Master'!$A$1:$C$21,3,FALSE)</f>
        <v>Supervisor-3</v>
      </c>
      <c r="H3041" s="3">
        <f>SUMIF($G$2:$G$6491,G3041,$F$2:$F$6491)</f>
        <v>56264962</v>
      </c>
      <c r="I3041">
        <f>IF(F3041&lt;15000,0,1)</f>
        <v>1</v>
      </c>
      <c r="J3041">
        <f>IF(I3041=0,D3041,0)</f>
        <v>0</v>
      </c>
      <c r="K3041">
        <f>IF(J3041&lt;100,0,1)</f>
        <v>0</v>
      </c>
    </row>
    <row r="3042" spans="1:11" ht="15" customHeight="1" x14ac:dyDescent="0.25">
      <c r="A3042" s="9">
        <v>50081</v>
      </c>
      <c r="B3042" s="2">
        <v>10015</v>
      </c>
      <c r="C3042" s="2" t="s">
        <v>30</v>
      </c>
      <c r="D3042" s="2">
        <v>195</v>
      </c>
      <c r="E3042">
        <f>VLOOKUP(C3042,'Product Master'!$A$1:$C$31,3,FALSE)</f>
        <v>600</v>
      </c>
      <c r="F3042">
        <f>D3042*E3042</f>
        <v>117000</v>
      </c>
      <c r="G3042" t="str">
        <f>VLOOKUP(B3042,'Emp Master'!$A$1:$C$21,3,FALSE)</f>
        <v>Supervisor-3</v>
      </c>
      <c r="H3042" s="3">
        <f>SUMIF($G$2:$G$6491,G3042,$F$2:$F$6491)</f>
        <v>56264962</v>
      </c>
      <c r="I3042">
        <f>IF(F3042&lt;15000,0,1)</f>
        <v>1</v>
      </c>
      <c r="J3042">
        <f>IF(I3042=0,D3042,0)</f>
        <v>0</v>
      </c>
      <c r="K3042">
        <f>IF(J3042&lt;100,0,1)</f>
        <v>0</v>
      </c>
    </row>
    <row r="3043" spans="1:11" ht="15" customHeight="1" x14ac:dyDescent="0.25">
      <c r="A3043" s="9">
        <v>50082</v>
      </c>
      <c r="B3043" s="2">
        <v>10011</v>
      </c>
      <c r="C3043" s="2" t="s">
        <v>44</v>
      </c>
      <c r="D3043" s="2">
        <v>173</v>
      </c>
      <c r="E3043">
        <f>VLOOKUP(C3043,'Product Master'!$A$1:$C$31,3,FALSE)</f>
        <v>122</v>
      </c>
      <c r="F3043">
        <f>D3043*E3043</f>
        <v>21106</v>
      </c>
      <c r="G3043" t="str">
        <f>VLOOKUP(B3043,'Emp Master'!$A$1:$C$21,3,FALSE)</f>
        <v>Supervisor-3</v>
      </c>
      <c r="H3043" s="3">
        <f>SUMIF($G$2:$G$6491,G3043,$F$2:$F$6491)</f>
        <v>56264962</v>
      </c>
      <c r="I3043">
        <f>IF(F3043&lt;15000,0,1)</f>
        <v>1</v>
      </c>
      <c r="J3043">
        <f>IF(I3043=0,D3043,0)</f>
        <v>0</v>
      </c>
      <c r="K3043">
        <f>IF(J3043&lt;100,0,1)</f>
        <v>0</v>
      </c>
    </row>
    <row r="3044" spans="1:11" ht="15" customHeight="1" x14ac:dyDescent="0.25">
      <c r="A3044" s="9">
        <v>50083</v>
      </c>
      <c r="B3044" s="2">
        <v>10013</v>
      </c>
      <c r="C3044" s="2" t="s">
        <v>52</v>
      </c>
      <c r="D3044" s="2">
        <v>186</v>
      </c>
      <c r="E3044">
        <f>VLOOKUP(C3044,'Product Master'!$A$1:$C$31,3,FALSE)</f>
        <v>239</v>
      </c>
      <c r="F3044">
        <f>D3044*E3044</f>
        <v>44454</v>
      </c>
      <c r="G3044" t="str">
        <f>VLOOKUP(B3044,'Emp Master'!$A$1:$C$21,3,FALSE)</f>
        <v>Supervisor-3</v>
      </c>
      <c r="H3044" s="3">
        <f>SUMIF($G$2:$G$6491,G3044,$F$2:$F$6491)</f>
        <v>56264962</v>
      </c>
      <c r="I3044">
        <f>IF(F3044&lt;15000,0,1)</f>
        <v>1</v>
      </c>
      <c r="J3044">
        <f>IF(I3044=0,D3044,0)</f>
        <v>0</v>
      </c>
      <c r="K3044">
        <f>IF(J3044&lt;100,0,1)</f>
        <v>0</v>
      </c>
    </row>
    <row r="3045" spans="1:11" ht="15" customHeight="1" x14ac:dyDescent="0.25">
      <c r="A3045" s="9">
        <v>50084</v>
      </c>
      <c r="B3045" s="2">
        <v>10015</v>
      </c>
      <c r="C3045" s="2" t="s">
        <v>34</v>
      </c>
      <c r="D3045" s="2">
        <v>201</v>
      </c>
      <c r="E3045">
        <f>VLOOKUP(C3045,'Product Master'!$A$1:$C$31,3,FALSE)</f>
        <v>440</v>
      </c>
      <c r="F3045">
        <f>D3045*E3045</f>
        <v>88440</v>
      </c>
      <c r="G3045" t="str">
        <f>VLOOKUP(B3045,'Emp Master'!$A$1:$C$21,3,FALSE)</f>
        <v>Supervisor-3</v>
      </c>
      <c r="H3045" s="3">
        <f>SUMIF($G$2:$G$6491,G3045,$F$2:$F$6491)</f>
        <v>56264962</v>
      </c>
      <c r="I3045">
        <f>IF(F3045&lt;15000,0,1)</f>
        <v>1</v>
      </c>
      <c r="J3045">
        <f>IF(I3045=0,D3045,0)</f>
        <v>0</v>
      </c>
      <c r="K3045">
        <f>IF(J3045&lt;100,0,1)</f>
        <v>0</v>
      </c>
    </row>
    <row r="3046" spans="1:11" ht="15" customHeight="1" x14ac:dyDescent="0.25">
      <c r="A3046" s="9">
        <v>50085</v>
      </c>
      <c r="B3046" s="2">
        <v>10012</v>
      </c>
      <c r="C3046" s="2" t="s">
        <v>30</v>
      </c>
      <c r="D3046" s="2">
        <v>112</v>
      </c>
      <c r="E3046">
        <f>VLOOKUP(C3046,'Product Master'!$A$1:$C$31,3,FALSE)</f>
        <v>600</v>
      </c>
      <c r="F3046">
        <f>D3046*E3046</f>
        <v>67200</v>
      </c>
      <c r="G3046" t="str">
        <f>VLOOKUP(B3046,'Emp Master'!$A$1:$C$21,3,FALSE)</f>
        <v>Supervisor-3</v>
      </c>
      <c r="H3046" s="3">
        <f>SUMIF($G$2:$G$6491,G3046,$F$2:$F$6491)</f>
        <v>56264962</v>
      </c>
      <c r="I3046">
        <f>IF(F3046&lt;15000,0,1)</f>
        <v>1</v>
      </c>
      <c r="J3046">
        <f>IF(I3046=0,D3046,0)</f>
        <v>0</v>
      </c>
      <c r="K3046">
        <f>IF(J3046&lt;100,0,1)</f>
        <v>0</v>
      </c>
    </row>
    <row r="3047" spans="1:11" ht="15" customHeight="1" x14ac:dyDescent="0.25">
      <c r="A3047" s="9">
        <v>50086</v>
      </c>
      <c r="B3047" s="2">
        <v>10013</v>
      </c>
      <c r="C3047" s="2" t="s">
        <v>47</v>
      </c>
      <c r="D3047" s="2">
        <v>270</v>
      </c>
      <c r="E3047">
        <f>VLOOKUP(C3047,'Product Master'!$A$1:$C$31,3,FALSE)</f>
        <v>291</v>
      </c>
      <c r="F3047">
        <f>D3047*E3047</f>
        <v>78570</v>
      </c>
      <c r="G3047" t="str">
        <f>VLOOKUP(B3047,'Emp Master'!$A$1:$C$21,3,FALSE)</f>
        <v>Supervisor-3</v>
      </c>
      <c r="H3047" s="3">
        <f>SUMIF($G$2:$G$6491,G3047,$F$2:$F$6491)</f>
        <v>56264962</v>
      </c>
      <c r="I3047">
        <f>IF(F3047&lt;15000,0,1)</f>
        <v>1</v>
      </c>
      <c r="J3047">
        <f>IF(I3047=0,D3047,0)</f>
        <v>0</v>
      </c>
      <c r="K3047">
        <f>IF(J3047&lt;100,0,1)</f>
        <v>0</v>
      </c>
    </row>
    <row r="3048" spans="1:11" ht="15" customHeight="1" x14ac:dyDescent="0.25">
      <c r="A3048" s="9">
        <v>50087</v>
      </c>
      <c r="B3048" s="2">
        <v>10012</v>
      </c>
      <c r="C3048" s="2" t="s">
        <v>46</v>
      </c>
      <c r="D3048" s="2">
        <v>180</v>
      </c>
      <c r="E3048">
        <f>VLOOKUP(C3048,'Product Master'!$A$1:$C$31,3,FALSE)</f>
        <v>116</v>
      </c>
      <c r="F3048">
        <f>D3048*E3048</f>
        <v>20880</v>
      </c>
      <c r="G3048" t="str">
        <f>VLOOKUP(B3048,'Emp Master'!$A$1:$C$21,3,FALSE)</f>
        <v>Supervisor-3</v>
      </c>
      <c r="H3048" s="3">
        <f>SUMIF($G$2:$G$6491,G3048,$F$2:$F$6491)</f>
        <v>56264962</v>
      </c>
      <c r="I3048">
        <f>IF(F3048&lt;15000,0,1)</f>
        <v>1</v>
      </c>
      <c r="J3048">
        <f>IF(I3048=0,D3048,0)</f>
        <v>0</v>
      </c>
      <c r="K3048">
        <f>IF(J3048&lt;100,0,1)</f>
        <v>0</v>
      </c>
    </row>
    <row r="3049" spans="1:11" ht="15" customHeight="1" x14ac:dyDescent="0.25">
      <c r="A3049" s="9">
        <v>50088</v>
      </c>
      <c r="B3049" s="2">
        <v>10014</v>
      </c>
      <c r="C3049" s="2" t="s">
        <v>53</v>
      </c>
      <c r="D3049" s="2">
        <v>136</v>
      </c>
      <c r="E3049">
        <f>VLOOKUP(C3049,'Product Master'!$A$1:$C$31,3,FALSE)</f>
        <v>687</v>
      </c>
      <c r="F3049">
        <f>D3049*E3049</f>
        <v>93432</v>
      </c>
      <c r="G3049" t="str">
        <f>VLOOKUP(B3049,'Emp Master'!$A$1:$C$21,3,FALSE)</f>
        <v>Supervisor-3</v>
      </c>
      <c r="H3049" s="3">
        <f>SUMIF($G$2:$G$6491,G3049,$F$2:$F$6491)</f>
        <v>56264962</v>
      </c>
      <c r="I3049">
        <f>IF(F3049&lt;15000,0,1)</f>
        <v>1</v>
      </c>
      <c r="J3049">
        <f>IF(I3049=0,D3049,0)</f>
        <v>0</v>
      </c>
      <c r="K3049">
        <f>IF(J3049&lt;100,0,1)</f>
        <v>0</v>
      </c>
    </row>
    <row r="3050" spans="1:11" ht="15" customHeight="1" x14ac:dyDescent="0.25">
      <c r="A3050" s="9">
        <v>50089</v>
      </c>
      <c r="B3050" s="2">
        <v>10012</v>
      </c>
      <c r="C3050" s="2" t="s">
        <v>32</v>
      </c>
      <c r="D3050" s="2">
        <v>261</v>
      </c>
      <c r="E3050">
        <f>VLOOKUP(C3050,'Product Master'!$A$1:$C$31,3,FALSE)</f>
        <v>139</v>
      </c>
      <c r="F3050">
        <f>D3050*E3050</f>
        <v>36279</v>
      </c>
      <c r="G3050" t="str">
        <f>VLOOKUP(B3050,'Emp Master'!$A$1:$C$21,3,FALSE)</f>
        <v>Supervisor-3</v>
      </c>
      <c r="H3050" s="3">
        <f>SUMIF($G$2:$G$6491,G3050,$F$2:$F$6491)</f>
        <v>56264962</v>
      </c>
      <c r="I3050">
        <f>IF(F3050&lt;15000,0,1)</f>
        <v>1</v>
      </c>
      <c r="J3050">
        <f>IF(I3050=0,D3050,0)</f>
        <v>0</v>
      </c>
      <c r="K3050">
        <f>IF(J3050&lt;100,0,1)</f>
        <v>0</v>
      </c>
    </row>
    <row r="3051" spans="1:11" ht="15" customHeight="1" x14ac:dyDescent="0.25">
      <c r="A3051" s="9">
        <v>50090</v>
      </c>
      <c r="B3051" s="2">
        <v>10014</v>
      </c>
      <c r="C3051" s="2" t="s">
        <v>47</v>
      </c>
      <c r="D3051" s="2">
        <v>241</v>
      </c>
      <c r="E3051">
        <f>VLOOKUP(C3051,'Product Master'!$A$1:$C$31,3,FALSE)</f>
        <v>291</v>
      </c>
      <c r="F3051">
        <f>D3051*E3051</f>
        <v>70131</v>
      </c>
      <c r="G3051" t="str">
        <f>VLOOKUP(B3051,'Emp Master'!$A$1:$C$21,3,FALSE)</f>
        <v>Supervisor-3</v>
      </c>
      <c r="H3051" s="3">
        <f>SUMIF($G$2:$G$6491,G3051,$F$2:$F$6491)</f>
        <v>56264962</v>
      </c>
      <c r="I3051">
        <f>IF(F3051&lt;15000,0,1)</f>
        <v>1</v>
      </c>
      <c r="J3051">
        <f>IF(I3051=0,D3051,0)</f>
        <v>0</v>
      </c>
      <c r="K3051">
        <f>IF(J3051&lt;100,0,1)</f>
        <v>0</v>
      </c>
    </row>
    <row r="3052" spans="1:11" ht="15" customHeight="1" x14ac:dyDescent="0.25">
      <c r="A3052" s="9">
        <v>50091</v>
      </c>
      <c r="B3052" s="2">
        <v>10014</v>
      </c>
      <c r="C3052" s="2" t="s">
        <v>41</v>
      </c>
      <c r="D3052" s="2">
        <v>245</v>
      </c>
      <c r="E3052">
        <f>VLOOKUP(C3052,'Product Master'!$A$1:$C$31,3,FALSE)</f>
        <v>808</v>
      </c>
      <c r="F3052">
        <f>D3052*E3052</f>
        <v>197960</v>
      </c>
      <c r="G3052" t="str">
        <f>VLOOKUP(B3052,'Emp Master'!$A$1:$C$21,3,FALSE)</f>
        <v>Supervisor-3</v>
      </c>
      <c r="H3052" s="3">
        <f>SUMIF($G$2:$G$6491,G3052,$F$2:$F$6491)</f>
        <v>56264962</v>
      </c>
      <c r="I3052">
        <f>IF(F3052&lt;15000,0,1)</f>
        <v>1</v>
      </c>
      <c r="J3052">
        <f>IF(I3052=0,D3052,0)</f>
        <v>0</v>
      </c>
      <c r="K3052">
        <f>IF(J3052&lt;100,0,1)</f>
        <v>0</v>
      </c>
    </row>
    <row r="3053" spans="1:11" ht="15" customHeight="1" x14ac:dyDescent="0.25">
      <c r="A3053" s="9">
        <v>50092</v>
      </c>
      <c r="B3053" s="2">
        <v>10012</v>
      </c>
      <c r="C3053" s="2" t="s">
        <v>45</v>
      </c>
      <c r="D3053" s="2">
        <v>167</v>
      </c>
      <c r="E3053">
        <f>VLOOKUP(C3053,'Product Master'!$A$1:$C$31,3,FALSE)</f>
        <v>92</v>
      </c>
      <c r="F3053">
        <f>D3053*E3053</f>
        <v>15364</v>
      </c>
      <c r="G3053" t="str">
        <f>VLOOKUP(B3053,'Emp Master'!$A$1:$C$21,3,FALSE)</f>
        <v>Supervisor-3</v>
      </c>
      <c r="H3053" s="3">
        <f>SUMIF($G$2:$G$6491,G3053,$F$2:$F$6491)</f>
        <v>56264962</v>
      </c>
      <c r="I3053">
        <f>IF(F3053&lt;15000,0,1)</f>
        <v>1</v>
      </c>
      <c r="J3053">
        <f>IF(I3053=0,D3053,0)</f>
        <v>0</v>
      </c>
      <c r="K3053">
        <f>IF(J3053&lt;100,0,1)</f>
        <v>0</v>
      </c>
    </row>
    <row r="3054" spans="1:11" ht="15" customHeight="1" x14ac:dyDescent="0.25">
      <c r="A3054" s="9">
        <v>50093</v>
      </c>
      <c r="B3054" s="2">
        <v>10015</v>
      </c>
      <c r="C3054" s="2" t="s">
        <v>53</v>
      </c>
      <c r="D3054" s="2">
        <v>232</v>
      </c>
      <c r="E3054">
        <f>VLOOKUP(C3054,'Product Master'!$A$1:$C$31,3,FALSE)</f>
        <v>687</v>
      </c>
      <c r="F3054">
        <f>D3054*E3054</f>
        <v>159384</v>
      </c>
      <c r="G3054" t="str">
        <f>VLOOKUP(B3054,'Emp Master'!$A$1:$C$21,3,FALSE)</f>
        <v>Supervisor-3</v>
      </c>
      <c r="H3054" s="3">
        <f>SUMIF($G$2:$G$6491,G3054,$F$2:$F$6491)</f>
        <v>56264962</v>
      </c>
      <c r="I3054">
        <f>IF(F3054&lt;15000,0,1)</f>
        <v>1</v>
      </c>
      <c r="J3054">
        <f>IF(I3054=0,D3054,0)</f>
        <v>0</v>
      </c>
      <c r="K3054">
        <f>IF(J3054&lt;100,0,1)</f>
        <v>0</v>
      </c>
    </row>
    <row r="3055" spans="1:11" ht="15" customHeight="1" x14ac:dyDescent="0.25">
      <c r="A3055" s="9">
        <v>50094</v>
      </c>
      <c r="B3055" s="2">
        <v>10011</v>
      </c>
      <c r="C3055" s="2" t="s">
        <v>30</v>
      </c>
      <c r="D3055" s="2">
        <v>202</v>
      </c>
      <c r="E3055">
        <f>VLOOKUP(C3055,'Product Master'!$A$1:$C$31,3,FALSE)</f>
        <v>600</v>
      </c>
      <c r="F3055">
        <f>D3055*E3055</f>
        <v>121200</v>
      </c>
      <c r="G3055" t="str">
        <f>VLOOKUP(B3055,'Emp Master'!$A$1:$C$21,3,FALSE)</f>
        <v>Supervisor-3</v>
      </c>
      <c r="H3055" s="3">
        <f>SUMIF($G$2:$G$6491,G3055,$F$2:$F$6491)</f>
        <v>56264962</v>
      </c>
      <c r="I3055">
        <f>IF(F3055&lt;15000,0,1)</f>
        <v>1</v>
      </c>
      <c r="J3055">
        <f>IF(I3055=0,D3055,0)</f>
        <v>0</v>
      </c>
      <c r="K3055">
        <f>IF(J3055&lt;100,0,1)</f>
        <v>0</v>
      </c>
    </row>
    <row r="3056" spans="1:11" ht="15" customHeight="1" x14ac:dyDescent="0.25">
      <c r="A3056" s="9">
        <v>50095</v>
      </c>
      <c r="B3056" s="2">
        <v>10013</v>
      </c>
      <c r="C3056" s="2" t="s">
        <v>40</v>
      </c>
      <c r="D3056" s="2">
        <v>170</v>
      </c>
      <c r="E3056">
        <f>VLOOKUP(C3056,'Product Master'!$A$1:$C$31,3,FALSE)</f>
        <v>239</v>
      </c>
      <c r="F3056">
        <f>D3056*E3056</f>
        <v>40630</v>
      </c>
      <c r="G3056" t="str">
        <f>VLOOKUP(B3056,'Emp Master'!$A$1:$C$21,3,FALSE)</f>
        <v>Supervisor-3</v>
      </c>
      <c r="H3056" s="3">
        <f>SUMIF($G$2:$G$6491,G3056,$F$2:$F$6491)</f>
        <v>56264962</v>
      </c>
      <c r="I3056">
        <f>IF(F3056&lt;15000,0,1)</f>
        <v>1</v>
      </c>
      <c r="J3056">
        <f>IF(I3056=0,D3056,0)</f>
        <v>0</v>
      </c>
      <c r="K3056">
        <f>IF(J3056&lt;100,0,1)</f>
        <v>0</v>
      </c>
    </row>
    <row r="3057" spans="1:11" ht="15" customHeight="1" x14ac:dyDescent="0.25">
      <c r="A3057" s="9">
        <v>50096</v>
      </c>
      <c r="B3057" s="2">
        <v>10011</v>
      </c>
      <c r="C3057" s="2" t="s">
        <v>57</v>
      </c>
      <c r="D3057" s="2">
        <v>190</v>
      </c>
      <c r="E3057">
        <f>VLOOKUP(C3057,'Product Master'!$A$1:$C$31,3,FALSE)</f>
        <v>107</v>
      </c>
      <c r="F3057">
        <f>D3057*E3057</f>
        <v>20330</v>
      </c>
      <c r="G3057" t="str">
        <f>VLOOKUP(B3057,'Emp Master'!$A$1:$C$21,3,FALSE)</f>
        <v>Supervisor-3</v>
      </c>
      <c r="H3057" s="3">
        <f>SUMIF($G$2:$G$6491,G3057,$F$2:$F$6491)</f>
        <v>56264962</v>
      </c>
      <c r="I3057">
        <f>IF(F3057&lt;15000,0,1)</f>
        <v>1</v>
      </c>
      <c r="J3057">
        <f>IF(I3057=0,D3057,0)</f>
        <v>0</v>
      </c>
      <c r="K3057">
        <f>IF(J3057&lt;100,0,1)</f>
        <v>0</v>
      </c>
    </row>
    <row r="3058" spans="1:11" ht="15" customHeight="1" x14ac:dyDescent="0.25">
      <c r="A3058" s="9">
        <v>50097</v>
      </c>
      <c r="B3058" s="2">
        <v>10014</v>
      </c>
      <c r="C3058" s="2" t="s">
        <v>59</v>
      </c>
      <c r="D3058" s="2">
        <v>288</v>
      </c>
      <c r="E3058">
        <f>VLOOKUP(C3058,'Product Master'!$A$1:$C$31,3,FALSE)</f>
        <v>200</v>
      </c>
      <c r="F3058">
        <f>D3058*E3058</f>
        <v>57600</v>
      </c>
      <c r="G3058" t="str">
        <f>VLOOKUP(B3058,'Emp Master'!$A$1:$C$21,3,FALSE)</f>
        <v>Supervisor-3</v>
      </c>
      <c r="H3058" s="3">
        <f>SUMIF($G$2:$G$6491,G3058,$F$2:$F$6491)</f>
        <v>56264962</v>
      </c>
      <c r="I3058">
        <f>IF(F3058&lt;15000,0,1)</f>
        <v>1</v>
      </c>
      <c r="J3058">
        <f>IF(I3058=0,D3058,0)</f>
        <v>0</v>
      </c>
      <c r="K3058">
        <f>IF(J3058&lt;100,0,1)</f>
        <v>0</v>
      </c>
    </row>
    <row r="3059" spans="1:11" ht="15" customHeight="1" x14ac:dyDescent="0.25">
      <c r="A3059" s="9">
        <v>50098</v>
      </c>
      <c r="B3059" s="2">
        <v>10012</v>
      </c>
      <c r="C3059" s="2" t="s">
        <v>58</v>
      </c>
      <c r="D3059" s="2">
        <v>247</v>
      </c>
      <c r="E3059">
        <f>VLOOKUP(C3059,'Product Master'!$A$1:$C$31,3,FALSE)</f>
        <v>129</v>
      </c>
      <c r="F3059">
        <f>D3059*E3059</f>
        <v>31863</v>
      </c>
      <c r="G3059" t="str">
        <f>VLOOKUP(B3059,'Emp Master'!$A$1:$C$21,3,FALSE)</f>
        <v>Supervisor-3</v>
      </c>
      <c r="H3059" s="3">
        <f>SUMIF($G$2:$G$6491,G3059,$F$2:$F$6491)</f>
        <v>56264962</v>
      </c>
      <c r="I3059">
        <f>IF(F3059&lt;15000,0,1)</f>
        <v>1</v>
      </c>
      <c r="J3059">
        <f>IF(I3059=0,D3059,0)</f>
        <v>0</v>
      </c>
      <c r="K3059">
        <f>IF(J3059&lt;100,0,1)</f>
        <v>0</v>
      </c>
    </row>
    <row r="3060" spans="1:11" ht="15" customHeight="1" x14ac:dyDescent="0.25">
      <c r="A3060" s="9">
        <v>50099</v>
      </c>
      <c r="B3060" s="2">
        <v>10014</v>
      </c>
      <c r="C3060" s="2" t="s">
        <v>34</v>
      </c>
      <c r="D3060" s="2">
        <v>153</v>
      </c>
      <c r="E3060">
        <f>VLOOKUP(C3060,'Product Master'!$A$1:$C$31,3,FALSE)</f>
        <v>440</v>
      </c>
      <c r="F3060">
        <f>D3060*E3060</f>
        <v>67320</v>
      </c>
      <c r="G3060" t="str">
        <f>VLOOKUP(B3060,'Emp Master'!$A$1:$C$21,3,FALSE)</f>
        <v>Supervisor-3</v>
      </c>
      <c r="H3060" s="3">
        <f>SUMIF($G$2:$G$6491,G3060,$F$2:$F$6491)</f>
        <v>56264962</v>
      </c>
      <c r="I3060">
        <f>IF(F3060&lt;15000,0,1)</f>
        <v>1</v>
      </c>
      <c r="J3060">
        <f>IF(I3060=0,D3060,0)</f>
        <v>0</v>
      </c>
      <c r="K3060">
        <f>IF(J3060&lt;100,0,1)</f>
        <v>0</v>
      </c>
    </row>
    <row r="3061" spans="1:11" ht="15" customHeight="1" x14ac:dyDescent="0.25">
      <c r="A3061" s="9">
        <v>50100</v>
      </c>
      <c r="B3061" s="2">
        <v>10011</v>
      </c>
      <c r="C3061" s="2" t="s">
        <v>57</v>
      </c>
      <c r="D3061" s="2">
        <v>281</v>
      </c>
      <c r="E3061">
        <f>VLOOKUP(C3061,'Product Master'!$A$1:$C$31,3,FALSE)</f>
        <v>107</v>
      </c>
      <c r="F3061">
        <f>D3061*E3061</f>
        <v>30067</v>
      </c>
      <c r="G3061" t="str">
        <f>VLOOKUP(B3061,'Emp Master'!$A$1:$C$21,3,FALSE)</f>
        <v>Supervisor-3</v>
      </c>
      <c r="H3061" s="3">
        <f>SUMIF($G$2:$G$6491,G3061,$F$2:$F$6491)</f>
        <v>56264962</v>
      </c>
      <c r="I3061">
        <f>IF(F3061&lt;15000,0,1)</f>
        <v>1</v>
      </c>
      <c r="J3061">
        <f>IF(I3061=0,D3061,0)</f>
        <v>0</v>
      </c>
      <c r="K3061">
        <f>IF(J3061&lt;100,0,1)</f>
        <v>0</v>
      </c>
    </row>
    <row r="3062" spans="1:11" ht="15" customHeight="1" x14ac:dyDescent="0.25">
      <c r="A3062" s="9">
        <v>50101</v>
      </c>
      <c r="B3062" s="2">
        <v>10015</v>
      </c>
      <c r="C3062" s="2" t="s">
        <v>31</v>
      </c>
      <c r="D3062" s="2">
        <v>150</v>
      </c>
      <c r="E3062">
        <f>VLOOKUP(C3062,'Product Master'!$A$1:$C$31,3,FALSE)</f>
        <v>114</v>
      </c>
      <c r="F3062">
        <f>D3062*E3062</f>
        <v>17100</v>
      </c>
      <c r="G3062" t="str">
        <f>VLOOKUP(B3062,'Emp Master'!$A$1:$C$21,3,FALSE)</f>
        <v>Supervisor-3</v>
      </c>
      <c r="H3062" s="3">
        <f>SUMIF($G$2:$G$6491,G3062,$F$2:$F$6491)</f>
        <v>56264962</v>
      </c>
      <c r="I3062">
        <f>IF(F3062&lt;15000,0,1)</f>
        <v>1</v>
      </c>
      <c r="J3062">
        <f>IF(I3062=0,D3062,0)</f>
        <v>0</v>
      </c>
      <c r="K3062">
        <f>IF(J3062&lt;100,0,1)</f>
        <v>0</v>
      </c>
    </row>
    <row r="3063" spans="1:11" ht="15" customHeight="1" x14ac:dyDescent="0.25">
      <c r="A3063" s="9">
        <v>50102</v>
      </c>
      <c r="B3063" s="2">
        <v>10011</v>
      </c>
      <c r="C3063" s="2" t="s">
        <v>38</v>
      </c>
      <c r="D3063" s="2">
        <v>215</v>
      </c>
      <c r="E3063">
        <f>VLOOKUP(C3063,'Product Master'!$A$1:$C$31,3,FALSE)</f>
        <v>73</v>
      </c>
      <c r="F3063">
        <f>D3063*E3063</f>
        <v>15695</v>
      </c>
      <c r="G3063" t="str">
        <f>VLOOKUP(B3063,'Emp Master'!$A$1:$C$21,3,FALSE)</f>
        <v>Supervisor-3</v>
      </c>
      <c r="H3063" s="3">
        <f>SUMIF($G$2:$G$6491,G3063,$F$2:$F$6491)</f>
        <v>56264962</v>
      </c>
      <c r="I3063">
        <f>IF(F3063&lt;15000,0,1)</f>
        <v>1</v>
      </c>
      <c r="J3063">
        <f>IF(I3063=0,D3063,0)</f>
        <v>0</v>
      </c>
      <c r="K3063">
        <f>IF(J3063&lt;100,0,1)</f>
        <v>0</v>
      </c>
    </row>
    <row r="3064" spans="1:11" ht="15" customHeight="1" x14ac:dyDescent="0.25">
      <c r="A3064" s="9">
        <v>50103</v>
      </c>
      <c r="B3064" s="2">
        <v>10012</v>
      </c>
      <c r="C3064" s="2" t="s">
        <v>58</v>
      </c>
      <c r="D3064" s="2">
        <v>206</v>
      </c>
      <c r="E3064">
        <f>VLOOKUP(C3064,'Product Master'!$A$1:$C$31,3,FALSE)</f>
        <v>129</v>
      </c>
      <c r="F3064">
        <f>D3064*E3064</f>
        <v>26574</v>
      </c>
      <c r="G3064" t="str">
        <f>VLOOKUP(B3064,'Emp Master'!$A$1:$C$21,3,FALSE)</f>
        <v>Supervisor-3</v>
      </c>
      <c r="H3064" s="3">
        <f>SUMIF($G$2:$G$6491,G3064,$F$2:$F$6491)</f>
        <v>56264962</v>
      </c>
      <c r="I3064">
        <f>IF(F3064&lt;15000,0,1)</f>
        <v>1</v>
      </c>
      <c r="J3064">
        <f>IF(I3064=0,D3064,0)</f>
        <v>0</v>
      </c>
      <c r="K3064">
        <f>IF(J3064&lt;100,0,1)</f>
        <v>0</v>
      </c>
    </row>
    <row r="3065" spans="1:11" ht="15" customHeight="1" x14ac:dyDescent="0.25">
      <c r="A3065" s="9">
        <v>50104</v>
      </c>
      <c r="B3065" s="2">
        <v>10019</v>
      </c>
      <c r="C3065" s="2" t="s">
        <v>36</v>
      </c>
      <c r="D3065" s="2">
        <v>199</v>
      </c>
      <c r="E3065">
        <f>VLOOKUP(C3065,'Product Master'!$A$1:$C$31,3,FALSE)</f>
        <v>145</v>
      </c>
      <c r="F3065">
        <f>D3065*E3065</f>
        <v>28855</v>
      </c>
      <c r="G3065" t="str">
        <f>VLOOKUP(B3065,'Emp Master'!$A$1:$C$21,3,FALSE)</f>
        <v>Supervisor-4</v>
      </c>
      <c r="H3065" s="3">
        <f>SUMIF($G$2:$G$6491,G3065,$F$2:$F$6491)</f>
        <v>56580613</v>
      </c>
      <c r="I3065">
        <f>IF(F3065&lt;15000,0,1)</f>
        <v>1</v>
      </c>
      <c r="J3065">
        <f>IF(I3065=0,D3065,0)</f>
        <v>0</v>
      </c>
      <c r="K3065">
        <f>IF(J3065&lt;100,0,1)</f>
        <v>0</v>
      </c>
    </row>
    <row r="3066" spans="1:11" ht="15" customHeight="1" x14ac:dyDescent="0.25">
      <c r="A3066" s="9">
        <v>50105</v>
      </c>
      <c r="B3066" s="2">
        <v>10019</v>
      </c>
      <c r="C3066" s="2" t="s">
        <v>53</v>
      </c>
      <c r="D3066" s="2">
        <v>252</v>
      </c>
      <c r="E3066">
        <f>VLOOKUP(C3066,'Product Master'!$A$1:$C$31,3,FALSE)</f>
        <v>687</v>
      </c>
      <c r="F3066">
        <f>D3066*E3066</f>
        <v>173124</v>
      </c>
      <c r="G3066" t="str">
        <f>VLOOKUP(B3066,'Emp Master'!$A$1:$C$21,3,FALSE)</f>
        <v>Supervisor-4</v>
      </c>
      <c r="H3066" s="3">
        <f>SUMIF($G$2:$G$6491,G3066,$F$2:$F$6491)</f>
        <v>56580613</v>
      </c>
      <c r="I3066">
        <f>IF(F3066&lt;15000,0,1)</f>
        <v>1</v>
      </c>
      <c r="J3066">
        <f>IF(I3066=0,D3066,0)</f>
        <v>0</v>
      </c>
      <c r="K3066">
        <f>IF(J3066&lt;100,0,1)</f>
        <v>0</v>
      </c>
    </row>
    <row r="3067" spans="1:11" ht="15" customHeight="1" x14ac:dyDescent="0.25">
      <c r="A3067" s="9">
        <v>50106</v>
      </c>
      <c r="B3067" s="2">
        <v>10019</v>
      </c>
      <c r="C3067" s="2" t="s">
        <v>36</v>
      </c>
      <c r="D3067" s="2">
        <v>264</v>
      </c>
      <c r="E3067">
        <f>VLOOKUP(C3067,'Product Master'!$A$1:$C$31,3,FALSE)</f>
        <v>145</v>
      </c>
      <c r="F3067">
        <f>D3067*E3067</f>
        <v>38280</v>
      </c>
      <c r="G3067" t="str">
        <f>VLOOKUP(B3067,'Emp Master'!$A$1:$C$21,3,FALSE)</f>
        <v>Supervisor-4</v>
      </c>
      <c r="H3067" s="3">
        <f>SUMIF($G$2:$G$6491,G3067,$F$2:$F$6491)</f>
        <v>56580613</v>
      </c>
      <c r="I3067">
        <f>IF(F3067&lt;15000,0,1)</f>
        <v>1</v>
      </c>
      <c r="J3067">
        <f>IF(I3067=0,D3067,0)</f>
        <v>0</v>
      </c>
      <c r="K3067">
        <f>IF(J3067&lt;100,0,1)</f>
        <v>0</v>
      </c>
    </row>
    <row r="3068" spans="1:11" ht="15" customHeight="1" x14ac:dyDescent="0.25">
      <c r="A3068" s="9">
        <v>50107</v>
      </c>
      <c r="B3068" s="2">
        <v>10016</v>
      </c>
      <c r="C3068" s="2" t="s">
        <v>54</v>
      </c>
      <c r="D3068" s="2">
        <v>212</v>
      </c>
      <c r="E3068">
        <f>VLOOKUP(C3068,'Product Master'!$A$1:$C$31,3,FALSE)</f>
        <v>85</v>
      </c>
      <c r="F3068">
        <f>D3068*E3068</f>
        <v>18020</v>
      </c>
      <c r="G3068" t="str">
        <f>VLOOKUP(B3068,'Emp Master'!$A$1:$C$21,3,FALSE)</f>
        <v>Supervisor-4</v>
      </c>
      <c r="H3068" s="3">
        <f>SUMIF($G$2:$G$6491,G3068,$F$2:$F$6491)</f>
        <v>56580613</v>
      </c>
      <c r="I3068">
        <f>IF(F3068&lt;15000,0,1)</f>
        <v>1</v>
      </c>
      <c r="J3068">
        <f>IF(I3068=0,D3068,0)</f>
        <v>0</v>
      </c>
      <c r="K3068">
        <f>IF(J3068&lt;100,0,1)</f>
        <v>0</v>
      </c>
    </row>
    <row r="3069" spans="1:11" ht="15" customHeight="1" x14ac:dyDescent="0.25">
      <c r="A3069" s="9">
        <v>50108</v>
      </c>
      <c r="B3069" s="2">
        <v>10017</v>
      </c>
      <c r="C3069" s="2" t="s">
        <v>41</v>
      </c>
      <c r="D3069" s="2">
        <v>228</v>
      </c>
      <c r="E3069">
        <f>VLOOKUP(C3069,'Product Master'!$A$1:$C$31,3,FALSE)</f>
        <v>808</v>
      </c>
      <c r="F3069">
        <f>D3069*E3069</f>
        <v>184224</v>
      </c>
      <c r="G3069" t="str">
        <f>VLOOKUP(B3069,'Emp Master'!$A$1:$C$21,3,FALSE)</f>
        <v>Supervisor-4</v>
      </c>
      <c r="H3069" s="3">
        <f>SUMIF($G$2:$G$6491,G3069,$F$2:$F$6491)</f>
        <v>56580613</v>
      </c>
      <c r="I3069">
        <f>IF(F3069&lt;15000,0,1)</f>
        <v>1</v>
      </c>
      <c r="J3069">
        <f>IF(I3069=0,D3069,0)</f>
        <v>0</v>
      </c>
      <c r="K3069">
        <f>IF(J3069&lt;100,0,1)</f>
        <v>0</v>
      </c>
    </row>
    <row r="3070" spans="1:11" ht="15" customHeight="1" x14ac:dyDescent="0.25">
      <c r="A3070" s="9">
        <v>50109</v>
      </c>
      <c r="B3070" s="2">
        <v>10018</v>
      </c>
      <c r="C3070" s="2" t="s">
        <v>52</v>
      </c>
      <c r="D3070" s="2">
        <v>271</v>
      </c>
      <c r="E3070">
        <f>VLOOKUP(C3070,'Product Master'!$A$1:$C$31,3,FALSE)</f>
        <v>239</v>
      </c>
      <c r="F3070">
        <f>D3070*E3070</f>
        <v>64769</v>
      </c>
      <c r="G3070" t="str">
        <f>VLOOKUP(B3070,'Emp Master'!$A$1:$C$21,3,FALSE)</f>
        <v>Supervisor-4</v>
      </c>
      <c r="H3070" s="3">
        <f>SUMIF($G$2:$G$6491,G3070,$F$2:$F$6491)</f>
        <v>56580613</v>
      </c>
      <c r="I3070">
        <f>IF(F3070&lt;15000,0,1)</f>
        <v>1</v>
      </c>
      <c r="J3070">
        <f>IF(I3070=0,D3070,0)</f>
        <v>0</v>
      </c>
      <c r="K3070">
        <f>IF(J3070&lt;100,0,1)</f>
        <v>0</v>
      </c>
    </row>
    <row r="3071" spans="1:11" ht="15" customHeight="1" x14ac:dyDescent="0.25">
      <c r="A3071" s="9">
        <v>50110</v>
      </c>
      <c r="B3071" s="2">
        <v>10020</v>
      </c>
      <c r="C3071" s="2" t="s">
        <v>44</v>
      </c>
      <c r="D3071" s="2">
        <v>157</v>
      </c>
      <c r="E3071">
        <f>VLOOKUP(C3071,'Product Master'!$A$1:$C$31,3,FALSE)</f>
        <v>122</v>
      </c>
      <c r="F3071">
        <f>D3071*E3071</f>
        <v>19154</v>
      </c>
      <c r="G3071" t="str">
        <f>VLOOKUP(B3071,'Emp Master'!$A$1:$C$21,3,FALSE)</f>
        <v>Supervisor-4</v>
      </c>
      <c r="H3071" s="3">
        <f>SUMIF($G$2:$G$6491,G3071,$F$2:$F$6491)</f>
        <v>56580613</v>
      </c>
      <c r="I3071">
        <f>IF(F3071&lt;15000,0,1)</f>
        <v>1</v>
      </c>
      <c r="J3071">
        <f>IF(I3071=0,D3071,0)</f>
        <v>0</v>
      </c>
      <c r="K3071">
        <f>IF(J3071&lt;100,0,1)</f>
        <v>0</v>
      </c>
    </row>
    <row r="3072" spans="1:11" ht="15" customHeight="1" x14ac:dyDescent="0.25">
      <c r="A3072" s="9">
        <v>50111</v>
      </c>
      <c r="B3072" s="2">
        <v>10018</v>
      </c>
      <c r="C3072" s="2" t="s">
        <v>30</v>
      </c>
      <c r="D3072" s="2">
        <v>246</v>
      </c>
      <c r="E3072">
        <f>VLOOKUP(C3072,'Product Master'!$A$1:$C$31,3,FALSE)</f>
        <v>600</v>
      </c>
      <c r="F3072">
        <f>D3072*E3072</f>
        <v>147600</v>
      </c>
      <c r="G3072" t="str">
        <f>VLOOKUP(B3072,'Emp Master'!$A$1:$C$21,3,FALSE)</f>
        <v>Supervisor-4</v>
      </c>
      <c r="H3072" s="3">
        <f>SUMIF($G$2:$G$6491,G3072,$F$2:$F$6491)</f>
        <v>56580613</v>
      </c>
      <c r="I3072">
        <f>IF(F3072&lt;15000,0,1)</f>
        <v>1</v>
      </c>
      <c r="J3072">
        <f>IF(I3072=0,D3072,0)</f>
        <v>0</v>
      </c>
      <c r="K3072">
        <f>IF(J3072&lt;100,0,1)</f>
        <v>0</v>
      </c>
    </row>
    <row r="3073" spans="1:11" ht="15" customHeight="1" x14ac:dyDescent="0.25">
      <c r="A3073" s="9">
        <v>50112</v>
      </c>
      <c r="B3073" s="2">
        <v>10019</v>
      </c>
      <c r="C3073" s="2" t="s">
        <v>37</v>
      </c>
      <c r="D3073" s="2">
        <v>292</v>
      </c>
      <c r="E3073">
        <f>VLOOKUP(C3073,'Product Master'!$A$1:$C$31,3,FALSE)</f>
        <v>68</v>
      </c>
      <c r="F3073">
        <f>D3073*E3073</f>
        <v>19856</v>
      </c>
      <c r="G3073" t="str">
        <f>VLOOKUP(B3073,'Emp Master'!$A$1:$C$21,3,FALSE)</f>
        <v>Supervisor-4</v>
      </c>
      <c r="H3073" s="3">
        <f>SUMIF($G$2:$G$6491,G3073,$F$2:$F$6491)</f>
        <v>56580613</v>
      </c>
      <c r="I3073">
        <f>IF(F3073&lt;15000,0,1)</f>
        <v>1</v>
      </c>
      <c r="J3073">
        <f>IF(I3073=0,D3073,0)</f>
        <v>0</v>
      </c>
      <c r="K3073">
        <f>IF(J3073&lt;100,0,1)</f>
        <v>0</v>
      </c>
    </row>
    <row r="3074" spans="1:11" ht="15" customHeight="1" x14ac:dyDescent="0.25">
      <c r="A3074" s="9">
        <v>50113</v>
      </c>
      <c r="B3074" s="2">
        <v>10016</v>
      </c>
      <c r="C3074" s="2" t="s">
        <v>50</v>
      </c>
      <c r="D3074" s="2">
        <v>140</v>
      </c>
      <c r="E3074">
        <f>VLOOKUP(C3074,'Product Master'!$A$1:$C$31,3,FALSE)</f>
        <v>141</v>
      </c>
      <c r="F3074">
        <f>D3074*E3074</f>
        <v>19740</v>
      </c>
      <c r="G3074" t="str">
        <f>VLOOKUP(B3074,'Emp Master'!$A$1:$C$21,3,FALSE)</f>
        <v>Supervisor-4</v>
      </c>
      <c r="H3074" s="3">
        <f>SUMIF($G$2:$G$6491,G3074,$F$2:$F$6491)</f>
        <v>56580613</v>
      </c>
      <c r="I3074">
        <f>IF(F3074&lt;15000,0,1)</f>
        <v>1</v>
      </c>
      <c r="J3074">
        <f>IF(I3074=0,D3074,0)</f>
        <v>0</v>
      </c>
      <c r="K3074">
        <f>IF(J3074&lt;100,0,1)</f>
        <v>0</v>
      </c>
    </row>
    <row r="3075" spans="1:11" ht="15" customHeight="1" x14ac:dyDescent="0.25">
      <c r="A3075" s="9">
        <v>50114</v>
      </c>
      <c r="B3075" s="2">
        <v>10019</v>
      </c>
      <c r="C3075" s="2" t="s">
        <v>35</v>
      </c>
      <c r="D3075" s="2">
        <v>238</v>
      </c>
      <c r="E3075">
        <f>VLOOKUP(C3075,'Product Master'!$A$1:$C$31,3,FALSE)</f>
        <v>113</v>
      </c>
      <c r="F3075">
        <f>D3075*E3075</f>
        <v>26894</v>
      </c>
      <c r="G3075" t="str">
        <f>VLOOKUP(B3075,'Emp Master'!$A$1:$C$21,3,FALSE)</f>
        <v>Supervisor-4</v>
      </c>
      <c r="H3075" s="3">
        <f>SUMIF($G$2:$G$6491,G3075,$F$2:$F$6491)</f>
        <v>56580613</v>
      </c>
      <c r="I3075">
        <f>IF(F3075&lt;15000,0,1)</f>
        <v>1</v>
      </c>
      <c r="J3075">
        <f>IF(I3075=0,D3075,0)</f>
        <v>0</v>
      </c>
      <c r="K3075">
        <f>IF(J3075&lt;100,0,1)</f>
        <v>0</v>
      </c>
    </row>
    <row r="3076" spans="1:11" ht="15" customHeight="1" x14ac:dyDescent="0.25">
      <c r="A3076" s="9">
        <v>50115</v>
      </c>
      <c r="B3076" s="2">
        <v>10019</v>
      </c>
      <c r="C3076" s="2" t="s">
        <v>52</v>
      </c>
      <c r="D3076" s="2">
        <v>85</v>
      </c>
      <c r="E3076">
        <f>VLOOKUP(C3076,'Product Master'!$A$1:$C$31,3,FALSE)</f>
        <v>239</v>
      </c>
      <c r="F3076">
        <f>D3076*E3076</f>
        <v>20315</v>
      </c>
      <c r="G3076" t="str">
        <f>VLOOKUP(B3076,'Emp Master'!$A$1:$C$21,3,FALSE)</f>
        <v>Supervisor-4</v>
      </c>
      <c r="H3076" s="3">
        <f>SUMIF($G$2:$G$6491,G3076,$F$2:$F$6491)</f>
        <v>56580613</v>
      </c>
      <c r="I3076">
        <f>IF(F3076&lt;15000,0,1)</f>
        <v>1</v>
      </c>
      <c r="J3076">
        <f>IF(I3076=0,D3076,0)</f>
        <v>0</v>
      </c>
      <c r="K3076">
        <f>IF(J3076&lt;100,0,1)</f>
        <v>0</v>
      </c>
    </row>
    <row r="3077" spans="1:11" ht="15" customHeight="1" x14ac:dyDescent="0.25">
      <c r="A3077" s="9">
        <v>50116</v>
      </c>
      <c r="B3077" s="2">
        <v>10016</v>
      </c>
      <c r="C3077" s="2" t="s">
        <v>58</v>
      </c>
      <c r="D3077" s="2">
        <v>171</v>
      </c>
      <c r="E3077">
        <f>VLOOKUP(C3077,'Product Master'!$A$1:$C$31,3,FALSE)</f>
        <v>129</v>
      </c>
      <c r="F3077">
        <f>D3077*E3077</f>
        <v>22059</v>
      </c>
      <c r="G3077" t="str">
        <f>VLOOKUP(B3077,'Emp Master'!$A$1:$C$21,3,FALSE)</f>
        <v>Supervisor-4</v>
      </c>
      <c r="H3077" s="3">
        <f>SUMIF($G$2:$G$6491,G3077,$F$2:$F$6491)</f>
        <v>56580613</v>
      </c>
      <c r="I3077">
        <f>IF(F3077&lt;15000,0,1)</f>
        <v>1</v>
      </c>
      <c r="J3077">
        <f>IF(I3077=0,D3077,0)</f>
        <v>0</v>
      </c>
      <c r="K3077">
        <f>IF(J3077&lt;100,0,1)</f>
        <v>0</v>
      </c>
    </row>
    <row r="3078" spans="1:11" ht="15" customHeight="1" x14ac:dyDescent="0.25">
      <c r="A3078" s="9">
        <v>50117</v>
      </c>
      <c r="B3078" s="2">
        <v>10016</v>
      </c>
      <c r="C3078" s="2" t="s">
        <v>59</v>
      </c>
      <c r="D3078" s="2">
        <v>193</v>
      </c>
      <c r="E3078">
        <f>VLOOKUP(C3078,'Product Master'!$A$1:$C$31,3,FALSE)</f>
        <v>200</v>
      </c>
      <c r="F3078">
        <f>D3078*E3078</f>
        <v>38600</v>
      </c>
      <c r="G3078" t="str">
        <f>VLOOKUP(B3078,'Emp Master'!$A$1:$C$21,3,FALSE)</f>
        <v>Supervisor-4</v>
      </c>
      <c r="H3078" s="3">
        <f>SUMIF($G$2:$G$6491,G3078,$F$2:$F$6491)</f>
        <v>56580613</v>
      </c>
      <c r="I3078">
        <f>IF(F3078&lt;15000,0,1)</f>
        <v>1</v>
      </c>
      <c r="J3078">
        <f>IF(I3078=0,D3078,0)</f>
        <v>0</v>
      </c>
      <c r="K3078">
        <f>IF(J3078&lt;100,0,1)</f>
        <v>0</v>
      </c>
    </row>
    <row r="3079" spans="1:11" ht="15" customHeight="1" x14ac:dyDescent="0.25">
      <c r="A3079" s="9">
        <v>50118</v>
      </c>
      <c r="B3079" s="2">
        <v>10020</v>
      </c>
      <c r="C3079" s="2" t="s">
        <v>48</v>
      </c>
      <c r="D3079" s="2">
        <v>224</v>
      </c>
      <c r="E3079">
        <f>VLOOKUP(C3079,'Product Master'!$A$1:$C$31,3,FALSE)</f>
        <v>79</v>
      </c>
      <c r="F3079">
        <f>D3079*E3079</f>
        <v>17696</v>
      </c>
      <c r="G3079" t="str">
        <f>VLOOKUP(B3079,'Emp Master'!$A$1:$C$21,3,FALSE)</f>
        <v>Supervisor-4</v>
      </c>
      <c r="H3079" s="3">
        <f>SUMIF($G$2:$G$6491,G3079,$F$2:$F$6491)</f>
        <v>56580613</v>
      </c>
      <c r="I3079">
        <f>IF(F3079&lt;15000,0,1)</f>
        <v>1</v>
      </c>
      <c r="J3079">
        <f>IF(I3079=0,D3079,0)</f>
        <v>0</v>
      </c>
      <c r="K3079">
        <f>IF(J3079&lt;100,0,1)</f>
        <v>0</v>
      </c>
    </row>
    <row r="3080" spans="1:11" ht="15" customHeight="1" x14ac:dyDescent="0.25">
      <c r="A3080" s="9">
        <v>50119</v>
      </c>
      <c r="B3080" s="2">
        <v>10019</v>
      </c>
      <c r="C3080" s="2" t="s">
        <v>56</v>
      </c>
      <c r="D3080" s="2">
        <v>300</v>
      </c>
      <c r="E3080">
        <f>VLOOKUP(C3080,'Product Master'!$A$1:$C$31,3,FALSE)</f>
        <v>139</v>
      </c>
      <c r="F3080">
        <f>D3080*E3080</f>
        <v>41700</v>
      </c>
      <c r="G3080" t="str">
        <f>VLOOKUP(B3080,'Emp Master'!$A$1:$C$21,3,FALSE)</f>
        <v>Supervisor-4</v>
      </c>
      <c r="H3080" s="3">
        <f>SUMIF($G$2:$G$6491,G3080,$F$2:$F$6491)</f>
        <v>56580613</v>
      </c>
      <c r="I3080">
        <f>IF(F3080&lt;15000,0,1)</f>
        <v>1</v>
      </c>
      <c r="J3080">
        <f>IF(I3080=0,D3080,0)</f>
        <v>0</v>
      </c>
      <c r="K3080">
        <f>IF(J3080&lt;100,0,1)</f>
        <v>0</v>
      </c>
    </row>
    <row r="3081" spans="1:11" ht="15" customHeight="1" x14ac:dyDescent="0.25">
      <c r="A3081" s="9">
        <v>50120</v>
      </c>
      <c r="B3081" s="2">
        <v>10019</v>
      </c>
      <c r="C3081" s="2" t="s">
        <v>50</v>
      </c>
      <c r="D3081" s="2">
        <v>224</v>
      </c>
      <c r="E3081">
        <f>VLOOKUP(C3081,'Product Master'!$A$1:$C$31,3,FALSE)</f>
        <v>141</v>
      </c>
      <c r="F3081">
        <f>D3081*E3081</f>
        <v>31584</v>
      </c>
      <c r="G3081" t="str">
        <f>VLOOKUP(B3081,'Emp Master'!$A$1:$C$21,3,FALSE)</f>
        <v>Supervisor-4</v>
      </c>
      <c r="H3081" s="3">
        <f>SUMIF($G$2:$G$6491,G3081,$F$2:$F$6491)</f>
        <v>56580613</v>
      </c>
      <c r="I3081">
        <f>IF(F3081&lt;15000,0,1)</f>
        <v>1</v>
      </c>
      <c r="J3081">
        <f>IF(I3081=0,D3081,0)</f>
        <v>0</v>
      </c>
      <c r="K3081">
        <f>IF(J3081&lt;100,0,1)</f>
        <v>0</v>
      </c>
    </row>
    <row r="3082" spans="1:11" ht="15" customHeight="1" x14ac:dyDescent="0.25">
      <c r="A3082" s="9">
        <v>50121</v>
      </c>
      <c r="B3082" s="2">
        <v>10016</v>
      </c>
      <c r="C3082" s="2" t="s">
        <v>34</v>
      </c>
      <c r="D3082" s="2">
        <v>97</v>
      </c>
      <c r="E3082">
        <f>VLOOKUP(C3082,'Product Master'!$A$1:$C$31,3,FALSE)</f>
        <v>440</v>
      </c>
      <c r="F3082">
        <f>D3082*E3082</f>
        <v>42680</v>
      </c>
      <c r="G3082" t="str">
        <f>VLOOKUP(B3082,'Emp Master'!$A$1:$C$21,3,FALSE)</f>
        <v>Supervisor-4</v>
      </c>
      <c r="H3082" s="3">
        <f>SUMIF($G$2:$G$6491,G3082,$F$2:$F$6491)</f>
        <v>56580613</v>
      </c>
      <c r="I3082">
        <f>IF(F3082&lt;15000,0,1)</f>
        <v>1</v>
      </c>
      <c r="J3082">
        <f>IF(I3082=0,D3082,0)</f>
        <v>0</v>
      </c>
      <c r="K3082">
        <f>IF(J3082&lt;100,0,1)</f>
        <v>0</v>
      </c>
    </row>
    <row r="3083" spans="1:11" ht="15" customHeight="1" x14ac:dyDescent="0.25">
      <c r="A3083" s="9">
        <v>50122</v>
      </c>
      <c r="B3083" s="2">
        <v>10019</v>
      </c>
      <c r="C3083" s="2" t="s">
        <v>53</v>
      </c>
      <c r="D3083" s="2">
        <v>57</v>
      </c>
      <c r="E3083">
        <f>VLOOKUP(C3083,'Product Master'!$A$1:$C$31,3,FALSE)</f>
        <v>687</v>
      </c>
      <c r="F3083">
        <f>D3083*E3083</f>
        <v>39159</v>
      </c>
      <c r="G3083" t="str">
        <f>VLOOKUP(B3083,'Emp Master'!$A$1:$C$21,3,FALSE)</f>
        <v>Supervisor-4</v>
      </c>
      <c r="H3083" s="3">
        <f>SUMIF($G$2:$G$6491,G3083,$F$2:$F$6491)</f>
        <v>56580613</v>
      </c>
      <c r="I3083">
        <f>IF(F3083&lt;15000,0,1)</f>
        <v>1</v>
      </c>
      <c r="J3083">
        <f>IF(I3083=0,D3083,0)</f>
        <v>0</v>
      </c>
      <c r="K3083">
        <f>IF(J3083&lt;100,0,1)</f>
        <v>0</v>
      </c>
    </row>
    <row r="3084" spans="1:11" ht="15" customHeight="1" x14ac:dyDescent="0.25">
      <c r="A3084" s="9">
        <v>50123</v>
      </c>
      <c r="B3084" s="2">
        <v>10018</v>
      </c>
      <c r="C3084" s="2" t="s">
        <v>30</v>
      </c>
      <c r="D3084" s="2">
        <v>148</v>
      </c>
      <c r="E3084">
        <f>VLOOKUP(C3084,'Product Master'!$A$1:$C$31,3,FALSE)</f>
        <v>600</v>
      </c>
      <c r="F3084">
        <f>D3084*E3084</f>
        <v>88800</v>
      </c>
      <c r="G3084" t="str">
        <f>VLOOKUP(B3084,'Emp Master'!$A$1:$C$21,3,FALSE)</f>
        <v>Supervisor-4</v>
      </c>
      <c r="H3084" s="3">
        <f>SUMIF($G$2:$G$6491,G3084,$F$2:$F$6491)</f>
        <v>56580613</v>
      </c>
      <c r="I3084">
        <f>IF(F3084&lt;15000,0,1)</f>
        <v>1</v>
      </c>
      <c r="J3084">
        <f>IF(I3084=0,D3084,0)</f>
        <v>0</v>
      </c>
      <c r="K3084">
        <f>IF(J3084&lt;100,0,1)</f>
        <v>0</v>
      </c>
    </row>
    <row r="3085" spans="1:11" ht="15" customHeight="1" x14ac:dyDescent="0.25">
      <c r="A3085" s="9">
        <v>50124</v>
      </c>
      <c r="B3085" s="2">
        <v>10018</v>
      </c>
      <c r="C3085" s="2" t="s">
        <v>32</v>
      </c>
      <c r="D3085" s="2">
        <v>128</v>
      </c>
      <c r="E3085">
        <f>VLOOKUP(C3085,'Product Master'!$A$1:$C$31,3,FALSE)</f>
        <v>139</v>
      </c>
      <c r="F3085">
        <f>D3085*E3085</f>
        <v>17792</v>
      </c>
      <c r="G3085" t="str">
        <f>VLOOKUP(B3085,'Emp Master'!$A$1:$C$21,3,FALSE)</f>
        <v>Supervisor-4</v>
      </c>
      <c r="H3085" s="3">
        <f>SUMIF($G$2:$G$6491,G3085,$F$2:$F$6491)</f>
        <v>56580613</v>
      </c>
      <c r="I3085">
        <f>IF(F3085&lt;15000,0,1)</f>
        <v>1</v>
      </c>
      <c r="J3085">
        <f>IF(I3085=0,D3085,0)</f>
        <v>0</v>
      </c>
      <c r="K3085">
        <f>IF(J3085&lt;100,0,1)</f>
        <v>0</v>
      </c>
    </row>
    <row r="3086" spans="1:11" ht="15" customHeight="1" x14ac:dyDescent="0.25">
      <c r="A3086" s="9">
        <v>50125</v>
      </c>
      <c r="B3086" s="2">
        <v>10019</v>
      </c>
      <c r="C3086" s="2" t="s">
        <v>51</v>
      </c>
      <c r="D3086" s="2">
        <v>227</v>
      </c>
      <c r="E3086">
        <f>VLOOKUP(C3086,'Product Master'!$A$1:$C$31,3,FALSE)</f>
        <v>87</v>
      </c>
      <c r="F3086">
        <f>D3086*E3086</f>
        <v>19749</v>
      </c>
      <c r="G3086" t="str">
        <f>VLOOKUP(B3086,'Emp Master'!$A$1:$C$21,3,FALSE)</f>
        <v>Supervisor-4</v>
      </c>
      <c r="H3086" s="3">
        <f>SUMIF($G$2:$G$6491,G3086,$F$2:$F$6491)</f>
        <v>56580613</v>
      </c>
      <c r="I3086">
        <f>IF(F3086&lt;15000,0,1)</f>
        <v>1</v>
      </c>
      <c r="J3086">
        <f>IF(I3086=0,D3086,0)</f>
        <v>0</v>
      </c>
      <c r="K3086">
        <f>IF(J3086&lt;100,0,1)</f>
        <v>0</v>
      </c>
    </row>
    <row r="3087" spans="1:11" ht="15" customHeight="1" x14ac:dyDescent="0.25">
      <c r="A3087" s="9">
        <v>50126</v>
      </c>
      <c r="B3087" s="2">
        <v>10016</v>
      </c>
      <c r="C3087" s="2" t="s">
        <v>39</v>
      </c>
      <c r="D3087" s="2">
        <v>281</v>
      </c>
      <c r="E3087">
        <f>VLOOKUP(C3087,'Product Master'!$A$1:$C$31,3,FALSE)</f>
        <v>515</v>
      </c>
      <c r="F3087">
        <f>D3087*E3087</f>
        <v>144715</v>
      </c>
      <c r="G3087" t="str">
        <f>VLOOKUP(B3087,'Emp Master'!$A$1:$C$21,3,FALSE)</f>
        <v>Supervisor-4</v>
      </c>
      <c r="H3087" s="3">
        <f>SUMIF($G$2:$G$6491,G3087,$F$2:$F$6491)</f>
        <v>56580613</v>
      </c>
      <c r="I3087">
        <f>IF(F3087&lt;15000,0,1)</f>
        <v>1</v>
      </c>
      <c r="J3087">
        <f>IF(I3087=0,D3087,0)</f>
        <v>0</v>
      </c>
      <c r="K3087">
        <f>IF(J3087&lt;100,0,1)</f>
        <v>0</v>
      </c>
    </row>
    <row r="3088" spans="1:11" ht="15" customHeight="1" x14ac:dyDescent="0.25">
      <c r="A3088" s="9">
        <v>50127</v>
      </c>
      <c r="B3088" s="2">
        <v>10018</v>
      </c>
      <c r="C3088" s="2" t="s">
        <v>59</v>
      </c>
      <c r="D3088" s="2">
        <v>167</v>
      </c>
      <c r="E3088">
        <f>VLOOKUP(C3088,'Product Master'!$A$1:$C$31,3,FALSE)</f>
        <v>200</v>
      </c>
      <c r="F3088">
        <f>D3088*E3088</f>
        <v>33400</v>
      </c>
      <c r="G3088" t="str">
        <f>VLOOKUP(B3088,'Emp Master'!$A$1:$C$21,3,FALSE)</f>
        <v>Supervisor-4</v>
      </c>
      <c r="H3088" s="3">
        <f>SUMIF($G$2:$G$6491,G3088,$F$2:$F$6491)</f>
        <v>56580613</v>
      </c>
      <c r="I3088">
        <f>IF(F3088&lt;15000,0,1)</f>
        <v>1</v>
      </c>
      <c r="J3088">
        <f>IF(I3088=0,D3088,0)</f>
        <v>0</v>
      </c>
      <c r="K3088">
        <f>IF(J3088&lt;100,0,1)</f>
        <v>0</v>
      </c>
    </row>
    <row r="3089" spans="1:11" ht="15" customHeight="1" x14ac:dyDescent="0.25">
      <c r="A3089" s="9">
        <v>50128</v>
      </c>
      <c r="B3089" s="2">
        <v>10016</v>
      </c>
      <c r="C3089" s="2" t="s">
        <v>33</v>
      </c>
      <c r="D3089" s="2">
        <v>290</v>
      </c>
      <c r="E3089">
        <f>VLOOKUP(C3089,'Product Master'!$A$1:$C$31,3,FALSE)</f>
        <v>84</v>
      </c>
      <c r="F3089">
        <f>D3089*E3089</f>
        <v>24360</v>
      </c>
      <c r="G3089" t="str">
        <f>VLOOKUP(B3089,'Emp Master'!$A$1:$C$21,3,FALSE)</f>
        <v>Supervisor-4</v>
      </c>
      <c r="H3089" s="3">
        <f>SUMIF($G$2:$G$6491,G3089,$F$2:$F$6491)</f>
        <v>56580613</v>
      </c>
      <c r="I3089">
        <f>IF(F3089&lt;15000,0,1)</f>
        <v>1</v>
      </c>
      <c r="J3089">
        <f>IF(I3089=0,D3089,0)</f>
        <v>0</v>
      </c>
      <c r="K3089">
        <f>IF(J3089&lt;100,0,1)</f>
        <v>0</v>
      </c>
    </row>
    <row r="3090" spans="1:11" ht="15" customHeight="1" x14ac:dyDescent="0.25">
      <c r="A3090" s="9">
        <v>50129</v>
      </c>
      <c r="B3090" s="2">
        <v>10016</v>
      </c>
      <c r="C3090" s="2" t="s">
        <v>44</v>
      </c>
      <c r="D3090" s="2">
        <v>214</v>
      </c>
      <c r="E3090">
        <f>VLOOKUP(C3090,'Product Master'!$A$1:$C$31,3,FALSE)</f>
        <v>122</v>
      </c>
      <c r="F3090">
        <f>D3090*E3090</f>
        <v>26108</v>
      </c>
      <c r="G3090" t="str">
        <f>VLOOKUP(B3090,'Emp Master'!$A$1:$C$21,3,FALSE)</f>
        <v>Supervisor-4</v>
      </c>
      <c r="H3090" s="3">
        <f>SUMIF($G$2:$G$6491,G3090,$F$2:$F$6491)</f>
        <v>56580613</v>
      </c>
      <c r="I3090">
        <f>IF(F3090&lt;15000,0,1)</f>
        <v>1</v>
      </c>
      <c r="J3090">
        <f>IF(I3090=0,D3090,0)</f>
        <v>0</v>
      </c>
      <c r="K3090">
        <f>IF(J3090&lt;100,0,1)</f>
        <v>0</v>
      </c>
    </row>
    <row r="3091" spans="1:11" ht="15" customHeight="1" x14ac:dyDescent="0.25">
      <c r="A3091" s="9">
        <v>50130</v>
      </c>
      <c r="B3091" s="2">
        <v>10016</v>
      </c>
      <c r="C3091" s="2" t="s">
        <v>34</v>
      </c>
      <c r="D3091" s="2">
        <v>243</v>
      </c>
      <c r="E3091">
        <f>VLOOKUP(C3091,'Product Master'!$A$1:$C$31,3,FALSE)</f>
        <v>440</v>
      </c>
      <c r="F3091">
        <f>D3091*E3091</f>
        <v>106920</v>
      </c>
      <c r="G3091" t="str">
        <f>VLOOKUP(B3091,'Emp Master'!$A$1:$C$21,3,FALSE)</f>
        <v>Supervisor-4</v>
      </c>
      <c r="H3091" s="3">
        <f>SUMIF($G$2:$G$6491,G3091,$F$2:$F$6491)</f>
        <v>56580613</v>
      </c>
      <c r="I3091">
        <f>IF(F3091&lt;15000,0,1)</f>
        <v>1</v>
      </c>
      <c r="J3091">
        <f>IF(I3091=0,D3091,0)</f>
        <v>0</v>
      </c>
      <c r="K3091">
        <f>IF(J3091&lt;100,0,1)</f>
        <v>0</v>
      </c>
    </row>
    <row r="3092" spans="1:11" ht="15" customHeight="1" x14ac:dyDescent="0.25">
      <c r="A3092" s="9">
        <v>50131</v>
      </c>
      <c r="B3092" s="2">
        <v>10019</v>
      </c>
      <c r="C3092" s="2" t="s">
        <v>30</v>
      </c>
      <c r="D3092" s="2">
        <v>224</v>
      </c>
      <c r="E3092">
        <f>VLOOKUP(C3092,'Product Master'!$A$1:$C$31,3,FALSE)</f>
        <v>600</v>
      </c>
      <c r="F3092">
        <f>D3092*E3092</f>
        <v>134400</v>
      </c>
      <c r="G3092" t="str">
        <f>VLOOKUP(B3092,'Emp Master'!$A$1:$C$21,3,FALSE)</f>
        <v>Supervisor-4</v>
      </c>
      <c r="H3092" s="3">
        <f>SUMIF($G$2:$G$6491,G3092,$F$2:$F$6491)</f>
        <v>56580613</v>
      </c>
      <c r="I3092">
        <f>IF(F3092&lt;15000,0,1)</f>
        <v>1</v>
      </c>
      <c r="J3092">
        <f>IF(I3092=0,D3092,0)</f>
        <v>0</v>
      </c>
      <c r="K3092">
        <f>IF(J3092&lt;100,0,1)</f>
        <v>0</v>
      </c>
    </row>
    <row r="3093" spans="1:11" ht="15" customHeight="1" x14ac:dyDescent="0.25">
      <c r="A3093" s="9">
        <v>50132</v>
      </c>
      <c r="B3093" s="2">
        <v>10016</v>
      </c>
      <c r="C3093" s="2" t="s">
        <v>52</v>
      </c>
      <c r="D3093" s="2">
        <v>254</v>
      </c>
      <c r="E3093">
        <f>VLOOKUP(C3093,'Product Master'!$A$1:$C$31,3,FALSE)</f>
        <v>239</v>
      </c>
      <c r="F3093">
        <f>D3093*E3093</f>
        <v>60706</v>
      </c>
      <c r="G3093" t="str">
        <f>VLOOKUP(B3093,'Emp Master'!$A$1:$C$21,3,FALSE)</f>
        <v>Supervisor-4</v>
      </c>
      <c r="H3093" s="3">
        <f>SUMIF($G$2:$G$6491,G3093,$F$2:$F$6491)</f>
        <v>56580613</v>
      </c>
      <c r="I3093">
        <f>IF(F3093&lt;15000,0,1)</f>
        <v>1</v>
      </c>
      <c r="J3093">
        <f>IF(I3093=0,D3093,0)</f>
        <v>0</v>
      </c>
      <c r="K3093">
        <f>IF(J3093&lt;100,0,1)</f>
        <v>0</v>
      </c>
    </row>
    <row r="3094" spans="1:11" ht="15" customHeight="1" x14ac:dyDescent="0.25">
      <c r="A3094" s="9">
        <v>50133</v>
      </c>
      <c r="B3094" s="2">
        <v>10016</v>
      </c>
      <c r="C3094" s="2" t="s">
        <v>38</v>
      </c>
      <c r="D3094" s="2">
        <v>232</v>
      </c>
      <c r="E3094">
        <f>VLOOKUP(C3094,'Product Master'!$A$1:$C$31,3,FALSE)</f>
        <v>73</v>
      </c>
      <c r="F3094">
        <f>D3094*E3094</f>
        <v>16936</v>
      </c>
      <c r="G3094" t="str">
        <f>VLOOKUP(B3094,'Emp Master'!$A$1:$C$21,3,FALSE)</f>
        <v>Supervisor-4</v>
      </c>
      <c r="H3094" s="3">
        <f>SUMIF($G$2:$G$6491,G3094,$F$2:$F$6491)</f>
        <v>56580613</v>
      </c>
      <c r="I3094">
        <f>IF(F3094&lt;15000,0,1)</f>
        <v>1</v>
      </c>
      <c r="J3094">
        <f>IF(I3094=0,D3094,0)</f>
        <v>0</v>
      </c>
      <c r="K3094">
        <f>IF(J3094&lt;100,0,1)</f>
        <v>0</v>
      </c>
    </row>
    <row r="3095" spans="1:11" ht="15" customHeight="1" x14ac:dyDescent="0.25">
      <c r="A3095" s="9">
        <v>50134</v>
      </c>
      <c r="B3095" s="2">
        <v>10019</v>
      </c>
      <c r="C3095" s="2" t="s">
        <v>33</v>
      </c>
      <c r="D3095" s="2">
        <v>276</v>
      </c>
      <c r="E3095">
        <f>VLOOKUP(C3095,'Product Master'!$A$1:$C$31,3,FALSE)</f>
        <v>84</v>
      </c>
      <c r="F3095">
        <f>D3095*E3095</f>
        <v>23184</v>
      </c>
      <c r="G3095" t="str">
        <f>VLOOKUP(B3095,'Emp Master'!$A$1:$C$21,3,FALSE)</f>
        <v>Supervisor-4</v>
      </c>
      <c r="H3095" s="3">
        <f>SUMIF($G$2:$G$6491,G3095,$F$2:$F$6491)</f>
        <v>56580613</v>
      </c>
      <c r="I3095">
        <f>IF(F3095&lt;15000,0,1)</f>
        <v>1</v>
      </c>
      <c r="J3095">
        <f>IF(I3095=0,D3095,0)</f>
        <v>0</v>
      </c>
      <c r="K3095">
        <f>IF(J3095&lt;100,0,1)</f>
        <v>0</v>
      </c>
    </row>
    <row r="3096" spans="1:11" ht="15" customHeight="1" x14ac:dyDescent="0.25">
      <c r="A3096" s="9">
        <v>50135</v>
      </c>
      <c r="B3096" s="2">
        <v>10020</v>
      </c>
      <c r="C3096" s="2" t="s">
        <v>32</v>
      </c>
      <c r="D3096" s="2">
        <v>158</v>
      </c>
      <c r="E3096">
        <f>VLOOKUP(C3096,'Product Master'!$A$1:$C$31,3,FALSE)</f>
        <v>139</v>
      </c>
      <c r="F3096">
        <f>D3096*E3096</f>
        <v>21962</v>
      </c>
      <c r="G3096" t="str">
        <f>VLOOKUP(B3096,'Emp Master'!$A$1:$C$21,3,FALSE)</f>
        <v>Supervisor-4</v>
      </c>
      <c r="H3096" s="3">
        <f>SUMIF($G$2:$G$6491,G3096,$F$2:$F$6491)</f>
        <v>56580613</v>
      </c>
      <c r="I3096">
        <f>IF(F3096&lt;15000,0,1)</f>
        <v>1</v>
      </c>
      <c r="J3096">
        <f>IF(I3096=0,D3096,0)</f>
        <v>0</v>
      </c>
      <c r="K3096">
        <f>IF(J3096&lt;100,0,1)</f>
        <v>0</v>
      </c>
    </row>
    <row r="3097" spans="1:11" ht="15" customHeight="1" x14ac:dyDescent="0.25">
      <c r="A3097" s="9">
        <v>50136</v>
      </c>
      <c r="B3097" s="2">
        <v>10020</v>
      </c>
      <c r="C3097" s="2" t="s">
        <v>42</v>
      </c>
      <c r="D3097" s="2">
        <v>233</v>
      </c>
      <c r="E3097">
        <f>VLOOKUP(C3097,'Product Master'!$A$1:$C$31,3,FALSE)</f>
        <v>97</v>
      </c>
      <c r="F3097">
        <f>D3097*E3097</f>
        <v>22601</v>
      </c>
      <c r="G3097" t="str">
        <f>VLOOKUP(B3097,'Emp Master'!$A$1:$C$21,3,FALSE)</f>
        <v>Supervisor-4</v>
      </c>
      <c r="H3097" s="3">
        <f>SUMIF($G$2:$G$6491,G3097,$F$2:$F$6491)</f>
        <v>56580613</v>
      </c>
      <c r="I3097">
        <f>IF(F3097&lt;15000,0,1)</f>
        <v>1</v>
      </c>
      <c r="J3097">
        <f>IF(I3097=0,D3097,0)</f>
        <v>0</v>
      </c>
      <c r="K3097">
        <f>IF(J3097&lt;100,0,1)</f>
        <v>0</v>
      </c>
    </row>
    <row r="3098" spans="1:11" ht="15" customHeight="1" x14ac:dyDescent="0.25">
      <c r="A3098" s="9">
        <v>50137</v>
      </c>
      <c r="B3098" s="2">
        <v>10018</v>
      </c>
      <c r="C3098" s="2" t="s">
        <v>44</v>
      </c>
      <c r="D3098" s="2">
        <v>288</v>
      </c>
      <c r="E3098">
        <f>VLOOKUP(C3098,'Product Master'!$A$1:$C$31,3,FALSE)</f>
        <v>122</v>
      </c>
      <c r="F3098">
        <f>D3098*E3098</f>
        <v>35136</v>
      </c>
      <c r="G3098" t="str">
        <f>VLOOKUP(B3098,'Emp Master'!$A$1:$C$21,3,FALSE)</f>
        <v>Supervisor-4</v>
      </c>
      <c r="H3098" s="3">
        <f>SUMIF($G$2:$G$6491,G3098,$F$2:$F$6491)</f>
        <v>56580613</v>
      </c>
      <c r="I3098">
        <f>IF(F3098&lt;15000,0,1)</f>
        <v>1</v>
      </c>
      <c r="J3098">
        <f>IF(I3098=0,D3098,0)</f>
        <v>0</v>
      </c>
      <c r="K3098">
        <f>IF(J3098&lt;100,0,1)</f>
        <v>0</v>
      </c>
    </row>
    <row r="3099" spans="1:11" ht="15" customHeight="1" x14ac:dyDescent="0.25">
      <c r="A3099" s="9">
        <v>50138</v>
      </c>
      <c r="B3099" s="2">
        <v>10017</v>
      </c>
      <c r="C3099" s="2" t="s">
        <v>43</v>
      </c>
      <c r="D3099" s="2">
        <v>118</v>
      </c>
      <c r="E3099">
        <f>VLOOKUP(C3099,'Product Master'!$A$1:$C$31,3,FALSE)</f>
        <v>150</v>
      </c>
      <c r="F3099">
        <f>D3099*E3099</f>
        <v>17700</v>
      </c>
      <c r="G3099" t="str">
        <f>VLOOKUP(B3099,'Emp Master'!$A$1:$C$21,3,FALSE)</f>
        <v>Supervisor-4</v>
      </c>
      <c r="H3099" s="3">
        <f>SUMIF($G$2:$G$6491,G3099,$F$2:$F$6491)</f>
        <v>56580613</v>
      </c>
      <c r="I3099">
        <f>IF(F3099&lt;15000,0,1)</f>
        <v>1</v>
      </c>
      <c r="J3099">
        <f>IF(I3099=0,D3099,0)</f>
        <v>0</v>
      </c>
      <c r="K3099">
        <f>IF(J3099&lt;100,0,1)</f>
        <v>0</v>
      </c>
    </row>
    <row r="3100" spans="1:11" ht="15" customHeight="1" x14ac:dyDescent="0.25">
      <c r="A3100" s="9">
        <v>50139</v>
      </c>
      <c r="B3100" s="2">
        <v>10020</v>
      </c>
      <c r="C3100" s="2" t="s">
        <v>57</v>
      </c>
      <c r="D3100" s="2">
        <v>235</v>
      </c>
      <c r="E3100">
        <f>VLOOKUP(C3100,'Product Master'!$A$1:$C$31,3,FALSE)</f>
        <v>107</v>
      </c>
      <c r="F3100">
        <f>D3100*E3100</f>
        <v>25145</v>
      </c>
      <c r="G3100" t="str">
        <f>VLOOKUP(B3100,'Emp Master'!$A$1:$C$21,3,FALSE)</f>
        <v>Supervisor-4</v>
      </c>
      <c r="H3100" s="3">
        <f>SUMIF($G$2:$G$6491,G3100,$F$2:$F$6491)</f>
        <v>56580613</v>
      </c>
      <c r="I3100">
        <f>IF(F3100&lt;15000,0,1)</f>
        <v>1</v>
      </c>
      <c r="J3100">
        <f>IF(I3100=0,D3100,0)</f>
        <v>0</v>
      </c>
      <c r="K3100">
        <f>IF(J3100&lt;100,0,1)</f>
        <v>0</v>
      </c>
    </row>
    <row r="3101" spans="1:11" ht="15" customHeight="1" x14ac:dyDescent="0.25">
      <c r="A3101" s="9">
        <v>50140</v>
      </c>
      <c r="B3101" s="2">
        <v>10020</v>
      </c>
      <c r="C3101" s="2" t="s">
        <v>55</v>
      </c>
      <c r="D3101" s="2">
        <v>294</v>
      </c>
      <c r="E3101">
        <f>VLOOKUP(C3101,'Product Master'!$A$1:$C$31,3,FALSE)</f>
        <v>110</v>
      </c>
      <c r="F3101">
        <f>D3101*E3101</f>
        <v>32340</v>
      </c>
      <c r="G3101" t="str">
        <f>VLOOKUP(B3101,'Emp Master'!$A$1:$C$21,3,FALSE)</f>
        <v>Supervisor-4</v>
      </c>
      <c r="H3101" s="3">
        <f>SUMIF($G$2:$G$6491,G3101,$F$2:$F$6491)</f>
        <v>56580613</v>
      </c>
      <c r="I3101">
        <f>IF(F3101&lt;15000,0,1)</f>
        <v>1</v>
      </c>
      <c r="J3101">
        <f>IF(I3101=0,D3101,0)</f>
        <v>0</v>
      </c>
      <c r="K3101">
        <f>IF(J3101&lt;100,0,1)</f>
        <v>0</v>
      </c>
    </row>
    <row r="3102" spans="1:11" ht="15" customHeight="1" x14ac:dyDescent="0.25">
      <c r="A3102" s="9">
        <v>50141</v>
      </c>
      <c r="B3102" s="2">
        <v>10017</v>
      </c>
      <c r="C3102" s="2" t="s">
        <v>57</v>
      </c>
      <c r="D3102" s="2">
        <v>172</v>
      </c>
      <c r="E3102">
        <f>VLOOKUP(C3102,'Product Master'!$A$1:$C$31,3,FALSE)</f>
        <v>107</v>
      </c>
      <c r="F3102">
        <f>D3102*E3102</f>
        <v>18404</v>
      </c>
      <c r="G3102" t="str">
        <f>VLOOKUP(B3102,'Emp Master'!$A$1:$C$21,3,FALSE)</f>
        <v>Supervisor-4</v>
      </c>
      <c r="H3102" s="3">
        <f>SUMIF($G$2:$G$6491,G3102,$F$2:$F$6491)</f>
        <v>56580613</v>
      </c>
      <c r="I3102">
        <f>IF(F3102&lt;15000,0,1)</f>
        <v>1</v>
      </c>
      <c r="J3102">
        <f>IF(I3102=0,D3102,0)</f>
        <v>0</v>
      </c>
      <c r="K3102">
        <f>IF(J3102&lt;100,0,1)</f>
        <v>0</v>
      </c>
    </row>
    <row r="3103" spans="1:11" ht="15" customHeight="1" x14ac:dyDescent="0.25">
      <c r="A3103" s="9">
        <v>50142</v>
      </c>
      <c r="B3103" s="2">
        <v>10017</v>
      </c>
      <c r="C3103" s="2" t="s">
        <v>41</v>
      </c>
      <c r="D3103" s="2">
        <v>99</v>
      </c>
      <c r="E3103">
        <f>VLOOKUP(C3103,'Product Master'!$A$1:$C$31,3,FALSE)</f>
        <v>808</v>
      </c>
      <c r="F3103">
        <f>D3103*E3103</f>
        <v>79992</v>
      </c>
      <c r="G3103" t="str">
        <f>VLOOKUP(B3103,'Emp Master'!$A$1:$C$21,3,FALSE)</f>
        <v>Supervisor-4</v>
      </c>
      <c r="H3103" s="3">
        <f>SUMIF($G$2:$G$6491,G3103,$F$2:$F$6491)</f>
        <v>56580613</v>
      </c>
      <c r="I3103">
        <f>IF(F3103&lt;15000,0,1)</f>
        <v>1</v>
      </c>
      <c r="J3103">
        <f>IF(I3103=0,D3103,0)</f>
        <v>0</v>
      </c>
      <c r="K3103">
        <f>IF(J3103&lt;100,0,1)</f>
        <v>0</v>
      </c>
    </row>
    <row r="3104" spans="1:11" ht="15" customHeight="1" x14ac:dyDescent="0.25">
      <c r="A3104" s="9">
        <v>50143</v>
      </c>
      <c r="B3104" s="2">
        <v>10018</v>
      </c>
      <c r="C3104" s="2" t="s">
        <v>40</v>
      </c>
      <c r="D3104" s="2">
        <v>95</v>
      </c>
      <c r="E3104">
        <f>VLOOKUP(C3104,'Product Master'!$A$1:$C$31,3,FALSE)</f>
        <v>239</v>
      </c>
      <c r="F3104">
        <f>D3104*E3104</f>
        <v>22705</v>
      </c>
      <c r="G3104" t="str">
        <f>VLOOKUP(B3104,'Emp Master'!$A$1:$C$21,3,FALSE)</f>
        <v>Supervisor-4</v>
      </c>
      <c r="H3104" s="3">
        <f>SUMIF($G$2:$G$6491,G3104,$F$2:$F$6491)</f>
        <v>56580613</v>
      </c>
      <c r="I3104">
        <f>IF(F3104&lt;15000,0,1)</f>
        <v>1</v>
      </c>
      <c r="J3104">
        <f>IF(I3104=0,D3104,0)</f>
        <v>0</v>
      </c>
      <c r="K3104">
        <f>IF(J3104&lt;100,0,1)</f>
        <v>0</v>
      </c>
    </row>
    <row r="3105" spans="1:11" ht="15" customHeight="1" x14ac:dyDescent="0.25">
      <c r="A3105" s="9">
        <v>50144</v>
      </c>
      <c r="B3105" s="2">
        <v>10019</v>
      </c>
      <c r="C3105" s="2" t="s">
        <v>40</v>
      </c>
      <c r="D3105" s="2">
        <v>130</v>
      </c>
      <c r="E3105">
        <f>VLOOKUP(C3105,'Product Master'!$A$1:$C$31,3,FALSE)</f>
        <v>239</v>
      </c>
      <c r="F3105">
        <f>D3105*E3105</f>
        <v>31070</v>
      </c>
      <c r="G3105" t="str">
        <f>VLOOKUP(B3105,'Emp Master'!$A$1:$C$21,3,FALSE)</f>
        <v>Supervisor-4</v>
      </c>
      <c r="H3105" s="3">
        <f>SUMIF($G$2:$G$6491,G3105,$F$2:$F$6491)</f>
        <v>56580613</v>
      </c>
      <c r="I3105">
        <f>IF(F3105&lt;15000,0,1)</f>
        <v>1</v>
      </c>
      <c r="J3105">
        <f>IF(I3105=0,D3105,0)</f>
        <v>0</v>
      </c>
      <c r="K3105">
        <f>IF(J3105&lt;100,0,1)</f>
        <v>0</v>
      </c>
    </row>
    <row r="3106" spans="1:11" ht="15" customHeight="1" x14ac:dyDescent="0.25">
      <c r="A3106" s="9">
        <v>50145</v>
      </c>
      <c r="B3106" s="2">
        <v>10019</v>
      </c>
      <c r="C3106" s="2" t="s">
        <v>40</v>
      </c>
      <c r="D3106" s="2">
        <v>123</v>
      </c>
      <c r="E3106">
        <f>VLOOKUP(C3106,'Product Master'!$A$1:$C$31,3,FALSE)</f>
        <v>239</v>
      </c>
      <c r="F3106">
        <f>D3106*E3106</f>
        <v>29397</v>
      </c>
      <c r="G3106" t="str">
        <f>VLOOKUP(B3106,'Emp Master'!$A$1:$C$21,3,FALSE)</f>
        <v>Supervisor-4</v>
      </c>
      <c r="H3106" s="3">
        <f>SUMIF($G$2:$G$6491,G3106,$F$2:$F$6491)</f>
        <v>56580613</v>
      </c>
      <c r="I3106">
        <f>IF(F3106&lt;15000,0,1)</f>
        <v>1</v>
      </c>
      <c r="J3106">
        <f>IF(I3106=0,D3106,0)</f>
        <v>0</v>
      </c>
      <c r="K3106">
        <f>IF(J3106&lt;100,0,1)</f>
        <v>0</v>
      </c>
    </row>
    <row r="3107" spans="1:11" ht="15" customHeight="1" x14ac:dyDescent="0.25">
      <c r="A3107" s="9">
        <v>50146</v>
      </c>
      <c r="B3107" s="2">
        <v>10016</v>
      </c>
      <c r="C3107" s="2" t="s">
        <v>52</v>
      </c>
      <c r="D3107" s="2">
        <v>187</v>
      </c>
      <c r="E3107">
        <f>VLOOKUP(C3107,'Product Master'!$A$1:$C$31,3,FALSE)</f>
        <v>239</v>
      </c>
      <c r="F3107">
        <f>D3107*E3107</f>
        <v>44693</v>
      </c>
      <c r="G3107" t="str">
        <f>VLOOKUP(B3107,'Emp Master'!$A$1:$C$21,3,FALSE)</f>
        <v>Supervisor-4</v>
      </c>
      <c r="H3107" s="3">
        <f>SUMIF($G$2:$G$6491,G3107,$F$2:$F$6491)</f>
        <v>56580613</v>
      </c>
      <c r="I3107">
        <f>IF(F3107&lt;15000,0,1)</f>
        <v>1</v>
      </c>
      <c r="J3107">
        <f>IF(I3107=0,D3107,0)</f>
        <v>0</v>
      </c>
      <c r="K3107">
        <f>IF(J3107&lt;100,0,1)</f>
        <v>0</v>
      </c>
    </row>
    <row r="3108" spans="1:11" ht="15" customHeight="1" x14ac:dyDescent="0.25">
      <c r="A3108" s="9">
        <v>50147</v>
      </c>
      <c r="B3108" s="2">
        <v>10019</v>
      </c>
      <c r="C3108" s="2" t="s">
        <v>47</v>
      </c>
      <c r="D3108" s="2">
        <v>233</v>
      </c>
      <c r="E3108">
        <f>VLOOKUP(C3108,'Product Master'!$A$1:$C$31,3,FALSE)</f>
        <v>291</v>
      </c>
      <c r="F3108">
        <f>D3108*E3108</f>
        <v>67803</v>
      </c>
      <c r="G3108" t="str">
        <f>VLOOKUP(B3108,'Emp Master'!$A$1:$C$21,3,FALSE)</f>
        <v>Supervisor-4</v>
      </c>
      <c r="H3108" s="3">
        <f>SUMIF($G$2:$G$6491,G3108,$F$2:$F$6491)</f>
        <v>56580613</v>
      </c>
      <c r="I3108">
        <f>IF(F3108&lt;15000,0,1)</f>
        <v>1</v>
      </c>
      <c r="J3108">
        <f>IF(I3108=0,D3108,0)</f>
        <v>0</v>
      </c>
      <c r="K3108">
        <f>IF(J3108&lt;100,0,1)</f>
        <v>0</v>
      </c>
    </row>
    <row r="3109" spans="1:11" ht="15" customHeight="1" x14ac:dyDescent="0.25">
      <c r="A3109" s="9">
        <v>50148</v>
      </c>
      <c r="B3109" s="2">
        <v>10017</v>
      </c>
      <c r="C3109" s="2" t="s">
        <v>37</v>
      </c>
      <c r="D3109" s="2">
        <v>285</v>
      </c>
      <c r="E3109">
        <f>VLOOKUP(C3109,'Product Master'!$A$1:$C$31,3,FALSE)</f>
        <v>68</v>
      </c>
      <c r="F3109">
        <f>D3109*E3109</f>
        <v>19380</v>
      </c>
      <c r="G3109" t="str">
        <f>VLOOKUP(B3109,'Emp Master'!$A$1:$C$21,3,FALSE)</f>
        <v>Supervisor-4</v>
      </c>
      <c r="H3109" s="3">
        <f>SUMIF($G$2:$G$6491,G3109,$F$2:$F$6491)</f>
        <v>56580613</v>
      </c>
      <c r="I3109">
        <f>IF(F3109&lt;15000,0,1)</f>
        <v>1</v>
      </c>
      <c r="J3109">
        <f>IF(I3109=0,D3109,0)</f>
        <v>0</v>
      </c>
      <c r="K3109">
        <f>IF(J3109&lt;100,0,1)</f>
        <v>0</v>
      </c>
    </row>
    <row r="3110" spans="1:11" ht="15" customHeight="1" x14ac:dyDescent="0.25">
      <c r="A3110" s="9">
        <v>50149</v>
      </c>
      <c r="B3110" s="2">
        <v>10016</v>
      </c>
      <c r="C3110" s="2" t="s">
        <v>48</v>
      </c>
      <c r="D3110" s="2">
        <v>197</v>
      </c>
      <c r="E3110">
        <f>VLOOKUP(C3110,'Product Master'!$A$1:$C$31,3,FALSE)</f>
        <v>79</v>
      </c>
      <c r="F3110">
        <f>D3110*E3110</f>
        <v>15563</v>
      </c>
      <c r="G3110" t="str">
        <f>VLOOKUP(B3110,'Emp Master'!$A$1:$C$21,3,FALSE)</f>
        <v>Supervisor-4</v>
      </c>
      <c r="H3110" s="3">
        <f>SUMIF($G$2:$G$6491,G3110,$F$2:$F$6491)</f>
        <v>56580613</v>
      </c>
      <c r="I3110">
        <f>IF(F3110&lt;15000,0,1)</f>
        <v>1</v>
      </c>
      <c r="J3110">
        <f>IF(I3110=0,D3110,0)</f>
        <v>0</v>
      </c>
      <c r="K3110">
        <f>IF(J3110&lt;100,0,1)</f>
        <v>0</v>
      </c>
    </row>
    <row r="3111" spans="1:11" ht="15" customHeight="1" x14ac:dyDescent="0.25">
      <c r="A3111" s="9">
        <v>50150</v>
      </c>
      <c r="B3111" s="2">
        <v>10017</v>
      </c>
      <c r="C3111" s="2" t="s">
        <v>57</v>
      </c>
      <c r="D3111" s="2">
        <v>179</v>
      </c>
      <c r="E3111">
        <f>VLOOKUP(C3111,'Product Master'!$A$1:$C$31,3,FALSE)</f>
        <v>107</v>
      </c>
      <c r="F3111">
        <f>D3111*E3111</f>
        <v>19153</v>
      </c>
      <c r="G3111" t="str">
        <f>VLOOKUP(B3111,'Emp Master'!$A$1:$C$21,3,FALSE)</f>
        <v>Supervisor-4</v>
      </c>
      <c r="H3111" s="3">
        <f>SUMIF($G$2:$G$6491,G3111,$F$2:$F$6491)</f>
        <v>56580613</v>
      </c>
      <c r="I3111">
        <f>IF(F3111&lt;15000,0,1)</f>
        <v>1</v>
      </c>
      <c r="J3111">
        <f>IF(I3111=0,D3111,0)</f>
        <v>0</v>
      </c>
      <c r="K3111">
        <f>IF(J3111&lt;100,0,1)</f>
        <v>0</v>
      </c>
    </row>
    <row r="3112" spans="1:11" ht="15" customHeight="1" x14ac:dyDescent="0.25">
      <c r="A3112" s="9">
        <v>50151</v>
      </c>
      <c r="B3112" s="2">
        <v>10020</v>
      </c>
      <c r="C3112" s="2" t="s">
        <v>58</v>
      </c>
      <c r="D3112" s="2">
        <v>210</v>
      </c>
      <c r="E3112">
        <f>VLOOKUP(C3112,'Product Master'!$A$1:$C$31,3,FALSE)</f>
        <v>129</v>
      </c>
      <c r="F3112">
        <f>D3112*E3112</f>
        <v>27090</v>
      </c>
      <c r="G3112" t="str">
        <f>VLOOKUP(B3112,'Emp Master'!$A$1:$C$21,3,FALSE)</f>
        <v>Supervisor-4</v>
      </c>
      <c r="H3112" s="3">
        <f>SUMIF($G$2:$G$6491,G3112,$F$2:$F$6491)</f>
        <v>56580613</v>
      </c>
      <c r="I3112">
        <f>IF(F3112&lt;15000,0,1)</f>
        <v>1</v>
      </c>
      <c r="J3112">
        <f>IF(I3112=0,D3112,0)</f>
        <v>0</v>
      </c>
      <c r="K3112">
        <f>IF(J3112&lt;100,0,1)</f>
        <v>0</v>
      </c>
    </row>
    <row r="3113" spans="1:11" ht="15" customHeight="1" x14ac:dyDescent="0.25">
      <c r="A3113" s="9">
        <v>50152</v>
      </c>
      <c r="B3113" s="2">
        <v>10018</v>
      </c>
      <c r="C3113" s="2" t="s">
        <v>51</v>
      </c>
      <c r="D3113" s="2">
        <v>269</v>
      </c>
      <c r="E3113">
        <f>VLOOKUP(C3113,'Product Master'!$A$1:$C$31,3,FALSE)</f>
        <v>87</v>
      </c>
      <c r="F3113">
        <f>D3113*E3113</f>
        <v>23403</v>
      </c>
      <c r="G3113" t="str">
        <f>VLOOKUP(B3113,'Emp Master'!$A$1:$C$21,3,FALSE)</f>
        <v>Supervisor-4</v>
      </c>
      <c r="H3113" s="3">
        <f>SUMIF($G$2:$G$6491,G3113,$F$2:$F$6491)</f>
        <v>56580613</v>
      </c>
      <c r="I3113">
        <f>IF(F3113&lt;15000,0,1)</f>
        <v>1</v>
      </c>
      <c r="J3113">
        <f>IF(I3113=0,D3113,0)</f>
        <v>0</v>
      </c>
      <c r="K3113">
        <f>IF(J3113&lt;100,0,1)</f>
        <v>0</v>
      </c>
    </row>
    <row r="3114" spans="1:11" ht="15" customHeight="1" x14ac:dyDescent="0.25">
      <c r="A3114" s="9">
        <v>50153</v>
      </c>
      <c r="B3114" s="2">
        <v>10019</v>
      </c>
      <c r="C3114" s="2" t="s">
        <v>36</v>
      </c>
      <c r="D3114" s="2">
        <v>256</v>
      </c>
      <c r="E3114">
        <f>VLOOKUP(C3114,'Product Master'!$A$1:$C$31,3,FALSE)</f>
        <v>145</v>
      </c>
      <c r="F3114">
        <f>D3114*E3114</f>
        <v>37120</v>
      </c>
      <c r="G3114" t="str">
        <f>VLOOKUP(B3114,'Emp Master'!$A$1:$C$21,3,FALSE)</f>
        <v>Supervisor-4</v>
      </c>
      <c r="H3114" s="3">
        <f>SUMIF($G$2:$G$6491,G3114,$F$2:$F$6491)</f>
        <v>56580613</v>
      </c>
      <c r="I3114">
        <f>IF(F3114&lt;15000,0,1)</f>
        <v>1</v>
      </c>
      <c r="J3114">
        <f>IF(I3114=0,D3114,0)</f>
        <v>0</v>
      </c>
      <c r="K3114">
        <f>IF(J3114&lt;100,0,1)</f>
        <v>0</v>
      </c>
    </row>
    <row r="3115" spans="1:11" ht="15" customHeight="1" x14ac:dyDescent="0.25">
      <c r="A3115" s="9">
        <v>50154</v>
      </c>
      <c r="B3115" s="2">
        <v>10017</v>
      </c>
      <c r="C3115" s="2" t="s">
        <v>33</v>
      </c>
      <c r="D3115" s="2">
        <v>235</v>
      </c>
      <c r="E3115">
        <f>VLOOKUP(C3115,'Product Master'!$A$1:$C$31,3,FALSE)</f>
        <v>84</v>
      </c>
      <c r="F3115">
        <f>D3115*E3115</f>
        <v>19740</v>
      </c>
      <c r="G3115" t="str">
        <f>VLOOKUP(B3115,'Emp Master'!$A$1:$C$21,3,FALSE)</f>
        <v>Supervisor-4</v>
      </c>
      <c r="H3115" s="3">
        <f>SUMIF($G$2:$G$6491,G3115,$F$2:$F$6491)</f>
        <v>56580613</v>
      </c>
      <c r="I3115">
        <f>IF(F3115&lt;15000,0,1)</f>
        <v>1</v>
      </c>
      <c r="J3115">
        <f>IF(I3115=0,D3115,0)</f>
        <v>0</v>
      </c>
      <c r="K3115">
        <f>IF(J3115&lt;100,0,1)</f>
        <v>0</v>
      </c>
    </row>
    <row r="3116" spans="1:11" ht="15" customHeight="1" x14ac:dyDescent="0.25">
      <c r="A3116" s="9">
        <v>50155</v>
      </c>
      <c r="B3116" s="2">
        <v>10018</v>
      </c>
      <c r="C3116" s="2" t="s">
        <v>33</v>
      </c>
      <c r="D3116" s="2">
        <v>202</v>
      </c>
      <c r="E3116">
        <f>VLOOKUP(C3116,'Product Master'!$A$1:$C$31,3,FALSE)</f>
        <v>84</v>
      </c>
      <c r="F3116">
        <f>D3116*E3116</f>
        <v>16968</v>
      </c>
      <c r="G3116" t="str">
        <f>VLOOKUP(B3116,'Emp Master'!$A$1:$C$21,3,FALSE)</f>
        <v>Supervisor-4</v>
      </c>
      <c r="H3116" s="3">
        <f>SUMIF($G$2:$G$6491,G3116,$F$2:$F$6491)</f>
        <v>56580613</v>
      </c>
      <c r="I3116">
        <f>IF(F3116&lt;15000,0,1)</f>
        <v>1</v>
      </c>
      <c r="J3116">
        <f>IF(I3116=0,D3116,0)</f>
        <v>0</v>
      </c>
      <c r="K3116">
        <f>IF(J3116&lt;100,0,1)</f>
        <v>0</v>
      </c>
    </row>
    <row r="3117" spans="1:11" ht="15" customHeight="1" x14ac:dyDescent="0.25">
      <c r="A3117" s="9">
        <v>50156</v>
      </c>
      <c r="B3117" s="2">
        <v>10020</v>
      </c>
      <c r="C3117" s="2" t="s">
        <v>47</v>
      </c>
      <c r="D3117" s="2">
        <v>289</v>
      </c>
      <c r="E3117">
        <f>VLOOKUP(C3117,'Product Master'!$A$1:$C$31,3,FALSE)</f>
        <v>291</v>
      </c>
      <c r="F3117">
        <f>D3117*E3117</f>
        <v>84099</v>
      </c>
      <c r="G3117" t="str">
        <f>VLOOKUP(B3117,'Emp Master'!$A$1:$C$21,3,FALSE)</f>
        <v>Supervisor-4</v>
      </c>
      <c r="H3117" s="3">
        <f>SUMIF($G$2:$G$6491,G3117,$F$2:$F$6491)</f>
        <v>56580613</v>
      </c>
      <c r="I3117">
        <f>IF(F3117&lt;15000,0,1)</f>
        <v>1</v>
      </c>
      <c r="J3117">
        <f>IF(I3117=0,D3117,0)</f>
        <v>0</v>
      </c>
      <c r="K3117">
        <f>IF(J3117&lt;100,0,1)</f>
        <v>0</v>
      </c>
    </row>
    <row r="3118" spans="1:11" ht="15" customHeight="1" x14ac:dyDescent="0.25">
      <c r="A3118" s="9">
        <v>50157</v>
      </c>
      <c r="B3118" s="2">
        <v>10017</v>
      </c>
      <c r="C3118" s="2" t="s">
        <v>40</v>
      </c>
      <c r="D3118" s="2">
        <v>182</v>
      </c>
      <c r="E3118">
        <f>VLOOKUP(C3118,'Product Master'!$A$1:$C$31,3,FALSE)</f>
        <v>239</v>
      </c>
      <c r="F3118">
        <f>D3118*E3118</f>
        <v>43498</v>
      </c>
      <c r="G3118" t="str">
        <f>VLOOKUP(B3118,'Emp Master'!$A$1:$C$21,3,FALSE)</f>
        <v>Supervisor-4</v>
      </c>
      <c r="H3118" s="3">
        <f>SUMIF($G$2:$G$6491,G3118,$F$2:$F$6491)</f>
        <v>56580613</v>
      </c>
      <c r="I3118">
        <f>IF(F3118&lt;15000,0,1)</f>
        <v>1</v>
      </c>
      <c r="J3118">
        <f>IF(I3118=0,D3118,0)</f>
        <v>0</v>
      </c>
      <c r="K3118">
        <f>IF(J3118&lt;100,0,1)</f>
        <v>0</v>
      </c>
    </row>
    <row r="3119" spans="1:11" ht="15" customHeight="1" x14ac:dyDescent="0.25">
      <c r="A3119" s="9">
        <v>50158</v>
      </c>
      <c r="B3119" s="2">
        <v>10019</v>
      </c>
      <c r="C3119" s="2" t="s">
        <v>32</v>
      </c>
      <c r="D3119" s="2">
        <v>195</v>
      </c>
      <c r="E3119">
        <f>VLOOKUP(C3119,'Product Master'!$A$1:$C$31,3,FALSE)</f>
        <v>139</v>
      </c>
      <c r="F3119">
        <f>D3119*E3119</f>
        <v>27105</v>
      </c>
      <c r="G3119" t="str">
        <f>VLOOKUP(B3119,'Emp Master'!$A$1:$C$21,3,FALSE)</f>
        <v>Supervisor-4</v>
      </c>
      <c r="H3119" s="3">
        <f>SUMIF($G$2:$G$6491,G3119,$F$2:$F$6491)</f>
        <v>56580613</v>
      </c>
      <c r="I3119">
        <f>IF(F3119&lt;15000,0,1)</f>
        <v>1</v>
      </c>
      <c r="J3119">
        <f>IF(I3119=0,D3119,0)</f>
        <v>0</v>
      </c>
      <c r="K3119">
        <f>IF(J3119&lt;100,0,1)</f>
        <v>0</v>
      </c>
    </row>
    <row r="3120" spans="1:11" ht="15" customHeight="1" x14ac:dyDescent="0.25">
      <c r="A3120" s="9">
        <v>50159</v>
      </c>
      <c r="B3120" s="2">
        <v>10017</v>
      </c>
      <c r="C3120" s="2" t="s">
        <v>30</v>
      </c>
      <c r="D3120" s="2">
        <v>151</v>
      </c>
      <c r="E3120">
        <f>VLOOKUP(C3120,'Product Master'!$A$1:$C$31,3,FALSE)</f>
        <v>600</v>
      </c>
      <c r="F3120">
        <f>D3120*E3120</f>
        <v>90600</v>
      </c>
      <c r="G3120" t="str">
        <f>VLOOKUP(B3120,'Emp Master'!$A$1:$C$21,3,FALSE)</f>
        <v>Supervisor-4</v>
      </c>
      <c r="H3120" s="3">
        <f>SUMIF($G$2:$G$6491,G3120,$F$2:$F$6491)</f>
        <v>56580613</v>
      </c>
      <c r="I3120">
        <f>IF(F3120&lt;15000,0,1)</f>
        <v>1</v>
      </c>
      <c r="J3120">
        <f>IF(I3120=0,D3120,0)</f>
        <v>0</v>
      </c>
      <c r="K3120">
        <f>IF(J3120&lt;100,0,1)</f>
        <v>0</v>
      </c>
    </row>
    <row r="3121" spans="1:11" ht="15" customHeight="1" x14ac:dyDescent="0.25">
      <c r="A3121" s="9">
        <v>50160</v>
      </c>
      <c r="B3121" s="2">
        <v>10018</v>
      </c>
      <c r="C3121" s="2" t="s">
        <v>40</v>
      </c>
      <c r="D3121" s="2">
        <v>205</v>
      </c>
      <c r="E3121">
        <f>VLOOKUP(C3121,'Product Master'!$A$1:$C$31,3,FALSE)</f>
        <v>239</v>
      </c>
      <c r="F3121">
        <f>D3121*E3121</f>
        <v>48995</v>
      </c>
      <c r="G3121" t="str">
        <f>VLOOKUP(B3121,'Emp Master'!$A$1:$C$21,3,FALSE)</f>
        <v>Supervisor-4</v>
      </c>
      <c r="H3121" s="3">
        <f>SUMIF($G$2:$G$6491,G3121,$F$2:$F$6491)</f>
        <v>56580613</v>
      </c>
      <c r="I3121">
        <f>IF(F3121&lt;15000,0,1)</f>
        <v>1</v>
      </c>
      <c r="J3121">
        <f>IF(I3121=0,D3121,0)</f>
        <v>0</v>
      </c>
      <c r="K3121">
        <f>IF(J3121&lt;100,0,1)</f>
        <v>0</v>
      </c>
    </row>
    <row r="3122" spans="1:11" ht="15" customHeight="1" x14ac:dyDescent="0.25">
      <c r="A3122" s="9">
        <v>50161</v>
      </c>
      <c r="B3122" s="2">
        <v>10018</v>
      </c>
      <c r="C3122" s="2" t="s">
        <v>45</v>
      </c>
      <c r="D3122" s="2">
        <v>267</v>
      </c>
      <c r="E3122">
        <f>VLOOKUP(C3122,'Product Master'!$A$1:$C$31,3,FALSE)</f>
        <v>92</v>
      </c>
      <c r="F3122">
        <f>D3122*E3122</f>
        <v>24564</v>
      </c>
      <c r="G3122" t="str">
        <f>VLOOKUP(B3122,'Emp Master'!$A$1:$C$21,3,FALSE)</f>
        <v>Supervisor-4</v>
      </c>
      <c r="H3122" s="3">
        <f>SUMIF($G$2:$G$6491,G3122,$F$2:$F$6491)</f>
        <v>56580613</v>
      </c>
      <c r="I3122">
        <f>IF(F3122&lt;15000,0,1)</f>
        <v>1</v>
      </c>
      <c r="J3122">
        <f>IF(I3122=0,D3122,0)</f>
        <v>0</v>
      </c>
      <c r="K3122">
        <f>IF(J3122&lt;100,0,1)</f>
        <v>0</v>
      </c>
    </row>
    <row r="3123" spans="1:11" ht="15" customHeight="1" x14ac:dyDescent="0.25">
      <c r="A3123" s="9">
        <v>50162</v>
      </c>
      <c r="B3123" s="2">
        <v>10019</v>
      </c>
      <c r="C3123" s="2" t="s">
        <v>40</v>
      </c>
      <c r="D3123" s="2">
        <v>164</v>
      </c>
      <c r="E3123">
        <f>VLOOKUP(C3123,'Product Master'!$A$1:$C$31,3,FALSE)</f>
        <v>239</v>
      </c>
      <c r="F3123">
        <f>D3123*E3123</f>
        <v>39196</v>
      </c>
      <c r="G3123" t="str">
        <f>VLOOKUP(B3123,'Emp Master'!$A$1:$C$21,3,FALSE)</f>
        <v>Supervisor-4</v>
      </c>
      <c r="H3123" s="3">
        <f>SUMIF($G$2:$G$6491,G3123,$F$2:$F$6491)</f>
        <v>56580613</v>
      </c>
      <c r="I3123">
        <f>IF(F3123&lt;15000,0,1)</f>
        <v>1</v>
      </c>
      <c r="J3123">
        <f>IF(I3123=0,D3123,0)</f>
        <v>0</v>
      </c>
      <c r="K3123">
        <f>IF(J3123&lt;100,0,1)</f>
        <v>0</v>
      </c>
    </row>
    <row r="3124" spans="1:11" ht="15" customHeight="1" x14ac:dyDescent="0.25">
      <c r="A3124" s="9">
        <v>50163</v>
      </c>
      <c r="B3124" s="2">
        <v>10018</v>
      </c>
      <c r="C3124" s="2" t="s">
        <v>30</v>
      </c>
      <c r="D3124" s="2">
        <v>137</v>
      </c>
      <c r="E3124">
        <f>VLOOKUP(C3124,'Product Master'!$A$1:$C$31,3,FALSE)</f>
        <v>600</v>
      </c>
      <c r="F3124">
        <f>D3124*E3124</f>
        <v>82200</v>
      </c>
      <c r="G3124" t="str">
        <f>VLOOKUP(B3124,'Emp Master'!$A$1:$C$21,3,FALSE)</f>
        <v>Supervisor-4</v>
      </c>
      <c r="H3124" s="3">
        <f>SUMIF($G$2:$G$6491,G3124,$F$2:$F$6491)</f>
        <v>56580613</v>
      </c>
      <c r="I3124">
        <f>IF(F3124&lt;15000,0,1)</f>
        <v>1</v>
      </c>
      <c r="J3124">
        <f>IF(I3124=0,D3124,0)</f>
        <v>0</v>
      </c>
      <c r="K3124">
        <f>IF(J3124&lt;100,0,1)</f>
        <v>0</v>
      </c>
    </row>
    <row r="3125" spans="1:11" ht="15" customHeight="1" x14ac:dyDescent="0.25">
      <c r="A3125" s="9">
        <v>50164</v>
      </c>
      <c r="B3125" s="2">
        <v>10020</v>
      </c>
      <c r="C3125" s="2" t="s">
        <v>57</v>
      </c>
      <c r="D3125" s="2">
        <v>298</v>
      </c>
      <c r="E3125">
        <f>VLOOKUP(C3125,'Product Master'!$A$1:$C$31,3,FALSE)</f>
        <v>107</v>
      </c>
      <c r="F3125">
        <f>D3125*E3125</f>
        <v>31886</v>
      </c>
      <c r="G3125" t="str">
        <f>VLOOKUP(B3125,'Emp Master'!$A$1:$C$21,3,FALSE)</f>
        <v>Supervisor-4</v>
      </c>
      <c r="H3125" s="3">
        <f>SUMIF($G$2:$G$6491,G3125,$F$2:$F$6491)</f>
        <v>56580613</v>
      </c>
      <c r="I3125">
        <f>IF(F3125&lt;15000,0,1)</f>
        <v>1</v>
      </c>
      <c r="J3125">
        <f>IF(I3125=0,D3125,0)</f>
        <v>0</v>
      </c>
      <c r="K3125">
        <f>IF(J3125&lt;100,0,1)</f>
        <v>0</v>
      </c>
    </row>
    <row r="3126" spans="1:11" ht="15" customHeight="1" x14ac:dyDescent="0.25">
      <c r="A3126" s="9">
        <v>50165</v>
      </c>
      <c r="B3126" s="2">
        <v>10017</v>
      </c>
      <c r="C3126" s="2" t="s">
        <v>46</v>
      </c>
      <c r="D3126" s="2">
        <v>156</v>
      </c>
      <c r="E3126">
        <f>VLOOKUP(C3126,'Product Master'!$A$1:$C$31,3,FALSE)</f>
        <v>116</v>
      </c>
      <c r="F3126">
        <f>D3126*E3126</f>
        <v>18096</v>
      </c>
      <c r="G3126" t="str">
        <f>VLOOKUP(B3126,'Emp Master'!$A$1:$C$21,3,FALSE)</f>
        <v>Supervisor-4</v>
      </c>
      <c r="H3126" s="3">
        <f>SUMIF($G$2:$G$6491,G3126,$F$2:$F$6491)</f>
        <v>56580613</v>
      </c>
      <c r="I3126">
        <f>IF(F3126&lt;15000,0,1)</f>
        <v>1</v>
      </c>
      <c r="J3126">
        <f>IF(I3126=0,D3126,0)</f>
        <v>0</v>
      </c>
      <c r="K3126">
        <f>IF(J3126&lt;100,0,1)</f>
        <v>0</v>
      </c>
    </row>
    <row r="3127" spans="1:11" ht="15" customHeight="1" x14ac:dyDescent="0.25">
      <c r="A3127" s="9">
        <v>50166</v>
      </c>
      <c r="B3127" s="2">
        <v>10018</v>
      </c>
      <c r="C3127" s="2" t="s">
        <v>56</v>
      </c>
      <c r="D3127" s="2">
        <v>194</v>
      </c>
      <c r="E3127">
        <f>VLOOKUP(C3127,'Product Master'!$A$1:$C$31,3,FALSE)</f>
        <v>139</v>
      </c>
      <c r="F3127">
        <f>D3127*E3127</f>
        <v>26966</v>
      </c>
      <c r="G3127" t="str">
        <f>VLOOKUP(B3127,'Emp Master'!$A$1:$C$21,3,FALSE)</f>
        <v>Supervisor-4</v>
      </c>
      <c r="H3127" s="3">
        <f>SUMIF($G$2:$G$6491,G3127,$F$2:$F$6491)</f>
        <v>56580613</v>
      </c>
      <c r="I3127">
        <f>IF(F3127&lt;15000,0,1)</f>
        <v>1</v>
      </c>
      <c r="J3127">
        <f>IF(I3127=0,D3127,0)</f>
        <v>0</v>
      </c>
      <c r="K3127">
        <f>IF(J3127&lt;100,0,1)</f>
        <v>0</v>
      </c>
    </row>
    <row r="3128" spans="1:11" ht="15" customHeight="1" x14ac:dyDescent="0.25">
      <c r="A3128" s="9">
        <v>50167</v>
      </c>
      <c r="B3128" s="2">
        <v>10018</v>
      </c>
      <c r="C3128" s="2" t="s">
        <v>55</v>
      </c>
      <c r="D3128" s="2">
        <v>182</v>
      </c>
      <c r="E3128">
        <f>VLOOKUP(C3128,'Product Master'!$A$1:$C$31,3,FALSE)</f>
        <v>110</v>
      </c>
      <c r="F3128">
        <f>D3128*E3128</f>
        <v>20020</v>
      </c>
      <c r="G3128" t="str">
        <f>VLOOKUP(B3128,'Emp Master'!$A$1:$C$21,3,FALSE)</f>
        <v>Supervisor-4</v>
      </c>
      <c r="H3128" s="3">
        <f>SUMIF($G$2:$G$6491,G3128,$F$2:$F$6491)</f>
        <v>56580613</v>
      </c>
      <c r="I3128">
        <f>IF(F3128&lt;15000,0,1)</f>
        <v>1</v>
      </c>
      <c r="J3128">
        <f>IF(I3128=0,D3128,0)</f>
        <v>0</v>
      </c>
      <c r="K3128">
        <f>IF(J3128&lt;100,0,1)</f>
        <v>0</v>
      </c>
    </row>
    <row r="3129" spans="1:11" ht="15" customHeight="1" x14ac:dyDescent="0.25">
      <c r="A3129" s="9">
        <v>50168</v>
      </c>
      <c r="B3129" s="2">
        <v>10020</v>
      </c>
      <c r="C3129" s="2" t="s">
        <v>37</v>
      </c>
      <c r="D3129" s="2">
        <v>243</v>
      </c>
      <c r="E3129">
        <f>VLOOKUP(C3129,'Product Master'!$A$1:$C$31,3,FALSE)</f>
        <v>68</v>
      </c>
      <c r="F3129">
        <f>D3129*E3129</f>
        <v>16524</v>
      </c>
      <c r="G3129" t="str">
        <f>VLOOKUP(B3129,'Emp Master'!$A$1:$C$21,3,FALSE)</f>
        <v>Supervisor-4</v>
      </c>
      <c r="H3129" s="3">
        <f>SUMIF($G$2:$G$6491,G3129,$F$2:$F$6491)</f>
        <v>56580613</v>
      </c>
      <c r="I3129">
        <f>IF(F3129&lt;15000,0,1)</f>
        <v>1</v>
      </c>
      <c r="J3129">
        <f>IF(I3129=0,D3129,0)</f>
        <v>0</v>
      </c>
      <c r="K3129">
        <f>IF(J3129&lt;100,0,1)</f>
        <v>0</v>
      </c>
    </row>
    <row r="3130" spans="1:11" ht="15" customHeight="1" x14ac:dyDescent="0.25">
      <c r="A3130" s="9">
        <v>50169</v>
      </c>
      <c r="B3130" s="2">
        <v>10017</v>
      </c>
      <c r="C3130" s="2" t="s">
        <v>51</v>
      </c>
      <c r="D3130" s="2">
        <v>293</v>
      </c>
      <c r="E3130">
        <f>VLOOKUP(C3130,'Product Master'!$A$1:$C$31,3,FALSE)</f>
        <v>87</v>
      </c>
      <c r="F3130">
        <f>D3130*E3130</f>
        <v>25491</v>
      </c>
      <c r="G3130" t="str">
        <f>VLOOKUP(B3130,'Emp Master'!$A$1:$C$21,3,FALSE)</f>
        <v>Supervisor-4</v>
      </c>
      <c r="H3130" s="3">
        <f>SUMIF($G$2:$G$6491,G3130,$F$2:$F$6491)</f>
        <v>56580613</v>
      </c>
      <c r="I3130">
        <f>IF(F3130&lt;15000,0,1)</f>
        <v>1</v>
      </c>
      <c r="J3130">
        <f>IF(I3130=0,D3130,0)</f>
        <v>0</v>
      </c>
      <c r="K3130">
        <f>IF(J3130&lt;100,0,1)</f>
        <v>0</v>
      </c>
    </row>
    <row r="3131" spans="1:11" ht="15" customHeight="1" x14ac:dyDescent="0.25">
      <c r="A3131" s="9">
        <v>50170</v>
      </c>
      <c r="B3131" s="2">
        <v>10018</v>
      </c>
      <c r="C3131" s="2" t="s">
        <v>44</v>
      </c>
      <c r="D3131" s="2">
        <v>300</v>
      </c>
      <c r="E3131">
        <f>VLOOKUP(C3131,'Product Master'!$A$1:$C$31,3,FALSE)</f>
        <v>122</v>
      </c>
      <c r="F3131">
        <f>D3131*E3131</f>
        <v>36600</v>
      </c>
      <c r="G3131" t="str">
        <f>VLOOKUP(B3131,'Emp Master'!$A$1:$C$21,3,FALSE)</f>
        <v>Supervisor-4</v>
      </c>
      <c r="H3131" s="3">
        <f>SUMIF($G$2:$G$6491,G3131,$F$2:$F$6491)</f>
        <v>56580613</v>
      </c>
      <c r="I3131">
        <f>IF(F3131&lt;15000,0,1)</f>
        <v>1</v>
      </c>
      <c r="J3131">
        <f>IF(I3131=0,D3131,0)</f>
        <v>0</v>
      </c>
      <c r="K3131">
        <f>IF(J3131&lt;100,0,1)</f>
        <v>0</v>
      </c>
    </row>
    <row r="3132" spans="1:11" ht="15" customHeight="1" x14ac:dyDescent="0.25">
      <c r="A3132" s="9">
        <v>50171</v>
      </c>
      <c r="B3132" s="2">
        <v>10020</v>
      </c>
      <c r="C3132" s="2" t="s">
        <v>56</v>
      </c>
      <c r="D3132" s="2">
        <v>287</v>
      </c>
      <c r="E3132">
        <f>VLOOKUP(C3132,'Product Master'!$A$1:$C$31,3,FALSE)</f>
        <v>139</v>
      </c>
      <c r="F3132">
        <f>D3132*E3132</f>
        <v>39893</v>
      </c>
      <c r="G3132" t="str">
        <f>VLOOKUP(B3132,'Emp Master'!$A$1:$C$21,3,FALSE)</f>
        <v>Supervisor-4</v>
      </c>
      <c r="H3132" s="3">
        <f>SUMIF($G$2:$G$6491,G3132,$F$2:$F$6491)</f>
        <v>56580613</v>
      </c>
      <c r="I3132">
        <f>IF(F3132&lt;15000,0,1)</f>
        <v>1</v>
      </c>
      <c r="J3132">
        <f>IF(I3132=0,D3132,0)</f>
        <v>0</v>
      </c>
      <c r="K3132">
        <f>IF(J3132&lt;100,0,1)</f>
        <v>0</v>
      </c>
    </row>
    <row r="3133" spans="1:11" ht="15" customHeight="1" x14ac:dyDescent="0.25">
      <c r="A3133" s="9">
        <v>50172</v>
      </c>
      <c r="B3133" s="2">
        <v>10017</v>
      </c>
      <c r="C3133" s="2" t="s">
        <v>59</v>
      </c>
      <c r="D3133" s="2">
        <v>204</v>
      </c>
      <c r="E3133">
        <f>VLOOKUP(C3133,'Product Master'!$A$1:$C$31,3,FALSE)</f>
        <v>200</v>
      </c>
      <c r="F3133">
        <f>D3133*E3133</f>
        <v>40800</v>
      </c>
      <c r="G3133" t="str">
        <f>VLOOKUP(B3133,'Emp Master'!$A$1:$C$21,3,FALSE)</f>
        <v>Supervisor-4</v>
      </c>
      <c r="H3133" s="3">
        <f>SUMIF($G$2:$G$6491,G3133,$F$2:$F$6491)</f>
        <v>56580613</v>
      </c>
      <c r="I3133">
        <f>IF(F3133&lt;15000,0,1)</f>
        <v>1</v>
      </c>
      <c r="J3133">
        <f>IF(I3133=0,D3133,0)</f>
        <v>0</v>
      </c>
      <c r="K3133">
        <f>IF(J3133&lt;100,0,1)</f>
        <v>0</v>
      </c>
    </row>
    <row r="3134" spans="1:11" ht="15" customHeight="1" x14ac:dyDescent="0.25">
      <c r="A3134" s="9">
        <v>50173</v>
      </c>
      <c r="B3134" s="2">
        <v>10018</v>
      </c>
      <c r="C3134" s="2" t="s">
        <v>48</v>
      </c>
      <c r="D3134" s="2">
        <v>297</v>
      </c>
      <c r="E3134">
        <f>VLOOKUP(C3134,'Product Master'!$A$1:$C$31,3,FALSE)</f>
        <v>79</v>
      </c>
      <c r="F3134">
        <f>D3134*E3134</f>
        <v>23463</v>
      </c>
      <c r="G3134" t="str">
        <f>VLOOKUP(B3134,'Emp Master'!$A$1:$C$21,3,FALSE)</f>
        <v>Supervisor-4</v>
      </c>
      <c r="H3134" s="3">
        <f>SUMIF($G$2:$G$6491,G3134,$F$2:$F$6491)</f>
        <v>56580613</v>
      </c>
      <c r="I3134">
        <f>IF(F3134&lt;15000,0,1)</f>
        <v>1</v>
      </c>
      <c r="J3134">
        <f>IF(I3134=0,D3134,0)</f>
        <v>0</v>
      </c>
      <c r="K3134">
        <f>IF(J3134&lt;100,0,1)</f>
        <v>0</v>
      </c>
    </row>
    <row r="3135" spans="1:11" ht="15" customHeight="1" x14ac:dyDescent="0.25">
      <c r="A3135" s="9">
        <v>50174</v>
      </c>
      <c r="B3135" s="2">
        <v>10018</v>
      </c>
      <c r="C3135" s="2" t="s">
        <v>50</v>
      </c>
      <c r="D3135" s="2">
        <v>276</v>
      </c>
      <c r="E3135">
        <f>VLOOKUP(C3135,'Product Master'!$A$1:$C$31,3,FALSE)</f>
        <v>141</v>
      </c>
      <c r="F3135">
        <f>D3135*E3135</f>
        <v>38916</v>
      </c>
      <c r="G3135" t="str">
        <f>VLOOKUP(B3135,'Emp Master'!$A$1:$C$21,3,FALSE)</f>
        <v>Supervisor-4</v>
      </c>
      <c r="H3135" s="3">
        <f>SUMIF($G$2:$G$6491,G3135,$F$2:$F$6491)</f>
        <v>56580613</v>
      </c>
      <c r="I3135">
        <f>IF(F3135&lt;15000,0,1)</f>
        <v>1</v>
      </c>
      <c r="J3135">
        <f>IF(I3135=0,D3135,0)</f>
        <v>0</v>
      </c>
      <c r="K3135">
        <f>IF(J3135&lt;100,0,1)</f>
        <v>0</v>
      </c>
    </row>
    <row r="3136" spans="1:11" ht="15" customHeight="1" x14ac:dyDescent="0.25">
      <c r="A3136" s="9">
        <v>50175</v>
      </c>
      <c r="B3136" s="2">
        <v>10016</v>
      </c>
      <c r="C3136" s="2" t="s">
        <v>57</v>
      </c>
      <c r="D3136" s="2">
        <v>244</v>
      </c>
      <c r="E3136">
        <f>VLOOKUP(C3136,'Product Master'!$A$1:$C$31,3,FALSE)</f>
        <v>107</v>
      </c>
      <c r="F3136">
        <f>D3136*E3136</f>
        <v>26108</v>
      </c>
      <c r="G3136" t="str">
        <f>VLOOKUP(B3136,'Emp Master'!$A$1:$C$21,3,FALSE)</f>
        <v>Supervisor-4</v>
      </c>
      <c r="H3136" s="3">
        <f>SUMIF($G$2:$G$6491,G3136,$F$2:$F$6491)</f>
        <v>56580613</v>
      </c>
      <c r="I3136">
        <f>IF(F3136&lt;15000,0,1)</f>
        <v>1</v>
      </c>
      <c r="J3136">
        <f>IF(I3136=0,D3136,0)</f>
        <v>0</v>
      </c>
      <c r="K3136">
        <f>IF(J3136&lt;100,0,1)</f>
        <v>0</v>
      </c>
    </row>
    <row r="3137" spans="1:11" ht="15" customHeight="1" x14ac:dyDescent="0.25">
      <c r="A3137" s="9">
        <v>50176</v>
      </c>
      <c r="B3137" s="2">
        <v>10020</v>
      </c>
      <c r="C3137" s="2" t="s">
        <v>33</v>
      </c>
      <c r="D3137" s="2">
        <v>205</v>
      </c>
      <c r="E3137">
        <f>VLOOKUP(C3137,'Product Master'!$A$1:$C$31,3,FALSE)</f>
        <v>84</v>
      </c>
      <c r="F3137">
        <f>D3137*E3137</f>
        <v>17220</v>
      </c>
      <c r="G3137" t="str">
        <f>VLOOKUP(B3137,'Emp Master'!$A$1:$C$21,3,FALSE)</f>
        <v>Supervisor-4</v>
      </c>
      <c r="H3137" s="3">
        <f>SUMIF($G$2:$G$6491,G3137,$F$2:$F$6491)</f>
        <v>56580613</v>
      </c>
      <c r="I3137">
        <f>IF(F3137&lt;15000,0,1)</f>
        <v>1</v>
      </c>
      <c r="J3137">
        <f>IF(I3137=0,D3137,0)</f>
        <v>0</v>
      </c>
      <c r="K3137">
        <f>IF(J3137&lt;100,0,1)</f>
        <v>0</v>
      </c>
    </row>
    <row r="3138" spans="1:11" ht="15" customHeight="1" x14ac:dyDescent="0.25">
      <c r="A3138" s="9">
        <v>50177</v>
      </c>
      <c r="B3138" s="2">
        <v>10016</v>
      </c>
      <c r="C3138" s="2" t="s">
        <v>42</v>
      </c>
      <c r="D3138" s="2">
        <v>216</v>
      </c>
      <c r="E3138">
        <f>VLOOKUP(C3138,'Product Master'!$A$1:$C$31,3,FALSE)</f>
        <v>97</v>
      </c>
      <c r="F3138">
        <f>D3138*E3138</f>
        <v>20952</v>
      </c>
      <c r="G3138" t="str">
        <f>VLOOKUP(B3138,'Emp Master'!$A$1:$C$21,3,FALSE)</f>
        <v>Supervisor-4</v>
      </c>
      <c r="H3138" s="3">
        <f>SUMIF($G$2:$G$6491,G3138,$F$2:$F$6491)</f>
        <v>56580613</v>
      </c>
      <c r="I3138">
        <f>IF(F3138&lt;15000,0,1)</f>
        <v>1</v>
      </c>
      <c r="J3138">
        <f>IF(I3138=0,D3138,0)</f>
        <v>0</v>
      </c>
      <c r="K3138">
        <f>IF(J3138&lt;100,0,1)</f>
        <v>0</v>
      </c>
    </row>
    <row r="3139" spans="1:11" ht="15" customHeight="1" x14ac:dyDescent="0.25">
      <c r="A3139" s="9">
        <v>50178</v>
      </c>
      <c r="B3139" s="2">
        <v>10016</v>
      </c>
      <c r="C3139" s="2" t="s">
        <v>40</v>
      </c>
      <c r="D3139" s="2">
        <v>122</v>
      </c>
      <c r="E3139">
        <f>VLOOKUP(C3139,'Product Master'!$A$1:$C$31,3,FALSE)</f>
        <v>239</v>
      </c>
      <c r="F3139">
        <f>D3139*E3139</f>
        <v>29158</v>
      </c>
      <c r="G3139" t="str">
        <f>VLOOKUP(B3139,'Emp Master'!$A$1:$C$21,3,FALSE)</f>
        <v>Supervisor-4</v>
      </c>
      <c r="H3139" s="3">
        <f>SUMIF($G$2:$G$6491,G3139,$F$2:$F$6491)</f>
        <v>56580613</v>
      </c>
      <c r="I3139">
        <f>IF(F3139&lt;15000,0,1)</f>
        <v>1</v>
      </c>
      <c r="J3139">
        <f>IF(I3139=0,D3139,0)</f>
        <v>0</v>
      </c>
      <c r="K3139">
        <f>IF(J3139&lt;100,0,1)</f>
        <v>0</v>
      </c>
    </row>
    <row r="3140" spans="1:11" ht="15" customHeight="1" x14ac:dyDescent="0.25">
      <c r="A3140" s="9">
        <v>50179</v>
      </c>
      <c r="B3140" s="2">
        <v>10018</v>
      </c>
      <c r="C3140" s="2" t="s">
        <v>42</v>
      </c>
      <c r="D3140" s="2">
        <v>207</v>
      </c>
      <c r="E3140">
        <f>VLOOKUP(C3140,'Product Master'!$A$1:$C$31,3,FALSE)</f>
        <v>97</v>
      </c>
      <c r="F3140">
        <f>D3140*E3140</f>
        <v>20079</v>
      </c>
      <c r="G3140" t="str">
        <f>VLOOKUP(B3140,'Emp Master'!$A$1:$C$21,3,FALSE)</f>
        <v>Supervisor-4</v>
      </c>
      <c r="H3140" s="3">
        <f>SUMIF($G$2:$G$6491,G3140,$F$2:$F$6491)</f>
        <v>56580613</v>
      </c>
      <c r="I3140">
        <f>IF(F3140&lt;15000,0,1)</f>
        <v>1</v>
      </c>
      <c r="J3140">
        <f>IF(I3140=0,D3140,0)</f>
        <v>0</v>
      </c>
      <c r="K3140">
        <f>IF(J3140&lt;100,0,1)</f>
        <v>0</v>
      </c>
    </row>
    <row r="3141" spans="1:11" ht="15" customHeight="1" x14ac:dyDescent="0.25">
      <c r="A3141" s="9">
        <v>50180</v>
      </c>
      <c r="B3141" s="2">
        <v>10019</v>
      </c>
      <c r="C3141" s="2" t="s">
        <v>39</v>
      </c>
      <c r="D3141" s="2">
        <v>224</v>
      </c>
      <c r="E3141">
        <f>VLOOKUP(C3141,'Product Master'!$A$1:$C$31,3,FALSE)</f>
        <v>515</v>
      </c>
      <c r="F3141">
        <f>D3141*E3141</f>
        <v>115360</v>
      </c>
      <c r="G3141" t="str">
        <f>VLOOKUP(B3141,'Emp Master'!$A$1:$C$21,3,FALSE)</f>
        <v>Supervisor-4</v>
      </c>
      <c r="H3141" s="3">
        <f>SUMIF($G$2:$G$6491,G3141,$F$2:$F$6491)</f>
        <v>56580613</v>
      </c>
      <c r="I3141">
        <f>IF(F3141&lt;15000,0,1)</f>
        <v>1</v>
      </c>
      <c r="J3141">
        <f>IF(I3141=0,D3141,0)</f>
        <v>0</v>
      </c>
      <c r="K3141">
        <f>IF(J3141&lt;100,0,1)</f>
        <v>0</v>
      </c>
    </row>
    <row r="3142" spans="1:11" ht="15" customHeight="1" x14ac:dyDescent="0.25">
      <c r="A3142" s="9">
        <v>50181</v>
      </c>
      <c r="B3142" s="2">
        <v>10018</v>
      </c>
      <c r="C3142" s="2" t="s">
        <v>49</v>
      </c>
      <c r="D3142" s="2">
        <v>234</v>
      </c>
      <c r="E3142">
        <f>VLOOKUP(C3142,'Product Master'!$A$1:$C$31,3,FALSE)</f>
        <v>70</v>
      </c>
      <c r="F3142">
        <f>D3142*E3142</f>
        <v>16380</v>
      </c>
      <c r="G3142" t="str">
        <f>VLOOKUP(B3142,'Emp Master'!$A$1:$C$21,3,FALSE)</f>
        <v>Supervisor-4</v>
      </c>
      <c r="H3142" s="3">
        <f>SUMIF($G$2:$G$6491,G3142,$F$2:$F$6491)</f>
        <v>56580613</v>
      </c>
      <c r="I3142">
        <f>IF(F3142&lt;15000,0,1)</f>
        <v>1</v>
      </c>
      <c r="J3142">
        <f>IF(I3142=0,D3142,0)</f>
        <v>0</v>
      </c>
      <c r="K3142">
        <f>IF(J3142&lt;100,0,1)</f>
        <v>0</v>
      </c>
    </row>
    <row r="3143" spans="1:11" ht="15" customHeight="1" x14ac:dyDescent="0.25">
      <c r="A3143" s="9">
        <v>50182</v>
      </c>
      <c r="B3143" s="2">
        <v>10016</v>
      </c>
      <c r="C3143" s="2" t="s">
        <v>41</v>
      </c>
      <c r="D3143" s="2">
        <v>231</v>
      </c>
      <c r="E3143">
        <f>VLOOKUP(C3143,'Product Master'!$A$1:$C$31,3,FALSE)</f>
        <v>808</v>
      </c>
      <c r="F3143">
        <f>D3143*E3143</f>
        <v>186648</v>
      </c>
      <c r="G3143" t="str">
        <f>VLOOKUP(B3143,'Emp Master'!$A$1:$C$21,3,FALSE)</f>
        <v>Supervisor-4</v>
      </c>
      <c r="H3143" s="3">
        <f>SUMIF($G$2:$G$6491,G3143,$F$2:$F$6491)</f>
        <v>56580613</v>
      </c>
      <c r="I3143">
        <f>IF(F3143&lt;15000,0,1)</f>
        <v>1</v>
      </c>
      <c r="J3143">
        <f>IF(I3143=0,D3143,0)</f>
        <v>0</v>
      </c>
      <c r="K3143">
        <f>IF(J3143&lt;100,0,1)</f>
        <v>0</v>
      </c>
    </row>
    <row r="3144" spans="1:11" ht="15" customHeight="1" x14ac:dyDescent="0.25">
      <c r="A3144" s="9">
        <v>50183</v>
      </c>
      <c r="B3144" s="2">
        <v>10017</v>
      </c>
      <c r="C3144" s="2" t="s">
        <v>47</v>
      </c>
      <c r="D3144" s="2">
        <v>98</v>
      </c>
      <c r="E3144">
        <f>VLOOKUP(C3144,'Product Master'!$A$1:$C$31,3,FALSE)</f>
        <v>291</v>
      </c>
      <c r="F3144">
        <f>D3144*E3144</f>
        <v>28518</v>
      </c>
      <c r="G3144" t="str">
        <f>VLOOKUP(B3144,'Emp Master'!$A$1:$C$21,3,FALSE)</f>
        <v>Supervisor-4</v>
      </c>
      <c r="H3144" s="3">
        <f>SUMIF($G$2:$G$6491,G3144,$F$2:$F$6491)</f>
        <v>56580613</v>
      </c>
      <c r="I3144">
        <f>IF(F3144&lt;15000,0,1)</f>
        <v>1</v>
      </c>
      <c r="J3144">
        <f>IF(I3144=0,D3144,0)</f>
        <v>0</v>
      </c>
      <c r="K3144">
        <f>IF(J3144&lt;100,0,1)</f>
        <v>0</v>
      </c>
    </row>
    <row r="3145" spans="1:11" ht="15" customHeight="1" x14ac:dyDescent="0.25">
      <c r="A3145" s="9">
        <v>50184</v>
      </c>
      <c r="B3145" s="2">
        <v>10017</v>
      </c>
      <c r="C3145" s="2" t="s">
        <v>53</v>
      </c>
      <c r="D3145" s="2">
        <v>178</v>
      </c>
      <c r="E3145">
        <f>VLOOKUP(C3145,'Product Master'!$A$1:$C$31,3,FALSE)</f>
        <v>687</v>
      </c>
      <c r="F3145">
        <f>D3145*E3145</f>
        <v>122286</v>
      </c>
      <c r="G3145" t="str">
        <f>VLOOKUP(B3145,'Emp Master'!$A$1:$C$21,3,FALSE)</f>
        <v>Supervisor-4</v>
      </c>
      <c r="H3145" s="3">
        <f>SUMIF($G$2:$G$6491,G3145,$F$2:$F$6491)</f>
        <v>56580613</v>
      </c>
      <c r="I3145">
        <f>IF(F3145&lt;15000,0,1)</f>
        <v>1</v>
      </c>
      <c r="J3145">
        <f>IF(I3145=0,D3145,0)</f>
        <v>0</v>
      </c>
      <c r="K3145">
        <f>IF(J3145&lt;100,0,1)</f>
        <v>0</v>
      </c>
    </row>
    <row r="3146" spans="1:11" ht="15" customHeight="1" x14ac:dyDescent="0.25">
      <c r="A3146" s="9">
        <v>50185</v>
      </c>
      <c r="B3146" s="2">
        <v>10019</v>
      </c>
      <c r="C3146" s="2" t="s">
        <v>53</v>
      </c>
      <c r="D3146" s="2">
        <v>147</v>
      </c>
      <c r="E3146">
        <f>VLOOKUP(C3146,'Product Master'!$A$1:$C$31,3,FALSE)</f>
        <v>687</v>
      </c>
      <c r="F3146">
        <f>D3146*E3146</f>
        <v>100989</v>
      </c>
      <c r="G3146" t="str">
        <f>VLOOKUP(B3146,'Emp Master'!$A$1:$C$21,3,FALSE)</f>
        <v>Supervisor-4</v>
      </c>
      <c r="H3146" s="3">
        <f>SUMIF($G$2:$G$6491,G3146,$F$2:$F$6491)</f>
        <v>56580613</v>
      </c>
      <c r="I3146">
        <f>IF(F3146&lt;15000,0,1)</f>
        <v>1</v>
      </c>
      <c r="J3146">
        <f>IF(I3146=0,D3146,0)</f>
        <v>0</v>
      </c>
      <c r="K3146">
        <f>IF(J3146&lt;100,0,1)</f>
        <v>0</v>
      </c>
    </row>
    <row r="3147" spans="1:11" ht="15" customHeight="1" x14ac:dyDescent="0.25">
      <c r="A3147" s="9">
        <v>50186</v>
      </c>
      <c r="B3147" s="2">
        <v>10020</v>
      </c>
      <c r="C3147" s="2" t="s">
        <v>41</v>
      </c>
      <c r="D3147" s="2">
        <v>198</v>
      </c>
      <c r="E3147">
        <f>VLOOKUP(C3147,'Product Master'!$A$1:$C$31,3,FALSE)</f>
        <v>808</v>
      </c>
      <c r="F3147">
        <f>D3147*E3147</f>
        <v>159984</v>
      </c>
      <c r="G3147" t="str">
        <f>VLOOKUP(B3147,'Emp Master'!$A$1:$C$21,3,FALSE)</f>
        <v>Supervisor-4</v>
      </c>
      <c r="H3147" s="3">
        <f>SUMIF($G$2:$G$6491,G3147,$F$2:$F$6491)</f>
        <v>56580613</v>
      </c>
      <c r="I3147">
        <f>IF(F3147&lt;15000,0,1)</f>
        <v>1</v>
      </c>
      <c r="J3147">
        <f>IF(I3147=0,D3147,0)</f>
        <v>0</v>
      </c>
      <c r="K3147">
        <f>IF(J3147&lt;100,0,1)</f>
        <v>0</v>
      </c>
    </row>
    <row r="3148" spans="1:11" ht="15" customHeight="1" x14ac:dyDescent="0.25">
      <c r="A3148" s="9">
        <v>50187</v>
      </c>
      <c r="B3148" s="2">
        <v>10020</v>
      </c>
      <c r="C3148" s="2" t="s">
        <v>53</v>
      </c>
      <c r="D3148" s="2">
        <v>113</v>
      </c>
      <c r="E3148">
        <f>VLOOKUP(C3148,'Product Master'!$A$1:$C$31,3,FALSE)</f>
        <v>687</v>
      </c>
      <c r="F3148">
        <f>D3148*E3148</f>
        <v>77631</v>
      </c>
      <c r="G3148" t="str">
        <f>VLOOKUP(B3148,'Emp Master'!$A$1:$C$21,3,FALSE)</f>
        <v>Supervisor-4</v>
      </c>
      <c r="H3148" s="3">
        <f>SUMIF($G$2:$G$6491,G3148,$F$2:$F$6491)</f>
        <v>56580613</v>
      </c>
      <c r="I3148">
        <f>IF(F3148&lt;15000,0,1)</f>
        <v>1</v>
      </c>
      <c r="J3148">
        <f>IF(I3148=0,D3148,0)</f>
        <v>0</v>
      </c>
      <c r="K3148">
        <f>IF(J3148&lt;100,0,1)</f>
        <v>0</v>
      </c>
    </row>
    <row r="3149" spans="1:11" ht="15" customHeight="1" x14ac:dyDescent="0.25">
      <c r="A3149" s="9">
        <v>50188</v>
      </c>
      <c r="B3149" s="2">
        <v>10020</v>
      </c>
      <c r="C3149" s="2" t="s">
        <v>41</v>
      </c>
      <c r="D3149" s="2">
        <v>179</v>
      </c>
      <c r="E3149">
        <f>VLOOKUP(C3149,'Product Master'!$A$1:$C$31,3,FALSE)</f>
        <v>808</v>
      </c>
      <c r="F3149">
        <f>D3149*E3149</f>
        <v>144632</v>
      </c>
      <c r="G3149" t="str">
        <f>VLOOKUP(B3149,'Emp Master'!$A$1:$C$21,3,FALSE)</f>
        <v>Supervisor-4</v>
      </c>
      <c r="H3149" s="3">
        <f>SUMIF($G$2:$G$6491,G3149,$F$2:$F$6491)</f>
        <v>56580613</v>
      </c>
      <c r="I3149">
        <f>IF(F3149&lt;15000,0,1)</f>
        <v>1</v>
      </c>
      <c r="J3149">
        <f>IF(I3149=0,D3149,0)</f>
        <v>0</v>
      </c>
      <c r="K3149">
        <f>IF(J3149&lt;100,0,1)</f>
        <v>0</v>
      </c>
    </row>
    <row r="3150" spans="1:11" ht="15" customHeight="1" x14ac:dyDescent="0.25">
      <c r="A3150" s="9">
        <v>50189</v>
      </c>
      <c r="B3150" s="2">
        <v>10016</v>
      </c>
      <c r="C3150" s="2" t="s">
        <v>34</v>
      </c>
      <c r="D3150" s="2">
        <v>128</v>
      </c>
      <c r="E3150">
        <f>VLOOKUP(C3150,'Product Master'!$A$1:$C$31,3,FALSE)</f>
        <v>440</v>
      </c>
      <c r="F3150">
        <f>D3150*E3150</f>
        <v>56320</v>
      </c>
      <c r="G3150" t="str">
        <f>VLOOKUP(B3150,'Emp Master'!$A$1:$C$21,3,FALSE)</f>
        <v>Supervisor-4</v>
      </c>
      <c r="H3150" s="3">
        <f>SUMIF($G$2:$G$6491,G3150,$F$2:$F$6491)</f>
        <v>56580613</v>
      </c>
      <c r="I3150">
        <f>IF(F3150&lt;15000,0,1)</f>
        <v>1</v>
      </c>
      <c r="J3150">
        <f>IF(I3150=0,D3150,0)</f>
        <v>0</v>
      </c>
      <c r="K3150">
        <f>IF(J3150&lt;100,0,1)</f>
        <v>0</v>
      </c>
    </row>
    <row r="3151" spans="1:11" ht="15" customHeight="1" x14ac:dyDescent="0.25">
      <c r="A3151" s="9">
        <v>50190</v>
      </c>
      <c r="B3151" s="2">
        <v>10016</v>
      </c>
      <c r="C3151" s="2" t="s">
        <v>36</v>
      </c>
      <c r="D3151" s="2">
        <v>186</v>
      </c>
      <c r="E3151">
        <f>VLOOKUP(C3151,'Product Master'!$A$1:$C$31,3,FALSE)</f>
        <v>145</v>
      </c>
      <c r="F3151">
        <f>D3151*E3151</f>
        <v>26970</v>
      </c>
      <c r="G3151" t="str">
        <f>VLOOKUP(B3151,'Emp Master'!$A$1:$C$21,3,FALSE)</f>
        <v>Supervisor-4</v>
      </c>
      <c r="H3151" s="3">
        <f>SUMIF($G$2:$G$6491,G3151,$F$2:$F$6491)</f>
        <v>56580613</v>
      </c>
      <c r="I3151">
        <f>IF(F3151&lt;15000,0,1)</f>
        <v>1</v>
      </c>
      <c r="J3151">
        <f>IF(I3151=0,D3151,0)</f>
        <v>0</v>
      </c>
      <c r="K3151">
        <f>IF(J3151&lt;100,0,1)</f>
        <v>0</v>
      </c>
    </row>
    <row r="3152" spans="1:11" ht="15" customHeight="1" x14ac:dyDescent="0.25">
      <c r="A3152" s="9">
        <v>50191</v>
      </c>
      <c r="B3152" s="2">
        <v>10020</v>
      </c>
      <c r="C3152" s="2" t="s">
        <v>57</v>
      </c>
      <c r="D3152" s="2">
        <v>180</v>
      </c>
      <c r="E3152">
        <f>VLOOKUP(C3152,'Product Master'!$A$1:$C$31,3,FALSE)</f>
        <v>107</v>
      </c>
      <c r="F3152">
        <f>D3152*E3152</f>
        <v>19260</v>
      </c>
      <c r="G3152" t="str">
        <f>VLOOKUP(B3152,'Emp Master'!$A$1:$C$21,3,FALSE)</f>
        <v>Supervisor-4</v>
      </c>
      <c r="H3152" s="3">
        <f>SUMIF($G$2:$G$6491,G3152,$F$2:$F$6491)</f>
        <v>56580613</v>
      </c>
      <c r="I3152">
        <f>IF(F3152&lt;15000,0,1)</f>
        <v>1</v>
      </c>
      <c r="J3152">
        <f>IF(I3152=0,D3152,0)</f>
        <v>0</v>
      </c>
      <c r="K3152">
        <f>IF(J3152&lt;100,0,1)</f>
        <v>0</v>
      </c>
    </row>
    <row r="3153" spans="1:11" ht="15" customHeight="1" x14ac:dyDescent="0.25">
      <c r="A3153" s="9">
        <v>50192</v>
      </c>
      <c r="B3153" s="2">
        <v>10017</v>
      </c>
      <c r="C3153" s="2" t="s">
        <v>41</v>
      </c>
      <c r="D3153" s="2">
        <v>144</v>
      </c>
      <c r="E3153">
        <f>VLOOKUP(C3153,'Product Master'!$A$1:$C$31,3,FALSE)</f>
        <v>808</v>
      </c>
      <c r="F3153">
        <f>D3153*E3153</f>
        <v>116352</v>
      </c>
      <c r="G3153" t="str">
        <f>VLOOKUP(B3153,'Emp Master'!$A$1:$C$21,3,FALSE)</f>
        <v>Supervisor-4</v>
      </c>
      <c r="H3153" s="3">
        <f>SUMIF($G$2:$G$6491,G3153,$F$2:$F$6491)</f>
        <v>56580613</v>
      </c>
      <c r="I3153">
        <f>IF(F3153&lt;15000,0,1)</f>
        <v>1</v>
      </c>
      <c r="J3153">
        <f>IF(I3153=0,D3153,0)</f>
        <v>0</v>
      </c>
      <c r="K3153">
        <f>IF(J3153&lt;100,0,1)</f>
        <v>0</v>
      </c>
    </row>
    <row r="3154" spans="1:11" ht="15" customHeight="1" x14ac:dyDescent="0.25">
      <c r="A3154" s="9">
        <v>50193</v>
      </c>
      <c r="B3154" s="2">
        <v>10018</v>
      </c>
      <c r="C3154" s="2" t="s">
        <v>46</v>
      </c>
      <c r="D3154" s="2">
        <v>277</v>
      </c>
      <c r="E3154">
        <f>VLOOKUP(C3154,'Product Master'!$A$1:$C$31,3,FALSE)</f>
        <v>116</v>
      </c>
      <c r="F3154">
        <f>D3154*E3154</f>
        <v>32132</v>
      </c>
      <c r="G3154" t="str">
        <f>VLOOKUP(B3154,'Emp Master'!$A$1:$C$21,3,FALSE)</f>
        <v>Supervisor-4</v>
      </c>
      <c r="H3154" s="3">
        <f>SUMIF($G$2:$G$6491,G3154,$F$2:$F$6491)</f>
        <v>56580613</v>
      </c>
      <c r="I3154">
        <f>IF(F3154&lt;15000,0,1)</f>
        <v>1</v>
      </c>
      <c r="J3154">
        <f>IF(I3154=0,D3154,0)</f>
        <v>0</v>
      </c>
      <c r="K3154">
        <f>IF(J3154&lt;100,0,1)</f>
        <v>0</v>
      </c>
    </row>
    <row r="3155" spans="1:11" ht="15" customHeight="1" x14ac:dyDescent="0.25">
      <c r="A3155" s="9">
        <v>50194</v>
      </c>
      <c r="B3155" s="2">
        <v>10017</v>
      </c>
      <c r="C3155" s="2" t="s">
        <v>46</v>
      </c>
      <c r="D3155" s="2">
        <v>225</v>
      </c>
      <c r="E3155">
        <f>VLOOKUP(C3155,'Product Master'!$A$1:$C$31,3,FALSE)</f>
        <v>116</v>
      </c>
      <c r="F3155">
        <f>D3155*E3155</f>
        <v>26100</v>
      </c>
      <c r="G3155" t="str">
        <f>VLOOKUP(B3155,'Emp Master'!$A$1:$C$21,3,FALSE)</f>
        <v>Supervisor-4</v>
      </c>
      <c r="H3155" s="3">
        <f>SUMIF($G$2:$G$6491,G3155,$F$2:$F$6491)</f>
        <v>56580613</v>
      </c>
      <c r="I3155">
        <f>IF(F3155&lt;15000,0,1)</f>
        <v>1</v>
      </c>
      <c r="J3155">
        <f>IF(I3155=0,D3155,0)</f>
        <v>0</v>
      </c>
      <c r="K3155">
        <f>IF(J3155&lt;100,0,1)</f>
        <v>0</v>
      </c>
    </row>
    <row r="3156" spans="1:11" ht="15" customHeight="1" x14ac:dyDescent="0.25">
      <c r="A3156" s="9">
        <v>50195</v>
      </c>
      <c r="B3156" s="2">
        <v>10018</v>
      </c>
      <c r="C3156" s="2" t="s">
        <v>35</v>
      </c>
      <c r="D3156" s="2">
        <v>244</v>
      </c>
      <c r="E3156">
        <f>VLOOKUP(C3156,'Product Master'!$A$1:$C$31,3,FALSE)</f>
        <v>113</v>
      </c>
      <c r="F3156">
        <f>D3156*E3156</f>
        <v>27572</v>
      </c>
      <c r="G3156" t="str">
        <f>VLOOKUP(B3156,'Emp Master'!$A$1:$C$21,3,FALSE)</f>
        <v>Supervisor-4</v>
      </c>
      <c r="H3156" s="3">
        <f>SUMIF($G$2:$G$6491,G3156,$F$2:$F$6491)</f>
        <v>56580613</v>
      </c>
      <c r="I3156">
        <f>IF(F3156&lt;15000,0,1)</f>
        <v>1</v>
      </c>
      <c r="J3156">
        <f>IF(I3156=0,D3156,0)</f>
        <v>0</v>
      </c>
      <c r="K3156">
        <f>IF(J3156&lt;100,0,1)</f>
        <v>0</v>
      </c>
    </row>
    <row r="3157" spans="1:11" ht="15" customHeight="1" x14ac:dyDescent="0.25">
      <c r="A3157" s="9">
        <v>50196</v>
      </c>
      <c r="B3157" s="2">
        <v>10017</v>
      </c>
      <c r="C3157" s="2" t="s">
        <v>45</v>
      </c>
      <c r="D3157" s="2">
        <v>219</v>
      </c>
      <c r="E3157">
        <f>VLOOKUP(C3157,'Product Master'!$A$1:$C$31,3,FALSE)</f>
        <v>92</v>
      </c>
      <c r="F3157">
        <f>D3157*E3157</f>
        <v>20148</v>
      </c>
      <c r="G3157" t="str">
        <f>VLOOKUP(B3157,'Emp Master'!$A$1:$C$21,3,FALSE)</f>
        <v>Supervisor-4</v>
      </c>
      <c r="H3157" s="3">
        <f>SUMIF($G$2:$G$6491,G3157,$F$2:$F$6491)</f>
        <v>56580613</v>
      </c>
      <c r="I3157">
        <f>IF(F3157&lt;15000,0,1)</f>
        <v>1</v>
      </c>
      <c r="J3157">
        <f>IF(I3157=0,D3157,0)</f>
        <v>0</v>
      </c>
      <c r="K3157">
        <f>IF(J3157&lt;100,0,1)</f>
        <v>0</v>
      </c>
    </row>
    <row r="3158" spans="1:11" ht="15" customHeight="1" x14ac:dyDescent="0.25">
      <c r="A3158" s="9">
        <v>50197</v>
      </c>
      <c r="B3158" s="2">
        <v>10020</v>
      </c>
      <c r="C3158" s="2" t="s">
        <v>56</v>
      </c>
      <c r="D3158" s="2">
        <v>157</v>
      </c>
      <c r="E3158">
        <f>VLOOKUP(C3158,'Product Master'!$A$1:$C$31,3,FALSE)</f>
        <v>139</v>
      </c>
      <c r="F3158">
        <f>D3158*E3158</f>
        <v>21823</v>
      </c>
      <c r="G3158" t="str">
        <f>VLOOKUP(B3158,'Emp Master'!$A$1:$C$21,3,FALSE)</f>
        <v>Supervisor-4</v>
      </c>
      <c r="H3158" s="3">
        <f>SUMIF($G$2:$G$6491,G3158,$F$2:$F$6491)</f>
        <v>56580613</v>
      </c>
      <c r="I3158">
        <f>IF(F3158&lt;15000,0,1)</f>
        <v>1</v>
      </c>
      <c r="J3158">
        <f>IF(I3158=0,D3158,0)</f>
        <v>0</v>
      </c>
      <c r="K3158">
        <f>IF(J3158&lt;100,0,1)</f>
        <v>0</v>
      </c>
    </row>
    <row r="3159" spans="1:11" ht="15" customHeight="1" x14ac:dyDescent="0.25">
      <c r="A3159" s="9">
        <v>50198</v>
      </c>
      <c r="B3159" s="2">
        <v>10019</v>
      </c>
      <c r="C3159" s="2" t="s">
        <v>59</v>
      </c>
      <c r="D3159" s="2">
        <v>125</v>
      </c>
      <c r="E3159">
        <f>VLOOKUP(C3159,'Product Master'!$A$1:$C$31,3,FALSE)</f>
        <v>200</v>
      </c>
      <c r="F3159">
        <f>D3159*E3159</f>
        <v>25000</v>
      </c>
      <c r="G3159" t="str">
        <f>VLOOKUP(B3159,'Emp Master'!$A$1:$C$21,3,FALSE)</f>
        <v>Supervisor-4</v>
      </c>
      <c r="H3159" s="3">
        <f>SUMIF($G$2:$G$6491,G3159,$F$2:$F$6491)</f>
        <v>56580613</v>
      </c>
      <c r="I3159">
        <f>IF(F3159&lt;15000,0,1)</f>
        <v>1</v>
      </c>
      <c r="J3159">
        <f>IF(I3159=0,D3159,0)</f>
        <v>0</v>
      </c>
      <c r="K3159">
        <f>IF(J3159&lt;100,0,1)</f>
        <v>0</v>
      </c>
    </row>
    <row r="3160" spans="1:11" ht="15" customHeight="1" x14ac:dyDescent="0.25">
      <c r="A3160" s="9">
        <v>50199</v>
      </c>
      <c r="B3160" s="2">
        <v>10016</v>
      </c>
      <c r="C3160" s="2" t="s">
        <v>59</v>
      </c>
      <c r="D3160" s="2">
        <v>162</v>
      </c>
      <c r="E3160">
        <f>VLOOKUP(C3160,'Product Master'!$A$1:$C$31,3,FALSE)</f>
        <v>200</v>
      </c>
      <c r="F3160">
        <f>D3160*E3160</f>
        <v>32400</v>
      </c>
      <c r="G3160" t="str">
        <f>VLOOKUP(B3160,'Emp Master'!$A$1:$C$21,3,FALSE)</f>
        <v>Supervisor-4</v>
      </c>
      <c r="H3160" s="3">
        <f>SUMIF($G$2:$G$6491,G3160,$F$2:$F$6491)</f>
        <v>56580613</v>
      </c>
      <c r="I3160">
        <f>IF(F3160&lt;15000,0,1)</f>
        <v>1</v>
      </c>
      <c r="J3160">
        <f>IF(I3160=0,D3160,0)</f>
        <v>0</v>
      </c>
      <c r="K3160">
        <f>IF(J3160&lt;100,0,1)</f>
        <v>0</v>
      </c>
    </row>
    <row r="3161" spans="1:11" ht="15" customHeight="1" x14ac:dyDescent="0.25">
      <c r="A3161" s="9">
        <v>50200</v>
      </c>
      <c r="B3161" s="2">
        <v>10019</v>
      </c>
      <c r="C3161" s="2" t="s">
        <v>52</v>
      </c>
      <c r="D3161" s="2">
        <v>101</v>
      </c>
      <c r="E3161">
        <f>VLOOKUP(C3161,'Product Master'!$A$1:$C$31,3,FALSE)</f>
        <v>239</v>
      </c>
      <c r="F3161">
        <f>D3161*E3161</f>
        <v>24139</v>
      </c>
      <c r="G3161" t="str">
        <f>VLOOKUP(B3161,'Emp Master'!$A$1:$C$21,3,FALSE)</f>
        <v>Supervisor-4</v>
      </c>
      <c r="H3161" s="3">
        <f>SUMIF($G$2:$G$6491,G3161,$F$2:$F$6491)</f>
        <v>56580613</v>
      </c>
      <c r="I3161">
        <f>IF(F3161&lt;15000,0,1)</f>
        <v>1</v>
      </c>
      <c r="J3161">
        <f>IF(I3161=0,D3161,0)</f>
        <v>0</v>
      </c>
      <c r="K3161">
        <f>IF(J3161&lt;100,0,1)</f>
        <v>0</v>
      </c>
    </row>
    <row r="3162" spans="1:11" ht="15" customHeight="1" x14ac:dyDescent="0.25">
      <c r="A3162" s="9">
        <v>50201</v>
      </c>
      <c r="B3162" s="2">
        <v>10018</v>
      </c>
      <c r="C3162" s="2" t="s">
        <v>35</v>
      </c>
      <c r="D3162" s="2">
        <v>252</v>
      </c>
      <c r="E3162">
        <f>VLOOKUP(C3162,'Product Master'!$A$1:$C$31,3,FALSE)</f>
        <v>113</v>
      </c>
      <c r="F3162">
        <f>D3162*E3162</f>
        <v>28476</v>
      </c>
      <c r="G3162" t="str">
        <f>VLOOKUP(B3162,'Emp Master'!$A$1:$C$21,3,FALSE)</f>
        <v>Supervisor-4</v>
      </c>
      <c r="H3162" s="3">
        <f>SUMIF($G$2:$G$6491,G3162,$F$2:$F$6491)</f>
        <v>56580613</v>
      </c>
      <c r="I3162">
        <f>IF(F3162&lt;15000,0,1)</f>
        <v>1</v>
      </c>
      <c r="J3162">
        <f>IF(I3162=0,D3162,0)</f>
        <v>0</v>
      </c>
      <c r="K3162">
        <f>IF(J3162&lt;100,0,1)</f>
        <v>0</v>
      </c>
    </row>
    <row r="3163" spans="1:11" ht="15" customHeight="1" x14ac:dyDescent="0.25">
      <c r="A3163" s="9">
        <v>50202</v>
      </c>
      <c r="B3163" s="2">
        <v>10018</v>
      </c>
      <c r="C3163" s="2" t="s">
        <v>55</v>
      </c>
      <c r="D3163" s="2">
        <v>204</v>
      </c>
      <c r="E3163">
        <f>VLOOKUP(C3163,'Product Master'!$A$1:$C$31,3,FALSE)</f>
        <v>110</v>
      </c>
      <c r="F3163">
        <f>D3163*E3163</f>
        <v>22440</v>
      </c>
      <c r="G3163" t="str">
        <f>VLOOKUP(B3163,'Emp Master'!$A$1:$C$21,3,FALSE)</f>
        <v>Supervisor-4</v>
      </c>
      <c r="H3163" s="3">
        <f>SUMIF($G$2:$G$6491,G3163,$F$2:$F$6491)</f>
        <v>56580613</v>
      </c>
      <c r="I3163">
        <f>IF(F3163&lt;15000,0,1)</f>
        <v>1</v>
      </c>
      <c r="J3163">
        <f>IF(I3163=0,D3163,0)</f>
        <v>0</v>
      </c>
      <c r="K3163">
        <f>IF(J3163&lt;100,0,1)</f>
        <v>0</v>
      </c>
    </row>
    <row r="3164" spans="1:11" ht="15" customHeight="1" x14ac:dyDescent="0.25">
      <c r="A3164" s="9">
        <v>50203</v>
      </c>
      <c r="B3164" s="2">
        <v>10018</v>
      </c>
      <c r="C3164" s="2" t="s">
        <v>47</v>
      </c>
      <c r="D3164" s="2">
        <v>236</v>
      </c>
      <c r="E3164">
        <f>VLOOKUP(C3164,'Product Master'!$A$1:$C$31,3,FALSE)</f>
        <v>291</v>
      </c>
      <c r="F3164">
        <f>D3164*E3164</f>
        <v>68676</v>
      </c>
      <c r="G3164" t="str">
        <f>VLOOKUP(B3164,'Emp Master'!$A$1:$C$21,3,FALSE)</f>
        <v>Supervisor-4</v>
      </c>
      <c r="H3164" s="3">
        <f>SUMIF($G$2:$G$6491,G3164,$F$2:$F$6491)</f>
        <v>56580613</v>
      </c>
      <c r="I3164">
        <f>IF(F3164&lt;15000,0,1)</f>
        <v>1</v>
      </c>
      <c r="J3164">
        <f>IF(I3164=0,D3164,0)</f>
        <v>0</v>
      </c>
      <c r="K3164">
        <f>IF(J3164&lt;100,0,1)</f>
        <v>0</v>
      </c>
    </row>
    <row r="3165" spans="1:11" ht="15" customHeight="1" x14ac:dyDescent="0.25">
      <c r="A3165" s="9">
        <v>50204</v>
      </c>
      <c r="B3165" s="2">
        <v>10020</v>
      </c>
      <c r="C3165" s="2" t="s">
        <v>34</v>
      </c>
      <c r="D3165" s="2">
        <v>63</v>
      </c>
      <c r="E3165">
        <f>VLOOKUP(C3165,'Product Master'!$A$1:$C$31,3,FALSE)</f>
        <v>440</v>
      </c>
      <c r="F3165">
        <f>D3165*E3165</f>
        <v>27720</v>
      </c>
      <c r="G3165" t="str">
        <f>VLOOKUP(B3165,'Emp Master'!$A$1:$C$21,3,FALSE)</f>
        <v>Supervisor-4</v>
      </c>
      <c r="H3165" s="3">
        <f>SUMIF($G$2:$G$6491,G3165,$F$2:$F$6491)</f>
        <v>56580613</v>
      </c>
      <c r="I3165">
        <f>IF(F3165&lt;15000,0,1)</f>
        <v>1</v>
      </c>
      <c r="J3165">
        <f>IF(I3165=0,D3165,0)</f>
        <v>0</v>
      </c>
      <c r="K3165">
        <f>IF(J3165&lt;100,0,1)</f>
        <v>0</v>
      </c>
    </row>
    <row r="3166" spans="1:11" ht="15" customHeight="1" x14ac:dyDescent="0.25">
      <c r="A3166" s="9">
        <v>50205</v>
      </c>
      <c r="B3166" s="2">
        <v>10017</v>
      </c>
      <c r="C3166" s="2" t="s">
        <v>36</v>
      </c>
      <c r="D3166" s="2">
        <v>188</v>
      </c>
      <c r="E3166">
        <f>VLOOKUP(C3166,'Product Master'!$A$1:$C$31,3,FALSE)</f>
        <v>145</v>
      </c>
      <c r="F3166">
        <f>D3166*E3166</f>
        <v>27260</v>
      </c>
      <c r="G3166" t="str">
        <f>VLOOKUP(B3166,'Emp Master'!$A$1:$C$21,3,FALSE)</f>
        <v>Supervisor-4</v>
      </c>
      <c r="H3166" s="3">
        <f>SUMIF($G$2:$G$6491,G3166,$F$2:$F$6491)</f>
        <v>56580613</v>
      </c>
      <c r="I3166">
        <f>IF(F3166&lt;15000,0,1)</f>
        <v>1</v>
      </c>
      <c r="J3166">
        <f>IF(I3166=0,D3166,0)</f>
        <v>0</v>
      </c>
      <c r="K3166">
        <f>IF(J3166&lt;100,0,1)</f>
        <v>0</v>
      </c>
    </row>
    <row r="3167" spans="1:11" ht="15" customHeight="1" x14ac:dyDescent="0.25">
      <c r="A3167" s="9">
        <v>50206</v>
      </c>
      <c r="B3167" s="2">
        <v>10020</v>
      </c>
      <c r="C3167" s="2" t="s">
        <v>59</v>
      </c>
      <c r="D3167" s="2">
        <v>219</v>
      </c>
      <c r="E3167">
        <f>VLOOKUP(C3167,'Product Master'!$A$1:$C$31,3,FALSE)</f>
        <v>200</v>
      </c>
      <c r="F3167">
        <f>D3167*E3167</f>
        <v>43800</v>
      </c>
      <c r="G3167" t="str">
        <f>VLOOKUP(B3167,'Emp Master'!$A$1:$C$21,3,FALSE)</f>
        <v>Supervisor-4</v>
      </c>
      <c r="H3167" s="3">
        <f>SUMIF($G$2:$G$6491,G3167,$F$2:$F$6491)</f>
        <v>56580613</v>
      </c>
      <c r="I3167">
        <f>IF(F3167&lt;15000,0,1)</f>
        <v>1</v>
      </c>
      <c r="J3167">
        <f>IF(I3167=0,D3167,0)</f>
        <v>0</v>
      </c>
      <c r="K3167">
        <f>IF(J3167&lt;100,0,1)</f>
        <v>0</v>
      </c>
    </row>
    <row r="3168" spans="1:11" ht="15" customHeight="1" x14ac:dyDescent="0.25">
      <c r="A3168" s="9">
        <v>50207</v>
      </c>
      <c r="B3168" s="2">
        <v>10017</v>
      </c>
      <c r="C3168" s="2" t="s">
        <v>46</v>
      </c>
      <c r="D3168" s="2">
        <v>155</v>
      </c>
      <c r="E3168">
        <f>VLOOKUP(C3168,'Product Master'!$A$1:$C$31,3,FALSE)</f>
        <v>116</v>
      </c>
      <c r="F3168">
        <f>D3168*E3168</f>
        <v>17980</v>
      </c>
      <c r="G3168" t="str">
        <f>VLOOKUP(B3168,'Emp Master'!$A$1:$C$21,3,FALSE)</f>
        <v>Supervisor-4</v>
      </c>
      <c r="H3168" s="3">
        <f>SUMIF($G$2:$G$6491,G3168,$F$2:$F$6491)</f>
        <v>56580613</v>
      </c>
      <c r="I3168">
        <f>IF(F3168&lt;15000,0,1)</f>
        <v>1</v>
      </c>
      <c r="J3168">
        <f>IF(I3168=0,D3168,0)</f>
        <v>0</v>
      </c>
      <c r="K3168">
        <f>IF(J3168&lt;100,0,1)</f>
        <v>0</v>
      </c>
    </row>
    <row r="3169" spans="1:11" ht="15" customHeight="1" x14ac:dyDescent="0.25">
      <c r="A3169" s="9">
        <v>50208</v>
      </c>
      <c r="B3169" s="2">
        <v>10020</v>
      </c>
      <c r="C3169" s="2" t="s">
        <v>44</v>
      </c>
      <c r="D3169" s="2">
        <v>203</v>
      </c>
      <c r="E3169">
        <f>VLOOKUP(C3169,'Product Master'!$A$1:$C$31,3,FALSE)</f>
        <v>122</v>
      </c>
      <c r="F3169">
        <f>D3169*E3169</f>
        <v>24766</v>
      </c>
      <c r="G3169" t="str">
        <f>VLOOKUP(B3169,'Emp Master'!$A$1:$C$21,3,FALSE)</f>
        <v>Supervisor-4</v>
      </c>
      <c r="H3169" s="3">
        <f>SUMIF($G$2:$G$6491,G3169,$F$2:$F$6491)</f>
        <v>56580613</v>
      </c>
      <c r="I3169">
        <f>IF(F3169&lt;15000,0,1)</f>
        <v>1</v>
      </c>
      <c r="J3169">
        <f>IF(I3169=0,D3169,0)</f>
        <v>0</v>
      </c>
      <c r="K3169">
        <f>IF(J3169&lt;100,0,1)</f>
        <v>0</v>
      </c>
    </row>
    <row r="3170" spans="1:11" ht="15" customHeight="1" x14ac:dyDescent="0.25">
      <c r="A3170" s="9">
        <v>50209</v>
      </c>
      <c r="B3170" s="2">
        <v>10016</v>
      </c>
      <c r="C3170" s="2" t="s">
        <v>47</v>
      </c>
      <c r="D3170" s="2">
        <v>205</v>
      </c>
      <c r="E3170">
        <f>VLOOKUP(C3170,'Product Master'!$A$1:$C$31,3,FALSE)</f>
        <v>291</v>
      </c>
      <c r="F3170">
        <f>D3170*E3170</f>
        <v>59655</v>
      </c>
      <c r="G3170" t="str">
        <f>VLOOKUP(B3170,'Emp Master'!$A$1:$C$21,3,FALSE)</f>
        <v>Supervisor-4</v>
      </c>
      <c r="H3170" s="3">
        <f>SUMIF($G$2:$G$6491,G3170,$F$2:$F$6491)</f>
        <v>56580613</v>
      </c>
      <c r="I3170">
        <f>IF(F3170&lt;15000,0,1)</f>
        <v>1</v>
      </c>
      <c r="J3170">
        <f>IF(I3170=0,D3170,0)</f>
        <v>0</v>
      </c>
      <c r="K3170">
        <f>IF(J3170&lt;100,0,1)</f>
        <v>0</v>
      </c>
    </row>
    <row r="3171" spans="1:11" ht="15" customHeight="1" x14ac:dyDescent="0.25">
      <c r="A3171" s="9">
        <v>50210</v>
      </c>
      <c r="B3171" s="2">
        <v>10016</v>
      </c>
      <c r="C3171" s="2" t="s">
        <v>46</v>
      </c>
      <c r="D3171" s="2">
        <v>208</v>
      </c>
      <c r="E3171">
        <f>VLOOKUP(C3171,'Product Master'!$A$1:$C$31,3,FALSE)</f>
        <v>116</v>
      </c>
      <c r="F3171">
        <f>D3171*E3171</f>
        <v>24128</v>
      </c>
      <c r="G3171" t="str">
        <f>VLOOKUP(B3171,'Emp Master'!$A$1:$C$21,3,FALSE)</f>
        <v>Supervisor-4</v>
      </c>
      <c r="H3171" s="3">
        <f>SUMIF($G$2:$G$6491,G3171,$F$2:$F$6491)</f>
        <v>56580613</v>
      </c>
      <c r="I3171">
        <f>IF(F3171&lt;15000,0,1)</f>
        <v>1</v>
      </c>
      <c r="J3171">
        <f>IF(I3171=0,D3171,0)</f>
        <v>0</v>
      </c>
      <c r="K3171">
        <f>IF(J3171&lt;100,0,1)</f>
        <v>0</v>
      </c>
    </row>
    <row r="3172" spans="1:11" ht="15" customHeight="1" x14ac:dyDescent="0.25">
      <c r="A3172" s="9">
        <v>50211</v>
      </c>
      <c r="B3172" s="2">
        <v>10017</v>
      </c>
      <c r="C3172" s="2" t="s">
        <v>34</v>
      </c>
      <c r="D3172" s="2">
        <v>66</v>
      </c>
      <c r="E3172">
        <f>VLOOKUP(C3172,'Product Master'!$A$1:$C$31,3,FALSE)</f>
        <v>440</v>
      </c>
      <c r="F3172">
        <f>D3172*E3172</f>
        <v>29040</v>
      </c>
      <c r="G3172" t="str">
        <f>VLOOKUP(B3172,'Emp Master'!$A$1:$C$21,3,FALSE)</f>
        <v>Supervisor-4</v>
      </c>
      <c r="H3172" s="3">
        <f>SUMIF($G$2:$G$6491,G3172,$F$2:$F$6491)</f>
        <v>56580613</v>
      </c>
      <c r="I3172">
        <f>IF(F3172&lt;15000,0,1)</f>
        <v>1</v>
      </c>
      <c r="J3172">
        <f>IF(I3172=0,D3172,0)</f>
        <v>0</v>
      </c>
      <c r="K3172">
        <f>IF(J3172&lt;100,0,1)</f>
        <v>0</v>
      </c>
    </row>
    <row r="3173" spans="1:11" ht="15" customHeight="1" x14ac:dyDescent="0.25">
      <c r="A3173" s="9">
        <v>50212</v>
      </c>
      <c r="B3173" s="2">
        <v>10017</v>
      </c>
      <c r="C3173" s="2" t="s">
        <v>44</v>
      </c>
      <c r="D3173" s="2">
        <v>235</v>
      </c>
      <c r="E3173">
        <f>VLOOKUP(C3173,'Product Master'!$A$1:$C$31,3,FALSE)</f>
        <v>122</v>
      </c>
      <c r="F3173">
        <f>D3173*E3173</f>
        <v>28670</v>
      </c>
      <c r="G3173" t="str">
        <f>VLOOKUP(B3173,'Emp Master'!$A$1:$C$21,3,FALSE)</f>
        <v>Supervisor-4</v>
      </c>
      <c r="H3173" s="3">
        <f>SUMIF($G$2:$G$6491,G3173,$F$2:$F$6491)</f>
        <v>56580613</v>
      </c>
      <c r="I3173">
        <f>IF(F3173&lt;15000,0,1)</f>
        <v>1</v>
      </c>
      <c r="J3173">
        <f>IF(I3173=0,D3173,0)</f>
        <v>0</v>
      </c>
      <c r="K3173">
        <f>IF(J3173&lt;100,0,1)</f>
        <v>0</v>
      </c>
    </row>
    <row r="3174" spans="1:11" ht="15" customHeight="1" x14ac:dyDescent="0.25">
      <c r="A3174" s="9">
        <v>50213</v>
      </c>
      <c r="B3174" s="2">
        <v>10018</v>
      </c>
      <c r="C3174" s="2" t="s">
        <v>54</v>
      </c>
      <c r="D3174" s="2">
        <v>293</v>
      </c>
      <c r="E3174">
        <f>VLOOKUP(C3174,'Product Master'!$A$1:$C$31,3,FALSE)</f>
        <v>85</v>
      </c>
      <c r="F3174">
        <f>D3174*E3174</f>
        <v>24905</v>
      </c>
      <c r="G3174" t="str">
        <f>VLOOKUP(B3174,'Emp Master'!$A$1:$C$21,3,FALSE)</f>
        <v>Supervisor-4</v>
      </c>
      <c r="H3174" s="3">
        <f>SUMIF($G$2:$G$6491,G3174,$F$2:$F$6491)</f>
        <v>56580613</v>
      </c>
      <c r="I3174">
        <f>IF(F3174&lt;15000,0,1)</f>
        <v>1</v>
      </c>
      <c r="J3174">
        <f>IF(I3174=0,D3174,0)</f>
        <v>0</v>
      </c>
      <c r="K3174">
        <f>IF(J3174&lt;100,0,1)</f>
        <v>0</v>
      </c>
    </row>
    <row r="3175" spans="1:11" ht="15" customHeight="1" x14ac:dyDescent="0.25">
      <c r="A3175" s="9">
        <v>50214</v>
      </c>
      <c r="B3175" s="2">
        <v>10020</v>
      </c>
      <c r="C3175" s="2" t="s">
        <v>59</v>
      </c>
      <c r="D3175" s="2">
        <v>291</v>
      </c>
      <c r="E3175">
        <f>VLOOKUP(C3175,'Product Master'!$A$1:$C$31,3,FALSE)</f>
        <v>200</v>
      </c>
      <c r="F3175">
        <f>D3175*E3175</f>
        <v>58200</v>
      </c>
      <c r="G3175" t="str">
        <f>VLOOKUP(B3175,'Emp Master'!$A$1:$C$21,3,FALSE)</f>
        <v>Supervisor-4</v>
      </c>
      <c r="H3175" s="3">
        <f>SUMIF($G$2:$G$6491,G3175,$F$2:$F$6491)</f>
        <v>56580613</v>
      </c>
      <c r="I3175">
        <f>IF(F3175&lt;15000,0,1)</f>
        <v>1</v>
      </c>
      <c r="J3175">
        <f>IF(I3175=0,D3175,0)</f>
        <v>0</v>
      </c>
      <c r="K3175">
        <f>IF(J3175&lt;100,0,1)</f>
        <v>0</v>
      </c>
    </row>
    <row r="3176" spans="1:11" ht="15" customHeight="1" x14ac:dyDescent="0.25">
      <c r="A3176" s="9">
        <v>50215</v>
      </c>
      <c r="B3176" s="2">
        <v>10020</v>
      </c>
      <c r="C3176" s="2" t="s">
        <v>54</v>
      </c>
      <c r="D3176" s="2">
        <v>196</v>
      </c>
      <c r="E3176">
        <f>VLOOKUP(C3176,'Product Master'!$A$1:$C$31,3,FALSE)</f>
        <v>85</v>
      </c>
      <c r="F3176">
        <f>D3176*E3176</f>
        <v>16660</v>
      </c>
      <c r="G3176" t="str">
        <f>VLOOKUP(B3176,'Emp Master'!$A$1:$C$21,3,FALSE)</f>
        <v>Supervisor-4</v>
      </c>
      <c r="H3176" s="3">
        <f>SUMIF($G$2:$G$6491,G3176,$F$2:$F$6491)</f>
        <v>56580613</v>
      </c>
      <c r="I3176">
        <f>IF(F3176&lt;15000,0,1)</f>
        <v>1</v>
      </c>
      <c r="J3176">
        <f>IF(I3176=0,D3176,0)</f>
        <v>0</v>
      </c>
      <c r="K3176">
        <f>IF(J3176&lt;100,0,1)</f>
        <v>0</v>
      </c>
    </row>
    <row r="3177" spans="1:11" ht="15" customHeight="1" x14ac:dyDescent="0.25">
      <c r="A3177" s="9">
        <v>50216</v>
      </c>
      <c r="B3177" s="2">
        <v>10020</v>
      </c>
      <c r="C3177" s="2" t="s">
        <v>43</v>
      </c>
      <c r="D3177" s="2">
        <v>225</v>
      </c>
      <c r="E3177">
        <f>VLOOKUP(C3177,'Product Master'!$A$1:$C$31,3,FALSE)</f>
        <v>150</v>
      </c>
      <c r="F3177">
        <f>D3177*E3177</f>
        <v>33750</v>
      </c>
      <c r="G3177" t="str">
        <f>VLOOKUP(B3177,'Emp Master'!$A$1:$C$21,3,FALSE)</f>
        <v>Supervisor-4</v>
      </c>
      <c r="H3177" s="3">
        <f>SUMIF($G$2:$G$6491,G3177,$F$2:$F$6491)</f>
        <v>56580613</v>
      </c>
      <c r="I3177">
        <f>IF(F3177&lt;15000,0,1)</f>
        <v>1</v>
      </c>
      <c r="J3177">
        <f>IF(I3177=0,D3177,0)</f>
        <v>0</v>
      </c>
      <c r="K3177">
        <f>IF(J3177&lt;100,0,1)</f>
        <v>0</v>
      </c>
    </row>
    <row r="3178" spans="1:11" ht="15" customHeight="1" x14ac:dyDescent="0.25">
      <c r="A3178" s="9">
        <v>50217</v>
      </c>
      <c r="B3178" s="2">
        <v>10016</v>
      </c>
      <c r="C3178" s="2" t="s">
        <v>55</v>
      </c>
      <c r="D3178" s="2">
        <v>251</v>
      </c>
      <c r="E3178">
        <f>VLOOKUP(C3178,'Product Master'!$A$1:$C$31,3,FALSE)</f>
        <v>110</v>
      </c>
      <c r="F3178">
        <f>D3178*E3178</f>
        <v>27610</v>
      </c>
      <c r="G3178" t="str">
        <f>VLOOKUP(B3178,'Emp Master'!$A$1:$C$21,3,FALSE)</f>
        <v>Supervisor-4</v>
      </c>
      <c r="H3178" s="3">
        <f>SUMIF($G$2:$G$6491,G3178,$F$2:$F$6491)</f>
        <v>56580613</v>
      </c>
      <c r="I3178">
        <f>IF(F3178&lt;15000,0,1)</f>
        <v>1</v>
      </c>
      <c r="J3178">
        <f>IF(I3178=0,D3178,0)</f>
        <v>0</v>
      </c>
      <c r="K3178">
        <f>IF(J3178&lt;100,0,1)</f>
        <v>0</v>
      </c>
    </row>
    <row r="3179" spans="1:11" ht="15" customHeight="1" x14ac:dyDescent="0.25">
      <c r="A3179" s="9">
        <v>50218</v>
      </c>
      <c r="B3179" s="2">
        <v>10016</v>
      </c>
      <c r="C3179" s="2" t="s">
        <v>33</v>
      </c>
      <c r="D3179" s="2">
        <v>261</v>
      </c>
      <c r="E3179">
        <f>VLOOKUP(C3179,'Product Master'!$A$1:$C$31,3,FALSE)</f>
        <v>84</v>
      </c>
      <c r="F3179">
        <f>D3179*E3179</f>
        <v>21924</v>
      </c>
      <c r="G3179" t="str">
        <f>VLOOKUP(B3179,'Emp Master'!$A$1:$C$21,3,FALSE)</f>
        <v>Supervisor-4</v>
      </c>
      <c r="H3179" s="3">
        <f>SUMIF($G$2:$G$6491,G3179,$F$2:$F$6491)</f>
        <v>56580613</v>
      </c>
      <c r="I3179">
        <f>IF(F3179&lt;15000,0,1)</f>
        <v>1</v>
      </c>
      <c r="J3179">
        <f>IF(I3179=0,D3179,0)</f>
        <v>0</v>
      </c>
      <c r="K3179">
        <f>IF(J3179&lt;100,0,1)</f>
        <v>0</v>
      </c>
    </row>
    <row r="3180" spans="1:11" ht="15" customHeight="1" x14ac:dyDescent="0.25">
      <c r="A3180" s="9">
        <v>50219</v>
      </c>
      <c r="B3180" s="2">
        <v>10017</v>
      </c>
      <c r="C3180" s="2" t="s">
        <v>51</v>
      </c>
      <c r="D3180" s="2">
        <v>205</v>
      </c>
      <c r="E3180">
        <f>VLOOKUP(C3180,'Product Master'!$A$1:$C$31,3,FALSE)</f>
        <v>87</v>
      </c>
      <c r="F3180">
        <f>D3180*E3180</f>
        <v>17835</v>
      </c>
      <c r="G3180" t="str">
        <f>VLOOKUP(B3180,'Emp Master'!$A$1:$C$21,3,FALSE)</f>
        <v>Supervisor-4</v>
      </c>
      <c r="H3180" s="3">
        <f>SUMIF($G$2:$G$6491,G3180,$F$2:$F$6491)</f>
        <v>56580613</v>
      </c>
      <c r="I3180">
        <f>IF(F3180&lt;15000,0,1)</f>
        <v>1</v>
      </c>
      <c r="J3180">
        <f>IF(I3180=0,D3180,0)</f>
        <v>0</v>
      </c>
      <c r="K3180">
        <f>IF(J3180&lt;100,0,1)</f>
        <v>0</v>
      </c>
    </row>
    <row r="3181" spans="1:11" ht="15" customHeight="1" x14ac:dyDescent="0.25">
      <c r="A3181" s="9">
        <v>50220</v>
      </c>
      <c r="B3181" s="2">
        <v>10019</v>
      </c>
      <c r="C3181" s="2" t="s">
        <v>32</v>
      </c>
      <c r="D3181" s="2">
        <v>154</v>
      </c>
      <c r="E3181">
        <f>VLOOKUP(C3181,'Product Master'!$A$1:$C$31,3,FALSE)</f>
        <v>139</v>
      </c>
      <c r="F3181">
        <f>D3181*E3181</f>
        <v>21406</v>
      </c>
      <c r="G3181" t="str">
        <f>VLOOKUP(B3181,'Emp Master'!$A$1:$C$21,3,FALSE)</f>
        <v>Supervisor-4</v>
      </c>
      <c r="H3181" s="3">
        <f>SUMIF($G$2:$G$6491,G3181,$F$2:$F$6491)</f>
        <v>56580613</v>
      </c>
      <c r="I3181">
        <f>IF(F3181&lt;15000,0,1)</f>
        <v>1</v>
      </c>
      <c r="J3181">
        <f>IF(I3181=0,D3181,0)</f>
        <v>0</v>
      </c>
      <c r="K3181">
        <f>IF(J3181&lt;100,0,1)</f>
        <v>0</v>
      </c>
    </row>
    <row r="3182" spans="1:11" ht="15" customHeight="1" x14ac:dyDescent="0.25">
      <c r="A3182" s="9">
        <v>50221</v>
      </c>
      <c r="B3182" s="2">
        <v>10017</v>
      </c>
      <c r="C3182" s="2" t="s">
        <v>52</v>
      </c>
      <c r="D3182" s="2">
        <v>72</v>
      </c>
      <c r="E3182">
        <f>VLOOKUP(C3182,'Product Master'!$A$1:$C$31,3,FALSE)</f>
        <v>239</v>
      </c>
      <c r="F3182">
        <f>D3182*E3182</f>
        <v>17208</v>
      </c>
      <c r="G3182" t="str">
        <f>VLOOKUP(B3182,'Emp Master'!$A$1:$C$21,3,FALSE)</f>
        <v>Supervisor-4</v>
      </c>
      <c r="H3182" s="3">
        <f>SUMIF($G$2:$G$6491,G3182,$F$2:$F$6491)</f>
        <v>56580613</v>
      </c>
      <c r="I3182">
        <f>IF(F3182&lt;15000,0,1)</f>
        <v>1</v>
      </c>
      <c r="J3182">
        <f>IF(I3182=0,D3182,0)</f>
        <v>0</v>
      </c>
      <c r="K3182">
        <f>IF(J3182&lt;100,0,1)</f>
        <v>0</v>
      </c>
    </row>
    <row r="3183" spans="1:11" ht="15" customHeight="1" x14ac:dyDescent="0.25">
      <c r="A3183" s="9">
        <v>50222</v>
      </c>
      <c r="B3183" s="2">
        <v>10019</v>
      </c>
      <c r="C3183" s="2" t="s">
        <v>32</v>
      </c>
      <c r="D3183" s="2">
        <v>146</v>
      </c>
      <c r="E3183">
        <f>VLOOKUP(C3183,'Product Master'!$A$1:$C$31,3,FALSE)</f>
        <v>139</v>
      </c>
      <c r="F3183">
        <f>D3183*E3183</f>
        <v>20294</v>
      </c>
      <c r="G3183" t="str">
        <f>VLOOKUP(B3183,'Emp Master'!$A$1:$C$21,3,FALSE)</f>
        <v>Supervisor-4</v>
      </c>
      <c r="H3183" s="3">
        <f>SUMIF($G$2:$G$6491,G3183,$F$2:$F$6491)</f>
        <v>56580613</v>
      </c>
      <c r="I3183">
        <f>IF(F3183&lt;15000,0,1)</f>
        <v>1</v>
      </c>
      <c r="J3183">
        <f>IF(I3183=0,D3183,0)</f>
        <v>0</v>
      </c>
      <c r="K3183">
        <f>IF(J3183&lt;100,0,1)</f>
        <v>0</v>
      </c>
    </row>
    <row r="3184" spans="1:11" ht="15" customHeight="1" x14ac:dyDescent="0.25">
      <c r="A3184" s="9">
        <v>50223</v>
      </c>
      <c r="B3184" s="2">
        <v>10018</v>
      </c>
      <c r="C3184" s="2" t="s">
        <v>54</v>
      </c>
      <c r="D3184" s="2">
        <v>197</v>
      </c>
      <c r="E3184">
        <f>VLOOKUP(C3184,'Product Master'!$A$1:$C$31,3,FALSE)</f>
        <v>85</v>
      </c>
      <c r="F3184">
        <f>D3184*E3184</f>
        <v>16745</v>
      </c>
      <c r="G3184" t="str">
        <f>VLOOKUP(B3184,'Emp Master'!$A$1:$C$21,3,FALSE)</f>
        <v>Supervisor-4</v>
      </c>
      <c r="H3184" s="3">
        <f>SUMIF($G$2:$G$6491,G3184,$F$2:$F$6491)</f>
        <v>56580613</v>
      </c>
      <c r="I3184">
        <f>IF(F3184&lt;15000,0,1)</f>
        <v>1</v>
      </c>
      <c r="J3184">
        <f>IF(I3184=0,D3184,0)</f>
        <v>0</v>
      </c>
      <c r="K3184">
        <f>IF(J3184&lt;100,0,1)</f>
        <v>0</v>
      </c>
    </row>
    <row r="3185" spans="1:11" ht="15" customHeight="1" x14ac:dyDescent="0.25">
      <c r="A3185" s="9">
        <v>50224</v>
      </c>
      <c r="B3185" s="2">
        <v>10020</v>
      </c>
      <c r="C3185" s="2" t="s">
        <v>50</v>
      </c>
      <c r="D3185" s="2">
        <v>166</v>
      </c>
      <c r="E3185">
        <f>VLOOKUP(C3185,'Product Master'!$A$1:$C$31,3,FALSE)</f>
        <v>141</v>
      </c>
      <c r="F3185">
        <f>D3185*E3185</f>
        <v>23406</v>
      </c>
      <c r="G3185" t="str">
        <f>VLOOKUP(B3185,'Emp Master'!$A$1:$C$21,3,FALSE)</f>
        <v>Supervisor-4</v>
      </c>
      <c r="H3185" s="3">
        <f>SUMIF($G$2:$G$6491,G3185,$F$2:$F$6491)</f>
        <v>56580613</v>
      </c>
      <c r="I3185">
        <f>IF(F3185&lt;15000,0,1)</f>
        <v>1</v>
      </c>
      <c r="J3185">
        <f>IF(I3185=0,D3185,0)</f>
        <v>0</v>
      </c>
      <c r="K3185">
        <f>IF(J3185&lt;100,0,1)</f>
        <v>0</v>
      </c>
    </row>
    <row r="3186" spans="1:11" ht="15" customHeight="1" x14ac:dyDescent="0.25">
      <c r="A3186" s="9">
        <v>50225</v>
      </c>
      <c r="B3186" s="2">
        <v>10020</v>
      </c>
      <c r="C3186" s="2" t="s">
        <v>59</v>
      </c>
      <c r="D3186" s="2">
        <v>155</v>
      </c>
      <c r="E3186">
        <f>VLOOKUP(C3186,'Product Master'!$A$1:$C$31,3,FALSE)</f>
        <v>200</v>
      </c>
      <c r="F3186">
        <f>D3186*E3186</f>
        <v>31000</v>
      </c>
      <c r="G3186" t="str">
        <f>VLOOKUP(B3186,'Emp Master'!$A$1:$C$21,3,FALSE)</f>
        <v>Supervisor-4</v>
      </c>
      <c r="H3186" s="3">
        <f>SUMIF($G$2:$G$6491,G3186,$F$2:$F$6491)</f>
        <v>56580613</v>
      </c>
      <c r="I3186">
        <f>IF(F3186&lt;15000,0,1)</f>
        <v>1</v>
      </c>
      <c r="J3186">
        <f>IF(I3186=0,D3186,0)</f>
        <v>0</v>
      </c>
      <c r="K3186">
        <f>IF(J3186&lt;100,0,1)</f>
        <v>0</v>
      </c>
    </row>
    <row r="3187" spans="1:11" ht="15" customHeight="1" x14ac:dyDescent="0.25">
      <c r="A3187" s="9">
        <v>50226</v>
      </c>
      <c r="B3187" s="2">
        <v>10016</v>
      </c>
      <c r="C3187" s="2" t="s">
        <v>56</v>
      </c>
      <c r="D3187" s="2">
        <v>201</v>
      </c>
      <c r="E3187">
        <f>VLOOKUP(C3187,'Product Master'!$A$1:$C$31,3,FALSE)</f>
        <v>139</v>
      </c>
      <c r="F3187">
        <f>D3187*E3187</f>
        <v>27939</v>
      </c>
      <c r="G3187" t="str">
        <f>VLOOKUP(B3187,'Emp Master'!$A$1:$C$21,3,FALSE)</f>
        <v>Supervisor-4</v>
      </c>
      <c r="H3187" s="3">
        <f>SUMIF($G$2:$G$6491,G3187,$F$2:$F$6491)</f>
        <v>56580613</v>
      </c>
      <c r="I3187">
        <f>IF(F3187&lt;15000,0,1)</f>
        <v>1</v>
      </c>
      <c r="J3187">
        <f>IF(I3187=0,D3187,0)</f>
        <v>0</v>
      </c>
      <c r="K3187">
        <f>IF(J3187&lt;100,0,1)</f>
        <v>0</v>
      </c>
    </row>
    <row r="3188" spans="1:11" ht="15" customHeight="1" x14ac:dyDescent="0.25">
      <c r="A3188" s="9">
        <v>50227</v>
      </c>
      <c r="B3188" s="2">
        <v>10019</v>
      </c>
      <c r="C3188" s="2" t="s">
        <v>34</v>
      </c>
      <c r="D3188" s="2">
        <v>124</v>
      </c>
      <c r="E3188">
        <f>VLOOKUP(C3188,'Product Master'!$A$1:$C$31,3,FALSE)</f>
        <v>440</v>
      </c>
      <c r="F3188">
        <f>D3188*E3188</f>
        <v>54560</v>
      </c>
      <c r="G3188" t="str">
        <f>VLOOKUP(B3188,'Emp Master'!$A$1:$C$21,3,FALSE)</f>
        <v>Supervisor-4</v>
      </c>
      <c r="H3188" s="3">
        <f>SUMIF($G$2:$G$6491,G3188,$F$2:$F$6491)</f>
        <v>56580613</v>
      </c>
      <c r="I3188">
        <f>IF(F3188&lt;15000,0,1)</f>
        <v>1</v>
      </c>
      <c r="J3188">
        <f>IF(I3188=0,D3188,0)</f>
        <v>0</v>
      </c>
      <c r="K3188">
        <f>IF(J3188&lt;100,0,1)</f>
        <v>0</v>
      </c>
    </row>
    <row r="3189" spans="1:11" ht="15" customHeight="1" x14ac:dyDescent="0.25">
      <c r="A3189" s="9">
        <v>50228</v>
      </c>
      <c r="B3189" s="2">
        <v>10020</v>
      </c>
      <c r="C3189" s="2" t="s">
        <v>39</v>
      </c>
      <c r="D3189" s="2">
        <v>112</v>
      </c>
      <c r="E3189">
        <f>VLOOKUP(C3189,'Product Master'!$A$1:$C$31,3,FALSE)</f>
        <v>515</v>
      </c>
      <c r="F3189">
        <f>D3189*E3189</f>
        <v>57680</v>
      </c>
      <c r="G3189" t="str">
        <f>VLOOKUP(B3189,'Emp Master'!$A$1:$C$21,3,FALSE)</f>
        <v>Supervisor-4</v>
      </c>
      <c r="H3189" s="3">
        <f>SUMIF($G$2:$G$6491,G3189,$F$2:$F$6491)</f>
        <v>56580613</v>
      </c>
      <c r="I3189">
        <f>IF(F3189&lt;15000,0,1)</f>
        <v>1</v>
      </c>
      <c r="J3189">
        <f>IF(I3189=0,D3189,0)</f>
        <v>0</v>
      </c>
      <c r="K3189">
        <f>IF(J3189&lt;100,0,1)</f>
        <v>0</v>
      </c>
    </row>
    <row r="3190" spans="1:11" ht="15" customHeight="1" x14ac:dyDescent="0.25">
      <c r="A3190" s="9">
        <v>50229</v>
      </c>
      <c r="B3190" s="2">
        <v>10018</v>
      </c>
      <c r="C3190" s="2" t="s">
        <v>31</v>
      </c>
      <c r="D3190" s="2">
        <v>285</v>
      </c>
      <c r="E3190">
        <f>VLOOKUP(C3190,'Product Master'!$A$1:$C$31,3,FALSE)</f>
        <v>114</v>
      </c>
      <c r="F3190">
        <f>D3190*E3190</f>
        <v>32490</v>
      </c>
      <c r="G3190" t="str">
        <f>VLOOKUP(B3190,'Emp Master'!$A$1:$C$21,3,FALSE)</f>
        <v>Supervisor-4</v>
      </c>
      <c r="H3190" s="3">
        <f>SUMIF($G$2:$G$6491,G3190,$F$2:$F$6491)</f>
        <v>56580613</v>
      </c>
      <c r="I3190">
        <f>IF(F3190&lt;15000,0,1)</f>
        <v>1</v>
      </c>
      <c r="J3190">
        <f>IF(I3190=0,D3190,0)</f>
        <v>0</v>
      </c>
      <c r="K3190">
        <f>IF(J3190&lt;100,0,1)</f>
        <v>0</v>
      </c>
    </row>
    <row r="3191" spans="1:11" ht="15" customHeight="1" x14ac:dyDescent="0.25">
      <c r="A3191" s="9">
        <v>50230</v>
      </c>
      <c r="B3191" s="2">
        <v>10020</v>
      </c>
      <c r="C3191" s="2" t="s">
        <v>47</v>
      </c>
      <c r="D3191" s="2">
        <v>160</v>
      </c>
      <c r="E3191">
        <f>VLOOKUP(C3191,'Product Master'!$A$1:$C$31,3,FALSE)</f>
        <v>291</v>
      </c>
      <c r="F3191">
        <f>D3191*E3191</f>
        <v>46560</v>
      </c>
      <c r="G3191" t="str">
        <f>VLOOKUP(B3191,'Emp Master'!$A$1:$C$21,3,FALSE)</f>
        <v>Supervisor-4</v>
      </c>
      <c r="H3191" s="3">
        <f>SUMIF($G$2:$G$6491,G3191,$F$2:$F$6491)</f>
        <v>56580613</v>
      </c>
      <c r="I3191">
        <f>IF(F3191&lt;15000,0,1)</f>
        <v>1</v>
      </c>
      <c r="J3191">
        <f>IF(I3191=0,D3191,0)</f>
        <v>0</v>
      </c>
      <c r="K3191">
        <f>IF(J3191&lt;100,0,1)</f>
        <v>0</v>
      </c>
    </row>
    <row r="3192" spans="1:11" ht="15" customHeight="1" x14ac:dyDescent="0.25">
      <c r="A3192" s="9">
        <v>50231</v>
      </c>
      <c r="B3192" s="2">
        <v>10017</v>
      </c>
      <c r="C3192" s="2" t="s">
        <v>58</v>
      </c>
      <c r="D3192" s="2">
        <v>188</v>
      </c>
      <c r="E3192">
        <f>VLOOKUP(C3192,'Product Master'!$A$1:$C$31,3,FALSE)</f>
        <v>129</v>
      </c>
      <c r="F3192">
        <f>D3192*E3192</f>
        <v>24252</v>
      </c>
      <c r="G3192" t="str">
        <f>VLOOKUP(B3192,'Emp Master'!$A$1:$C$21,3,FALSE)</f>
        <v>Supervisor-4</v>
      </c>
      <c r="H3192" s="3">
        <f>SUMIF($G$2:$G$6491,G3192,$F$2:$F$6491)</f>
        <v>56580613</v>
      </c>
      <c r="I3192">
        <f>IF(F3192&lt;15000,0,1)</f>
        <v>1</v>
      </c>
      <c r="J3192">
        <f>IF(I3192=0,D3192,0)</f>
        <v>0</v>
      </c>
      <c r="K3192">
        <f>IF(J3192&lt;100,0,1)</f>
        <v>0</v>
      </c>
    </row>
    <row r="3193" spans="1:11" ht="15" customHeight="1" x14ac:dyDescent="0.25">
      <c r="A3193" s="9">
        <v>50232</v>
      </c>
      <c r="B3193" s="2">
        <v>10020</v>
      </c>
      <c r="C3193" s="2" t="s">
        <v>41</v>
      </c>
      <c r="D3193" s="2">
        <v>254</v>
      </c>
      <c r="E3193">
        <f>VLOOKUP(C3193,'Product Master'!$A$1:$C$31,3,FALSE)</f>
        <v>808</v>
      </c>
      <c r="F3193">
        <f>D3193*E3193</f>
        <v>205232</v>
      </c>
      <c r="G3193" t="str">
        <f>VLOOKUP(B3193,'Emp Master'!$A$1:$C$21,3,FALSE)</f>
        <v>Supervisor-4</v>
      </c>
      <c r="H3193" s="3">
        <f>SUMIF($G$2:$G$6491,G3193,$F$2:$F$6491)</f>
        <v>56580613</v>
      </c>
      <c r="I3193">
        <f>IF(F3193&lt;15000,0,1)</f>
        <v>1</v>
      </c>
      <c r="J3193">
        <f>IF(I3193=0,D3193,0)</f>
        <v>0</v>
      </c>
      <c r="K3193">
        <f>IF(J3193&lt;100,0,1)</f>
        <v>0</v>
      </c>
    </row>
    <row r="3194" spans="1:11" ht="15" customHeight="1" x14ac:dyDescent="0.25">
      <c r="A3194" s="9">
        <v>50233</v>
      </c>
      <c r="B3194" s="2">
        <v>10018</v>
      </c>
      <c r="C3194" s="2" t="s">
        <v>34</v>
      </c>
      <c r="D3194" s="2">
        <v>253</v>
      </c>
      <c r="E3194">
        <f>VLOOKUP(C3194,'Product Master'!$A$1:$C$31,3,FALSE)</f>
        <v>440</v>
      </c>
      <c r="F3194">
        <f>D3194*E3194</f>
        <v>111320</v>
      </c>
      <c r="G3194" t="str">
        <f>VLOOKUP(B3194,'Emp Master'!$A$1:$C$21,3,FALSE)</f>
        <v>Supervisor-4</v>
      </c>
      <c r="H3194" s="3">
        <f>SUMIF($G$2:$G$6491,G3194,$F$2:$F$6491)</f>
        <v>56580613</v>
      </c>
      <c r="I3194">
        <f>IF(F3194&lt;15000,0,1)</f>
        <v>1</v>
      </c>
      <c r="J3194">
        <f>IF(I3194=0,D3194,0)</f>
        <v>0</v>
      </c>
      <c r="K3194">
        <f>IF(J3194&lt;100,0,1)</f>
        <v>0</v>
      </c>
    </row>
    <row r="3195" spans="1:11" ht="15" customHeight="1" x14ac:dyDescent="0.25">
      <c r="A3195" s="9">
        <v>50234</v>
      </c>
      <c r="B3195" s="2">
        <v>10017</v>
      </c>
      <c r="C3195" s="2" t="s">
        <v>41</v>
      </c>
      <c r="D3195" s="2">
        <v>130</v>
      </c>
      <c r="E3195">
        <f>VLOOKUP(C3195,'Product Master'!$A$1:$C$31,3,FALSE)</f>
        <v>808</v>
      </c>
      <c r="F3195">
        <f>D3195*E3195</f>
        <v>105040</v>
      </c>
      <c r="G3195" t="str">
        <f>VLOOKUP(B3195,'Emp Master'!$A$1:$C$21,3,FALSE)</f>
        <v>Supervisor-4</v>
      </c>
      <c r="H3195" s="3">
        <f>SUMIF($G$2:$G$6491,G3195,$F$2:$F$6491)</f>
        <v>56580613</v>
      </c>
      <c r="I3195">
        <f>IF(F3195&lt;15000,0,1)</f>
        <v>1</v>
      </c>
      <c r="J3195">
        <f>IF(I3195=0,D3195,0)</f>
        <v>0</v>
      </c>
      <c r="K3195">
        <f>IF(J3195&lt;100,0,1)</f>
        <v>0</v>
      </c>
    </row>
    <row r="3196" spans="1:11" ht="15" customHeight="1" x14ac:dyDescent="0.25">
      <c r="A3196" s="9">
        <v>50235</v>
      </c>
      <c r="B3196" s="2">
        <v>10017</v>
      </c>
      <c r="C3196" s="2" t="s">
        <v>30</v>
      </c>
      <c r="D3196" s="2">
        <v>107</v>
      </c>
      <c r="E3196">
        <f>VLOOKUP(C3196,'Product Master'!$A$1:$C$31,3,FALSE)</f>
        <v>600</v>
      </c>
      <c r="F3196">
        <f>D3196*E3196</f>
        <v>64200</v>
      </c>
      <c r="G3196" t="str">
        <f>VLOOKUP(B3196,'Emp Master'!$A$1:$C$21,3,FALSE)</f>
        <v>Supervisor-4</v>
      </c>
      <c r="H3196" s="3">
        <f>SUMIF($G$2:$G$6491,G3196,$F$2:$F$6491)</f>
        <v>56580613</v>
      </c>
      <c r="I3196">
        <f>IF(F3196&lt;15000,0,1)</f>
        <v>1</v>
      </c>
      <c r="J3196">
        <f>IF(I3196=0,D3196,0)</f>
        <v>0</v>
      </c>
      <c r="K3196">
        <f>IF(J3196&lt;100,0,1)</f>
        <v>0</v>
      </c>
    </row>
    <row r="3197" spans="1:11" ht="15" customHeight="1" x14ac:dyDescent="0.25">
      <c r="A3197" s="9">
        <v>50236</v>
      </c>
      <c r="B3197" s="2">
        <v>10017</v>
      </c>
      <c r="C3197" s="2" t="s">
        <v>44</v>
      </c>
      <c r="D3197" s="2">
        <v>264</v>
      </c>
      <c r="E3197">
        <f>VLOOKUP(C3197,'Product Master'!$A$1:$C$31,3,FALSE)</f>
        <v>122</v>
      </c>
      <c r="F3197">
        <f>D3197*E3197</f>
        <v>32208</v>
      </c>
      <c r="G3197" t="str">
        <f>VLOOKUP(B3197,'Emp Master'!$A$1:$C$21,3,FALSE)</f>
        <v>Supervisor-4</v>
      </c>
      <c r="H3197" s="3">
        <f>SUMIF($G$2:$G$6491,G3197,$F$2:$F$6491)</f>
        <v>56580613</v>
      </c>
      <c r="I3197">
        <f>IF(F3197&lt;15000,0,1)</f>
        <v>1</v>
      </c>
      <c r="J3197">
        <f>IF(I3197=0,D3197,0)</f>
        <v>0</v>
      </c>
      <c r="K3197">
        <f>IF(J3197&lt;100,0,1)</f>
        <v>0</v>
      </c>
    </row>
    <row r="3198" spans="1:11" ht="15" customHeight="1" x14ac:dyDescent="0.25">
      <c r="A3198" s="9">
        <v>50237</v>
      </c>
      <c r="B3198" s="2">
        <v>10019</v>
      </c>
      <c r="C3198" s="2" t="s">
        <v>44</v>
      </c>
      <c r="D3198" s="2">
        <v>229</v>
      </c>
      <c r="E3198">
        <f>VLOOKUP(C3198,'Product Master'!$A$1:$C$31,3,FALSE)</f>
        <v>122</v>
      </c>
      <c r="F3198">
        <f>D3198*E3198</f>
        <v>27938</v>
      </c>
      <c r="G3198" t="str">
        <f>VLOOKUP(B3198,'Emp Master'!$A$1:$C$21,3,FALSE)</f>
        <v>Supervisor-4</v>
      </c>
      <c r="H3198" s="3">
        <f>SUMIF($G$2:$G$6491,G3198,$F$2:$F$6491)</f>
        <v>56580613</v>
      </c>
      <c r="I3198">
        <f>IF(F3198&lt;15000,0,1)</f>
        <v>1</v>
      </c>
      <c r="J3198">
        <f>IF(I3198=0,D3198,0)</f>
        <v>0</v>
      </c>
      <c r="K3198">
        <f>IF(J3198&lt;100,0,1)</f>
        <v>0</v>
      </c>
    </row>
    <row r="3199" spans="1:11" ht="15" customHeight="1" x14ac:dyDescent="0.25">
      <c r="A3199" s="9">
        <v>50238</v>
      </c>
      <c r="B3199" s="2">
        <v>10017</v>
      </c>
      <c r="C3199" s="2" t="s">
        <v>43</v>
      </c>
      <c r="D3199" s="2">
        <v>211</v>
      </c>
      <c r="E3199">
        <f>VLOOKUP(C3199,'Product Master'!$A$1:$C$31,3,FALSE)</f>
        <v>150</v>
      </c>
      <c r="F3199">
        <f>D3199*E3199</f>
        <v>31650</v>
      </c>
      <c r="G3199" t="str">
        <f>VLOOKUP(B3199,'Emp Master'!$A$1:$C$21,3,FALSE)</f>
        <v>Supervisor-4</v>
      </c>
      <c r="H3199" s="3">
        <f>SUMIF($G$2:$G$6491,G3199,$F$2:$F$6491)</f>
        <v>56580613</v>
      </c>
      <c r="I3199">
        <f>IF(F3199&lt;15000,0,1)</f>
        <v>1</v>
      </c>
      <c r="J3199">
        <f>IF(I3199=0,D3199,0)</f>
        <v>0</v>
      </c>
      <c r="K3199">
        <f>IF(J3199&lt;100,0,1)</f>
        <v>0</v>
      </c>
    </row>
    <row r="3200" spans="1:11" ht="15" customHeight="1" x14ac:dyDescent="0.25">
      <c r="A3200" s="9">
        <v>50239</v>
      </c>
      <c r="B3200" s="2">
        <v>10018</v>
      </c>
      <c r="C3200" s="2" t="s">
        <v>43</v>
      </c>
      <c r="D3200" s="2">
        <v>285</v>
      </c>
      <c r="E3200">
        <f>VLOOKUP(C3200,'Product Master'!$A$1:$C$31,3,FALSE)</f>
        <v>150</v>
      </c>
      <c r="F3200">
        <f>D3200*E3200</f>
        <v>42750</v>
      </c>
      <c r="G3200" t="str">
        <f>VLOOKUP(B3200,'Emp Master'!$A$1:$C$21,3,FALSE)</f>
        <v>Supervisor-4</v>
      </c>
      <c r="H3200" s="3">
        <f>SUMIF($G$2:$G$6491,G3200,$F$2:$F$6491)</f>
        <v>56580613</v>
      </c>
      <c r="I3200">
        <f>IF(F3200&lt;15000,0,1)</f>
        <v>1</v>
      </c>
      <c r="J3200">
        <f>IF(I3200=0,D3200,0)</f>
        <v>0</v>
      </c>
      <c r="K3200">
        <f>IF(J3200&lt;100,0,1)</f>
        <v>0</v>
      </c>
    </row>
    <row r="3201" spans="1:11" ht="15" customHeight="1" x14ac:dyDescent="0.25">
      <c r="A3201" s="9">
        <v>50240</v>
      </c>
      <c r="B3201" s="2">
        <v>10018</v>
      </c>
      <c r="C3201" s="2" t="s">
        <v>32</v>
      </c>
      <c r="D3201" s="2">
        <v>261</v>
      </c>
      <c r="E3201">
        <f>VLOOKUP(C3201,'Product Master'!$A$1:$C$31,3,FALSE)</f>
        <v>139</v>
      </c>
      <c r="F3201">
        <f>D3201*E3201</f>
        <v>36279</v>
      </c>
      <c r="G3201" t="str">
        <f>VLOOKUP(B3201,'Emp Master'!$A$1:$C$21,3,FALSE)</f>
        <v>Supervisor-4</v>
      </c>
      <c r="H3201" s="3">
        <f>SUMIF($G$2:$G$6491,G3201,$F$2:$F$6491)</f>
        <v>56580613</v>
      </c>
      <c r="I3201">
        <f>IF(F3201&lt;15000,0,1)</f>
        <v>1</v>
      </c>
      <c r="J3201">
        <f>IF(I3201=0,D3201,0)</f>
        <v>0</v>
      </c>
      <c r="K3201">
        <f>IF(J3201&lt;100,0,1)</f>
        <v>0</v>
      </c>
    </row>
    <row r="3202" spans="1:11" ht="15" customHeight="1" x14ac:dyDescent="0.25">
      <c r="A3202" s="9">
        <v>50241</v>
      </c>
      <c r="B3202" s="2">
        <v>10019</v>
      </c>
      <c r="C3202" s="2" t="s">
        <v>55</v>
      </c>
      <c r="D3202" s="2">
        <v>279</v>
      </c>
      <c r="E3202">
        <f>VLOOKUP(C3202,'Product Master'!$A$1:$C$31,3,FALSE)</f>
        <v>110</v>
      </c>
      <c r="F3202">
        <f>D3202*E3202</f>
        <v>30690</v>
      </c>
      <c r="G3202" t="str">
        <f>VLOOKUP(B3202,'Emp Master'!$A$1:$C$21,3,FALSE)</f>
        <v>Supervisor-4</v>
      </c>
      <c r="H3202" s="3">
        <f>SUMIF($G$2:$G$6491,G3202,$F$2:$F$6491)</f>
        <v>56580613</v>
      </c>
      <c r="I3202">
        <f>IF(F3202&lt;15000,0,1)</f>
        <v>1</v>
      </c>
      <c r="J3202">
        <f>IF(I3202=0,D3202,0)</f>
        <v>0</v>
      </c>
      <c r="K3202">
        <f>IF(J3202&lt;100,0,1)</f>
        <v>0</v>
      </c>
    </row>
    <row r="3203" spans="1:11" ht="15" customHeight="1" x14ac:dyDescent="0.25">
      <c r="A3203" s="9">
        <v>50242</v>
      </c>
      <c r="B3203" s="2">
        <v>10020</v>
      </c>
      <c r="C3203" s="2" t="s">
        <v>50</v>
      </c>
      <c r="D3203" s="2">
        <v>268</v>
      </c>
      <c r="E3203">
        <f>VLOOKUP(C3203,'Product Master'!$A$1:$C$31,3,FALSE)</f>
        <v>141</v>
      </c>
      <c r="F3203">
        <f>D3203*E3203</f>
        <v>37788</v>
      </c>
      <c r="G3203" t="str">
        <f>VLOOKUP(B3203,'Emp Master'!$A$1:$C$21,3,FALSE)</f>
        <v>Supervisor-4</v>
      </c>
      <c r="H3203" s="3">
        <f>SUMIF($G$2:$G$6491,G3203,$F$2:$F$6491)</f>
        <v>56580613</v>
      </c>
      <c r="I3203">
        <f>IF(F3203&lt;15000,0,1)</f>
        <v>1</v>
      </c>
      <c r="J3203">
        <f>IF(I3203=0,D3203,0)</f>
        <v>0</v>
      </c>
      <c r="K3203">
        <f>IF(J3203&lt;100,0,1)</f>
        <v>0</v>
      </c>
    </row>
    <row r="3204" spans="1:11" ht="15" customHeight="1" x14ac:dyDescent="0.25">
      <c r="A3204" s="9">
        <v>50243</v>
      </c>
      <c r="B3204" s="2">
        <v>10020</v>
      </c>
      <c r="C3204" s="2" t="s">
        <v>47</v>
      </c>
      <c r="D3204" s="2">
        <v>97</v>
      </c>
      <c r="E3204">
        <f>VLOOKUP(C3204,'Product Master'!$A$1:$C$31,3,FALSE)</f>
        <v>291</v>
      </c>
      <c r="F3204">
        <f>D3204*E3204</f>
        <v>28227</v>
      </c>
      <c r="G3204" t="str">
        <f>VLOOKUP(B3204,'Emp Master'!$A$1:$C$21,3,FALSE)</f>
        <v>Supervisor-4</v>
      </c>
      <c r="H3204" s="3">
        <f>SUMIF($G$2:$G$6491,G3204,$F$2:$F$6491)</f>
        <v>56580613</v>
      </c>
      <c r="I3204">
        <f>IF(F3204&lt;15000,0,1)</f>
        <v>1</v>
      </c>
      <c r="J3204">
        <f>IF(I3204=0,D3204,0)</f>
        <v>0</v>
      </c>
      <c r="K3204">
        <f>IF(J3204&lt;100,0,1)</f>
        <v>0</v>
      </c>
    </row>
    <row r="3205" spans="1:11" ht="15" customHeight="1" x14ac:dyDescent="0.25">
      <c r="A3205" s="9">
        <v>50244</v>
      </c>
      <c r="B3205" s="2">
        <v>10017</v>
      </c>
      <c r="C3205" s="2" t="s">
        <v>51</v>
      </c>
      <c r="D3205" s="2">
        <v>200</v>
      </c>
      <c r="E3205">
        <f>VLOOKUP(C3205,'Product Master'!$A$1:$C$31,3,FALSE)</f>
        <v>87</v>
      </c>
      <c r="F3205">
        <f>D3205*E3205</f>
        <v>17400</v>
      </c>
      <c r="G3205" t="str">
        <f>VLOOKUP(B3205,'Emp Master'!$A$1:$C$21,3,FALSE)</f>
        <v>Supervisor-4</v>
      </c>
      <c r="H3205" s="3">
        <f>SUMIF($G$2:$G$6491,G3205,$F$2:$F$6491)</f>
        <v>56580613</v>
      </c>
      <c r="I3205">
        <f>IF(F3205&lt;15000,0,1)</f>
        <v>1</v>
      </c>
      <c r="J3205">
        <f>IF(I3205=0,D3205,0)</f>
        <v>0</v>
      </c>
      <c r="K3205">
        <f>IF(J3205&lt;100,0,1)</f>
        <v>0</v>
      </c>
    </row>
    <row r="3206" spans="1:11" ht="15" customHeight="1" x14ac:dyDescent="0.25">
      <c r="A3206" s="9">
        <v>50245</v>
      </c>
      <c r="B3206" s="2">
        <v>10017</v>
      </c>
      <c r="C3206" s="2" t="s">
        <v>47</v>
      </c>
      <c r="D3206" s="2">
        <v>184</v>
      </c>
      <c r="E3206">
        <f>VLOOKUP(C3206,'Product Master'!$A$1:$C$31,3,FALSE)</f>
        <v>291</v>
      </c>
      <c r="F3206">
        <f>D3206*E3206</f>
        <v>53544</v>
      </c>
      <c r="G3206" t="str">
        <f>VLOOKUP(B3206,'Emp Master'!$A$1:$C$21,3,FALSE)</f>
        <v>Supervisor-4</v>
      </c>
      <c r="H3206" s="3">
        <f>SUMIF($G$2:$G$6491,G3206,$F$2:$F$6491)</f>
        <v>56580613</v>
      </c>
      <c r="I3206">
        <f>IF(F3206&lt;15000,0,1)</f>
        <v>1</v>
      </c>
      <c r="J3206">
        <f>IF(I3206=0,D3206,0)</f>
        <v>0</v>
      </c>
      <c r="K3206">
        <f>IF(J3206&lt;100,0,1)</f>
        <v>0</v>
      </c>
    </row>
    <row r="3207" spans="1:11" ht="15" customHeight="1" x14ac:dyDescent="0.25">
      <c r="A3207" s="9">
        <v>50246</v>
      </c>
      <c r="B3207" s="2">
        <v>10020</v>
      </c>
      <c r="C3207" s="2" t="s">
        <v>34</v>
      </c>
      <c r="D3207" s="2">
        <v>268</v>
      </c>
      <c r="E3207">
        <f>VLOOKUP(C3207,'Product Master'!$A$1:$C$31,3,FALSE)</f>
        <v>440</v>
      </c>
      <c r="F3207">
        <f>D3207*E3207</f>
        <v>117920</v>
      </c>
      <c r="G3207" t="str">
        <f>VLOOKUP(B3207,'Emp Master'!$A$1:$C$21,3,FALSE)</f>
        <v>Supervisor-4</v>
      </c>
      <c r="H3207" s="3">
        <f>SUMIF($G$2:$G$6491,G3207,$F$2:$F$6491)</f>
        <v>56580613</v>
      </c>
      <c r="I3207">
        <f>IF(F3207&lt;15000,0,1)</f>
        <v>1</v>
      </c>
      <c r="J3207">
        <f>IF(I3207=0,D3207,0)</f>
        <v>0</v>
      </c>
      <c r="K3207">
        <f>IF(J3207&lt;100,0,1)</f>
        <v>0</v>
      </c>
    </row>
    <row r="3208" spans="1:11" ht="15" customHeight="1" x14ac:dyDescent="0.25">
      <c r="A3208" s="9">
        <v>50247</v>
      </c>
      <c r="B3208" s="2">
        <v>10018</v>
      </c>
      <c r="C3208" s="2" t="s">
        <v>41</v>
      </c>
      <c r="D3208" s="2">
        <v>185</v>
      </c>
      <c r="E3208">
        <f>VLOOKUP(C3208,'Product Master'!$A$1:$C$31,3,FALSE)</f>
        <v>808</v>
      </c>
      <c r="F3208">
        <f>D3208*E3208</f>
        <v>149480</v>
      </c>
      <c r="G3208" t="str">
        <f>VLOOKUP(B3208,'Emp Master'!$A$1:$C$21,3,FALSE)</f>
        <v>Supervisor-4</v>
      </c>
      <c r="H3208" s="3">
        <f>SUMIF($G$2:$G$6491,G3208,$F$2:$F$6491)</f>
        <v>56580613</v>
      </c>
      <c r="I3208">
        <f>IF(F3208&lt;15000,0,1)</f>
        <v>1</v>
      </c>
      <c r="J3208">
        <f>IF(I3208=0,D3208,0)</f>
        <v>0</v>
      </c>
      <c r="K3208">
        <f>IF(J3208&lt;100,0,1)</f>
        <v>0</v>
      </c>
    </row>
    <row r="3209" spans="1:11" ht="15" customHeight="1" x14ac:dyDescent="0.25">
      <c r="A3209" s="9">
        <v>50248</v>
      </c>
      <c r="B3209" s="2">
        <v>10017</v>
      </c>
      <c r="C3209" s="2" t="s">
        <v>48</v>
      </c>
      <c r="D3209" s="2">
        <v>251</v>
      </c>
      <c r="E3209">
        <f>VLOOKUP(C3209,'Product Master'!$A$1:$C$31,3,FALSE)</f>
        <v>79</v>
      </c>
      <c r="F3209">
        <f>D3209*E3209</f>
        <v>19829</v>
      </c>
      <c r="G3209" t="str">
        <f>VLOOKUP(B3209,'Emp Master'!$A$1:$C$21,3,FALSE)</f>
        <v>Supervisor-4</v>
      </c>
      <c r="H3209" s="3">
        <f>SUMIF($G$2:$G$6491,G3209,$F$2:$F$6491)</f>
        <v>56580613</v>
      </c>
      <c r="I3209">
        <f>IF(F3209&lt;15000,0,1)</f>
        <v>1</v>
      </c>
      <c r="J3209">
        <f>IF(I3209=0,D3209,0)</f>
        <v>0</v>
      </c>
      <c r="K3209">
        <f>IF(J3209&lt;100,0,1)</f>
        <v>0</v>
      </c>
    </row>
    <row r="3210" spans="1:11" ht="15" customHeight="1" x14ac:dyDescent="0.25">
      <c r="A3210" s="9">
        <v>50249</v>
      </c>
      <c r="B3210" s="2">
        <v>10017</v>
      </c>
      <c r="C3210" s="2" t="s">
        <v>47</v>
      </c>
      <c r="D3210" s="2">
        <v>91</v>
      </c>
      <c r="E3210">
        <f>VLOOKUP(C3210,'Product Master'!$A$1:$C$31,3,FALSE)</f>
        <v>291</v>
      </c>
      <c r="F3210">
        <f>D3210*E3210</f>
        <v>26481</v>
      </c>
      <c r="G3210" t="str">
        <f>VLOOKUP(B3210,'Emp Master'!$A$1:$C$21,3,FALSE)</f>
        <v>Supervisor-4</v>
      </c>
      <c r="H3210" s="3">
        <f>SUMIF($G$2:$G$6491,G3210,$F$2:$F$6491)</f>
        <v>56580613</v>
      </c>
      <c r="I3210">
        <f>IF(F3210&lt;15000,0,1)</f>
        <v>1</v>
      </c>
      <c r="J3210">
        <f>IF(I3210=0,D3210,0)</f>
        <v>0</v>
      </c>
      <c r="K3210">
        <f>IF(J3210&lt;100,0,1)</f>
        <v>0</v>
      </c>
    </row>
    <row r="3211" spans="1:11" ht="15" customHeight="1" x14ac:dyDescent="0.25">
      <c r="A3211" s="9">
        <v>50250</v>
      </c>
      <c r="B3211" s="2">
        <v>10017</v>
      </c>
      <c r="C3211" s="2" t="s">
        <v>56</v>
      </c>
      <c r="D3211" s="2">
        <v>282</v>
      </c>
      <c r="E3211">
        <f>VLOOKUP(C3211,'Product Master'!$A$1:$C$31,3,FALSE)</f>
        <v>139</v>
      </c>
      <c r="F3211">
        <f>D3211*E3211</f>
        <v>39198</v>
      </c>
      <c r="G3211" t="str">
        <f>VLOOKUP(B3211,'Emp Master'!$A$1:$C$21,3,FALSE)</f>
        <v>Supervisor-4</v>
      </c>
      <c r="H3211" s="3">
        <f>SUMIF($G$2:$G$6491,G3211,$F$2:$F$6491)</f>
        <v>56580613</v>
      </c>
      <c r="I3211">
        <f>IF(F3211&lt;15000,0,1)</f>
        <v>1</v>
      </c>
      <c r="J3211">
        <f>IF(I3211=0,D3211,0)</f>
        <v>0</v>
      </c>
      <c r="K3211">
        <f>IF(J3211&lt;100,0,1)</f>
        <v>0</v>
      </c>
    </row>
    <row r="3212" spans="1:11" ht="15" customHeight="1" x14ac:dyDescent="0.25">
      <c r="A3212" s="9">
        <v>50251</v>
      </c>
      <c r="B3212" s="2">
        <v>10016</v>
      </c>
      <c r="C3212" s="2" t="s">
        <v>44</v>
      </c>
      <c r="D3212" s="2">
        <v>171</v>
      </c>
      <c r="E3212">
        <f>VLOOKUP(C3212,'Product Master'!$A$1:$C$31,3,FALSE)</f>
        <v>122</v>
      </c>
      <c r="F3212">
        <f>D3212*E3212</f>
        <v>20862</v>
      </c>
      <c r="G3212" t="str">
        <f>VLOOKUP(B3212,'Emp Master'!$A$1:$C$21,3,FALSE)</f>
        <v>Supervisor-4</v>
      </c>
      <c r="H3212" s="3">
        <f>SUMIF($G$2:$G$6491,G3212,$F$2:$F$6491)</f>
        <v>56580613</v>
      </c>
      <c r="I3212">
        <f>IF(F3212&lt;15000,0,1)</f>
        <v>1</v>
      </c>
      <c r="J3212">
        <f>IF(I3212=0,D3212,0)</f>
        <v>0</v>
      </c>
      <c r="K3212">
        <f>IF(J3212&lt;100,0,1)</f>
        <v>0</v>
      </c>
    </row>
    <row r="3213" spans="1:11" ht="15" customHeight="1" x14ac:dyDescent="0.25">
      <c r="A3213" s="9">
        <v>50252</v>
      </c>
      <c r="B3213" s="2">
        <v>10019</v>
      </c>
      <c r="C3213" s="2" t="s">
        <v>43</v>
      </c>
      <c r="D3213" s="2">
        <v>153</v>
      </c>
      <c r="E3213">
        <f>VLOOKUP(C3213,'Product Master'!$A$1:$C$31,3,FALSE)</f>
        <v>150</v>
      </c>
      <c r="F3213">
        <f>D3213*E3213</f>
        <v>22950</v>
      </c>
      <c r="G3213" t="str">
        <f>VLOOKUP(B3213,'Emp Master'!$A$1:$C$21,3,FALSE)</f>
        <v>Supervisor-4</v>
      </c>
      <c r="H3213" s="3">
        <f>SUMIF($G$2:$G$6491,G3213,$F$2:$F$6491)</f>
        <v>56580613</v>
      </c>
      <c r="I3213">
        <f>IF(F3213&lt;15000,0,1)</f>
        <v>1</v>
      </c>
      <c r="J3213">
        <f>IF(I3213=0,D3213,0)</f>
        <v>0</v>
      </c>
      <c r="K3213">
        <f>IF(J3213&lt;100,0,1)</f>
        <v>0</v>
      </c>
    </row>
    <row r="3214" spans="1:11" ht="15" customHeight="1" x14ac:dyDescent="0.25">
      <c r="A3214" s="9">
        <v>50253</v>
      </c>
      <c r="B3214" s="2">
        <v>10019</v>
      </c>
      <c r="C3214" s="2" t="s">
        <v>43</v>
      </c>
      <c r="D3214" s="2">
        <v>262</v>
      </c>
      <c r="E3214">
        <f>VLOOKUP(C3214,'Product Master'!$A$1:$C$31,3,FALSE)</f>
        <v>150</v>
      </c>
      <c r="F3214">
        <f>D3214*E3214</f>
        <v>39300</v>
      </c>
      <c r="G3214" t="str">
        <f>VLOOKUP(B3214,'Emp Master'!$A$1:$C$21,3,FALSE)</f>
        <v>Supervisor-4</v>
      </c>
      <c r="H3214" s="3">
        <f>SUMIF($G$2:$G$6491,G3214,$F$2:$F$6491)</f>
        <v>56580613</v>
      </c>
      <c r="I3214">
        <f>IF(F3214&lt;15000,0,1)</f>
        <v>1</v>
      </c>
      <c r="J3214">
        <f>IF(I3214=0,D3214,0)</f>
        <v>0</v>
      </c>
      <c r="K3214">
        <f>IF(J3214&lt;100,0,1)</f>
        <v>0</v>
      </c>
    </row>
    <row r="3215" spans="1:11" ht="15" customHeight="1" x14ac:dyDescent="0.25">
      <c r="A3215" s="9">
        <v>50254</v>
      </c>
      <c r="B3215" s="2">
        <v>10016</v>
      </c>
      <c r="C3215" s="2" t="s">
        <v>38</v>
      </c>
      <c r="D3215" s="2">
        <v>224</v>
      </c>
      <c r="E3215">
        <f>VLOOKUP(C3215,'Product Master'!$A$1:$C$31,3,FALSE)</f>
        <v>73</v>
      </c>
      <c r="F3215">
        <f>D3215*E3215</f>
        <v>16352</v>
      </c>
      <c r="G3215" t="str">
        <f>VLOOKUP(B3215,'Emp Master'!$A$1:$C$21,3,FALSE)</f>
        <v>Supervisor-4</v>
      </c>
      <c r="H3215" s="3">
        <f>SUMIF($G$2:$G$6491,G3215,$F$2:$F$6491)</f>
        <v>56580613</v>
      </c>
      <c r="I3215">
        <f>IF(F3215&lt;15000,0,1)</f>
        <v>1</v>
      </c>
      <c r="J3215">
        <f>IF(I3215=0,D3215,0)</f>
        <v>0</v>
      </c>
      <c r="K3215">
        <f>IF(J3215&lt;100,0,1)</f>
        <v>0</v>
      </c>
    </row>
    <row r="3216" spans="1:11" ht="15" customHeight="1" x14ac:dyDescent="0.25">
      <c r="A3216" s="9">
        <v>50255</v>
      </c>
      <c r="B3216" s="2">
        <v>10018</v>
      </c>
      <c r="C3216" s="2" t="s">
        <v>43</v>
      </c>
      <c r="D3216" s="2">
        <v>215</v>
      </c>
      <c r="E3216">
        <f>VLOOKUP(C3216,'Product Master'!$A$1:$C$31,3,FALSE)</f>
        <v>150</v>
      </c>
      <c r="F3216">
        <f>D3216*E3216</f>
        <v>32250</v>
      </c>
      <c r="G3216" t="str">
        <f>VLOOKUP(B3216,'Emp Master'!$A$1:$C$21,3,FALSE)</f>
        <v>Supervisor-4</v>
      </c>
      <c r="H3216" s="3">
        <f>SUMIF($G$2:$G$6491,G3216,$F$2:$F$6491)</f>
        <v>56580613</v>
      </c>
      <c r="I3216">
        <f>IF(F3216&lt;15000,0,1)</f>
        <v>1</v>
      </c>
      <c r="J3216">
        <f>IF(I3216=0,D3216,0)</f>
        <v>0</v>
      </c>
      <c r="K3216">
        <f>IF(J3216&lt;100,0,1)</f>
        <v>0</v>
      </c>
    </row>
    <row r="3217" spans="1:11" ht="15" customHeight="1" x14ac:dyDescent="0.25">
      <c r="A3217" s="9">
        <v>50256</v>
      </c>
      <c r="B3217" s="2">
        <v>10020</v>
      </c>
      <c r="C3217" s="2" t="s">
        <v>41</v>
      </c>
      <c r="D3217" s="2">
        <v>218</v>
      </c>
      <c r="E3217">
        <f>VLOOKUP(C3217,'Product Master'!$A$1:$C$31,3,FALSE)</f>
        <v>808</v>
      </c>
      <c r="F3217">
        <f>D3217*E3217</f>
        <v>176144</v>
      </c>
      <c r="G3217" t="str">
        <f>VLOOKUP(B3217,'Emp Master'!$A$1:$C$21,3,FALSE)</f>
        <v>Supervisor-4</v>
      </c>
      <c r="H3217" s="3">
        <f>SUMIF($G$2:$G$6491,G3217,$F$2:$F$6491)</f>
        <v>56580613</v>
      </c>
      <c r="I3217">
        <f>IF(F3217&lt;15000,0,1)</f>
        <v>1</v>
      </c>
      <c r="J3217">
        <f>IF(I3217=0,D3217,0)</f>
        <v>0</v>
      </c>
      <c r="K3217">
        <f>IF(J3217&lt;100,0,1)</f>
        <v>0</v>
      </c>
    </row>
    <row r="3218" spans="1:11" ht="15" customHeight="1" x14ac:dyDescent="0.25">
      <c r="A3218" s="9">
        <v>50257</v>
      </c>
      <c r="B3218" s="2">
        <v>10019</v>
      </c>
      <c r="C3218" s="2" t="s">
        <v>55</v>
      </c>
      <c r="D3218" s="2">
        <v>180</v>
      </c>
      <c r="E3218">
        <f>VLOOKUP(C3218,'Product Master'!$A$1:$C$31,3,FALSE)</f>
        <v>110</v>
      </c>
      <c r="F3218">
        <f>D3218*E3218</f>
        <v>19800</v>
      </c>
      <c r="G3218" t="str">
        <f>VLOOKUP(B3218,'Emp Master'!$A$1:$C$21,3,FALSE)</f>
        <v>Supervisor-4</v>
      </c>
      <c r="H3218" s="3">
        <f>SUMIF($G$2:$G$6491,G3218,$F$2:$F$6491)</f>
        <v>56580613</v>
      </c>
      <c r="I3218">
        <f>IF(F3218&lt;15000,0,1)</f>
        <v>1</v>
      </c>
      <c r="J3218">
        <f>IF(I3218=0,D3218,0)</f>
        <v>0</v>
      </c>
      <c r="K3218">
        <f>IF(J3218&lt;100,0,1)</f>
        <v>0</v>
      </c>
    </row>
    <row r="3219" spans="1:11" ht="15" customHeight="1" x14ac:dyDescent="0.25">
      <c r="A3219" s="9">
        <v>50258</v>
      </c>
      <c r="B3219" s="2">
        <v>10019</v>
      </c>
      <c r="C3219" s="2" t="s">
        <v>34</v>
      </c>
      <c r="D3219" s="2">
        <v>272</v>
      </c>
      <c r="E3219">
        <f>VLOOKUP(C3219,'Product Master'!$A$1:$C$31,3,FALSE)</f>
        <v>440</v>
      </c>
      <c r="F3219">
        <f>D3219*E3219</f>
        <v>119680</v>
      </c>
      <c r="G3219" t="str">
        <f>VLOOKUP(B3219,'Emp Master'!$A$1:$C$21,3,FALSE)</f>
        <v>Supervisor-4</v>
      </c>
      <c r="H3219" s="3">
        <f>SUMIF($G$2:$G$6491,G3219,$F$2:$F$6491)</f>
        <v>56580613</v>
      </c>
      <c r="I3219">
        <f>IF(F3219&lt;15000,0,1)</f>
        <v>1</v>
      </c>
      <c r="J3219">
        <f>IF(I3219=0,D3219,0)</f>
        <v>0</v>
      </c>
      <c r="K3219">
        <f>IF(J3219&lt;100,0,1)</f>
        <v>0</v>
      </c>
    </row>
    <row r="3220" spans="1:11" ht="15" customHeight="1" x14ac:dyDescent="0.25">
      <c r="A3220" s="9">
        <v>50259</v>
      </c>
      <c r="B3220" s="2">
        <v>10017</v>
      </c>
      <c r="C3220" s="2" t="s">
        <v>54</v>
      </c>
      <c r="D3220" s="2">
        <v>178</v>
      </c>
      <c r="E3220">
        <f>VLOOKUP(C3220,'Product Master'!$A$1:$C$31,3,FALSE)</f>
        <v>85</v>
      </c>
      <c r="F3220">
        <f>D3220*E3220</f>
        <v>15130</v>
      </c>
      <c r="G3220" t="str">
        <f>VLOOKUP(B3220,'Emp Master'!$A$1:$C$21,3,FALSE)</f>
        <v>Supervisor-4</v>
      </c>
      <c r="H3220" s="3">
        <f>SUMIF($G$2:$G$6491,G3220,$F$2:$F$6491)</f>
        <v>56580613</v>
      </c>
      <c r="I3220">
        <f>IF(F3220&lt;15000,0,1)</f>
        <v>1</v>
      </c>
      <c r="J3220">
        <f>IF(I3220=0,D3220,0)</f>
        <v>0</v>
      </c>
      <c r="K3220">
        <f>IF(J3220&lt;100,0,1)</f>
        <v>0</v>
      </c>
    </row>
    <row r="3221" spans="1:11" ht="15" customHeight="1" x14ac:dyDescent="0.25">
      <c r="A3221" s="9">
        <v>50260</v>
      </c>
      <c r="B3221" s="2">
        <v>10019</v>
      </c>
      <c r="C3221" s="2" t="s">
        <v>47</v>
      </c>
      <c r="D3221" s="2">
        <v>221</v>
      </c>
      <c r="E3221">
        <f>VLOOKUP(C3221,'Product Master'!$A$1:$C$31,3,FALSE)</f>
        <v>291</v>
      </c>
      <c r="F3221">
        <f>D3221*E3221</f>
        <v>64311</v>
      </c>
      <c r="G3221" t="str">
        <f>VLOOKUP(B3221,'Emp Master'!$A$1:$C$21,3,FALSE)</f>
        <v>Supervisor-4</v>
      </c>
      <c r="H3221" s="3">
        <f>SUMIF($G$2:$G$6491,G3221,$F$2:$F$6491)</f>
        <v>56580613</v>
      </c>
      <c r="I3221">
        <f>IF(F3221&lt;15000,0,1)</f>
        <v>1</v>
      </c>
      <c r="J3221">
        <f>IF(I3221=0,D3221,0)</f>
        <v>0</v>
      </c>
      <c r="K3221">
        <f>IF(J3221&lt;100,0,1)</f>
        <v>0</v>
      </c>
    </row>
    <row r="3222" spans="1:11" ht="15" customHeight="1" x14ac:dyDescent="0.25">
      <c r="A3222" s="9">
        <v>50261</v>
      </c>
      <c r="B3222" s="2">
        <v>10018</v>
      </c>
      <c r="C3222" s="2" t="s">
        <v>51</v>
      </c>
      <c r="D3222" s="2">
        <v>189</v>
      </c>
      <c r="E3222">
        <f>VLOOKUP(C3222,'Product Master'!$A$1:$C$31,3,FALSE)</f>
        <v>87</v>
      </c>
      <c r="F3222">
        <f>D3222*E3222</f>
        <v>16443</v>
      </c>
      <c r="G3222" t="str">
        <f>VLOOKUP(B3222,'Emp Master'!$A$1:$C$21,3,FALSE)</f>
        <v>Supervisor-4</v>
      </c>
      <c r="H3222" s="3">
        <f>SUMIF($G$2:$G$6491,G3222,$F$2:$F$6491)</f>
        <v>56580613</v>
      </c>
      <c r="I3222">
        <f>IF(F3222&lt;15000,0,1)</f>
        <v>1</v>
      </c>
      <c r="J3222">
        <f>IF(I3222=0,D3222,0)</f>
        <v>0</v>
      </c>
      <c r="K3222">
        <f>IF(J3222&lt;100,0,1)</f>
        <v>0</v>
      </c>
    </row>
    <row r="3223" spans="1:11" ht="15" customHeight="1" x14ac:dyDescent="0.25">
      <c r="A3223" s="9">
        <v>50262</v>
      </c>
      <c r="B3223" s="2">
        <v>10020</v>
      </c>
      <c r="C3223" s="2" t="s">
        <v>47</v>
      </c>
      <c r="D3223" s="2">
        <v>134</v>
      </c>
      <c r="E3223">
        <f>VLOOKUP(C3223,'Product Master'!$A$1:$C$31,3,FALSE)</f>
        <v>291</v>
      </c>
      <c r="F3223">
        <f>D3223*E3223</f>
        <v>38994</v>
      </c>
      <c r="G3223" t="str">
        <f>VLOOKUP(B3223,'Emp Master'!$A$1:$C$21,3,FALSE)</f>
        <v>Supervisor-4</v>
      </c>
      <c r="H3223" s="3">
        <f>SUMIF($G$2:$G$6491,G3223,$F$2:$F$6491)</f>
        <v>56580613</v>
      </c>
      <c r="I3223">
        <f>IF(F3223&lt;15000,0,1)</f>
        <v>1</v>
      </c>
      <c r="J3223">
        <f>IF(I3223=0,D3223,0)</f>
        <v>0</v>
      </c>
      <c r="K3223">
        <f>IF(J3223&lt;100,0,1)</f>
        <v>0</v>
      </c>
    </row>
    <row r="3224" spans="1:11" ht="15" customHeight="1" x14ac:dyDescent="0.25">
      <c r="A3224" s="9">
        <v>50263</v>
      </c>
      <c r="B3224" s="2">
        <v>10018</v>
      </c>
      <c r="C3224" s="2" t="s">
        <v>39</v>
      </c>
      <c r="D3224" s="2">
        <v>165</v>
      </c>
      <c r="E3224">
        <f>VLOOKUP(C3224,'Product Master'!$A$1:$C$31,3,FALSE)</f>
        <v>515</v>
      </c>
      <c r="F3224">
        <f>D3224*E3224</f>
        <v>84975</v>
      </c>
      <c r="G3224" t="str">
        <f>VLOOKUP(B3224,'Emp Master'!$A$1:$C$21,3,FALSE)</f>
        <v>Supervisor-4</v>
      </c>
      <c r="H3224" s="3">
        <f>SUMIF($G$2:$G$6491,G3224,$F$2:$F$6491)</f>
        <v>56580613</v>
      </c>
      <c r="I3224">
        <f>IF(F3224&lt;15000,0,1)</f>
        <v>1</v>
      </c>
      <c r="J3224">
        <f>IF(I3224=0,D3224,0)</f>
        <v>0</v>
      </c>
      <c r="K3224">
        <f>IF(J3224&lt;100,0,1)</f>
        <v>0</v>
      </c>
    </row>
    <row r="3225" spans="1:11" ht="15" customHeight="1" x14ac:dyDescent="0.25">
      <c r="A3225" s="9">
        <v>50264</v>
      </c>
      <c r="B3225" s="2">
        <v>10020</v>
      </c>
      <c r="C3225" s="2" t="s">
        <v>30</v>
      </c>
      <c r="D3225" s="2">
        <v>253</v>
      </c>
      <c r="E3225">
        <f>VLOOKUP(C3225,'Product Master'!$A$1:$C$31,3,FALSE)</f>
        <v>600</v>
      </c>
      <c r="F3225">
        <f>D3225*E3225</f>
        <v>151800</v>
      </c>
      <c r="G3225" t="str">
        <f>VLOOKUP(B3225,'Emp Master'!$A$1:$C$21,3,FALSE)</f>
        <v>Supervisor-4</v>
      </c>
      <c r="H3225" s="3">
        <f>SUMIF($G$2:$G$6491,G3225,$F$2:$F$6491)</f>
        <v>56580613</v>
      </c>
      <c r="I3225">
        <f>IF(F3225&lt;15000,0,1)</f>
        <v>1</v>
      </c>
      <c r="J3225">
        <f>IF(I3225=0,D3225,0)</f>
        <v>0</v>
      </c>
      <c r="K3225">
        <f>IF(J3225&lt;100,0,1)</f>
        <v>0</v>
      </c>
    </row>
    <row r="3226" spans="1:11" ht="15" customHeight="1" x14ac:dyDescent="0.25">
      <c r="A3226" s="9">
        <v>50265</v>
      </c>
      <c r="B3226" s="2">
        <v>10020</v>
      </c>
      <c r="C3226" s="2" t="s">
        <v>57</v>
      </c>
      <c r="D3226" s="2">
        <v>236</v>
      </c>
      <c r="E3226">
        <f>VLOOKUP(C3226,'Product Master'!$A$1:$C$31,3,FALSE)</f>
        <v>107</v>
      </c>
      <c r="F3226">
        <f>D3226*E3226</f>
        <v>25252</v>
      </c>
      <c r="G3226" t="str">
        <f>VLOOKUP(B3226,'Emp Master'!$A$1:$C$21,3,FALSE)</f>
        <v>Supervisor-4</v>
      </c>
      <c r="H3226" s="3">
        <f>SUMIF($G$2:$G$6491,G3226,$F$2:$F$6491)</f>
        <v>56580613</v>
      </c>
      <c r="I3226">
        <f>IF(F3226&lt;15000,0,1)</f>
        <v>1</v>
      </c>
      <c r="J3226">
        <f>IF(I3226=0,D3226,0)</f>
        <v>0</v>
      </c>
      <c r="K3226">
        <f>IF(J3226&lt;100,0,1)</f>
        <v>0</v>
      </c>
    </row>
    <row r="3227" spans="1:11" ht="15" customHeight="1" x14ac:dyDescent="0.25">
      <c r="A3227" s="9">
        <v>50266</v>
      </c>
      <c r="B3227" s="2">
        <v>10018</v>
      </c>
      <c r="C3227" s="2" t="s">
        <v>52</v>
      </c>
      <c r="D3227" s="2">
        <v>120</v>
      </c>
      <c r="E3227">
        <f>VLOOKUP(C3227,'Product Master'!$A$1:$C$31,3,FALSE)</f>
        <v>239</v>
      </c>
      <c r="F3227">
        <f>D3227*E3227</f>
        <v>28680</v>
      </c>
      <c r="G3227" t="str">
        <f>VLOOKUP(B3227,'Emp Master'!$A$1:$C$21,3,FALSE)</f>
        <v>Supervisor-4</v>
      </c>
      <c r="H3227" s="3">
        <f>SUMIF($G$2:$G$6491,G3227,$F$2:$F$6491)</f>
        <v>56580613</v>
      </c>
      <c r="I3227">
        <f>IF(F3227&lt;15000,0,1)</f>
        <v>1</v>
      </c>
      <c r="J3227">
        <f>IF(I3227=0,D3227,0)</f>
        <v>0</v>
      </c>
      <c r="K3227">
        <f>IF(J3227&lt;100,0,1)</f>
        <v>0</v>
      </c>
    </row>
    <row r="3228" spans="1:11" ht="15" customHeight="1" x14ac:dyDescent="0.25">
      <c r="A3228" s="9">
        <v>50267</v>
      </c>
      <c r="B3228" s="2">
        <v>10018</v>
      </c>
      <c r="C3228" s="2" t="s">
        <v>32</v>
      </c>
      <c r="D3228" s="2">
        <v>230</v>
      </c>
      <c r="E3228">
        <f>VLOOKUP(C3228,'Product Master'!$A$1:$C$31,3,FALSE)</f>
        <v>139</v>
      </c>
      <c r="F3228">
        <f>D3228*E3228</f>
        <v>31970</v>
      </c>
      <c r="G3228" t="str">
        <f>VLOOKUP(B3228,'Emp Master'!$A$1:$C$21,3,FALSE)</f>
        <v>Supervisor-4</v>
      </c>
      <c r="H3228" s="3">
        <f>SUMIF($G$2:$G$6491,G3228,$F$2:$F$6491)</f>
        <v>56580613</v>
      </c>
      <c r="I3228">
        <f>IF(F3228&lt;15000,0,1)</f>
        <v>1</v>
      </c>
      <c r="J3228">
        <f>IF(I3228=0,D3228,0)</f>
        <v>0</v>
      </c>
      <c r="K3228">
        <f>IF(J3228&lt;100,0,1)</f>
        <v>0</v>
      </c>
    </row>
    <row r="3229" spans="1:11" ht="15" customHeight="1" x14ac:dyDescent="0.25">
      <c r="A3229" s="9">
        <v>50268</v>
      </c>
      <c r="B3229" s="2">
        <v>10019</v>
      </c>
      <c r="C3229" s="2" t="s">
        <v>33</v>
      </c>
      <c r="D3229" s="2">
        <v>221</v>
      </c>
      <c r="E3229">
        <f>VLOOKUP(C3229,'Product Master'!$A$1:$C$31,3,FALSE)</f>
        <v>84</v>
      </c>
      <c r="F3229">
        <f>D3229*E3229</f>
        <v>18564</v>
      </c>
      <c r="G3229" t="str">
        <f>VLOOKUP(B3229,'Emp Master'!$A$1:$C$21,3,FALSE)</f>
        <v>Supervisor-4</v>
      </c>
      <c r="H3229" s="3">
        <f>SUMIF($G$2:$G$6491,G3229,$F$2:$F$6491)</f>
        <v>56580613</v>
      </c>
      <c r="I3229">
        <f>IF(F3229&lt;15000,0,1)</f>
        <v>1</v>
      </c>
      <c r="J3229">
        <f>IF(I3229=0,D3229,0)</f>
        <v>0</v>
      </c>
      <c r="K3229">
        <f>IF(J3229&lt;100,0,1)</f>
        <v>0</v>
      </c>
    </row>
    <row r="3230" spans="1:11" ht="15" customHeight="1" x14ac:dyDescent="0.25">
      <c r="A3230" s="9">
        <v>50269</v>
      </c>
      <c r="B3230" s="2">
        <v>10018</v>
      </c>
      <c r="C3230" s="2" t="s">
        <v>35</v>
      </c>
      <c r="D3230" s="2">
        <v>156</v>
      </c>
      <c r="E3230">
        <f>VLOOKUP(C3230,'Product Master'!$A$1:$C$31,3,FALSE)</f>
        <v>113</v>
      </c>
      <c r="F3230">
        <f>D3230*E3230</f>
        <v>17628</v>
      </c>
      <c r="G3230" t="str">
        <f>VLOOKUP(B3230,'Emp Master'!$A$1:$C$21,3,FALSE)</f>
        <v>Supervisor-4</v>
      </c>
      <c r="H3230" s="3">
        <f>SUMIF($G$2:$G$6491,G3230,$F$2:$F$6491)</f>
        <v>56580613</v>
      </c>
      <c r="I3230">
        <f>IF(F3230&lt;15000,0,1)</f>
        <v>1</v>
      </c>
      <c r="J3230">
        <f>IF(I3230=0,D3230,0)</f>
        <v>0</v>
      </c>
      <c r="K3230">
        <f>IF(J3230&lt;100,0,1)</f>
        <v>0</v>
      </c>
    </row>
    <row r="3231" spans="1:11" ht="15" customHeight="1" x14ac:dyDescent="0.25">
      <c r="A3231" s="9">
        <v>50270</v>
      </c>
      <c r="B3231" s="2">
        <v>10020</v>
      </c>
      <c r="C3231" s="2" t="s">
        <v>31</v>
      </c>
      <c r="D3231" s="2">
        <v>268</v>
      </c>
      <c r="E3231">
        <f>VLOOKUP(C3231,'Product Master'!$A$1:$C$31,3,FALSE)</f>
        <v>114</v>
      </c>
      <c r="F3231">
        <f>D3231*E3231</f>
        <v>30552</v>
      </c>
      <c r="G3231" t="str">
        <f>VLOOKUP(B3231,'Emp Master'!$A$1:$C$21,3,FALSE)</f>
        <v>Supervisor-4</v>
      </c>
      <c r="H3231" s="3">
        <f>SUMIF($G$2:$G$6491,G3231,$F$2:$F$6491)</f>
        <v>56580613</v>
      </c>
      <c r="I3231">
        <f>IF(F3231&lt;15000,0,1)</f>
        <v>1</v>
      </c>
      <c r="J3231">
        <f>IF(I3231=0,D3231,0)</f>
        <v>0</v>
      </c>
      <c r="K3231">
        <f>IF(J3231&lt;100,0,1)</f>
        <v>0</v>
      </c>
    </row>
    <row r="3232" spans="1:11" ht="15" customHeight="1" x14ac:dyDescent="0.25">
      <c r="A3232" s="9">
        <v>50271</v>
      </c>
      <c r="B3232" s="2">
        <v>10020</v>
      </c>
      <c r="C3232" s="2" t="s">
        <v>40</v>
      </c>
      <c r="D3232" s="2">
        <v>299</v>
      </c>
      <c r="E3232">
        <f>VLOOKUP(C3232,'Product Master'!$A$1:$C$31,3,FALSE)</f>
        <v>239</v>
      </c>
      <c r="F3232">
        <f>D3232*E3232</f>
        <v>71461</v>
      </c>
      <c r="G3232" t="str">
        <f>VLOOKUP(B3232,'Emp Master'!$A$1:$C$21,3,FALSE)</f>
        <v>Supervisor-4</v>
      </c>
      <c r="H3232" s="3">
        <f>SUMIF($G$2:$G$6491,G3232,$F$2:$F$6491)</f>
        <v>56580613</v>
      </c>
      <c r="I3232">
        <f>IF(F3232&lt;15000,0,1)</f>
        <v>1</v>
      </c>
      <c r="J3232">
        <f>IF(I3232=0,D3232,0)</f>
        <v>0</v>
      </c>
      <c r="K3232">
        <f>IF(J3232&lt;100,0,1)</f>
        <v>0</v>
      </c>
    </row>
    <row r="3233" spans="1:11" ht="15" customHeight="1" x14ac:dyDescent="0.25">
      <c r="A3233" s="9">
        <v>50272</v>
      </c>
      <c r="B3233" s="2">
        <v>10016</v>
      </c>
      <c r="C3233" s="2" t="s">
        <v>40</v>
      </c>
      <c r="D3233" s="2">
        <v>224</v>
      </c>
      <c r="E3233">
        <f>VLOOKUP(C3233,'Product Master'!$A$1:$C$31,3,FALSE)</f>
        <v>239</v>
      </c>
      <c r="F3233">
        <f>D3233*E3233</f>
        <v>53536</v>
      </c>
      <c r="G3233" t="str">
        <f>VLOOKUP(B3233,'Emp Master'!$A$1:$C$21,3,FALSE)</f>
        <v>Supervisor-4</v>
      </c>
      <c r="H3233" s="3">
        <f>SUMIF($G$2:$G$6491,G3233,$F$2:$F$6491)</f>
        <v>56580613</v>
      </c>
      <c r="I3233">
        <f>IF(F3233&lt;15000,0,1)</f>
        <v>1</v>
      </c>
      <c r="J3233">
        <f>IF(I3233=0,D3233,0)</f>
        <v>0</v>
      </c>
      <c r="K3233">
        <f>IF(J3233&lt;100,0,1)</f>
        <v>0</v>
      </c>
    </row>
    <row r="3234" spans="1:11" ht="15" customHeight="1" x14ac:dyDescent="0.25">
      <c r="A3234" s="9">
        <v>50273</v>
      </c>
      <c r="B3234" s="2">
        <v>10020</v>
      </c>
      <c r="C3234" s="2" t="s">
        <v>45</v>
      </c>
      <c r="D3234" s="2">
        <v>235</v>
      </c>
      <c r="E3234">
        <f>VLOOKUP(C3234,'Product Master'!$A$1:$C$31,3,FALSE)</f>
        <v>92</v>
      </c>
      <c r="F3234">
        <f>D3234*E3234</f>
        <v>21620</v>
      </c>
      <c r="G3234" t="str">
        <f>VLOOKUP(B3234,'Emp Master'!$A$1:$C$21,3,FALSE)</f>
        <v>Supervisor-4</v>
      </c>
      <c r="H3234" s="3">
        <f>SUMIF($G$2:$G$6491,G3234,$F$2:$F$6491)</f>
        <v>56580613</v>
      </c>
      <c r="I3234">
        <f>IF(F3234&lt;15000,0,1)</f>
        <v>1</v>
      </c>
      <c r="J3234">
        <f>IF(I3234=0,D3234,0)</f>
        <v>0</v>
      </c>
      <c r="K3234">
        <f>IF(J3234&lt;100,0,1)</f>
        <v>0</v>
      </c>
    </row>
    <row r="3235" spans="1:11" ht="15" customHeight="1" x14ac:dyDescent="0.25">
      <c r="A3235" s="9">
        <v>50274</v>
      </c>
      <c r="B3235" s="2">
        <v>10019</v>
      </c>
      <c r="C3235" s="2" t="s">
        <v>58</v>
      </c>
      <c r="D3235" s="2">
        <v>164</v>
      </c>
      <c r="E3235">
        <f>VLOOKUP(C3235,'Product Master'!$A$1:$C$31,3,FALSE)</f>
        <v>129</v>
      </c>
      <c r="F3235">
        <f>D3235*E3235</f>
        <v>21156</v>
      </c>
      <c r="G3235" t="str">
        <f>VLOOKUP(B3235,'Emp Master'!$A$1:$C$21,3,FALSE)</f>
        <v>Supervisor-4</v>
      </c>
      <c r="H3235" s="3">
        <f>SUMIF($G$2:$G$6491,G3235,$F$2:$F$6491)</f>
        <v>56580613</v>
      </c>
      <c r="I3235">
        <f>IF(F3235&lt;15000,0,1)</f>
        <v>1</v>
      </c>
      <c r="J3235">
        <f>IF(I3235=0,D3235,0)</f>
        <v>0</v>
      </c>
      <c r="K3235">
        <f>IF(J3235&lt;100,0,1)</f>
        <v>0</v>
      </c>
    </row>
    <row r="3236" spans="1:11" ht="15" customHeight="1" x14ac:dyDescent="0.25">
      <c r="A3236" s="9">
        <v>50275</v>
      </c>
      <c r="B3236" s="2">
        <v>10017</v>
      </c>
      <c r="C3236" s="2" t="s">
        <v>31</v>
      </c>
      <c r="D3236" s="2">
        <v>210</v>
      </c>
      <c r="E3236">
        <f>VLOOKUP(C3236,'Product Master'!$A$1:$C$31,3,FALSE)</f>
        <v>114</v>
      </c>
      <c r="F3236">
        <f>D3236*E3236</f>
        <v>23940</v>
      </c>
      <c r="G3236" t="str">
        <f>VLOOKUP(B3236,'Emp Master'!$A$1:$C$21,3,FALSE)</f>
        <v>Supervisor-4</v>
      </c>
      <c r="H3236" s="3">
        <f>SUMIF($G$2:$G$6491,G3236,$F$2:$F$6491)</f>
        <v>56580613</v>
      </c>
      <c r="I3236">
        <f>IF(F3236&lt;15000,0,1)</f>
        <v>1</v>
      </c>
      <c r="J3236">
        <f>IF(I3236=0,D3236,0)</f>
        <v>0</v>
      </c>
      <c r="K3236">
        <f>IF(J3236&lt;100,0,1)</f>
        <v>0</v>
      </c>
    </row>
    <row r="3237" spans="1:11" ht="15" customHeight="1" x14ac:dyDescent="0.25">
      <c r="A3237" s="9">
        <v>50276</v>
      </c>
      <c r="B3237" s="2">
        <v>10019</v>
      </c>
      <c r="C3237" s="2" t="s">
        <v>30</v>
      </c>
      <c r="D3237" s="2">
        <v>154</v>
      </c>
      <c r="E3237">
        <f>VLOOKUP(C3237,'Product Master'!$A$1:$C$31,3,FALSE)</f>
        <v>600</v>
      </c>
      <c r="F3237">
        <f>D3237*E3237</f>
        <v>92400</v>
      </c>
      <c r="G3237" t="str">
        <f>VLOOKUP(B3237,'Emp Master'!$A$1:$C$21,3,FALSE)</f>
        <v>Supervisor-4</v>
      </c>
      <c r="H3237" s="3">
        <f>SUMIF($G$2:$G$6491,G3237,$F$2:$F$6491)</f>
        <v>56580613</v>
      </c>
      <c r="I3237">
        <f>IF(F3237&lt;15000,0,1)</f>
        <v>1</v>
      </c>
      <c r="J3237">
        <f>IF(I3237=0,D3237,0)</f>
        <v>0</v>
      </c>
      <c r="K3237">
        <f>IF(J3237&lt;100,0,1)</f>
        <v>0</v>
      </c>
    </row>
    <row r="3238" spans="1:11" ht="15" customHeight="1" x14ac:dyDescent="0.25">
      <c r="A3238" s="9">
        <v>50277</v>
      </c>
      <c r="B3238" s="2">
        <v>10018</v>
      </c>
      <c r="C3238" s="2" t="s">
        <v>41</v>
      </c>
      <c r="D3238" s="2">
        <v>190</v>
      </c>
      <c r="E3238">
        <f>VLOOKUP(C3238,'Product Master'!$A$1:$C$31,3,FALSE)</f>
        <v>808</v>
      </c>
      <c r="F3238">
        <f>D3238*E3238</f>
        <v>153520</v>
      </c>
      <c r="G3238" t="str">
        <f>VLOOKUP(B3238,'Emp Master'!$A$1:$C$21,3,FALSE)</f>
        <v>Supervisor-4</v>
      </c>
      <c r="H3238" s="3">
        <f>SUMIF($G$2:$G$6491,G3238,$F$2:$F$6491)</f>
        <v>56580613</v>
      </c>
      <c r="I3238">
        <f>IF(F3238&lt;15000,0,1)</f>
        <v>1</v>
      </c>
      <c r="J3238">
        <f>IF(I3238=0,D3238,0)</f>
        <v>0</v>
      </c>
      <c r="K3238">
        <f>IF(J3238&lt;100,0,1)</f>
        <v>0</v>
      </c>
    </row>
    <row r="3239" spans="1:11" ht="15" customHeight="1" x14ac:dyDescent="0.25">
      <c r="A3239" s="9">
        <v>50278</v>
      </c>
      <c r="B3239" s="2">
        <v>10016</v>
      </c>
      <c r="C3239" s="2" t="s">
        <v>39</v>
      </c>
      <c r="D3239" s="2">
        <v>244</v>
      </c>
      <c r="E3239">
        <f>VLOOKUP(C3239,'Product Master'!$A$1:$C$31,3,FALSE)</f>
        <v>515</v>
      </c>
      <c r="F3239">
        <f>D3239*E3239</f>
        <v>125660</v>
      </c>
      <c r="G3239" t="str">
        <f>VLOOKUP(B3239,'Emp Master'!$A$1:$C$21,3,FALSE)</f>
        <v>Supervisor-4</v>
      </c>
      <c r="H3239" s="3">
        <f>SUMIF($G$2:$G$6491,G3239,$F$2:$F$6491)</f>
        <v>56580613</v>
      </c>
      <c r="I3239">
        <f>IF(F3239&lt;15000,0,1)</f>
        <v>1</v>
      </c>
      <c r="J3239">
        <f>IF(I3239=0,D3239,0)</f>
        <v>0</v>
      </c>
      <c r="K3239">
        <f>IF(J3239&lt;100,0,1)</f>
        <v>0</v>
      </c>
    </row>
    <row r="3240" spans="1:11" ht="15" customHeight="1" x14ac:dyDescent="0.25">
      <c r="A3240" s="9">
        <v>50279</v>
      </c>
      <c r="B3240" s="2">
        <v>10020</v>
      </c>
      <c r="C3240" s="2" t="s">
        <v>58</v>
      </c>
      <c r="D3240" s="2">
        <v>191</v>
      </c>
      <c r="E3240">
        <f>VLOOKUP(C3240,'Product Master'!$A$1:$C$31,3,FALSE)</f>
        <v>129</v>
      </c>
      <c r="F3240">
        <f>D3240*E3240</f>
        <v>24639</v>
      </c>
      <c r="G3240" t="str">
        <f>VLOOKUP(B3240,'Emp Master'!$A$1:$C$21,3,FALSE)</f>
        <v>Supervisor-4</v>
      </c>
      <c r="H3240" s="3">
        <f>SUMIF($G$2:$G$6491,G3240,$F$2:$F$6491)</f>
        <v>56580613</v>
      </c>
      <c r="I3240">
        <f>IF(F3240&lt;15000,0,1)</f>
        <v>1</v>
      </c>
      <c r="J3240">
        <f>IF(I3240=0,D3240,0)</f>
        <v>0</v>
      </c>
      <c r="K3240">
        <f>IF(J3240&lt;100,0,1)</f>
        <v>0</v>
      </c>
    </row>
    <row r="3241" spans="1:11" ht="15" customHeight="1" x14ac:dyDescent="0.25">
      <c r="A3241" s="9">
        <v>50280</v>
      </c>
      <c r="B3241" s="2">
        <v>10017</v>
      </c>
      <c r="C3241" s="2" t="s">
        <v>55</v>
      </c>
      <c r="D3241" s="2">
        <v>229</v>
      </c>
      <c r="E3241">
        <f>VLOOKUP(C3241,'Product Master'!$A$1:$C$31,3,FALSE)</f>
        <v>110</v>
      </c>
      <c r="F3241">
        <f>D3241*E3241</f>
        <v>25190</v>
      </c>
      <c r="G3241" t="str">
        <f>VLOOKUP(B3241,'Emp Master'!$A$1:$C$21,3,FALSE)</f>
        <v>Supervisor-4</v>
      </c>
      <c r="H3241" s="3">
        <f>SUMIF($G$2:$G$6491,G3241,$F$2:$F$6491)</f>
        <v>56580613</v>
      </c>
      <c r="I3241">
        <f>IF(F3241&lt;15000,0,1)</f>
        <v>1</v>
      </c>
      <c r="J3241">
        <f>IF(I3241=0,D3241,0)</f>
        <v>0</v>
      </c>
      <c r="K3241">
        <f>IF(J3241&lt;100,0,1)</f>
        <v>0</v>
      </c>
    </row>
    <row r="3242" spans="1:11" ht="15" customHeight="1" x14ac:dyDescent="0.25">
      <c r="A3242" s="9">
        <v>50281</v>
      </c>
      <c r="B3242" s="2">
        <v>10020</v>
      </c>
      <c r="C3242" s="2" t="s">
        <v>32</v>
      </c>
      <c r="D3242" s="2">
        <v>234</v>
      </c>
      <c r="E3242">
        <f>VLOOKUP(C3242,'Product Master'!$A$1:$C$31,3,FALSE)</f>
        <v>139</v>
      </c>
      <c r="F3242">
        <f>D3242*E3242</f>
        <v>32526</v>
      </c>
      <c r="G3242" t="str">
        <f>VLOOKUP(B3242,'Emp Master'!$A$1:$C$21,3,FALSE)</f>
        <v>Supervisor-4</v>
      </c>
      <c r="H3242" s="3">
        <f>SUMIF($G$2:$G$6491,G3242,$F$2:$F$6491)</f>
        <v>56580613</v>
      </c>
      <c r="I3242">
        <f>IF(F3242&lt;15000,0,1)</f>
        <v>1</v>
      </c>
      <c r="J3242">
        <f>IF(I3242=0,D3242,0)</f>
        <v>0</v>
      </c>
      <c r="K3242">
        <f>IF(J3242&lt;100,0,1)</f>
        <v>0</v>
      </c>
    </row>
    <row r="3243" spans="1:11" ht="15" customHeight="1" x14ac:dyDescent="0.25">
      <c r="A3243" s="9">
        <v>50282</v>
      </c>
      <c r="B3243" s="2">
        <v>10019</v>
      </c>
      <c r="C3243" s="2" t="s">
        <v>52</v>
      </c>
      <c r="D3243" s="2">
        <v>266</v>
      </c>
      <c r="E3243">
        <f>VLOOKUP(C3243,'Product Master'!$A$1:$C$31,3,FALSE)</f>
        <v>239</v>
      </c>
      <c r="F3243">
        <f>D3243*E3243</f>
        <v>63574</v>
      </c>
      <c r="G3243" t="str">
        <f>VLOOKUP(B3243,'Emp Master'!$A$1:$C$21,3,FALSE)</f>
        <v>Supervisor-4</v>
      </c>
      <c r="H3243" s="3">
        <f>SUMIF($G$2:$G$6491,G3243,$F$2:$F$6491)</f>
        <v>56580613</v>
      </c>
      <c r="I3243">
        <f>IF(F3243&lt;15000,0,1)</f>
        <v>1</v>
      </c>
      <c r="J3243">
        <f>IF(I3243=0,D3243,0)</f>
        <v>0</v>
      </c>
      <c r="K3243">
        <f>IF(J3243&lt;100,0,1)</f>
        <v>0</v>
      </c>
    </row>
    <row r="3244" spans="1:11" ht="15" customHeight="1" x14ac:dyDescent="0.25">
      <c r="A3244" s="9">
        <v>50283</v>
      </c>
      <c r="B3244" s="2">
        <v>10020</v>
      </c>
      <c r="C3244" s="2" t="s">
        <v>53</v>
      </c>
      <c r="D3244" s="2">
        <v>236</v>
      </c>
      <c r="E3244">
        <f>VLOOKUP(C3244,'Product Master'!$A$1:$C$31,3,FALSE)</f>
        <v>687</v>
      </c>
      <c r="F3244">
        <f>D3244*E3244</f>
        <v>162132</v>
      </c>
      <c r="G3244" t="str">
        <f>VLOOKUP(B3244,'Emp Master'!$A$1:$C$21,3,FALSE)</f>
        <v>Supervisor-4</v>
      </c>
      <c r="H3244" s="3">
        <f>SUMIF($G$2:$G$6491,G3244,$F$2:$F$6491)</f>
        <v>56580613</v>
      </c>
      <c r="I3244">
        <f>IF(F3244&lt;15000,0,1)</f>
        <v>1</v>
      </c>
      <c r="J3244">
        <f>IF(I3244=0,D3244,0)</f>
        <v>0</v>
      </c>
      <c r="K3244">
        <f>IF(J3244&lt;100,0,1)</f>
        <v>0</v>
      </c>
    </row>
    <row r="3245" spans="1:11" ht="15" customHeight="1" x14ac:dyDescent="0.25">
      <c r="A3245" s="9">
        <v>50284</v>
      </c>
      <c r="B3245" s="2">
        <v>10019</v>
      </c>
      <c r="C3245" s="2" t="s">
        <v>52</v>
      </c>
      <c r="D3245" s="2">
        <v>76</v>
      </c>
      <c r="E3245">
        <f>VLOOKUP(C3245,'Product Master'!$A$1:$C$31,3,FALSE)</f>
        <v>239</v>
      </c>
      <c r="F3245">
        <f>D3245*E3245</f>
        <v>18164</v>
      </c>
      <c r="G3245" t="str">
        <f>VLOOKUP(B3245,'Emp Master'!$A$1:$C$21,3,FALSE)</f>
        <v>Supervisor-4</v>
      </c>
      <c r="H3245" s="3">
        <f>SUMIF($G$2:$G$6491,G3245,$F$2:$F$6491)</f>
        <v>56580613</v>
      </c>
      <c r="I3245">
        <f>IF(F3245&lt;15000,0,1)</f>
        <v>1</v>
      </c>
      <c r="J3245">
        <f>IF(I3245=0,D3245,0)</f>
        <v>0</v>
      </c>
      <c r="K3245">
        <f>IF(J3245&lt;100,0,1)</f>
        <v>0</v>
      </c>
    </row>
    <row r="3246" spans="1:11" ht="15" customHeight="1" x14ac:dyDescent="0.25">
      <c r="A3246" s="9">
        <v>50285</v>
      </c>
      <c r="B3246" s="2">
        <v>10016</v>
      </c>
      <c r="C3246" s="2" t="s">
        <v>47</v>
      </c>
      <c r="D3246" s="2">
        <v>256</v>
      </c>
      <c r="E3246">
        <f>VLOOKUP(C3246,'Product Master'!$A$1:$C$31,3,FALSE)</f>
        <v>291</v>
      </c>
      <c r="F3246">
        <f>D3246*E3246</f>
        <v>74496</v>
      </c>
      <c r="G3246" t="str">
        <f>VLOOKUP(B3246,'Emp Master'!$A$1:$C$21,3,FALSE)</f>
        <v>Supervisor-4</v>
      </c>
      <c r="H3246" s="3">
        <f>SUMIF($G$2:$G$6491,G3246,$F$2:$F$6491)</f>
        <v>56580613</v>
      </c>
      <c r="I3246">
        <f>IF(F3246&lt;15000,0,1)</f>
        <v>1</v>
      </c>
      <c r="J3246">
        <f>IF(I3246=0,D3246,0)</f>
        <v>0</v>
      </c>
      <c r="K3246">
        <f>IF(J3246&lt;100,0,1)</f>
        <v>0</v>
      </c>
    </row>
    <row r="3247" spans="1:11" ht="15" customHeight="1" x14ac:dyDescent="0.25">
      <c r="A3247" s="9">
        <v>50286</v>
      </c>
      <c r="B3247" s="2">
        <v>10020</v>
      </c>
      <c r="C3247" s="2" t="s">
        <v>35</v>
      </c>
      <c r="D3247" s="2">
        <v>242</v>
      </c>
      <c r="E3247">
        <f>VLOOKUP(C3247,'Product Master'!$A$1:$C$31,3,FALSE)</f>
        <v>113</v>
      </c>
      <c r="F3247">
        <f>D3247*E3247</f>
        <v>27346</v>
      </c>
      <c r="G3247" t="str">
        <f>VLOOKUP(B3247,'Emp Master'!$A$1:$C$21,3,FALSE)</f>
        <v>Supervisor-4</v>
      </c>
      <c r="H3247" s="3">
        <f>SUMIF($G$2:$G$6491,G3247,$F$2:$F$6491)</f>
        <v>56580613</v>
      </c>
      <c r="I3247">
        <f>IF(F3247&lt;15000,0,1)</f>
        <v>1</v>
      </c>
      <c r="J3247">
        <f>IF(I3247=0,D3247,0)</f>
        <v>0</v>
      </c>
      <c r="K3247">
        <f>IF(J3247&lt;100,0,1)</f>
        <v>0</v>
      </c>
    </row>
    <row r="3248" spans="1:11" ht="15" customHeight="1" x14ac:dyDescent="0.25">
      <c r="A3248" s="9">
        <v>50287</v>
      </c>
      <c r="B3248" s="2">
        <v>10018</v>
      </c>
      <c r="C3248" s="2" t="s">
        <v>45</v>
      </c>
      <c r="D3248" s="2">
        <v>220</v>
      </c>
      <c r="E3248">
        <f>VLOOKUP(C3248,'Product Master'!$A$1:$C$31,3,FALSE)</f>
        <v>92</v>
      </c>
      <c r="F3248">
        <f>D3248*E3248</f>
        <v>20240</v>
      </c>
      <c r="G3248" t="str">
        <f>VLOOKUP(B3248,'Emp Master'!$A$1:$C$21,3,FALSE)</f>
        <v>Supervisor-4</v>
      </c>
      <c r="H3248" s="3">
        <f>SUMIF($G$2:$G$6491,G3248,$F$2:$F$6491)</f>
        <v>56580613</v>
      </c>
      <c r="I3248">
        <f>IF(F3248&lt;15000,0,1)</f>
        <v>1</v>
      </c>
      <c r="J3248">
        <f>IF(I3248=0,D3248,0)</f>
        <v>0</v>
      </c>
      <c r="K3248">
        <f>IF(J3248&lt;100,0,1)</f>
        <v>0</v>
      </c>
    </row>
    <row r="3249" spans="1:11" ht="15" customHeight="1" x14ac:dyDescent="0.25">
      <c r="A3249" s="9">
        <v>50288</v>
      </c>
      <c r="B3249" s="2">
        <v>10017</v>
      </c>
      <c r="C3249" s="2" t="s">
        <v>48</v>
      </c>
      <c r="D3249" s="2">
        <v>206</v>
      </c>
      <c r="E3249">
        <f>VLOOKUP(C3249,'Product Master'!$A$1:$C$31,3,FALSE)</f>
        <v>79</v>
      </c>
      <c r="F3249">
        <f>D3249*E3249</f>
        <v>16274</v>
      </c>
      <c r="G3249" t="str">
        <f>VLOOKUP(B3249,'Emp Master'!$A$1:$C$21,3,FALSE)</f>
        <v>Supervisor-4</v>
      </c>
      <c r="H3249" s="3">
        <f>SUMIF($G$2:$G$6491,G3249,$F$2:$F$6491)</f>
        <v>56580613</v>
      </c>
      <c r="I3249">
        <f>IF(F3249&lt;15000,0,1)</f>
        <v>1</v>
      </c>
      <c r="J3249">
        <f>IF(I3249=0,D3249,0)</f>
        <v>0</v>
      </c>
      <c r="K3249">
        <f>IF(J3249&lt;100,0,1)</f>
        <v>0</v>
      </c>
    </row>
    <row r="3250" spans="1:11" ht="15" customHeight="1" x14ac:dyDescent="0.25">
      <c r="A3250" s="9">
        <v>50289</v>
      </c>
      <c r="B3250" s="2">
        <v>10020</v>
      </c>
      <c r="C3250" s="2" t="s">
        <v>40</v>
      </c>
      <c r="D3250" s="2">
        <v>68</v>
      </c>
      <c r="E3250">
        <f>VLOOKUP(C3250,'Product Master'!$A$1:$C$31,3,FALSE)</f>
        <v>239</v>
      </c>
      <c r="F3250">
        <f>D3250*E3250</f>
        <v>16252</v>
      </c>
      <c r="G3250" t="str">
        <f>VLOOKUP(B3250,'Emp Master'!$A$1:$C$21,3,FALSE)</f>
        <v>Supervisor-4</v>
      </c>
      <c r="H3250" s="3">
        <f>SUMIF($G$2:$G$6491,G3250,$F$2:$F$6491)</f>
        <v>56580613</v>
      </c>
      <c r="I3250">
        <f>IF(F3250&lt;15000,0,1)</f>
        <v>1</v>
      </c>
      <c r="J3250">
        <f>IF(I3250=0,D3250,0)</f>
        <v>0</v>
      </c>
      <c r="K3250">
        <f>IF(J3250&lt;100,0,1)</f>
        <v>0</v>
      </c>
    </row>
    <row r="3251" spans="1:11" ht="15" customHeight="1" x14ac:dyDescent="0.25">
      <c r="A3251" s="9">
        <v>50290</v>
      </c>
      <c r="B3251" s="2">
        <v>10020</v>
      </c>
      <c r="C3251" s="2" t="s">
        <v>43</v>
      </c>
      <c r="D3251" s="2">
        <v>126</v>
      </c>
      <c r="E3251">
        <f>VLOOKUP(C3251,'Product Master'!$A$1:$C$31,3,FALSE)</f>
        <v>150</v>
      </c>
      <c r="F3251">
        <f>D3251*E3251</f>
        <v>18900</v>
      </c>
      <c r="G3251" t="str">
        <f>VLOOKUP(B3251,'Emp Master'!$A$1:$C$21,3,FALSE)</f>
        <v>Supervisor-4</v>
      </c>
      <c r="H3251" s="3">
        <f>SUMIF($G$2:$G$6491,G3251,$F$2:$F$6491)</f>
        <v>56580613</v>
      </c>
      <c r="I3251">
        <f>IF(F3251&lt;15000,0,1)</f>
        <v>1</v>
      </c>
      <c r="J3251">
        <f>IF(I3251=0,D3251,0)</f>
        <v>0</v>
      </c>
      <c r="K3251">
        <f>IF(J3251&lt;100,0,1)</f>
        <v>0</v>
      </c>
    </row>
    <row r="3252" spans="1:11" ht="15" customHeight="1" x14ac:dyDescent="0.25">
      <c r="A3252" s="9">
        <v>50291</v>
      </c>
      <c r="B3252" s="2">
        <v>10017</v>
      </c>
      <c r="C3252" s="2" t="s">
        <v>30</v>
      </c>
      <c r="D3252" s="2">
        <v>132</v>
      </c>
      <c r="E3252">
        <f>VLOOKUP(C3252,'Product Master'!$A$1:$C$31,3,FALSE)</f>
        <v>600</v>
      </c>
      <c r="F3252">
        <f>D3252*E3252</f>
        <v>79200</v>
      </c>
      <c r="G3252" t="str">
        <f>VLOOKUP(B3252,'Emp Master'!$A$1:$C$21,3,FALSE)</f>
        <v>Supervisor-4</v>
      </c>
      <c r="H3252" s="3">
        <f>SUMIF($G$2:$G$6491,G3252,$F$2:$F$6491)</f>
        <v>56580613</v>
      </c>
      <c r="I3252">
        <f>IF(F3252&lt;15000,0,1)</f>
        <v>1</v>
      </c>
      <c r="J3252">
        <f>IF(I3252=0,D3252,0)</f>
        <v>0</v>
      </c>
      <c r="K3252">
        <f>IF(J3252&lt;100,0,1)</f>
        <v>0</v>
      </c>
    </row>
    <row r="3253" spans="1:11" ht="15" customHeight="1" x14ac:dyDescent="0.25">
      <c r="A3253" s="9">
        <v>50292</v>
      </c>
      <c r="B3253" s="2">
        <v>10016</v>
      </c>
      <c r="C3253" s="2" t="s">
        <v>54</v>
      </c>
      <c r="D3253" s="2">
        <v>299</v>
      </c>
      <c r="E3253">
        <f>VLOOKUP(C3253,'Product Master'!$A$1:$C$31,3,FALSE)</f>
        <v>85</v>
      </c>
      <c r="F3253">
        <f>D3253*E3253</f>
        <v>25415</v>
      </c>
      <c r="G3253" t="str">
        <f>VLOOKUP(B3253,'Emp Master'!$A$1:$C$21,3,FALSE)</f>
        <v>Supervisor-4</v>
      </c>
      <c r="H3253" s="3">
        <f>SUMIF($G$2:$G$6491,G3253,$F$2:$F$6491)</f>
        <v>56580613</v>
      </c>
      <c r="I3253">
        <f>IF(F3253&lt;15000,0,1)</f>
        <v>1</v>
      </c>
      <c r="J3253">
        <f>IF(I3253=0,D3253,0)</f>
        <v>0</v>
      </c>
      <c r="K3253">
        <f>IF(J3253&lt;100,0,1)</f>
        <v>0</v>
      </c>
    </row>
    <row r="3254" spans="1:11" ht="15" customHeight="1" x14ac:dyDescent="0.25">
      <c r="A3254" s="9">
        <v>50293</v>
      </c>
      <c r="B3254" s="2">
        <v>10016</v>
      </c>
      <c r="C3254" s="2" t="s">
        <v>41</v>
      </c>
      <c r="D3254" s="2">
        <v>260</v>
      </c>
      <c r="E3254">
        <f>VLOOKUP(C3254,'Product Master'!$A$1:$C$31,3,FALSE)</f>
        <v>808</v>
      </c>
      <c r="F3254">
        <f>D3254*E3254</f>
        <v>210080</v>
      </c>
      <c r="G3254" t="str">
        <f>VLOOKUP(B3254,'Emp Master'!$A$1:$C$21,3,FALSE)</f>
        <v>Supervisor-4</v>
      </c>
      <c r="H3254" s="3">
        <f>SUMIF($G$2:$G$6491,G3254,$F$2:$F$6491)</f>
        <v>56580613</v>
      </c>
      <c r="I3254">
        <f>IF(F3254&lt;15000,0,1)</f>
        <v>1</v>
      </c>
      <c r="J3254">
        <f>IF(I3254=0,D3254,0)</f>
        <v>0</v>
      </c>
      <c r="K3254">
        <f>IF(J3254&lt;100,0,1)</f>
        <v>0</v>
      </c>
    </row>
    <row r="3255" spans="1:11" ht="15" customHeight="1" x14ac:dyDescent="0.25">
      <c r="A3255" s="9">
        <v>50294</v>
      </c>
      <c r="B3255" s="2">
        <v>10016</v>
      </c>
      <c r="C3255" s="2" t="s">
        <v>42</v>
      </c>
      <c r="D3255" s="2">
        <v>168</v>
      </c>
      <c r="E3255">
        <f>VLOOKUP(C3255,'Product Master'!$A$1:$C$31,3,FALSE)</f>
        <v>97</v>
      </c>
      <c r="F3255">
        <f>D3255*E3255</f>
        <v>16296</v>
      </c>
      <c r="G3255" t="str">
        <f>VLOOKUP(B3255,'Emp Master'!$A$1:$C$21,3,FALSE)</f>
        <v>Supervisor-4</v>
      </c>
      <c r="H3255" s="3">
        <f>SUMIF($G$2:$G$6491,G3255,$F$2:$F$6491)</f>
        <v>56580613</v>
      </c>
      <c r="I3255">
        <f>IF(F3255&lt;15000,0,1)</f>
        <v>1</v>
      </c>
      <c r="J3255">
        <f>IF(I3255=0,D3255,0)</f>
        <v>0</v>
      </c>
      <c r="K3255">
        <f>IF(J3255&lt;100,0,1)</f>
        <v>0</v>
      </c>
    </row>
    <row r="3256" spans="1:11" ht="15" customHeight="1" x14ac:dyDescent="0.25">
      <c r="A3256" s="9">
        <v>50295</v>
      </c>
      <c r="B3256" s="2">
        <v>10017</v>
      </c>
      <c r="C3256" s="2" t="s">
        <v>50</v>
      </c>
      <c r="D3256" s="2">
        <v>116</v>
      </c>
      <c r="E3256">
        <f>VLOOKUP(C3256,'Product Master'!$A$1:$C$31,3,FALSE)</f>
        <v>141</v>
      </c>
      <c r="F3256">
        <f>D3256*E3256</f>
        <v>16356</v>
      </c>
      <c r="G3256" t="str">
        <f>VLOOKUP(B3256,'Emp Master'!$A$1:$C$21,3,FALSE)</f>
        <v>Supervisor-4</v>
      </c>
      <c r="H3256" s="3">
        <f>SUMIF($G$2:$G$6491,G3256,$F$2:$F$6491)</f>
        <v>56580613</v>
      </c>
      <c r="I3256">
        <f>IF(F3256&lt;15000,0,1)</f>
        <v>1</v>
      </c>
      <c r="J3256">
        <f>IF(I3256=0,D3256,0)</f>
        <v>0</v>
      </c>
      <c r="K3256">
        <f>IF(J3256&lt;100,0,1)</f>
        <v>0</v>
      </c>
    </row>
    <row r="3257" spans="1:11" ht="15" customHeight="1" x14ac:dyDescent="0.25">
      <c r="A3257" s="9">
        <v>50296</v>
      </c>
      <c r="B3257" s="2">
        <v>10020</v>
      </c>
      <c r="C3257" s="2" t="s">
        <v>30</v>
      </c>
      <c r="D3257" s="2">
        <v>177</v>
      </c>
      <c r="E3257">
        <f>VLOOKUP(C3257,'Product Master'!$A$1:$C$31,3,FALSE)</f>
        <v>600</v>
      </c>
      <c r="F3257">
        <f>D3257*E3257</f>
        <v>106200</v>
      </c>
      <c r="G3257" t="str">
        <f>VLOOKUP(B3257,'Emp Master'!$A$1:$C$21,3,FALSE)</f>
        <v>Supervisor-4</v>
      </c>
      <c r="H3257" s="3">
        <f>SUMIF($G$2:$G$6491,G3257,$F$2:$F$6491)</f>
        <v>56580613</v>
      </c>
      <c r="I3257">
        <f>IF(F3257&lt;15000,0,1)</f>
        <v>1</v>
      </c>
      <c r="J3257">
        <f>IF(I3257=0,D3257,0)</f>
        <v>0</v>
      </c>
      <c r="K3257">
        <f>IF(J3257&lt;100,0,1)</f>
        <v>0</v>
      </c>
    </row>
    <row r="3258" spans="1:11" ht="15" customHeight="1" x14ac:dyDescent="0.25">
      <c r="A3258" s="9">
        <v>50297</v>
      </c>
      <c r="B3258" s="2">
        <v>10019</v>
      </c>
      <c r="C3258" s="2" t="s">
        <v>39</v>
      </c>
      <c r="D3258" s="2">
        <v>178</v>
      </c>
      <c r="E3258">
        <f>VLOOKUP(C3258,'Product Master'!$A$1:$C$31,3,FALSE)</f>
        <v>515</v>
      </c>
      <c r="F3258">
        <f>D3258*E3258</f>
        <v>91670</v>
      </c>
      <c r="G3258" t="str">
        <f>VLOOKUP(B3258,'Emp Master'!$A$1:$C$21,3,FALSE)</f>
        <v>Supervisor-4</v>
      </c>
      <c r="H3258" s="3">
        <f>SUMIF($G$2:$G$6491,G3258,$F$2:$F$6491)</f>
        <v>56580613</v>
      </c>
      <c r="I3258">
        <f>IF(F3258&lt;15000,0,1)</f>
        <v>1</v>
      </c>
      <c r="J3258">
        <f>IF(I3258=0,D3258,0)</f>
        <v>0</v>
      </c>
      <c r="K3258">
        <f>IF(J3258&lt;100,0,1)</f>
        <v>0</v>
      </c>
    </row>
    <row r="3259" spans="1:11" ht="15" customHeight="1" x14ac:dyDescent="0.25">
      <c r="A3259" s="9">
        <v>50298</v>
      </c>
      <c r="B3259" s="2">
        <v>10020</v>
      </c>
      <c r="C3259" s="2" t="s">
        <v>44</v>
      </c>
      <c r="D3259" s="2">
        <v>212</v>
      </c>
      <c r="E3259">
        <f>VLOOKUP(C3259,'Product Master'!$A$1:$C$31,3,FALSE)</f>
        <v>122</v>
      </c>
      <c r="F3259">
        <f>D3259*E3259</f>
        <v>25864</v>
      </c>
      <c r="G3259" t="str">
        <f>VLOOKUP(B3259,'Emp Master'!$A$1:$C$21,3,FALSE)</f>
        <v>Supervisor-4</v>
      </c>
      <c r="H3259" s="3">
        <f>SUMIF($G$2:$G$6491,G3259,$F$2:$F$6491)</f>
        <v>56580613</v>
      </c>
      <c r="I3259">
        <f>IF(F3259&lt;15000,0,1)</f>
        <v>1</v>
      </c>
      <c r="J3259">
        <f>IF(I3259=0,D3259,0)</f>
        <v>0</v>
      </c>
      <c r="K3259">
        <f>IF(J3259&lt;100,0,1)</f>
        <v>0</v>
      </c>
    </row>
    <row r="3260" spans="1:11" ht="15" customHeight="1" x14ac:dyDescent="0.25">
      <c r="A3260" s="9">
        <v>50299</v>
      </c>
      <c r="B3260" s="2">
        <v>10018</v>
      </c>
      <c r="C3260" s="2" t="s">
        <v>36</v>
      </c>
      <c r="D3260" s="2">
        <v>292</v>
      </c>
      <c r="E3260">
        <f>VLOOKUP(C3260,'Product Master'!$A$1:$C$31,3,FALSE)</f>
        <v>145</v>
      </c>
      <c r="F3260">
        <f>D3260*E3260</f>
        <v>42340</v>
      </c>
      <c r="G3260" t="str">
        <f>VLOOKUP(B3260,'Emp Master'!$A$1:$C$21,3,FALSE)</f>
        <v>Supervisor-4</v>
      </c>
      <c r="H3260" s="3">
        <f>SUMIF($G$2:$G$6491,G3260,$F$2:$F$6491)</f>
        <v>56580613</v>
      </c>
      <c r="I3260">
        <f>IF(F3260&lt;15000,0,1)</f>
        <v>1</v>
      </c>
      <c r="J3260">
        <f>IF(I3260=0,D3260,0)</f>
        <v>0</v>
      </c>
      <c r="K3260">
        <f>IF(J3260&lt;100,0,1)</f>
        <v>0</v>
      </c>
    </row>
    <row r="3261" spans="1:11" ht="15" customHeight="1" x14ac:dyDescent="0.25">
      <c r="A3261" s="9">
        <v>50300</v>
      </c>
      <c r="B3261" s="2">
        <v>10019</v>
      </c>
      <c r="C3261" s="2" t="s">
        <v>56</v>
      </c>
      <c r="D3261" s="2">
        <v>253</v>
      </c>
      <c r="E3261">
        <f>VLOOKUP(C3261,'Product Master'!$A$1:$C$31,3,FALSE)</f>
        <v>139</v>
      </c>
      <c r="F3261">
        <f>D3261*E3261</f>
        <v>35167</v>
      </c>
      <c r="G3261" t="str">
        <f>VLOOKUP(B3261,'Emp Master'!$A$1:$C$21,3,FALSE)</f>
        <v>Supervisor-4</v>
      </c>
      <c r="H3261" s="3">
        <f>SUMIF($G$2:$G$6491,G3261,$F$2:$F$6491)</f>
        <v>56580613</v>
      </c>
      <c r="I3261">
        <f>IF(F3261&lt;15000,0,1)</f>
        <v>1</v>
      </c>
      <c r="J3261">
        <f>IF(I3261=0,D3261,0)</f>
        <v>0</v>
      </c>
      <c r="K3261">
        <f>IF(J3261&lt;100,0,1)</f>
        <v>0</v>
      </c>
    </row>
    <row r="3262" spans="1:11" ht="15" customHeight="1" x14ac:dyDescent="0.25">
      <c r="A3262" s="9">
        <v>50301</v>
      </c>
      <c r="B3262" s="2">
        <v>10016</v>
      </c>
      <c r="C3262" s="2" t="s">
        <v>51</v>
      </c>
      <c r="D3262" s="2">
        <v>225</v>
      </c>
      <c r="E3262">
        <f>VLOOKUP(C3262,'Product Master'!$A$1:$C$31,3,FALSE)</f>
        <v>87</v>
      </c>
      <c r="F3262">
        <f>D3262*E3262</f>
        <v>19575</v>
      </c>
      <c r="G3262" t="str">
        <f>VLOOKUP(B3262,'Emp Master'!$A$1:$C$21,3,FALSE)</f>
        <v>Supervisor-4</v>
      </c>
      <c r="H3262" s="3">
        <f>SUMIF($G$2:$G$6491,G3262,$F$2:$F$6491)</f>
        <v>56580613</v>
      </c>
      <c r="I3262">
        <f>IF(F3262&lt;15000,0,1)</f>
        <v>1</v>
      </c>
      <c r="J3262">
        <f>IF(I3262=0,D3262,0)</f>
        <v>0</v>
      </c>
      <c r="K3262">
        <f>IF(J3262&lt;100,0,1)</f>
        <v>0</v>
      </c>
    </row>
    <row r="3263" spans="1:11" ht="15" customHeight="1" x14ac:dyDescent="0.25">
      <c r="A3263" s="9">
        <v>50302</v>
      </c>
      <c r="B3263" s="2">
        <v>10017</v>
      </c>
      <c r="C3263" s="2" t="s">
        <v>32</v>
      </c>
      <c r="D3263" s="2">
        <v>219</v>
      </c>
      <c r="E3263">
        <f>VLOOKUP(C3263,'Product Master'!$A$1:$C$31,3,FALSE)</f>
        <v>139</v>
      </c>
      <c r="F3263">
        <f>D3263*E3263</f>
        <v>30441</v>
      </c>
      <c r="G3263" t="str">
        <f>VLOOKUP(B3263,'Emp Master'!$A$1:$C$21,3,FALSE)</f>
        <v>Supervisor-4</v>
      </c>
      <c r="H3263" s="3">
        <f>SUMIF($G$2:$G$6491,G3263,$F$2:$F$6491)</f>
        <v>56580613</v>
      </c>
      <c r="I3263">
        <f>IF(F3263&lt;15000,0,1)</f>
        <v>1</v>
      </c>
      <c r="J3263">
        <f>IF(I3263=0,D3263,0)</f>
        <v>0</v>
      </c>
      <c r="K3263">
        <f>IF(J3263&lt;100,0,1)</f>
        <v>0</v>
      </c>
    </row>
    <row r="3264" spans="1:11" ht="15" customHeight="1" x14ac:dyDescent="0.25">
      <c r="A3264" s="9">
        <v>50303</v>
      </c>
      <c r="B3264" s="2">
        <v>10020</v>
      </c>
      <c r="C3264" s="2" t="s">
        <v>58</v>
      </c>
      <c r="D3264" s="2">
        <v>287</v>
      </c>
      <c r="E3264">
        <f>VLOOKUP(C3264,'Product Master'!$A$1:$C$31,3,FALSE)</f>
        <v>129</v>
      </c>
      <c r="F3264">
        <f>D3264*E3264</f>
        <v>37023</v>
      </c>
      <c r="G3264" t="str">
        <f>VLOOKUP(B3264,'Emp Master'!$A$1:$C$21,3,FALSE)</f>
        <v>Supervisor-4</v>
      </c>
      <c r="H3264" s="3">
        <f>SUMIF($G$2:$G$6491,G3264,$F$2:$F$6491)</f>
        <v>56580613</v>
      </c>
      <c r="I3264">
        <f>IF(F3264&lt;15000,0,1)</f>
        <v>1</v>
      </c>
      <c r="J3264">
        <f>IF(I3264=0,D3264,0)</f>
        <v>0</v>
      </c>
      <c r="K3264">
        <f>IF(J3264&lt;100,0,1)</f>
        <v>0</v>
      </c>
    </row>
    <row r="3265" spans="1:11" ht="15" customHeight="1" x14ac:dyDescent="0.25">
      <c r="A3265" s="9">
        <v>50304</v>
      </c>
      <c r="B3265" s="2">
        <v>10018</v>
      </c>
      <c r="C3265" s="2" t="s">
        <v>43</v>
      </c>
      <c r="D3265" s="2">
        <v>200</v>
      </c>
      <c r="E3265">
        <f>VLOOKUP(C3265,'Product Master'!$A$1:$C$31,3,FALSE)</f>
        <v>150</v>
      </c>
      <c r="F3265">
        <f>D3265*E3265</f>
        <v>30000</v>
      </c>
      <c r="G3265" t="str">
        <f>VLOOKUP(B3265,'Emp Master'!$A$1:$C$21,3,FALSE)</f>
        <v>Supervisor-4</v>
      </c>
      <c r="H3265" s="3">
        <f>SUMIF($G$2:$G$6491,G3265,$F$2:$F$6491)</f>
        <v>56580613</v>
      </c>
      <c r="I3265">
        <f>IF(F3265&lt;15000,0,1)</f>
        <v>1</v>
      </c>
      <c r="J3265">
        <f>IF(I3265=0,D3265,0)</f>
        <v>0</v>
      </c>
      <c r="K3265">
        <f>IF(J3265&lt;100,0,1)</f>
        <v>0</v>
      </c>
    </row>
    <row r="3266" spans="1:11" ht="15" customHeight="1" x14ac:dyDescent="0.25">
      <c r="A3266" s="9">
        <v>50305</v>
      </c>
      <c r="B3266" s="2">
        <v>10018</v>
      </c>
      <c r="C3266" s="2" t="s">
        <v>44</v>
      </c>
      <c r="D3266" s="2">
        <v>258</v>
      </c>
      <c r="E3266">
        <f>VLOOKUP(C3266,'Product Master'!$A$1:$C$31,3,FALSE)</f>
        <v>122</v>
      </c>
      <c r="F3266">
        <f>D3266*E3266</f>
        <v>31476</v>
      </c>
      <c r="G3266" t="str">
        <f>VLOOKUP(B3266,'Emp Master'!$A$1:$C$21,3,FALSE)</f>
        <v>Supervisor-4</v>
      </c>
      <c r="H3266" s="3">
        <f>SUMIF($G$2:$G$6491,G3266,$F$2:$F$6491)</f>
        <v>56580613</v>
      </c>
      <c r="I3266">
        <f>IF(F3266&lt;15000,0,1)</f>
        <v>1</v>
      </c>
      <c r="J3266">
        <f>IF(I3266=0,D3266,0)</f>
        <v>0</v>
      </c>
      <c r="K3266">
        <f>IF(J3266&lt;100,0,1)</f>
        <v>0</v>
      </c>
    </row>
    <row r="3267" spans="1:11" ht="15" customHeight="1" x14ac:dyDescent="0.25">
      <c r="A3267" s="9">
        <v>50306</v>
      </c>
      <c r="B3267" s="2">
        <v>10020</v>
      </c>
      <c r="C3267" s="2" t="s">
        <v>53</v>
      </c>
      <c r="D3267" s="2">
        <v>139</v>
      </c>
      <c r="E3267">
        <f>VLOOKUP(C3267,'Product Master'!$A$1:$C$31,3,FALSE)</f>
        <v>687</v>
      </c>
      <c r="F3267">
        <f>D3267*E3267</f>
        <v>95493</v>
      </c>
      <c r="G3267" t="str">
        <f>VLOOKUP(B3267,'Emp Master'!$A$1:$C$21,3,FALSE)</f>
        <v>Supervisor-4</v>
      </c>
      <c r="H3267" s="3">
        <f>SUMIF($G$2:$G$6491,G3267,$F$2:$F$6491)</f>
        <v>56580613</v>
      </c>
      <c r="I3267">
        <f>IF(F3267&lt;15000,0,1)</f>
        <v>1</v>
      </c>
      <c r="J3267">
        <f>IF(I3267=0,D3267,0)</f>
        <v>0</v>
      </c>
      <c r="K3267">
        <f>IF(J3267&lt;100,0,1)</f>
        <v>0</v>
      </c>
    </row>
    <row r="3268" spans="1:11" ht="15" customHeight="1" x14ac:dyDescent="0.25">
      <c r="A3268" s="9">
        <v>50307</v>
      </c>
      <c r="B3268" s="2">
        <v>10020</v>
      </c>
      <c r="C3268" s="2" t="s">
        <v>34</v>
      </c>
      <c r="D3268" s="2">
        <v>110</v>
      </c>
      <c r="E3268">
        <f>VLOOKUP(C3268,'Product Master'!$A$1:$C$31,3,FALSE)</f>
        <v>440</v>
      </c>
      <c r="F3268">
        <f>D3268*E3268</f>
        <v>48400</v>
      </c>
      <c r="G3268" t="str">
        <f>VLOOKUP(B3268,'Emp Master'!$A$1:$C$21,3,FALSE)</f>
        <v>Supervisor-4</v>
      </c>
      <c r="H3268" s="3">
        <f>SUMIF($G$2:$G$6491,G3268,$F$2:$F$6491)</f>
        <v>56580613</v>
      </c>
      <c r="I3268">
        <f>IF(F3268&lt;15000,0,1)</f>
        <v>1</v>
      </c>
      <c r="J3268">
        <f>IF(I3268=0,D3268,0)</f>
        <v>0</v>
      </c>
      <c r="K3268">
        <f>IF(J3268&lt;100,0,1)</f>
        <v>0</v>
      </c>
    </row>
    <row r="3269" spans="1:11" ht="15" customHeight="1" x14ac:dyDescent="0.25">
      <c r="A3269" s="9">
        <v>50308</v>
      </c>
      <c r="B3269" s="2">
        <v>10016</v>
      </c>
      <c r="C3269" s="2" t="s">
        <v>53</v>
      </c>
      <c r="D3269" s="2">
        <v>128</v>
      </c>
      <c r="E3269">
        <f>VLOOKUP(C3269,'Product Master'!$A$1:$C$31,3,FALSE)</f>
        <v>687</v>
      </c>
      <c r="F3269">
        <f>D3269*E3269</f>
        <v>87936</v>
      </c>
      <c r="G3269" t="str">
        <f>VLOOKUP(B3269,'Emp Master'!$A$1:$C$21,3,FALSE)</f>
        <v>Supervisor-4</v>
      </c>
      <c r="H3269" s="3">
        <f>SUMIF($G$2:$G$6491,G3269,$F$2:$F$6491)</f>
        <v>56580613</v>
      </c>
      <c r="I3269">
        <f>IF(F3269&lt;15000,0,1)</f>
        <v>1</v>
      </c>
      <c r="J3269">
        <f>IF(I3269=0,D3269,0)</f>
        <v>0</v>
      </c>
      <c r="K3269">
        <f>IF(J3269&lt;100,0,1)</f>
        <v>0</v>
      </c>
    </row>
    <row r="3270" spans="1:11" ht="15" customHeight="1" x14ac:dyDescent="0.25">
      <c r="A3270" s="9">
        <v>50309</v>
      </c>
      <c r="B3270" s="2">
        <v>10020</v>
      </c>
      <c r="C3270" s="2" t="s">
        <v>42</v>
      </c>
      <c r="D3270" s="2">
        <v>226</v>
      </c>
      <c r="E3270">
        <f>VLOOKUP(C3270,'Product Master'!$A$1:$C$31,3,FALSE)</f>
        <v>97</v>
      </c>
      <c r="F3270">
        <f>D3270*E3270</f>
        <v>21922</v>
      </c>
      <c r="G3270" t="str">
        <f>VLOOKUP(B3270,'Emp Master'!$A$1:$C$21,3,FALSE)</f>
        <v>Supervisor-4</v>
      </c>
      <c r="H3270" s="3">
        <f>SUMIF($G$2:$G$6491,G3270,$F$2:$F$6491)</f>
        <v>56580613</v>
      </c>
      <c r="I3270">
        <f>IF(F3270&lt;15000,0,1)</f>
        <v>1</v>
      </c>
      <c r="J3270">
        <f>IF(I3270=0,D3270,0)</f>
        <v>0</v>
      </c>
      <c r="K3270">
        <f>IF(J3270&lt;100,0,1)</f>
        <v>0</v>
      </c>
    </row>
    <row r="3271" spans="1:11" ht="15" customHeight="1" x14ac:dyDescent="0.25">
      <c r="A3271" s="9">
        <v>50310</v>
      </c>
      <c r="B3271" s="2">
        <v>10019</v>
      </c>
      <c r="C3271" s="2" t="s">
        <v>47</v>
      </c>
      <c r="D3271" s="2">
        <v>182</v>
      </c>
      <c r="E3271">
        <f>VLOOKUP(C3271,'Product Master'!$A$1:$C$31,3,FALSE)</f>
        <v>291</v>
      </c>
      <c r="F3271">
        <f>D3271*E3271</f>
        <v>52962</v>
      </c>
      <c r="G3271" t="str">
        <f>VLOOKUP(B3271,'Emp Master'!$A$1:$C$21,3,FALSE)</f>
        <v>Supervisor-4</v>
      </c>
      <c r="H3271" s="3">
        <f>SUMIF($G$2:$G$6491,G3271,$F$2:$F$6491)</f>
        <v>56580613</v>
      </c>
      <c r="I3271">
        <f>IF(F3271&lt;15000,0,1)</f>
        <v>1</v>
      </c>
      <c r="J3271">
        <f>IF(I3271=0,D3271,0)</f>
        <v>0</v>
      </c>
      <c r="K3271">
        <f>IF(J3271&lt;100,0,1)</f>
        <v>0</v>
      </c>
    </row>
    <row r="3272" spans="1:11" ht="15" customHeight="1" x14ac:dyDescent="0.25">
      <c r="A3272" s="9">
        <v>50311</v>
      </c>
      <c r="B3272" s="2">
        <v>10016</v>
      </c>
      <c r="C3272" s="2" t="s">
        <v>46</v>
      </c>
      <c r="D3272" s="2">
        <v>233</v>
      </c>
      <c r="E3272">
        <f>VLOOKUP(C3272,'Product Master'!$A$1:$C$31,3,FALSE)</f>
        <v>116</v>
      </c>
      <c r="F3272">
        <f>D3272*E3272</f>
        <v>27028</v>
      </c>
      <c r="G3272" t="str">
        <f>VLOOKUP(B3272,'Emp Master'!$A$1:$C$21,3,FALSE)</f>
        <v>Supervisor-4</v>
      </c>
      <c r="H3272" s="3">
        <f>SUMIF($G$2:$G$6491,G3272,$F$2:$F$6491)</f>
        <v>56580613</v>
      </c>
      <c r="I3272">
        <f>IF(F3272&lt;15000,0,1)</f>
        <v>1</v>
      </c>
      <c r="J3272">
        <f>IF(I3272=0,D3272,0)</f>
        <v>0</v>
      </c>
      <c r="K3272">
        <f>IF(J3272&lt;100,0,1)</f>
        <v>0</v>
      </c>
    </row>
    <row r="3273" spans="1:11" ht="15" customHeight="1" x14ac:dyDescent="0.25">
      <c r="A3273" s="9">
        <v>50312</v>
      </c>
      <c r="B3273" s="2">
        <v>10018</v>
      </c>
      <c r="C3273" s="2" t="s">
        <v>36</v>
      </c>
      <c r="D3273" s="2">
        <v>195</v>
      </c>
      <c r="E3273">
        <f>VLOOKUP(C3273,'Product Master'!$A$1:$C$31,3,FALSE)</f>
        <v>145</v>
      </c>
      <c r="F3273">
        <f>D3273*E3273</f>
        <v>28275</v>
      </c>
      <c r="G3273" t="str">
        <f>VLOOKUP(B3273,'Emp Master'!$A$1:$C$21,3,FALSE)</f>
        <v>Supervisor-4</v>
      </c>
      <c r="H3273" s="3">
        <f>SUMIF($G$2:$G$6491,G3273,$F$2:$F$6491)</f>
        <v>56580613</v>
      </c>
      <c r="I3273">
        <f>IF(F3273&lt;15000,0,1)</f>
        <v>1</v>
      </c>
      <c r="J3273">
        <f>IF(I3273=0,D3273,0)</f>
        <v>0</v>
      </c>
      <c r="K3273">
        <f>IF(J3273&lt;100,0,1)</f>
        <v>0</v>
      </c>
    </row>
    <row r="3274" spans="1:11" ht="15" customHeight="1" x14ac:dyDescent="0.25">
      <c r="A3274" s="9">
        <v>50313</v>
      </c>
      <c r="B3274" s="2">
        <v>10020</v>
      </c>
      <c r="C3274" s="2" t="s">
        <v>30</v>
      </c>
      <c r="D3274" s="2">
        <v>263</v>
      </c>
      <c r="E3274">
        <f>VLOOKUP(C3274,'Product Master'!$A$1:$C$31,3,FALSE)</f>
        <v>600</v>
      </c>
      <c r="F3274">
        <f>D3274*E3274</f>
        <v>157800</v>
      </c>
      <c r="G3274" t="str">
        <f>VLOOKUP(B3274,'Emp Master'!$A$1:$C$21,3,FALSE)</f>
        <v>Supervisor-4</v>
      </c>
      <c r="H3274" s="3">
        <f>SUMIF($G$2:$G$6491,G3274,$F$2:$F$6491)</f>
        <v>56580613</v>
      </c>
      <c r="I3274">
        <f>IF(F3274&lt;15000,0,1)</f>
        <v>1</v>
      </c>
      <c r="J3274">
        <f>IF(I3274=0,D3274,0)</f>
        <v>0</v>
      </c>
      <c r="K3274">
        <f>IF(J3274&lt;100,0,1)</f>
        <v>0</v>
      </c>
    </row>
    <row r="3275" spans="1:11" ht="15" customHeight="1" x14ac:dyDescent="0.25">
      <c r="A3275" s="9">
        <v>50314</v>
      </c>
      <c r="B3275" s="2">
        <v>10020</v>
      </c>
      <c r="C3275" s="2" t="s">
        <v>53</v>
      </c>
      <c r="D3275" s="2">
        <v>175</v>
      </c>
      <c r="E3275">
        <f>VLOOKUP(C3275,'Product Master'!$A$1:$C$31,3,FALSE)</f>
        <v>687</v>
      </c>
      <c r="F3275">
        <f>D3275*E3275</f>
        <v>120225</v>
      </c>
      <c r="G3275" t="str">
        <f>VLOOKUP(B3275,'Emp Master'!$A$1:$C$21,3,FALSE)</f>
        <v>Supervisor-4</v>
      </c>
      <c r="H3275" s="3">
        <f>SUMIF($G$2:$G$6491,G3275,$F$2:$F$6491)</f>
        <v>56580613</v>
      </c>
      <c r="I3275">
        <f>IF(F3275&lt;15000,0,1)</f>
        <v>1</v>
      </c>
      <c r="J3275">
        <f>IF(I3275=0,D3275,0)</f>
        <v>0</v>
      </c>
      <c r="K3275">
        <f>IF(J3275&lt;100,0,1)</f>
        <v>0</v>
      </c>
    </row>
    <row r="3276" spans="1:11" ht="15" customHeight="1" x14ac:dyDescent="0.25">
      <c r="A3276" s="9">
        <v>50315</v>
      </c>
      <c r="B3276" s="2">
        <v>10016</v>
      </c>
      <c r="C3276" s="2" t="s">
        <v>45</v>
      </c>
      <c r="D3276" s="2">
        <v>269</v>
      </c>
      <c r="E3276">
        <f>VLOOKUP(C3276,'Product Master'!$A$1:$C$31,3,FALSE)</f>
        <v>92</v>
      </c>
      <c r="F3276">
        <f>D3276*E3276</f>
        <v>24748</v>
      </c>
      <c r="G3276" t="str">
        <f>VLOOKUP(B3276,'Emp Master'!$A$1:$C$21,3,FALSE)</f>
        <v>Supervisor-4</v>
      </c>
      <c r="H3276" s="3">
        <f>SUMIF($G$2:$G$6491,G3276,$F$2:$F$6491)</f>
        <v>56580613</v>
      </c>
      <c r="I3276">
        <f>IF(F3276&lt;15000,0,1)</f>
        <v>1</v>
      </c>
      <c r="J3276">
        <f>IF(I3276=0,D3276,0)</f>
        <v>0</v>
      </c>
      <c r="K3276">
        <f>IF(J3276&lt;100,0,1)</f>
        <v>0</v>
      </c>
    </row>
    <row r="3277" spans="1:11" ht="15" customHeight="1" x14ac:dyDescent="0.25">
      <c r="A3277" s="9">
        <v>50316</v>
      </c>
      <c r="B3277" s="2">
        <v>10016</v>
      </c>
      <c r="C3277" s="2" t="s">
        <v>58</v>
      </c>
      <c r="D3277" s="2">
        <v>251</v>
      </c>
      <c r="E3277">
        <f>VLOOKUP(C3277,'Product Master'!$A$1:$C$31,3,FALSE)</f>
        <v>129</v>
      </c>
      <c r="F3277">
        <f>D3277*E3277</f>
        <v>32379</v>
      </c>
      <c r="G3277" t="str">
        <f>VLOOKUP(B3277,'Emp Master'!$A$1:$C$21,3,FALSE)</f>
        <v>Supervisor-4</v>
      </c>
      <c r="H3277" s="3">
        <f>SUMIF($G$2:$G$6491,G3277,$F$2:$F$6491)</f>
        <v>56580613</v>
      </c>
      <c r="I3277">
        <f>IF(F3277&lt;15000,0,1)</f>
        <v>1</v>
      </c>
      <c r="J3277">
        <f>IF(I3277=0,D3277,0)</f>
        <v>0</v>
      </c>
      <c r="K3277">
        <f>IF(J3277&lt;100,0,1)</f>
        <v>0</v>
      </c>
    </row>
    <row r="3278" spans="1:11" ht="15" customHeight="1" x14ac:dyDescent="0.25">
      <c r="A3278" s="9">
        <v>50317</v>
      </c>
      <c r="B3278" s="2">
        <v>10019</v>
      </c>
      <c r="C3278" s="2" t="s">
        <v>56</v>
      </c>
      <c r="D3278" s="2">
        <v>221</v>
      </c>
      <c r="E3278">
        <f>VLOOKUP(C3278,'Product Master'!$A$1:$C$31,3,FALSE)</f>
        <v>139</v>
      </c>
      <c r="F3278">
        <f>D3278*E3278</f>
        <v>30719</v>
      </c>
      <c r="G3278" t="str">
        <f>VLOOKUP(B3278,'Emp Master'!$A$1:$C$21,3,FALSE)</f>
        <v>Supervisor-4</v>
      </c>
      <c r="H3278" s="3">
        <f>SUMIF($G$2:$G$6491,G3278,$F$2:$F$6491)</f>
        <v>56580613</v>
      </c>
      <c r="I3278">
        <f>IF(F3278&lt;15000,0,1)</f>
        <v>1</v>
      </c>
      <c r="J3278">
        <f>IF(I3278=0,D3278,0)</f>
        <v>0</v>
      </c>
      <c r="K3278">
        <f>IF(J3278&lt;100,0,1)</f>
        <v>0</v>
      </c>
    </row>
    <row r="3279" spans="1:11" ht="15" customHeight="1" x14ac:dyDescent="0.25">
      <c r="A3279" s="9">
        <v>50318</v>
      </c>
      <c r="B3279" s="2">
        <v>10019</v>
      </c>
      <c r="C3279" s="2" t="s">
        <v>32</v>
      </c>
      <c r="D3279" s="2">
        <v>139</v>
      </c>
      <c r="E3279">
        <f>VLOOKUP(C3279,'Product Master'!$A$1:$C$31,3,FALSE)</f>
        <v>139</v>
      </c>
      <c r="F3279">
        <f>D3279*E3279</f>
        <v>19321</v>
      </c>
      <c r="G3279" t="str">
        <f>VLOOKUP(B3279,'Emp Master'!$A$1:$C$21,3,FALSE)</f>
        <v>Supervisor-4</v>
      </c>
      <c r="H3279" s="3">
        <f>SUMIF($G$2:$G$6491,G3279,$F$2:$F$6491)</f>
        <v>56580613</v>
      </c>
      <c r="I3279">
        <f>IF(F3279&lt;15000,0,1)</f>
        <v>1</v>
      </c>
      <c r="J3279">
        <f>IF(I3279=0,D3279,0)</f>
        <v>0</v>
      </c>
      <c r="K3279">
        <f>IF(J3279&lt;100,0,1)</f>
        <v>0</v>
      </c>
    </row>
    <row r="3280" spans="1:11" ht="15" customHeight="1" x14ac:dyDescent="0.25">
      <c r="A3280" s="9">
        <v>50319</v>
      </c>
      <c r="B3280" s="2">
        <v>10019</v>
      </c>
      <c r="C3280" s="2" t="s">
        <v>46</v>
      </c>
      <c r="D3280" s="2">
        <v>234</v>
      </c>
      <c r="E3280">
        <f>VLOOKUP(C3280,'Product Master'!$A$1:$C$31,3,FALSE)</f>
        <v>116</v>
      </c>
      <c r="F3280">
        <f>D3280*E3280</f>
        <v>27144</v>
      </c>
      <c r="G3280" t="str">
        <f>VLOOKUP(B3280,'Emp Master'!$A$1:$C$21,3,FALSE)</f>
        <v>Supervisor-4</v>
      </c>
      <c r="H3280" s="3">
        <f>SUMIF($G$2:$G$6491,G3280,$F$2:$F$6491)</f>
        <v>56580613</v>
      </c>
      <c r="I3280">
        <f>IF(F3280&lt;15000,0,1)</f>
        <v>1</v>
      </c>
      <c r="J3280">
        <f>IF(I3280=0,D3280,0)</f>
        <v>0</v>
      </c>
      <c r="K3280">
        <f>IF(J3280&lt;100,0,1)</f>
        <v>0</v>
      </c>
    </row>
    <row r="3281" spans="1:11" ht="15" customHeight="1" x14ac:dyDescent="0.25">
      <c r="A3281" s="9">
        <v>50320</v>
      </c>
      <c r="B3281" s="2">
        <v>10020</v>
      </c>
      <c r="C3281" s="2" t="s">
        <v>30</v>
      </c>
      <c r="D3281" s="2">
        <v>115</v>
      </c>
      <c r="E3281">
        <f>VLOOKUP(C3281,'Product Master'!$A$1:$C$31,3,FALSE)</f>
        <v>600</v>
      </c>
      <c r="F3281">
        <f>D3281*E3281</f>
        <v>69000</v>
      </c>
      <c r="G3281" t="str">
        <f>VLOOKUP(B3281,'Emp Master'!$A$1:$C$21,3,FALSE)</f>
        <v>Supervisor-4</v>
      </c>
      <c r="H3281" s="3">
        <f>SUMIF($G$2:$G$6491,G3281,$F$2:$F$6491)</f>
        <v>56580613</v>
      </c>
      <c r="I3281">
        <f>IF(F3281&lt;15000,0,1)</f>
        <v>1</v>
      </c>
      <c r="J3281">
        <f>IF(I3281=0,D3281,0)</f>
        <v>0</v>
      </c>
      <c r="K3281">
        <f>IF(J3281&lt;100,0,1)</f>
        <v>0</v>
      </c>
    </row>
    <row r="3282" spans="1:11" ht="15" customHeight="1" x14ac:dyDescent="0.25">
      <c r="A3282" s="9">
        <v>50321</v>
      </c>
      <c r="B3282" s="2">
        <v>10020</v>
      </c>
      <c r="C3282" s="2" t="s">
        <v>42</v>
      </c>
      <c r="D3282" s="2">
        <v>228</v>
      </c>
      <c r="E3282">
        <f>VLOOKUP(C3282,'Product Master'!$A$1:$C$31,3,FALSE)</f>
        <v>97</v>
      </c>
      <c r="F3282">
        <f>D3282*E3282</f>
        <v>22116</v>
      </c>
      <c r="G3282" t="str">
        <f>VLOOKUP(B3282,'Emp Master'!$A$1:$C$21,3,FALSE)</f>
        <v>Supervisor-4</v>
      </c>
      <c r="H3282" s="3">
        <f>SUMIF($G$2:$G$6491,G3282,$F$2:$F$6491)</f>
        <v>56580613</v>
      </c>
      <c r="I3282">
        <f>IF(F3282&lt;15000,0,1)</f>
        <v>1</v>
      </c>
      <c r="J3282">
        <f>IF(I3282=0,D3282,0)</f>
        <v>0</v>
      </c>
      <c r="K3282">
        <f>IF(J3282&lt;100,0,1)</f>
        <v>0</v>
      </c>
    </row>
    <row r="3283" spans="1:11" ht="15" customHeight="1" x14ac:dyDescent="0.25">
      <c r="A3283" s="9">
        <v>50322</v>
      </c>
      <c r="B3283" s="2">
        <v>10016</v>
      </c>
      <c r="C3283" s="2" t="s">
        <v>39</v>
      </c>
      <c r="D3283" s="2">
        <v>238</v>
      </c>
      <c r="E3283">
        <f>VLOOKUP(C3283,'Product Master'!$A$1:$C$31,3,FALSE)</f>
        <v>515</v>
      </c>
      <c r="F3283">
        <f>D3283*E3283</f>
        <v>122570</v>
      </c>
      <c r="G3283" t="str">
        <f>VLOOKUP(B3283,'Emp Master'!$A$1:$C$21,3,FALSE)</f>
        <v>Supervisor-4</v>
      </c>
      <c r="H3283" s="3">
        <f>SUMIF($G$2:$G$6491,G3283,$F$2:$F$6491)</f>
        <v>56580613</v>
      </c>
      <c r="I3283">
        <f>IF(F3283&lt;15000,0,1)</f>
        <v>1</v>
      </c>
      <c r="J3283">
        <f>IF(I3283=0,D3283,0)</f>
        <v>0</v>
      </c>
      <c r="K3283">
        <f>IF(J3283&lt;100,0,1)</f>
        <v>0</v>
      </c>
    </row>
    <row r="3284" spans="1:11" ht="15" customHeight="1" x14ac:dyDescent="0.25">
      <c r="A3284" s="9">
        <v>50323</v>
      </c>
      <c r="B3284" s="2">
        <v>10020</v>
      </c>
      <c r="C3284" s="2" t="s">
        <v>52</v>
      </c>
      <c r="D3284" s="2">
        <v>134</v>
      </c>
      <c r="E3284">
        <f>VLOOKUP(C3284,'Product Master'!$A$1:$C$31,3,FALSE)</f>
        <v>239</v>
      </c>
      <c r="F3284">
        <f>D3284*E3284</f>
        <v>32026</v>
      </c>
      <c r="G3284" t="str">
        <f>VLOOKUP(B3284,'Emp Master'!$A$1:$C$21,3,FALSE)</f>
        <v>Supervisor-4</v>
      </c>
      <c r="H3284" s="3">
        <f>SUMIF($G$2:$G$6491,G3284,$F$2:$F$6491)</f>
        <v>56580613</v>
      </c>
      <c r="I3284">
        <f>IF(F3284&lt;15000,0,1)</f>
        <v>1</v>
      </c>
      <c r="J3284">
        <f>IF(I3284=0,D3284,0)</f>
        <v>0</v>
      </c>
      <c r="K3284">
        <f>IF(J3284&lt;100,0,1)</f>
        <v>0</v>
      </c>
    </row>
    <row r="3285" spans="1:11" ht="15" customHeight="1" x14ac:dyDescent="0.25">
      <c r="A3285" s="9">
        <v>50324</v>
      </c>
      <c r="B3285" s="2">
        <v>10017</v>
      </c>
      <c r="C3285" s="2" t="s">
        <v>34</v>
      </c>
      <c r="D3285" s="2">
        <v>137</v>
      </c>
      <c r="E3285">
        <f>VLOOKUP(C3285,'Product Master'!$A$1:$C$31,3,FALSE)</f>
        <v>440</v>
      </c>
      <c r="F3285">
        <f>D3285*E3285</f>
        <v>60280</v>
      </c>
      <c r="G3285" t="str">
        <f>VLOOKUP(B3285,'Emp Master'!$A$1:$C$21,3,FALSE)</f>
        <v>Supervisor-4</v>
      </c>
      <c r="H3285" s="3">
        <f>SUMIF($G$2:$G$6491,G3285,$F$2:$F$6491)</f>
        <v>56580613</v>
      </c>
      <c r="I3285">
        <f>IF(F3285&lt;15000,0,1)</f>
        <v>1</v>
      </c>
      <c r="J3285">
        <f>IF(I3285=0,D3285,0)</f>
        <v>0</v>
      </c>
      <c r="K3285">
        <f>IF(J3285&lt;100,0,1)</f>
        <v>0</v>
      </c>
    </row>
    <row r="3286" spans="1:11" ht="15" customHeight="1" x14ac:dyDescent="0.25">
      <c r="A3286" s="9">
        <v>50325</v>
      </c>
      <c r="B3286" s="2">
        <v>10019</v>
      </c>
      <c r="C3286" s="2" t="s">
        <v>33</v>
      </c>
      <c r="D3286" s="2">
        <v>266</v>
      </c>
      <c r="E3286">
        <f>VLOOKUP(C3286,'Product Master'!$A$1:$C$31,3,FALSE)</f>
        <v>84</v>
      </c>
      <c r="F3286">
        <f>D3286*E3286</f>
        <v>22344</v>
      </c>
      <c r="G3286" t="str">
        <f>VLOOKUP(B3286,'Emp Master'!$A$1:$C$21,3,FALSE)</f>
        <v>Supervisor-4</v>
      </c>
      <c r="H3286" s="3">
        <f>SUMIF($G$2:$G$6491,G3286,$F$2:$F$6491)</f>
        <v>56580613</v>
      </c>
      <c r="I3286">
        <f>IF(F3286&lt;15000,0,1)</f>
        <v>1</v>
      </c>
      <c r="J3286">
        <f>IF(I3286=0,D3286,0)</f>
        <v>0</v>
      </c>
      <c r="K3286">
        <f>IF(J3286&lt;100,0,1)</f>
        <v>0</v>
      </c>
    </row>
    <row r="3287" spans="1:11" ht="15" customHeight="1" x14ac:dyDescent="0.25">
      <c r="A3287" s="9">
        <v>50326</v>
      </c>
      <c r="B3287" s="2">
        <v>10017</v>
      </c>
      <c r="C3287" s="2" t="s">
        <v>35</v>
      </c>
      <c r="D3287" s="2">
        <v>185</v>
      </c>
      <c r="E3287">
        <f>VLOOKUP(C3287,'Product Master'!$A$1:$C$31,3,FALSE)</f>
        <v>113</v>
      </c>
      <c r="F3287">
        <f>D3287*E3287</f>
        <v>20905</v>
      </c>
      <c r="G3287" t="str">
        <f>VLOOKUP(B3287,'Emp Master'!$A$1:$C$21,3,FALSE)</f>
        <v>Supervisor-4</v>
      </c>
      <c r="H3287" s="3">
        <f>SUMIF($G$2:$G$6491,G3287,$F$2:$F$6491)</f>
        <v>56580613</v>
      </c>
      <c r="I3287">
        <f>IF(F3287&lt;15000,0,1)</f>
        <v>1</v>
      </c>
      <c r="J3287">
        <f>IF(I3287=0,D3287,0)</f>
        <v>0</v>
      </c>
      <c r="K3287">
        <f>IF(J3287&lt;100,0,1)</f>
        <v>0</v>
      </c>
    </row>
    <row r="3288" spans="1:11" ht="15" customHeight="1" x14ac:dyDescent="0.25">
      <c r="A3288" s="9">
        <v>50327</v>
      </c>
      <c r="B3288" s="2">
        <v>10016</v>
      </c>
      <c r="C3288" s="2" t="s">
        <v>31</v>
      </c>
      <c r="D3288" s="2">
        <v>152</v>
      </c>
      <c r="E3288">
        <f>VLOOKUP(C3288,'Product Master'!$A$1:$C$31,3,FALSE)</f>
        <v>114</v>
      </c>
      <c r="F3288">
        <f>D3288*E3288</f>
        <v>17328</v>
      </c>
      <c r="G3288" t="str">
        <f>VLOOKUP(B3288,'Emp Master'!$A$1:$C$21,3,FALSE)</f>
        <v>Supervisor-4</v>
      </c>
      <c r="H3288" s="3">
        <f>SUMIF($G$2:$G$6491,G3288,$F$2:$F$6491)</f>
        <v>56580613</v>
      </c>
      <c r="I3288">
        <f>IF(F3288&lt;15000,0,1)</f>
        <v>1</v>
      </c>
      <c r="J3288">
        <f>IF(I3288=0,D3288,0)</f>
        <v>0</v>
      </c>
      <c r="K3288">
        <f>IF(J3288&lt;100,0,1)</f>
        <v>0</v>
      </c>
    </row>
    <row r="3289" spans="1:11" ht="15" customHeight="1" x14ac:dyDescent="0.25">
      <c r="A3289" s="9">
        <v>50328</v>
      </c>
      <c r="B3289" s="2">
        <v>10020</v>
      </c>
      <c r="C3289" s="2" t="s">
        <v>32</v>
      </c>
      <c r="D3289" s="2">
        <v>164</v>
      </c>
      <c r="E3289">
        <f>VLOOKUP(C3289,'Product Master'!$A$1:$C$31,3,FALSE)</f>
        <v>139</v>
      </c>
      <c r="F3289">
        <f>D3289*E3289</f>
        <v>22796</v>
      </c>
      <c r="G3289" t="str">
        <f>VLOOKUP(B3289,'Emp Master'!$A$1:$C$21,3,FALSE)</f>
        <v>Supervisor-4</v>
      </c>
      <c r="H3289" s="3">
        <f>SUMIF($G$2:$G$6491,G3289,$F$2:$F$6491)</f>
        <v>56580613</v>
      </c>
      <c r="I3289">
        <f>IF(F3289&lt;15000,0,1)</f>
        <v>1</v>
      </c>
      <c r="J3289">
        <f>IF(I3289=0,D3289,0)</f>
        <v>0</v>
      </c>
      <c r="K3289">
        <f>IF(J3289&lt;100,0,1)</f>
        <v>0</v>
      </c>
    </row>
    <row r="3290" spans="1:11" ht="15" customHeight="1" x14ac:dyDescent="0.25">
      <c r="A3290" s="9">
        <v>50329</v>
      </c>
      <c r="B3290" s="2">
        <v>10020</v>
      </c>
      <c r="C3290" s="2" t="s">
        <v>39</v>
      </c>
      <c r="D3290" s="2">
        <v>163</v>
      </c>
      <c r="E3290">
        <f>VLOOKUP(C3290,'Product Master'!$A$1:$C$31,3,FALSE)</f>
        <v>515</v>
      </c>
      <c r="F3290">
        <f>D3290*E3290</f>
        <v>83945</v>
      </c>
      <c r="G3290" t="str">
        <f>VLOOKUP(B3290,'Emp Master'!$A$1:$C$21,3,FALSE)</f>
        <v>Supervisor-4</v>
      </c>
      <c r="H3290" s="3">
        <f>SUMIF($G$2:$G$6491,G3290,$F$2:$F$6491)</f>
        <v>56580613</v>
      </c>
      <c r="I3290">
        <f>IF(F3290&lt;15000,0,1)</f>
        <v>1</v>
      </c>
      <c r="J3290">
        <f>IF(I3290=0,D3290,0)</f>
        <v>0</v>
      </c>
      <c r="K3290">
        <f>IF(J3290&lt;100,0,1)</f>
        <v>0</v>
      </c>
    </row>
    <row r="3291" spans="1:11" ht="15" customHeight="1" x14ac:dyDescent="0.25">
      <c r="A3291" s="9">
        <v>50330</v>
      </c>
      <c r="B3291" s="2">
        <v>10020</v>
      </c>
      <c r="C3291" s="2" t="s">
        <v>43</v>
      </c>
      <c r="D3291" s="2">
        <v>139</v>
      </c>
      <c r="E3291">
        <f>VLOOKUP(C3291,'Product Master'!$A$1:$C$31,3,FALSE)</f>
        <v>150</v>
      </c>
      <c r="F3291">
        <f>D3291*E3291</f>
        <v>20850</v>
      </c>
      <c r="G3291" t="str">
        <f>VLOOKUP(B3291,'Emp Master'!$A$1:$C$21,3,FALSE)</f>
        <v>Supervisor-4</v>
      </c>
      <c r="H3291" s="3">
        <f>SUMIF($G$2:$G$6491,G3291,$F$2:$F$6491)</f>
        <v>56580613</v>
      </c>
      <c r="I3291">
        <f>IF(F3291&lt;15000,0,1)</f>
        <v>1</v>
      </c>
      <c r="J3291">
        <f>IF(I3291=0,D3291,0)</f>
        <v>0</v>
      </c>
      <c r="K3291">
        <f>IF(J3291&lt;100,0,1)</f>
        <v>0</v>
      </c>
    </row>
    <row r="3292" spans="1:11" ht="15" customHeight="1" x14ac:dyDescent="0.25">
      <c r="A3292" s="9">
        <v>50331</v>
      </c>
      <c r="B3292" s="2">
        <v>10018</v>
      </c>
      <c r="C3292" s="2" t="s">
        <v>37</v>
      </c>
      <c r="D3292" s="2">
        <v>297</v>
      </c>
      <c r="E3292">
        <f>VLOOKUP(C3292,'Product Master'!$A$1:$C$31,3,FALSE)</f>
        <v>68</v>
      </c>
      <c r="F3292">
        <f>D3292*E3292</f>
        <v>20196</v>
      </c>
      <c r="G3292" t="str">
        <f>VLOOKUP(B3292,'Emp Master'!$A$1:$C$21,3,FALSE)</f>
        <v>Supervisor-4</v>
      </c>
      <c r="H3292" s="3">
        <f>SUMIF($G$2:$G$6491,G3292,$F$2:$F$6491)</f>
        <v>56580613</v>
      </c>
      <c r="I3292">
        <f>IF(F3292&lt;15000,0,1)</f>
        <v>1</v>
      </c>
      <c r="J3292">
        <f>IF(I3292=0,D3292,0)</f>
        <v>0</v>
      </c>
      <c r="K3292">
        <f>IF(J3292&lt;100,0,1)</f>
        <v>0</v>
      </c>
    </row>
    <row r="3293" spans="1:11" ht="15" customHeight="1" x14ac:dyDescent="0.25">
      <c r="A3293" s="9">
        <v>50332</v>
      </c>
      <c r="B3293" s="2">
        <v>10018</v>
      </c>
      <c r="C3293" s="2" t="s">
        <v>41</v>
      </c>
      <c r="D3293" s="2">
        <v>86</v>
      </c>
      <c r="E3293">
        <f>VLOOKUP(C3293,'Product Master'!$A$1:$C$31,3,FALSE)</f>
        <v>808</v>
      </c>
      <c r="F3293">
        <f>D3293*E3293</f>
        <v>69488</v>
      </c>
      <c r="G3293" t="str">
        <f>VLOOKUP(B3293,'Emp Master'!$A$1:$C$21,3,FALSE)</f>
        <v>Supervisor-4</v>
      </c>
      <c r="H3293" s="3">
        <f>SUMIF($G$2:$G$6491,G3293,$F$2:$F$6491)</f>
        <v>56580613</v>
      </c>
      <c r="I3293">
        <f>IF(F3293&lt;15000,0,1)</f>
        <v>1</v>
      </c>
      <c r="J3293">
        <f>IF(I3293=0,D3293,0)</f>
        <v>0</v>
      </c>
      <c r="K3293">
        <f>IF(J3293&lt;100,0,1)</f>
        <v>0</v>
      </c>
    </row>
    <row r="3294" spans="1:11" ht="15" customHeight="1" x14ac:dyDescent="0.25">
      <c r="A3294" s="9">
        <v>50333</v>
      </c>
      <c r="B3294" s="2">
        <v>10018</v>
      </c>
      <c r="C3294" s="2" t="s">
        <v>30</v>
      </c>
      <c r="D3294" s="2">
        <v>55</v>
      </c>
      <c r="E3294">
        <f>VLOOKUP(C3294,'Product Master'!$A$1:$C$31,3,FALSE)</f>
        <v>600</v>
      </c>
      <c r="F3294">
        <f>D3294*E3294</f>
        <v>33000</v>
      </c>
      <c r="G3294" t="str">
        <f>VLOOKUP(B3294,'Emp Master'!$A$1:$C$21,3,FALSE)</f>
        <v>Supervisor-4</v>
      </c>
      <c r="H3294" s="3">
        <f>SUMIF($G$2:$G$6491,G3294,$F$2:$F$6491)</f>
        <v>56580613</v>
      </c>
      <c r="I3294">
        <f>IF(F3294&lt;15000,0,1)</f>
        <v>1</v>
      </c>
      <c r="J3294">
        <f>IF(I3294=0,D3294,0)</f>
        <v>0</v>
      </c>
      <c r="K3294">
        <f>IF(J3294&lt;100,0,1)</f>
        <v>0</v>
      </c>
    </row>
    <row r="3295" spans="1:11" ht="15" customHeight="1" x14ac:dyDescent="0.25">
      <c r="A3295" s="9">
        <v>50334</v>
      </c>
      <c r="B3295" s="2">
        <v>10017</v>
      </c>
      <c r="C3295" s="2" t="s">
        <v>47</v>
      </c>
      <c r="D3295" s="2">
        <v>257</v>
      </c>
      <c r="E3295">
        <f>VLOOKUP(C3295,'Product Master'!$A$1:$C$31,3,FALSE)</f>
        <v>291</v>
      </c>
      <c r="F3295">
        <f>D3295*E3295</f>
        <v>74787</v>
      </c>
      <c r="G3295" t="str">
        <f>VLOOKUP(B3295,'Emp Master'!$A$1:$C$21,3,FALSE)</f>
        <v>Supervisor-4</v>
      </c>
      <c r="H3295" s="3">
        <f>SUMIF($G$2:$G$6491,G3295,$F$2:$F$6491)</f>
        <v>56580613</v>
      </c>
      <c r="I3295">
        <f>IF(F3295&lt;15000,0,1)</f>
        <v>1</v>
      </c>
      <c r="J3295">
        <f>IF(I3295=0,D3295,0)</f>
        <v>0</v>
      </c>
      <c r="K3295">
        <f>IF(J3295&lt;100,0,1)</f>
        <v>0</v>
      </c>
    </row>
    <row r="3296" spans="1:11" ht="15" customHeight="1" x14ac:dyDescent="0.25">
      <c r="A3296" s="9">
        <v>50335</v>
      </c>
      <c r="B3296" s="2">
        <v>10019</v>
      </c>
      <c r="C3296" s="2" t="s">
        <v>41</v>
      </c>
      <c r="D3296" s="2">
        <v>103</v>
      </c>
      <c r="E3296">
        <f>VLOOKUP(C3296,'Product Master'!$A$1:$C$31,3,FALSE)</f>
        <v>808</v>
      </c>
      <c r="F3296">
        <f>D3296*E3296</f>
        <v>83224</v>
      </c>
      <c r="G3296" t="str">
        <f>VLOOKUP(B3296,'Emp Master'!$A$1:$C$21,3,FALSE)</f>
        <v>Supervisor-4</v>
      </c>
      <c r="H3296" s="3">
        <f>SUMIF($G$2:$G$6491,G3296,$F$2:$F$6491)</f>
        <v>56580613</v>
      </c>
      <c r="I3296">
        <f>IF(F3296&lt;15000,0,1)</f>
        <v>1</v>
      </c>
      <c r="J3296">
        <f>IF(I3296=0,D3296,0)</f>
        <v>0</v>
      </c>
      <c r="K3296">
        <f>IF(J3296&lt;100,0,1)</f>
        <v>0</v>
      </c>
    </row>
    <row r="3297" spans="1:11" ht="15" customHeight="1" x14ac:dyDescent="0.25">
      <c r="A3297" s="9">
        <v>50336</v>
      </c>
      <c r="B3297" s="2">
        <v>10016</v>
      </c>
      <c r="C3297" s="2" t="s">
        <v>30</v>
      </c>
      <c r="D3297" s="2">
        <v>173</v>
      </c>
      <c r="E3297">
        <f>VLOOKUP(C3297,'Product Master'!$A$1:$C$31,3,FALSE)</f>
        <v>600</v>
      </c>
      <c r="F3297">
        <f>D3297*E3297</f>
        <v>103800</v>
      </c>
      <c r="G3297" t="str">
        <f>VLOOKUP(B3297,'Emp Master'!$A$1:$C$21,3,FALSE)</f>
        <v>Supervisor-4</v>
      </c>
      <c r="H3297" s="3">
        <f>SUMIF($G$2:$G$6491,G3297,$F$2:$F$6491)</f>
        <v>56580613</v>
      </c>
      <c r="I3297">
        <f>IF(F3297&lt;15000,0,1)</f>
        <v>1</v>
      </c>
      <c r="J3297">
        <f>IF(I3297=0,D3297,0)</f>
        <v>0</v>
      </c>
      <c r="K3297">
        <f>IF(J3297&lt;100,0,1)</f>
        <v>0</v>
      </c>
    </row>
    <row r="3298" spans="1:11" ht="15" customHeight="1" x14ac:dyDescent="0.25">
      <c r="A3298" s="9">
        <v>50337</v>
      </c>
      <c r="B3298" s="2">
        <v>10020</v>
      </c>
      <c r="C3298" s="2" t="s">
        <v>35</v>
      </c>
      <c r="D3298" s="2">
        <v>180</v>
      </c>
      <c r="E3298">
        <f>VLOOKUP(C3298,'Product Master'!$A$1:$C$31,3,FALSE)</f>
        <v>113</v>
      </c>
      <c r="F3298">
        <f>D3298*E3298</f>
        <v>20340</v>
      </c>
      <c r="G3298" t="str">
        <f>VLOOKUP(B3298,'Emp Master'!$A$1:$C$21,3,FALSE)</f>
        <v>Supervisor-4</v>
      </c>
      <c r="H3298" s="3">
        <f>SUMIF($G$2:$G$6491,G3298,$F$2:$F$6491)</f>
        <v>56580613</v>
      </c>
      <c r="I3298">
        <f>IF(F3298&lt;15000,0,1)</f>
        <v>1</v>
      </c>
      <c r="J3298">
        <f>IF(I3298=0,D3298,0)</f>
        <v>0</v>
      </c>
      <c r="K3298">
        <f>IF(J3298&lt;100,0,1)</f>
        <v>0</v>
      </c>
    </row>
    <row r="3299" spans="1:11" ht="15" customHeight="1" x14ac:dyDescent="0.25">
      <c r="A3299" s="9">
        <v>50338</v>
      </c>
      <c r="B3299" s="2">
        <v>10019</v>
      </c>
      <c r="C3299" s="2" t="s">
        <v>44</v>
      </c>
      <c r="D3299" s="2">
        <v>126</v>
      </c>
      <c r="E3299">
        <f>VLOOKUP(C3299,'Product Master'!$A$1:$C$31,3,FALSE)</f>
        <v>122</v>
      </c>
      <c r="F3299">
        <f>D3299*E3299</f>
        <v>15372</v>
      </c>
      <c r="G3299" t="str">
        <f>VLOOKUP(B3299,'Emp Master'!$A$1:$C$21,3,FALSE)</f>
        <v>Supervisor-4</v>
      </c>
      <c r="H3299" s="3">
        <f>SUMIF($G$2:$G$6491,G3299,$F$2:$F$6491)</f>
        <v>56580613</v>
      </c>
      <c r="I3299">
        <f>IF(F3299&lt;15000,0,1)</f>
        <v>1</v>
      </c>
      <c r="J3299">
        <f>IF(I3299=0,D3299,0)</f>
        <v>0</v>
      </c>
      <c r="K3299">
        <f>IF(J3299&lt;100,0,1)</f>
        <v>0</v>
      </c>
    </row>
    <row r="3300" spans="1:11" ht="15" customHeight="1" x14ac:dyDescent="0.25">
      <c r="A3300" s="9">
        <v>50339</v>
      </c>
      <c r="B3300" s="2">
        <v>10016</v>
      </c>
      <c r="C3300" s="2" t="s">
        <v>53</v>
      </c>
      <c r="D3300" s="2">
        <v>254</v>
      </c>
      <c r="E3300">
        <f>VLOOKUP(C3300,'Product Master'!$A$1:$C$31,3,FALSE)</f>
        <v>687</v>
      </c>
      <c r="F3300">
        <f>D3300*E3300</f>
        <v>174498</v>
      </c>
      <c r="G3300" t="str">
        <f>VLOOKUP(B3300,'Emp Master'!$A$1:$C$21,3,FALSE)</f>
        <v>Supervisor-4</v>
      </c>
      <c r="H3300" s="3">
        <f>SUMIF($G$2:$G$6491,G3300,$F$2:$F$6491)</f>
        <v>56580613</v>
      </c>
      <c r="I3300">
        <f>IF(F3300&lt;15000,0,1)</f>
        <v>1</v>
      </c>
      <c r="J3300">
        <f>IF(I3300=0,D3300,0)</f>
        <v>0</v>
      </c>
      <c r="K3300">
        <f>IF(J3300&lt;100,0,1)</f>
        <v>0</v>
      </c>
    </row>
    <row r="3301" spans="1:11" ht="15" customHeight="1" x14ac:dyDescent="0.25">
      <c r="A3301" s="9">
        <v>50340</v>
      </c>
      <c r="B3301" s="2">
        <v>10016</v>
      </c>
      <c r="C3301" s="2" t="s">
        <v>40</v>
      </c>
      <c r="D3301" s="2">
        <v>79</v>
      </c>
      <c r="E3301">
        <f>VLOOKUP(C3301,'Product Master'!$A$1:$C$31,3,FALSE)</f>
        <v>239</v>
      </c>
      <c r="F3301">
        <f>D3301*E3301</f>
        <v>18881</v>
      </c>
      <c r="G3301" t="str">
        <f>VLOOKUP(B3301,'Emp Master'!$A$1:$C$21,3,FALSE)</f>
        <v>Supervisor-4</v>
      </c>
      <c r="H3301" s="3">
        <f>SUMIF($G$2:$G$6491,G3301,$F$2:$F$6491)</f>
        <v>56580613</v>
      </c>
      <c r="I3301">
        <f>IF(F3301&lt;15000,0,1)</f>
        <v>1</v>
      </c>
      <c r="J3301">
        <f>IF(I3301=0,D3301,0)</f>
        <v>0</v>
      </c>
      <c r="K3301">
        <f>IF(J3301&lt;100,0,1)</f>
        <v>0</v>
      </c>
    </row>
    <row r="3302" spans="1:11" ht="15" customHeight="1" x14ac:dyDescent="0.25">
      <c r="A3302" s="9">
        <v>50341</v>
      </c>
      <c r="B3302" s="2">
        <v>10018</v>
      </c>
      <c r="C3302" s="2" t="s">
        <v>41</v>
      </c>
      <c r="D3302" s="2">
        <v>122</v>
      </c>
      <c r="E3302">
        <f>VLOOKUP(C3302,'Product Master'!$A$1:$C$31,3,FALSE)</f>
        <v>808</v>
      </c>
      <c r="F3302">
        <f>D3302*E3302</f>
        <v>98576</v>
      </c>
      <c r="G3302" t="str">
        <f>VLOOKUP(B3302,'Emp Master'!$A$1:$C$21,3,FALSE)</f>
        <v>Supervisor-4</v>
      </c>
      <c r="H3302" s="3">
        <f>SUMIF($G$2:$G$6491,G3302,$F$2:$F$6491)</f>
        <v>56580613</v>
      </c>
      <c r="I3302">
        <f>IF(F3302&lt;15000,0,1)</f>
        <v>1</v>
      </c>
      <c r="J3302">
        <f>IF(I3302=0,D3302,0)</f>
        <v>0</v>
      </c>
      <c r="K3302">
        <f>IF(J3302&lt;100,0,1)</f>
        <v>0</v>
      </c>
    </row>
    <row r="3303" spans="1:11" ht="15" customHeight="1" x14ac:dyDescent="0.25">
      <c r="A3303" s="9">
        <v>50342</v>
      </c>
      <c r="B3303" s="2">
        <v>10020</v>
      </c>
      <c r="C3303" s="2" t="s">
        <v>34</v>
      </c>
      <c r="D3303" s="2">
        <v>60</v>
      </c>
      <c r="E3303">
        <f>VLOOKUP(C3303,'Product Master'!$A$1:$C$31,3,FALSE)</f>
        <v>440</v>
      </c>
      <c r="F3303">
        <f>D3303*E3303</f>
        <v>26400</v>
      </c>
      <c r="G3303" t="str">
        <f>VLOOKUP(B3303,'Emp Master'!$A$1:$C$21,3,FALSE)</f>
        <v>Supervisor-4</v>
      </c>
      <c r="H3303" s="3">
        <f>SUMIF($G$2:$G$6491,G3303,$F$2:$F$6491)</f>
        <v>56580613</v>
      </c>
      <c r="I3303">
        <f>IF(F3303&lt;15000,0,1)</f>
        <v>1</v>
      </c>
      <c r="J3303">
        <f>IF(I3303=0,D3303,0)</f>
        <v>0</v>
      </c>
      <c r="K3303">
        <f>IF(J3303&lt;100,0,1)</f>
        <v>0</v>
      </c>
    </row>
    <row r="3304" spans="1:11" ht="15" customHeight="1" x14ac:dyDescent="0.25">
      <c r="A3304" s="9">
        <v>50343</v>
      </c>
      <c r="B3304" s="2">
        <v>10018</v>
      </c>
      <c r="C3304" s="2" t="s">
        <v>33</v>
      </c>
      <c r="D3304" s="2">
        <v>208</v>
      </c>
      <c r="E3304">
        <f>VLOOKUP(C3304,'Product Master'!$A$1:$C$31,3,FALSE)</f>
        <v>84</v>
      </c>
      <c r="F3304">
        <f>D3304*E3304</f>
        <v>17472</v>
      </c>
      <c r="G3304" t="str">
        <f>VLOOKUP(B3304,'Emp Master'!$A$1:$C$21,3,FALSE)</f>
        <v>Supervisor-4</v>
      </c>
      <c r="H3304" s="3">
        <f>SUMIF($G$2:$G$6491,G3304,$F$2:$F$6491)</f>
        <v>56580613</v>
      </c>
      <c r="I3304">
        <f>IF(F3304&lt;15000,0,1)</f>
        <v>1</v>
      </c>
      <c r="J3304">
        <f>IF(I3304=0,D3304,0)</f>
        <v>0</v>
      </c>
      <c r="K3304">
        <f>IF(J3304&lt;100,0,1)</f>
        <v>0</v>
      </c>
    </row>
    <row r="3305" spans="1:11" ht="15" customHeight="1" x14ac:dyDescent="0.25">
      <c r="A3305" s="9">
        <v>50344</v>
      </c>
      <c r="B3305" s="2">
        <v>10018</v>
      </c>
      <c r="C3305" s="2" t="s">
        <v>42</v>
      </c>
      <c r="D3305" s="2">
        <v>162</v>
      </c>
      <c r="E3305">
        <f>VLOOKUP(C3305,'Product Master'!$A$1:$C$31,3,FALSE)</f>
        <v>97</v>
      </c>
      <c r="F3305">
        <f>D3305*E3305</f>
        <v>15714</v>
      </c>
      <c r="G3305" t="str">
        <f>VLOOKUP(B3305,'Emp Master'!$A$1:$C$21,3,FALSE)</f>
        <v>Supervisor-4</v>
      </c>
      <c r="H3305" s="3">
        <f>SUMIF($G$2:$G$6491,G3305,$F$2:$F$6491)</f>
        <v>56580613</v>
      </c>
      <c r="I3305">
        <f>IF(F3305&lt;15000,0,1)</f>
        <v>1</v>
      </c>
      <c r="J3305">
        <f>IF(I3305=0,D3305,0)</f>
        <v>0</v>
      </c>
      <c r="K3305">
        <f>IF(J3305&lt;100,0,1)</f>
        <v>0</v>
      </c>
    </row>
    <row r="3306" spans="1:11" ht="15" customHeight="1" x14ac:dyDescent="0.25">
      <c r="A3306" s="9">
        <v>50345</v>
      </c>
      <c r="B3306" s="2">
        <v>10019</v>
      </c>
      <c r="C3306" s="2" t="s">
        <v>58</v>
      </c>
      <c r="D3306" s="2">
        <v>155</v>
      </c>
      <c r="E3306">
        <f>VLOOKUP(C3306,'Product Master'!$A$1:$C$31,3,FALSE)</f>
        <v>129</v>
      </c>
      <c r="F3306">
        <f>D3306*E3306</f>
        <v>19995</v>
      </c>
      <c r="G3306" t="str">
        <f>VLOOKUP(B3306,'Emp Master'!$A$1:$C$21,3,FALSE)</f>
        <v>Supervisor-4</v>
      </c>
      <c r="H3306" s="3">
        <f>SUMIF($G$2:$G$6491,G3306,$F$2:$F$6491)</f>
        <v>56580613</v>
      </c>
      <c r="I3306">
        <f>IF(F3306&lt;15000,0,1)</f>
        <v>1</v>
      </c>
      <c r="J3306">
        <f>IF(I3306=0,D3306,0)</f>
        <v>0</v>
      </c>
      <c r="K3306">
        <f>IF(J3306&lt;100,0,1)</f>
        <v>0</v>
      </c>
    </row>
    <row r="3307" spans="1:11" ht="15" customHeight="1" x14ac:dyDescent="0.25">
      <c r="A3307" s="9">
        <v>50346</v>
      </c>
      <c r="B3307" s="2">
        <v>10019</v>
      </c>
      <c r="C3307" s="2" t="s">
        <v>52</v>
      </c>
      <c r="D3307" s="2">
        <v>265</v>
      </c>
      <c r="E3307">
        <f>VLOOKUP(C3307,'Product Master'!$A$1:$C$31,3,FALSE)</f>
        <v>239</v>
      </c>
      <c r="F3307">
        <f>D3307*E3307</f>
        <v>63335</v>
      </c>
      <c r="G3307" t="str">
        <f>VLOOKUP(B3307,'Emp Master'!$A$1:$C$21,3,FALSE)</f>
        <v>Supervisor-4</v>
      </c>
      <c r="H3307" s="3">
        <f>SUMIF($G$2:$G$6491,G3307,$F$2:$F$6491)</f>
        <v>56580613</v>
      </c>
      <c r="I3307">
        <f>IF(F3307&lt;15000,0,1)</f>
        <v>1</v>
      </c>
      <c r="J3307">
        <f>IF(I3307=0,D3307,0)</f>
        <v>0</v>
      </c>
      <c r="K3307">
        <f>IF(J3307&lt;100,0,1)</f>
        <v>0</v>
      </c>
    </row>
    <row r="3308" spans="1:11" ht="15" customHeight="1" x14ac:dyDescent="0.25">
      <c r="A3308" s="9">
        <v>50347</v>
      </c>
      <c r="B3308" s="2">
        <v>10016</v>
      </c>
      <c r="C3308" s="2" t="s">
        <v>32</v>
      </c>
      <c r="D3308" s="2">
        <v>156</v>
      </c>
      <c r="E3308">
        <f>VLOOKUP(C3308,'Product Master'!$A$1:$C$31,3,FALSE)</f>
        <v>139</v>
      </c>
      <c r="F3308">
        <f>D3308*E3308</f>
        <v>21684</v>
      </c>
      <c r="G3308" t="str">
        <f>VLOOKUP(B3308,'Emp Master'!$A$1:$C$21,3,FALSE)</f>
        <v>Supervisor-4</v>
      </c>
      <c r="H3308" s="3">
        <f>SUMIF($G$2:$G$6491,G3308,$F$2:$F$6491)</f>
        <v>56580613</v>
      </c>
      <c r="I3308">
        <f>IF(F3308&lt;15000,0,1)</f>
        <v>1</v>
      </c>
      <c r="J3308">
        <f>IF(I3308=0,D3308,0)</f>
        <v>0</v>
      </c>
      <c r="K3308">
        <f>IF(J3308&lt;100,0,1)</f>
        <v>0</v>
      </c>
    </row>
    <row r="3309" spans="1:11" ht="15" customHeight="1" x14ac:dyDescent="0.25">
      <c r="A3309" s="9">
        <v>50348</v>
      </c>
      <c r="B3309" s="2">
        <v>10016</v>
      </c>
      <c r="C3309" s="2" t="s">
        <v>35</v>
      </c>
      <c r="D3309" s="2">
        <v>270</v>
      </c>
      <c r="E3309">
        <f>VLOOKUP(C3309,'Product Master'!$A$1:$C$31,3,FALSE)</f>
        <v>113</v>
      </c>
      <c r="F3309">
        <f>D3309*E3309</f>
        <v>30510</v>
      </c>
      <c r="G3309" t="str">
        <f>VLOOKUP(B3309,'Emp Master'!$A$1:$C$21,3,FALSE)</f>
        <v>Supervisor-4</v>
      </c>
      <c r="H3309" s="3">
        <f>SUMIF($G$2:$G$6491,G3309,$F$2:$F$6491)</f>
        <v>56580613</v>
      </c>
      <c r="I3309">
        <f>IF(F3309&lt;15000,0,1)</f>
        <v>1</v>
      </c>
      <c r="J3309">
        <f>IF(I3309=0,D3309,0)</f>
        <v>0</v>
      </c>
      <c r="K3309">
        <f>IF(J3309&lt;100,0,1)</f>
        <v>0</v>
      </c>
    </row>
    <row r="3310" spans="1:11" ht="15" customHeight="1" x14ac:dyDescent="0.25">
      <c r="A3310" s="9">
        <v>50349</v>
      </c>
      <c r="B3310" s="2">
        <v>10020</v>
      </c>
      <c r="C3310" s="2" t="s">
        <v>56</v>
      </c>
      <c r="D3310" s="2">
        <v>208</v>
      </c>
      <c r="E3310">
        <f>VLOOKUP(C3310,'Product Master'!$A$1:$C$31,3,FALSE)</f>
        <v>139</v>
      </c>
      <c r="F3310">
        <f>D3310*E3310</f>
        <v>28912</v>
      </c>
      <c r="G3310" t="str">
        <f>VLOOKUP(B3310,'Emp Master'!$A$1:$C$21,3,FALSE)</f>
        <v>Supervisor-4</v>
      </c>
      <c r="H3310" s="3">
        <f>SUMIF($G$2:$G$6491,G3310,$F$2:$F$6491)</f>
        <v>56580613</v>
      </c>
      <c r="I3310">
        <f>IF(F3310&lt;15000,0,1)</f>
        <v>1</v>
      </c>
      <c r="J3310">
        <f>IF(I3310=0,D3310,0)</f>
        <v>0</v>
      </c>
      <c r="K3310">
        <f>IF(J3310&lt;100,0,1)</f>
        <v>0</v>
      </c>
    </row>
    <row r="3311" spans="1:11" ht="15" customHeight="1" x14ac:dyDescent="0.25">
      <c r="A3311" s="9">
        <v>50350</v>
      </c>
      <c r="B3311" s="2">
        <v>10017</v>
      </c>
      <c r="C3311" s="2" t="s">
        <v>45</v>
      </c>
      <c r="D3311" s="2">
        <v>208</v>
      </c>
      <c r="E3311">
        <f>VLOOKUP(C3311,'Product Master'!$A$1:$C$31,3,FALSE)</f>
        <v>92</v>
      </c>
      <c r="F3311">
        <f>D3311*E3311</f>
        <v>19136</v>
      </c>
      <c r="G3311" t="str">
        <f>VLOOKUP(B3311,'Emp Master'!$A$1:$C$21,3,FALSE)</f>
        <v>Supervisor-4</v>
      </c>
      <c r="H3311" s="3">
        <f>SUMIF($G$2:$G$6491,G3311,$F$2:$F$6491)</f>
        <v>56580613</v>
      </c>
      <c r="I3311">
        <f>IF(F3311&lt;15000,0,1)</f>
        <v>1</v>
      </c>
      <c r="J3311">
        <f>IF(I3311=0,D3311,0)</f>
        <v>0</v>
      </c>
      <c r="K3311">
        <f>IF(J3311&lt;100,0,1)</f>
        <v>0</v>
      </c>
    </row>
    <row r="3312" spans="1:11" ht="15" customHeight="1" x14ac:dyDescent="0.25">
      <c r="A3312" s="9">
        <v>50351</v>
      </c>
      <c r="B3312" s="2">
        <v>10018</v>
      </c>
      <c r="C3312" s="2" t="s">
        <v>32</v>
      </c>
      <c r="D3312" s="2">
        <v>284</v>
      </c>
      <c r="E3312">
        <f>VLOOKUP(C3312,'Product Master'!$A$1:$C$31,3,FALSE)</f>
        <v>139</v>
      </c>
      <c r="F3312">
        <f>D3312*E3312</f>
        <v>39476</v>
      </c>
      <c r="G3312" t="str">
        <f>VLOOKUP(B3312,'Emp Master'!$A$1:$C$21,3,FALSE)</f>
        <v>Supervisor-4</v>
      </c>
      <c r="H3312" s="3">
        <f>SUMIF($G$2:$G$6491,G3312,$F$2:$F$6491)</f>
        <v>56580613</v>
      </c>
      <c r="I3312">
        <f>IF(F3312&lt;15000,0,1)</f>
        <v>1</v>
      </c>
      <c r="J3312">
        <f>IF(I3312=0,D3312,0)</f>
        <v>0</v>
      </c>
      <c r="K3312">
        <f>IF(J3312&lt;100,0,1)</f>
        <v>0</v>
      </c>
    </row>
    <row r="3313" spans="1:11" ht="15" customHeight="1" x14ac:dyDescent="0.25">
      <c r="A3313" s="9">
        <v>50352</v>
      </c>
      <c r="B3313" s="2">
        <v>10016</v>
      </c>
      <c r="C3313" s="2" t="s">
        <v>43</v>
      </c>
      <c r="D3313" s="2">
        <v>215</v>
      </c>
      <c r="E3313">
        <f>VLOOKUP(C3313,'Product Master'!$A$1:$C$31,3,FALSE)</f>
        <v>150</v>
      </c>
      <c r="F3313">
        <f>D3313*E3313</f>
        <v>32250</v>
      </c>
      <c r="G3313" t="str">
        <f>VLOOKUP(B3313,'Emp Master'!$A$1:$C$21,3,FALSE)</f>
        <v>Supervisor-4</v>
      </c>
      <c r="H3313" s="3">
        <f>SUMIF($G$2:$G$6491,G3313,$F$2:$F$6491)</f>
        <v>56580613</v>
      </c>
      <c r="I3313">
        <f>IF(F3313&lt;15000,0,1)</f>
        <v>1</v>
      </c>
      <c r="J3313">
        <f>IF(I3313=0,D3313,0)</f>
        <v>0</v>
      </c>
      <c r="K3313">
        <f>IF(J3313&lt;100,0,1)</f>
        <v>0</v>
      </c>
    </row>
    <row r="3314" spans="1:11" ht="15" customHeight="1" x14ac:dyDescent="0.25">
      <c r="A3314" s="9">
        <v>50353</v>
      </c>
      <c r="B3314" s="2">
        <v>10018</v>
      </c>
      <c r="C3314" s="2" t="s">
        <v>41</v>
      </c>
      <c r="D3314" s="2">
        <v>124</v>
      </c>
      <c r="E3314">
        <f>VLOOKUP(C3314,'Product Master'!$A$1:$C$31,3,FALSE)</f>
        <v>808</v>
      </c>
      <c r="F3314">
        <f>D3314*E3314</f>
        <v>100192</v>
      </c>
      <c r="G3314" t="str">
        <f>VLOOKUP(B3314,'Emp Master'!$A$1:$C$21,3,FALSE)</f>
        <v>Supervisor-4</v>
      </c>
      <c r="H3314" s="3">
        <f>SUMIF($G$2:$G$6491,G3314,$F$2:$F$6491)</f>
        <v>56580613</v>
      </c>
      <c r="I3314">
        <f>IF(F3314&lt;15000,0,1)</f>
        <v>1</v>
      </c>
      <c r="J3314">
        <f>IF(I3314=0,D3314,0)</f>
        <v>0</v>
      </c>
      <c r="K3314">
        <f>IF(J3314&lt;100,0,1)</f>
        <v>0</v>
      </c>
    </row>
    <row r="3315" spans="1:11" ht="15" customHeight="1" x14ac:dyDescent="0.25">
      <c r="A3315" s="9">
        <v>50354</v>
      </c>
      <c r="B3315" s="2">
        <v>10018</v>
      </c>
      <c r="C3315" s="2" t="s">
        <v>36</v>
      </c>
      <c r="D3315" s="2">
        <v>180</v>
      </c>
      <c r="E3315">
        <f>VLOOKUP(C3315,'Product Master'!$A$1:$C$31,3,FALSE)</f>
        <v>145</v>
      </c>
      <c r="F3315">
        <f>D3315*E3315</f>
        <v>26100</v>
      </c>
      <c r="G3315" t="str">
        <f>VLOOKUP(B3315,'Emp Master'!$A$1:$C$21,3,FALSE)</f>
        <v>Supervisor-4</v>
      </c>
      <c r="H3315" s="3">
        <f>SUMIF($G$2:$G$6491,G3315,$F$2:$F$6491)</f>
        <v>56580613</v>
      </c>
      <c r="I3315">
        <f>IF(F3315&lt;15000,0,1)</f>
        <v>1</v>
      </c>
      <c r="J3315">
        <f>IF(I3315=0,D3315,0)</f>
        <v>0</v>
      </c>
      <c r="K3315">
        <f>IF(J3315&lt;100,0,1)</f>
        <v>0</v>
      </c>
    </row>
    <row r="3316" spans="1:11" ht="15" customHeight="1" x14ac:dyDescent="0.25">
      <c r="A3316" s="9">
        <v>50355</v>
      </c>
      <c r="B3316" s="2">
        <v>10019</v>
      </c>
      <c r="C3316" s="2" t="s">
        <v>56</v>
      </c>
      <c r="D3316" s="2">
        <v>178</v>
      </c>
      <c r="E3316">
        <f>VLOOKUP(C3316,'Product Master'!$A$1:$C$31,3,FALSE)</f>
        <v>139</v>
      </c>
      <c r="F3316">
        <f>D3316*E3316</f>
        <v>24742</v>
      </c>
      <c r="G3316" t="str">
        <f>VLOOKUP(B3316,'Emp Master'!$A$1:$C$21,3,FALSE)</f>
        <v>Supervisor-4</v>
      </c>
      <c r="H3316" s="3">
        <f>SUMIF($G$2:$G$6491,G3316,$F$2:$F$6491)</f>
        <v>56580613</v>
      </c>
      <c r="I3316">
        <f>IF(F3316&lt;15000,0,1)</f>
        <v>1</v>
      </c>
      <c r="J3316">
        <f>IF(I3316=0,D3316,0)</f>
        <v>0</v>
      </c>
      <c r="K3316">
        <f>IF(J3316&lt;100,0,1)</f>
        <v>0</v>
      </c>
    </row>
    <row r="3317" spans="1:11" ht="15" customHeight="1" x14ac:dyDescent="0.25">
      <c r="A3317" s="9">
        <v>50356</v>
      </c>
      <c r="B3317" s="2">
        <v>10018</v>
      </c>
      <c r="C3317" s="2" t="s">
        <v>34</v>
      </c>
      <c r="D3317" s="2">
        <v>250</v>
      </c>
      <c r="E3317">
        <f>VLOOKUP(C3317,'Product Master'!$A$1:$C$31,3,FALSE)</f>
        <v>440</v>
      </c>
      <c r="F3317">
        <f>D3317*E3317</f>
        <v>110000</v>
      </c>
      <c r="G3317" t="str">
        <f>VLOOKUP(B3317,'Emp Master'!$A$1:$C$21,3,FALSE)</f>
        <v>Supervisor-4</v>
      </c>
      <c r="H3317" s="3">
        <f>SUMIF($G$2:$G$6491,G3317,$F$2:$F$6491)</f>
        <v>56580613</v>
      </c>
      <c r="I3317">
        <f>IF(F3317&lt;15000,0,1)</f>
        <v>1</v>
      </c>
      <c r="J3317">
        <f>IF(I3317=0,D3317,0)</f>
        <v>0</v>
      </c>
      <c r="K3317">
        <f>IF(J3317&lt;100,0,1)</f>
        <v>0</v>
      </c>
    </row>
    <row r="3318" spans="1:11" ht="15" customHeight="1" x14ac:dyDescent="0.25">
      <c r="A3318" s="9">
        <v>50357</v>
      </c>
      <c r="B3318" s="2">
        <v>10018</v>
      </c>
      <c r="C3318" s="2" t="s">
        <v>38</v>
      </c>
      <c r="D3318" s="2">
        <v>279</v>
      </c>
      <c r="E3318">
        <f>VLOOKUP(C3318,'Product Master'!$A$1:$C$31,3,FALSE)</f>
        <v>73</v>
      </c>
      <c r="F3318">
        <f>D3318*E3318</f>
        <v>20367</v>
      </c>
      <c r="G3318" t="str">
        <f>VLOOKUP(B3318,'Emp Master'!$A$1:$C$21,3,FALSE)</f>
        <v>Supervisor-4</v>
      </c>
      <c r="H3318" s="3">
        <f>SUMIF($G$2:$G$6491,G3318,$F$2:$F$6491)</f>
        <v>56580613</v>
      </c>
      <c r="I3318">
        <f>IF(F3318&lt;15000,0,1)</f>
        <v>1</v>
      </c>
      <c r="J3318">
        <f>IF(I3318=0,D3318,0)</f>
        <v>0</v>
      </c>
      <c r="K3318">
        <f>IF(J3318&lt;100,0,1)</f>
        <v>0</v>
      </c>
    </row>
    <row r="3319" spans="1:11" ht="15" customHeight="1" x14ac:dyDescent="0.25">
      <c r="A3319" s="9">
        <v>50358</v>
      </c>
      <c r="B3319" s="2">
        <v>10020</v>
      </c>
      <c r="C3319" s="2" t="s">
        <v>35</v>
      </c>
      <c r="D3319" s="2">
        <v>193</v>
      </c>
      <c r="E3319">
        <f>VLOOKUP(C3319,'Product Master'!$A$1:$C$31,3,FALSE)</f>
        <v>113</v>
      </c>
      <c r="F3319">
        <f>D3319*E3319</f>
        <v>21809</v>
      </c>
      <c r="G3319" t="str">
        <f>VLOOKUP(B3319,'Emp Master'!$A$1:$C$21,3,FALSE)</f>
        <v>Supervisor-4</v>
      </c>
      <c r="H3319" s="3">
        <f>SUMIF($G$2:$G$6491,G3319,$F$2:$F$6491)</f>
        <v>56580613</v>
      </c>
      <c r="I3319">
        <f>IF(F3319&lt;15000,0,1)</f>
        <v>1</v>
      </c>
      <c r="J3319">
        <f>IF(I3319=0,D3319,0)</f>
        <v>0</v>
      </c>
      <c r="K3319">
        <f>IF(J3319&lt;100,0,1)</f>
        <v>0</v>
      </c>
    </row>
    <row r="3320" spans="1:11" ht="15" customHeight="1" x14ac:dyDescent="0.25">
      <c r="A3320" s="9">
        <v>50359</v>
      </c>
      <c r="B3320" s="2">
        <v>10019</v>
      </c>
      <c r="C3320" s="2" t="s">
        <v>56</v>
      </c>
      <c r="D3320" s="2">
        <v>194</v>
      </c>
      <c r="E3320">
        <f>VLOOKUP(C3320,'Product Master'!$A$1:$C$31,3,FALSE)</f>
        <v>139</v>
      </c>
      <c r="F3320">
        <f>D3320*E3320</f>
        <v>26966</v>
      </c>
      <c r="G3320" t="str">
        <f>VLOOKUP(B3320,'Emp Master'!$A$1:$C$21,3,FALSE)</f>
        <v>Supervisor-4</v>
      </c>
      <c r="H3320" s="3">
        <f>SUMIF($G$2:$G$6491,G3320,$F$2:$F$6491)</f>
        <v>56580613</v>
      </c>
      <c r="I3320">
        <f>IF(F3320&lt;15000,0,1)</f>
        <v>1</v>
      </c>
      <c r="J3320">
        <f>IF(I3320=0,D3320,0)</f>
        <v>0</v>
      </c>
      <c r="K3320">
        <f>IF(J3320&lt;100,0,1)</f>
        <v>0</v>
      </c>
    </row>
    <row r="3321" spans="1:11" ht="15" customHeight="1" x14ac:dyDescent="0.25">
      <c r="A3321" s="9">
        <v>50360</v>
      </c>
      <c r="B3321" s="2">
        <v>10018</v>
      </c>
      <c r="C3321" s="2" t="s">
        <v>41</v>
      </c>
      <c r="D3321" s="2">
        <v>278</v>
      </c>
      <c r="E3321">
        <f>VLOOKUP(C3321,'Product Master'!$A$1:$C$31,3,FALSE)</f>
        <v>808</v>
      </c>
      <c r="F3321">
        <f>D3321*E3321</f>
        <v>224624</v>
      </c>
      <c r="G3321" t="str">
        <f>VLOOKUP(B3321,'Emp Master'!$A$1:$C$21,3,FALSE)</f>
        <v>Supervisor-4</v>
      </c>
      <c r="H3321" s="3">
        <f>SUMIF($G$2:$G$6491,G3321,$F$2:$F$6491)</f>
        <v>56580613</v>
      </c>
      <c r="I3321">
        <f>IF(F3321&lt;15000,0,1)</f>
        <v>1</v>
      </c>
      <c r="J3321">
        <f>IF(I3321=0,D3321,0)</f>
        <v>0</v>
      </c>
      <c r="K3321">
        <f>IF(J3321&lt;100,0,1)</f>
        <v>0</v>
      </c>
    </row>
    <row r="3322" spans="1:11" ht="15" customHeight="1" x14ac:dyDescent="0.25">
      <c r="A3322" s="9">
        <v>50361</v>
      </c>
      <c r="B3322" s="2">
        <v>10018</v>
      </c>
      <c r="C3322" s="2" t="s">
        <v>43</v>
      </c>
      <c r="D3322" s="2">
        <v>141</v>
      </c>
      <c r="E3322">
        <f>VLOOKUP(C3322,'Product Master'!$A$1:$C$31,3,FALSE)</f>
        <v>150</v>
      </c>
      <c r="F3322">
        <f>D3322*E3322</f>
        <v>21150</v>
      </c>
      <c r="G3322" t="str">
        <f>VLOOKUP(B3322,'Emp Master'!$A$1:$C$21,3,FALSE)</f>
        <v>Supervisor-4</v>
      </c>
      <c r="H3322" s="3">
        <f>SUMIF($G$2:$G$6491,G3322,$F$2:$F$6491)</f>
        <v>56580613</v>
      </c>
      <c r="I3322">
        <f>IF(F3322&lt;15000,0,1)</f>
        <v>1</v>
      </c>
      <c r="J3322">
        <f>IF(I3322=0,D3322,0)</f>
        <v>0</v>
      </c>
      <c r="K3322">
        <f>IF(J3322&lt;100,0,1)</f>
        <v>0</v>
      </c>
    </row>
    <row r="3323" spans="1:11" ht="15" customHeight="1" x14ac:dyDescent="0.25">
      <c r="A3323" s="9">
        <v>50362</v>
      </c>
      <c r="B3323" s="2">
        <v>10020</v>
      </c>
      <c r="C3323" s="2" t="s">
        <v>38</v>
      </c>
      <c r="D3323" s="2">
        <v>237</v>
      </c>
      <c r="E3323">
        <f>VLOOKUP(C3323,'Product Master'!$A$1:$C$31,3,FALSE)</f>
        <v>73</v>
      </c>
      <c r="F3323">
        <f>D3323*E3323</f>
        <v>17301</v>
      </c>
      <c r="G3323" t="str">
        <f>VLOOKUP(B3323,'Emp Master'!$A$1:$C$21,3,FALSE)</f>
        <v>Supervisor-4</v>
      </c>
      <c r="H3323" s="3">
        <f>SUMIF($G$2:$G$6491,G3323,$F$2:$F$6491)</f>
        <v>56580613</v>
      </c>
      <c r="I3323">
        <f>IF(F3323&lt;15000,0,1)</f>
        <v>1</v>
      </c>
      <c r="J3323">
        <f>IF(I3323=0,D3323,0)</f>
        <v>0</v>
      </c>
      <c r="K3323">
        <f>IF(J3323&lt;100,0,1)</f>
        <v>0</v>
      </c>
    </row>
    <row r="3324" spans="1:11" ht="15" customHeight="1" x14ac:dyDescent="0.25">
      <c r="A3324" s="9">
        <v>50363</v>
      </c>
      <c r="B3324" s="2">
        <v>10016</v>
      </c>
      <c r="C3324" s="2" t="s">
        <v>47</v>
      </c>
      <c r="D3324" s="2">
        <v>175</v>
      </c>
      <c r="E3324">
        <f>VLOOKUP(C3324,'Product Master'!$A$1:$C$31,3,FALSE)</f>
        <v>291</v>
      </c>
      <c r="F3324">
        <f>D3324*E3324</f>
        <v>50925</v>
      </c>
      <c r="G3324" t="str">
        <f>VLOOKUP(B3324,'Emp Master'!$A$1:$C$21,3,FALSE)</f>
        <v>Supervisor-4</v>
      </c>
      <c r="H3324" s="3">
        <f>SUMIF($G$2:$G$6491,G3324,$F$2:$F$6491)</f>
        <v>56580613</v>
      </c>
      <c r="I3324">
        <f>IF(F3324&lt;15000,0,1)</f>
        <v>1</v>
      </c>
      <c r="J3324">
        <f>IF(I3324=0,D3324,0)</f>
        <v>0</v>
      </c>
      <c r="K3324">
        <f>IF(J3324&lt;100,0,1)</f>
        <v>0</v>
      </c>
    </row>
    <row r="3325" spans="1:11" ht="15" customHeight="1" x14ac:dyDescent="0.25">
      <c r="A3325" s="9">
        <v>50364</v>
      </c>
      <c r="B3325" s="2">
        <v>10018</v>
      </c>
      <c r="C3325" s="2" t="s">
        <v>45</v>
      </c>
      <c r="D3325" s="2">
        <v>290</v>
      </c>
      <c r="E3325">
        <f>VLOOKUP(C3325,'Product Master'!$A$1:$C$31,3,FALSE)</f>
        <v>92</v>
      </c>
      <c r="F3325">
        <f>D3325*E3325</f>
        <v>26680</v>
      </c>
      <c r="G3325" t="str">
        <f>VLOOKUP(B3325,'Emp Master'!$A$1:$C$21,3,FALSE)</f>
        <v>Supervisor-4</v>
      </c>
      <c r="H3325" s="3">
        <f>SUMIF($G$2:$G$6491,G3325,$F$2:$F$6491)</f>
        <v>56580613</v>
      </c>
      <c r="I3325">
        <f>IF(F3325&lt;15000,0,1)</f>
        <v>1</v>
      </c>
      <c r="J3325">
        <f>IF(I3325=0,D3325,0)</f>
        <v>0</v>
      </c>
      <c r="K3325">
        <f>IF(J3325&lt;100,0,1)</f>
        <v>0</v>
      </c>
    </row>
    <row r="3326" spans="1:11" ht="15" customHeight="1" x14ac:dyDescent="0.25">
      <c r="A3326" s="9">
        <v>50365</v>
      </c>
      <c r="B3326" s="2">
        <v>10017</v>
      </c>
      <c r="C3326" s="2" t="s">
        <v>33</v>
      </c>
      <c r="D3326" s="2">
        <v>278</v>
      </c>
      <c r="E3326">
        <f>VLOOKUP(C3326,'Product Master'!$A$1:$C$31,3,FALSE)</f>
        <v>84</v>
      </c>
      <c r="F3326">
        <f>D3326*E3326</f>
        <v>23352</v>
      </c>
      <c r="G3326" t="str">
        <f>VLOOKUP(B3326,'Emp Master'!$A$1:$C$21,3,FALSE)</f>
        <v>Supervisor-4</v>
      </c>
      <c r="H3326" s="3">
        <f>SUMIF($G$2:$G$6491,G3326,$F$2:$F$6491)</f>
        <v>56580613</v>
      </c>
      <c r="I3326">
        <f>IF(F3326&lt;15000,0,1)</f>
        <v>1</v>
      </c>
      <c r="J3326">
        <f>IF(I3326=0,D3326,0)</f>
        <v>0</v>
      </c>
      <c r="K3326">
        <f>IF(J3326&lt;100,0,1)</f>
        <v>0</v>
      </c>
    </row>
    <row r="3327" spans="1:11" ht="15" customHeight="1" x14ac:dyDescent="0.25">
      <c r="A3327" s="9">
        <v>50366</v>
      </c>
      <c r="B3327" s="2">
        <v>10016</v>
      </c>
      <c r="C3327" s="2" t="s">
        <v>42</v>
      </c>
      <c r="D3327" s="2">
        <v>269</v>
      </c>
      <c r="E3327">
        <f>VLOOKUP(C3327,'Product Master'!$A$1:$C$31,3,FALSE)</f>
        <v>97</v>
      </c>
      <c r="F3327">
        <f>D3327*E3327</f>
        <v>26093</v>
      </c>
      <c r="G3327" t="str">
        <f>VLOOKUP(B3327,'Emp Master'!$A$1:$C$21,3,FALSE)</f>
        <v>Supervisor-4</v>
      </c>
      <c r="H3327" s="3">
        <f>SUMIF($G$2:$G$6491,G3327,$F$2:$F$6491)</f>
        <v>56580613</v>
      </c>
      <c r="I3327">
        <f>IF(F3327&lt;15000,0,1)</f>
        <v>1</v>
      </c>
      <c r="J3327">
        <f>IF(I3327=0,D3327,0)</f>
        <v>0</v>
      </c>
      <c r="K3327">
        <f>IF(J3327&lt;100,0,1)</f>
        <v>0</v>
      </c>
    </row>
    <row r="3328" spans="1:11" ht="15" customHeight="1" x14ac:dyDescent="0.25">
      <c r="A3328" s="9">
        <v>50367</v>
      </c>
      <c r="B3328" s="2">
        <v>10016</v>
      </c>
      <c r="C3328" s="2" t="s">
        <v>44</v>
      </c>
      <c r="D3328" s="2">
        <v>268</v>
      </c>
      <c r="E3328">
        <f>VLOOKUP(C3328,'Product Master'!$A$1:$C$31,3,FALSE)</f>
        <v>122</v>
      </c>
      <c r="F3328">
        <f>D3328*E3328</f>
        <v>32696</v>
      </c>
      <c r="G3328" t="str">
        <f>VLOOKUP(B3328,'Emp Master'!$A$1:$C$21,3,FALSE)</f>
        <v>Supervisor-4</v>
      </c>
      <c r="H3328" s="3">
        <f>SUMIF($G$2:$G$6491,G3328,$F$2:$F$6491)</f>
        <v>56580613</v>
      </c>
      <c r="I3328">
        <f>IF(F3328&lt;15000,0,1)</f>
        <v>1</v>
      </c>
      <c r="J3328">
        <f>IF(I3328=0,D3328,0)</f>
        <v>0</v>
      </c>
      <c r="K3328">
        <f>IF(J3328&lt;100,0,1)</f>
        <v>0</v>
      </c>
    </row>
    <row r="3329" spans="1:11" ht="15" customHeight="1" x14ac:dyDescent="0.25">
      <c r="A3329" s="9">
        <v>50368</v>
      </c>
      <c r="B3329" s="2">
        <v>10018</v>
      </c>
      <c r="C3329" s="2" t="s">
        <v>41</v>
      </c>
      <c r="D3329" s="2">
        <v>209</v>
      </c>
      <c r="E3329">
        <f>VLOOKUP(C3329,'Product Master'!$A$1:$C$31,3,FALSE)</f>
        <v>808</v>
      </c>
      <c r="F3329">
        <f>D3329*E3329</f>
        <v>168872</v>
      </c>
      <c r="G3329" t="str">
        <f>VLOOKUP(B3329,'Emp Master'!$A$1:$C$21,3,FALSE)</f>
        <v>Supervisor-4</v>
      </c>
      <c r="H3329" s="3">
        <f>SUMIF($G$2:$G$6491,G3329,$F$2:$F$6491)</f>
        <v>56580613</v>
      </c>
      <c r="I3329">
        <f>IF(F3329&lt;15000,0,1)</f>
        <v>1</v>
      </c>
      <c r="J3329">
        <f>IF(I3329=0,D3329,0)</f>
        <v>0</v>
      </c>
      <c r="K3329">
        <f>IF(J3329&lt;100,0,1)</f>
        <v>0</v>
      </c>
    </row>
    <row r="3330" spans="1:11" ht="15" customHeight="1" x14ac:dyDescent="0.25">
      <c r="A3330" s="9">
        <v>50369</v>
      </c>
      <c r="B3330" s="2">
        <v>10016</v>
      </c>
      <c r="C3330" s="2" t="s">
        <v>59</v>
      </c>
      <c r="D3330" s="2">
        <v>280</v>
      </c>
      <c r="E3330">
        <f>VLOOKUP(C3330,'Product Master'!$A$1:$C$31,3,FALSE)</f>
        <v>200</v>
      </c>
      <c r="F3330">
        <f>D3330*E3330</f>
        <v>56000</v>
      </c>
      <c r="G3330" t="str">
        <f>VLOOKUP(B3330,'Emp Master'!$A$1:$C$21,3,FALSE)</f>
        <v>Supervisor-4</v>
      </c>
      <c r="H3330" s="3">
        <f>SUMIF($G$2:$G$6491,G3330,$F$2:$F$6491)</f>
        <v>56580613</v>
      </c>
      <c r="I3330">
        <f>IF(F3330&lt;15000,0,1)</f>
        <v>1</v>
      </c>
      <c r="J3330">
        <f>IF(I3330=0,D3330,0)</f>
        <v>0</v>
      </c>
      <c r="K3330">
        <f>IF(J3330&lt;100,0,1)</f>
        <v>0</v>
      </c>
    </row>
    <row r="3331" spans="1:11" ht="15" customHeight="1" x14ac:dyDescent="0.25">
      <c r="A3331" s="9">
        <v>50370</v>
      </c>
      <c r="B3331" s="2">
        <v>10018</v>
      </c>
      <c r="C3331" s="2" t="s">
        <v>56</v>
      </c>
      <c r="D3331" s="2">
        <v>194</v>
      </c>
      <c r="E3331">
        <f>VLOOKUP(C3331,'Product Master'!$A$1:$C$31,3,FALSE)</f>
        <v>139</v>
      </c>
      <c r="F3331">
        <f>D3331*E3331</f>
        <v>26966</v>
      </c>
      <c r="G3331" t="str">
        <f>VLOOKUP(B3331,'Emp Master'!$A$1:$C$21,3,FALSE)</f>
        <v>Supervisor-4</v>
      </c>
      <c r="H3331" s="3">
        <f>SUMIF($G$2:$G$6491,G3331,$F$2:$F$6491)</f>
        <v>56580613</v>
      </c>
      <c r="I3331">
        <f>IF(F3331&lt;15000,0,1)</f>
        <v>1</v>
      </c>
      <c r="J3331">
        <f>IF(I3331=0,D3331,0)</f>
        <v>0</v>
      </c>
      <c r="K3331">
        <f>IF(J3331&lt;100,0,1)</f>
        <v>0</v>
      </c>
    </row>
    <row r="3332" spans="1:11" ht="15" customHeight="1" x14ac:dyDescent="0.25">
      <c r="A3332" s="9">
        <v>50371</v>
      </c>
      <c r="B3332" s="2">
        <v>10018</v>
      </c>
      <c r="C3332" s="2" t="s">
        <v>52</v>
      </c>
      <c r="D3332" s="2">
        <v>230</v>
      </c>
      <c r="E3332">
        <f>VLOOKUP(C3332,'Product Master'!$A$1:$C$31,3,FALSE)</f>
        <v>239</v>
      </c>
      <c r="F3332">
        <f>D3332*E3332</f>
        <v>54970</v>
      </c>
      <c r="G3332" t="str">
        <f>VLOOKUP(B3332,'Emp Master'!$A$1:$C$21,3,FALSE)</f>
        <v>Supervisor-4</v>
      </c>
      <c r="H3332" s="3">
        <f>SUMIF($G$2:$G$6491,G3332,$F$2:$F$6491)</f>
        <v>56580613</v>
      </c>
      <c r="I3332">
        <f>IF(F3332&lt;15000,0,1)</f>
        <v>1</v>
      </c>
      <c r="J3332">
        <f>IF(I3332=0,D3332,0)</f>
        <v>0</v>
      </c>
      <c r="K3332">
        <f>IF(J3332&lt;100,0,1)</f>
        <v>0</v>
      </c>
    </row>
    <row r="3333" spans="1:11" ht="15" customHeight="1" x14ac:dyDescent="0.25">
      <c r="A3333" s="9">
        <v>50372</v>
      </c>
      <c r="B3333" s="2">
        <v>10020</v>
      </c>
      <c r="C3333" s="2" t="s">
        <v>35</v>
      </c>
      <c r="D3333" s="2">
        <v>259</v>
      </c>
      <c r="E3333">
        <f>VLOOKUP(C3333,'Product Master'!$A$1:$C$31,3,FALSE)</f>
        <v>113</v>
      </c>
      <c r="F3333">
        <f>D3333*E3333</f>
        <v>29267</v>
      </c>
      <c r="G3333" t="str">
        <f>VLOOKUP(B3333,'Emp Master'!$A$1:$C$21,3,FALSE)</f>
        <v>Supervisor-4</v>
      </c>
      <c r="H3333" s="3">
        <f>SUMIF($G$2:$G$6491,G3333,$F$2:$F$6491)</f>
        <v>56580613</v>
      </c>
      <c r="I3333">
        <f>IF(F3333&lt;15000,0,1)</f>
        <v>1</v>
      </c>
      <c r="J3333">
        <f>IF(I3333=0,D3333,0)</f>
        <v>0</v>
      </c>
      <c r="K3333">
        <f>IF(J3333&lt;100,0,1)</f>
        <v>0</v>
      </c>
    </row>
    <row r="3334" spans="1:11" ht="15" customHeight="1" x14ac:dyDescent="0.25">
      <c r="A3334" s="9">
        <v>50373</v>
      </c>
      <c r="B3334" s="2">
        <v>10020</v>
      </c>
      <c r="C3334" s="2" t="s">
        <v>53</v>
      </c>
      <c r="D3334" s="2">
        <v>269</v>
      </c>
      <c r="E3334">
        <f>VLOOKUP(C3334,'Product Master'!$A$1:$C$31,3,FALSE)</f>
        <v>687</v>
      </c>
      <c r="F3334">
        <f>D3334*E3334</f>
        <v>184803</v>
      </c>
      <c r="G3334" t="str">
        <f>VLOOKUP(B3334,'Emp Master'!$A$1:$C$21,3,FALSE)</f>
        <v>Supervisor-4</v>
      </c>
      <c r="H3334" s="3">
        <f>SUMIF($G$2:$G$6491,G3334,$F$2:$F$6491)</f>
        <v>56580613</v>
      </c>
      <c r="I3334">
        <f>IF(F3334&lt;15000,0,1)</f>
        <v>1</v>
      </c>
      <c r="J3334">
        <f>IF(I3334=0,D3334,0)</f>
        <v>0</v>
      </c>
      <c r="K3334">
        <f>IF(J3334&lt;100,0,1)</f>
        <v>0</v>
      </c>
    </row>
    <row r="3335" spans="1:11" ht="15" customHeight="1" x14ac:dyDescent="0.25">
      <c r="A3335" s="9">
        <v>50374</v>
      </c>
      <c r="B3335" s="2">
        <v>10018</v>
      </c>
      <c r="C3335" s="2" t="s">
        <v>34</v>
      </c>
      <c r="D3335" s="2">
        <v>288</v>
      </c>
      <c r="E3335">
        <f>VLOOKUP(C3335,'Product Master'!$A$1:$C$31,3,FALSE)</f>
        <v>440</v>
      </c>
      <c r="F3335">
        <f>D3335*E3335</f>
        <v>126720</v>
      </c>
      <c r="G3335" t="str">
        <f>VLOOKUP(B3335,'Emp Master'!$A$1:$C$21,3,FALSE)</f>
        <v>Supervisor-4</v>
      </c>
      <c r="H3335" s="3">
        <f>SUMIF($G$2:$G$6491,G3335,$F$2:$F$6491)</f>
        <v>56580613</v>
      </c>
      <c r="I3335">
        <f>IF(F3335&lt;15000,0,1)</f>
        <v>1</v>
      </c>
      <c r="J3335">
        <f>IF(I3335=0,D3335,0)</f>
        <v>0</v>
      </c>
      <c r="K3335">
        <f>IF(J3335&lt;100,0,1)</f>
        <v>0</v>
      </c>
    </row>
    <row r="3336" spans="1:11" ht="15" customHeight="1" x14ac:dyDescent="0.25">
      <c r="A3336" s="9">
        <v>50375</v>
      </c>
      <c r="B3336" s="2">
        <v>10020</v>
      </c>
      <c r="C3336" s="2" t="s">
        <v>50</v>
      </c>
      <c r="D3336" s="2">
        <v>296</v>
      </c>
      <c r="E3336">
        <f>VLOOKUP(C3336,'Product Master'!$A$1:$C$31,3,FALSE)</f>
        <v>141</v>
      </c>
      <c r="F3336">
        <f>D3336*E3336</f>
        <v>41736</v>
      </c>
      <c r="G3336" t="str">
        <f>VLOOKUP(B3336,'Emp Master'!$A$1:$C$21,3,FALSE)</f>
        <v>Supervisor-4</v>
      </c>
      <c r="H3336" s="3">
        <f>SUMIF($G$2:$G$6491,G3336,$F$2:$F$6491)</f>
        <v>56580613</v>
      </c>
      <c r="I3336">
        <f>IF(F3336&lt;15000,0,1)</f>
        <v>1</v>
      </c>
      <c r="J3336">
        <f>IF(I3336=0,D3336,0)</f>
        <v>0</v>
      </c>
      <c r="K3336">
        <f>IF(J3336&lt;100,0,1)</f>
        <v>0</v>
      </c>
    </row>
    <row r="3337" spans="1:11" ht="15" customHeight="1" x14ac:dyDescent="0.25">
      <c r="A3337" s="9">
        <v>50376</v>
      </c>
      <c r="B3337" s="2">
        <v>10017</v>
      </c>
      <c r="C3337" s="2" t="s">
        <v>50</v>
      </c>
      <c r="D3337" s="2">
        <v>255</v>
      </c>
      <c r="E3337">
        <f>VLOOKUP(C3337,'Product Master'!$A$1:$C$31,3,FALSE)</f>
        <v>141</v>
      </c>
      <c r="F3337">
        <f>D3337*E3337</f>
        <v>35955</v>
      </c>
      <c r="G3337" t="str">
        <f>VLOOKUP(B3337,'Emp Master'!$A$1:$C$21,3,FALSE)</f>
        <v>Supervisor-4</v>
      </c>
      <c r="H3337" s="3">
        <f>SUMIF($G$2:$G$6491,G3337,$F$2:$F$6491)</f>
        <v>56580613</v>
      </c>
      <c r="I3337">
        <f>IF(F3337&lt;15000,0,1)</f>
        <v>1</v>
      </c>
      <c r="J3337">
        <f>IF(I3337=0,D3337,0)</f>
        <v>0</v>
      </c>
      <c r="K3337">
        <f>IF(J3337&lt;100,0,1)</f>
        <v>0</v>
      </c>
    </row>
    <row r="3338" spans="1:11" ht="15" customHeight="1" x14ac:dyDescent="0.25">
      <c r="A3338" s="9">
        <v>50377</v>
      </c>
      <c r="B3338" s="2">
        <v>10016</v>
      </c>
      <c r="C3338" s="2" t="s">
        <v>57</v>
      </c>
      <c r="D3338" s="2">
        <v>226</v>
      </c>
      <c r="E3338">
        <f>VLOOKUP(C3338,'Product Master'!$A$1:$C$31,3,FALSE)</f>
        <v>107</v>
      </c>
      <c r="F3338">
        <f>D3338*E3338</f>
        <v>24182</v>
      </c>
      <c r="G3338" t="str">
        <f>VLOOKUP(B3338,'Emp Master'!$A$1:$C$21,3,FALSE)</f>
        <v>Supervisor-4</v>
      </c>
      <c r="H3338" s="3">
        <f>SUMIF($G$2:$G$6491,G3338,$F$2:$F$6491)</f>
        <v>56580613</v>
      </c>
      <c r="I3338">
        <f>IF(F3338&lt;15000,0,1)</f>
        <v>1</v>
      </c>
      <c r="J3338">
        <f>IF(I3338=0,D3338,0)</f>
        <v>0</v>
      </c>
      <c r="K3338">
        <f>IF(J3338&lt;100,0,1)</f>
        <v>0</v>
      </c>
    </row>
    <row r="3339" spans="1:11" ht="15" customHeight="1" x14ac:dyDescent="0.25">
      <c r="A3339" s="9">
        <v>50378</v>
      </c>
      <c r="B3339" s="2">
        <v>10019</v>
      </c>
      <c r="C3339" s="2" t="s">
        <v>41</v>
      </c>
      <c r="D3339" s="2">
        <v>254</v>
      </c>
      <c r="E3339">
        <f>VLOOKUP(C3339,'Product Master'!$A$1:$C$31,3,FALSE)</f>
        <v>808</v>
      </c>
      <c r="F3339">
        <f>D3339*E3339</f>
        <v>205232</v>
      </c>
      <c r="G3339" t="str">
        <f>VLOOKUP(B3339,'Emp Master'!$A$1:$C$21,3,FALSE)</f>
        <v>Supervisor-4</v>
      </c>
      <c r="H3339" s="3">
        <f>SUMIF($G$2:$G$6491,G3339,$F$2:$F$6491)</f>
        <v>56580613</v>
      </c>
      <c r="I3339">
        <f>IF(F3339&lt;15000,0,1)</f>
        <v>1</v>
      </c>
      <c r="J3339">
        <f>IF(I3339=0,D3339,0)</f>
        <v>0</v>
      </c>
      <c r="K3339">
        <f>IF(J3339&lt;100,0,1)</f>
        <v>0</v>
      </c>
    </row>
    <row r="3340" spans="1:11" ht="15" customHeight="1" x14ac:dyDescent="0.25">
      <c r="A3340" s="9">
        <v>50379</v>
      </c>
      <c r="B3340" s="2">
        <v>10017</v>
      </c>
      <c r="C3340" s="2" t="s">
        <v>59</v>
      </c>
      <c r="D3340" s="2">
        <v>273</v>
      </c>
      <c r="E3340">
        <f>VLOOKUP(C3340,'Product Master'!$A$1:$C$31,3,FALSE)</f>
        <v>200</v>
      </c>
      <c r="F3340">
        <f>D3340*E3340</f>
        <v>54600</v>
      </c>
      <c r="G3340" t="str">
        <f>VLOOKUP(B3340,'Emp Master'!$A$1:$C$21,3,FALSE)</f>
        <v>Supervisor-4</v>
      </c>
      <c r="H3340" s="3">
        <f>SUMIF($G$2:$G$6491,G3340,$F$2:$F$6491)</f>
        <v>56580613</v>
      </c>
      <c r="I3340">
        <f>IF(F3340&lt;15000,0,1)</f>
        <v>1</v>
      </c>
      <c r="J3340">
        <f>IF(I3340=0,D3340,0)</f>
        <v>0</v>
      </c>
      <c r="K3340">
        <f>IF(J3340&lt;100,0,1)</f>
        <v>0</v>
      </c>
    </row>
    <row r="3341" spans="1:11" ht="15" customHeight="1" x14ac:dyDescent="0.25">
      <c r="A3341" s="9">
        <v>50380</v>
      </c>
      <c r="B3341" s="2">
        <v>10020</v>
      </c>
      <c r="C3341" s="2" t="s">
        <v>32</v>
      </c>
      <c r="D3341" s="2">
        <v>204</v>
      </c>
      <c r="E3341">
        <f>VLOOKUP(C3341,'Product Master'!$A$1:$C$31,3,FALSE)</f>
        <v>139</v>
      </c>
      <c r="F3341">
        <f>D3341*E3341</f>
        <v>28356</v>
      </c>
      <c r="G3341" t="str">
        <f>VLOOKUP(B3341,'Emp Master'!$A$1:$C$21,3,FALSE)</f>
        <v>Supervisor-4</v>
      </c>
      <c r="H3341" s="3">
        <f>SUMIF($G$2:$G$6491,G3341,$F$2:$F$6491)</f>
        <v>56580613</v>
      </c>
      <c r="I3341">
        <f>IF(F3341&lt;15000,0,1)</f>
        <v>1</v>
      </c>
      <c r="J3341">
        <f>IF(I3341=0,D3341,0)</f>
        <v>0</v>
      </c>
      <c r="K3341">
        <f>IF(J3341&lt;100,0,1)</f>
        <v>0</v>
      </c>
    </row>
    <row r="3342" spans="1:11" ht="15" customHeight="1" x14ac:dyDescent="0.25">
      <c r="A3342" s="9">
        <v>50381</v>
      </c>
      <c r="B3342" s="2">
        <v>10017</v>
      </c>
      <c r="C3342" s="2" t="s">
        <v>55</v>
      </c>
      <c r="D3342" s="2">
        <v>149</v>
      </c>
      <c r="E3342">
        <f>VLOOKUP(C3342,'Product Master'!$A$1:$C$31,3,FALSE)</f>
        <v>110</v>
      </c>
      <c r="F3342">
        <f>D3342*E3342</f>
        <v>16390</v>
      </c>
      <c r="G3342" t="str">
        <f>VLOOKUP(B3342,'Emp Master'!$A$1:$C$21,3,FALSE)</f>
        <v>Supervisor-4</v>
      </c>
      <c r="H3342" s="3">
        <f>SUMIF($G$2:$G$6491,G3342,$F$2:$F$6491)</f>
        <v>56580613</v>
      </c>
      <c r="I3342">
        <f>IF(F3342&lt;15000,0,1)</f>
        <v>1</v>
      </c>
      <c r="J3342">
        <f>IF(I3342=0,D3342,0)</f>
        <v>0</v>
      </c>
      <c r="K3342">
        <f>IF(J3342&lt;100,0,1)</f>
        <v>0</v>
      </c>
    </row>
    <row r="3343" spans="1:11" ht="15" customHeight="1" x14ac:dyDescent="0.25">
      <c r="A3343" s="9">
        <v>50382</v>
      </c>
      <c r="B3343" s="2">
        <v>10016</v>
      </c>
      <c r="C3343" s="2" t="s">
        <v>48</v>
      </c>
      <c r="D3343" s="2">
        <v>277</v>
      </c>
      <c r="E3343">
        <f>VLOOKUP(C3343,'Product Master'!$A$1:$C$31,3,FALSE)</f>
        <v>79</v>
      </c>
      <c r="F3343">
        <f>D3343*E3343</f>
        <v>21883</v>
      </c>
      <c r="G3343" t="str">
        <f>VLOOKUP(B3343,'Emp Master'!$A$1:$C$21,3,FALSE)</f>
        <v>Supervisor-4</v>
      </c>
      <c r="H3343" s="3">
        <f>SUMIF($G$2:$G$6491,G3343,$F$2:$F$6491)</f>
        <v>56580613</v>
      </c>
      <c r="I3343">
        <f>IF(F3343&lt;15000,0,1)</f>
        <v>1</v>
      </c>
      <c r="J3343">
        <f>IF(I3343=0,D3343,0)</f>
        <v>0</v>
      </c>
      <c r="K3343">
        <f>IF(J3343&lt;100,0,1)</f>
        <v>0</v>
      </c>
    </row>
    <row r="3344" spans="1:11" ht="15" customHeight="1" x14ac:dyDescent="0.25">
      <c r="A3344" s="9">
        <v>50383</v>
      </c>
      <c r="B3344" s="2">
        <v>10016</v>
      </c>
      <c r="C3344" s="2" t="s">
        <v>56</v>
      </c>
      <c r="D3344" s="2">
        <v>273</v>
      </c>
      <c r="E3344">
        <f>VLOOKUP(C3344,'Product Master'!$A$1:$C$31,3,FALSE)</f>
        <v>139</v>
      </c>
      <c r="F3344">
        <f>D3344*E3344</f>
        <v>37947</v>
      </c>
      <c r="G3344" t="str">
        <f>VLOOKUP(B3344,'Emp Master'!$A$1:$C$21,3,FALSE)</f>
        <v>Supervisor-4</v>
      </c>
      <c r="H3344" s="3">
        <f>SUMIF($G$2:$G$6491,G3344,$F$2:$F$6491)</f>
        <v>56580613</v>
      </c>
      <c r="I3344">
        <f>IF(F3344&lt;15000,0,1)</f>
        <v>1</v>
      </c>
      <c r="J3344">
        <f>IF(I3344=0,D3344,0)</f>
        <v>0</v>
      </c>
      <c r="K3344">
        <f>IF(J3344&lt;100,0,1)</f>
        <v>0</v>
      </c>
    </row>
    <row r="3345" spans="1:11" ht="15" customHeight="1" x14ac:dyDescent="0.25">
      <c r="A3345" s="9">
        <v>50384</v>
      </c>
      <c r="B3345" s="2">
        <v>10016</v>
      </c>
      <c r="C3345" s="2" t="s">
        <v>54</v>
      </c>
      <c r="D3345" s="2">
        <v>195</v>
      </c>
      <c r="E3345">
        <f>VLOOKUP(C3345,'Product Master'!$A$1:$C$31,3,FALSE)</f>
        <v>85</v>
      </c>
      <c r="F3345">
        <f>D3345*E3345</f>
        <v>16575</v>
      </c>
      <c r="G3345" t="str">
        <f>VLOOKUP(B3345,'Emp Master'!$A$1:$C$21,3,FALSE)</f>
        <v>Supervisor-4</v>
      </c>
      <c r="H3345" s="3">
        <f>SUMIF($G$2:$G$6491,G3345,$F$2:$F$6491)</f>
        <v>56580613</v>
      </c>
      <c r="I3345">
        <f>IF(F3345&lt;15000,0,1)</f>
        <v>1</v>
      </c>
      <c r="J3345">
        <f>IF(I3345=0,D3345,0)</f>
        <v>0</v>
      </c>
      <c r="K3345">
        <f>IF(J3345&lt;100,0,1)</f>
        <v>0</v>
      </c>
    </row>
    <row r="3346" spans="1:11" ht="15" customHeight="1" x14ac:dyDescent="0.25">
      <c r="A3346" s="9">
        <v>50385</v>
      </c>
      <c r="B3346" s="2">
        <v>10019</v>
      </c>
      <c r="C3346" s="2" t="s">
        <v>44</v>
      </c>
      <c r="D3346" s="2">
        <v>233</v>
      </c>
      <c r="E3346">
        <f>VLOOKUP(C3346,'Product Master'!$A$1:$C$31,3,FALSE)</f>
        <v>122</v>
      </c>
      <c r="F3346">
        <f>D3346*E3346</f>
        <v>28426</v>
      </c>
      <c r="G3346" t="str">
        <f>VLOOKUP(B3346,'Emp Master'!$A$1:$C$21,3,FALSE)</f>
        <v>Supervisor-4</v>
      </c>
      <c r="H3346" s="3">
        <f>SUMIF($G$2:$G$6491,G3346,$F$2:$F$6491)</f>
        <v>56580613</v>
      </c>
      <c r="I3346">
        <f>IF(F3346&lt;15000,0,1)</f>
        <v>1</v>
      </c>
      <c r="J3346">
        <f>IF(I3346=0,D3346,0)</f>
        <v>0</v>
      </c>
      <c r="K3346">
        <f>IF(J3346&lt;100,0,1)</f>
        <v>0</v>
      </c>
    </row>
    <row r="3347" spans="1:11" ht="15" customHeight="1" x14ac:dyDescent="0.25">
      <c r="A3347" s="9">
        <v>50386</v>
      </c>
      <c r="B3347" s="2">
        <v>10018</v>
      </c>
      <c r="C3347" s="2" t="s">
        <v>53</v>
      </c>
      <c r="D3347" s="2">
        <v>189</v>
      </c>
      <c r="E3347">
        <f>VLOOKUP(C3347,'Product Master'!$A$1:$C$31,3,FALSE)</f>
        <v>687</v>
      </c>
      <c r="F3347">
        <f>D3347*E3347</f>
        <v>129843</v>
      </c>
      <c r="G3347" t="str">
        <f>VLOOKUP(B3347,'Emp Master'!$A$1:$C$21,3,FALSE)</f>
        <v>Supervisor-4</v>
      </c>
      <c r="H3347" s="3">
        <f>SUMIF($G$2:$G$6491,G3347,$F$2:$F$6491)</f>
        <v>56580613</v>
      </c>
      <c r="I3347">
        <f>IF(F3347&lt;15000,0,1)</f>
        <v>1</v>
      </c>
      <c r="J3347">
        <f>IF(I3347=0,D3347,0)</f>
        <v>0</v>
      </c>
      <c r="K3347">
        <f>IF(J3347&lt;100,0,1)</f>
        <v>0</v>
      </c>
    </row>
    <row r="3348" spans="1:11" ht="15" customHeight="1" x14ac:dyDescent="0.25">
      <c r="A3348" s="9">
        <v>50387</v>
      </c>
      <c r="B3348" s="2">
        <v>10017</v>
      </c>
      <c r="C3348" s="2" t="s">
        <v>37</v>
      </c>
      <c r="D3348" s="2">
        <v>224</v>
      </c>
      <c r="E3348">
        <f>VLOOKUP(C3348,'Product Master'!$A$1:$C$31,3,FALSE)</f>
        <v>68</v>
      </c>
      <c r="F3348">
        <f>D3348*E3348</f>
        <v>15232</v>
      </c>
      <c r="G3348" t="str">
        <f>VLOOKUP(B3348,'Emp Master'!$A$1:$C$21,3,FALSE)</f>
        <v>Supervisor-4</v>
      </c>
      <c r="H3348" s="3">
        <f>SUMIF($G$2:$G$6491,G3348,$F$2:$F$6491)</f>
        <v>56580613</v>
      </c>
      <c r="I3348">
        <f>IF(F3348&lt;15000,0,1)</f>
        <v>1</v>
      </c>
      <c r="J3348">
        <f>IF(I3348=0,D3348,0)</f>
        <v>0</v>
      </c>
      <c r="K3348">
        <f>IF(J3348&lt;100,0,1)</f>
        <v>0</v>
      </c>
    </row>
    <row r="3349" spans="1:11" ht="15" customHeight="1" x14ac:dyDescent="0.25">
      <c r="A3349" s="9">
        <v>50388</v>
      </c>
      <c r="B3349" s="2">
        <v>10020</v>
      </c>
      <c r="C3349" s="2" t="s">
        <v>44</v>
      </c>
      <c r="D3349" s="2">
        <v>279</v>
      </c>
      <c r="E3349">
        <f>VLOOKUP(C3349,'Product Master'!$A$1:$C$31,3,FALSE)</f>
        <v>122</v>
      </c>
      <c r="F3349">
        <f>D3349*E3349</f>
        <v>34038</v>
      </c>
      <c r="G3349" t="str">
        <f>VLOOKUP(B3349,'Emp Master'!$A$1:$C$21,3,FALSE)</f>
        <v>Supervisor-4</v>
      </c>
      <c r="H3349" s="3">
        <f>SUMIF($G$2:$G$6491,G3349,$F$2:$F$6491)</f>
        <v>56580613</v>
      </c>
      <c r="I3349">
        <f>IF(F3349&lt;15000,0,1)</f>
        <v>1</v>
      </c>
      <c r="J3349">
        <f>IF(I3349=0,D3349,0)</f>
        <v>0</v>
      </c>
      <c r="K3349">
        <f>IF(J3349&lt;100,0,1)</f>
        <v>0</v>
      </c>
    </row>
    <row r="3350" spans="1:11" ht="15" customHeight="1" x14ac:dyDescent="0.25">
      <c r="A3350" s="9">
        <v>50389</v>
      </c>
      <c r="B3350" s="2">
        <v>10017</v>
      </c>
      <c r="C3350" s="2" t="s">
        <v>53</v>
      </c>
      <c r="D3350" s="2">
        <v>248</v>
      </c>
      <c r="E3350">
        <f>VLOOKUP(C3350,'Product Master'!$A$1:$C$31,3,FALSE)</f>
        <v>687</v>
      </c>
      <c r="F3350">
        <f>D3350*E3350</f>
        <v>170376</v>
      </c>
      <c r="G3350" t="str">
        <f>VLOOKUP(B3350,'Emp Master'!$A$1:$C$21,3,FALSE)</f>
        <v>Supervisor-4</v>
      </c>
      <c r="H3350" s="3">
        <f>SUMIF($G$2:$G$6491,G3350,$F$2:$F$6491)</f>
        <v>56580613</v>
      </c>
      <c r="I3350">
        <f>IF(F3350&lt;15000,0,1)</f>
        <v>1</v>
      </c>
      <c r="J3350">
        <f>IF(I3350=0,D3350,0)</f>
        <v>0</v>
      </c>
      <c r="K3350">
        <f>IF(J3350&lt;100,0,1)</f>
        <v>0</v>
      </c>
    </row>
    <row r="3351" spans="1:11" ht="15" customHeight="1" x14ac:dyDescent="0.25">
      <c r="A3351" s="9">
        <v>50390</v>
      </c>
      <c r="B3351" s="2">
        <v>10016</v>
      </c>
      <c r="C3351" s="2" t="s">
        <v>30</v>
      </c>
      <c r="D3351" s="2">
        <v>269</v>
      </c>
      <c r="E3351">
        <f>VLOOKUP(C3351,'Product Master'!$A$1:$C$31,3,FALSE)</f>
        <v>600</v>
      </c>
      <c r="F3351">
        <f>D3351*E3351</f>
        <v>161400</v>
      </c>
      <c r="G3351" t="str">
        <f>VLOOKUP(B3351,'Emp Master'!$A$1:$C$21,3,FALSE)</f>
        <v>Supervisor-4</v>
      </c>
      <c r="H3351" s="3">
        <f>SUMIF($G$2:$G$6491,G3351,$F$2:$F$6491)</f>
        <v>56580613</v>
      </c>
      <c r="I3351">
        <f>IF(F3351&lt;15000,0,1)</f>
        <v>1</v>
      </c>
      <c r="J3351">
        <f>IF(I3351=0,D3351,0)</f>
        <v>0</v>
      </c>
      <c r="K3351">
        <f>IF(J3351&lt;100,0,1)</f>
        <v>0</v>
      </c>
    </row>
    <row r="3352" spans="1:11" ht="15" customHeight="1" x14ac:dyDescent="0.25">
      <c r="A3352" s="9">
        <v>50391</v>
      </c>
      <c r="B3352" s="2">
        <v>10020</v>
      </c>
      <c r="C3352" s="2" t="s">
        <v>50</v>
      </c>
      <c r="D3352" s="2">
        <v>247</v>
      </c>
      <c r="E3352">
        <f>VLOOKUP(C3352,'Product Master'!$A$1:$C$31,3,FALSE)</f>
        <v>141</v>
      </c>
      <c r="F3352">
        <f>D3352*E3352</f>
        <v>34827</v>
      </c>
      <c r="G3352" t="str">
        <f>VLOOKUP(B3352,'Emp Master'!$A$1:$C$21,3,FALSE)</f>
        <v>Supervisor-4</v>
      </c>
      <c r="H3352" s="3">
        <f>SUMIF($G$2:$G$6491,G3352,$F$2:$F$6491)</f>
        <v>56580613</v>
      </c>
      <c r="I3352">
        <f>IF(F3352&lt;15000,0,1)</f>
        <v>1</v>
      </c>
      <c r="J3352">
        <f>IF(I3352=0,D3352,0)</f>
        <v>0</v>
      </c>
      <c r="K3352">
        <f>IF(J3352&lt;100,0,1)</f>
        <v>0</v>
      </c>
    </row>
    <row r="3353" spans="1:11" ht="15" customHeight="1" x14ac:dyDescent="0.25">
      <c r="A3353" s="9">
        <v>50392</v>
      </c>
      <c r="B3353" s="2">
        <v>10018</v>
      </c>
      <c r="C3353" s="2" t="s">
        <v>43</v>
      </c>
      <c r="D3353" s="2">
        <v>240</v>
      </c>
      <c r="E3353">
        <f>VLOOKUP(C3353,'Product Master'!$A$1:$C$31,3,FALSE)</f>
        <v>150</v>
      </c>
      <c r="F3353">
        <f>D3353*E3353</f>
        <v>36000</v>
      </c>
      <c r="G3353" t="str">
        <f>VLOOKUP(B3353,'Emp Master'!$A$1:$C$21,3,FALSE)</f>
        <v>Supervisor-4</v>
      </c>
      <c r="H3353" s="3">
        <f>SUMIF($G$2:$G$6491,G3353,$F$2:$F$6491)</f>
        <v>56580613</v>
      </c>
      <c r="I3353">
        <f>IF(F3353&lt;15000,0,1)</f>
        <v>1</v>
      </c>
      <c r="J3353">
        <f>IF(I3353=0,D3353,0)</f>
        <v>0</v>
      </c>
      <c r="K3353">
        <f>IF(J3353&lt;100,0,1)</f>
        <v>0</v>
      </c>
    </row>
    <row r="3354" spans="1:11" ht="15" customHeight="1" x14ac:dyDescent="0.25">
      <c r="A3354" s="9">
        <v>50393</v>
      </c>
      <c r="B3354" s="2">
        <v>10018</v>
      </c>
      <c r="C3354" s="2" t="s">
        <v>56</v>
      </c>
      <c r="D3354" s="2">
        <v>222</v>
      </c>
      <c r="E3354">
        <f>VLOOKUP(C3354,'Product Master'!$A$1:$C$31,3,FALSE)</f>
        <v>139</v>
      </c>
      <c r="F3354">
        <f>D3354*E3354</f>
        <v>30858</v>
      </c>
      <c r="G3354" t="str">
        <f>VLOOKUP(B3354,'Emp Master'!$A$1:$C$21,3,FALSE)</f>
        <v>Supervisor-4</v>
      </c>
      <c r="H3354" s="3">
        <f>SUMIF($G$2:$G$6491,G3354,$F$2:$F$6491)</f>
        <v>56580613</v>
      </c>
      <c r="I3354">
        <f>IF(F3354&lt;15000,0,1)</f>
        <v>1</v>
      </c>
      <c r="J3354">
        <f>IF(I3354=0,D3354,0)</f>
        <v>0</v>
      </c>
      <c r="K3354">
        <f>IF(J3354&lt;100,0,1)</f>
        <v>0</v>
      </c>
    </row>
    <row r="3355" spans="1:11" ht="15" customHeight="1" x14ac:dyDescent="0.25">
      <c r="A3355" s="9">
        <v>50394</v>
      </c>
      <c r="B3355" s="2">
        <v>10018</v>
      </c>
      <c r="C3355" s="2" t="s">
        <v>53</v>
      </c>
      <c r="D3355" s="2">
        <v>117</v>
      </c>
      <c r="E3355">
        <f>VLOOKUP(C3355,'Product Master'!$A$1:$C$31,3,FALSE)</f>
        <v>687</v>
      </c>
      <c r="F3355">
        <f>D3355*E3355</f>
        <v>80379</v>
      </c>
      <c r="G3355" t="str">
        <f>VLOOKUP(B3355,'Emp Master'!$A$1:$C$21,3,FALSE)</f>
        <v>Supervisor-4</v>
      </c>
      <c r="H3355" s="3">
        <f>SUMIF($G$2:$G$6491,G3355,$F$2:$F$6491)</f>
        <v>56580613</v>
      </c>
      <c r="I3355">
        <f>IF(F3355&lt;15000,0,1)</f>
        <v>1</v>
      </c>
      <c r="J3355">
        <f>IF(I3355=0,D3355,0)</f>
        <v>0</v>
      </c>
      <c r="K3355">
        <f>IF(J3355&lt;100,0,1)</f>
        <v>0</v>
      </c>
    </row>
    <row r="3356" spans="1:11" ht="15" customHeight="1" x14ac:dyDescent="0.25">
      <c r="A3356" s="9">
        <v>50395</v>
      </c>
      <c r="B3356" s="2">
        <v>10020</v>
      </c>
      <c r="C3356" s="2" t="s">
        <v>46</v>
      </c>
      <c r="D3356" s="2">
        <v>169</v>
      </c>
      <c r="E3356">
        <f>VLOOKUP(C3356,'Product Master'!$A$1:$C$31,3,FALSE)</f>
        <v>116</v>
      </c>
      <c r="F3356">
        <f>D3356*E3356</f>
        <v>19604</v>
      </c>
      <c r="G3356" t="str">
        <f>VLOOKUP(B3356,'Emp Master'!$A$1:$C$21,3,FALSE)</f>
        <v>Supervisor-4</v>
      </c>
      <c r="H3356" s="3">
        <f>SUMIF($G$2:$G$6491,G3356,$F$2:$F$6491)</f>
        <v>56580613</v>
      </c>
      <c r="I3356">
        <f>IF(F3356&lt;15000,0,1)</f>
        <v>1</v>
      </c>
      <c r="J3356">
        <f>IF(I3356=0,D3356,0)</f>
        <v>0</v>
      </c>
      <c r="K3356">
        <f>IF(J3356&lt;100,0,1)</f>
        <v>0</v>
      </c>
    </row>
    <row r="3357" spans="1:11" ht="15" customHeight="1" x14ac:dyDescent="0.25">
      <c r="A3357" s="9">
        <v>50396</v>
      </c>
      <c r="B3357" s="2">
        <v>10018</v>
      </c>
      <c r="C3357" s="2" t="s">
        <v>36</v>
      </c>
      <c r="D3357" s="2">
        <v>281</v>
      </c>
      <c r="E3357">
        <f>VLOOKUP(C3357,'Product Master'!$A$1:$C$31,3,FALSE)</f>
        <v>145</v>
      </c>
      <c r="F3357">
        <f>D3357*E3357</f>
        <v>40745</v>
      </c>
      <c r="G3357" t="str">
        <f>VLOOKUP(B3357,'Emp Master'!$A$1:$C$21,3,FALSE)</f>
        <v>Supervisor-4</v>
      </c>
      <c r="H3357" s="3">
        <f>SUMIF($G$2:$G$6491,G3357,$F$2:$F$6491)</f>
        <v>56580613</v>
      </c>
      <c r="I3357">
        <f>IF(F3357&lt;15000,0,1)</f>
        <v>1</v>
      </c>
      <c r="J3357">
        <f>IF(I3357=0,D3357,0)</f>
        <v>0</v>
      </c>
      <c r="K3357">
        <f>IF(J3357&lt;100,0,1)</f>
        <v>0</v>
      </c>
    </row>
    <row r="3358" spans="1:11" ht="15" customHeight="1" x14ac:dyDescent="0.25">
      <c r="A3358" s="9">
        <v>50397</v>
      </c>
      <c r="B3358" s="2">
        <v>10017</v>
      </c>
      <c r="C3358" s="2" t="s">
        <v>44</v>
      </c>
      <c r="D3358" s="2">
        <v>258</v>
      </c>
      <c r="E3358">
        <f>VLOOKUP(C3358,'Product Master'!$A$1:$C$31,3,FALSE)</f>
        <v>122</v>
      </c>
      <c r="F3358">
        <f>D3358*E3358</f>
        <v>31476</v>
      </c>
      <c r="G3358" t="str">
        <f>VLOOKUP(B3358,'Emp Master'!$A$1:$C$21,3,FALSE)</f>
        <v>Supervisor-4</v>
      </c>
      <c r="H3358" s="3">
        <f>SUMIF($G$2:$G$6491,G3358,$F$2:$F$6491)</f>
        <v>56580613</v>
      </c>
      <c r="I3358">
        <f>IF(F3358&lt;15000,0,1)</f>
        <v>1</v>
      </c>
      <c r="J3358">
        <f>IF(I3358=0,D3358,0)</f>
        <v>0</v>
      </c>
      <c r="K3358">
        <f>IF(J3358&lt;100,0,1)</f>
        <v>0</v>
      </c>
    </row>
    <row r="3359" spans="1:11" ht="15" customHeight="1" x14ac:dyDescent="0.25">
      <c r="A3359" s="9">
        <v>50398</v>
      </c>
      <c r="B3359" s="2">
        <v>10016</v>
      </c>
      <c r="C3359" s="2" t="s">
        <v>48</v>
      </c>
      <c r="D3359" s="2">
        <v>285</v>
      </c>
      <c r="E3359">
        <f>VLOOKUP(C3359,'Product Master'!$A$1:$C$31,3,FALSE)</f>
        <v>79</v>
      </c>
      <c r="F3359">
        <f>D3359*E3359</f>
        <v>22515</v>
      </c>
      <c r="G3359" t="str">
        <f>VLOOKUP(B3359,'Emp Master'!$A$1:$C$21,3,FALSE)</f>
        <v>Supervisor-4</v>
      </c>
      <c r="H3359" s="3">
        <f>SUMIF($G$2:$G$6491,G3359,$F$2:$F$6491)</f>
        <v>56580613</v>
      </c>
      <c r="I3359">
        <f>IF(F3359&lt;15000,0,1)</f>
        <v>1</v>
      </c>
      <c r="J3359">
        <f>IF(I3359=0,D3359,0)</f>
        <v>0</v>
      </c>
      <c r="K3359">
        <f>IF(J3359&lt;100,0,1)</f>
        <v>0</v>
      </c>
    </row>
    <row r="3360" spans="1:11" ht="15" customHeight="1" x14ac:dyDescent="0.25">
      <c r="A3360" s="9">
        <v>50399</v>
      </c>
      <c r="B3360" s="2">
        <v>10016</v>
      </c>
      <c r="C3360" s="2" t="s">
        <v>32</v>
      </c>
      <c r="D3360" s="2">
        <v>201</v>
      </c>
      <c r="E3360">
        <f>VLOOKUP(C3360,'Product Master'!$A$1:$C$31,3,FALSE)</f>
        <v>139</v>
      </c>
      <c r="F3360">
        <f>D3360*E3360</f>
        <v>27939</v>
      </c>
      <c r="G3360" t="str">
        <f>VLOOKUP(B3360,'Emp Master'!$A$1:$C$21,3,FALSE)</f>
        <v>Supervisor-4</v>
      </c>
      <c r="H3360" s="3">
        <f>SUMIF($G$2:$G$6491,G3360,$F$2:$F$6491)</f>
        <v>56580613</v>
      </c>
      <c r="I3360">
        <f>IF(F3360&lt;15000,0,1)</f>
        <v>1</v>
      </c>
      <c r="J3360">
        <f>IF(I3360=0,D3360,0)</f>
        <v>0</v>
      </c>
      <c r="K3360">
        <f>IF(J3360&lt;100,0,1)</f>
        <v>0</v>
      </c>
    </row>
    <row r="3361" spans="1:11" ht="15" customHeight="1" x14ac:dyDescent="0.25">
      <c r="A3361" s="9">
        <v>50400</v>
      </c>
      <c r="B3361" s="2">
        <v>10017</v>
      </c>
      <c r="C3361" s="2" t="s">
        <v>56</v>
      </c>
      <c r="D3361" s="2">
        <v>157</v>
      </c>
      <c r="E3361">
        <f>VLOOKUP(C3361,'Product Master'!$A$1:$C$31,3,FALSE)</f>
        <v>139</v>
      </c>
      <c r="F3361">
        <f>D3361*E3361</f>
        <v>21823</v>
      </c>
      <c r="G3361" t="str">
        <f>VLOOKUP(B3361,'Emp Master'!$A$1:$C$21,3,FALSE)</f>
        <v>Supervisor-4</v>
      </c>
      <c r="H3361" s="3">
        <f>SUMIF($G$2:$G$6491,G3361,$F$2:$F$6491)</f>
        <v>56580613</v>
      </c>
      <c r="I3361">
        <f>IF(F3361&lt;15000,0,1)</f>
        <v>1</v>
      </c>
      <c r="J3361">
        <f>IF(I3361=0,D3361,0)</f>
        <v>0</v>
      </c>
      <c r="K3361">
        <f>IF(J3361&lt;100,0,1)</f>
        <v>0</v>
      </c>
    </row>
    <row r="3362" spans="1:11" ht="15" customHeight="1" x14ac:dyDescent="0.25">
      <c r="A3362" s="9">
        <v>50401</v>
      </c>
      <c r="B3362" s="2">
        <v>10017</v>
      </c>
      <c r="C3362" s="2" t="s">
        <v>41</v>
      </c>
      <c r="D3362" s="2">
        <v>125</v>
      </c>
      <c r="E3362">
        <f>VLOOKUP(C3362,'Product Master'!$A$1:$C$31,3,FALSE)</f>
        <v>808</v>
      </c>
      <c r="F3362">
        <f>D3362*E3362</f>
        <v>101000</v>
      </c>
      <c r="G3362" t="str">
        <f>VLOOKUP(B3362,'Emp Master'!$A$1:$C$21,3,FALSE)</f>
        <v>Supervisor-4</v>
      </c>
      <c r="H3362" s="3">
        <f>SUMIF($G$2:$G$6491,G3362,$F$2:$F$6491)</f>
        <v>56580613</v>
      </c>
      <c r="I3362">
        <f>IF(F3362&lt;15000,0,1)</f>
        <v>1</v>
      </c>
      <c r="J3362">
        <f>IF(I3362=0,D3362,0)</f>
        <v>0</v>
      </c>
      <c r="K3362">
        <f>IF(J3362&lt;100,0,1)</f>
        <v>0</v>
      </c>
    </row>
    <row r="3363" spans="1:11" ht="15" customHeight="1" x14ac:dyDescent="0.25">
      <c r="A3363" s="9">
        <v>50402</v>
      </c>
      <c r="B3363" s="2">
        <v>10018</v>
      </c>
      <c r="C3363" s="2" t="s">
        <v>44</v>
      </c>
      <c r="D3363" s="2">
        <v>225</v>
      </c>
      <c r="E3363">
        <f>VLOOKUP(C3363,'Product Master'!$A$1:$C$31,3,FALSE)</f>
        <v>122</v>
      </c>
      <c r="F3363">
        <f>D3363*E3363</f>
        <v>27450</v>
      </c>
      <c r="G3363" t="str">
        <f>VLOOKUP(B3363,'Emp Master'!$A$1:$C$21,3,FALSE)</f>
        <v>Supervisor-4</v>
      </c>
      <c r="H3363" s="3">
        <f>SUMIF($G$2:$G$6491,G3363,$F$2:$F$6491)</f>
        <v>56580613</v>
      </c>
      <c r="I3363">
        <f>IF(F3363&lt;15000,0,1)</f>
        <v>1</v>
      </c>
      <c r="J3363">
        <f>IF(I3363=0,D3363,0)</f>
        <v>0</v>
      </c>
      <c r="K3363">
        <f>IF(J3363&lt;100,0,1)</f>
        <v>0</v>
      </c>
    </row>
    <row r="3364" spans="1:11" ht="15" customHeight="1" x14ac:dyDescent="0.25">
      <c r="A3364" s="9">
        <v>50403</v>
      </c>
      <c r="B3364" s="2">
        <v>10018</v>
      </c>
      <c r="C3364" s="2" t="s">
        <v>55</v>
      </c>
      <c r="D3364" s="2">
        <v>178</v>
      </c>
      <c r="E3364">
        <f>VLOOKUP(C3364,'Product Master'!$A$1:$C$31,3,FALSE)</f>
        <v>110</v>
      </c>
      <c r="F3364">
        <f>D3364*E3364</f>
        <v>19580</v>
      </c>
      <c r="G3364" t="str">
        <f>VLOOKUP(B3364,'Emp Master'!$A$1:$C$21,3,FALSE)</f>
        <v>Supervisor-4</v>
      </c>
      <c r="H3364" s="3">
        <f>SUMIF($G$2:$G$6491,G3364,$F$2:$F$6491)</f>
        <v>56580613</v>
      </c>
      <c r="I3364">
        <f>IF(F3364&lt;15000,0,1)</f>
        <v>1</v>
      </c>
      <c r="J3364">
        <f>IF(I3364=0,D3364,0)</f>
        <v>0</v>
      </c>
      <c r="K3364">
        <f>IF(J3364&lt;100,0,1)</f>
        <v>0</v>
      </c>
    </row>
    <row r="3365" spans="1:11" ht="15" customHeight="1" x14ac:dyDescent="0.25">
      <c r="A3365" s="9">
        <v>50404</v>
      </c>
      <c r="B3365" s="2">
        <v>10019</v>
      </c>
      <c r="C3365" s="2" t="s">
        <v>44</v>
      </c>
      <c r="D3365" s="2">
        <v>282</v>
      </c>
      <c r="E3365">
        <f>VLOOKUP(C3365,'Product Master'!$A$1:$C$31,3,FALSE)</f>
        <v>122</v>
      </c>
      <c r="F3365">
        <f>D3365*E3365</f>
        <v>34404</v>
      </c>
      <c r="G3365" t="str">
        <f>VLOOKUP(B3365,'Emp Master'!$A$1:$C$21,3,FALSE)</f>
        <v>Supervisor-4</v>
      </c>
      <c r="H3365" s="3">
        <f>SUMIF($G$2:$G$6491,G3365,$F$2:$F$6491)</f>
        <v>56580613</v>
      </c>
      <c r="I3365">
        <f>IF(F3365&lt;15000,0,1)</f>
        <v>1</v>
      </c>
      <c r="J3365">
        <f>IF(I3365=0,D3365,0)</f>
        <v>0</v>
      </c>
      <c r="K3365">
        <f>IF(J3365&lt;100,0,1)</f>
        <v>0</v>
      </c>
    </row>
    <row r="3366" spans="1:11" ht="15" customHeight="1" x14ac:dyDescent="0.25">
      <c r="A3366" s="9">
        <v>50405</v>
      </c>
      <c r="B3366" s="2">
        <v>10020</v>
      </c>
      <c r="C3366" s="2" t="s">
        <v>51</v>
      </c>
      <c r="D3366" s="2">
        <v>257</v>
      </c>
      <c r="E3366">
        <f>VLOOKUP(C3366,'Product Master'!$A$1:$C$31,3,FALSE)</f>
        <v>87</v>
      </c>
      <c r="F3366">
        <f>D3366*E3366</f>
        <v>22359</v>
      </c>
      <c r="G3366" t="str">
        <f>VLOOKUP(B3366,'Emp Master'!$A$1:$C$21,3,FALSE)</f>
        <v>Supervisor-4</v>
      </c>
      <c r="H3366" s="3">
        <f>SUMIF($G$2:$G$6491,G3366,$F$2:$F$6491)</f>
        <v>56580613</v>
      </c>
      <c r="I3366">
        <f>IF(F3366&lt;15000,0,1)</f>
        <v>1</v>
      </c>
      <c r="J3366">
        <f>IF(I3366=0,D3366,0)</f>
        <v>0</v>
      </c>
      <c r="K3366">
        <f>IF(J3366&lt;100,0,1)</f>
        <v>0</v>
      </c>
    </row>
    <row r="3367" spans="1:11" ht="15" customHeight="1" x14ac:dyDescent="0.25">
      <c r="A3367" s="9">
        <v>50406</v>
      </c>
      <c r="B3367" s="2">
        <v>10020</v>
      </c>
      <c r="C3367" s="2" t="s">
        <v>32</v>
      </c>
      <c r="D3367" s="2">
        <v>183</v>
      </c>
      <c r="E3367">
        <f>VLOOKUP(C3367,'Product Master'!$A$1:$C$31,3,FALSE)</f>
        <v>139</v>
      </c>
      <c r="F3367">
        <f>D3367*E3367</f>
        <v>25437</v>
      </c>
      <c r="G3367" t="str">
        <f>VLOOKUP(B3367,'Emp Master'!$A$1:$C$21,3,FALSE)</f>
        <v>Supervisor-4</v>
      </c>
      <c r="H3367" s="3">
        <f>SUMIF($G$2:$G$6491,G3367,$F$2:$F$6491)</f>
        <v>56580613</v>
      </c>
      <c r="I3367">
        <f>IF(F3367&lt;15000,0,1)</f>
        <v>1</v>
      </c>
      <c r="J3367">
        <f>IF(I3367=0,D3367,0)</f>
        <v>0</v>
      </c>
      <c r="K3367">
        <f>IF(J3367&lt;100,0,1)</f>
        <v>0</v>
      </c>
    </row>
    <row r="3368" spans="1:11" ht="15" customHeight="1" x14ac:dyDescent="0.25">
      <c r="A3368" s="9">
        <v>50407</v>
      </c>
      <c r="B3368" s="2">
        <v>10019</v>
      </c>
      <c r="C3368" s="2" t="s">
        <v>46</v>
      </c>
      <c r="D3368" s="2">
        <v>203</v>
      </c>
      <c r="E3368">
        <f>VLOOKUP(C3368,'Product Master'!$A$1:$C$31,3,FALSE)</f>
        <v>116</v>
      </c>
      <c r="F3368">
        <f>D3368*E3368</f>
        <v>23548</v>
      </c>
      <c r="G3368" t="str">
        <f>VLOOKUP(B3368,'Emp Master'!$A$1:$C$21,3,FALSE)</f>
        <v>Supervisor-4</v>
      </c>
      <c r="H3368" s="3">
        <f>SUMIF($G$2:$G$6491,G3368,$F$2:$F$6491)</f>
        <v>56580613</v>
      </c>
      <c r="I3368">
        <f>IF(F3368&lt;15000,0,1)</f>
        <v>1</v>
      </c>
      <c r="J3368">
        <f>IF(I3368=0,D3368,0)</f>
        <v>0</v>
      </c>
      <c r="K3368">
        <f>IF(J3368&lt;100,0,1)</f>
        <v>0</v>
      </c>
    </row>
    <row r="3369" spans="1:11" ht="15" customHeight="1" x14ac:dyDescent="0.25">
      <c r="A3369" s="9">
        <v>50408</v>
      </c>
      <c r="B3369" s="2">
        <v>10017</v>
      </c>
      <c r="C3369" s="2" t="s">
        <v>30</v>
      </c>
      <c r="D3369" s="2">
        <v>274</v>
      </c>
      <c r="E3369">
        <f>VLOOKUP(C3369,'Product Master'!$A$1:$C$31,3,FALSE)</f>
        <v>600</v>
      </c>
      <c r="F3369">
        <f>D3369*E3369</f>
        <v>164400</v>
      </c>
      <c r="G3369" t="str">
        <f>VLOOKUP(B3369,'Emp Master'!$A$1:$C$21,3,FALSE)</f>
        <v>Supervisor-4</v>
      </c>
      <c r="H3369" s="3">
        <f>SUMIF($G$2:$G$6491,G3369,$F$2:$F$6491)</f>
        <v>56580613</v>
      </c>
      <c r="I3369">
        <f>IF(F3369&lt;15000,0,1)</f>
        <v>1</v>
      </c>
      <c r="J3369">
        <f>IF(I3369=0,D3369,0)</f>
        <v>0</v>
      </c>
      <c r="K3369">
        <f>IF(J3369&lt;100,0,1)</f>
        <v>0</v>
      </c>
    </row>
    <row r="3370" spans="1:11" ht="15" customHeight="1" x14ac:dyDescent="0.25">
      <c r="A3370" s="9">
        <v>50409</v>
      </c>
      <c r="B3370" s="2">
        <v>10020</v>
      </c>
      <c r="C3370" s="2" t="s">
        <v>58</v>
      </c>
      <c r="D3370" s="2">
        <v>120</v>
      </c>
      <c r="E3370">
        <f>VLOOKUP(C3370,'Product Master'!$A$1:$C$31,3,FALSE)</f>
        <v>129</v>
      </c>
      <c r="F3370">
        <f>D3370*E3370</f>
        <v>15480</v>
      </c>
      <c r="G3370" t="str">
        <f>VLOOKUP(B3370,'Emp Master'!$A$1:$C$21,3,FALSE)</f>
        <v>Supervisor-4</v>
      </c>
      <c r="H3370" s="3">
        <f>SUMIF($G$2:$G$6491,G3370,$F$2:$F$6491)</f>
        <v>56580613</v>
      </c>
      <c r="I3370">
        <f>IF(F3370&lt;15000,0,1)</f>
        <v>1</v>
      </c>
      <c r="J3370">
        <f>IF(I3370=0,D3370,0)</f>
        <v>0</v>
      </c>
      <c r="K3370">
        <f>IF(J3370&lt;100,0,1)</f>
        <v>0</v>
      </c>
    </row>
    <row r="3371" spans="1:11" ht="15" customHeight="1" x14ac:dyDescent="0.25">
      <c r="A3371" s="9">
        <v>50410</v>
      </c>
      <c r="B3371" s="2">
        <v>10020</v>
      </c>
      <c r="C3371" s="2" t="s">
        <v>55</v>
      </c>
      <c r="D3371" s="2">
        <v>233</v>
      </c>
      <c r="E3371">
        <f>VLOOKUP(C3371,'Product Master'!$A$1:$C$31,3,FALSE)</f>
        <v>110</v>
      </c>
      <c r="F3371">
        <f>D3371*E3371</f>
        <v>25630</v>
      </c>
      <c r="G3371" t="str">
        <f>VLOOKUP(B3371,'Emp Master'!$A$1:$C$21,3,FALSE)</f>
        <v>Supervisor-4</v>
      </c>
      <c r="H3371" s="3">
        <f>SUMIF($G$2:$G$6491,G3371,$F$2:$F$6491)</f>
        <v>56580613</v>
      </c>
      <c r="I3371">
        <f>IF(F3371&lt;15000,0,1)</f>
        <v>1</v>
      </c>
      <c r="J3371">
        <f>IF(I3371=0,D3371,0)</f>
        <v>0</v>
      </c>
      <c r="K3371">
        <f>IF(J3371&lt;100,0,1)</f>
        <v>0</v>
      </c>
    </row>
    <row r="3372" spans="1:11" ht="15" customHeight="1" x14ac:dyDescent="0.25">
      <c r="A3372" s="9">
        <v>50411</v>
      </c>
      <c r="B3372" s="2">
        <v>10019</v>
      </c>
      <c r="C3372" s="2" t="s">
        <v>47</v>
      </c>
      <c r="D3372" s="2">
        <v>249</v>
      </c>
      <c r="E3372">
        <f>VLOOKUP(C3372,'Product Master'!$A$1:$C$31,3,FALSE)</f>
        <v>291</v>
      </c>
      <c r="F3372">
        <f>D3372*E3372</f>
        <v>72459</v>
      </c>
      <c r="G3372" t="str">
        <f>VLOOKUP(B3372,'Emp Master'!$A$1:$C$21,3,FALSE)</f>
        <v>Supervisor-4</v>
      </c>
      <c r="H3372" s="3">
        <f>SUMIF($G$2:$G$6491,G3372,$F$2:$F$6491)</f>
        <v>56580613</v>
      </c>
      <c r="I3372">
        <f>IF(F3372&lt;15000,0,1)</f>
        <v>1</v>
      </c>
      <c r="J3372">
        <f>IF(I3372=0,D3372,0)</f>
        <v>0</v>
      </c>
      <c r="K3372">
        <f>IF(J3372&lt;100,0,1)</f>
        <v>0</v>
      </c>
    </row>
    <row r="3373" spans="1:11" ht="15" customHeight="1" x14ac:dyDescent="0.25">
      <c r="A3373" s="9">
        <v>50412</v>
      </c>
      <c r="B3373" s="2">
        <v>10018</v>
      </c>
      <c r="C3373" s="2" t="s">
        <v>42</v>
      </c>
      <c r="D3373" s="2">
        <v>287</v>
      </c>
      <c r="E3373">
        <f>VLOOKUP(C3373,'Product Master'!$A$1:$C$31,3,FALSE)</f>
        <v>97</v>
      </c>
      <c r="F3373">
        <f>D3373*E3373</f>
        <v>27839</v>
      </c>
      <c r="G3373" t="str">
        <f>VLOOKUP(B3373,'Emp Master'!$A$1:$C$21,3,FALSE)</f>
        <v>Supervisor-4</v>
      </c>
      <c r="H3373" s="3">
        <f>SUMIF($G$2:$G$6491,G3373,$F$2:$F$6491)</f>
        <v>56580613</v>
      </c>
      <c r="I3373">
        <f>IF(F3373&lt;15000,0,1)</f>
        <v>1</v>
      </c>
      <c r="J3373">
        <f>IF(I3373=0,D3373,0)</f>
        <v>0</v>
      </c>
      <c r="K3373">
        <f>IF(J3373&lt;100,0,1)</f>
        <v>0</v>
      </c>
    </row>
    <row r="3374" spans="1:11" ht="15" customHeight="1" x14ac:dyDescent="0.25">
      <c r="A3374" s="9">
        <v>50413</v>
      </c>
      <c r="B3374" s="2">
        <v>10017</v>
      </c>
      <c r="C3374" s="2" t="s">
        <v>59</v>
      </c>
      <c r="D3374" s="2">
        <v>265</v>
      </c>
      <c r="E3374">
        <f>VLOOKUP(C3374,'Product Master'!$A$1:$C$31,3,FALSE)</f>
        <v>200</v>
      </c>
      <c r="F3374">
        <f>D3374*E3374</f>
        <v>53000</v>
      </c>
      <c r="G3374" t="str">
        <f>VLOOKUP(B3374,'Emp Master'!$A$1:$C$21,3,FALSE)</f>
        <v>Supervisor-4</v>
      </c>
      <c r="H3374" s="3">
        <f>SUMIF($G$2:$G$6491,G3374,$F$2:$F$6491)</f>
        <v>56580613</v>
      </c>
      <c r="I3374">
        <f>IF(F3374&lt;15000,0,1)</f>
        <v>1</v>
      </c>
      <c r="J3374">
        <f>IF(I3374=0,D3374,0)</f>
        <v>0</v>
      </c>
      <c r="K3374">
        <f>IF(J3374&lt;100,0,1)</f>
        <v>0</v>
      </c>
    </row>
    <row r="3375" spans="1:11" ht="15" customHeight="1" x14ac:dyDescent="0.25">
      <c r="A3375" s="9">
        <v>50414</v>
      </c>
      <c r="B3375" s="2">
        <v>10020</v>
      </c>
      <c r="C3375" s="2" t="s">
        <v>46</v>
      </c>
      <c r="D3375" s="2">
        <v>166</v>
      </c>
      <c r="E3375">
        <f>VLOOKUP(C3375,'Product Master'!$A$1:$C$31,3,FALSE)</f>
        <v>116</v>
      </c>
      <c r="F3375">
        <f>D3375*E3375</f>
        <v>19256</v>
      </c>
      <c r="G3375" t="str">
        <f>VLOOKUP(B3375,'Emp Master'!$A$1:$C$21,3,FALSE)</f>
        <v>Supervisor-4</v>
      </c>
      <c r="H3375" s="3">
        <f>SUMIF($G$2:$G$6491,G3375,$F$2:$F$6491)</f>
        <v>56580613</v>
      </c>
      <c r="I3375">
        <f>IF(F3375&lt;15000,0,1)</f>
        <v>1</v>
      </c>
      <c r="J3375">
        <f>IF(I3375=0,D3375,0)</f>
        <v>0</v>
      </c>
      <c r="K3375">
        <f>IF(J3375&lt;100,0,1)</f>
        <v>0</v>
      </c>
    </row>
    <row r="3376" spans="1:11" ht="15" customHeight="1" x14ac:dyDescent="0.25">
      <c r="A3376" s="9">
        <v>50415</v>
      </c>
      <c r="B3376" s="2">
        <v>10020</v>
      </c>
      <c r="C3376" s="2" t="s">
        <v>46</v>
      </c>
      <c r="D3376" s="2">
        <v>206</v>
      </c>
      <c r="E3376">
        <f>VLOOKUP(C3376,'Product Master'!$A$1:$C$31,3,FALSE)</f>
        <v>116</v>
      </c>
      <c r="F3376">
        <f>D3376*E3376</f>
        <v>23896</v>
      </c>
      <c r="G3376" t="str">
        <f>VLOOKUP(B3376,'Emp Master'!$A$1:$C$21,3,FALSE)</f>
        <v>Supervisor-4</v>
      </c>
      <c r="H3376" s="3">
        <f>SUMIF($G$2:$G$6491,G3376,$F$2:$F$6491)</f>
        <v>56580613</v>
      </c>
      <c r="I3376">
        <f>IF(F3376&lt;15000,0,1)</f>
        <v>1</v>
      </c>
      <c r="J3376">
        <f>IF(I3376=0,D3376,0)</f>
        <v>0</v>
      </c>
      <c r="K3376">
        <f>IF(J3376&lt;100,0,1)</f>
        <v>0</v>
      </c>
    </row>
    <row r="3377" spans="1:11" ht="15" customHeight="1" x14ac:dyDescent="0.25">
      <c r="A3377" s="9">
        <v>50416</v>
      </c>
      <c r="B3377" s="2">
        <v>10017</v>
      </c>
      <c r="C3377" s="2" t="s">
        <v>47</v>
      </c>
      <c r="D3377" s="2">
        <v>111</v>
      </c>
      <c r="E3377">
        <f>VLOOKUP(C3377,'Product Master'!$A$1:$C$31,3,FALSE)</f>
        <v>291</v>
      </c>
      <c r="F3377">
        <f>D3377*E3377</f>
        <v>32301</v>
      </c>
      <c r="G3377" t="str">
        <f>VLOOKUP(B3377,'Emp Master'!$A$1:$C$21,3,FALSE)</f>
        <v>Supervisor-4</v>
      </c>
      <c r="H3377" s="3">
        <f>SUMIF($G$2:$G$6491,G3377,$F$2:$F$6491)</f>
        <v>56580613</v>
      </c>
      <c r="I3377">
        <f>IF(F3377&lt;15000,0,1)</f>
        <v>1</v>
      </c>
      <c r="J3377">
        <f>IF(I3377=0,D3377,0)</f>
        <v>0</v>
      </c>
      <c r="K3377">
        <f>IF(J3377&lt;100,0,1)</f>
        <v>0</v>
      </c>
    </row>
    <row r="3378" spans="1:11" ht="15" customHeight="1" x14ac:dyDescent="0.25">
      <c r="A3378" s="9">
        <v>50417</v>
      </c>
      <c r="B3378" s="2">
        <v>10020</v>
      </c>
      <c r="C3378" s="2" t="s">
        <v>39</v>
      </c>
      <c r="D3378" s="2">
        <v>89</v>
      </c>
      <c r="E3378">
        <f>VLOOKUP(C3378,'Product Master'!$A$1:$C$31,3,FALSE)</f>
        <v>515</v>
      </c>
      <c r="F3378">
        <f>D3378*E3378</f>
        <v>45835</v>
      </c>
      <c r="G3378" t="str">
        <f>VLOOKUP(B3378,'Emp Master'!$A$1:$C$21,3,FALSE)</f>
        <v>Supervisor-4</v>
      </c>
      <c r="H3378" s="3">
        <f>SUMIF($G$2:$G$6491,G3378,$F$2:$F$6491)</f>
        <v>56580613</v>
      </c>
      <c r="I3378">
        <f>IF(F3378&lt;15000,0,1)</f>
        <v>1</v>
      </c>
      <c r="J3378">
        <f>IF(I3378=0,D3378,0)</f>
        <v>0</v>
      </c>
      <c r="K3378">
        <f>IF(J3378&lt;100,0,1)</f>
        <v>0</v>
      </c>
    </row>
    <row r="3379" spans="1:11" ht="15" customHeight="1" x14ac:dyDescent="0.25">
      <c r="A3379" s="9">
        <v>50418</v>
      </c>
      <c r="B3379" s="2">
        <v>10019</v>
      </c>
      <c r="C3379" s="2" t="s">
        <v>46</v>
      </c>
      <c r="D3379" s="2">
        <v>220</v>
      </c>
      <c r="E3379">
        <f>VLOOKUP(C3379,'Product Master'!$A$1:$C$31,3,FALSE)</f>
        <v>116</v>
      </c>
      <c r="F3379">
        <f>D3379*E3379</f>
        <v>25520</v>
      </c>
      <c r="G3379" t="str">
        <f>VLOOKUP(B3379,'Emp Master'!$A$1:$C$21,3,FALSE)</f>
        <v>Supervisor-4</v>
      </c>
      <c r="H3379" s="3">
        <f>SUMIF($G$2:$G$6491,G3379,$F$2:$F$6491)</f>
        <v>56580613</v>
      </c>
      <c r="I3379">
        <f>IF(F3379&lt;15000,0,1)</f>
        <v>1</v>
      </c>
      <c r="J3379">
        <f>IF(I3379=0,D3379,0)</f>
        <v>0</v>
      </c>
      <c r="K3379">
        <f>IF(J3379&lt;100,0,1)</f>
        <v>0</v>
      </c>
    </row>
    <row r="3380" spans="1:11" ht="15" customHeight="1" x14ac:dyDescent="0.25">
      <c r="A3380" s="9">
        <v>50419</v>
      </c>
      <c r="B3380" s="2">
        <v>10017</v>
      </c>
      <c r="C3380" s="2" t="s">
        <v>57</v>
      </c>
      <c r="D3380" s="2">
        <v>215</v>
      </c>
      <c r="E3380">
        <f>VLOOKUP(C3380,'Product Master'!$A$1:$C$31,3,FALSE)</f>
        <v>107</v>
      </c>
      <c r="F3380">
        <f>D3380*E3380</f>
        <v>23005</v>
      </c>
      <c r="G3380" t="str">
        <f>VLOOKUP(B3380,'Emp Master'!$A$1:$C$21,3,FALSE)</f>
        <v>Supervisor-4</v>
      </c>
      <c r="H3380" s="3">
        <f>SUMIF($G$2:$G$6491,G3380,$F$2:$F$6491)</f>
        <v>56580613</v>
      </c>
      <c r="I3380">
        <f>IF(F3380&lt;15000,0,1)</f>
        <v>1</v>
      </c>
      <c r="J3380">
        <f>IF(I3380=0,D3380,0)</f>
        <v>0</v>
      </c>
      <c r="K3380">
        <f>IF(J3380&lt;100,0,1)</f>
        <v>0</v>
      </c>
    </row>
    <row r="3381" spans="1:11" ht="15" customHeight="1" x14ac:dyDescent="0.25">
      <c r="A3381" s="9">
        <v>50420</v>
      </c>
      <c r="B3381" s="2">
        <v>10019</v>
      </c>
      <c r="C3381" s="2" t="s">
        <v>31</v>
      </c>
      <c r="D3381" s="2">
        <v>172</v>
      </c>
      <c r="E3381">
        <f>VLOOKUP(C3381,'Product Master'!$A$1:$C$31,3,FALSE)</f>
        <v>114</v>
      </c>
      <c r="F3381">
        <f>D3381*E3381</f>
        <v>19608</v>
      </c>
      <c r="G3381" t="str">
        <f>VLOOKUP(B3381,'Emp Master'!$A$1:$C$21,3,FALSE)</f>
        <v>Supervisor-4</v>
      </c>
      <c r="H3381" s="3">
        <f>SUMIF($G$2:$G$6491,G3381,$F$2:$F$6491)</f>
        <v>56580613</v>
      </c>
      <c r="I3381">
        <f>IF(F3381&lt;15000,0,1)</f>
        <v>1</v>
      </c>
      <c r="J3381">
        <f>IF(I3381=0,D3381,0)</f>
        <v>0</v>
      </c>
      <c r="K3381">
        <f>IF(J3381&lt;100,0,1)</f>
        <v>0</v>
      </c>
    </row>
    <row r="3382" spans="1:11" ht="15" customHeight="1" x14ac:dyDescent="0.25">
      <c r="A3382" s="9">
        <v>50421</v>
      </c>
      <c r="B3382" s="2">
        <v>10020</v>
      </c>
      <c r="C3382" s="2" t="s">
        <v>57</v>
      </c>
      <c r="D3382" s="2">
        <v>233</v>
      </c>
      <c r="E3382">
        <f>VLOOKUP(C3382,'Product Master'!$A$1:$C$31,3,FALSE)</f>
        <v>107</v>
      </c>
      <c r="F3382">
        <f>D3382*E3382</f>
        <v>24931</v>
      </c>
      <c r="G3382" t="str">
        <f>VLOOKUP(B3382,'Emp Master'!$A$1:$C$21,3,FALSE)</f>
        <v>Supervisor-4</v>
      </c>
      <c r="H3382" s="3">
        <f>SUMIF($G$2:$G$6491,G3382,$F$2:$F$6491)</f>
        <v>56580613</v>
      </c>
      <c r="I3382">
        <f>IF(F3382&lt;15000,0,1)</f>
        <v>1</v>
      </c>
      <c r="J3382">
        <f>IF(I3382=0,D3382,0)</f>
        <v>0</v>
      </c>
      <c r="K3382">
        <f>IF(J3382&lt;100,0,1)</f>
        <v>0</v>
      </c>
    </row>
    <row r="3383" spans="1:11" ht="15" customHeight="1" x14ac:dyDescent="0.25">
      <c r="A3383" s="9">
        <v>50422</v>
      </c>
      <c r="B3383" s="2">
        <v>10018</v>
      </c>
      <c r="C3383" s="2" t="s">
        <v>35</v>
      </c>
      <c r="D3383" s="2">
        <v>230</v>
      </c>
      <c r="E3383">
        <f>VLOOKUP(C3383,'Product Master'!$A$1:$C$31,3,FALSE)</f>
        <v>113</v>
      </c>
      <c r="F3383">
        <f>D3383*E3383</f>
        <v>25990</v>
      </c>
      <c r="G3383" t="str">
        <f>VLOOKUP(B3383,'Emp Master'!$A$1:$C$21,3,FALSE)</f>
        <v>Supervisor-4</v>
      </c>
      <c r="H3383" s="3">
        <f>SUMIF($G$2:$G$6491,G3383,$F$2:$F$6491)</f>
        <v>56580613</v>
      </c>
      <c r="I3383">
        <f>IF(F3383&lt;15000,0,1)</f>
        <v>1</v>
      </c>
      <c r="J3383">
        <f>IF(I3383=0,D3383,0)</f>
        <v>0</v>
      </c>
      <c r="K3383">
        <f>IF(J3383&lt;100,0,1)</f>
        <v>0</v>
      </c>
    </row>
    <row r="3384" spans="1:11" ht="15" customHeight="1" x14ac:dyDescent="0.25">
      <c r="A3384" s="9">
        <v>50423</v>
      </c>
      <c r="B3384" s="2">
        <v>10018</v>
      </c>
      <c r="C3384" s="2" t="s">
        <v>40</v>
      </c>
      <c r="D3384" s="2">
        <v>94</v>
      </c>
      <c r="E3384">
        <f>VLOOKUP(C3384,'Product Master'!$A$1:$C$31,3,FALSE)</f>
        <v>239</v>
      </c>
      <c r="F3384">
        <f>D3384*E3384</f>
        <v>22466</v>
      </c>
      <c r="G3384" t="str">
        <f>VLOOKUP(B3384,'Emp Master'!$A$1:$C$21,3,FALSE)</f>
        <v>Supervisor-4</v>
      </c>
      <c r="H3384" s="3">
        <f>SUMIF($G$2:$G$6491,G3384,$F$2:$F$6491)</f>
        <v>56580613</v>
      </c>
      <c r="I3384">
        <f>IF(F3384&lt;15000,0,1)</f>
        <v>1</v>
      </c>
      <c r="J3384">
        <f>IF(I3384=0,D3384,0)</f>
        <v>0</v>
      </c>
      <c r="K3384">
        <f>IF(J3384&lt;100,0,1)</f>
        <v>0</v>
      </c>
    </row>
    <row r="3385" spans="1:11" ht="15" customHeight="1" x14ac:dyDescent="0.25">
      <c r="A3385" s="9">
        <v>50424</v>
      </c>
      <c r="B3385" s="2">
        <v>10018</v>
      </c>
      <c r="C3385" s="2" t="s">
        <v>33</v>
      </c>
      <c r="D3385" s="2">
        <v>299</v>
      </c>
      <c r="E3385">
        <f>VLOOKUP(C3385,'Product Master'!$A$1:$C$31,3,FALSE)</f>
        <v>84</v>
      </c>
      <c r="F3385">
        <f>D3385*E3385</f>
        <v>25116</v>
      </c>
      <c r="G3385" t="str">
        <f>VLOOKUP(B3385,'Emp Master'!$A$1:$C$21,3,FALSE)</f>
        <v>Supervisor-4</v>
      </c>
      <c r="H3385" s="3">
        <f>SUMIF($G$2:$G$6491,G3385,$F$2:$F$6491)</f>
        <v>56580613</v>
      </c>
      <c r="I3385">
        <f>IF(F3385&lt;15000,0,1)</f>
        <v>1</v>
      </c>
      <c r="J3385">
        <f>IF(I3385=0,D3385,0)</f>
        <v>0</v>
      </c>
      <c r="K3385">
        <f>IF(J3385&lt;100,0,1)</f>
        <v>0</v>
      </c>
    </row>
    <row r="3386" spans="1:11" ht="15" customHeight="1" x14ac:dyDescent="0.25">
      <c r="A3386" s="9">
        <v>50425</v>
      </c>
      <c r="B3386" s="2">
        <v>10020</v>
      </c>
      <c r="C3386" s="2" t="s">
        <v>52</v>
      </c>
      <c r="D3386" s="2">
        <v>84</v>
      </c>
      <c r="E3386">
        <f>VLOOKUP(C3386,'Product Master'!$A$1:$C$31,3,FALSE)</f>
        <v>239</v>
      </c>
      <c r="F3386">
        <f>D3386*E3386</f>
        <v>20076</v>
      </c>
      <c r="G3386" t="str">
        <f>VLOOKUP(B3386,'Emp Master'!$A$1:$C$21,3,FALSE)</f>
        <v>Supervisor-4</v>
      </c>
      <c r="H3386" s="3">
        <f>SUMIF($G$2:$G$6491,G3386,$F$2:$F$6491)</f>
        <v>56580613</v>
      </c>
      <c r="I3386">
        <f>IF(F3386&lt;15000,0,1)</f>
        <v>1</v>
      </c>
      <c r="J3386">
        <f>IF(I3386=0,D3386,0)</f>
        <v>0</v>
      </c>
      <c r="K3386">
        <f>IF(J3386&lt;100,0,1)</f>
        <v>0</v>
      </c>
    </row>
    <row r="3387" spans="1:11" ht="15" customHeight="1" x14ac:dyDescent="0.25">
      <c r="A3387" s="9">
        <v>50426</v>
      </c>
      <c r="B3387" s="2">
        <v>10019</v>
      </c>
      <c r="C3387" s="2" t="s">
        <v>44</v>
      </c>
      <c r="D3387" s="2">
        <v>269</v>
      </c>
      <c r="E3387">
        <f>VLOOKUP(C3387,'Product Master'!$A$1:$C$31,3,FALSE)</f>
        <v>122</v>
      </c>
      <c r="F3387">
        <f>D3387*E3387</f>
        <v>32818</v>
      </c>
      <c r="G3387" t="str">
        <f>VLOOKUP(B3387,'Emp Master'!$A$1:$C$21,3,FALSE)</f>
        <v>Supervisor-4</v>
      </c>
      <c r="H3387" s="3">
        <f>SUMIF($G$2:$G$6491,G3387,$F$2:$F$6491)</f>
        <v>56580613</v>
      </c>
      <c r="I3387">
        <f>IF(F3387&lt;15000,0,1)</f>
        <v>1</v>
      </c>
      <c r="J3387">
        <f>IF(I3387=0,D3387,0)</f>
        <v>0</v>
      </c>
      <c r="K3387">
        <f>IF(J3387&lt;100,0,1)</f>
        <v>0</v>
      </c>
    </row>
    <row r="3388" spans="1:11" ht="15" customHeight="1" x14ac:dyDescent="0.25">
      <c r="A3388" s="9">
        <v>50427</v>
      </c>
      <c r="B3388" s="2">
        <v>10017</v>
      </c>
      <c r="C3388" s="2" t="s">
        <v>30</v>
      </c>
      <c r="D3388" s="2">
        <v>129</v>
      </c>
      <c r="E3388">
        <f>VLOOKUP(C3388,'Product Master'!$A$1:$C$31,3,FALSE)</f>
        <v>600</v>
      </c>
      <c r="F3388">
        <f>D3388*E3388</f>
        <v>77400</v>
      </c>
      <c r="G3388" t="str">
        <f>VLOOKUP(B3388,'Emp Master'!$A$1:$C$21,3,FALSE)</f>
        <v>Supervisor-4</v>
      </c>
      <c r="H3388" s="3">
        <f>SUMIF($G$2:$G$6491,G3388,$F$2:$F$6491)</f>
        <v>56580613</v>
      </c>
      <c r="I3388">
        <f>IF(F3388&lt;15000,0,1)</f>
        <v>1</v>
      </c>
      <c r="J3388">
        <f>IF(I3388=0,D3388,0)</f>
        <v>0</v>
      </c>
      <c r="K3388">
        <f>IF(J3388&lt;100,0,1)</f>
        <v>0</v>
      </c>
    </row>
    <row r="3389" spans="1:11" ht="15" customHeight="1" x14ac:dyDescent="0.25">
      <c r="A3389" s="9">
        <v>50428</v>
      </c>
      <c r="B3389" s="2">
        <v>10020</v>
      </c>
      <c r="C3389" s="2" t="s">
        <v>30</v>
      </c>
      <c r="D3389" s="2">
        <v>172</v>
      </c>
      <c r="E3389">
        <f>VLOOKUP(C3389,'Product Master'!$A$1:$C$31,3,FALSE)</f>
        <v>600</v>
      </c>
      <c r="F3389">
        <f>D3389*E3389</f>
        <v>103200</v>
      </c>
      <c r="G3389" t="str">
        <f>VLOOKUP(B3389,'Emp Master'!$A$1:$C$21,3,FALSE)</f>
        <v>Supervisor-4</v>
      </c>
      <c r="H3389" s="3">
        <f>SUMIF($G$2:$G$6491,G3389,$F$2:$F$6491)</f>
        <v>56580613</v>
      </c>
      <c r="I3389">
        <f>IF(F3389&lt;15000,0,1)</f>
        <v>1</v>
      </c>
      <c r="J3389">
        <f>IF(I3389=0,D3389,0)</f>
        <v>0</v>
      </c>
      <c r="K3389">
        <f>IF(J3389&lt;100,0,1)</f>
        <v>0</v>
      </c>
    </row>
    <row r="3390" spans="1:11" ht="15" customHeight="1" x14ac:dyDescent="0.25">
      <c r="A3390" s="9">
        <v>50429</v>
      </c>
      <c r="B3390" s="2">
        <v>10020</v>
      </c>
      <c r="C3390" s="2" t="s">
        <v>50</v>
      </c>
      <c r="D3390" s="2">
        <v>189</v>
      </c>
      <c r="E3390">
        <f>VLOOKUP(C3390,'Product Master'!$A$1:$C$31,3,FALSE)</f>
        <v>141</v>
      </c>
      <c r="F3390">
        <f>D3390*E3390</f>
        <v>26649</v>
      </c>
      <c r="G3390" t="str">
        <f>VLOOKUP(B3390,'Emp Master'!$A$1:$C$21,3,FALSE)</f>
        <v>Supervisor-4</v>
      </c>
      <c r="H3390" s="3">
        <f>SUMIF($G$2:$G$6491,G3390,$F$2:$F$6491)</f>
        <v>56580613</v>
      </c>
      <c r="I3390">
        <f>IF(F3390&lt;15000,0,1)</f>
        <v>1</v>
      </c>
      <c r="J3390">
        <f>IF(I3390=0,D3390,0)</f>
        <v>0</v>
      </c>
      <c r="K3390">
        <f>IF(J3390&lt;100,0,1)</f>
        <v>0</v>
      </c>
    </row>
    <row r="3391" spans="1:11" ht="15" customHeight="1" x14ac:dyDescent="0.25">
      <c r="A3391" s="9">
        <v>50430</v>
      </c>
      <c r="B3391" s="2">
        <v>10020</v>
      </c>
      <c r="C3391" s="2" t="s">
        <v>52</v>
      </c>
      <c r="D3391" s="2">
        <v>175</v>
      </c>
      <c r="E3391">
        <f>VLOOKUP(C3391,'Product Master'!$A$1:$C$31,3,FALSE)</f>
        <v>239</v>
      </c>
      <c r="F3391">
        <f>D3391*E3391</f>
        <v>41825</v>
      </c>
      <c r="G3391" t="str">
        <f>VLOOKUP(B3391,'Emp Master'!$A$1:$C$21,3,FALSE)</f>
        <v>Supervisor-4</v>
      </c>
      <c r="H3391" s="3">
        <f>SUMIF($G$2:$G$6491,G3391,$F$2:$F$6491)</f>
        <v>56580613</v>
      </c>
      <c r="I3391">
        <f>IF(F3391&lt;15000,0,1)</f>
        <v>1</v>
      </c>
      <c r="J3391">
        <f>IF(I3391=0,D3391,0)</f>
        <v>0</v>
      </c>
      <c r="K3391">
        <f>IF(J3391&lt;100,0,1)</f>
        <v>0</v>
      </c>
    </row>
    <row r="3392" spans="1:11" ht="15" customHeight="1" x14ac:dyDescent="0.25">
      <c r="A3392" s="9">
        <v>50431</v>
      </c>
      <c r="B3392" s="2">
        <v>10016</v>
      </c>
      <c r="C3392" s="2" t="s">
        <v>34</v>
      </c>
      <c r="D3392" s="2">
        <v>170</v>
      </c>
      <c r="E3392">
        <f>VLOOKUP(C3392,'Product Master'!$A$1:$C$31,3,FALSE)</f>
        <v>440</v>
      </c>
      <c r="F3392">
        <f>D3392*E3392</f>
        <v>74800</v>
      </c>
      <c r="G3392" t="str">
        <f>VLOOKUP(B3392,'Emp Master'!$A$1:$C$21,3,FALSE)</f>
        <v>Supervisor-4</v>
      </c>
      <c r="H3392" s="3">
        <f>SUMIF($G$2:$G$6491,G3392,$F$2:$F$6491)</f>
        <v>56580613</v>
      </c>
      <c r="I3392">
        <f>IF(F3392&lt;15000,0,1)</f>
        <v>1</v>
      </c>
      <c r="J3392">
        <f>IF(I3392=0,D3392,0)</f>
        <v>0</v>
      </c>
      <c r="K3392">
        <f>IF(J3392&lt;100,0,1)</f>
        <v>0</v>
      </c>
    </row>
    <row r="3393" spans="1:11" ht="15" customHeight="1" x14ac:dyDescent="0.25">
      <c r="A3393" s="9">
        <v>50432</v>
      </c>
      <c r="B3393" s="2">
        <v>10018</v>
      </c>
      <c r="C3393" s="2" t="s">
        <v>36</v>
      </c>
      <c r="D3393" s="2">
        <v>170</v>
      </c>
      <c r="E3393">
        <f>VLOOKUP(C3393,'Product Master'!$A$1:$C$31,3,FALSE)</f>
        <v>145</v>
      </c>
      <c r="F3393">
        <f>D3393*E3393</f>
        <v>24650</v>
      </c>
      <c r="G3393" t="str">
        <f>VLOOKUP(B3393,'Emp Master'!$A$1:$C$21,3,FALSE)</f>
        <v>Supervisor-4</v>
      </c>
      <c r="H3393" s="3">
        <f>SUMIF($G$2:$G$6491,G3393,$F$2:$F$6491)</f>
        <v>56580613</v>
      </c>
      <c r="I3393">
        <f>IF(F3393&lt;15000,0,1)</f>
        <v>1</v>
      </c>
      <c r="J3393">
        <f>IF(I3393=0,D3393,0)</f>
        <v>0</v>
      </c>
      <c r="K3393">
        <f>IF(J3393&lt;100,0,1)</f>
        <v>0</v>
      </c>
    </row>
    <row r="3394" spans="1:11" ht="15" customHeight="1" x14ac:dyDescent="0.25">
      <c r="A3394" s="9">
        <v>50433</v>
      </c>
      <c r="B3394" s="2">
        <v>10019</v>
      </c>
      <c r="C3394" s="2" t="s">
        <v>39</v>
      </c>
      <c r="D3394" s="2">
        <v>273</v>
      </c>
      <c r="E3394">
        <f>VLOOKUP(C3394,'Product Master'!$A$1:$C$31,3,FALSE)</f>
        <v>515</v>
      </c>
      <c r="F3394">
        <f>D3394*E3394</f>
        <v>140595</v>
      </c>
      <c r="G3394" t="str">
        <f>VLOOKUP(B3394,'Emp Master'!$A$1:$C$21,3,FALSE)</f>
        <v>Supervisor-4</v>
      </c>
      <c r="H3394" s="3">
        <f>SUMIF($G$2:$G$6491,G3394,$F$2:$F$6491)</f>
        <v>56580613</v>
      </c>
      <c r="I3394">
        <f>IF(F3394&lt;15000,0,1)</f>
        <v>1</v>
      </c>
      <c r="J3394">
        <f>IF(I3394=0,D3394,0)</f>
        <v>0</v>
      </c>
      <c r="K3394">
        <f>IF(J3394&lt;100,0,1)</f>
        <v>0</v>
      </c>
    </row>
    <row r="3395" spans="1:11" ht="15" customHeight="1" x14ac:dyDescent="0.25">
      <c r="A3395" s="9">
        <v>50434</v>
      </c>
      <c r="B3395" s="2">
        <v>10019</v>
      </c>
      <c r="C3395" s="2" t="s">
        <v>41</v>
      </c>
      <c r="D3395" s="2">
        <v>292</v>
      </c>
      <c r="E3395">
        <f>VLOOKUP(C3395,'Product Master'!$A$1:$C$31,3,FALSE)</f>
        <v>808</v>
      </c>
      <c r="F3395">
        <f>D3395*E3395</f>
        <v>235936</v>
      </c>
      <c r="G3395" t="str">
        <f>VLOOKUP(B3395,'Emp Master'!$A$1:$C$21,3,FALSE)</f>
        <v>Supervisor-4</v>
      </c>
      <c r="H3395" s="3">
        <f>SUMIF($G$2:$G$6491,G3395,$F$2:$F$6491)</f>
        <v>56580613</v>
      </c>
      <c r="I3395">
        <f>IF(F3395&lt;15000,0,1)</f>
        <v>1</v>
      </c>
      <c r="J3395">
        <f>IF(I3395=0,D3395,0)</f>
        <v>0</v>
      </c>
      <c r="K3395">
        <f>IF(J3395&lt;100,0,1)</f>
        <v>0</v>
      </c>
    </row>
    <row r="3396" spans="1:11" ht="15" customHeight="1" x14ac:dyDescent="0.25">
      <c r="A3396" s="9">
        <v>50435</v>
      </c>
      <c r="B3396" s="2">
        <v>10017</v>
      </c>
      <c r="C3396" s="2" t="s">
        <v>39</v>
      </c>
      <c r="D3396" s="2">
        <v>90</v>
      </c>
      <c r="E3396">
        <f>VLOOKUP(C3396,'Product Master'!$A$1:$C$31,3,FALSE)</f>
        <v>515</v>
      </c>
      <c r="F3396">
        <f>D3396*E3396</f>
        <v>46350</v>
      </c>
      <c r="G3396" t="str">
        <f>VLOOKUP(B3396,'Emp Master'!$A$1:$C$21,3,FALSE)</f>
        <v>Supervisor-4</v>
      </c>
      <c r="H3396" s="3">
        <f>SUMIF($G$2:$G$6491,G3396,$F$2:$F$6491)</f>
        <v>56580613</v>
      </c>
      <c r="I3396">
        <f>IF(F3396&lt;15000,0,1)</f>
        <v>1</v>
      </c>
      <c r="J3396">
        <f>IF(I3396=0,D3396,0)</f>
        <v>0</v>
      </c>
      <c r="K3396">
        <f>IF(J3396&lt;100,0,1)</f>
        <v>0</v>
      </c>
    </row>
    <row r="3397" spans="1:11" ht="15" customHeight="1" x14ac:dyDescent="0.25">
      <c r="A3397" s="9">
        <v>50436</v>
      </c>
      <c r="B3397" s="2">
        <v>10018</v>
      </c>
      <c r="C3397" s="2" t="s">
        <v>31</v>
      </c>
      <c r="D3397" s="2">
        <v>217</v>
      </c>
      <c r="E3397">
        <f>VLOOKUP(C3397,'Product Master'!$A$1:$C$31,3,FALSE)</f>
        <v>114</v>
      </c>
      <c r="F3397">
        <f>D3397*E3397</f>
        <v>24738</v>
      </c>
      <c r="G3397" t="str">
        <f>VLOOKUP(B3397,'Emp Master'!$A$1:$C$21,3,FALSE)</f>
        <v>Supervisor-4</v>
      </c>
      <c r="H3397" s="3">
        <f>SUMIF($G$2:$G$6491,G3397,$F$2:$F$6491)</f>
        <v>56580613</v>
      </c>
      <c r="I3397">
        <f>IF(F3397&lt;15000,0,1)</f>
        <v>1</v>
      </c>
      <c r="J3397">
        <f>IF(I3397=0,D3397,0)</f>
        <v>0</v>
      </c>
      <c r="K3397">
        <f>IF(J3397&lt;100,0,1)</f>
        <v>0</v>
      </c>
    </row>
    <row r="3398" spans="1:11" ht="15" customHeight="1" x14ac:dyDescent="0.25">
      <c r="A3398" s="9">
        <v>50437</v>
      </c>
      <c r="B3398" s="2">
        <v>10016</v>
      </c>
      <c r="C3398" s="2" t="s">
        <v>53</v>
      </c>
      <c r="D3398" s="2">
        <v>108</v>
      </c>
      <c r="E3398">
        <f>VLOOKUP(C3398,'Product Master'!$A$1:$C$31,3,FALSE)</f>
        <v>687</v>
      </c>
      <c r="F3398">
        <f>D3398*E3398</f>
        <v>74196</v>
      </c>
      <c r="G3398" t="str">
        <f>VLOOKUP(B3398,'Emp Master'!$A$1:$C$21,3,FALSE)</f>
        <v>Supervisor-4</v>
      </c>
      <c r="H3398" s="3">
        <f>SUMIF($G$2:$G$6491,G3398,$F$2:$F$6491)</f>
        <v>56580613</v>
      </c>
      <c r="I3398">
        <f>IF(F3398&lt;15000,0,1)</f>
        <v>1</v>
      </c>
      <c r="J3398">
        <f>IF(I3398=0,D3398,0)</f>
        <v>0</v>
      </c>
      <c r="K3398">
        <f>IF(J3398&lt;100,0,1)</f>
        <v>0</v>
      </c>
    </row>
    <row r="3399" spans="1:11" ht="15" customHeight="1" x14ac:dyDescent="0.25">
      <c r="A3399" s="9">
        <v>50438</v>
      </c>
      <c r="B3399" s="2">
        <v>10020</v>
      </c>
      <c r="C3399" s="2" t="s">
        <v>45</v>
      </c>
      <c r="D3399" s="2">
        <v>170</v>
      </c>
      <c r="E3399">
        <f>VLOOKUP(C3399,'Product Master'!$A$1:$C$31,3,FALSE)</f>
        <v>92</v>
      </c>
      <c r="F3399">
        <f>D3399*E3399</f>
        <v>15640</v>
      </c>
      <c r="G3399" t="str">
        <f>VLOOKUP(B3399,'Emp Master'!$A$1:$C$21,3,FALSE)</f>
        <v>Supervisor-4</v>
      </c>
      <c r="H3399" s="3">
        <f>SUMIF($G$2:$G$6491,G3399,$F$2:$F$6491)</f>
        <v>56580613</v>
      </c>
      <c r="I3399">
        <f>IF(F3399&lt;15000,0,1)</f>
        <v>1</v>
      </c>
      <c r="J3399">
        <f>IF(I3399=0,D3399,0)</f>
        <v>0</v>
      </c>
      <c r="K3399">
        <f>IF(J3399&lt;100,0,1)</f>
        <v>0</v>
      </c>
    </row>
    <row r="3400" spans="1:11" ht="15" customHeight="1" x14ac:dyDescent="0.25">
      <c r="A3400" s="9">
        <v>50439</v>
      </c>
      <c r="B3400" s="2">
        <v>10018</v>
      </c>
      <c r="C3400" s="2" t="s">
        <v>33</v>
      </c>
      <c r="D3400" s="2">
        <v>205</v>
      </c>
      <c r="E3400">
        <f>VLOOKUP(C3400,'Product Master'!$A$1:$C$31,3,FALSE)</f>
        <v>84</v>
      </c>
      <c r="F3400">
        <f>D3400*E3400</f>
        <v>17220</v>
      </c>
      <c r="G3400" t="str">
        <f>VLOOKUP(B3400,'Emp Master'!$A$1:$C$21,3,FALSE)</f>
        <v>Supervisor-4</v>
      </c>
      <c r="H3400" s="3">
        <f>SUMIF($G$2:$G$6491,G3400,$F$2:$F$6491)</f>
        <v>56580613</v>
      </c>
      <c r="I3400">
        <f>IF(F3400&lt;15000,0,1)</f>
        <v>1</v>
      </c>
      <c r="J3400">
        <f>IF(I3400=0,D3400,0)</f>
        <v>0</v>
      </c>
      <c r="K3400">
        <f>IF(J3400&lt;100,0,1)</f>
        <v>0</v>
      </c>
    </row>
    <row r="3401" spans="1:11" ht="15" customHeight="1" x14ac:dyDescent="0.25">
      <c r="A3401" s="9">
        <v>50440</v>
      </c>
      <c r="B3401" s="2">
        <v>10016</v>
      </c>
      <c r="C3401" s="2" t="s">
        <v>32</v>
      </c>
      <c r="D3401" s="2">
        <v>176</v>
      </c>
      <c r="E3401">
        <f>VLOOKUP(C3401,'Product Master'!$A$1:$C$31,3,FALSE)</f>
        <v>139</v>
      </c>
      <c r="F3401">
        <f>D3401*E3401</f>
        <v>24464</v>
      </c>
      <c r="G3401" t="str">
        <f>VLOOKUP(B3401,'Emp Master'!$A$1:$C$21,3,FALSE)</f>
        <v>Supervisor-4</v>
      </c>
      <c r="H3401" s="3">
        <f>SUMIF($G$2:$G$6491,G3401,$F$2:$F$6491)</f>
        <v>56580613</v>
      </c>
      <c r="I3401">
        <f>IF(F3401&lt;15000,0,1)</f>
        <v>1</v>
      </c>
      <c r="J3401">
        <f>IF(I3401=0,D3401,0)</f>
        <v>0</v>
      </c>
      <c r="K3401">
        <f>IF(J3401&lt;100,0,1)</f>
        <v>0</v>
      </c>
    </row>
    <row r="3402" spans="1:11" ht="15" customHeight="1" x14ac:dyDescent="0.25">
      <c r="A3402" s="9">
        <v>50441</v>
      </c>
      <c r="B3402" s="2">
        <v>10020</v>
      </c>
      <c r="C3402" s="2" t="s">
        <v>47</v>
      </c>
      <c r="D3402" s="2">
        <v>157</v>
      </c>
      <c r="E3402">
        <f>VLOOKUP(C3402,'Product Master'!$A$1:$C$31,3,FALSE)</f>
        <v>291</v>
      </c>
      <c r="F3402">
        <f>D3402*E3402</f>
        <v>45687</v>
      </c>
      <c r="G3402" t="str">
        <f>VLOOKUP(B3402,'Emp Master'!$A$1:$C$21,3,FALSE)</f>
        <v>Supervisor-4</v>
      </c>
      <c r="H3402" s="3">
        <f>SUMIF($G$2:$G$6491,G3402,$F$2:$F$6491)</f>
        <v>56580613</v>
      </c>
      <c r="I3402">
        <f>IF(F3402&lt;15000,0,1)</f>
        <v>1</v>
      </c>
      <c r="J3402">
        <f>IF(I3402=0,D3402,0)</f>
        <v>0</v>
      </c>
      <c r="K3402">
        <f>IF(J3402&lt;100,0,1)</f>
        <v>0</v>
      </c>
    </row>
    <row r="3403" spans="1:11" ht="15" customHeight="1" x14ac:dyDescent="0.25">
      <c r="A3403" s="9">
        <v>50442</v>
      </c>
      <c r="B3403" s="2">
        <v>10019</v>
      </c>
      <c r="C3403" s="2" t="s">
        <v>43</v>
      </c>
      <c r="D3403" s="2">
        <v>100</v>
      </c>
      <c r="E3403">
        <f>VLOOKUP(C3403,'Product Master'!$A$1:$C$31,3,FALSE)</f>
        <v>150</v>
      </c>
      <c r="F3403">
        <f>D3403*E3403</f>
        <v>15000</v>
      </c>
      <c r="G3403" t="str">
        <f>VLOOKUP(B3403,'Emp Master'!$A$1:$C$21,3,FALSE)</f>
        <v>Supervisor-4</v>
      </c>
      <c r="H3403" s="3">
        <f>SUMIF($G$2:$G$6491,G3403,$F$2:$F$6491)</f>
        <v>56580613</v>
      </c>
      <c r="I3403">
        <f>IF(F3403&lt;15000,0,1)</f>
        <v>1</v>
      </c>
      <c r="J3403">
        <f>IF(I3403=0,D3403,0)</f>
        <v>0</v>
      </c>
      <c r="K3403">
        <f>IF(J3403&lt;100,0,1)</f>
        <v>0</v>
      </c>
    </row>
    <row r="3404" spans="1:11" ht="15" customHeight="1" x14ac:dyDescent="0.25">
      <c r="A3404" s="9">
        <v>50443</v>
      </c>
      <c r="B3404" s="2">
        <v>10019</v>
      </c>
      <c r="C3404" s="2" t="s">
        <v>44</v>
      </c>
      <c r="D3404" s="2">
        <v>176</v>
      </c>
      <c r="E3404">
        <f>VLOOKUP(C3404,'Product Master'!$A$1:$C$31,3,FALSE)</f>
        <v>122</v>
      </c>
      <c r="F3404">
        <f>D3404*E3404</f>
        <v>21472</v>
      </c>
      <c r="G3404" t="str">
        <f>VLOOKUP(B3404,'Emp Master'!$A$1:$C$21,3,FALSE)</f>
        <v>Supervisor-4</v>
      </c>
      <c r="H3404" s="3">
        <f>SUMIF($G$2:$G$6491,G3404,$F$2:$F$6491)</f>
        <v>56580613</v>
      </c>
      <c r="I3404">
        <f>IF(F3404&lt;15000,0,1)</f>
        <v>1</v>
      </c>
      <c r="J3404">
        <f>IF(I3404=0,D3404,0)</f>
        <v>0</v>
      </c>
      <c r="K3404">
        <f>IF(J3404&lt;100,0,1)</f>
        <v>0</v>
      </c>
    </row>
    <row r="3405" spans="1:11" ht="15" customHeight="1" x14ac:dyDescent="0.25">
      <c r="A3405" s="9">
        <v>50444</v>
      </c>
      <c r="B3405" s="2">
        <v>10016</v>
      </c>
      <c r="C3405" s="2" t="s">
        <v>43</v>
      </c>
      <c r="D3405" s="2">
        <v>288</v>
      </c>
      <c r="E3405">
        <f>VLOOKUP(C3405,'Product Master'!$A$1:$C$31,3,FALSE)</f>
        <v>150</v>
      </c>
      <c r="F3405">
        <f>D3405*E3405</f>
        <v>43200</v>
      </c>
      <c r="G3405" t="str">
        <f>VLOOKUP(B3405,'Emp Master'!$A$1:$C$21,3,FALSE)</f>
        <v>Supervisor-4</v>
      </c>
      <c r="H3405" s="3">
        <f>SUMIF($G$2:$G$6491,G3405,$F$2:$F$6491)</f>
        <v>56580613</v>
      </c>
      <c r="I3405">
        <f>IF(F3405&lt;15000,0,1)</f>
        <v>1</v>
      </c>
      <c r="J3405">
        <f>IF(I3405=0,D3405,0)</f>
        <v>0</v>
      </c>
      <c r="K3405">
        <f>IF(J3405&lt;100,0,1)</f>
        <v>0</v>
      </c>
    </row>
    <row r="3406" spans="1:11" ht="15" customHeight="1" x14ac:dyDescent="0.25">
      <c r="A3406" s="9">
        <v>50445</v>
      </c>
      <c r="B3406" s="2">
        <v>10018</v>
      </c>
      <c r="C3406" s="2" t="s">
        <v>48</v>
      </c>
      <c r="D3406" s="2">
        <v>261</v>
      </c>
      <c r="E3406">
        <f>VLOOKUP(C3406,'Product Master'!$A$1:$C$31,3,FALSE)</f>
        <v>79</v>
      </c>
      <c r="F3406">
        <f>D3406*E3406</f>
        <v>20619</v>
      </c>
      <c r="G3406" t="str">
        <f>VLOOKUP(B3406,'Emp Master'!$A$1:$C$21,3,FALSE)</f>
        <v>Supervisor-4</v>
      </c>
      <c r="H3406" s="3">
        <f>SUMIF($G$2:$G$6491,G3406,$F$2:$F$6491)</f>
        <v>56580613</v>
      </c>
      <c r="I3406">
        <f>IF(F3406&lt;15000,0,1)</f>
        <v>1</v>
      </c>
      <c r="J3406">
        <f>IF(I3406=0,D3406,0)</f>
        <v>0</v>
      </c>
      <c r="K3406">
        <f>IF(J3406&lt;100,0,1)</f>
        <v>0</v>
      </c>
    </row>
    <row r="3407" spans="1:11" ht="15" customHeight="1" x14ac:dyDescent="0.25">
      <c r="A3407" s="9">
        <v>50446</v>
      </c>
      <c r="B3407" s="2">
        <v>10020</v>
      </c>
      <c r="C3407" s="2" t="s">
        <v>41</v>
      </c>
      <c r="D3407" s="2">
        <v>268</v>
      </c>
      <c r="E3407">
        <f>VLOOKUP(C3407,'Product Master'!$A$1:$C$31,3,FALSE)</f>
        <v>808</v>
      </c>
      <c r="F3407">
        <f>D3407*E3407</f>
        <v>216544</v>
      </c>
      <c r="G3407" t="str">
        <f>VLOOKUP(B3407,'Emp Master'!$A$1:$C$21,3,FALSE)</f>
        <v>Supervisor-4</v>
      </c>
      <c r="H3407" s="3">
        <f>SUMIF($G$2:$G$6491,G3407,$F$2:$F$6491)</f>
        <v>56580613</v>
      </c>
      <c r="I3407">
        <f>IF(F3407&lt;15000,0,1)</f>
        <v>1</v>
      </c>
      <c r="J3407">
        <f>IF(I3407=0,D3407,0)</f>
        <v>0</v>
      </c>
      <c r="K3407">
        <f>IF(J3407&lt;100,0,1)</f>
        <v>0</v>
      </c>
    </row>
    <row r="3408" spans="1:11" ht="15" customHeight="1" x14ac:dyDescent="0.25">
      <c r="A3408" s="9">
        <v>50447</v>
      </c>
      <c r="B3408" s="2">
        <v>10019</v>
      </c>
      <c r="C3408" s="2" t="s">
        <v>44</v>
      </c>
      <c r="D3408" s="2">
        <v>222</v>
      </c>
      <c r="E3408">
        <f>VLOOKUP(C3408,'Product Master'!$A$1:$C$31,3,FALSE)</f>
        <v>122</v>
      </c>
      <c r="F3408">
        <f>D3408*E3408</f>
        <v>27084</v>
      </c>
      <c r="G3408" t="str">
        <f>VLOOKUP(B3408,'Emp Master'!$A$1:$C$21,3,FALSE)</f>
        <v>Supervisor-4</v>
      </c>
      <c r="H3408" s="3">
        <f>SUMIF($G$2:$G$6491,G3408,$F$2:$F$6491)</f>
        <v>56580613</v>
      </c>
      <c r="I3408">
        <f>IF(F3408&lt;15000,0,1)</f>
        <v>1</v>
      </c>
      <c r="J3408">
        <f>IF(I3408=0,D3408,0)</f>
        <v>0</v>
      </c>
      <c r="K3408">
        <f>IF(J3408&lt;100,0,1)</f>
        <v>0</v>
      </c>
    </row>
    <row r="3409" spans="1:11" ht="15" customHeight="1" x14ac:dyDescent="0.25">
      <c r="A3409" s="9">
        <v>50448</v>
      </c>
      <c r="B3409" s="2">
        <v>10016</v>
      </c>
      <c r="C3409" s="2" t="s">
        <v>31</v>
      </c>
      <c r="D3409" s="2">
        <v>219</v>
      </c>
      <c r="E3409">
        <f>VLOOKUP(C3409,'Product Master'!$A$1:$C$31,3,FALSE)</f>
        <v>114</v>
      </c>
      <c r="F3409">
        <f>D3409*E3409</f>
        <v>24966</v>
      </c>
      <c r="G3409" t="str">
        <f>VLOOKUP(B3409,'Emp Master'!$A$1:$C$21,3,FALSE)</f>
        <v>Supervisor-4</v>
      </c>
      <c r="H3409" s="3">
        <f>SUMIF($G$2:$G$6491,G3409,$F$2:$F$6491)</f>
        <v>56580613</v>
      </c>
      <c r="I3409">
        <f>IF(F3409&lt;15000,0,1)</f>
        <v>1</v>
      </c>
      <c r="J3409">
        <f>IF(I3409=0,D3409,0)</f>
        <v>0</v>
      </c>
      <c r="K3409">
        <f>IF(J3409&lt;100,0,1)</f>
        <v>0</v>
      </c>
    </row>
    <row r="3410" spans="1:11" ht="15" customHeight="1" x14ac:dyDescent="0.25">
      <c r="A3410" s="9">
        <v>50449</v>
      </c>
      <c r="B3410" s="2">
        <v>10016</v>
      </c>
      <c r="C3410" s="2" t="s">
        <v>52</v>
      </c>
      <c r="D3410" s="2">
        <v>116</v>
      </c>
      <c r="E3410">
        <f>VLOOKUP(C3410,'Product Master'!$A$1:$C$31,3,FALSE)</f>
        <v>239</v>
      </c>
      <c r="F3410">
        <f>D3410*E3410</f>
        <v>27724</v>
      </c>
      <c r="G3410" t="str">
        <f>VLOOKUP(B3410,'Emp Master'!$A$1:$C$21,3,FALSE)</f>
        <v>Supervisor-4</v>
      </c>
      <c r="H3410" s="3">
        <f>SUMIF($G$2:$G$6491,G3410,$F$2:$F$6491)</f>
        <v>56580613</v>
      </c>
      <c r="I3410">
        <f>IF(F3410&lt;15000,0,1)</f>
        <v>1</v>
      </c>
      <c r="J3410">
        <f>IF(I3410=0,D3410,0)</f>
        <v>0</v>
      </c>
      <c r="K3410">
        <f>IF(J3410&lt;100,0,1)</f>
        <v>0</v>
      </c>
    </row>
    <row r="3411" spans="1:11" ht="15" customHeight="1" x14ac:dyDescent="0.25">
      <c r="A3411" s="9">
        <v>50450</v>
      </c>
      <c r="B3411" s="2">
        <v>10020</v>
      </c>
      <c r="C3411" s="2" t="s">
        <v>41</v>
      </c>
      <c r="D3411" s="2">
        <v>160</v>
      </c>
      <c r="E3411">
        <f>VLOOKUP(C3411,'Product Master'!$A$1:$C$31,3,FALSE)</f>
        <v>808</v>
      </c>
      <c r="F3411">
        <f>D3411*E3411</f>
        <v>129280</v>
      </c>
      <c r="G3411" t="str">
        <f>VLOOKUP(B3411,'Emp Master'!$A$1:$C$21,3,FALSE)</f>
        <v>Supervisor-4</v>
      </c>
      <c r="H3411" s="3">
        <f>SUMIF($G$2:$G$6491,G3411,$F$2:$F$6491)</f>
        <v>56580613</v>
      </c>
      <c r="I3411">
        <f>IF(F3411&lt;15000,0,1)</f>
        <v>1</v>
      </c>
      <c r="J3411">
        <f>IF(I3411=0,D3411,0)</f>
        <v>0</v>
      </c>
      <c r="K3411">
        <f>IF(J3411&lt;100,0,1)</f>
        <v>0</v>
      </c>
    </row>
    <row r="3412" spans="1:11" ht="15" customHeight="1" x14ac:dyDescent="0.25">
      <c r="A3412" s="9">
        <v>50451</v>
      </c>
      <c r="B3412" s="2">
        <v>10018</v>
      </c>
      <c r="C3412" s="2" t="s">
        <v>30</v>
      </c>
      <c r="D3412" s="2">
        <v>50</v>
      </c>
      <c r="E3412">
        <f>VLOOKUP(C3412,'Product Master'!$A$1:$C$31,3,FALSE)</f>
        <v>600</v>
      </c>
      <c r="F3412">
        <f>D3412*E3412</f>
        <v>30000</v>
      </c>
      <c r="G3412" t="str">
        <f>VLOOKUP(B3412,'Emp Master'!$A$1:$C$21,3,FALSE)</f>
        <v>Supervisor-4</v>
      </c>
      <c r="H3412" s="3">
        <f>SUMIF($G$2:$G$6491,G3412,$F$2:$F$6491)</f>
        <v>56580613</v>
      </c>
      <c r="I3412">
        <f>IF(F3412&lt;15000,0,1)</f>
        <v>1</v>
      </c>
      <c r="J3412">
        <f>IF(I3412=0,D3412,0)</f>
        <v>0</v>
      </c>
      <c r="K3412">
        <f>IF(J3412&lt;100,0,1)</f>
        <v>0</v>
      </c>
    </row>
    <row r="3413" spans="1:11" ht="15" customHeight="1" x14ac:dyDescent="0.25">
      <c r="A3413" s="9">
        <v>50452</v>
      </c>
      <c r="B3413" s="2">
        <v>10019</v>
      </c>
      <c r="C3413" s="2" t="s">
        <v>58</v>
      </c>
      <c r="D3413" s="2">
        <v>190</v>
      </c>
      <c r="E3413">
        <f>VLOOKUP(C3413,'Product Master'!$A$1:$C$31,3,FALSE)</f>
        <v>129</v>
      </c>
      <c r="F3413">
        <f>D3413*E3413</f>
        <v>24510</v>
      </c>
      <c r="G3413" t="str">
        <f>VLOOKUP(B3413,'Emp Master'!$A$1:$C$21,3,FALSE)</f>
        <v>Supervisor-4</v>
      </c>
      <c r="H3413" s="3">
        <f>SUMIF($G$2:$G$6491,G3413,$F$2:$F$6491)</f>
        <v>56580613</v>
      </c>
      <c r="I3413">
        <f>IF(F3413&lt;15000,0,1)</f>
        <v>1</v>
      </c>
      <c r="J3413">
        <f>IF(I3413=0,D3413,0)</f>
        <v>0</v>
      </c>
      <c r="K3413">
        <f>IF(J3413&lt;100,0,1)</f>
        <v>0</v>
      </c>
    </row>
    <row r="3414" spans="1:11" ht="15" customHeight="1" x14ac:dyDescent="0.25">
      <c r="A3414" s="9">
        <v>50453</v>
      </c>
      <c r="B3414" s="2">
        <v>10019</v>
      </c>
      <c r="C3414" s="2" t="s">
        <v>44</v>
      </c>
      <c r="D3414" s="2">
        <v>168</v>
      </c>
      <c r="E3414">
        <f>VLOOKUP(C3414,'Product Master'!$A$1:$C$31,3,FALSE)</f>
        <v>122</v>
      </c>
      <c r="F3414">
        <f>D3414*E3414</f>
        <v>20496</v>
      </c>
      <c r="G3414" t="str">
        <f>VLOOKUP(B3414,'Emp Master'!$A$1:$C$21,3,FALSE)</f>
        <v>Supervisor-4</v>
      </c>
      <c r="H3414" s="3">
        <f>SUMIF($G$2:$G$6491,G3414,$F$2:$F$6491)</f>
        <v>56580613</v>
      </c>
      <c r="I3414">
        <f>IF(F3414&lt;15000,0,1)</f>
        <v>1</v>
      </c>
      <c r="J3414">
        <f>IF(I3414=0,D3414,0)</f>
        <v>0</v>
      </c>
      <c r="K3414">
        <f>IF(J3414&lt;100,0,1)</f>
        <v>0</v>
      </c>
    </row>
    <row r="3415" spans="1:11" ht="15" customHeight="1" x14ac:dyDescent="0.25">
      <c r="A3415" s="9">
        <v>50454</v>
      </c>
      <c r="B3415" s="2">
        <v>10017</v>
      </c>
      <c r="C3415" s="2" t="s">
        <v>59</v>
      </c>
      <c r="D3415" s="2">
        <v>120</v>
      </c>
      <c r="E3415">
        <f>VLOOKUP(C3415,'Product Master'!$A$1:$C$31,3,FALSE)</f>
        <v>200</v>
      </c>
      <c r="F3415">
        <f>D3415*E3415</f>
        <v>24000</v>
      </c>
      <c r="G3415" t="str">
        <f>VLOOKUP(B3415,'Emp Master'!$A$1:$C$21,3,FALSE)</f>
        <v>Supervisor-4</v>
      </c>
      <c r="H3415" s="3">
        <f>SUMIF($G$2:$G$6491,G3415,$F$2:$F$6491)</f>
        <v>56580613</v>
      </c>
      <c r="I3415">
        <f>IF(F3415&lt;15000,0,1)</f>
        <v>1</v>
      </c>
      <c r="J3415">
        <f>IF(I3415=0,D3415,0)</f>
        <v>0</v>
      </c>
      <c r="K3415">
        <f>IF(J3415&lt;100,0,1)</f>
        <v>0</v>
      </c>
    </row>
    <row r="3416" spans="1:11" ht="15" customHeight="1" x14ac:dyDescent="0.25">
      <c r="A3416" s="9">
        <v>50455</v>
      </c>
      <c r="B3416" s="2">
        <v>10019</v>
      </c>
      <c r="C3416" s="2" t="s">
        <v>47</v>
      </c>
      <c r="D3416" s="2">
        <v>226</v>
      </c>
      <c r="E3416">
        <f>VLOOKUP(C3416,'Product Master'!$A$1:$C$31,3,FALSE)</f>
        <v>291</v>
      </c>
      <c r="F3416">
        <f>D3416*E3416</f>
        <v>65766</v>
      </c>
      <c r="G3416" t="str">
        <f>VLOOKUP(B3416,'Emp Master'!$A$1:$C$21,3,FALSE)</f>
        <v>Supervisor-4</v>
      </c>
      <c r="H3416" s="3">
        <f>SUMIF($G$2:$G$6491,G3416,$F$2:$F$6491)</f>
        <v>56580613</v>
      </c>
      <c r="I3416">
        <f>IF(F3416&lt;15000,0,1)</f>
        <v>1</v>
      </c>
      <c r="J3416">
        <f>IF(I3416=0,D3416,0)</f>
        <v>0</v>
      </c>
      <c r="K3416">
        <f>IF(J3416&lt;100,0,1)</f>
        <v>0</v>
      </c>
    </row>
    <row r="3417" spans="1:11" ht="15" customHeight="1" x14ac:dyDescent="0.25">
      <c r="A3417" s="9">
        <v>50456</v>
      </c>
      <c r="B3417" s="2">
        <v>10019</v>
      </c>
      <c r="C3417" s="2" t="s">
        <v>51</v>
      </c>
      <c r="D3417" s="2">
        <v>194</v>
      </c>
      <c r="E3417">
        <f>VLOOKUP(C3417,'Product Master'!$A$1:$C$31,3,FALSE)</f>
        <v>87</v>
      </c>
      <c r="F3417">
        <f>D3417*E3417</f>
        <v>16878</v>
      </c>
      <c r="G3417" t="str">
        <f>VLOOKUP(B3417,'Emp Master'!$A$1:$C$21,3,FALSE)</f>
        <v>Supervisor-4</v>
      </c>
      <c r="H3417" s="3">
        <f>SUMIF($G$2:$G$6491,G3417,$F$2:$F$6491)</f>
        <v>56580613</v>
      </c>
      <c r="I3417">
        <f>IF(F3417&lt;15000,0,1)</f>
        <v>1</v>
      </c>
      <c r="J3417">
        <f>IF(I3417=0,D3417,0)</f>
        <v>0</v>
      </c>
      <c r="K3417">
        <f>IF(J3417&lt;100,0,1)</f>
        <v>0</v>
      </c>
    </row>
    <row r="3418" spans="1:11" ht="15" customHeight="1" x14ac:dyDescent="0.25">
      <c r="A3418" s="9">
        <v>50457</v>
      </c>
      <c r="B3418" s="2">
        <v>10019</v>
      </c>
      <c r="C3418" s="2" t="s">
        <v>58</v>
      </c>
      <c r="D3418" s="2">
        <v>224</v>
      </c>
      <c r="E3418">
        <f>VLOOKUP(C3418,'Product Master'!$A$1:$C$31,3,FALSE)</f>
        <v>129</v>
      </c>
      <c r="F3418">
        <f>D3418*E3418</f>
        <v>28896</v>
      </c>
      <c r="G3418" t="str">
        <f>VLOOKUP(B3418,'Emp Master'!$A$1:$C$21,3,FALSE)</f>
        <v>Supervisor-4</v>
      </c>
      <c r="H3418" s="3">
        <f>SUMIF($G$2:$G$6491,G3418,$F$2:$F$6491)</f>
        <v>56580613</v>
      </c>
      <c r="I3418">
        <f>IF(F3418&lt;15000,0,1)</f>
        <v>1</v>
      </c>
      <c r="J3418">
        <f>IF(I3418=0,D3418,0)</f>
        <v>0</v>
      </c>
      <c r="K3418">
        <f>IF(J3418&lt;100,0,1)</f>
        <v>0</v>
      </c>
    </row>
    <row r="3419" spans="1:11" ht="15" customHeight="1" x14ac:dyDescent="0.25">
      <c r="A3419" s="9">
        <v>50458</v>
      </c>
      <c r="B3419" s="2">
        <v>10019</v>
      </c>
      <c r="C3419" s="2" t="s">
        <v>30</v>
      </c>
      <c r="D3419" s="2">
        <v>165</v>
      </c>
      <c r="E3419">
        <f>VLOOKUP(C3419,'Product Master'!$A$1:$C$31,3,FALSE)</f>
        <v>600</v>
      </c>
      <c r="F3419">
        <f>D3419*E3419</f>
        <v>99000</v>
      </c>
      <c r="G3419" t="str">
        <f>VLOOKUP(B3419,'Emp Master'!$A$1:$C$21,3,FALSE)</f>
        <v>Supervisor-4</v>
      </c>
      <c r="H3419" s="3">
        <f>SUMIF($G$2:$G$6491,G3419,$F$2:$F$6491)</f>
        <v>56580613</v>
      </c>
      <c r="I3419">
        <f>IF(F3419&lt;15000,0,1)</f>
        <v>1</v>
      </c>
      <c r="J3419">
        <f>IF(I3419=0,D3419,0)</f>
        <v>0</v>
      </c>
      <c r="K3419">
        <f>IF(J3419&lt;100,0,1)</f>
        <v>0</v>
      </c>
    </row>
    <row r="3420" spans="1:11" ht="15" customHeight="1" x14ac:dyDescent="0.25">
      <c r="A3420" s="9">
        <v>50459</v>
      </c>
      <c r="B3420" s="2">
        <v>10017</v>
      </c>
      <c r="C3420" s="2" t="s">
        <v>52</v>
      </c>
      <c r="D3420" s="2">
        <v>88</v>
      </c>
      <c r="E3420">
        <f>VLOOKUP(C3420,'Product Master'!$A$1:$C$31,3,FALSE)</f>
        <v>239</v>
      </c>
      <c r="F3420">
        <f>D3420*E3420</f>
        <v>21032</v>
      </c>
      <c r="G3420" t="str">
        <f>VLOOKUP(B3420,'Emp Master'!$A$1:$C$21,3,FALSE)</f>
        <v>Supervisor-4</v>
      </c>
      <c r="H3420" s="3">
        <f>SUMIF($G$2:$G$6491,G3420,$F$2:$F$6491)</f>
        <v>56580613</v>
      </c>
      <c r="I3420">
        <f>IF(F3420&lt;15000,0,1)</f>
        <v>1</v>
      </c>
      <c r="J3420">
        <f>IF(I3420=0,D3420,0)</f>
        <v>0</v>
      </c>
      <c r="K3420">
        <f>IF(J3420&lt;100,0,1)</f>
        <v>0</v>
      </c>
    </row>
    <row r="3421" spans="1:11" ht="15" customHeight="1" x14ac:dyDescent="0.25">
      <c r="A3421" s="9">
        <v>50460</v>
      </c>
      <c r="B3421" s="2">
        <v>10020</v>
      </c>
      <c r="C3421" s="2" t="s">
        <v>34</v>
      </c>
      <c r="D3421" s="2">
        <v>231</v>
      </c>
      <c r="E3421">
        <f>VLOOKUP(C3421,'Product Master'!$A$1:$C$31,3,FALSE)</f>
        <v>440</v>
      </c>
      <c r="F3421">
        <f>D3421*E3421</f>
        <v>101640</v>
      </c>
      <c r="G3421" t="str">
        <f>VLOOKUP(B3421,'Emp Master'!$A$1:$C$21,3,FALSE)</f>
        <v>Supervisor-4</v>
      </c>
      <c r="H3421" s="3">
        <f>SUMIF($G$2:$G$6491,G3421,$F$2:$F$6491)</f>
        <v>56580613</v>
      </c>
      <c r="I3421">
        <f>IF(F3421&lt;15000,0,1)</f>
        <v>1</v>
      </c>
      <c r="J3421">
        <f>IF(I3421=0,D3421,0)</f>
        <v>0</v>
      </c>
      <c r="K3421">
        <f>IF(J3421&lt;100,0,1)</f>
        <v>0</v>
      </c>
    </row>
    <row r="3422" spans="1:11" ht="15" customHeight="1" x14ac:dyDescent="0.25">
      <c r="A3422" s="9">
        <v>50461</v>
      </c>
      <c r="B3422" s="2">
        <v>10016</v>
      </c>
      <c r="C3422" s="2" t="s">
        <v>34</v>
      </c>
      <c r="D3422" s="2">
        <v>265</v>
      </c>
      <c r="E3422">
        <f>VLOOKUP(C3422,'Product Master'!$A$1:$C$31,3,FALSE)</f>
        <v>440</v>
      </c>
      <c r="F3422">
        <f>D3422*E3422</f>
        <v>116600</v>
      </c>
      <c r="G3422" t="str">
        <f>VLOOKUP(B3422,'Emp Master'!$A$1:$C$21,3,FALSE)</f>
        <v>Supervisor-4</v>
      </c>
      <c r="H3422" s="3">
        <f>SUMIF($G$2:$G$6491,G3422,$F$2:$F$6491)</f>
        <v>56580613</v>
      </c>
      <c r="I3422">
        <f>IF(F3422&lt;15000,0,1)</f>
        <v>1</v>
      </c>
      <c r="J3422">
        <f>IF(I3422=0,D3422,0)</f>
        <v>0</v>
      </c>
      <c r="K3422">
        <f>IF(J3422&lt;100,0,1)</f>
        <v>0</v>
      </c>
    </row>
    <row r="3423" spans="1:11" ht="15" customHeight="1" x14ac:dyDescent="0.25">
      <c r="A3423" s="9">
        <v>50462</v>
      </c>
      <c r="B3423" s="2">
        <v>10019</v>
      </c>
      <c r="C3423" s="2" t="s">
        <v>42</v>
      </c>
      <c r="D3423" s="2">
        <v>236</v>
      </c>
      <c r="E3423">
        <f>VLOOKUP(C3423,'Product Master'!$A$1:$C$31,3,FALSE)</f>
        <v>97</v>
      </c>
      <c r="F3423">
        <f>D3423*E3423</f>
        <v>22892</v>
      </c>
      <c r="G3423" t="str">
        <f>VLOOKUP(B3423,'Emp Master'!$A$1:$C$21,3,FALSE)</f>
        <v>Supervisor-4</v>
      </c>
      <c r="H3423" s="3">
        <f>SUMIF($G$2:$G$6491,G3423,$F$2:$F$6491)</f>
        <v>56580613</v>
      </c>
      <c r="I3423">
        <f>IF(F3423&lt;15000,0,1)</f>
        <v>1</v>
      </c>
      <c r="J3423">
        <f>IF(I3423=0,D3423,0)</f>
        <v>0</v>
      </c>
      <c r="K3423">
        <f>IF(J3423&lt;100,0,1)</f>
        <v>0</v>
      </c>
    </row>
    <row r="3424" spans="1:11" ht="15" customHeight="1" x14ac:dyDescent="0.25">
      <c r="A3424" s="9">
        <v>50463</v>
      </c>
      <c r="B3424" s="2">
        <v>10018</v>
      </c>
      <c r="C3424" s="2" t="s">
        <v>41</v>
      </c>
      <c r="D3424" s="2">
        <v>66</v>
      </c>
      <c r="E3424">
        <f>VLOOKUP(C3424,'Product Master'!$A$1:$C$31,3,FALSE)</f>
        <v>808</v>
      </c>
      <c r="F3424">
        <f>D3424*E3424</f>
        <v>53328</v>
      </c>
      <c r="G3424" t="str">
        <f>VLOOKUP(B3424,'Emp Master'!$A$1:$C$21,3,FALSE)</f>
        <v>Supervisor-4</v>
      </c>
      <c r="H3424" s="3">
        <f>SUMIF($G$2:$G$6491,G3424,$F$2:$F$6491)</f>
        <v>56580613</v>
      </c>
      <c r="I3424">
        <f>IF(F3424&lt;15000,0,1)</f>
        <v>1</v>
      </c>
      <c r="J3424">
        <f>IF(I3424=0,D3424,0)</f>
        <v>0</v>
      </c>
      <c r="K3424">
        <f>IF(J3424&lt;100,0,1)</f>
        <v>0</v>
      </c>
    </row>
    <row r="3425" spans="1:11" ht="15" customHeight="1" x14ac:dyDescent="0.25">
      <c r="A3425" s="9">
        <v>50464</v>
      </c>
      <c r="B3425" s="2">
        <v>10017</v>
      </c>
      <c r="C3425" s="2" t="s">
        <v>53</v>
      </c>
      <c r="D3425" s="2">
        <v>207</v>
      </c>
      <c r="E3425">
        <f>VLOOKUP(C3425,'Product Master'!$A$1:$C$31,3,FALSE)</f>
        <v>687</v>
      </c>
      <c r="F3425">
        <f>D3425*E3425</f>
        <v>142209</v>
      </c>
      <c r="G3425" t="str">
        <f>VLOOKUP(B3425,'Emp Master'!$A$1:$C$21,3,FALSE)</f>
        <v>Supervisor-4</v>
      </c>
      <c r="H3425" s="3">
        <f>SUMIF($G$2:$G$6491,G3425,$F$2:$F$6491)</f>
        <v>56580613</v>
      </c>
      <c r="I3425">
        <f>IF(F3425&lt;15000,0,1)</f>
        <v>1</v>
      </c>
      <c r="J3425">
        <f>IF(I3425=0,D3425,0)</f>
        <v>0</v>
      </c>
      <c r="K3425">
        <f>IF(J3425&lt;100,0,1)</f>
        <v>0</v>
      </c>
    </row>
    <row r="3426" spans="1:11" ht="15" customHeight="1" x14ac:dyDescent="0.25">
      <c r="A3426" s="9">
        <v>50465</v>
      </c>
      <c r="B3426" s="2">
        <v>10019</v>
      </c>
      <c r="C3426" s="2" t="s">
        <v>35</v>
      </c>
      <c r="D3426" s="2">
        <v>145</v>
      </c>
      <c r="E3426">
        <f>VLOOKUP(C3426,'Product Master'!$A$1:$C$31,3,FALSE)</f>
        <v>113</v>
      </c>
      <c r="F3426">
        <f>D3426*E3426</f>
        <v>16385</v>
      </c>
      <c r="G3426" t="str">
        <f>VLOOKUP(B3426,'Emp Master'!$A$1:$C$21,3,FALSE)</f>
        <v>Supervisor-4</v>
      </c>
      <c r="H3426" s="3">
        <f>SUMIF($G$2:$G$6491,G3426,$F$2:$F$6491)</f>
        <v>56580613</v>
      </c>
      <c r="I3426">
        <f>IF(F3426&lt;15000,0,1)</f>
        <v>1</v>
      </c>
      <c r="J3426">
        <f>IF(I3426=0,D3426,0)</f>
        <v>0</v>
      </c>
      <c r="K3426">
        <f>IF(J3426&lt;100,0,1)</f>
        <v>0</v>
      </c>
    </row>
    <row r="3427" spans="1:11" ht="15" customHeight="1" x14ac:dyDescent="0.25">
      <c r="A3427" s="9">
        <v>50466</v>
      </c>
      <c r="B3427" s="2">
        <v>10020</v>
      </c>
      <c r="C3427" s="2" t="s">
        <v>41</v>
      </c>
      <c r="D3427" s="2">
        <v>76</v>
      </c>
      <c r="E3427">
        <f>VLOOKUP(C3427,'Product Master'!$A$1:$C$31,3,FALSE)</f>
        <v>808</v>
      </c>
      <c r="F3427">
        <f>D3427*E3427</f>
        <v>61408</v>
      </c>
      <c r="G3427" t="str">
        <f>VLOOKUP(B3427,'Emp Master'!$A$1:$C$21,3,FALSE)</f>
        <v>Supervisor-4</v>
      </c>
      <c r="H3427" s="3">
        <f>SUMIF($G$2:$G$6491,G3427,$F$2:$F$6491)</f>
        <v>56580613</v>
      </c>
      <c r="I3427">
        <f>IF(F3427&lt;15000,0,1)</f>
        <v>1</v>
      </c>
      <c r="J3427">
        <f>IF(I3427=0,D3427,0)</f>
        <v>0</v>
      </c>
      <c r="K3427">
        <f>IF(J3427&lt;100,0,1)</f>
        <v>0</v>
      </c>
    </row>
    <row r="3428" spans="1:11" ht="15" customHeight="1" x14ac:dyDescent="0.25">
      <c r="A3428" s="9">
        <v>50467</v>
      </c>
      <c r="B3428" s="2">
        <v>10016</v>
      </c>
      <c r="C3428" s="2" t="s">
        <v>40</v>
      </c>
      <c r="D3428" s="2">
        <v>209</v>
      </c>
      <c r="E3428">
        <f>VLOOKUP(C3428,'Product Master'!$A$1:$C$31,3,FALSE)</f>
        <v>239</v>
      </c>
      <c r="F3428">
        <f>D3428*E3428</f>
        <v>49951</v>
      </c>
      <c r="G3428" t="str">
        <f>VLOOKUP(B3428,'Emp Master'!$A$1:$C$21,3,FALSE)</f>
        <v>Supervisor-4</v>
      </c>
      <c r="H3428" s="3">
        <f>SUMIF($G$2:$G$6491,G3428,$F$2:$F$6491)</f>
        <v>56580613</v>
      </c>
      <c r="I3428">
        <f>IF(F3428&lt;15000,0,1)</f>
        <v>1</v>
      </c>
      <c r="J3428">
        <f>IF(I3428=0,D3428,0)</f>
        <v>0</v>
      </c>
      <c r="K3428">
        <f>IF(J3428&lt;100,0,1)</f>
        <v>0</v>
      </c>
    </row>
    <row r="3429" spans="1:11" ht="15" customHeight="1" x14ac:dyDescent="0.25">
      <c r="A3429" s="9">
        <v>50468</v>
      </c>
      <c r="B3429" s="2">
        <v>10016</v>
      </c>
      <c r="C3429" s="2" t="s">
        <v>49</v>
      </c>
      <c r="D3429" s="2">
        <v>233</v>
      </c>
      <c r="E3429">
        <f>VLOOKUP(C3429,'Product Master'!$A$1:$C$31,3,FALSE)</f>
        <v>70</v>
      </c>
      <c r="F3429">
        <f>D3429*E3429</f>
        <v>16310</v>
      </c>
      <c r="G3429" t="str">
        <f>VLOOKUP(B3429,'Emp Master'!$A$1:$C$21,3,FALSE)</f>
        <v>Supervisor-4</v>
      </c>
      <c r="H3429" s="3">
        <f>SUMIF($G$2:$G$6491,G3429,$F$2:$F$6491)</f>
        <v>56580613</v>
      </c>
      <c r="I3429">
        <f>IF(F3429&lt;15000,0,1)</f>
        <v>1</v>
      </c>
      <c r="J3429">
        <f>IF(I3429=0,D3429,0)</f>
        <v>0</v>
      </c>
      <c r="K3429">
        <f>IF(J3429&lt;100,0,1)</f>
        <v>0</v>
      </c>
    </row>
    <row r="3430" spans="1:11" ht="15" customHeight="1" x14ac:dyDescent="0.25">
      <c r="A3430" s="9">
        <v>50469</v>
      </c>
      <c r="B3430" s="2">
        <v>10019</v>
      </c>
      <c r="C3430" s="2" t="s">
        <v>43</v>
      </c>
      <c r="D3430" s="2">
        <v>265</v>
      </c>
      <c r="E3430">
        <f>VLOOKUP(C3430,'Product Master'!$A$1:$C$31,3,FALSE)</f>
        <v>150</v>
      </c>
      <c r="F3430">
        <f>D3430*E3430</f>
        <v>39750</v>
      </c>
      <c r="G3430" t="str">
        <f>VLOOKUP(B3430,'Emp Master'!$A$1:$C$21,3,FALSE)</f>
        <v>Supervisor-4</v>
      </c>
      <c r="H3430" s="3">
        <f>SUMIF($G$2:$G$6491,G3430,$F$2:$F$6491)</f>
        <v>56580613</v>
      </c>
      <c r="I3430">
        <f>IF(F3430&lt;15000,0,1)</f>
        <v>1</v>
      </c>
      <c r="J3430">
        <f>IF(I3430=0,D3430,0)</f>
        <v>0</v>
      </c>
      <c r="K3430">
        <f>IF(J3430&lt;100,0,1)</f>
        <v>0</v>
      </c>
    </row>
    <row r="3431" spans="1:11" ht="15" customHeight="1" x14ac:dyDescent="0.25">
      <c r="A3431" s="9">
        <v>50470</v>
      </c>
      <c r="B3431" s="2">
        <v>10018</v>
      </c>
      <c r="C3431" s="2" t="s">
        <v>52</v>
      </c>
      <c r="D3431" s="2">
        <v>275</v>
      </c>
      <c r="E3431">
        <f>VLOOKUP(C3431,'Product Master'!$A$1:$C$31,3,FALSE)</f>
        <v>239</v>
      </c>
      <c r="F3431">
        <f>D3431*E3431</f>
        <v>65725</v>
      </c>
      <c r="G3431" t="str">
        <f>VLOOKUP(B3431,'Emp Master'!$A$1:$C$21,3,FALSE)</f>
        <v>Supervisor-4</v>
      </c>
      <c r="H3431" s="3">
        <f>SUMIF($G$2:$G$6491,G3431,$F$2:$F$6491)</f>
        <v>56580613</v>
      </c>
      <c r="I3431">
        <f>IF(F3431&lt;15000,0,1)</f>
        <v>1</v>
      </c>
      <c r="J3431">
        <f>IF(I3431=0,D3431,0)</f>
        <v>0</v>
      </c>
      <c r="K3431">
        <f>IF(J3431&lt;100,0,1)</f>
        <v>0</v>
      </c>
    </row>
    <row r="3432" spans="1:11" ht="15" customHeight="1" x14ac:dyDescent="0.25">
      <c r="A3432" s="9">
        <v>50471</v>
      </c>
      <c r="B3432" s="2">
        <v>10016</v>
      </c>
      <c r="C3432" s="2" t="s">
        <v>55</v>
      </c>
      <c r="D3432" s="2">
        <v>284</v>
      </c>
      <c r="E3432">
        <f>VLOOKUP(C3432,'Product Master'!$A$1:$C$31,3,FALSE)</f>
        <v>110</v>
      </c>
      <c r="F3432">
        <f>D3432*E3432</f>
        <v>31240</v>
      </c>
      <c r="G3432" t="str">
        <f>VLOOKUP(B3432,'Emp Master'!$A$1:$C$21,3,FALSE)</f>
        <v>Supervisor-4</v>
      </c>
      <c r="H3432" s="3">
        <f>SUMIF($G$2:$G$6491,G3432,$F$2:$F$6491)</f>
        <v>56580613</v>
      </c>
      <c r="I3432">
        <f>IF(F3432&lt;15000,0,1)</f>
        <v>1</v>
      </c>
      <c r="J3432">
        <f>IF(I3432=0,D3432,0)</f>
        <v>0</v>
      </c>
      <c r="K3432">
        <f>IF(J3432&lt;100,0,1)</f>
        <v>0</v>
      </c>
    </row>
    <row r="3433" spans="1:11" ht="15" customHeight="1" x14ac:dyDescent="0.25">
      <c r="A3433" s="9">
        <v>50472</v>
      </c>
      <c r="B3433" s="2">
        <v>10020</v>
      </c>
      <c r="C3433" s="2" t="s">
        <v>31</v>
      </c>
      <c r="D3433" s="2">
        <v>283</v>
      </c>
      <c r="E3433">
        <f>VLOOKUP(C3433,'Product Master'!$A$1:$C$31,3,FALSE)</f>
        <v>114</v>
      </c>
      <c r="F3433">
        <f>D3433*E3433</f>
        <v>32262</v>
      </c>
      <c r="G3433" t="str">
        <f>VLOOKUP(B3433,'Emp Master'!$A$1:$C$21,3,FALSE)</f>
        <v>Supervisor-4</v>
      </c>
      <c r="H3433" s="3">
        <f>SUMIF($G$2:$G$6491,G3433,$F$2:$F$6491)</f>
        <v>56580613</v>
      </c>
      <c r="I3433">
        <f>IF(F3433&lt;15000,0,1)</f>
        <v>1</v>
      </c>
      <c r="J3433">
        <f>IF(I3433=0,D3433,0)</f>
        <v>0</v>
      </c>
      <c r="K3433">
        <f>IF(J3433&lt;100,0,1)</f>
        <v>0</v>
      </c>
    </row>
    <row r="3434" spans="1:11" ht="15" customHeight="1" x14ac:dyDescent="0.25">
      <c r="A3434" s="9">
        <v>50473</v>
      </c>
      <c r="B3434" s="2">
        <v>10018</v>
      </c>
      <c r="C3434" s="2" t="s">
        <v>35</v>
      </c>
      <c r="D3434" s="2">
        <v>193</v>
      </c>
      <c r="E3434">
        <f>VLOOKUP(C3434,'Product Master'!$A$1:$C$31,3,FALSE)</f>
        <v>113</v>
      </c>
      <c r="F3434">
        <f>D3434*E3434</f>
        <v>21809</v>
      </c>
      <c r="G3434" t="str">
        <f>VLOOKUP(B3434,'Emp Master'!$A$1:$C$21,3,FALSE)</f>
        <v>Supervisor-4</v>
      </c>
      <c r="H3434" s="3">
        <f>SUMIF($G$2:$G$6491,G3434,$F$2:$F$6491)</f>
        <v>56580613</v>
      </c>
      <c r="I3434">
        <f>IF(F3434&lt;15000,0,1)</f>
        <v>1</v>
      </c>
      <c r="J3434">
        <f>IF(I3434=0,D3434,0)</f>
        <v>0</v>
      </c>
      <c r="K3434">
        <f>IF(J3434&lt;100,0,1)</f>
        <v>0</v>
      </c>
    </row>
    <row r="3435" spans="1:11" ht="15" customHeight="1" x14ac:dyDescent="0.25">
      <c r="A3435" s="9">
        <v>50474</v>
      </c>
      <c r="B3435" s="2">
        <v>10019</v>
      </c>
      <c r="C3435" s="2" t="s">
        <v>59</v>
      </c>
      <c r="D3435" s="2">
        <v>190</v>
      </c>
      <c r="E3435">
        <f>VLOOKUP(C3435,'Product Master'!$A$1:$C$31,3,FALSE)</f>
        <v>200</v>
      </c>
      <c r="F3435">
        <f>D3435*E3435</f>
        <v>38000</v>
      </c>
      <c r="G3435" t="str">
        <f>VLOOKUP(B3435,'Emp Master'!$A$1:$C$21,3,FALSE)</f>
        <v>Supervisor-4</v>
      </c>
      <c r="H3435" s="3">
        <f>SUMIF($G$2:$G$6491,G3435,$F$2:$F$6491)</f>
        <v>56580613</v>
      </c>
      <c r="I3435">
        <f>IF(F3435&lt;15000,0,1)</f>
        <v>1</v>
      </c>
      <c r="J3435">
        <f>IF(I3435=0,D3435,0)</f>
        <v>0</v>
      </c>
      <c r="K3435">
        <f>IF(J3435&lt;100,0,1)</f>
        <v>0</v>
      </c>
    </row>
    <row r="3436" spans="1:11" ht="15" customHeight="1" x14ac:dyDescent="0.25">
      <c r="A3436" s="9">
        <v>50475</v>
      </c>
      <c r="B3436" s="2">
        <v>10020</v>
      </c>
      <c r="C3436" s="2" t="s">
        <v>46</v>
      </c>
      <c r="D3436" s="2">
        <v>181</v>
      </c>
      <c r="E3436">
        <f>VLOOKUP(C3436,'Product Master'!$A$1:$C$31,3,FALSE)</f>
        <v>116</v>
      </c>
      <c r="F3436">
        <f>D3436*E3436</f>
        <v>20996</v>
      </c>
      <c r="G3436" t="str">
        <f>VLOOKUP(B3436,'Emp Master'!$A$1:$C$21,3,FALSE)</f>
        <v>Supervisor-4</v>
      </c>
      <c r="H3436" s="3">
        <f>SUMIF($G$2:$G$6491,G3436,$F$2:$F$6491)</f>
        <v>56580613</v>
      </c>
      <c r="I3436">
        <f>IF(F3436&lt;15000,0,1)</f>
        <v>1</v>
      </c>
      <c r="J3436">
        <f>IF(I3436=0,D3436,0)</f>
        <v>0</v>
      </c>
      <c r="K3436">
        <f>IF(J3436&lt;100,0,1)</f>
        <v>0</v>
      </c>
    </row>
    <row r="3437" spans="1:11" ht="15" customHeight="1" x14ac:dyDescent="0.25">
      <c r="A3437" s="9">
        <v>50476</v>
      </c>
      <c r="B3437" s="2">
        <v>10019</v>
      </c>
      <c r="C3437" s="2" t="s">
        <v>32</v>
      </c>
      <c r="D3437" s="2">
        <v>197</v>
      </c>
      <c r="E3437">
        <f>VLOOKUP(C3437,'Product Master'!$A$1:$C$31,3,FALSE)</f>
        <v>139</v>
      </c>
      <c r="F3437">
        <f>D3437*E3437</f>
        <v>27383</v>
      </c>
      <c r="G3437" t="str">
        <f>VLOOKUP(B3437,'Emp Master'!$A$1:$C$21,3,FALSE)</f>
        <v>Supervisor-4</v>
      </c>
      <c r="H3437" s="3">
        <f>SUMIF($G$2:$G$6491,G3437,$F$2:$F$6491)</f>
        <v>56580613</v>
      </c>
      <c r="I3437">
        <f>IF(F3437&lt;15000,0,1)</f>
        <v>1</v>
      </c>
      <c r="J3437">
        <f>IF(I3437=0,D3437,0)</f>
        <v>0</v>
      </c>
      <c r="K3437">
        <f>IF(J3437&lt;100,0,1)</f>
        <v>0</v>
      </c>
    </row>
    <row r="3438" spans="1:11" ht="15" customHeight="1" x14ac:dyDescent="0.25">
      <c r="A3438" s="9">
        <v>50477</v>
      </c>
      <c r="B3438" s="2">
        <v>10020</v>
      </c>
      <c r="C3438" s="2" t="s">
        <v>53</v>
      </c>
      <c r="D3438" s="2">
        <v>222</v>
      </c>
      <c r="E3438">
        <f>VLOOKUP(C3438,'Product Master'!$A$1:$C$31,3,FALSE)</f>
        <v>687</v>
      </c>
      <c r="F3438">
        <f>D3438*E3438</f>
        <v>152514</v>
      </c>
      <c r="G3438" t="str">
        <f>VLOOKUP(B3438,'Emp Master'!$A$1:$C$21,3,FALSE)</f>
        <v>Supervisor-4</v>
      </c>
      <c r="H3438" s="3">
        <f>SUMIF($G$2:$G$6491,G3438,$F$2:$F$6491)</f>
        <v>56580613</v>
      </c>
      <c r="I3438">
        <f>IF(F3438&lt;15000,0,1)</f>
        <v>1</v>
      </c>
      <c r="J3438">
        <f>IF(I3438=0,D3438,0)</f>
        <v>0</v>
      </c>
      <c r="K3438">
        <f>IF(J3438&lt;100,0,1)</f>
        <v>0</v>
      </c>
    </row>
    <row r="3439" spans="1:11" ht="15" customHeight="1" x14ac:dyDescent="0.25">
      <c r="A3439" s="9">
        <v>50478</v>
      </c>
      <c r="B3439" s="2">
        <v>10017</v>
      </c>
      <c r="C3439" s="2" t="s">
        <v>43</v>
      </c>
      <c r="D3439" s="2">
        <v>157</v>
      </c>
      <c r="E3439">
        <f>VLOOKUP(C3439,'Product Master'!$A$1:$C$31,3,FALSE)</f>
        <v>150</v>
      </c>
      <c r="F3439">
        <f>D3439*E3439</f>
        <v>23550</v>
      </c>
      <c r="G3439" t="str">
        <f>VLOOKUP(B3439,'Emp Master'!$A$1:$C$21,3,FALSE)</f>
        <v>Supervisor-4</v>
      </c>
      <c r="H3439" s="3">
        <f>SUMIF($G$2:$G$6491,G3439,$F$2:$F$6491)</f>
        <v>56580613</v>
      </c>
      <c r="I3439">
        <f>IF(F3439&lt;15000,0,1)</f>
        <v>1</v>
      </c>
      <c r="J3439">
        <f>IF(I3439=0,D3439,0)</f>
        <v>0</v>
      </c>
      <c r="K3439">
        <f>IF(J3439&lt;100,0,1)</f>
        <v>0</v>
      </c>
    </row>
    <row r="3440" spans="1:11" ht="15" customHeight="1" x14ac:dyDescent="0.25">
      <c r="A3440" s="9">
        <v>50479</v>
      </c>
      <c r="B3440" s="2">
        <v>10020</v>
      </c>
      <c r="C3440" s="2" t="s">
        <v>47</v>
      </c>
      <c r="D3440" s="2">
        <v>239</v>
      </c>
      <c r="E3440">
        <f>VLOOKUP(C3440,'Product Master'!$A$1:$C$31,3,FALSE)</f>
        <v>291</v>
      </c>
      <c r="F3440">
        <f>D3440*E3440</f>
        <v>69549</v>
      </c>
      <c r="G3440" t="str">
        <f>VLOOKUP(B3440,'Emp Master'!$A$1:$C$21,3,FALSE)</f>
        <v>Supervisor-4</v>
      </c>
      <c r="H3440" s="3">
        <f>SUMIF($G$2:$G$6491,G3440,$F$2:$F$6491)</f>
        <v>56580613</v>
      </c>
      <c r="I3440">
        <f>IF(F3440&lt;15000,0,1)</f>
        <v>1</v>
      </c>
      <c r="J3440">
        <f>IF(I3440=0,D3440,0)</f>
        <v>0</v>
      </c>
      <c r="K3440">
        <f>IF(J3440&lt;100,0,1)</f>
        <v>0</v>
      </c>
    </row>
    <row r="3441" spans="1:11" ht="15" customHeight="1" x14ac:dyDescent="0.25">
      <c r="A3441" s="9">
        <v>50480</v>
      </c>
      <c r="B3441" s="2">
        <v>10019</v>
      </c>
      <c r="C3441" s="2" t="s">
        <v>37</v>
      </c>
      <c r="D3441" s="2">
        <v>271</v>
      </c>
      <c r="E3441">
        <f>VLOOKUP(C3441,'Product Master'!$A$1:$C$31,3,FALSE)</f>
        <v>68</v>
      </c>
      <c r="F3441">
        <f>D3441*E3441</f>
        <v>18428</v>
      </c>
      <c r="G3441" t="str">
        <f>VLOOKUP(B3441,'Emp Master'!$A$1:$C$21,3,FALSE)</f>
        <v>Supervisor-4</v>
      </c>
      <c r="H3441" s="3">
        <f>SUMIF($G$2:$G$6491,G3441,$F$2:$F$6491)</f>
        <v>56580613</v>
      </c>
      <c r="I3441">
        <f>IF(F3441&lt;15000,0,1)</f>
        <v>1</v>
      </c>
      <c r="J3441">
        <f>IF(I3441=0,D3441,0)</f>
        <v>0</v>
      </c>
      <c r="K3441">
        <f>IF(J3441&lt;100,0,1)</f>
        <v>0</v>
      </c>
    </row>
    <row r="3442" spans="1:11" ht="15" customHeight="1" x14ac:dyDescent="0.25">
      <c r="A3442" s="9">
        <v>50481</v>
      </c>
      <c r="B3442" s="2">
        <v>10019</v>
      </c>
      <c r="C3442" s="2" t="s">
        <v>36</v>
      </c>
      <c r="D3442" s="2">
        <v>166</v>
      </c>
      <c r="E3442">
        <f>VLOOKUP(C3442,'Product Master'!$A$1:$C$31,3,FALSE)</f>
        <v>145</v>
      </c>
      <c r="F3442">
        <f>D3442*E3442</f>
        <v>24070</v>
      </c>
      <c r="G3442" t="str">
        <f>VLOOKUP(B3442,'Emp Master'!$A$1:$C$21,3,FALSE)</f>
        <v>Supervisor-4</v>
      </c>
      <c r="H3442" s="3">
        <f>SUMIF($G$2:$G$6491,G3442,$F$2:$F$6491)</f>
        <v>56580613</v>
      </c>
      <c r="I3442">
        <f>IF(F3442&lt;15000,0,1)</f>
        <v>1</v>
      </c>
      <c r="J3442">
        <f>IF(I3442=0,D3442,0)</f>
        <v>0</v>
      </c>
      <c r="K3442">
        <f>IF(J3442&lt;100,0,1)</f>
        <v>0</v>
      </c>
    </row>
    <row r="3443" spans="1:11" ht="15" customHeight="1" x14ac:dyDescent="0.25">
      <c r="A3443" s="9">
        <v>50482</v>
      </c>
      <c r="B3443" s="2">
        <v>10018</v>
      </c>
      <c r="C3443" s="2" t="s">
        <v>32</v>
      </c>
      <c r="D3443" s="2">
        <v>178</v>
      </c>
      <c r="E3443">
        <f>VLOOKUP(C3443,'Product Master'!$A$1:$C$31,3,FALSE)</f>
        <v>139</v>
      </c>
      <c r="F3443">
        <f>D3443*E3443</f>
        <v>24742</v>
      </c>
      <c r="G3443" t="str">
        <f>VLOOKUP(B3443,'Emp Master'!$A$1:$C$21,3,FALSE)</f>
        <v>Supervisor-4</v>
      </c>
      <c r="H3443" s="3">
        <f>SUMIF($G$2:$G$6491,G3443,$F$2:$F$6491)</f>
        <v>56580613</v>
      </c>
      <c r="I3443">
        <f>IF(F3443&lt;15000,0,1)</f>
        <v>1</v>
      </c>
      <c r="J3443">
        <f>IF(I3443=0,D3443,0)</f>
        <v>0</v>
      </c>
      <c r="K3443">
        <f>IF(J3443&lt;100,0,1)</f>
        <v>0</v>
      </c>
    </row>
    <row r="3444" spans="1:11" ht="15" customHeight="1" x14ac:dyDescent="0.25">
      <c r="A3444" s="9">
        <v>50483</v>
      </c>
      <c r="B3444" s="2">
        <v>10019</v>
      </c>
      <c r="C3444" s="2" t="s">
        <v>32</v>
      </c>
      <c r="D3444" s="2">
        <v>293</v>
      </c>
      <c r="E3444">
        <f>VLOOKUP(C3444,'Product Master'!$A$1:$C$31,3,FALSE)</f>
        <v>139</v>
      </c>
      <c r="F3444">
        <f>D3444*E3444</f>
        <v>40727</v>
      </c>
      <c r="G3444" t="str">
        <f>VLOOKUP(B3444,'Emp Master'!$A$1:$C$21,3,FALSE)</f>
        <v>Supervisor-4</v>
      </c>
      <c r="H3444" s="3">
        <f>SUMIF($G$2:$G$6491,G3444,$F$2:$F$6491)</f>
        <v>56580613</v>
      </c>
      <c r="I3444">
        <f>IF(F3444&lt;15000,0,1)</f>
        <v>1</v>
      </c>
      <c r="J3444">
        <f>IF(I3444=0,D3444,0)</f>
        <v>0</v>
      </c>
      <c r="K3444">
        <f>IF(J3444&lt;100,0,1)</f>
        <v>0</v>
      </c>
    </row>
    <row r="3445" spans="1:11" ht="15" customHeight="1" x14ac:dyDescent="0.25">
      <c r="A3445" s="9">
        <v>50484</v>
      </c>
      <c r="B3445" s="2">
        <v>10018</v>
      </c>
      <c r="C3445" s="2" t="s">
        <v>41</v>
      </c>
      <c r="D3445" s="2">
        <v>141</v>
      </c>
      <c r="E3445">
        <f>VLOOKUP(C3445,'Product Master'!$A$1:$C$31,3,FALSE)</f>
        <v>808</v>
      </c>
      <c r="F3445">
        <f>D3445*E3445</f>
        <v>113928</v>
      </c>
      <c r="G3445" t="str">
        <f>VLOOKUP(B3445,'Emp Master'!$A$1:$C$21,3,FALSE)</f>
        <v>Supervisor-4</v>
      </c>
      <c r="H3445" s="3">
        <f>SUMIF($G$2:$G$6491,G3445,$F$2:$F$6491)</f>
        <v>56580613</v>
      </c>
      <c r="I3445">
        <f>IF(F3445&lt;15000,0,1)</f>
        <v>1</v>
      </c>
      <c r="J3445">
        <f>IF(I3445=0,D3445,0)</f>
        <v>0</v>
      </c>
      <c r="K3445">
        <f>IF(J3445&lt;100,0,1)</f>
        <v>0</v>
      </c>
    </row>
    <row r="3446" spans="1:11" ht="15" customHeight="1" x14ac:dyDescent="0.25">
      <c r="A3446" s="9">
        <v>50485</v>
      </c>
      <c r="B3446" s="2">
        <v>10018</v>
      </c>
      <c r="C3446" s="2" t="s">
        <v>36</v>
      </c>
      <c r="D3446" s="2">
        <v>278</v>
      </c>
      <c r="E3446">
        <f>VLOOKUP(C3446,'Product Master'!$A$1:$C$31,3,FALSE)</f>
        <v>145</v>
      </c>
      <c r="F3446">
        <f>D3446*E3446</f>
        <v>40310</v>
      </c>
      <c r="G3446" t="str">
        <f>VLOOKUP(B3446,'Emp Master'!$A$1:$C$21,3,FALSE)</f>
        <v>Supervisor-4</v>
      </c>
      <c r="H3446" s="3">
        <f>SUMIF($G$2:$G$6491,G3446,$F$2:$F$6491)</f>
        <v>56580613</v>
      </c>
      <c r="I3446">
        <f>IF(F3446&lt;15000,0,1)</f>
        <v>1</v>
      </c>
      <c r="J3446">
        <f>IF(I3446=0,D3446,0)</f>
        <v>0</v>
      </c>
      <c r="K3446">
        <f>IF(J3446&lt;100,0,1)</f>
        <v>0</v>
      </c>
    </row>
    <row r="3447" spans="1:11" ht="15" customHeight="1" x14ac:dyDescent="0.25">
      <c r="A3447" s="9">
        <v>50486</v>
      </c>
      <c r="B3447" s="2">
        <v>10017</v>
      </c>
      <c r="C3447" s="2" t="s">
        <v>53</v>
      </c>
      <c r="D3447" s="2">
        <v>98</v>
      </c>
      <c r="E3447">
        <f>VLOOKUP(C3447,'Product Master'!$A$1:$C$31,3,FALSE)</f>
        <v>687</v>
      </c>
      <c r="F3447">
        <f>D3447*E3447</f>
        <v>67326</v>
      </c>
      <c r="G3447" t="str">
        <f>VLOOKUP(B3447,'Emp Master'!$A$1:$C$21,3,FALSE)</f>
        <v>Supervisor-4</v>
      </c>
      <c r="H3447" s="3">
        <f>SUMIF($G$2:$G$6491,G3447,$F$2:$F$6491)</f>
        <v>56580613</v>
      </c>
      <c r="I3447">
        <f>IF(F3447&lt;15000,0,1)</f>
        <v>1</v>
      </c>
      <c r="J3447">
        <f>IF(I3447=0,D3447,0)</f>
        <v>0</v>
      </c>
      <c r="K3447">
        <f>IF(J3447&lt;100,0,1)</f>
        <v>0</v>
      </c>
    </row>
    <row r="3448" spans="1:11" ht="15" customHeight="1" x14ac:dyDescent="0.25">
      <c r="A3448" s="9">
        <v>50487</v>
      </c>
      <c r="B3448" s="2">
        <v>10017</v>
      </c>
      <c r="C3448" s="2" t="s">
        <v>32</v>
      </c>
      <c r="D3448" s="2">
        <v>231</v>
      </c>
      <c r="E3448">
        <f>VLOOKUP(C3448,'Product Master'!$A$1:$C$31,3,FALSE)</f>
        <v>139</v>
      </c>
      <c r="F3448">
        <f>D3448*E3448</f>
        <v>32109</v>
      </c>
      <c r="G3448" t="str">
        <f>VLOOKUP(B3448,'Emp Master'!$A$1:$C$21,3,FALSE)</f>
        <v>Supervisor-4</v>
      </c>
      <c r="H3448" s="3">
        <f>SUMIF($G$2:$G$6491,G3448,$F$2:$F$6491)</f>
        <v>56580613</v>
      </c>
      <c r="I3448">
        <f>IF(F3448&lt;15000,0,1)</f>
        <v>1</v>
      </c>
      <c r="J3448">
        <f>IF(I3448=0,D3448,0)</f>
        <v>0</v>
      </c>
      <c r="K3448">
        <f>IF(J3448&lt;100,0,1)</f>
        <v>0</v>
      </c>
    </row>
    <row r="3449" spans="1:11" ht="15" customHeight="1" x14ac:dyDescent="0.25">
      <c r="A3449" s="9">
        <v>50488</v>
      </c>
      <c r="B3449" s="2">
        <v>10016</v>
      </c>
      <c r="C3449" s="2" t="s">
        <v>42</v>
      </c>
      <c r="D3449" s="2">
        <v>257</v>
      </c>
      <c r="E3449">
        <f>VLOOKUP(C3449,'Product Master'!$A$1:$C$31,3,FALSE)</f>
        <v>97</v>
      </c>
      <c r="F3449">
        <f>D3449*E3449</f>
        <v>24929</v>
      </c>
      <c r="G3449" t="str">
        <f>VLOOKUP(B3449,'Emp Master'!$A$1:$C$21,3,FALSE)</f>
        <v>Supervisor-4</v>
      </c>
      <c r="H3449" s="3">
        <f>SUMIF($G$2:$G$6491,G3449,$F$2:$F$6491)</f>
        <v>56580613</v>
      </c>
      <c r="I3449">
        <f>IF(F3449&lt;15000,0,1)</f>
        <v>1</v>
      </c>
      <c r="J3449">
        <f>IF(I3449=0,D3449,0)</f>
        <v>0</v>
      </c>
      <c r="K3449">
        <f>IF(J3449&lt;100,0,1)</f>
        <v>0</v>
      </c>
    </row>
    <row r="3450" spans="1:11" ht="15" customHeight="1" x14ac:dyDescent="0.25">
      <c r="A3450" s="9">
        <v>50489</v>
      </c>
      <c r="B3450" s="2">
        <v>10017</v>
      </c>
      <c r="C3450" s="2" t="s">
        <v>39</v>
      </c>
      <c r="D3450" s="2">
        <v>96</v>
      </c>
      <c r="E3450">
        <f>VLOOKUP(C3450,'Product Master'!$A$1:$C$31,3,FALSE)</f>
        <v>515</v>
      </c>
      <c r="F3450">
        <f>D3450*E3450</f>
        <v>49440</v>
      </c>
      <c r="G3450" t="str">
        <f>VLOOKUP(B3450,'Emp Master'!$A$1:$C$21,3,FALSE)</f>
        <v>Supervisor-4</v>
      </c>
      <c r="H3450" s="3">
        <f>SUMIF($G$2:$G$6491,G3450,$F$2:$F$6491)</f>
        <v>56580613</v>
      </c>
      <c r="I3450">
        <f>IF(F3450&lt;15000,0,1)</f>
        <v>1</v>
      </c>
      <c r="J3450">
        <f>IF(I3450=0,D3450,0)</f>
        <v>0</v>
      </c>
      <c r="K3450">
        <f>IF(J3450&lt;100,0,1)</f>
        <v>0</v>
      </c>
    </row>
    <row r="3451" spans="1:11" ht="15" customHeight="1" x14ac:dyDescent="0.25">
      <c r="A3451" s="9">
        <v>50490</v>
      </c>
      <c r="B3451" s="2">
        <v>10017</v>
      </c>
      <c r="C3451" s="2" t="s">
        <v>59</v>
      </c>
      <c r="D3451" s="2">
        <v>149</v>
      </c>
      <c r="E3451">
        <f>VLOOKUP(C3451,'Product Master'!$A$1:$C$31,3,FALSE)</f>
        <v>200</v>
      </c>
      <c r="F3451">
        <f>D3451*E3451</f>
        <v>29800</v>
      </c>
      <c r="G3451" t="str">
        <f>VLOOKUP(B3451,'Emp Master'!$A$1:$C$21,3,FALSE)</f>
        <v>Supervisor-4</v>
      </c>
      <c r="H3451" s="3">
        <f>SUMIF($G$2:$G$6491,G3451,$F$2:$F$6491)</f>
        <v>56580613</v>
      </c>
      <c r="I3451">
        <f>IF(F3451&lt;15000,0,1)</f>
        <v>1</v>
      </c>
      <c r="J3451">
        <f>IF(I3451=0,D3451,0)</f>
        <v>0</v>
      </c>
      <c r="K3451">
        <f>IF(J3451&lt;100,0,1)</f>
        <v>0</v>
      </c>
    </row>
    <row r="3452" spans="1:11" ht="15" customHeight="1" x14ac:dyDescent="0.25">
      <c r="A3452" s="9">
        <v>50491</v>
      </c>
      <c r="B3452" s="2">
        <v>10020</v>
      </c>
      <c r="C3452" s="2" t="s">
        <v>57</v>
      </c>
      <c r="D3452" s="2">
        <v>212</v>
      </c>
      <c r="E3452">
        <f>VLOOKUP(C3452,'Product Master'!$A$1:$C$31,3,FALSE)</f>
        <v>107</v>
      </c>
      <c r="F3452">
        <f>D3452*E3452</f>
        <v>22684</v>
      </c>
      <c r="G3452" t="str">
        <f>VLOOKUP(B3452,'Emp Master'!$A$1:$C$21,3,FALSE)</f>
        <v>Supervisor-4</v>
      </c>
      <c r="H3452" s="3">
        <f>SUMIF($G$2:$G$6491,G3452,$F$2:$F$6491)</f>
        <v>56580613</v>
      </c>
      <c r="I3452">
        <f>IF(F3452&lt;15000,0,1)</f>
        <v>1</v>
      </c>
      <c r="J3452">
        <f>IF(I3452=0,D3452,0)</f>
        <v>0</v>
      </c>
      <c r="K3452">
        <f>IF(J3452&lt;100,0,1)</f>
        <v>0</v>
      </c>
    </row>
    <row r="3453" spans="1:11" ht="15" customHeight="1" x14ac:dyDescent="0.25">
      <c r="A3453" s="9">
        <v>50492</v>
      </c>
      <c r="B3453" s="2">
        <v>10020</v>
      </c>
      <c r="C3453" s="2" t="s">
        <v>34</v>
      </c>
      <c r="D3453" s="2">
        <v>216</v>
      </c>
      <c r="E3453">
        <f>VLOOKUP(C3453,'Product Master'!$A$1:$C$31,3,FALSE)</f>
        <v>440</v>
      </c>
      <c r="F3453">
        <f>D3453*E3453</f>
        <v>95040</v>
      </c>
      <c r="G3453" t="str">
        <f>VLOOKUP(B3453,'Emp Master'!$A$1:$C$21,3,FALSE)</f>
        <v>Supervisor-4</v>
      </c>
      <c r="H3453" s="3">
        <f>SUMIF($G$2:$G$6491,G3453,$F$2:$F$6491)</f>
        <v>56580613</v>
      </c>
      <c r="I3453">
        <f>IF(F3453&lt;15000,0,1)</f>
        <v>1</v>
      </c>
      <c r="J3453">
        <f>IF(I3453=0,D3453,0)</f>
        <v>0</v>
      </c>
      <c r="K3453">
        <f>IF(J3453&lt;100,0,1)</f>
        <v>0</v>
      </c>
    </row>
    <row r="3454" spans="1:11" ht="15" customHeight="1" x14ac:dyDescent="0.25">
      <c r="A3454" s="9">
        <v>50493</v>
      </c>
      <c r="B3454" s="2">
        <v>10019</v>
      </c>
      <c r="C3454" s="2" t="s">
        <v>53</v>
      </c>
      <c r="D3454" s="2">
        <v>76</v>
      </c>
      <c r="E3454">
        <f>VLOOKUP(C3454,'Product Master'!$A$1:$C$31,3,FALSE)</f>
        <v>687</v>
      </c>
      <c r="F3454">
        <f>D3454*E3454</f>
        <v>52212</v>
      </c>
      <c r="G3454" t="str">
        <f>VLOOKUP(B3454,'Emp Master'!$A$1:$C$21,3,FALSE)</f>
        <v>Supervisor-4</v>
      </c>
      <c r="H3454" s="3">
        <f>SUMIF($G$2:$G$6491,G3454,$F$2:$F$6491)</f>
        <v>56580613</v>
      </c>
      <c r="I3454">
        <f>IF(F3454&lt;15000,0,1)</f>
        <v>1</v>
      </c>
      <c r="J3454">
        <f>IF(I3454=0,D3454,0)</f>
        <v>0</v>
      </c>
      <c r="K3454">
        <f>IF(J3454&lt;100,0,1)</f>
        <v>0</v>
      </c>
    </row>
    <row r="3455" spans="1:11" ht="15" customHeight="1" x14ac:dyDescent="0.25">
      <c r="A3455" s="9">
        <v>50494</v>
      </c>
      <c r="B3455" s="2">
        <v>10019</v>
      </c>
      <c r="C3455" s="2" t="s">
        <v>53</v>
      </c>
      <c r="D3455" s="2">
        <v>295</v>
      </c>
      <c r="E3455">
        <f>VLOOKUP(C3455,'Product Master'!$A$1:$C$31,3,FALSE)</f>
        <v>687</v>
      </c>
      <c r="F3455">
        <f>D3455*E3455</f>
        <v>202665</v>
      </c>
      <c r="G3455" t="str">
        <f>VLOOKUP(B3455,'Emp Master'!$A$1:$C$21,3,FALSE)</f>
        <v>Supervisor-4</v>
      </c>
      <c r="H3455" s="3">
        <f>SUMIF($G$2:$G$6491,G3455,$F$2:$F$6491)</f>
        <v>56580613</v>
      </c>
      <c r="I3455">
        <f>IF(F3455&lt;15000,0,1)</f>
        <v>1</v>
      </c>
      <c r="J3455">
        <f>IF(I3455=0,D3455,0)</f>
        <v>0</v>
      </c>
      <c r="K3455">
        <f>IF(J3455&lt;100,0,1)</f>
        <v>0</v>
      </c>
    </row>
    <row r="3456" spans="1:11" ht="15" customHeight="1" x14ac:dyDescent="0.25">
      <c r="A3456" s="9">
        <v>50495</v>
      </c>
      <c r="B3456" s="2">
        <v>10020</v>
      </c>
      <c r="C3456" s="2" t="s">
        <v>43</v>
      </c>
      <c r="D3456" s="2">
        <v>135</v>
      </c>
      <c r="E3456">
        <f>VLOOKUP(C3456,'Product Master'!$A$1:$C$31,3,FALSE)</f>
        <v>150</v>
      </c>
      <c r="F3456">
        <f>D3456*E3456</f>
        <v>20250</v>
      </c>
      <c r="G3456" t="str">
        <f>VLOOKUP(B3456,'Emp Master'!$A$1:$C$21,3,FALSE)</f>
        <v>Supervisor-4</v>
      </c>
      <c r="H3456" s="3">
        <f>SUMIF($G$2:$G$6491,G3456,$F$2:$F$6491)</f>
        <v>56580613</v>
      </c>
      <c r="I3456">
        <f>IF(F3456&lt;15000,0,1)</f>
        <v>1</v>
      </c>
      <c r="J3456">
        <f>IF(I3456=0,D3456,0)</f>
        <v>0</v>
      </c>
      <c r="K3456">
        <f>IF(J3456&lt;100,0,1)</f>
        <v>0</v>
      </c>
    </row>
    <row r="3457" spans="1:11" ht="15" customHeight="1" x14ac:dyDescent="0.25">
      <c r="A3457" s="9">
        <v>50496</v>
      </c>
      <c r="B3457" s="2">
        <v>10018</v>
      </c>
      <c r="C3457" s="2" t="s">
        <v>52</v>
      </c>
      <c r="D3457" s="2">
        <v>210</v>
      </c>
      <c r="E3457">
        <f>VLOOKUP(C3457,'Product Master'!$A$1:$C$31,3,FALSE)</f>
        <v>239</v>
      </c>
      <c r="F3457">
        <f>D3457*E3457</f>
        <v>50190</v>
      </c>
      <c r="G3457" t="str">
        <f>VLOOKUP(B3457,'Emp Master'!$A$1:$C$21,3,FALSE)</f>
        <v>Supervisor-4</v>
      </c>
      <c r="H3457" s="3">
        <f>SUMIF($G$2:$G$6491,G3457,$F$2:$F$6491)</f>
        <v>56580613</v>
      </c>
      <c r="I3457">
        <f>IF(F3457&lt;15000,0,1)</f>
        <v>1</v>
      </c>
      <c r="J3457">
        <f>IF(I3457=0,D3457,0)</f>
        <v>0</v>
      </c>
      <c r="K3457">
        <f>IF(J3457&lt;100,0,1)</f>
        <v>0</v>
      </c>
    </row>
    <row r="3458" spans="1:11" ht="15" customHeight="1" x14ac:dyDescent="0.25">
      <c r="A3458" s="9">
        <v>50497</v>
      </c>
      <c r="B3458" s="2">
        <v>10017</v>
      </c>
      <c r="C3458" s="2" t="s">
        <v>32</v>
      </c>
      <c r="D3458" s="2">
        <v>179</v>
      </c>
      <c r="E3458">
        <f>VLOOKUP(C3458,'Product Master'!$A$1:$C$31,3,FALSE)</f>
        <v>139</v>
      </c>
      <c r="F3458">
        <f>D3458*E3458</f>
        <v>24881</v>
      </c>
      <c r="G3458" t="str">
        <f>VLOOKUP(B3458,'Emp Master'!$A$1:$C$21,3,FALSE)</f>
        <v>Supervisor-4</v>
      </c>
      <c r="H3458" s="3">
        <f>SUMIF($G$2:$G$6491,G3458,$F$2:$F$6491)</f>
        <v>56580613</v>
      </c>
      <c r="I3458">
        <f>IF(F3458&lt;15000,0,1)</f>
        <v>1</v>
      </c>
      <c r="J3458">
        <f>IF(I3458=0,D3458,0)</f>
        <v>0</v>
      </c>
      <c r="K3458">
        <f>IF(J3458&lt;100,0,1)</f>
        <v>0</v>
      </c>
    </row>
    <row r="3459" spans="1:11" ht="15" customHeight="1" x14ac:dyDescent="0.25">
      <c r="A3459" s="9">
        <v>50498</v>
      </c>
      <c r="B3459" s="2">
        <v>10018</v>
      </c>
      <c r="C3459" s="2" t="s">
        <v>50</v>
      </c>
      <c r="D3459" s="2">
        <v>121</v>
      </c>
      <c r="E3459">
        <f>VLOOKUP(C3459,'Product Master'!$A$1:$C$31,3,FALSE)</f>
        <v>141</v>
      </c>
      <c r="F3459">
        <f>D3459*E3459</f>
        <v>17061</v>
      </c>
      <c r="G3459" t="str">
        <f>VLOOKUP(B3459,'Emp Master'!$A$1:$C$21,3,FALSE)</f>
        <v>Supervisor-4</v>
      </c>
      <c r="H3459" s="3">
        <f>SUMIF($G$2:$G$6491,G3459,$F$2:$F$6491)</f>
        <v>56580613</v>
      </c>
      <c r="I3459">
        <f>IF(F3459&lt;15000,0,1)</f>
        <v>1</v>
      </c>
      <c r="J3459">
        <f>IF(I3459=0,D3459,0)</f>
        <v>0</v>
      </c>
      <c r="K3459">
        <f>IF(J3459&lt;100,0,1)</f>
        <v>0</v>
      </c>
    </row>
    <row r="3460" spans="1:11" ht="15" customHeight="1" x14ac:dyDescent="0.25">
      <c r="A3460" s="9">
        <v>50499</v>
      </c>
      <c r="B3460" s="2">
        <v>10017</v>
      </c>
      <c r="C3460" s="2" t="s">
        <v>56</v>
      </c>
      <c r="D3460" s="2">
        <v>253</v>
      </c>
      <c r="E3460">
        <f>VLOOKUP(C3460,'Product Master'!$A$1:$C$31,3,FALSE)</f>
        <v>139</v>
      </c>
      <c r="F3460">
        <f>D3460*E3460</f>
        <v>35167</v>
      </c>
      <c r="G3460" t="str">
        <f>VLOOKUP(B3460,'Emp Master'!$A$1:$C$21,3,FALSE)</f>
        <v>Supervisor-4</v>
      </c>
      <c r="H3460" s="3">
        <f>SUMIF($G$2:$G$6491,G3460,$F$2:$F$6491)</f>
        <v>56580613</v>
      </c>
      <c r="I3460">
        <f>IF(F3460&lt;15000,0,1)</f>
        <v>1</v>
      </c>
      <c r="J3460">
        <f>IF(I3460=0,D3460,0)</f>
        <v>0</v>
      </c>
      <c r="K3460">
        <f>IF(J3460&lt;100,0,1)</f>
        <v>0</v>
      </c>
    </row>
    <row r="3461" spans="1:11" ht="15" customHeight="1" x14ac:dyDescent="0.25">
      <c r="A3461" s="9">
        <v>50500</v>
      </c>
      <c r="B3461" s="2">
        <v>10017</v>
      </c>
      <c r="C3461" s="2" t="s">
        <v>34</v>
      </c>
      <c r="D3461" s="2">
        <v>68</v>
      </c>
      <c r="E3461">
        <f>VLOOKUP(C3461,'Product Master'!$A$1:$C$31,3,FALSE)</f>
        <v>440</v>
      </c>
      <c r="F3461">
        <f>D3461*E3461</f>
        <v>29920</v>
      </c>
      <c r="G3461" t="str">
        <f>VLOOKUP(B3461,'Emp Master'!$A$1:$C$21,3,FALSE)</f>
        <v>Supervisor-4</v>
      </c>
      <c r="H3461" s="3">
        <f>SUMIF($G$2:$G$6491,G3461,$F$2:$F$6491)</f>
        <v>56580613</v>
      </c>
      <c r="I3461">
        <f>IF(F3461&lt;15000,0,1)</f>
        <v>1</v>
      </c>
      <c r="J3461">
        <f>IF(I3461=0,D3461,0)</f>
        <v>0</v>
      </c>
      <c r="K3461">
        <f>IF(J3461&lt;100,0,1)</f>
        <v>0</v>
      </c>
    </row>
    <row r="3462" spans="1:11" ht="15" customHeight="1" x14ac:dyDescent="0.25">
      <c r="A3462" s="9">
        <v>50501</v>
      </c>
      <c r="B3462" s="2">
        <v>10016</v>
      </c>
      <c r="C3462" s="2" t="s">
        <v>52</v>
      </c>
      <c r="D3462" s="2">
        <v>158</v>
      </c>
      <c r="E3462">
        <f>VLOOKUP(C3462,'Product Master'!$A$1:$C$31,3,FALSE)</f>
        <v>239</v>
      </c>
      <c r="F3462">
        <f>D3462*E3462</f>
        <v>37762</v>
      </c>
      <c r="G3462" t="str">
        <f>VLOOKUP(B3462,'Emp Master'!$A$1:$C$21,3,FALSE)</f>
        <v>Supervisor-4</v>
      </c>
      <c r="H3462" s="3">
        <f>SUMIF($G$2:$G$6491,G3462,$F$2:$F$6491)</f>
        <v>56580613</v>
      </c>
      <c r="I3462">
        <f>IF(F3462&lt;15000,0,1)</f>
        <v>1</v>
      </c>
      <c r="J3462">
        <f>IF(I3462=0,D3462,0)</f>
        <v>0</v>
      </c>
      <c r="K3462">
        <f>IF(J3462&lt;100,0,1)</f>
        <v>0</v>
      </c>
    </row>
    <row r="3463" spans="1:11" ht="15" customHeight="1" x14ac:dyDescent="0.25">
      <c r="A3463" s="9">
        <v>50502</v>
      </c>
      <c r="B3463" s="2">
        <v>10018</v>
      </c>
      <c r="C3463" s="2" t="s">
        <v>31</v>
      </c>
      <c r="D3463" s="2">
        <v>247</v>
      </c>
      <c r="E3463">
        <f>VLOOKUP(C3463,'Product Master'!$A$1:$C$31,3,FALSE)</f>
        <v>114</v>
      </c>
      <c r="F3463">
        <f>D3463*E3463</f>
        <v>28158</v>
      </c>
      <c r="G3463" t="str">
        <f>VLOOKUP(B3463,'Emp Master'!$A$1:$C$21,3,FALSE)</f>
        <v>Supervisor-4</v>
      </c>
      <c r="H3463" s="3">
        <f>SUMIF($G$2:$G$6491,G3463,$F$2:$F$6491)</f>
        <v>56580613</v>
      </c>
      <c r="I3463">
        <f>IF(F3463&lt;15000,0,1)</f>
        <v>1</v>
      </c>
      <c r="J3463">
        <f>IF(I3463=0,D3463,0)</f>
        <v>0</v>
      </c>
      <c r="K3463">
        <f>IF(J3463&lt;100,0,1)</f>
        <v>0</v>
      </c>
    </row>
    <row r="3464" spans="1:11" ht="15" customHeight="1" x14ac:dyDescent="0.25">
      <c r="A3464" s="9">
        <v>50503</v>
      </c>
      <c r="B3464" s="2">
        <v>10017</v>
      </c>
      <c r="C3464" s="2" t="s">
        <v>39</v>
      </c>
      <c r="D3464" s="2">
        <v>213</v>
      </c>
      <c r="E3464">
        <f>VLOOKUP(C3464,'Product Master'!$A$1:$C$31,3,FALSE)</f>
        <v>515</v>
      </c>
      <c r="F3464">
        <f>D3464*E3464</f>
        <v>109695</v>
      </c>
      <c r="G3464" t="str">
        <f>VLOOKUP(B3464,'Emp Master'!$A$1:$C$21,3,FALSE)</f>
        <v>Supervisor-4</v>
      </c>
      <c r="H3464" s="3">
        <f>SUMIF($G$2:$G$6491,G3464,$F$2:$F$6491)</f>
        <v>56580613</v>
      </c>
      <c r="I3464">
        <f>IF(F3464&lt;15000,0,1)</f>
        <v>1</v>
      </c>
      <c r="J3464">
        <f>IF(I3464=0,D3464,0)</f>
        <v>0</v>
      </c>
      <c r="K3464">
        <f>IF(J3464&lt;100,0,1)</f>
        <v>0</v>
      </c>
    </row>
    <row r="3465" spans="1:11" ht="15" customHeight="1" x14ac:dyDescent="0.25">
      <c r="A3465" s="9">
        <v>50504</v>
      </c>
      <c r="B3465" s="2">
        <v>10019</v>
      </c>
      <c r="C3465" s="2" t="s">
        <v>50</v>
      </c>
      <c r="D3465" s="2">
        <v>210</v>
      </c>
      <c r="E3465">
        <f>VLOOKUP(C3465,'Product Master'!$A$1:$C$31,3,FALSE)</f>
        <v>141</v>
      </c>
      <c r="F3465">
        <f>D3465*E3465</f>
        <v>29610</v>
      </c>
      <c r="G3465" t="str">
        <f>VLOOKUP(B3465,'Emp Master'!$A$1:$C$21,3,FALSE)</f>
        <v>Supervisor-4</v>
      </c>
      <c r="H3465" s="3">
        <f>SUMIF($G$2:$G$6491,G3465,$F$2:$F$6491)</f>
        <v>56580613</v>
      </c>
      <c r="I3465">
        <f>IF(F3465&lt;15000,0,1)</f>
        <v>1</v>
      </c>
      <c r="J3465">
        <f>IF(I3465=0,D3465,0)</f>
        <v>0</v>
      </c>
      <c r="K3465">
        <f>IF(J3465&lt;100,0,1)</f>
        <v>0</v>
      </c>
    </row>
    <row r="3466" spans="1:11" ht="15" customHeight="1" x14ac:dyDescent="0.25">
      <c r="A3466" s="9">
        <v>50505</v>
      </c>
      <c r="B3466" s="2">
        <v>10019</v>
      </c>
      <c r="C3466" s="2" t="s">
        <v>58</v>
      </c>
      <c r="D3466" s="2">
        <v>261</v>
      </c>
      <c r="E3466">
        <f>VLOOKUP(C3466,'Product Master'!$A$1:$C$31,3,FALSE)</f>
        <v>129</v>
      </c>
      <c r="F3466">
        <f>D3466*E3466</f>
        <v>33669</v>
      </c>
      <c r="G3466" t="str">
        <f>VLOOKUP(B3466,'Emp Master'!$A$1:$C$21,3,FALSE)</f>
        <v>Supervisor-4</v>
      </c>
      <c r="H3466" s="3">
        <f>SUMIF($G$2:$G$6491,G3466,$F$2:$F$6491)</f>
        <v>56580613</v>
      </c>
      <c r="I3466">
        <f>IF(F3466&lt;15000,0,1)</f>
        <v>1</v>
      </c>
      <c r="J3466">
        <f>IF(I3466=0,D3466,0)</f>
        <v>0</v>
      </c>
      <c r="K3466">
        <f>IF(J3466&lt;100,0,1)</f>
        <v>0</v>
      </c>
    </row>
    <row r="3467" spans="1:11" ht="15" customHeight="1" x14ac:dyDescent="0.25">
      <c r="A3467" s="9">
        <v>50506</v>
      </c>
      <c r="B3467" s="2">
        <v>10018</v>
      </c>
      <c r="C3467" s="2" t="s">
        <v>43</v>
      </c>
      <c r="D3467" s="2">
        <v>210</v>
      </c>
      <c r="E3467">
        <f>VLOOKUP(C3467,'Product Master'!$A$1:$C$31,3,FALSE)</f>
        <v>150</v>
      </c>
      <c r="F3467">
        <f>D3467*E3467</f>
        <v>31500</v>
      </c>
      <c r="G3467" t="str">
        <f>VLOOKUP(B3467,'Emp Master'!$A$1:$C$21,3,FALSE)</f>
        <v>Supervisor-4</v>
      </c>
      <c r="H3467" s="3">
        <f>SUMIF($G$2:$G$6491,G3467,$F$2:$F$6491)</f>
        <v>56580613</v>
      </c>
      <c r="I3467">
        <f>IF(F3467&lt;15000,0,1)</f>
        <v>1</v>
      </c>
      <c r="J3467">
        <f>IF(I3467=0,D3467,0)</f>
        <v>0</v>
      </c>
      <c r="K3467">
        <f>IF(J3467&lt;100,0,1)</f>
        <v>0</v>
      </c>
    </row>
    <row r="3468" spans="1:11" ht="15" customHeight="1" x14ac:dyDescent="0.25">
      <c r="A3468" s="9">
        <v>50507</v>
      </c>
      <c r="B3468" s="2">
        <v>10020</v>
      </c>
      <c r="C3468" s="2" t="s">
        <v>50</v>
      </c>
      <c r="D3468" s="2">
        <v>172</v>
      </c>
      <c r="E3468">
        <f>VLOOKUP(C3468,'Product Master'!$A$1:$C$31,3,FALSE)</f>
        <v>141</v>
      </c>
      <c r="F3468">
        <f>D3468*E3468</f>
        <v>24252</v>
      </c>
      <c r="G3468" t="str">
        <f>VLOOKUP(B3468,'Emp Master'!$A$1:$C$21,3,FALSE)</f>
        <v>Supervisor-4</v>
      </c>
      <c r="H3468" s="3">
        <f>SUMIF($G$2:$G$6491,G3468,$F$2:$F$6491)</f>
        <v>56580613</v>
      </c>
      <c r="I3468">
        <f>IF(F3468&lt;15000,0,1)</f>
        <v>1</v>
      </c>
      <c r="J3468">
        <f>IF(I3468=0,D3468,0)</f>
        <v>0</v>
      </c>
      <c r="K3468">
        <f>IF(J3468&lt;100,0,1)</f>
        <v>0</v>
      </c>
    </row>
    <row r="3469" spans="1:11" ht="15" customHeight="1" x14ac:dyDescent="0.25">
      <c r="A3469" s="9">
        <v>50508</v>
      </c>
      <c r="B3469" s="2">
        <v>10016</v>
      </c>
      <c r="C3469" s="2" t="s">
        <v>30</v>
      </c>
      <c r="D3469" s="2">
        <v>138</v>
      </c>
      <c r="E3469">
        <f>VLOOKUP(C3469,'Product Master'!$A$1:$C$31,3,FALSE)</f>
        <v>600</v>
      </c>
      <c r="F3469">
        <f>D3469*E3469</f>
        <v>82800</v>
      </c>
      <c r="G3469" t="str">
        <f>VLOOKUP(B3469,'Emp Master'!$A$1:$C$21,3,FALSE)</f>
        <v>Supervisor-4</v>
      </c>
      <c r="H3469" s="3">
        <f>SUMIF($G$2:$G$6491,G3469,$F$2:$F$6491)</f>
        <v>56580613</v>
      </c>
      <c r="I3469">
        <f>IF(F3469&lt;15000,0,1)</f>
        <v>1</v>
      </c>
      <c r="J3469">
        <f>IF(I3469=0,D3469,0)</f>
        <v>0</v>
      </c>
      <c r="K3469">
        <f>IF(J3469&lt;100,0,1)</f>
        <v>0</v>
      </c>
    </row>
    <row r="3470" spans="1:11" ht="15" customHeight="1" x14ac:dyDescent="0.25">
      <c r="A3470" s="9">
        <v>50509</v>
      </c>
      <c r="B3470" s="2">
        <v>10020</v>
      </c>
      <c r="C3470" s="2" t="s">
        <v>41</v>
      </c>
      <c r="D3470" s="2">
        <v>197</v>
      </c>
      <c r="E3470">
        <f>VLOOKUP(C3470,'Product Master'!$A$1:$C$31,3,FALSE)</f>
        <v>808</v>
      </c>
      <c r="F3470">
        <f>D3470*E3470</f>
        <v>159176</v>
      </c>
      <c r="G3470" t="str">
        <f>VLOOKUP(B3470,'Emp Master'!$A$1:$C$21,3,FALSE)</f>
        <v>Supervisor-4</v>
      </c>
      <c r="H3470" s="3">
        <f>SUMIF($G$2:$G$6491,G3470,$F$2:$F$6491)</f>
        <v>56580613</v>
      </c>
      <c r="I3470">
        <f>IF(F3470&lt;15000,0,1)</f>
        <v>1</v>
      </c>
      <c r="J3470">
        <f>IF(I3470=0,D3470,0)</f>
        <v>0</v>
      </c>
      <c r="K3470">
        <f>IF(J3470&lt;100,0,1)</f>
        <v>0</v>
      </c>
    </row>
    <row r="3471" spans="1:11" ht="15" customHeight="1" x14ac:dyDescent="0.25">
      <c r="A3471" s="9">
        <v>50510</v>
      </c>
      <c r="B3471" s="2">
        <v>10016</v>
      </c>
      <c r="C3471" s="2" t="s">
        <v>40</v>
      </c>
      <c r="D3471" s="2">
        <v>293</v>
      </c>
      <c r="E3471">
        <f>VLOOKUP(C3471,'Product Master'!$A$1:$C$31,3,FALSE)</f>
        <v>239</v>
      </c>
      <c r="F3471">
        <f>D3471*E3471</f>
        <v>70027</v>
      </c>
      <c r="G3471" t="str">
        <f>VLOOKUP(B3471,'Emp Master'!$A$1:$C$21,3,FALSE)</f>
        <v>Supervisor-4</v>
      </c>
      <c r="H3471" s="3">
        <f>SUMIF($G$2:$G$6491,G3471,$F$2:$F$6491)</f>
        <v>56580613</v>
      </c>
      <c r="I3471">
        <f>IF(F3471&lt;15000,0,1)</f>
        <v>1</v>
      </c>
      <c r="J3471">
        <f>IF(I3471=0,D3471,0)</f>
        <v>0</v>
      </c>
      <c r="K3471">
        <f>IF(J3471&lt;100,0,1)</f>
        <v>0</v>
      </c>
    </row>
    <row r="3472" spans="1:11" ht="15" customHeight="1" x14ac:dyDescent="0.25">
      <c r="A3472" s="9">
        <v>50511</v>
      </c>
      <c r="B3472" s="2">
        <v>10020</v>
      </c>
      <c r="C3472" s="2" t="s">
        <v>56</v>
      </c>
      <c r="D3472" s="2">
        <v>206</v>
      </c>
      <c r="E3472">
        <f>VLOOKUP(C3472,'Product Master'!$A$1:$C$31,3,FALSE)</f>
        <v>139</v>
      </c>
      <c r="F3472">
        <f>D3472*E3472</f>
        <v>28634</v>
      </c>
      <c r="G3472" t="str">
        <f>VLOOKUP(B3472,'Emp Master'!$A$1:$C$21,3,FALSE)</f>
        <v>Supervisor-4</v>
      </c>
      <c r="H3472" s="3">
        <f>SUMIF($G$2:$G$6491,G3472,$F$2:$F$6491)</f>
        <v>56580613</v>
      </c>
      <c r="I3472">
        <f>IF(F3472&lt;15000,0,1)</f>
        <v>1</v>
      </c>
      <c r="J3472">
        <f>IF(I3472=0,D3472,0)</f>
        <v>0</v>
      </c>
      <c r="K3472">
        <f>IF(J3472&lt;100,0,1)</f>
        <v>0</v>
      </c>
    </row>
    <row r="3473" spans="1:11" ht="15" customHeight="1" x14ac:dyDescent="0.25">
      <c r="A3473" s="9">
        <v>50512</v>
      </c>
      <c r="B3473" s="2">
        <v>10020</v>
      </c>
      <c r="C3473" s="2" t="s">
        <v>49</v>
      </c>
      <c r="D3473" s="2">
        <v>228</v>
      </c>
      <c r="E3473">
        <f>VLOOKUP(C3473,'Product Master'!$A$1:$C$31,3,FALSE)</f>
        <v>70</v>
      </c>
      <c r="F3473">
        <f>D3473*E3473</f>
        <v>15960</v>
      </c>
      <c r="G3473" t="str">
        <f>VLOOKUP(B3473,'Emp Master'!$A$1:$C$21,3,FALSE)</f>
        <v>Supervisor-4</v>
      </c>
      <c r="H3473" s="3">
        <f>SUMIF($G$2:$G$6491,G3473,$F$2:$F$6491)</f>
        <v>56580613</v>
      </c>
      <c r="I3473">
        <f>IF(F3473&lt;15000,0,1)</f>
        <v>1</v>
      </c>
      <c r="J3473">
        <f>IF(I3473=0,D3473,0)</f>
        <v>0</v>
      </c>
      <c r="K3473">
        <f>IF(J3473&lt;100,0,1)</f>
        <v>0</v>
      </c>
    </row>
    <row r="3474" spans="1:11" ht="15" customHeight="1" x14ac:dyDescent="0.25">
      <c r="A3474" s="9">
        <v>50513</v>
      </c>
      <c r="B3474" s="2">
        <v>10016</v>
      </c>
      <c r="C3474" s="2" t="s">
        <v>46</v>
      </c>
      <c r="D3474" s="2">
        <v>245</v>
      </c>
      <c r="E3474">
        <f>VLOOKUP(C3474,'Product Master'!$A$1:$C$31,3,FALSE)</f>
        <v>116</v>
      </c>
      <c r="F3474">
        <f>D3474*E3474</f>
        <v>28420</v>
      </c>
      <c r="G3474" t="str">
        <f>VLOOKUP(B3474,'Emp Master'!$A$1:$C$21,3,FALSE)</f>
        <v>Supervisor-4</v>
      </c>
      <c r="H3474" s="3">
        <f>SUMIF($G$2:$G$6491,G3474,$F$2:$F$6491)</f>
        <v>56580613</v>
      </c>
      <c r="I3474">
        <f>IF(F3474&lt;15000,0,1)</f>
        <v>1</v>
      </c>
      <c r="J3474">
        <f>IF(I3474=0,D3474,0)</f>
        <v>0</v>
      </c>
      <c r="K3474">
        <f>IF(J3474&lt;100,0,1)</f>
        <v>0</v>
      </c>
    </row>
    <row r="3475" spans="1:11" ht="15" customHeight="1" x14ac:dyDescent="0.25">
      <c r="A3475" s="9">
        <v>50514</v>
      </c>
      <c r="B3475" s="2">
        <v>10020</v>
      </c>
      <c r="C3475" s="2" t="s">
        <v>47</v>
      </c>
      <c r="D3475" s="2">
        <v>205</v>
      </c>
      <c r="E3475">
        <f>VLOOKUP(C3475,'Product Master'!$A$1:$C$31,3,FALSE)</f>
        <v>291</v>
      </c>
      <c r="F3475">
        <f>D3475*E3475</f>
        <v>59655</v>
      </c>
      <c r="G3475" t="str">
        <f>VLOOKUP(B3475,'Emp Master'!$A$1:$C$21,3,FALSE)</f>
        <v>Supervisor-4</v>
      </c>
      <c r="H3475" s="3">
        <f>SUMIF($G$2:$G$6491,G3475,$F$2:$F$6491)</f>
        <v>56580613</v>
      </c>
      <c r="I3475">
        <f>IF(F3475&lt;15000,0,1)</f>
        <v>1</v>
      </c>
      <c r="J3475">
        <f>IF(I3475=0,D3475,0)</f>
        <v>0</v>
      </c>
      <c r="K3475">
        <f>IF(J3475&lt;100,0,1)</f>
        <v>0</v>
      </c>
    </row>
    <row r="3476" spans="1:11" ht="15" customHeight="1" x14ac:dyDescent="0.25">
      <c r="A3476" s="9">
        <v>50515</v>
      </c>
      <c r="B3476" s="2">
        <v>10018</v>
      </c>
      <c r="C3476" s="2" t="s">
        <v>55</v>
      </c>
      <c r="D3476" s="2">
        <v>189</v>
      </c>
      <c r="E3476">
        <f>VLOOKUP(C3476,'Product Master'!$A$1:$C$31,3,FALSE)</f>
        <v>110</v>
      </c>
      <c r="F3476">
        <f>D3476*E3476</f>
        <v>20790</v>
      </c>
      <c r="G3476" t="str">
        <f>VLOOKUP(B3476,'Emp Master'!$A$1:$C$21,3,FALSE)</f>
        <v>Supervisor-4</v>
      </c>
      <c r="H3476" s="3">
        <f>SUMIF($G$2:$G$6491,G3476,$F$2:$F$6491)</f>
        <v>56580613</v>
      </c>
      <c r="I3476">
        <f>IF(F3476&lt;15000,0,1)</f>
        <v>1</v>
      </c>
      <c r="J3476">
        <f>IF(I3476=0,D3476,0)</f>
        <v>0</v>
      </c>
      <c r="K3476">
        <f>IF(J3476&lt;100,0,1)</f>
        <v>0</v>
      </c>
    </row>
    <row r="3477" spans="1:11" ht="15" customHeight="1" x14ac:dyDescent="0.25">
      <c r="A3477" s="9">
        <v>50516</v>
      </c>
      <c r="B3477" s="2">
        <v>10020</v>
      </c>
      <c r="C3477" s="2" t="s">
        <v>47</v>
      </c>
      <c r="D3477" s="2">
        <v>241</v>
      </c>
      <c r="E3477">
        <f>VLOOKUP(C3477,'Product Master'!$A$1:$C$31,3,FALSE)</f>
        <v>291</v>
      </c>
      <c r="F3477">
        <f>D3477*E3477</f>
        <v>70131</v>
      </c>
      <c r="G3477" t="str">
        <f>VLOOKUP(B3477,'Emp Master'!$A$1:$C$21,3,FALSE)</f>
        <v>Supervisor-4</v>
      </c>
      <c r="H3477" s="3">
        <f>SUMIF($G$2:$G$6491,G3477,$F$2:$F$6491)</f>
        <v>56580613</v>
      </c>
      <c r="I3477">
        <f>IF(F3477&lt;15000,0,1)</f>
        <v>1</v>
      </c>
      <c r="J3477">
        <f>IF(I3477=0,D3477,0)</f>
        <v>0</v>
      </c>
      <c r="K3477">
        <f>IF(J3477&lt;100,0,1)</f>
        <v>0</v>
      </c>
    </row>
    <row r="3478" spans="1:11" ht="15" customHeight="1" x14ac:dyDescent="0.25">
      <c r="A3478" s="9">
        <v>50517</v>
      </c>
      <c r="B3478" s="2">
        <v>10019</v>
      </c>
      <c r="C3478" s="2" t="s">
        <v>46</v>
      </c>
      <c r="D3478" s="2">
        <v>179</v>
      </c>
      <c r="E3478">
        <f>VLOOKUP(C3478,'Product Master'!$A$1:$C$31,3,FALSE)</f>
        <v>116</v>
      </c>
      <c r="F3478">
        <f>D3478*E3478</f>
        <v>20764</v>
      </c>
      <c r="G3478" t="str">
        <f>VLOOKUP(B3478,'Emp Master'!$A$1:$C$21,3,FALSE)</f>
        <v>Supervisor-4</v>
      </c>
      <c r="H3478" s="3">
        <f>SUMIF($G$2:$G$6491,G3478,$F$2:$F$6491)</f>
        <v>56580613</v>
      </c>
      <c r="I3478">
        <f>IF(F3478&lt;15000,0,1)</f>
        <v>1</v>
      </c>
      <c r="J3478">
        <f>IF(I3478=0,D3478,0)</f>
        <v>0</v>
      </c>
      <c r="K3478">
        <f>IF(J3478&lt;100,0,1)</f>
        <v>0</v>
      </c>
    </row>
    <row r="3479" spans="1:11" ht="15" customHeight="1" x14ac:dyDescent="0.25">
      <c r="A3479" s="9">
        <v>50518</v>
      </c>
      <c r="B3479" s="2">
        <v>10020</v>
      </c>
      <c r="C3479" s="2" t="s">
        <v>40</v>
      </c>
      <c r="D3479" s="2">
        <v>91</v>
      </c>
      <c r="E3479">
        <f>VLOOKUP(C3479,'Product Master'!$A$1:$C$31,3,FALSE)</f>
        <v>239</v>
      </c>
      <c r="F3479">
        <f>D3479*E3479</f>
        <v>21749</v>
      </c>
      <c r="G3479" t="str">
        <f>VLOOKUP(B3479,'Emp Master'!$A$1:$C$21,3,FALSE)</f>
        <v>Supervisor-4</v>
      </c>
      <c r="H3479" s="3">
        <f>SUMIF($G$2:$G$6491,G3479,$F$2:$F$6491)</f>
        <v>56580613</v>
      </c>
      <c r="I3479">
        <f>IF(F3479&lt;15000,0,1)</f>
        <v>1</v>
      </c>
      <c r="J3479">
        <f>IF(I3479=0,D3479,0)</f>
        <v>0</v>
      </c>
      <c r="K3479">
        <f>IF(J3479&lt;100,0,1)</f>
        <v>0</v>
      </c>
    </row>
    <row r="3480" spans="1:11" ht="15" customHeight="1" x14ac:dyDescent="0.25">
      <c r="A3480" s="9">
        <v>50519</v>
      </c>
      <c r="B3480" s="2">
        <v>10020</v>
      </c>
      <c r="C3480" s="2" t="s">
        <v>47</v>
      </c>
      <c r="D3480" s="2">
        <v>88</v>
      </c>
      <c r="E3480">
        <f>VLOOKUP(C3480,'Product Master'!$A$1:$C$31,3,FALSE)</f>
        <v>291</v>
      </c>
      <c r="F3480">
        <f>D3480*E3480</f>
        <v>25608</v>
      </c>
      <c r="G3480" t="str">
        <f>VLOOKUP(B3480,'Emp Master'!$A$1:$C$21,3,FALSE)</f>
        <v>Supervisor-4</v>
      </c>
      <c r="H3480" s="3">
        <f>SUMIF($G$2:$G$6491,G3480,$F$2:$F$6491)</f>
        <v>56580613</v>
      </c>
      <c r="I3480">
        <f>IF(F3480&lt;15000,0,1)</f>
        <v>1</v>
      </c>
      <c r="J3480">
        <f>IF(I3480=0,D3480,0)</f>
        <v>0</v>
      </c>
      <c r="K3480">
        <f>IF(J3480&lt;100,0,1)</f>
        <v>0</v>
      </c>
    </row>
    <row r="3481" spans="1:11" ht="15" customHeight="1" x14ac:dyDescent="0.25">
      <c r="A3481" s="9">
        <v>50520</v>
      </c>
      <c r="B3481" s="2">
        <v>10016</v>
      </c>
      <c r="C3481" s="2" t="s">
        <v>44</v>
      </c>
      <c r="D3481" s="2">
        <v>125</v>
      </c>
      <c r="E3481">
        <f>VLOOKUP(C3481,'Product Master'!$A$1:$C$31,3,FALSE)</f>
        <v>122</v>
      </c>
      <c r="F3481">
        <f>D3481*E3481</f>
        <v>15250</v>
      </c>
      <c r="G3481" t="str">
        <f>VLOOKUP(B3481,'Emp Master'!$A$1:$C$21,3,FALSE)</f>
        <v>Supervisor-4</v>
      </c>
      <c r="H3481" s="3">
        <f>SUMIF($G$2:$G$6491,G3481,$F$2:$F$6491)</f>
        <v>56580613</v>
      </c>
      <c r="I3481">
        <f>IF(F3481&lt;15000,0,1)</f>
        <v>1</v>
      </c>
      <c r="J3481">
        <f>IF(I3481=0,D3481,0)</f>
        <v>0</v>
      </c>
      <c r="K3481">
        <f>IF(J3481&lt;100,0,1)</f>
        <v>0</v>
      </c>
    </row>
    <row r="3482" spans="1:11" ht="15" customHeight="1" x14ac:dyDescent="0.25">
      <c r="A3482" s="9">
        <v>50521</v>
      </c>
      <c r="B3482" s="2">
        <v>10016</v>
      </c>
      <c r="C3482" s="2" t="s">
        <v>46</v>
      </c>
      <c r="D3482" s="2">
        <v>267</v>
      </c>
      <c r="E3482">
        <f>VLOOKUP(C3482,'Product Master'!$A$1:$C$31,3,FALSE)</f>
        <v>116</v>
      </c>
      <c r="F3482">
        <f>D3482*E3482</f>
        <v>30972</v>
      </c>
      <c r="G3482" t="str">
        <f>VLOOKUP(B3482,'Emp Master'!$A$1:$C$21,3,FALSE)</f>
        <v>Supervisor-4</v>
      </c>
      <c r="H3482" s="3">
        <f>SUMIF($G$2:$G$6491,G3482,$F$2:$F$6491)</f>
        <v>56580613</v>
      </c>
      <c r="I3482">
        <f>IF(F3482&lt;15000,0,1)</f>
        <v>1</v>
      </c>
      <c r="J3482">
        <f>IF(I3482=0,D3482,0)</f>
        <v>0</v>
      </c>
      <c r="K3482">
        <f>IF(J3482&lt;100,0,1)</f>
        <v>0</v>
      </c>
    </row>
    <row r="3483" spans="1:11" ht="15" customHeight="1" x14ac:dyDescent="0.25">
      <c r="A3483" s="9">
        <v>50522</v>
      </c>
      <c r="B3483" s="2">
        <v>10016</v>
      </c>
      <c r="C3483" s="2" t="s">
        <v>58</v>
      </c>
      <c r="D3483" s="2">
        <v>273</v>
      </c>
      <c r="E3483">
        <f>VLOOKUP(C3483,'Product Master'!$A$1:$C$31,3,FALSE)</f>
        <v>129</v>
      </c>
      <c r="F3483">
        <f>D3483*E3483</f>
        <v>35217</v>
      </c>
      <c r="G3483" t="str">
        <f>VLOOKUP(B3483,'Emp Master'!$A$1:$C$21,3,FALSE)</f>
        <v>Supervisor-4</v>
      </c>
      <c r="H3483" s="3">
        <f>SUMIF($G$2:$G$6491,G3483,$F$2:$F$6491)</f>
        <v>56580613</v>
      </c>
      <c r="I3483">
        <f>IF(F3483&lt;15000,0,1)</f>
        <v>1</v>
      </c>
      <c r="J3483">
        <f>IF(I3483=0,D3483,0)</f>
        <v>0</v>
      </c>
      <c r="K3483">
        <f>IF(J3483&lt;100,0,1)</f>
        <v>0</v>
      </c>
    </row>
    <row r="3484" spans="1:11" ht="15" customHeight="1" x14ac:dyDescent="0.25">
      <c r="A3484" s="9">
        <v>50523</v>
      </c>
      <c r="B3484" s="2">
        <v>10019</v>
      </c>
      <c r="C3484" s="2" t="s">
        <v>47</v>
      </c>
      <c r="D3484" s="2">
        <v>220</v>
      </c>
      <c r="E3484">
        <f>VLOOKUP(C3484,'Product Master'!$A$1:$C$31,3,FALSE)</f>
        <v>291</v>
      </c>
      <c r="F3484">
        <f>D3484*E3484</f>
        <v>64020</v>
      </c>
      <c r="G3484" t="str">
        <f>VLOOKUP(B3484,'Emp Master'!$A$1:$C$21,3,FALSE)</f>
        <v>Supervisor-4</v>
      </c>
      <c r="H3484" s="3">
        <f>SUMIF($G$2:$G$6491,G3484,$F$2:$F$6491)</f>
        <v>56580613</v>
      </c>
      <c r="I3484">
        <f>IF(F3484&lt;15000,0,1)</f>
        <v>1</v>
      </c>
      <c r="J3484">
        <f>IF(I3484=0,D3484,0)</f>
        <v>0</v>
      </c>
      <c r="K3484">
        <f>IF(J3484&lt;100,0,1)</f>
        <v>0</v>
      </c>
    </row>
    <row r="3485" spans="1:11" ht="15" customHeight="1" x14ac:dyDescent="0.25">
      <c r="A3485" s="9">
        <v>50524</v>
      </c>
      <c r="B3485" s="2">
        <v>10020</v>
      </c>
      <c r="C3485" s="2" t="s">
        <v>54</v>
      </c>
      <c r="D3485" s="2">
        <v>280</v>
      </c>
      <c r="E3485">
        <f>VLOOKUP(C3485,'Product Master'!$A$1:$C$31,3,FALSE)</f>
        <v>85</v>
      </c>
      <c r="F3485">
        <f>D3485*E3485</f>
        <v>23800</v>
      </c>
      <c r="G3485" t="str">
        <f>VLOOKUP(B3485,'Emp Master'!$A$1:$C$21,3,FALSE)</f>
        <v>Supervisor-4</v>
      </c>
      <c r="H3485" s="3">
        <f>SUMIF($G$2:$G$6491,G3485,$F$2:$F$6491)</f>
        <v>56580613</v>
      </c>
      <c r="I3485">
        <f>IF(F3485&lt;15000,0,1)</f>
        <v>1</v>
      </c>
      <c r="J3485">
        <f>IF(I3485=0,D3485,0)</f>
        <v>0</v>
      </c>
      <c r="K3485">
        <f>IF(J3485&lt;100,0,1)</f>
        <v>0</v>
      </c>
    </row>
    <row r="3486" spans="1:11" ht="15" customHeight="1" x14ac:dyDescent="0.25">
      <c r="A3486" s="9">
        <v>50525</v>
      </c>
      <c r="B3486" s="2">
        <v>10016</v>
      </c>
      <c r="C3486" s="2" t="s">
        <v>53</v>
      </c>
      <c r="D3486" s="2">
        <v>143</v>
      </c>
      <c r="E3486">
        <f>VLOOKUP(C3486,'Product Master'!$A$1:$C$31,3,FALSE)</f>
        <v>687</v>
      </c>
      <c r="F3486">
        <f>D3486*E3486</f>
        <v>98241</v>
      </c>
      <c r="G3486" t="str">
        <f>VLOOKUP(B3486,'Emp Master'!$A$1:$C$21,3,FALSE)</f>
        <v>Supervisor-4</v>
      </c>
      <c r="H3486" s="3">
        <f>SUMIF($G$2:$G$6491,G3486,$F$2:$F$6491)</f>
        <v>56580613</v>
      </c>
      <c r="I3486">
        <f>IF(F3486&lt;15000,0,1)</f>
        <v>1</v>
      </c>
      <c r="J3486">
        <f>IF(I3486=0,D3486,0)</f>
        <v>0</v>
      </c>
      <c r="K3486">
        <f>IF(J3486&lt;100,0,1)</f>
        <v>0</v>
      </c>
    </row>
    <row r="3487" spans="1:11" ht="15" customHeight="1" x14ac:dyDescent="0.25">
      <c r="A3487" s="9">
        <v>50526</v>
      </c>
      <c r="B3487" s="2">
        <v>10017</v>
      </c>
      <c r="C3487" s="2" t="s">
        <v>47</v>
      </c>
      <c r="D3487" s="2">
        <v>192</v>
      </c>
      <c r="E3487">
        <f>VLOOKUP(C3487,'Product Master'!$A$1:$C$31,3,FALSE)</f>
        <v>291</v>
      </c>
      <c r="F3487">
        <f>D3487*E3487</f>
        <v>55872</v>
      </c>
      <c r="G3487" t="str">
        <f>VLOOKUP(B3487,'Emp Master'!$A$1:$C$21,3,FALSE)</f>
        <v>Supervisor-4</v>
      </c>
      <c r="H3487" s="3">
        <f>SUMIF($G$2:$G$6491,G3487,$F$2:$F$6491)</f>
        <v>56580613</v>
      </c>
      <c r="I3487">
        <f>IF(F3487&lt;15000,0,1)</f>
        <v>1</v>
      </c>
      <c r="J3487">
        <f>IF(I3487=0,D3487,0)</f>
        <v>0</v>
      </c>
      <c r="K3487">
        <f>IF(J3487&lt;100,0,1)</f>
        <v>0</v>
      </c>
    </row>
    <row r="3488" spans="1:11" ht="15" customHeight="1" x14ac:dyDescent="0.25">
      <c r="A3488" s="9">
        <v>50527</v>
      </c>
      <c r="B3488" s="2">
        <v>10017</v>
      </c>
      <c r="C3488" s="2" t="s">
        <v>41</v>
      </c>
      <c r="D3488" s="2">
        <v>254</v>
      </c>
      <c r="E3488">
        <f>VLOOKUP(C3488,'Product Master'!$A$1:$C$31,3,FALSE)</f>
        <v>808</v>
      </c>
      <c r="F3488">
        <f>D3488*E3488</f>
        <v>205232</v>
      </c>
      <c r="G3488" t="str">
        <f>VLOOKUP(B3488,'Emp Master'!$A$1:$C$21,3,FALSE)</f>
        <v>Supervisor-4</v>
      </c>
      <c r="H3488" s="3">
        <f>SUMIF($G$2:$G$6491,G3488,$F$2:$F$6491)</f>
        <v>56580613</v>
      </c>
      <c r="I3488">
        <f>IF(F3488&lt;15000,0,1)</f>
        <v>1</v>
      </c>
      <c r="J3488">
        <f>IF(I3488=0,D3488,0)</f>
        <v>0</v>
      </c>
      <c r="K3488">
        <f>IF(J3488&lt;100,0,1)</f>
        <v>0</v>
      </c>
    </row>
    <row r="3489" spans="1:11" ht="15" customHeight="1" x14ac:dyDescent="0.25">
      <c r="A3489" s="9">
        <v>50528</v>
      </c>
      <c r="B3489" s="2">
        <v>10019</v>
      </c>
      <c r="C3489" s="2" t="s">
        <v>30</v>
      </c>
      <c r="D3489" s="2">
        <v>167</v>
      </c>
      <c r="E3489">
        <f>VLOOKUP(C3489,'Product Master'!$A$1:$C$31,3,FALSE)</f>
        <v>600</v>
      </c>
      <c r="F3489">
        <f>D3489*E3489</f>
        <v>100200</v>
      </c>
      <c r="G3489" t="str">
        <f>VLOOKUP(B3489,'Emp Master'!$A$1:$C$21,3,FALSE)</f>
        <v>Supervisor-4</v>
      </c>
      <c r="H3489" s="3">
        <f>SUMIF($G$2:$G$6491,G3489,$F$2:$F$6491)</f>
        <v>56580613</v>
      </c>
      <c r="I3489">
        <f>IF(F3489&lt;15000,0,1)</f>
        <v>1</v>
      </c>
      <c r="J3489">
        <f>IF(I3489=0,D3489,0)</f>
        <v>0</v>
      </c>
      <c r="K3489">
        <f>IF(J3489&lt;100,0,1)</f>
        <v>0</v>
      </c>
    </row>
    <row r="3490" spans="1:11" ht="15" customHeight="1" x14ac:dyDescent="0.25">
      <c r="A3490" s="9">
        <v>50529</v>
      </c>
      <c r="B3490" s="2">
        <v>10016</v>
      </c>
      <c r="C3490" s="2" t="s">
        <v>34</v>
      </c>
      <c r="D3490" s="2">
        <v>155</v>
      </c>
      <c r="E3490">
        <f>VLOOKUP(C3490,'Product Master'!$A$1:$C$31,3,FALSE)</f>
        <v>440</v>
      </c>
      <c r="F3490">
        <f>D3490*E3490</f>
        <v>68200</v>
      </c>
      <c r="G3490" t="str">
        <f>VLOOKUP(B3490,'Emp Master'!$A$1:$C$21,3,FALSE)</f>
        <v>Supervisor-4</v>
      </c>
      <c r="H3490" s="3">
        <f>SUMIF($G$2:$G$6491,G3490,$F$2:$F$6491)</f>
        <v>56580613</v>
      </c>
      <c r="I3490">
        <f>IF(F3490&lt;15000,0,1)</f>
        <v>1</v>
      </c>
      <c r="J3490">
        <f>IF(I3490=0,D3490,0)</f>
        <v>0</v>
      </c>
      <c r="K3490">
        <f>IF(J3490&lt;100,0,1)</f>
        <v>0</v>
      </c>
    </row>
    <row r="3491" spans="1:11" ht="15" customHeight="1" x14ac:dyDescent="0.25">
      <c r="A3491" s="9">
        <v>50530</v>
      </c>
      <c r="B3491" s="2">
        <v>10019</v>
      </c>
      <c r="C3491" s="2" t="s">
        <v>40</v>
      </c>
      <c r="D3491" s="2">
        <v>134</v>
      </c>
      <c r="E3491">
        <f>VLOOKUP(C3491,'Product Master'!$A$1:$C$31,3,FALSE)</f>
        <v>239</v>
      </c>
      <c r="F3491">
        <f>D3491*E3491</f>
        <v>32026</v>
      </c>
      <c r="G3491" t="str">
        <f>VLOOKUP(B3491,'Emp Master'!$A$1:$C$21,3,FALSE)</f>
        <v>Supervisor-4</v>
      </c>
      <c r="H3491" s="3">
        <f>SUMIF($G$2:$G$6491,G3491,$F$2:$F$6491)</f>
        <v>56580613</v>
      </c>
      <c r="I3491">
        <f>IF(F3491&lt;15000,0,1)</f>
        <v>1</v>
      </c>
      <c r="J3491">
        <f>IF(I3491=0,D3491,0)</f>
        <v>0</v>
      </c>
      <c r="K3491">
        <f>IF(J3491&lt;100,0,1)</f>
        <v>0</v>
      </c>
    </row>
    <row r="3492" spans="1:11" ht="15" customHeight="1" x14ac:dyDescent="0.25">
      <c r="A3492" s="9">
        <v>50531</v>
      </c>
      <c r="B3492" s="2">
        <v>10019</v>
      </c>
      <c r="C3492" s="2" t="s">
        <v>43</v>
      </c>
      <c r="D3492" s="2">
        <v>202</v>
      </c>
      <c r="E3492">
        <f>VLOOKUP(C3492,'Product Master'!$A$1:$C$31,3,FALSE)</f>
        <v>150</v>
      </c>
      <c r="F3492">
        <f>D3492*E3492</f>
        <v>30300</v>
      </c>
      <c r="G3492" t="str">
        <f>VLOOKUP(B3492,'Emp Master'!$A$1:$C$21,3,FALSE)</f>
        <v>Supervisor-4</v>
      </c>
      <c r="H3492" s="3">
        <f>SUMIF($G$2:$G$6491,G3492,$F$2:$F$6491)</f>
        <v>56580613</v>
      </c>
      <c r="I3492">
        <f>IF(F3492&lt;15000,0,1)</f>
        <v>1</v>
      </c>
      <c r="J3492">
        <f>IF(I3492=0,D3492,0)</f>
        <v>0</v>
      </c>
      <c r="K3492">
        <f>IF(J3492&lt;100,0,1)</f>
        <v>0</v>
      </c>
    </row>
    <row r="3493" spans="1:11" ht="15" customHeight="1" x14ac:dyDescent="0.25">
      <c r="A3493" s="9">
        <v>50532</v>
      </c>
      <c r="B3493" s="2">
        <v>10020</v>
      </c>
      <c r="C3493" s="2" t="s">
        <v>53</v>
      </c>
      <c r="D3493" s="2">
        <v>97</v>
      </c>
      <c r="E3493">
        <f>VLOOKUP(C3493,'Product Master'!$A$1:$C$31,3,FALSE)</f>
        <v>687</v>
      </c>
      <c r="F3493">
        <f>D3493*E3493</f>
        <v>66639</v>
      </c>
      <c r="G3493" t="str">
        <f>VLOOKUP(B3493,'Emp Master'!$A$1:$C$21,3,FALSE)</f>
        <v>Supervisor-4</v>
      </c>
      <c r="H3493" s="3">
        <f>SUMIF($G$2:$G$6491,G3493,$F$2:$F$6491)</f>
        <v>56580613</v>
      </c>
      <c r="I3493">
        <f>IF(F3493&lt;15000,0,1)</f>
        <v>1</v>
      </c>
      <c r="J3493">
        <f>IF(I3493=0,D3493,0)</f>
        <v>0</v>
      </c>
      <c r="K3493">
        <f>IF(J3493&lt;100,0,1)</f>
        <v>0</v>
      </c>
    </row>
    <row r="3494" spans="1:11" ht="15" customHeight="1" x14ac:dyDescent="0.25">
      <c r="A3494" s="9">
        <v>50533</v>
      </c>
      <c r="B3494" s="2">
        <v>10018</v>
      </c>
      <c r="C3494" s="2" t="s">
        <v>31</v>
      </c>
      <c r="D3494" s="2">
        <v>194</v>
      </c>
      <c r="E3494">
        <f>VLOOKUP(C3494,'Product Master'!$A$1:$C$31,3,FALSE)</f>
        <v>114</v>
      </c>
      <c r="F3494">
        <f>D3494*E3494</f>
        <v>22116</v>
      </c>
      <c r="G3494" t="str">
        <f>VLOOKUP(B3494,'Emp Master'!$A$1:$C$21,3,FALSE)</f>
        <v>Supervisor-4</v>
      </c>
      <c r="H3494" s="3">
        <f>SUMIF($G$2:$G$6491,G3494,$F$2:$F$6491)</f>
        <v>56580613</v>
      </c>
      <c r="I3494">
        <f>IF(F3494&lt;15000,0,1)</f>
        <v>1</v>
      </c>
      <c r="J3494">
        <f>IF(I3494=0,D3494,0)</f>
        <v>0</v>
      </c>
      <c r="K3494">
        <f>IF(J3494&lt;100,0,1)</f>
        <v>0</v>
      </c>
    </row>
    <row r="3495" spans="1:11" ht="15" customHeight="1" x14ac:dyDescent="0.25">
      <c r="A3495" s="9">
        <v>50534</v>
      </c>
      <c r="B3495" s="2">
        <v>10019</v>
      </c>
      <c r="C3495" s="2" t="s">
        <v>51</v>
      </c>
      <c r="D3495" s="2">
        <v>281</v>
      </c>
      <c r="E3495">
        <f>VLOOKUP(C3495,'Product Master'!$A$1:$C$31,3,FALSE)</f>
        <v>87</v>
      </c>
      <c r="F3495">
        <f>D3495*E3495</f>
        <v>24447</v>
      </c>
      <c r="G3495" t="str">
        <f>VLOOKUP(B3495,'Emp Master'!$A$1:$C$21,3,FALSE)</f>
        <v>Supervisor-4</v>
      </c>
      <c r="H3495" s="3">
        <f>SUMIF($G$2:$G$6491,G3495,$F$2:$F$6491)</f>
        <v>56580613</v>
      </c>
      <c r="I3495">
        <f>IF(F3495&lt;15000,0,1)</f>
        <v>1</v>
      </c>
      <c r="J3495">
        <f>IF(I3495=0,D3495,0)</f>
        <v>0</v>
      </c>
      <c r="K3495">
        <f>IF(J3495&lt;100,0,1)</f>
        <v>0</v>
      </c>
    </row>
    <row r="3496" spans="1:11" ht="15" customHeight="1" x14ac:dyDescent="0.25">
      <c r="A3496" s="9">
        <v>50535</v>
      </c>
      <c r="B3496" s="2">
        <v>10020</v>
      </c>
      <c r="C3496" s="2" t="s">
        <v>53</v>
      </c>
      <c r="D3496" s="2">
        <v>220</v>
      </c>
      <c r="E3496">
        <f>VLOOKUP(C3496,'Product Master'!$A$1:$C$31,3,FALSE)</f>
        <v>687</v>
      </c>
      <c r="F3496">
        <f>D3496*E3496</f>
        <v>151140</v>
      </c>
      <c r="G3496" t="str">
        <f>VLOOKUP(B3496,'Emp Master'!$A$1:$C$21,3,FALSE)</f>
        <v>Supervisor-4</v>
      </c>
      <c r="H3496" s="3">
        <f>SUMIF($G$2:$G$6491,G3496,$F$2:$F$6491)</f>
        <v>56580613</v>
      </c>
      <c r="I3496">
        <f>IF(F3496&lt;15000,0,1)</f>
        <v>1</v>
      </c>
      <c r="J3496">
        <f>IF(I3496=0,D3496,0)</f>
        <v>0</v>
      </c>
      <c r="K3496">
        <f>IF(J3496&lt;100,0,1)</f>
        <v>0</v>
      </c>
    </row>
    <row r="3497" spans="1:11" ht="15" customHeight="1" x14ac:dyDescent="0.25">
      <c r="A3497" s="9">
        <v>50536</v>
      </c>
      <c r="B3497" s="2">
        <v>10018</v>
      </c>
      <c r="C3497" s="2" t="s">
        <v>59</v>
      </c>
      <c r="D3497" s="2">
        <v>129</v>
      </c>
      <c r="E3497">
        <f>VLOOKUP(C3497,'Product Master'!$A$1:$C$31,3,FALSE)</f>
        <v>200</v>
      </c>
      <c r="F3497">
        <f>D3497*E3497</f>
        <v>25800</v>
      </c>
      <c r="G3497" t="str">
        <f>VLOOKUP(B3497,'Emp Master'!$A$1:$C$21,3,FALSE)</f>
        <v>Supervisor-4</v>
      </c>
      <c r="H3497" s="3">
        <f>SUMIF($G$2:$G$6491,G3497,$F$2:$F$6491)</f>
        <v>56580613</v>
      </c>
      <c r="I3497">
        <f>IF(F3497&lt;15000,0,1)</f>
        <v>1</v>
      </c>
      <c r="J3497">
        <f>IF(I3497=0,D3497,0)</f>
        <v>0</v>
      </c>
      <c r="K3497">
        <f>IF(J3497&lt;100,0,1)</f>
        <v>0</v>
      </c>
    </row>
    <row r="3498" spans="1:11" ht="15" customHeight="1" x14ac:dyDescent="0.25">
      <c r="A3498" s="9">
        <v>50537</v>
      </c>
      <c r="B3498" s="2">
        <v>10016</v>
      </c>
      <c r="C3498" s="2" t="s">
        <v>33</v>
      </c>
      <c r="D3498" s="2">
        <v>209</v>
      </c>
      <c r="E3498">
        <f>VLOOKUP(C3498,'Product Master'!$A$1:$C$31,3,FALSE)</f>
        <v>84</v>
      </c>
      <c r="F3498">
        <f>D3498*E3498</f>
        <v>17556</v>
      </c>
      <c r="G3498" t="str">
        <f>VLOOKUP(B3498,'Emp Master'!$A$1:$C$21,3,FALSE)</f>
        <v>Supervisor-4</v>
      </c>
      <c r="H3498" s="3">
        <f>SUMIF($G$2:$G$6491,G3498,$F$2:$F$6491)</f>
        <v>56580613</v>
      </c>
      <c r="I3498">
        <f>IF(F3498&lt;15000,0,1)</f>
        <v>1</v>
      </c>
      <c r="J3498">
        <f>IF(I3498=0,D3498,0)</f>
        <v>0</v>
      </c>
      <c r="K3498">
        <f>IF(J3498&lt;100,0,1)</f>
        <v>0</v>
      </c>
    </row>
    <row r="3499" spans="1:11" ht="15" customHeight="1" x14ac:dyDescent="0.25">
      <c r="A3499" s="9">
        <v>50538</v>
      </c>
      <c r="B3499" s="2">
        <v>10020</v>
      </c>
      <c r="C3499" s="2" t="s">
        <v>32</v>
      </c>
      <c r="D3499" s="2">
        <v>203</v>
      </c>
      <c r="E3499">
        <f>VLOOKUP(C3499,'Product Master'!$A$1:$C$31,3,FALSE)</f>
        <v>139</v>
      </c>
      <c r="F3499">
        <f>D3499*E3499</f>
        <v>28217</v>
      </c>
      <c r="G3499" t="str">
        <f>VLOOKUP(B3499,'Emp Master'!$A$1:$C$21,3,FALSE)</f>
        <v>Supervisor-4</v>
      </c>
      <c r="H3499" s="3">
        <f>SUMIF($G$2:$G$6491,G3499,$F$2:$F$6491)</f>
        <v>56580613</v>
      </c>
      <c r="I3499">
        <f>IF(F3499&lt;15000,0,1)</f>
        <v>1</v>
      </c>
      <c r="J3499">
        <f>IF(I3499=0,D3499,0)</f>
        <v>0</v>
      </c>
      <c r="K3499">
        <f>IF(J3499&lt;100,0,1)</f>
        <v>0</v>
      </c>
    </row>
    <row r="3500" spans="1:11" ht="15" customHeight="1" x14ac:dyDescent="0.25">
      <c r="A3500" s="9">
        <v>50539</v>
      </c>
      <c r="B3500" s="2">
        <v>10018</v>
      </c>
      <c r="C3500" s="2" t="s">
        <v>37</v>
      </c>
      <c r="D3500" s="2">
        <v>253</v>
      </c>
      <c r="E3500">
        <f>VLOOKUP(C3500,'Product Master'!$A$1:$C$31,3,FALSE)</f>
        <v>68</v>
      </c>
      <c r="F3500">
        <f>D3500*E3500</f>
        <v>17204</v>
      </c>
      <c r="G3500" t="str">
        <f>VLOOKUP(B3500,'Emp Master'!$A$1:$C$21,3,FALSE)</f>
        <v>Supervisor-4</v>
      </c>
      <c r="H3500" s="3">
        <f>SUMIF($G$2:$G$6491,G3500,$F$2:$F$6491)</f>
        <v>56580613</v>
      </c>
      <c r="I3500">
        <f>IF(F3500&lt;15000,0,1)</f>
        <v>1</v>
      </c>
      <c r="J3500">
        <f>IF(I3500=0,D3500,0)</f>
        <v>0</v>
      </c>
      <c r="K3500">
        <f>IF(J3500&lt;100,0,1)</f>
        <v>0</v>
      </c>
    </row>
    <row r="3501" spans="1:11" ht="15" customHeight="1" x14ac:dyDescent="0.25">
      <c r="A3501" s="9">
        <v>50540</v>
      </c>
      <c r="B3501" s="2">
        <v>10018</v>
      </c>
      <c r="C3501" s="2" t="s">
        <v>46</v>
      </c>
      <c r="D3501" s="2">
        <v>231</v>
      </c>
      <c r="E3501">
        <f>VLOOKUP(C3501,'Product Master'!$A$1:$C$31,3,FALSE)</f>
        <v>116</v>
      </c>
      <c r="F3501">
        <f>D3501*E3501</f>
        <v>26796</v>
      </c>
      <c r="G3501" t="str">
        <f>VLOOKUP(B3501,'Emp Master'!$A$1:$C$21,3,FALSE)</f>
        <v>Supervisor-4</v>
      </c>
      <c r="H3501" s="3">
        <f>SUMIF($G$2:$G$6491,G3501,$F$2:$F$6491)</f>
        <v>56580613</v>
      </c>
      <c r="I3501">
        <f>IF(F3501&lt;15000,0,1)</f>
        <v>1</v>
      </c>
      <c r="J3501">
        <f>IF(I3501=0,D3501,0)</f>
        <v>0</v>
      </c>
      <c r="K3501">
        <f>IF(J3501&lt;100,0,1)</f>
        <v>0</v>
      </c>
    </row>
    <row r="3502" spans="1:11" ht="15" customHeight="1" x14ac:dyDescent="0.25">
      <c r="A3502" s="9">
        <v>50541</v>
      </c>
      <c r="B3502" s="2">
        <v>10016</v>
      </c>
      <c r="C3502" s="2" t="s">
        <v>48</v>
      </c>
      <c r="D3502" s="2">
        <v>218</v>
      </c>
      <c r="E3502">
        <f>VLOOKUP(C3502,'Product Master'!$A$1:$C$31,3,FALSE)</f>
        <v>79</v>
      </c>
      <c r="F3502">
        <f>D3502*E3502</f>
        <v>17222</v>
      </c>
      <c r="G3502" t="str">
        <f>VLOOKUP(B3502,'Emp Master'!$A$1:$C$21,3,FALSE)</f>
        <v>Supervisor-4</v>
      </c>
      <c r="H3502" s="3">
        <f>SUMIF($G$2:$G$6491,G3502,$F$2:$F$6491)</f>
        <v>56580613</v>
      </c>
      <c r="I3502">
        <f>IF(F3502&lt;15000,0,1)</f>
        <v>1</v>
      </c>
      <c r="J3502">
        <f>IF(I3502=0,D3502,0)</f>
        <v>0</v>
      </c>
      <c r="K3502">
        <f>IF(J3502&lt;100,0,1)</f>
        <v>0</v>
      </c>
    </row>
    <row r="3503" spans="1:11" ht="15" customHeight="1" x14ac:dyDescent="0.25">
      <c r="A3503" s="9">
        <v>50542</v>
      </c>
      <c r="B3503" s="2">
        <v>10016</v>
      </c>
      <c r="C3503" s="2" t="s">
        <v>53</v>
      </c>
      <c r="D3503" s="2">
        <v>139</v>
      </c>
      <c r="E3503">
        <f>VLOOKUP(C3503,'Product Master'!$A$1:$C$31,3,FALSE)</f>
        <v>687</v>
      </c>
      <c r="F3503">
        <f>D3503*E3503</f>
        <v>95493</v>
      </c>
      <c r="G3503" t="str">
        <f>VLOOKUP(B3503,'Emp Master'!$A$1:$C$21,3,FALSE)</f>
        <v>Supervisor-4</v>
      </c>
      <c r="H3503" s="3">
        <f>SUMIF($G$2:$G$6491,G3503,$F$2:$F$6491)</f>
        <v>56580613</v>
      </c>
      <c r="I3503">
        <f>IF(F3503&lt;15000,0,1)</f>
        <v>1</v>
      </c>
      <c r="J3503">
        <f>IF(I3503=0,D3503,0)</f>
        <v>0</v>
      </c>
      <c r="K3503">
        <f>IF(J3503&lt;100,0,1)</f>
        <v>0</v>
      </c>
    </row>
    <row r="3504" spans="1:11" ht="15" customHeight="1" x14ac:dyDescent="0.25">
      <c r="A3504" s="9">
        <v>50543</v>
      </c>
      <c r="B3504" s="2">
        <v>10020</v>
      </c>
      <c r="C3504" s="2" t="s">
        <v>46</v>
      </c>
      <c r="D3504" s="2">
        <v>281</v>
      </c>
      <c r="E3504">
        <f>VLOOKUP(C3504,'Product Master'!$A$1:$C$31,3,FALSE)</f>
        <v>116</v>
      </c>
      <c r="F3504">
        <f>D3504*E3504</f>
        <v>32596</v>
      </c>
      <c r="G3504" t="str">
        <f>VLOOKUP(B3504,'Emp Master'!$A$1:$C$21,3,FALSE)</f>
        <v>Supervisor-4</v>
      </c>
      <c r="H3504" s="3">
        <f>SUMIF($G$2:$G$6491,G3504,$F$2:$F$6491)</f>
        <v>56580613</v>
      </c>
      <c r="I3504">
        <f>IF(F3504&lt;15000,0,1)</f>
        <v>1</v>
      </c>
      <c r="J3504">
        <f>IF(I3504=0,D3504,0)</f>
        <v>0</v>
      </c>
      <c r="K3504">
        <f>IF(J3504&lt;100,0,1)</f>
        <v>0</v>
      </c>
    </row>
    <row r="3505" spans="1:11" ht="15" customHeight="1" x14ac:dyDescent="0.25">
      <c r="A3505" s="9">
        <v>50544</v>
      </c>
      <c r="B3505" s="2">
        <v>10017</v>
      </c>
      <c r="C3505" s="2" t="s">
        <v>59</v>
      </c>
      <c r="D3505" s="2">
        <v>110</v>
      </c>
      <c r="E3505">
        <f>VLOOKUP(C3505,'Product Master'!$A$1:$C$31,3,FALSE)</f>
        <v>200</v>
      </c>
      <c r="F3505">
        <f>D3505*E3505</f>
        <v>22000</v>
      </c>
      <c r="G3505" t="str">
        <f>VLOOKUP(B3505,'Emp Master'!$A$1:$C$21,3,FALSE)</f>
        <v>Supervisor-4</v>
      </c>
      <c r="H3505" s="3">
        <f>SUMIF($G$2:$G$6491,G3505,$F$2:$F$6491)</f>
        <v>56580613</v>
      </c>
      <c r="I3505">
        <f>IF(F3505&lt;15000,0,1)</f>
        <v>1</v>
      </c>
      <c r="J3505">
        <f>IF(I3505=0,D3505,0)</f>
        <v>0</v>
      </c>
      <c r="K3505">
        <f>IF(J3505&lt;100,0,1)</f>
        <v>0</v>
      </c>
    </row>
    <row r="3506" spans="1:11" ht="15" customHeight="1" x14ac:dyDescent="0.25">
      <c r="A3506" s="9">
        <v>50545</v>
      </c>
      <c r="B3506" s="2">
        <v>10017</v>
      </c>
      <c r="C3506" s="2" t="s">
        <v>36</v>
      </c>
      <c r="D3506" s="2">
        <v>142</v>
      </c>
      <c r="E3506">
        <f>VLOOKUP(C3506,'Product Master'!$A$1:$C$31,3,FALSE)</f>
        <v>145</v>
      </c>
      <c r="F3506">
        <f>D3506*E3506</f>
        <v>20590</v>
      </c>
      <c r="G3506" t="str">
        <f>VLOOKUP(B3506,'Emp Master'!$A$1:$C$21,3,FALSE)</f>
        <v>Supervisor-4</v>
      </c>
      <c r="H3506" s="3">
        <f>SUMIF($G$2:$G$6491,G3506,$F$2:$F$6491)</f>
        <v>56580613</v>
      </c>
      <c r="I3506">
        <f>IF(F3506&lt;15000,0,1)</f>
        <v>1</v>
      </c>
      <c r="J3506">
        <f>IF(I3506=0,D3506,0)</f>
        <v>0</v>
      </c>
      <c r="K3506">
        <f>IF(J3506&lt;100,0,1)</f>
        <v>0</v>
      </c>
    </row>
    <row r="3507" spans="1:11" ht="15" customHeight="1" x14ac:dyDescent="0.25">
      <c r="A3507" s="9">
        <v>50546</v>
      </c>
      <c r="B3507" s="2">
        <v>10018</v>
      </c>
      <c r="C3507" s="2" t="s">
        <v>58</v>
      </c>
      <c r="D3507" s="2">
        <v>119</v>
      </c>
      <c r="E3507">
        <f>VLOOKUP(C3507,'Product Master'!$A$1:$C$31,3,FALSE)</f>
        <v>129</v>
      </c>
      <c r="F3507">
        <f>D3507*E3507</f>
        <v>15351</v>
      </c>
      <c r="G3507" t="str">
        <f>VLOOKUP(B3507,'Emp Master'!$A$1:$C$21,3,FALSE)</f>
        <v>Supervisor-4</v>
      </c>
      <c r="H3507" s="3">
        <f>SUMIF($G$2:$G$6491,G3507,$F$2:$F$6491)</f>
        <v>56580613</v>
      </c>
      <c r="I3507">
        <f>IF(F3507&lt;15000,0,1)</f>
        <v>1</v>
      </c>
      <c r="J3507">
        <f>IF(I3507=0,D3507,0)</f>
        <v>0</v>
      </c>
      <c r="K3507">
        <f>IF(J3507&lt;100,0,1)</f>
        <v>0</v>
      </c>
    </row>
    <row r="3508" spans="1:11" ht="15" customHeight="1" x14ac:dyDescent="0.25">
      <c r="A3508" s="9">
        <v>50547</v>
      </c>
      <c r="B3508" s="2">
        <v>10019</v>
      </c>
      <c r="C3508" s="2" t="s">
        <v>30</v>
      </c>
      <c r="D3508" s="2">
        <v>79</v>
      </c>
      <c r="E3508">
        <f>VLOOKUP(C3508,'Product Master'!$A$1:$C$31,3,FALSE)</f>
        <v>600</v>
      </c>
      <c r="F3508">
        <f>D3508*E3508</f>
        <v>47400</v>
      </c>
      <c r="G3508" t="str">
        <f>VLOOKUP(B3508,'Emp Master'!$A$1:$C$21,3,FALSE)</f>
        <v>Supervisor-4</v>
      </c>
      <c r="H3508" s="3">
        <f>SUMIF($G$2:$G$6491,G3508,$F$2:$F$6491)</f>
        <v>56580613</v>
      </c>
      <c r="I3508">
        <f>IF(F3508&lt;15000,0,1)</f>
        <v>1</v>
      </c>
      <c r="J3508">
        <f>IF(I3508=0,D3508,0)</f>
        <v>0</v>
      </c>
      <c r="K3508">
        <f>IF(J3508&lt;100,0,1)</f>
        <v>0</v>
      </c>
    </row>
    <row r="3509" spans="1:11" ht="15" customHeight="1" x14ac:dyDescent="0.25">
      <c r="A3509" s="9">
        <v>50548</v>
      </c>
      <c r="B3509" s="2">
        <v>10016</v>
      </c>
      <c r="C3509" s="2" t="s">
        <v>51</v>
      </c>
      <c r="D3509" s="2">
        <v>288</v>
      </c>
      <c r="E3509">
        <f>VLOOKUP(C3509,'Product Master'!$A$1:$C$31,3,FALSE)</f>
        <v>87</v>
      </c>
      <c r="F3509">
        <f>D3509*E3509</f>
        <v>25056</v>
      </c>
      <c r="G3509" t="str">
        <f>VLOOKUP(B3509,'Emp Master'!$A$1:$C$21,3,FALSE)</f>
        <v>Supervisor-4</v>
      </c>
      <c r="H3509" s="3">
        <f>SUMIF($G$2:$G$6491,G3509,$F$2:$F$6491)</f>
        <v>56580613</v>
      </c>
      <c r="I3509">
        <f>IF(F3509&lt;15000,0,1)</f>
        <v>1</v>
      </c>
      <c r="J3509">
        <f>IF(I3509=0,D3509,0)</f>
        <v>0</v>
      </c>
      <c r="K3509">
        <f>IF(J3509&lt;100,0,1)</f>
        <v>0</v>
      </c>
    </row>
    <row r="3510" spans="1:11" ht="15" customHeight="1" x14ac:dyDescent="0.25">
      <c r="A3510" s="9">
        <v>50549</v>
      </c>
      <c r="B3510" s="2">
        <v>10017</v>
      </c>
      <c r="C3510" s="2" t="s">
        <v>57</v>
      </c>
      <c r="D3510" s="2">
        <v>251</v>
      </c>
      <c r="E3510">
        <f>VLOOKUP(C3510,'Product Master'!$A$1:$C$31,3,FALSE)</f>
        <v>107</v>
      </c>
      <c r="F3510">
        <f>D3510*E3510</f>
        <v>26857</v>
      </c>
      <c r="G3510" t="str">
        <f>VLOOKUP(B3510,'Emp Master'!$A$1:$C$21,3,FALSE)</f>
        <v>Supervisor-4</v>
      </c>
      <c r="H3510" s="3">
        <f>SUMIF($G$2:$G$6491,G3510,$F$2:$F$6491)</f>
        <v>56580613</v>
      </c>
      <c r="I3510">
        <f>IF(F3510&lt;15000,0,1)</f>
        <v>1</v>
      </c>
      <c r="J3510">
        <f>IF(I3510=0,D3510,0)</f>
        <v>0</v>
      </c>
      <c r="K3510">
        <f>IF(J3510&lt;100,0,1)</f>
        <v>0</v>
      </c>
    </row>
    <row r="3511" spans="1:11" ht="15" customHeight="1" x14ac:dyDescent="0.25">
      <c r="A3511" s="9">
        <v>50550</v>
      </c>
      <c r="B3511" s="2">
        <v>10018</v>
      </c>
      <c r="C3511" s="2" t="s">
        <v>55</v>
      </c>
      <c r="D3511" s="2">
        <v>215</v>
      </c>
      <c r="E3511">
        <f>VLOOKUP(C3511,'Product Master'!$A$1:$C$31,3,FALSE)</f>
        <v>110</v>
      </c>
      <c r="F3511">
        <f>D3511*E3511</f>
        <v>23650</v>
      </c>
      <c r="G3511" t="str">
        <f>VLOOKUP(B3511,'Emp Master'!$A$1:$C$21,3,FALSE)</f>
        <v>Supervisor-4</v>
      </c>
      <c r="H3511" s="3">
        <f>SUMIF($G$2:$G$6491,G3511,$F$2:$F$6491)</f>
        <v>56580613</v>
      </c>
      <c r="I3511">
        <f>IF(F3511&lt;15000,0,1)</f>
        <v>1</v>
      </c>
      <c r="J3511">
        <f>IF(I3511=0,D3511,0)</f>
        <v>0</v>
      </c>
      <c r="K3511">
        <f>IF(J3511&lt;100,0,1)</f>
        <v>0</v>
      </c>
    </row>
    <row r="3512" spans="1:11" ht="15" customHeight="1" x14ac:dyDescent="0.25">
      <c r="A3512" s="9">
        <v>50551</v>
      </c>
      <c r="B3512" s="2">
        <v>10018</v>
      </c>
      <c r="C3512" s="2" t="s">
        <v>42</v>
      </c>
      <c r="D3512" s="2">
        <v>170</v>
      </c>
      <c r="E3512">
        <f>VLOOKUP(C3512,'Product Master'!$A$1:$C$31,3,FALSE)</f>
        <v>97</v>
      </c>
      <c r="F3512">
        <f>D3512*E3512</f>
        <v>16490</v>
      </c>
      <c r="G3512" t="str">
        <f>VLOOKUP(B3512,'Emp Master'!$A$1:$C$21,3,FALSE)</f>
        <v>Supervisor-4</v>
      </c>
      <c r="H3512" s="3">
        <f>SUMIF($G$2:$G$6491,G3512,$F$2:$F$6491)</f>
        <v>56580613</v>
      </c>
      <c r="I3512">
        <f>IF(F3512&lt;15000,0,1)</f>
        <v>1</v>
      </c>
      <c r="J3512">
        <f>IF(I3512=0,D3512,0)</f>
        <v>0</v>
      </c>
      <c r="K3512">
        <f>IF(J3512&lt;100,0,1)</f>
        <v>0</v>
      </c>
    </row>
    <row r="3513" spans="1:11" ht="15" customHeight="1" x14ac:dyDescent="0.25">
      <c r="A3513" s="9">
        <v>50552</v>
      </c>
      <c r="B3513" s="2">
        <v>10018</v>
      </c>
      <c r="C3513" s="2" t="s">
        <v>56</v>
      </c>
      <c r="D3513" s="2">
        <v>220</v>
      </c>
      <c r="E3513">
        <f>VLOOKUP(C3513,'Product Master'!$A$1:$C$31,3,FALSE)</f>
        <v>139</v>
      </c>
      <c r="F3513">
        <f>D3513*E3513</f>
        <v>30580</v>
      </c>
      <c r="G3513" t="str">
        <f>VLOOKUP(B3513,'Emp Master'!$A$1:$C$21,3,FALSE)</f>
        <v>Supervisor-4</v>
      </c>
      <c r="H3513" s="3">
        <f>SUMIF($G$2:$G$6491,G3513,$F$2:$F$6491)</f>
        <v>56580613</v>
      </c>
      <c r="I3513">
        <f>IF(F3513&lt;15000,0,1)</f>
        <v>1</v>
      </c>
      <c r="J3513">
        <f>IF(I3513=0,D3513,0)</f>
        <v>0</v>
      </c>
      <c r="K3513">
        <f>IF(J3513&lt;100,0,1)</f>
        <v>0</v>
      </c>
    </row>
    <row r="3514" spans="1:11" ht="15" customHeight="1" x14ac:dyDescent="0.25">
      <c r="A3514" s="9">
        <v>50553</v>
      </c>
      <c r="B3514" s="2">
        <v>10016</v>
      </c>
      <c r="C3514" s="2" t="s">
        <v>34</v>
      </c>
      <c r="D3514" s="2">
        <v>140</v>
      </c>
      <c r="E3514">
        <f>VLOOKUP(C3514,'Product Master'!$A$1:$C$31,3,FALSE)</f>
        <v>440</v>
      </c>
      <c r="F3514">
        <f>D3514*E3514</f>
        <v>61600</v>
      </c>
      <c r="G3514" t="str">
        <f>VLOOKUP(B3514,'Emp Master'!$A$1:$C$21,3,FALSE)</f>
        <v>Supervisor-4</v>
      </c>
      <c r="H3514" s="3">
        <f>SUMIF($G$2:$G$6491,G3514,$F$2:$F$6491)</f>
        <v>56580613</v>
      </c>
      <c r="I3514">
        <f>IF(F3514&lt;15000,0,1)</f>
        <v>1</v>
      </c>
      <c r="J3514">
        <f>IF(I3514=0,D3514,0)</f>
        <v>0</v>
      </c>
      <c r="K3514">
        <f>IF(J3514&lt;100,0,1)</f>
        <v>0</v>
      </c>
    </row>
    <row r="3515" spans="1:11" ht="15" customHeight="1" x14ac:dyDescent="0.25">
      <c r="A3515" s="9">
        <v>50554</v>
      </c>
      <c r="B3515" s="2">
        <v>10020</v>
      </c>
      <c r="C3515" s="2" t="s">
        <v>32</v>
      </c>
      <c r="D3515" s="2">
        <v>123</v>
      </c>
      <c r="E3515">
        <f>VLOOKUP(C3515,'Product Master'!$A$1:$C$31,3,FALSE)</f>
        <v>139</v>
      </c>
      <c r="F3515">
        <f>D3515*E3515</f>
        <v>17097</v>
      </c>
      <c r="G3515" t="str">
        <f>VLOOKUP(B3515,'Emp Master'!$A$1:$C$21,3,FALSE)</f>
        <v>Supervisor-4</v>
      </c>
      <c r="H3515" s="3">
        <f>SUMIF($G$2:$G$6491,G3515,$F$2:$F$6491)</f>
        <v>56580613</v>
      </c>
      <c r="I3515">
        <f>IF(F3515&lt;15000,0,1)</f>
        <v>1</v>
      </c>
      <c r="J3515">
        <f>IF(I3515=0,D3515,0)</f>
        <v>0</v>
      </c>
      <c r="K3515">
        <f>IF(J3515&lt;100,0,1)</f>
        <v>0</v>
      </c>
    </row>
    <row r="3516" spans="1:11" ht="15" customHeight="1" x14ac:dyDescent="0.25">
      <c r="A3516" s="9">
        <v>50555</v>
      </c>
      <c r="B3516" s="2">
        <v>10018</v>
      </c>
      <c r="C3516" s="2" t="s">
        <v>56</v>
      </c>
      <c r="D3516" s="2">
        <v>125</v>
      </c>
      <c r="E3516">
        <f>VLOOKUP(C3516,'Product Master'!$A$1:$C$31,3,FALSE)</f>
        <v>139</v>
      </c>
      <c r="F3516">
        <f>D3516*E3516</f>
        <v>17375</v>
      </c>
      <c r="G3516" t="str">
        <f>VLOOKUP(B3516,'Emp Master'!$A$1:$C$21,3,FALSE)</f>
        <v>Supervisor-4</v>
      </c>
      <c r="H3516" s="3">
        <f>SUMIF($G$2:$G$6491,G3516,$F$2:$F$6491)</f>
        <v>56580613</v>
      </c>
      <c r="I3516">
        <f>IF(F3516&lt;15000,0,1)</f>
        <v>1</v>
      </c>
      <c r="J3516">
        <f>IF(I3516=0,D3516,0)</f>
        <v>0</v>
      </c>
      <c r="K3516">
        <f>IF(J3516&lt;100,0,1)</f>
        <v>0</v>
      </c>
    </row>
    <row r="3517" spans="1:11" ht="15" customHeight="1" x14ac:dyDescent="0.25">
      <c r="A3517" s="9">
        <v>50556</v>
      </c>
      <c r="B3517" s="2">
        <v>10020</v>
      </c>
      <c r="C3517" s="2" t="s">
        <v>33</v>
      </c>
      <c r="D3517" s="2">
        <v>227</v>
      </c>
      <c r="E3517">
        <f>VLOOKUP(C3517,'Product Master'!$A$1:$C$31,3,FALSE)</f>
        <v>84</v>
      </c>
      <c r="F3517">
        <f>D3517*E3517</f>
        <v>19068</v>
      </c>
      <c r="G3517" t="str">
        <f>VLOOKUP(B3517,'Emp Master'!$A$1:$C$21,3,FALSE)</f>
        <v>Supervisor-4</v>
      </c>
      <c r="H3517" s="3">
        <f>SUMIF($G$2:$G$6491,G3517,$F$2:$F$6491)</f>
        <v>56580613</v>
      </c>
      <c r="I3517">
        <f>IF(F3517&lt;15000,0,1)</f>
        <v>1</v>
      </c>
      <c r="J3517">
        <f>IF(I3517=0,D3517,0)</f>
        <v>0</v>
      </c>
      <c r="K3517">
        <f>IF(J3517&lt;100,0,1)</f>
        <v>0</v>
      </c>
    </row>
    <row r="3518" spans="1:11" ht="15" customHeight="1" x14ac:dyDescent="0.25">
      <c r="A3518" s="9">
        <v>50557</v>
      </c>
      <c r="B3518" s="2">
        <v>10018</v>
      </c>
      <c r="C3518" s="2" t="s">
        <v>35</v>
      </c>
      <c r="D3518" s="2">
        <v>195</v>
      </c>
      <c r="E3518">
        <f>VLOOKUP(C3518,'Product Master'!$A$1:$C$31,3,FALSE)</f>
        <v>113</v>
      </c>
      <c r="F3518">
        <f>D3518*E3518</f>
        <v>22035</v>
      </c>
      <c r="G3518" t="str">
        <f>VLOOKUP(B3518,'Emp Master'!$A$1:$C$21,3,FALSE)</f>
        <v>Supervisor-4</v>
      </c>
      <c r="H3518" s="3">
        <f>SUMIF($G$2:$G$6491,G3518,$F$2:$F$6491)</f>
        <v>56580613</v>
      </c>
      <c r="I3518">
        <f>IF(F3518&lt;15000,0,1)</f>
        <v>1</v>
      </c>
      <c r="J3518">
        <f>IF(I3518=0,D3518,0)</f>
        <v>0</v>
      </c>
      <c r="K3518">
        <f>IF(J3518&lt;100,0,1)</f>
        <v>0</v>
      </c>
    </row>
    <row r="3519" spans="1:11" ht="15" customHeight="1" x14ac:dyDescent="0.25">
      <c r="A3519" s="9">
        <v>50558</v>
      </c>
      <c r="B3519" s="2">
        <v>10019</v>
      </c>
      <c r="C3519" s="2" t="s">
        <v>47</v>
      </c>
      <c r="D3519" s="2">
        <v>282</v>
      </c>
      <c r="E3519">
        <f>VLOOKUP(C3519,'Product Master'!$A$1:$C$31,3,FALSE)</f>
        <v>291</v>
      </c>
      <c r="F3519">
        <f>D3519*E3519</f>
        <v>82062</v>
      </c>
      <c r="G3519" t="str">
        <f>VLOOKUP(B3519,'Emp Master'!$A$1:$C$21,3,FALSE)</f>
        <v>Supervisor-4</v>
      </c>
      <c r="H3519" s="3">
        <f>SUMIF($G$2:$G$6491,G3519,$F$2:$F$6491)</f>
        <v>56580613</v>
      </c>
      <c r="I3519">
        <f>IF(F3519&lt;15000,0,1)</f>
        <v>1</v>
      </c>
      <c r="J3519">
        <f>IF(I3519=0,D3519,0)</f>
        <v>0</v>
      </c>
      <c r="K3519">
        <f>IF(J3519&lt;100,0,1)</f>
        <v>0</v>
      </c>
    </row>
    <row r="3520" spans="1:11" ht="15" customHeight="1" x14ac:dyDescent="0.25">
      <c r="A3520" s="9">
        <v>50559</v>
      </c>
      <c r="B3520" s="2">
        <v>10018</v>
      </c>
      <c r="C3520" s="2" t="s">
        <v>58</v>
      </c>
      <c r="D3520" s="2">
        <v>218</v>
      </c>
      <c r="E3520">
        <f>VLOOKUP(C3520,'Product Master'!$A$1:$C$31,3,FALSE)</f>
        <v>129</v>
      </c>
      <c r="F3520">
        <f>D3520*E3520</f>
        <v>28122</v>
      </c>
      <c r="G3520" t="str">
        <f>VLOOKUP(B3520,'Emp Master'!$A$1:$C$21,3,FALSE)</f>
        <v>Supervisor-4</v>
      </c>
      <c r="H3520" s="3">
        <f>SUMIF($G$2:$G$6491,G3520,$F$2:$F$6491)</f>
        <v>56580613</v>
      </c>
      <c r="I3520">
        <f>IF(F3520&lt;15000,0,1)</f>
        <v>1</v>
      </c>
      <c r="J3520">
        <f>IF(I3520=0,D3520,0)</f>
        <v>0</v>
      </c>
      <c r="K3520">
        <f>IF(J3520&lt;100,0,1)</f>
        <v>0</v>
      </c>
    </row>
    <row r="3521" spans="1:11" ht="15" customHeight="1" x14ac:dyDescent="0.25">
      <c r="A3521" s="9">
        <v>50560</v>
      </c>
      <c r="B3521" s="2">
        <v>10017</v>
      </c>
      <c r="C3521" s="2" t="s">
        <v>48</v>
      </c>
      <c r="D3521" s="2">
        <v>257</v>
      </c>
      <c r="E3521">
        <f>VLOOKUP(C3521,'Product Master'!$A$1:$C$31,3,FALSE)</f>
        <v>79</v>
      </c>
      <c r="F3521">
        <f>D3521*E3521</f>
        <v>20303</v>
      </c>
      <c r="G3521" t="str">
        <f>VLOOKUP(B3521,'Emp Master'!$A$1:$C$21,3,FALSE)</f>
        <v>Supervisor-4</v>
      </c>
      <c r="H3521" s="3">
        <f>SUMIF($G$2:$G$6491,G3521,$F$2:$F$6491)</f>
        <v>56580613</v>
      </c>
      <c r="I3521">
        <f>IF(F3521&lt;15000,0,1)</f>
        <v>1</v>
      </c>
      <c r="J3521">
        <f>IF(I3521=0,D3521,0)</f>
        <v>0</v>
      </c>
      <c r="K3521">
        <f>IF(J3521&lt;100,0,1)</f>
        <v>0</v>
      </c>
    </row>
    <row r="3522" spans="1:11" ht="15" customHeight="1" x14ac:dyDescent="0.25">
      <c r="A3522" s="9">
        <v>50561</v>
      </c>
      <c r="B3522" s="2">
        <v>10018</v>
      </c>
      <c r="C3522" s="2" t="s">
        <v>40</v>
      </c>
      <c r="D3522" s="2">
        <v>165</v>
      </c>
      <c r="E3522">
        <f>VLOOKUP(C3522,'Product Master'!$A$1:$C$31,3,FALSE)</f>
        <v>239</v>
      </c>
      <c r="F3522">
        <f>D3522*E3522</f>
        <v>39435</v>
      </c>
      <c r="G3522" t="str">
        <f>VLOOKUP(B3522,'Emp Master'!$A$1:$C$21,3,FALSE)</f>
        <v>Supervisor-4</v>
      </c>
      <c r="H3522" s="3">
        <f>SUMIF($G$2:$G$6491,G3522,$F$2:$F$6491)</f>
        <v>56580613</v>
      </c>
      <c r="I3522">
        <f>IF(F3522&lt;15000,0,1)</f>
        <v>1</v>
      </c>
      <c r="J3522">
        <f>IF(I3522=0,D3522,0)</f>
        <v>0</v>
      </c>
      <c r="K3522">
        <f>IF(J3522&lt;100,0,1)</f>
        <v>0</v>
      </c>
    </row>
    <row r="3523" spans="1:11" ht="15" customHeight="1" x14ac:dyDescent="0.25">
      <c r="A3523" s="9">
        <v>50562</v>
      </c>
      <c r="B3523" s="2">
        <v>10017</v>
      </c>
      <c r="C3523" s="2" t="s">
        <v>35</v>
      </c>
      <c r="D3523" s="2">
        <v>189</v>
      </c>
      <c r="E3523">
        <f>VLOOKUP(C3523,'Product Master'!$A$1:$C$31,3,FALSE)</f>
        <v>113</v>
      </c>
      <c r="F3523">
        <f>D3523*E3523</f>
        <v>21357</v>
      </c>
      <c r="G3523" t="str">
        <f>VLOOKUP(B3523,'Emp Master'!$A$1:$C$21,3,FALSE)</f>
        <v>Supervisor-4</v>
      </c>
      <c r="H3523" s="3">
        <f>SUMIF($G$2:$G$6491,G3523,$F$2:$F$6491)</f>
        <v>56580613</v>
      </c>
      <c r="I3523">
        <f>IF(F3523&lt;15000,0,1)</f>
        <v>1</v>
      </c>
      <c r="J3523">
        <f>IF(I3523=0,D3523,0)</f>
        <v>0</v>
      </c>
      <c r="K3523">
        <f>IF(J3523&lt;100,0,1)</f>
        <v>0</v>
      </c>
    </row>
    <row r="3524" spans="1:11" ht="15" customHeight="1" x14ac:dyDescent="0.25">
      <c r="A3524" s="9">
        <v>50563</v>
      </c>
      <c r="B3524" s="2">
        <v>10020</v>
      </c>
      <c r="C3524" s="2" t="s">
        <v>59</v>
      </c>
      <c r="D3524" s="2">
        <v>285</v>
      </c>
      <c r="E3524">
        <f>VLOOKUP(C3524,'Product Master'!$A$1:$C$31,3,FALSE)</f>
        <v>200</v>
      </c>
      <c r="F3524">
        <f>D3524*E3524</f>
        <v>57000</v>
      </c>
      <c r="G3524" t="str">
        <f>VLOOKUP(B3524,'Emp Master'!$A$1:$C$21,3,FALSE)</f>
        <v>Supervisor-4</v>
      </c>
      <c r="H3524" s="3">
        <f>SUMIF($G$2:$G$6491,G3524,$F$2:$F$6491)</f>
        <v>56580613</v>
      </c>
      <c r="I3524">
        <f>IF(F3524&lt;15000,0,1)</f>
        <v>1</v>
      </c>
      <c r="J3524">
        <f>IF(I3524=0,D3524,0)</f>
        <v>0</v>
      </c>
      <c r="K3524">
        <f>IF(J3524&lt;100,0,1)</f>
        <v>0</v>
      </c>
    </row>
    <row r="3525" spans="1:11" ht="15" customHeight="1" x14ac:dyDescent="0.25">
      <c r="A3525" s="9">
        <v>50564</v>
      </c>
      <c r="B3525" s="2">
        <v>10018</v>
      </c>
      <c r="C3525" s="2" t="s">
        <v>50</v>
      </c>
      <c r="D3525" s="2">
        <v>213</v>
      </c>
      <c r="E3525">
        <f>VLOOKUP(C3525,'Product Master'!$A$1:$C$31,3,FALSE)</f>
        <v>141</v>
      </c>
      <c r="F3525">
        <f>D3525*E3525</f>
        <v>30033</v>
      </c>
      <c r="G3525" t="str">
        <f>VLOOKUP(B3525,'Emp Master'!$A$1:$C$21,3,FALSE)</f>
        <v>Supervisor-4</v>
      </c>
      <c r="H3525" s="3">
        <f>SUMIF($G$2:$G$6491,G3525,$F$2:$F$6491)</f>
        <v>56580613</v>
      </c>
      <c r="I3525">
        <f>IF(F3525&lt;15000,0,1)</f>
        <v>1</v>
      </c>
      <c r="J3525">
        <f>IF(I3525=0,D3525,0)</f>
        <v>0</v>
      </c>
      <c r="K3525">
        <f>IF(J3525&lt;100,0,1)</f>
        <v>0</v>
      </c>
    </row>
    <row r="3526" spans="1:11" ht="15" customHeight="1" x14ac:dyDescent="0.25">
      <c r="A3526" s="9">
        <v>50565</v>
      </c>
      <c r="B3526" s="2">
        <v>10018</v>
      </c>
      <c r="C3526" s="2" t="s">
        <v>45</v>
      </c>
      <c r="D3526" s="2">
        <v>206</v>
      </c>
      <c r="E3526">
        <f>VLOOKUP(C3526,'Product Master'!$A$1:$C$31,3,FALSE)</f>
        <v>92</v>
      </c>
      <c r="F3526">
        <f>D3526*E3526</f>
        <v>18952</v>
      </c>
      <c r="G3526" t="str">
        <f>VLOOKUP(B3526,'Emp Master'!$A$1:$C$21,3,FALSE)</f>
        <v>Supervisor-4</v>
      </c>
      <c r="H3526" s="3">
        <f>SUMIF($G$2:$G$6491,G3526,$F$2:$F$6491)</f>
        <v>56580613</v>
      </c>
      <c r="I3526">
        <f>IF(F3526&lt;15000,0,1)</f>
        <v>1</v>
      </c>
      <c r="J3526">
        <f>IF(I3526=0,D3526,0)</f>
        <v>0</v>
      </c>
      <c r="K3526">
        <f>IF(J3526&lt;100,0,1)</f>
        <v>0</v>
      </c>
    </row>
    <row r="3527" spans="1:11" ht="15" customHeight="1" x14ac:dyDescent="0.25">
      <c r="A3527" s="9">
        <v>50566</v>
      </c>
      <c r="B3527" s="2">
        <v>10020</v>
      </c>
      <c r="C3527" s="2" t="s">
        <v>30</v>
      </c>
      <c r="D3527" s="2">
        <v>158</v>
      </c>
      <c r="E3527">
        <f>VLOOKUP(C3527,'Product Master'!$A$1:$C$31,3,FALSE)</f>
        <v>600</v>
      </c>
      <c r="F3527">
        <f>D3527*E3527</f>
        <v>94800</v>
      </c>
      <c r="G3527" t="str">
        <f>VLOOKUP(B3527,'Emp Master'!$A$1:$C$21,3,FALSE)</f>
        <v>Supervisor-4</v>
      </c>
      <c r="H3527" s="3">
        <f>SUMIF($G$2:$G$6491,G3527,$F$2:$F$6491)</f>
        <v>56580613</v>
      </c>
      <c r="I3527">
        <f>IF(F3527&lt;15000,0,1)</f>
        <v>1</v>
      </c>
      <c r="J3527">
        <f>IF(I3527=0,D3527,0)</f>
        <v>0</v>
      </c>
      <c r="K3527">
        <f>IF(J3527&lt;100,0,1)</f>
        <v>0</v>
      </c>
    </row>
    <row r="3528" spans="1:11" ht="15" customHeight="1" x14ac:dyDescent="0.25">
      <c r="A3528" s="9">
        <v>50567</v>
      </c>
      <c r="B3528" s="2">
        <v>10016</v>
      </c>
      <c r="C3528" s="2" t="s">
        <v>52</v>
      </c>
      <c r="D3528" s="2">
        <v>129</v>
      </c>
      <c r="E3528">
        <f>VLOOKUP(C3528,'Product Master'!$A$1:$C$31,3,FALSE)</f>
        <v>239</v>
      </c>
      <c r="F3528">
        <f>D3528*E3528</f>
        <v>30831</v>
      </c>
      <c r="G3528" t="str">
        <f>VLOOKUP(B3528,'Emp Master'!$A$1:$C$21,3,FALSE)</f>
        <v>Supervisor-4</v>
      </c>
      <c r="H3528" s="3">
        <f>SUMIF($G$2:$G$6491,G3528,$F$2:$F$6491)</f>
        <v>56580613</v>
      </c>
      <c r="I3528">
        <f>IF(F3528&lt;15000,0,1)</f>
        <v>1</v>
      </c>
      <c r="J3528">
        <f>IF(I3528=0,D3528,0)</f>
        <v>0</v>
      </c>
      <c r="K3528">
        <f>IF(J3528&lt;100,0,1)</f>
        <v>0</v>
      </c>
    </row>
    <row r="3529" spans="1:11" ht="15" customHeight="1" x14ac:dyDescent="0.25">
      <c r="A3529" s="9">
        <v>50568</v>
      </c>
      <c r="B3529" s="2">
        <v>10016</v>
      </c>
      <c r="C3529" s="2" t="s">
        <v>33</v>
      </c>
      <c r="D3529" s="2">
        <v>232</v>
      </c>
      <c r="E3529">
        <f>VLOOKUP(C3529,'Product Master'!$A$1:$C$31,3,FALSE)</f>
        <v>84</v>
      </c>
      <c r="F3529">
        <f>D3529*E3529</f>
        <v>19488</v>
      </c>
      <c r="G3529" t="str">
        <f>VLOOKUP(B3529,'Emp Master'!$A$1:$C$21,3,FALSE)</f>
        <v>Supervisor-4</v>
      </c>
      <c r="H3529" s="3">
        <f>SUMIF($G$2:$G$6491,G3529,$F$2:$F$6491)</f>
        <v>56580613</v>
      </c>
      <c r="I3529">
        <f>IF(F3529&lt;15000,0,1)</f>
        <v>1</v>
      </c>
      <c r="J3529">
        <f>IF(I3529=0,D3529,0)</f>
        <v>0</v>
      </c>
      <c r="K3529">
        <f>IF(J3529&lt;100,0,1)</f>
        <v>0</v>
      </c>
    </row>
    <row r="3530" spans="1:11" ht="15" customHeight="1" x14ac:dyDescent="0.25">
      <c r="A3530" s="9">
        <v>50569</v>
      </c>
      <c r="B3530" s="2">
        <v>10020</v>
      </c>
      <c r="C3530" s="2" t="s">
        <v>52</v>
      </c>
      <c r="D3530" s="2">
        <v>186</v>
      </c>
      <c r="E3530">
        <f>VLOOKUP(C3530,'Product Master'!$A$1:$C$31,3,FALSE)</f>
        <v>239</v>
      </c>
      <c r="F3530">
        <f>D3530*E3530</f>
        <v>44454</v>
      </c>
      <c r="G3530" t="str">
        <f>VLOOKUP(B3530,'Emp Master'!$A$1:$C$21,3,FALSE)</f>
        <v>Supervisor-4</v>
      </c>
      <c r="H3530" s="3">
        <f>SUMIF($G$2:$G$6491,G3530,$F$2:$F$6491)</f>
        <v>56580613</v>
      </c>
      <c r="I3530">
        <f>IF(F3530&lt;15000,0,1)</f>
        <v>1</v>
      </c>
      <c r="J3530">
        <f>IF(I3530=0,D3530,0)</f>
        <v>0</v>
      </c>
      <c r="K3530">
        <f>IF(J3530&lt;100,0,1)</f>
        <v>0</v>
      </c>
    </row>
    <row r="3531" spans="1:11" ht="15" customHeight="1" x14ac:dyDescent="0.25">
      <c r="A3531" s="9">
        <v>50570</v>
      </c>
      <c r="B3531" s="2">
        <v>10018</v>
      </c>
      <c r="C3531" s="2" t="s">
        <v>48</v>
      </c>
      <c r="D3531" s="2">
        <v>244</v>
      </c>
      <c r="E3531">
        <f>VLOOKUP(C3531,'Product Master'!$A$1:$C$31,3,FALSE)</f>
        <v>79</v>
      </c>
      <c r="F3531">
        <f>D3531*E3531</f>
        <v>19276</v>
      </c>
      <c r="G3531" t="str">
        <f>VLOOKUP(B3531,'Emp Master'!$A$1:$C$21,3,FALSE)</f>
        <v>Supervisor-4</v>
      </c>
      <c r="H3531" s="3">
        <f>SUMIF($G$2:$G$6491,G3531,$F$2:$F$6491)</f>
        <v>56580613</v>
      </c>
      <c r="I3531">
        <f>IF(F3531&lt;15000,0,1)</f>
        <v>1</v>
      </c>
      <c r="J3531">
        <f>IF(I3531=0,D3531,0)</f>
        <v>0</v>
      </c>
      <c r="K3531">
        <f>IF(J3531&lt;100,0,1)</f>
        <v>0</v>
      </c>
    </row>
    <row r="3532" spans="1:11" ht="15" customHeight="1" x14ac:dyDescent="0.25">
      <c r="A3532" s="9">
        <v>50571</v>
      </c>
      <c r="B3532" s="2">
        <v>10018</v>
      </c>
      <c r="C3532" s="2" t="s">
        <v>30</v>
      </c>
      <c r="D3532" s="2">
        <v>259</v>
      </c>
      <c r="E3532">
        <f>VLOOKUP(C3532,'Product Master'!$A$1:$C$31,3,FALSE)</f>
        <v>600</v>
      </c>
      <c r="F3532">
        <f>D3532*E3532</f>
        <v>155400</v>
      </c>
      <c r="G3532" t="str">
        <f>VLOOKUP(B3532,'Emp Master'!$A$1:$C$21,3,FALSE)</f>
        <v>Supervisor-4</v>
      </c>
      <c r="H3532" s="3">
        <f>SUMIF($G$2:$G$6491,G3532,$F$2:$F$6491)</f>
        <v>56580613</v>
      </c>
      <c r="I3532">
        <f>IF(F3532&lt;15000,0,1)</f>
        <v>1</v>
      </c>
      <c r="J3532">
        <f>IF(I3532=0,D3532,0)</f>
        <v>0</v>
      </c>
      <c r="K3532">
        <f>IF(J3532&lt;100,0,1)</f>
        <v>0</v>
      </c>
    </row>
    <row r="3533" spans="1:11" ht="15" customHeight="1" x14ac:dyDescent="0.25">
      <c r="A3533" s="9">
        <v>50572</v>
      </c>
      <c r="B3533" s="2">
        <v>10020</v>
      </c>
      <c r="C3533" s="2" t="s">
        <v>39</v>
      </c>
      <c r="D3533" s="2">
        <v>74</v>
      </c>
      <c r="E3533">
        <f>VLOOKUP(C3533,'Product Master'!$A$1:$C$31,3,FALSE)</f>
        <v>515</v>
      </c>
      <c r="F3533">
        <f>D3533*E3533</f>
        <v>38110</v>
      </c>
      <c r="G3533" t="str">
        <f>VLOOKUP(B3533,'Emp Master'!$A$1:$C$21,3,FALSE)</f>
        <v>Supervisor-4</v>
      </c>
      <c r="H3533" s="3">
        <f>SUMIF($G$2:$G$6491,G3533,$F$2:$F$6491)</f>
        <v>56580613</v>
      </c>
      <c r="I3533">
        <f>IF(F3533&lt;15000,0,1)</f>
        <v>1</v>
      </c>
      <c r="J3533">
        <f>IF(I3533=0,D3533,0)</f>
        <v>0</v>
      </c>
      <c r="K3533">
        <f>IF(J3533&lt;100,0,1)</f>
        <v>0</v>
      </c>
    </row>
    <row r="3534" spans="1:11" ht="15" customHeight="1" x14ac:dyDescent="0.25">
      <c r="A3534" s="9">
        <v>50573</v>
      </c>
      <c r="B3534" s="2">
        <v>10019</v>
      </c>
      <c r="C3534" s="2" t="s">
        <v>34</v>
      </c>
      <c r="D3534" s="2">
        <v>264</v>
      </c>
      <c r="E3534">
        <f>VLOOKUP(C3534,'Product Master'!$A$1:$C$31,3,FALSE)</f>
        <v>440</v>
      </c>
      <c r="F3534">
        <f>D3534*E3534</f>
        <v>116160</v>
      </c>
      <c r="G3534" t="str">
        <f>VLOOKUP(B3534,'Emp Master'!$A$1:$C$21,3,FALSE)</f>
        <v>Supervisor-4</v>
      </c>
      <c r="H3534" s="3">
        <f>SUMIF($G$2:$G$6491,G3534,$F$2:$F$6491)</f>
        <v>56580613</v>
      </c>
      <c r="I3534">
        <f>IF(F3534&lt;15000,0,1)</f>
        <v>1</v>
      </c>
      <c r="J3534">
        <f>IF(I3534=0,D3534,0)</f>
        <v>0</v>
      </c>
      <c r="K3534">
        <f>IF(J3534&lt;100,0,1)</f>
        <v>0</v>
      </c>
    </row>
    <row r="3535" spans="1:11" ht="15" customHeight="1" x14ac:dyDescent="0.25">
      <c r="A3535" s="9">
        <v>50574</v>
      </c>
      <c r="B3535" s="2">
        <v>10016</v>
      </c>
      <c r="C3535" s="2" t="s">
        <v>39</v>
      </c>
      <c r="D3535" s="2">
        <v>240</v>
      </c>
      <c r="E3535">
        <f>VLOOKUP(C3535,'Product Master'!$A$1:$C$31,3,FALSE)</f>
        <v>515</v>
      </c>
      <c r="F3535">
        <f>D3535*E3535</f>
        <v>123600</v>
      </c>
      <c r="G3535" t="str">
        <f>VLOOKUP(B3535,'Emp Master'!$A$1:$C$21,3,FALSE)</f>
        <v>Supervisor-4</v>
      </c>
      <c r="H3535" s="3">
        <f>SUMIF($G$2:$G$6491,G3535,$F$2:$F$6491)</f>
        <v>56580613</v>
      </c>
      <c r="I3535">
        <f>IF(F3535&lt;15000,0,1)</f>
        <v>1</v>
      </c>
      <c r="J3535">
        <f>IF(I3535=0,D3535,0)</f>
        <v>0</v>
      </c>
      <c r="K3535">
        <f>IF(J3535&lt;100,0,1)</f>
        <v>0</v>
      </c>
    </row>
    <row r="3536" spans="1:11" ht="15" customHeight="1" x14ac:dyDescent="0.25">
      <c r="A3536" s="9">
        <v>50575</v>
      </c>
      <c r="B3536" s="2">
        <v>10017</v>
      </c>
      <c r="C3536" s="2" t="s">
        <v>34</v>
      </c>
      <c r="D3536" s="2">
        <v>123</v>
      </c>
      <c r="E3536">
        <f>VLOOKUP(C3536,'Product Master'!$A$1:$C$31,3,FALSE)</f>
        <v>440</v>
      </c>
      <c r="F3536">
        <f>D3536*E3536</f>
        <v>54120</v>
      </c>
      <c r="G3536" t="str">
        <f>VLOOKUP(B3536,'Emp Master'!$A$1:$C$21,3,FALSE)</f>
        <v>Supervisor-4</v>
      </c>
      <c r="H3536" s="3">
        <f>SUMIF($G$2:$G$6491,G3536,$F$2:$F$6491)</f>
        <v>56580613</v>
      </c>
      <c r="I3536">
        <f>IF(F3536&lt;15000,0,1)</f>
        <v>1</v>
      </c>
      <c r="J3536">
        <f>IF(I3536=0,D3536,0)</f>
        <v>0</v>
      </c>
      <c r="K3536">
        <f>IF(J3536&lt;100,0,1)</f>
        <v>0</v>
      </c>
    </row>
    <row r="3537" spans="1:11" ht="15" customHeight="1" x14ac:dyDescent="0.25">
      <c r="A3537" s="9">
        <v>50576</v>
      </c>
      <c r="B3537" s="2">
        <v>10016</v>
      </c>
      <c r="C3537" s="2" t="s">
        <v>32</v>
      </c>
      <c r="D3537" s="2">
        <v>170</v>
      </c>
      <c r="E3537">
        <f>VLOOKUP(C3537,'Product Master'!$A$1:$C$31,3,FALSE)</f>
        <v>139</v>
      </c>
      <c r="F3537">
        <f>D3537*E3537</f>
        <v>23630</v>
      </c>
      <c r="G3537" t="str">
        <f>VLOOKUP(B3537,'Emp Master'!$A$1:$C$21,3,FALSE)</f>
        <v>Supervisor-4</v>
      </c>
      <c r="H3537" s="3">
        <f>SUMIF($G$2:$G$6491,G3537,$F$2:$F$6491)</f>
        <v>56580613</v>
      </c>
      <c r="I3537">
        <f>IF(F3537&lt;15000,0,1)</f>
        <v>1</v>
      </c>
      <c r="J3537">
        <f>IF(I3537=0,D3537,0)</f>
        <v>0</v>
      </c>
      <c r="K3537">
        <f>IF(J3537&lt;100,0,1)</f>
        <v>0</v>
      </c>
    </row>
    <row r="3538" spans="1:11" ht="15" customHeight="1" x14ac:dyDescent="0.25">
      <c r="A3538" s="9">
        <v>50577</v>
      </c>
      <c r="B3538" s="2">
        <v>10020</v>
      </c>
      <c r="C3538" s="2" t="s">
        <v>59</v>
      </c>
      <c r="D3538" s="2">
        <v>99</v>
      </c>
      <c r="E3538">
        <f>VLOOKUP(C3538,'Product Master'!$A$1:$C$31,3,FALSE)</f>
        <v>200</v>
      </c>
      <c r="F3538">
        <f>D3538*E3538</f>
        <v>19800</v>
      </c>
      <c r="G3538" t="str">
        <f>VLOOKUP(B3538,'Emp Master'!$A$1:$C$21,3,FALSE)</f>
        <v>Supervisor-4</v>
      </c>
      <c r="H3538" s="3">
        <f>SUMIF($G$2:$G$6491,G3538,$F$2:$F$6491)</f>
        <v>56580613</v>
      </c>
      <c r="I3538">
        <f>IF(F3538&lt;15000,0,1)</f>
        <v>1</v>
      </c>
      <c r="J3538">
        <f>IF(I3538=0,D3538,0)</f>
        <v>0</v>
      </c>
      <c r="K3538">
        <f>IF(J3538&lt;100,0,1)</f>
        <v>0</v>
      </c>
    </row>
    <row r="3539" spans="1:11" ht="15" customHeight="1" x14ac:dyDescent="0.25">
      <c r="A3539" s="9">
        <v>50578</v>
      </c>
      <c r="B3539" s="2">
        <v>10016</v>
      </c>
      <c r="C3539" s="2" t="s">
        <v>36</v>
      </c>
      <c r="D3539" s="2">
        <v>111</v>
      </c>
      <c r="E3539">
        <f>VLOOKUP(C3539,'Product Master'!$A$1:$C$31,3,FALSE)</f>
        <v>145</v>
      </c>
      <c r="F3539">
        <f>D3539*E3539</f>
        <v>16095</v>
      </c>
      <c r="G3539" t="str">
        <f>VLOOKUP(B3539,'Emp Master'!$A$1:$C$21,3,FALSE)</f>
        <v>Supervisor-4</v>
      </c>
      <c r="H3539" s="3">
        <f>SUMIF($G$2:$G$6491,G3539,$F$2:$F$6491)</f>
        <v>56580613</v>
      </c>
      <c r="I3539">
        <f>IF(F3539&lt;15000,0,1)</f>
        <v>1</v>
      </c>
      <c r="J3539">
        <f>IF(I3539=0,D3539,0)</f>
        <v>0</v>
      </c>
      <c r="K3539">
        <f>IF(J3539&lt;100,0,1)</f>
        <v>0</v>
      </c>
    </row>
    <row r="3540" spans="1:11" ht="15" customHeight="1" x14ac:dyDescent="0.25">
      <c r="A3540" s="9">
        <v>50579</v>
      </c>
      <c r="B3540" s="2">
        <v>10017</v>
      </c>
      <c r="C3540" s="2" t="s">
        <v>59</v>
      </c>
      <c r="D3540" s="2">
        <v>272</v>
      </c>
      <c r="E3540">
        <f>VLOOKUP(C3540,'Product Master'!$A$1:$C$31,3,FALSE)</f>
        <v>200</v>
      </c>
      <c r="F3540">
        <f>D3540*E3540</f>
        <v>54400</v>
      </c>
      <c r="G3540" t="str">
        <f>VLOOKUP(B3540,'Emp Master'!$A$1:$C$21,3,FALSE)</f>
        <v>Supervisor-4</v>
      </c>
      <c r="H3540" s="3">
        <f>SUMIF($G$2:$G$6491,G3540,$F$2:$F$6491)</f>
        <v>56580613</v>
      </c>
      <c r="I3540">
        <f>IF(F3540&lt;15000,0,1)</f>
        <v>1</v>
      </c>
      <c r="J3540">
        <f>IF(I3540=0,D3540,0)</f>
        <v>0</v>
      </c>
      <c r="K3540">
        <f>IF(J3540&lt;100,0,1)</f>
        <v>0</v>
      </c>
    </row>
    <row r="3541" spans="1:11" ht="15" customHeight="1" x14ac:dyDescent="0.25">
      <c r="A3541" s="9">
        <v>50580</v>
      </c>
      <c r="B3541" s="2">
        <v>10017</v>
      </c>
      <c r="C3541" s="2" t="s">
        <v>50</v>
      </c>
      <c r="D3541" s="2">
        <v>157</v>
      </c>
      <c r="E3541">
        <f>VLOOKUP(C3541,'Product Master'!$A$1:$C$31,3,FALSE)</f>
        <v>141</v>
      </c>
      <c r="F3541">
        <f>D3541*E3541</f>
        <v>22137</v>
      </c>
      <c r="G3541" t="str">
        <f>VLOOKUP(B3541,'Emp Master'!$A$1:$C$21,3,FALSE)</f>
        <v>Supervisor-4</v>
      </c>
      <c r="H3541" s="3">
        <f>SUMIF($G$2:$G$6491,G3541,$F$2:$F$6491)</f>
        <v>56580613</v>
      </c>
      <c r="I3541">
        <f>IF(F3541&lt;15000,0,1)</f>
        <v>1</v>
      </c>
      <c r="J3541">
        <f>IF(I3541=0,D3541,0)</f>
        <v>0</v>
      </c>
      <c r="K3541">
        <f>IF(J3541&lt;100,0,1)</f>
        <v>0</v>
      </c>
    </row>
    <row r="3542" spans="1:11" ht="15" customHeight="1" x14ac:dyDescent="0.25">
      <c r="A3542" s="9">
        <v>50581</v>
      </c>
      <c r="B3542" s="2">
        <v>10016</v>
      </c>
      <c r="C3542" s="2" t="s">
        <v>32</v>
      </c>
      <c r="D3542" s="2">
        <v>139</v>
      </c>
      <c r="E3542">
        <f>VLOOKUP(C3542,'Product Master'!$A$1:$C$31,3,FALSE)</f>
        <v>139</v>
      </c>
      <c r="F3542">
        <f>D3542*E3542</f>
        <v>19321</v>
      </c>
      <c r="G3542" t="str">
        <f>VLOOKUP(B3542,'Emp Master'!$A$1:$C$21,3,FALSE)</f>
        <v>Supervisor-4</v>
      </c>
      <c r="H3542" s="3">
        <f>SUMIF($G$2:$G$6491,G3542,$F$2:$F$6491)</f>
        <v>56580613</v>
      </c>
      <c r="I3542">
        <f>IF(F3542&lt;15000,0,1)</f>
        <v>1</v>
      </c>
      <c r="J3542">
        <f>IF(I3542=0,D3542,0)</f>
        <v>0</v>
      </c>
      <c r="K3542">
        <f>IF(J3542&lt;100,0,1)</f>
        <v>0</v>
      </c>
    </row>
    <row r="3543" spans="1:11" ht="15" customHeight="1" x14ac:dyDescent="0.25">
      <c r="A3543" s="9">
        <v>50582</v>
      </c>
      <c r="B3543" s="2">
        <v>10018</v>
      </c>
      <c r="C3543" s="2" t="s">
        <v>35</v>
      </c>
      <c r="D3543" s="2">
        <v>183</v>
      </c>
      <c r="E3543">
        <f>VLOOKUP(C3543,'Product Master'!$A$1:$C$31,3,FALSE)</f>
        <v>113</v>
      </c>
      <c r="F3543">
        <f>D3543*E3543</f>
        <v>20679</v>
      </c>
      <c r="G3543" t="str">
        <f>VLOOKUP(B3543,'Emp Master'!$A$1:$C$21,3,FALSE)</f>
        <v>Supervisor-4</v>
      </c>
      <c r="H3543" s="3">
        <f>SUMIF($G$2:$G$6491,G3543,$F$2:$F$6491)</f>
        <v>56580613</v>
      </c>
      <c r="I3543">
        <f>IF(F3543&lt;15000,0,1)</f>
        <v>1</v>
      </c>
      <c r="J3543">
        <f>IF(I3543=0,D3543,0)</f>
        <v>0</v>
      </c>
      <c r="K3543">
        <f>IF(J3543&lt;100,0,1)</f>
        <v>0</v>
      </c>
    </row>
    <row r="3544" spans="1:11" ht="15" customHeight="1" x14ac:dyDescent="0.25">
      <c r="A3544" s="9">
        <v>50583</v>
      </c>
      <c r="B3544" s="2">
        <v>10016</v>
      </c>
      <c r="C3544" s="2" t="s">
        <v>32</v>
      </c>
      <c r="D3544" s="2">
        <v>209</v>
      </c>
      <c r="E3544">
        <f>VLOOKUP(C3544,'Product Master'!$A$1:$C$31,3,FALSE)</f>
        <v>139</v>
      </c>
      <c r="F3544">
        <f>D3544*E3544</f>
        <v>29051</v>
      </c>
      <c r="G3544" t="str">
        <f>VLOOKUP(B3544,'Emp Master'!$A$1:$C$21,3,FALSE)</f>
        <v>Supervisor-4</v>
      </c>
      <c r="H3544" s="3">
        <f>SUMIF($G$2:$G$6491,G3544,$F$2:$F$6491)</f>
        <v>56580613</v>
      </c>
      <c r="I3544">
        <f>IF(F3544&lt;15000,0,1)</f>
        <v>1</v>
      </c>
      <c r="J3544">
        <f>IF(I3544=0,D3544,0)</f>
        <v>0</v>
      </c>
      <c r="K3544">
        <f>IF(J3544&lt;100,0,1)</f>
        <v>0</v>
      </c>
    </row>
    <row r="3545" spans="1:11" ht="15" customHeight="1" x14ac:dyDescent="0.25">
      <c r="A3545" s="9">
        <v>50584</v>
      </c>
      <c r="B3545" s="2">
        <v>10016</v>
      </c>
      <c r="C3545" s="2" t="s">
        <v>49</v>
      </c>
      <c r="D3545" s="2">
        <v>262</v>
      </c>
      <c r="E3545">
        <f>VLOOKUP(C3545,'Product Master'!$A$1:$C$31,3,FALSE)</f>
        <v>70</v>
      </c>
      <c r="F3545">
        <f>D3545*E3545</f>
        <v>18340</v>
      </c>
      <c r="G3545" t="str">
        <f>VLOOKUP(B3545,'Emp Master'!$A$1:$C$21,3,FALSE)</f>
        <v>Supervisor-4</v>
      </c>
      <c r="H3545" s="3">
        <f>SUMIF($G$2:$G$6491,G3545,$F$2:$F$6491)</f>
        <v>56580613</v>
      </c>
      <c r="I3545">
        <f>IF(F3545&lt;15000,0,1)</f>
        <v>1</v>
      </c>
      <c r="J3545">
        <f>IF(I3545=0,D3545,0)</f>
        <v>0</v>
      </c>
      <c r="K3545">
        <f>IF(J3545&lt;100,0,1)</f>
        <v>0</v>
      </c>
    </row>
    <row r="3546" spans="1:11" ht="15" customHeight="1" x14ac:dyDescent="0.25">
      <c r="A3546" s="9">
        <v>50585</v>
      </c>
      <c r="B3546" s="2">
        <v>10019</v>
      </c>
      <c r="C3546" s="2" t="s">
        <v>31</v>
      </c>
      <c r="D3546" s="2">
        <v>279</v>
      </c>
      <c r="E3546">
        <f>VLOOKUP(C3546,'Product Master'!$A$1:$C$31,3,FALSE)</f>
        <v>114</v>
      </c>
      <c r="F3546">
        <f>D3546*E3546</f>
        <v>31806</v>
      </c>
      <c r="G3546" t="str">
        <f>VLOOKUP(B3546,'Emp Master'!$A$1:$C$21,3,FALSE)</f>
        <v>Supervisor-4</v>
      </c>
      <c r="H3546" s="3">
        <f>SUMIF($G$2:$G$6491,G3546,$F$2:$F$6491)</f>
        <v>56580613</v>
      </c>
      <c r="I3546">
        <f>IF(F3546&lt;15000,0,1)</f>
        <v>1</v>
      </c>
      <c r="J3546">
        <f>IF(I3546=0,D3546,0)</f>
        <v>0</v>
      </c>
      <c r="K3546">
        <f>IF(J3546&lt;100,0,1)</f>
        <v>0</v>
      </c>
    </row>
    <row r="3547" spans="1:11" ht="15" customHeight="1" x14ac:dyDescent="0.25">
      <c r="A3547" s="9">
        <v>50586</v>
      </c>
      <c r="B3547" s="2">
        <v>10016</v>
      </c>
      <c r="C3547" s="2" t="s">
        <v>45</v>
      </c>
      <c r="D3547" s="2">
        <v>173</v>
      </c>
      <c r="E3547">
        <f>VLOOKUP(C3547,'Product Master'!$A$1:$C$31,3,FALSE)</f>
        <v>92</v>
      </c>
      <c r="F3547">
        <f>D3547*E3547</f>
        <v>15916</v>
      </c>
      <c r="G3547" t="str">
        <f>VLOOKUP(B3547,'Emp Master'!$A$1:$C$21,3,FALSE)</f>
        <v>Supervisor-4</v>
      </c>
      <c r="H3547" s="3">
        <f>SUMIF($G$2:$G$6491,G3547,$F$2:$F$6491)</f>
        <v>56580613</v>
      </c>
      <c r="I3547">
        <f>IF(F3547&lt;15000,0,1)</f>
        <v>1</v>
      </c>
      <c r="J3547">
        <f>IF(I3547=0,D3547,0)</f>
        <v>0</v>
      </c>
      <c r="K3547">
        <f>IF(J3547&lt;100,0,1)</f>
        <v>0</v>
      </c>
    </row>
    <row r="3548" spans="1:11" ht="15" customHeight="1" x14ac:dyDescent="0.25">
      <c r="A3548" s="9">
        <v>50587</v>
      </c>
      <c r="B3548" s="2">
        <v>10020</v>
      </c>
      <c r="C3548" s="2" t="s">
        <v>53</v>
      </c>
      <c r="D3548" s="2">
        <v>202</v>
      </c>
      <c r="E3548">
        <f>VLOOKUP(C3548,'Product Master'!$A$1:$C$31,3,FALSE)</f>
        <v>687</v>
      </c>
      <c r="F3548">
        <f>D3548*E3548</f>
        <v>138774</v>
      </c>
      <c r="G3548" t="str">
        <f>VLOOKUP(B3548,'Emp Master'!$A$1:$C$21,3,FALSE)</f>
        <v>Supervisor-4</v>
      </c>
      <c r="H3548" s="3">
        <f>SUMIF($G$2:$G$6491,G3548,$F$2:$F$6491)</f>
        <v>56580613</v>
      </c>
      <c r="I3548">
        <f>IF(F3548&lt;15000,0,1)</f>
        <v>1</v>
      </c>
      <c r="J3548">
        <f>IF(I3548=0,D3548,0)</f>
        <v>0</v>
      </c>
      <c r="K3548">
        <f>IF(J3548&lt;100,0,1)</f>
        <v>0</v>
      </c>
    </row>
    <row r="3549" spans="1:11" ht="15" customHeight="1" x14ac:dyDescent="0.25">
      <c r="A3549" s="9">
        <v>50588</v>
      </c>
      <c r="B3549" s="2">
        <v>10018</v>
      </c>
      <c r="C3549" s="2" t="s">
        <v>53</v>
      </c>
      <c r="D3549" s="2">
        <v>266</v>
      </c>
      <c r="E3549">
        <f>VLOOKUP(C3549,'Product Master'!$A$1:$C$31,3,FALSE)</f>
        <v>687</v>
      </c>
      <c r="F3549">
        <f>D3549*E3549</f>
        <v>182742</v>
      </c>
      <c r="G3549" t="str">
        <f>VLOOKUP(B3549,'Emp Master'!$A$1:$C$21,3,FALSE)</f>
        <v>Supervisor-4</v>
      </c>
      <c r="H3549" s="3">
        <f>SUMIF($G$2:$G$6491,G3549,$F$2:$F$6491)</f>
        <v>56580613</v>
      </c>
      <c r="I3549">
        <f>IF(F3549&lt;15000,0,1)</f>
        <v>1</v>
      </c>
      <c r="J3549">
        <f>IF(I3549=0,D3549,0)</f>
        <v>0</v>
      </c>
      <c r="K3549">
        <f>IF(J3549&lt;100,0,1)</f>
        <v>0</v>
      </c>
    </row>
    <row r="3550" spans="1:11" ht="15" customHeight="1" x14ac:dyDescent="0.25">
      <c r="A3550" s="9">
        <v>50589</v>
      </c>
      <c r="B3550" s="2">
        <v>10018</v>
      </c>
      <c r="C3550" s="2" t="s">
        <v>38</v>
      </c>
      <c r="D3550" s="2">
        <v>269</v>
      </c>
      <c r="E3550">
        <f>VLOOKUP(C3550,'Product Master'!$A$1:$C$31,3,FALSE)</f>
        <v>73</v>
      </c>
      <c r="F3550">
        <f>D3550*E3550</f>
        <v>19637</v>
      </c>
      <c r="G3550" t="str">
        <f>VLOOKUP(B3550,'Emp Master'!$A$1:$C$21,3,FALSE)</f>
        <v>Supervisor-4</v>
      </c>
      <c r="H3550" s="3">
        <f>SUMIF($G$2:$G$6491,G3550,$F$2:$F$6491)</f>
        <v>56580613</v>
      </c>
      <c r="I3550">
        <f>IF(F3550&lt;15000,0,1)</f>
        <v>1</v>
      </c>
      <c r="J3550">
        <f>IF(I3550=0,D3550,0)</f>
        <v>0</v>
      </c>
      <c r="K3550">
        <f>IF(J3550&lt;100,0,1)</f>
        <v>0</v>
      </c>
    </row>
    <row r="3551" spans="1:11" ht="15" customHeight="1" x14ac:dyDescent="0.25">
      <c r="A3551" s="9">
        <v>50590</v>
      </c>
      <c r="B3551" s="2">
        <v>10019</v>
      </c>
      <c r="C3551" s="2" t="s">
        <v>56</v>
      </c>
      <c r="D3551" s="2">
        <v>157</v>
      </c>
      <c r="E3551">
        <f>VLOOKUP(C3551,'Product Master'!$A$1:$C$31,3,FALSE)</f>
        <v>139</v>
      </c>
      <c r="F3551">
        <f>D3551*E3551</f>
        <v>21823</v>
      </c>
      <c r="G3551" t="str">
        <f>VLOOKUP(B3551,'Emp Master'!$A$1:$C$21,3,FALSE)</f>
        <v>Supervisor-4</v>
      </c>
      <c r="H3551" s="3">
        <f>SUMIF($G$2:$G$6491,G3551,$F$2:$F$6491)</f>
        <v>56580613</v>
      </c>
      <c r="I3551">
        <f>IF(F3551&lt;15000,0,1)</f>
        <v>1</v>
      </c>
      <c r="J3551">
        <f>IF(I3551=0,D3551,0)</f>
        <v>0</v>
      </c>
      <c r="K3551">
        <f>IF(J3551&lt;100,0,1)</f>
        <v>0</v>
      </c>
    </row>
    <row r="3552" spans="1:11" ht="15" customHeight="1" x14ac:dyDescent="0.25">
      <c r="A3552" s="9">
        <v>50591</v>
      </c>
      <c r="B3552" s="2">
        <v>10016</v>
      </c>
      <c r="C3552" s="2" t="s">
        <v>46</v>
      </c>
      <c r="D3552" s="2">
        <v>215</v>
      </c>
      <c r="E3552">
        <f>VLOOKUP(C3552,'Product Master'!$A$1:$C$31,3,FALSE)</f>
        <v>116</v>
      </c>
      <c r="F3552">
        <f>D3552*E3552</f>
        <v>24940</v>
      </c>
      <c r="G3552" t="str">
        <f>VLOOKUP(B3552,'Emp Master'!$A$1:$C$21,3,FALSE)</f>
        <v>Supervisor-4</v>
      </c>
      <c r="H3552" s="3">
        <f>SUMIF($G$2:$G$6491,G3552,$F$2:$F$6491)</f>
        <v>56580613</v>
      </c>
      <c r="I3552">
        <f>IF(F3552&lt;15000,0,1)</f>
        <v>1</v>
      </c>
      <c r="J3552">
        <f>IF(I3552=0,D3552,0)</f>
        <v>0</v>
      </c>
      <c r="K3552">
        <f>IF(J3552&lt;100,0,1)</f>
        <v>0</v>
      </c>
    </row>
    <row r="3553" spans="1:11" ht="15" customHeight="1" x14ac:dyDescent="0.25">
      <c r="A3553" s="9">
        <v>50592</v>
      </c>
      <c r="B3553" s="2">
        <v>10017</v>
      </c>
      <c r="C3553" s="2" t="s">
        <v>36</v>
      </c>
      <c r="D3553" s="2">
        <v>296</v>
      </c>
      <c r="E3553">
        <f>VLOOKUP(C3553,'Product Master'!$A$1:$C$31,3,FALSE)</f>
        <v>145</v>
      </c>
      <c r="F3553">
        <f>D3553*E3553</f>
        <v>42920</v>
      </c>
      <c r="G3553" t="str">
        <f>VLOOKUP(B3553,'Emp Master'!$A$1:$C$21,3,FALSE)</f>
        <v>Supervisor-4</v>
      </c>
      <c r="H3553" s="3">
        <f>SUMIF($G$2:$G$6491,G3553,$F$2:$F$6491)</f>
        <v>56580613</v>
      </c>
      <c r="I3553">
        <f>IF(F3553&lt;15000,0,1)</f>
        <v>1</v>
      </c>
      <c r="J3553">
        <f>IF(I3553=0,D3553,0)</f>
        <v>0</v>
      </c>
      <c r="K3553">
        <f>IF(J3553&lt;100,0,1)</f>
        <v>0</v>
      </c>
    </row>
    <row r="3554" spans="1:11" ht="15" customHeight="1" x14ac:dyDescent="0.25">
      <c r="A3554" s="9">
        <v>50593</v>
      </c>
      <c r="B3554" s="2">
        <v>10017</v>
      </c>
      <c r="C3554" s="2" t="s">
        <v>42</v>
      </c>
      <c r="D3554" s="2">
        <v>221</v>
      </c>
      <c r="E3554">
        <f>VLOOKUP(C3554,'Product Master'!$A$1:$C$31,3,FALSE)</f>
        <v>97</v>
      </c>
      <c r="F3554">
        <f>D3554*E3554</f>
        <v>21437</v>
      </c>
      <c r="G3554" t="str">
        <f>VLOOKUP(B3554,'Emp Master'!$A$1:$C$21,3,FALSE)</f>
        <v>Supervisor-4</v>
      </c>
      <c r="H3554" s="3">
        <f>SUMIF($G$2:$G$6491,G3554,$F$2:$F$6491)</f>
        <v>56580613</v>
      </c>
      <c r="I3554">
        <f>IF(F3554&lt;15000,0,1)</f>
        <v>1</v>
      </c>
      <c r="J3554">
        <f>IF(I3554=0,D3554,0)</f>
        <v>0</v>
      </c>
      <c r="K3554">
        <f>IF(J3554&lt;100,0,1)</f>
        <v>0</v>
      </c>
    </row>
    <row r="3555" spans="1:11" ht="15" customHeight="1" x14ac:dyDescent="0.25">
      <c r="A3555" s="9">
        <v>50594</v>
      </c>
      <c r="B3555" s="2">
        <v>10019</v>
      </c>
      <c r="C3555" s="2" t="s">
        <v>40</v>
      </c>
      <c r="D3555" s="2">
        <v>282</v>
      </c>
      <c r="E3555">
        <f>VLOOKUP(C3555,'Product Master'!$A$1:$C$31,3,FALSE)</f>
        <v>239</v>
      </c>
      <c r="F3555">
        <f>D3555*E3555</f>
        <v>67398</v>
      </c>
      <c r="G3555" t="str">
        <f>VLOOKUP(B3555,'Emp Master'!$A$1:$C$21,3,FALSE)</f>
        <v>Supervisor-4</v>
      </c>
      <c r="H3555" s="3">
        <f>SUMIF($G$2:$G$6491,G3555,$F$2:$F$6491)</f>
        <v>56580613</v>
      </c>
      <c r="I3555">
        <f>IF(F3555&lt;15000,0,1)</f>
        <v>1</v>
      </c>
      <c r="J3555">
        <f>IF(I3555=0,D3555,0)</f>
        <v>0</v>
      </c>
      <c r="K3555">
        <f>IF(J3555&lt;100,0,1)</f>
        <v>0</v>
      </c>
    </row>
    <row r="3556" spans="1:11" ht="15" customHeight="1" x14ac:dyDescent="0.25">
      <c r="A3556" s="9">
        <v>50595</v>
      </c>
      <c r="B3556" s="2">
        <v>10019</v>
      </c>
      <c r="C3556" s="2" t="s">
        <v>59</v>
      </c>
      <c r="D3556" s="2">
        <v>235</v>
      </c>
      <c r="E3556">
        <f>VLOOKUP(C3556,'Product Master'!$A$1:$C$31,3,FALSE)</f>
        <v>200</v>
      </c>
      <c r="F3556">
        <f>D3556*E3556</f>
        <v>47000</v>
      </c>
      <c r="G3556" t="str">
        <f>VLOOKUP(B3556,'Emp Master'!$A$1:$C$21,3,FALSE)</f>
        <v>Supervisor-4</v>
      </c>
      <c r="H3556" s="3">
        <f>SUMIF($G$2:$G$6491,G3556,$F$2:$F$6491)</f>
        <v>56580613</v>
      </c>
      <c r="I3556">
        <f>IF(F3556&lt;15000,0,1)</f>
        <v>1</v>
      </c>
      <c r="J3556">
        <f>IF(I3556=0,D3556,0)</f>
        <v>0</v>
      </c>
      <c r="K3556">
        <f>IF(J3556&lt;100,0,1)</f>
        <v>0</v>
      </c>
    </row>
    <row r="3557" spans="1:11" ht="15" customHeight="1" x14ac:dyDescent="0.25">
      <c r="A3557" s="9">
        <v>50596</v>
      </c>
      <c r="B3557" s="2">
        <v>10020</v>
      </c>
      <c r="C3557" s="2" t="s">
        <v>46</v>
      </c>
      <c r="D3557" s="2">
        <v>293</v>
      </c>
      <c r="E3557">
        <f>VLOOKUP(C3557,'Product Master'!$A$1:$C$31,3,FALSE)</f>
        <v>116</v>
      </c>
      <c r="F3557">
        <f>D3557*E3557</f>
        <v>33988</v>
      </c>
      <c r="G3557" t="str">
        <f>VLOOKUP(B3557,'Emp Master'!$A$1:$C$21,3,FALSE)</f>
        <v>Supervisor-4</v>
      </c>
      <c r="H3557" s="3">
        <f>SUMIF($G$2:$G$6491,G3557,$F$2:$F$6491)</f>
        <v>56580613</v>
      </c>
      <c r="I3557">
        <f>IF(F3557&lt;15000,0,1)</f>
        <v>1</v>
      </c>
      <c r="J3557">
        <f>IF(I3557=0,D3557,0)</f>
        <v>0</v>
      </c>
      <c r="K3557">
        <f>IF(J3557&lt;100,0,1)</f>
        <v>0</v>
      </c>
    </row>
    <row r="3558" spans="1:11" ht="15" customHeight="1" x14ac:dyDescent="0.25">
      <c r="A3558" s="9">
        <v>50597</v>
      </c>
      <c r="B3558" s="2">
        <v>10017</v>
      </c>
      <c r="C3558" s="2" t="s">
        <v>59</v>
      </c>
      <c r="D3558" s="2">
        <v>296</v>
      </c>
      <c r="E3558">
        <f>VLOOKUP(C3558,'Product Master'!$A$1:$C$31,3,FALSE)</f>
        <v>200</v>
      </c>
      <c r="F3558">
        <f>D3558*E3558</f>
        <v>59200</v>
      </c>
      <c r="G3558" t="str">
        <f>VLOOKUP(B3558,'Emp Master'!$A$1:$C$21,3,FALSE)</f>
        <v>Supervisor-4</v>
      </c>
      <c r="H3558" s="3">
        <f>SUMIF($G$2:$G$6491,G3558,$F$2:$F$6491)</f>
        <v>56580613</v>
      </c>
      <c r="I3558">
        <f>IF(F3558&lt;15000,0,1)</f>
        <v>1</v>
      </c>
      <c r="J3558">
        <f>IF(I3558=0,D3558,0)</f>
        <v>0</v>
      </c>
      <c r="K3558">
        <f>IF(J3558&lt;100,0,1)</f>
        <v>0</v>
      </c>
    </row>
    <row r="3559" spans="1:11" ht="15" customHeight="1" x14ac:dyDescent="0.25">
      <c r="A3559" s="9">
        <v>50598</v>
      </c>
      <c r="B3559" s="2">
        <v>10018</v>
      </c>
      <c r="C3559" s="2" t="s">
        <v>57</v>
      </c>
      <c r="D3559" s="2">
        <v>156</v>
      </c>
      <c r="E3559">
        <f>VLOOKUP(C3559,'Product Master'!$A$1:$C$31,3,FALSE)</f>
        <v>107</v>
      </c>
      <c r="F3559">
        <f>D3559*E3559</f>
        <v>16692</v>
      </c>
      <c r="G3559" t="str">
        <f>VLOOKUP(B3559,'Emp Master'!$A$1:$C$21,3,FALSE)</f>
        <v>Supervisor-4</v>
      </c>
      <c r="H3559" s="3">
        <f>SUMIF($G$2:$G$6491,G3559,$F$2:$F$6491)</f>
        <v>56580613</v>
      </c>
      <c r="I3559">
        <f>IF(F3559&lt;15000,0,1)</f>
        <v>1</v>
      </c>
      <c r="J3559">
        <f>IF(I3559=0,D3559,0)</f>
        <v>0</v>
      </c>
      <c r="K3559">
        <f>IF(J3559&lt;100,0,1)</f>
        <v>0</v>
      </c>
    </row>
    <row r="3560" spans="1:11" ht="15" customHeight="1" x14ac:dyDescent="0.25">
      <c r="A3560" s="9">
        <v>50599</v>
      </c>
      <c r="B3560" s="2">
        <v>10019</v>
      </c>
      <c r="C3560" s="2" t="s">
        <v>56</v>
      </c>
      <c r="D3560" s="2">
        <v>211</v>
      </c>
      <c r="E3560">
        <f>VLOOKUP(C3560,'Product Master'!$A$1:$C$31,3,FALSE)</f>
        <v>139</v>
      </c>
      <c r="F3560">
        <f>D3560*E3560</f>
        <v>29329</v>
      </c>
      <c r="G3560" t="str">
        <f>VLOOKUP(B3560,'Emp Master'!$A$1:$C$21,3,FALSE)</f>
        <v>Supervisor-4</v>
      </c>
      <c r="H3560" s="3">
        <f>SUMIF($G$2:$G$6491,G3560,$F$2:$F$6491)</f>
        <v>56580613</v>
      </c>
      <c r="I3560">
        <f>IF(F3560&lt;15000,0,1)</f>
        <v>1</v>
      </c>
      <c r="J3560">
        <f>IF(I3560=0,D3560,0)</f>
        <v>0</v>
      </c>
      <c r="K3560">
        <f>IF(J3560&lt;100,0,1)</f>
        <v>0</v>
      </c>
    </row>
    <row r="3561" spans="1:11" ht="15" customHeight="1" x14ac:dyDescent="0.25">
      <c r="A3561" s="9">
        <v>50600</v>
      </c>
      <c r="B3561" s="2">
        <v>10019</v>
      </c>
      <c r="C3561" s="2" t="s">
        <v>47</v>
      </c>
      <c r="D3561" s="2">
        <v>184</v>
      </c>
      <c r="E3561">
        <f>VLOOKUP(C3561,'Product Master'!$A$1:$C$31,3,FALSE)</f>
        <v>291</v>
      </c>
      <c r="F3561">
        <f>D3561*E3561</f>
        <v>53544</v>
      </c>
      <c r="G3561" t="str">
        <f>VLOOKUP(B3561,'Emp Master'!$A$1:$C$21,3,FALSE)</f>
        <v>Supervisor-4</v>
      </c>
      <c r="H3561" s="3">
        <f>SUMIF($G$2:$G$6491,G3561,$F$2:$F$6491)</f>
        <v>56580613</v>
      </c>
      <c r="I3561">
        <f>IF(F3561&lt;15000,0,1)</f>
        <v>1</v>
      </c>
      <c r="J3561">
        <f>IF(I3561=0,D3561,0)</f>
        <v>0</v>
      </c>
      <c r="K3561">
        <f>IF(J3561&lt;100,0,1)</f>
        <v>0</v>
      </c>
    </row>
    <row r="3562" spans="1:11" ht="15" customHeight="1" x14ac:dyDescent="0.25">
      <c r="A3562" s="9">
        <v>50601</v>
      </c>
      <c r="B3562" s="2">
        <v>10016</v>
      </c>
      <c r="C3562" s="2" t="s">
        <v>44</v>
      </c>
      <c r="D3562" s="2">
        <v>153</v>
      </c>
      <c r="E3562">
        <f>VLOOKUP(C3562,'Product Master'!$A$1:$C$31,3,FALSE)</f>
        <v>122</v>
      </c>
      <c r="F3562">
        <f>D3562*E3562</f>
        <v>18666</v>
      </c>
      <c r="G3562" t="str">
        <f>VLOOKUP(B3562,'Emp Master'!$A$1:$C$21,3,FALSE)</f>
        <v>Supervisor-4</v>
      </c>
      <c r="H3562" s="3">
        <f>SUMIF($G$2:$G$6491,G3562,$F$2:$F$6491)</f>
        <v>56580613</v>
      </c>
      <c r="I3562">
        <f>IF(F3562&lt;15000,0,1)</f>
        <v>1</v>
      </c>
      <c r="J3562">
        <f>IF(I3562=0,D3562,0)</f>
        <v>0</v>
      </c>
      <c r="K3562">
        <f>IF(J3562&lt;100,0,1)</f>
        <v>0</v>
      </c>
    </row>
    <row r="3563" spans="1:11" ht="15" customHeight="1" x14ac:dyDescent="0.25">
      <c r="A3563" s="9">
        <v>50602</v>
      </c>
      <c r="B3563" s="2">
        <v>10018</v>
      </c>
      <c r="C3563" s="2" t="s">
        <v>50</v>
      </c>
      <c r="D3563" s="2">
        <v>151</v>
      </c>
      <c r="E3563">
        <f>VLOOKUP(C3563,'Product Master'!$A$1:$C$31,3,FALSE)</f>
        <v>141</v>
      </c>
      <c r="F3563">
        <f>D3563*E3563</f>
        <v>21291</v>
      </c>
      <c r="G3563" t="str">
        <f>VLOOKUP(B3563,'Emp Master'!$A$1:$C$21,3,FALSE)</f>
        <v>Supervisor-4</v>
      </c>
      <c r="H3563" s="3">
        <f>SUMIF($G$2:$G$6491,G3563,$F$2:$F$6491)</f>
        <v>56580613</v>
      </c>
      <c r="I3563">
        <f>IF(F3563&lt;15000,0,1)</f>
        <v>1</v>
      </c>
      <c r="J3563">
        <f>IF(I3563=0,D3563,0)</f>
        <v>0</v>
      </c>
      <c r="K3563">
        <f>IF(J3563&lt;100,0,1)</f>
        <v>0</v>
      </c>
    </row>
    <row r="3564" spans="1:11" ht="15" customHeight="1" x14ac:dyDescent="0.25">
      <c r="A3564" s="9">
        <v>50603</v>
      </c>
      <c r="B3564" s="2">
        <v>10016</v>
      </c>
      <c r="C3564" s="2" t="s">
        <v>44</v>
      </c>
      <c r="D3564" s="2">
        <v>161</v>
      </c>
      <c r="E3564">
        <f>VLOOKUP(C3564,'Product Master'!$A$1:$C$31,3,FALSE)</f>
        <v>122</v>
      </c>
      <c r="F3564">
        <f>D3564*E3564</f>
        <v>19642</v>
      </c>
      <c r="G3564" t="str">
        <f>VLOOKUP(B3564,'Emp Master'!$A$1:$C$21,3,FALSE)</f>
        <v>Supervisor-4</v>
      </c>
      <c r="H3564" s="3">
        <f>SUMIF($G$2:$G$6491,G3564,$F$2:$F$6491)</f>
        <v>56580613</v>
      </c>
      <c r="I3564">
        <f>IF(F3564&lt;15000,0,1)</f>
        <v>1</v>
      </c>
      <c r="J3564">
        <f>IF(I3564=0,D3564,0)</f>
        <v>0</v>
      </c>
      <c r="K3564">
        <f>IF(J3564&lt;100,0,1)</f>
        <v>0</v>
      </c>
    </row>
    <row r="3565" spans="1:11" ht="15" customHeight="1" x14ac:dyDescent="0.25">
      <c r="A3565" s="9">
        <v>50604</v>
      </c>
      <c r="B3565" s="2">
        <v>10019</v>
      </c>
      <c r="C3565" s="2" t="s">
        <v>54</v>
      </c>
      <c r="D3565" s="2">
        <v>207</v>
      </c>
      <c r="E3565">
        <f>VLOOKUP(C3565,'Product Master'!$A$1:$C$31,3,FALSE)</f>
        <v>85</v>
      </c>
      <c r="F3565">
        <f>D3565*E3565</f>
        <v>17595</v>
      </c>
      <c r="G3565" t="str">
        <f>VLOOKUP(B3565,'Emp Master'!$A$1:$C$21,3,FALSE)</f>
        <v>Supervisor-4</v>
      </c>
      <c r="H3565" s="3">
        <f>SUMIF($G$2:$G$6491,G3565,$F$2:$F$6491)</f>
        <v>56580613</v>
      </c>
      <c r="I3565">
        <f>IF(F3565&lt;15000,0,1)</f>
        <v>1</v>
      </c>
      <c r="J3565">
        <f>IF(I3565=0,D3565,0)</f>
        <v>0</v>
      </c>
      <c r="K3565">
        <f>IF(J3565&lt;100,0,1)</f>
        <v>0</v>
      </c>
    </row>
    <row r="3566" spans="1:11" ht="15" customHeight="1" x14ac:dyDescent="0.25">
      <c r="A3566" s="9">
        <v>50605</v>
      </c>
      <c r="B3566" s="2">
        <v>10018</v>
      </c>
      <c r="C3566" s="2" t="s">
        <v>30</v>
      </c>
      <c r="D3566" s="2">
        <v>247</v>
      </c>
      <c r="E3566">
        <f>VLOOKUP(C3566,'Product Master'!$A$1:$C$31,3,FALSE)</f>
        <v>600</v>
      </c>
      <c r="F3566">
        <f>D3566*E3566</f>
        <v>148200</v>
      </c>
      <c r="G3566" t="str">
        <f>VLOOKUP(B3566,'Emp Master'!$A$1:$C$21,3,FALSE)</f>
        <v>Supervisor-4</v>
      </c>
      <c r="H3566" s="3">
        <f>SUMIF($G$2:$G$6491,G3566,$F$2:$F$6491)</f>
        <v>56580613</v>
      </c>
      <c r="I3566">
        <f>IF(F3566&lt;15000,0,1)</f>
        <v>1</v>
      </c>
      <c r="J3566">
        <f>IF(I3566=0,D3566,0)</f>
        <v>0</v>
      </c>
      <c r="K3566">
        <f>IF(J3566&lt;100,0,1)</f>
        <v>0</v>
      </c>
    </row>
    <row r="3567" spans="1:11" ht="15" customHeight="1" x14ac:dyDescent="0.25">
      <c r="A3567" s="9">
        <v>50606</v>
      </c>
      <c r="B3567" s="2">
        <v>10019</v>
      </c>
      <c r="C3567" s="2" t="s">
        <v>36</v>
      </c>
      <c r="D3567" s="2">
        <v>277</v>
      </c>
      <c r="E3567">
        <f>VLOOKUP(C3567,'Product Master'!$A$1:$C$31,3,FALSE)</f>
        <v>145</v>
      </c>
      <c r="F3567">
        <f>D3567*E3567</f>
        <v>40165</v>
      </c>
      <c r="G3567" t="str">
        <f>VLOOKUP(B3567,'Emp Master'!$A$1:$C$21,3,FALSE)</f>
        <v>Supervisor-4</v>
      </c>
      <c r="H3567" s="3">
        <f>SUMIF($G$2:$G$6491,G3567,$F$2:$F$6491)</f>
        <v>56580613</v>
      </c>
      <c r="I3567">
        <f>IF(F3567&lt;15000,0,1)</f>
        <v>1</v>
      </c>
      <c r="J3567">
        <f>IF(I3567=0,D3567,0)</f>
        <v>0</v>
      </c>
      <c r="K3567">
        <f>IF(J3567&lt;100,0,1)</f>
        <v>0</v>
      </c>
    </row>
    <row r="3568" spans="1:11" ht="15" customHeight="1" x14ac:dyDescent="0.25">
      <c r="A3568" s="9">
        <v>50607</v>
      </c>
      <c r="B3568" s="2">
        <v>10016</v>
      </c>
      <c r="C3568" s="2" t="s">
        <v>40</v>
      </c>
      <c r="D3568" s="2">
        <v>131</v>
      </c>
      <c r="E3568">
        <f>VLOOKUP(C3568,'Product Master'!$A$1:$C$31,3,FALSE)</f>
        <v>239</v>
      </c>
      <c r="F3568">
        <f>D3568*E3568</f>
        <v>31309</v>
      </c>
      <c r="G3568" t="str">
        <f>VLOOKUP(B3568,'Emp Master'!$A$1:$C$21,3,FALSE)</f>
        <v>Supervisor-4</v>
      </c>
      <c r="H3568" s="3">
        <f>SUMIF($G$2:$G$6491,G3568,$F$2:$F$6491)</f>
        <v>56580613</v>
      </c>
      <c r="I3568">
        <f>IF(F3568&lt;15000,0,1)</f>
        <v>1</v>
      </c>
      <c r="J3568">
        <f>IF(I3568=0,D3568,0)</f>
        <v>0</v>
      </c>
      <c r="K3568">
        <f>IF(J3568&lt;100,0,1)</f>
        <v>0</v>
      </c>
    </row>
    <row r="3569" spans="1:11" ht="15" customHeight="1" x14ac:dyDescent="0.25">
      <c r="A3569" s="9">
        <v>50608</v>
      </c>
      <c r="B3569" s="2">
        <v>10019</v>
      </c>
      <c r="C3569" s="2" t="s">
        <v>50</v>
      </c>
      <c r="D3569" s="2">
        <v>233</v>
      </c>
      <c r="E3569">
        <f>VLOOKUP(C3569,'Product Master'!$A$1:$C$31,3,FALSE)</f>
        <v>141</v>
      </c>
      <c r="F3569">
        <f>D3569*E3569</f>
        <v>32853</v>
      </c>
      <c r="G3569" t="str">
        <f>VLOOKUP(B3569,'Emp Master'!$A$1:$C$21,3,FALSE)</f>
        <v>Supervisor-4</v>
      </c>
      <c r="H3569" s="3">
        <f>SUMIF($G$2:$G$6491,G3569,$F$2:$F$6491)</f>
        <v>56580613</v>
      </c>
      <c r="I3569">
        <f>IF(F3569&lt;15000,0,1)</f>
        <v>1</v>
      </c>
      <c r="J3569">
        <f>IF(I3569=0,D3569,0)</f>
        <v>0</v>
      </c>
      <c r="K3569">
        <f>IF(J3569&lt;100,0,1)</f>
        <v>0</v>
      </c>
    </row>
    <row r="3570" spans="1:11" ht="15" customHeight="1" x14ac:dyDescent="0.25">
      <c r="A3570" s="9">
        <v>50609</v>
      </c>
      <c r="B3570" s="2">
        <v>10016</v>
      </c>
      <c r="C3570" s="2" t="s">
        <v>41</v>
      </c>
      <c r="D3570" s="2">
        <v>104</v>
      </c>
      <c r="E3570">
        <f>VLOOKUP(C3570,'Product Master'!$A$1:$C$31,3,FALSE)</f>
        <v>808</v>
      </c>
      <c r="F3570">
        <f>D3570*E3570</f>
        <v>84032</v>
      </c>
      <c r="G3570" t="str">
        <f>VLOOKUP(B3570,'Emp Master'!$A$1:$C$21,3,FALSE)</f>
        <v>Supervisor-4</v>
      </c>
      <c r="H3570" s="3">
        <f>SUMIF($G$2:$G$6491,G3570,$F$2:$F$6491)</f>
        <v>56580613</v>
      </c>
      <c r="I3570">
        <f>IF(F3570&lt;15000,0,1)</f>
        <v>1</v>
      </c>
      <c r="J3570">
        <f>IF(I3570=0,D3570,0)</f>
        <v>0</v>
      </c>
      <c r="K3570">
        <f>IF(J3570&lt;100,0,1)</f>
        <v>0</v>
      </c>
    </row>
    <row r="3571" spans="1:11" ht="15" customHeight="1" x14ac:dyDescent="0.25">
      <c r="A3571" s="9">
        <v>50610</v>
      </c>
      <c r="B3571" s="2">
        <v>10019</v>
      </c>
      <c r="C3571" s="2" t="s">
        <v>39</v>
      </c>
      <c r="D3571" s="2">
        <v>57</v>
      </c>
      <c r="E3571">
        <f>VLOOKUP(C3571,'Product Master'!$A$1:$C$31,3,FALSE)</f>
        <v>515</v>
      </c>
      <c r="F3571">
        <f>D3571*E3571</f>
        <v>29355</v>
      </c>
      <c r="G3571" t="str">
        <f>VLOOKUP(B3571,'Emp Master'!$A$1:$C$21,3,FALSE)</f>
        <v>Supervisor-4</v>
      </c>
      <c r="H3571" s="3">
        <f>SUMIF($G$2:$G$6491,G3571,$F$2:$F$6491)</f>
        <v>56580613</v>
      </c>
      <c r="I3571">
        <f>IF(F3571&lt;15000,0,1)</f>
        <v>1</v>
      </c>
      <c r="J3571">
        <f>IF(I3571=0,D3571,0)</f>
        <v>0</v>
      </c>
      <c r="K3571">
        <f>IF(J3571&lt;100,0,1)</f>
        <v>0</v>
      </c>
    </row>
    <row r="3572" spans="1:11" ht="15" customHeight="1" x14ac:dyDescent="0.25">
      <c r="A3572" s="9">
        <v>50611</v>
      </c>
      <c r="B3572" s="2">
        <v>10019</v>
      </c>
      <c r="C3572" s="2" t="s">
        <v>41</v>
      </c>
      <c r="D3572" s="2">
        <v>250</v>
      </c>
      <c r="E3572">
        <f>VLOOKUP(C3572,'Product Master'!$A$1:$C$31,3,FALSE)</f>
        <v>808</v>
      </c>
      <c r="F3572">
        <f>D3572*E3572</f>
        <v>202000</v>
      </c>
      <c r="G3572" t="str">
        <f>VLOOKUP(B3572,'Emp Master'!$A$1:$C$21,3,FALSE)</f>
        <v>Supervisor-4</v>
      </c>
      <c r="H3572" s="3">
        <f>SUMIF($G$2:$G$6491,G3572,$F$2:$F$6491)</f>
        <v>56580613</v>
      </c>
      <c r="I3572">
        <f>IF(F3572&lt;15000,0,1)</f>
        <v>1</v>
      </c>
      <c r="J3572">
        <f>IF(I3572=0,D3572,0)</f>
        <v>0</v>
      </c>
      <c r="K3572">
        <f>IF(J3572&lt;100,0,1)</f>
        <v>0</v>
      </c>
    </row>
    <row r="3573" spans="1:11" ht="15" customHeight="1" x14ac:dyDescent="0.25">
      <c r="A3573" s="9">
        <v>50612</v>
      </c>
      <c r="B3573" s="2">
        <v>10017</v>
      </c>
      <c r="C3573" s="2" t="s">
        <v>36</v>
      </c>
      <c r="D3573" s="2">
        <v>228</v>
      </c>
      <c r="E3573">
        <f>VLOOKUP(C3573,'Product Master'!$A$1:$C$31,3,FALSE)</f>
        <v>145</v>
      </c>
      <c r="F3573">
        <f>D3573*E3573</f>
        <v>33060</v>
      </c>
      <c r="G3573" t="str">
        <f>VLOOKUP(B3573,'Emp Master'!$A$1:$C$21,3,FALSE)</f>
        <v>Supervisor-4</v>
      </c>
      <c r="H3573" s="3">
        <f>SUMIF($G$2:$G$6491,G3573,$F$2:$F$6491)</f>
        <v>56580613</v>
      </c>
      <c r="I3573">
        <f>IF(F3573&lt;15000,0,1)</f>
        <v>1</v>
      </c>
      <c r="J3573">
        <f>IF(I3573=0,D3573,0)</f>
        <v>0</v>
      </c>
      <c r="K3573">
        <f>IF(J3573&lt;100,0,1)</f>
        <v>0</v>
      </c>
    </row>
    <row r="3574" spans="1:11" ht="15" customHeight="1" x14ac:dyDescent="0.25">
      <c r="A3574" s="9">
        <v>50613</v>
      </c>
      <c r="B3574" s="2">
        <v>10017</v>
      </c>
      <c r="C3574" s="2" t="s">
        <v>34</v>
      </c>
      <c r="D3574" s="2">
        <v>140</v>
      </c>
      <c r="E3574">
        <f>VLOOKUP(C3574,'Product Master'!$A$1:$C$31,3,FALSE)</f>
        <v>440</v>
      </c>
      <c r="F3574">
        <f>D3574*E3574</f>
        <v>61600</v>
      </c>
      <c r="G3574" t="str">
        <f>VLOOKUP(B3574,'Emp Master'!$A$1:$C$21,3,FALSE)</f>
        <v>Supervisor-4</v>
      </c>
      <c r="H3574" s="3">
        <f>SUMIF($G$2:$G$6491,G3574,$F$2:$F$6491)</f>
        <v>56580613</v>
      </c>
      <c r="I3574">
        <f>IF(F3574&lt;15000,0,1)</f>
        <v>1</v>
      </c>
      <c r="J3574">
        <f>IF(I3574=0,D3574,0)</f>
        <v>0</v>
      </c>
      <c r="K3574">
        <f>IF(J3574&lt;100,0,1)</f>
        <v>0</v>
      </c>
    </row>
    <row r="3575" spans="1:11" ht="15" customHeight="1" x14ac:dyDescent="0.25">
      <c r="A3575" s="9">
        <v>50614</v>
      </c>
      <c r="B3575" s="2">
        <v>10017</v>
      </c>
      <c r="C3575" s="2" t="s">
        <v>55</v>
      </c>
      <c r="D3575" s="2">
        <v>213</v>
      </c>
      <c r="E3575">
        <f>VLOOKUP(C3575,'Product Master'!$A$1:$C$31,3,FALSE)</f>
        <v>110</v>
      </c>
      <c r="F3575">
        <f>D3575*E3575</f>
        <v>23430</v>
      </c>
      <c r="G3575" t="str">
        <f>VLOOKUP(B3575,'Emp Master'!$A$1:$C$21,3,FALSE)</f>
        <v>Supervisor-4</v>
      </c>
      <c r="H3575" s="3">
        <f>SUMIF($G$2:$G$6491,G3575,$F$2:$F$6491)</f>
        <v>56580613</v>
      </c>
      <c r="I3575">
        <f>IF(F3575&lt;15000,0,1)</f>
        <v>1</v>
      </c>
      <c r="J3575">
        <f>IF(I3575=0,D3575,0)</f>
        <v>0</v>
      </c>
      <c r="K3575">
        <f>IF(J3575&lt;100,0,1)</f>
        <v>0</v>
      </c>
    </row>
    <row r="3576" spans="1:11" ht="15" customHeight="1" x14ac:dyDescent="0.25">
      <c r="A3576" s="9">
        <v>50615</v>
      </c>
      <c r="B3576" s="2">
        <v>10020</v>
      </c>
      <c r="C3576" s="2" t="s">
        <v>33</v>
      </c>
      <c r="D3576" s="2">
        <v>251</v>
      </c>
      <c r="E3576">
        <f>VLOOKUP(C3576,'Product Master'!$A$1:$C$31,3,FALSE)</f>
        <v>84</v>
      </c>
      <c r="F3576">
        <f>D3576*E3576</f>
        <v>21084</v>
      </c>
      <c r="G3576" t="str">
        <f>VLOOKUP(B3576,'Emp Master'!$A$1:$C$21,3,FALSE)</f>
        <v>Supervisor-4</v>
      </c>
      <c r="H3576" s="3">
        <f>SUMIF($G$2:$G$6491,G3576,$F$2:$F$6491)</f>
        <v>56580613</v>
      </c>
      <c r="I3576">
        <f>IF(F3576&lt;15000,0,1)</f>
        <v>1</v>
      </c>
      <c r="J3576">
        <f>IF(I3576=0,D3576,0)</f>
        <v>0</v>
      </c>
      <c r="K3576">
        <f>IF(J3576&lt;100,0,1)</f>
        <v>0</v>
      </c>
    </row>
    <row r="3577" spans="1:11" ht="15" customHeight="1" x14ac:dyDescent="0.25">
      <c r="A3577" s="9">
        <v>50616</v>
      </c>
      <c r="B3577" s="2">
        <v>10018</v>
      </c>
      <c r="C3577" s="2" t="s">
        <v>50</v>
      </c>
      <c r="D3577" s="2">
        <v>204</v>
      </c>
      <c r="E3577">
        <f>VLOOKUP(C3577,'Product Master'!$A$1:$C$31,3,FALSE)</f>
        <v>141</v>
      </c>
      <c r="F3577">
        <f>D3577*E3577</f>
        <v>28764</v>
      </c>
      <c r="G3577" t="str">
        <f>VLOOKUP(B3577,'Emp Master'!$A$1:$C$21,3,FALSE)</f>
        <v>Supervisor-4</v>
      </c>
      <c r="H3577" s="3">
        <f>SUMIF($G$2:$G$6491,G3577,$F$2:$F$6491)</f>
        <v>56580613</v>
      </c>
      <c r="I3577">
        <f>IF(F3577&lt;15000,0,1)</f>
        <v>1</v>
      </c>
      <c r="J3577">
        <f>IF(I3577=0,D3577,0)</f>
        <v>0</v>
      </c>
      <c r="K3577">
        <f>IF(J3577&lt;100,0,1)</f>
        <v>0</v>
      </c>
    </row>
    <row r="3578" spans="1:11" ht="15" customHeight="1" x14ac:dyDescent="0.25">
      <c r="A3578" s="9">
        <v>50617</v>
      </c>
      <c r="B3578" s="2">
        <v>10017</v>
      </c>
      <c r="C3578" s="2" t="s">
        <v>50</v>
      </c>
      <c r="D3578" s="2">
        <v>203</v>
      </c>
      <c r="E3578">
        <f>VLOOKUP(C3578,'Product Master'!$A$1:$C$31,3,FALSE)</f>
        <v>141</v>
      </c>
      <c r="F3578">
        <f>D3578*E3578</f>
        <v>28623</v>
      </c>
      <c r="G3578" t="str">
        <f>VLOOKUP(B3578,'Emp Master'!$A$1:$C$21,3,FALSE)</f>
        <v>Supervisor-4</v>
      </c>
      <c r="H3578" s="3">
        <f>SUMIF($G$2:$G$6491,G3578,$F$2:$F$6491)</f>
        <v>56580613</v>
      </c>
      <c r="I3578">
        <f>IF(F3578&lt;15000,0,1)</f>
        <v>1</v>
      </c>
      <c r="J3578">
        <f>IF(I3578=0,D3578,0)</f>
        <v>0</v>
      </c>
      <c r="K3578">
        <f>IF(J3578&lt;100,0,1)</f>
        <v>0</v>
      </c>
    </row>
    <row r="3579" spans="1:11" ht="15" customHeight="1" x14ac:dyDescent="0.25">
      <c r="A3579" s="9">
        <v>50618</v>
      </c>
      <c r="B3579" s="2">
        <v>10017</v>
      </c>
      <c r="C3579" s="2" t="s">
        <v>56</v>
      </c>
      <c r="D3579" s="2">
        <v>203</v>
      </c>
      <c r="E3579">
        <f>VLOOKUP(C3579,'Product Master'!$A$1:$C$31,3,FALSE)</f>
        <v>139</v>
      </c>
      <c r="F3579">
        <f>D3579*E3579</f>
        <v>28217</v>
      </c>
      <c r="G3579" t="str">
        <f>VLOOKUP(B3579,'Emp Master'!$A$1:$C$21,3,FALSE)</f>
        <v>Supervisor-4</v>
      </c>
      <c r="H3579" s="3">
        <f>SUMIF($G$2:$G$6491,G3579,$F$2:$F$6491)</f>
        <v>56580613</v>
      </c>
      <c r="I3579">
        <f>IF(F3579&lt;15000,0,1)</f>
        <v>1</v>
      </c>
      <c r="J3579">
        <f>IF(I3579=0,D3579,0)</f>
        <v>0</v>
      </c>
      <c r="K3579">
        <f>IF(J3579&lt;100,0,1)</f>
        <v>0</v>
      </c>
    </row>
    <row r="3580" spans="1:11" ht="15" customHeight="1" x14ac:dyDescent="0.25">
      <c r="A3580" s="9">
        <v>50619</v>
      </c>
      <c r="B3580" s="2">
        <v>10020</v>
      </c>
      <c r="C3580" s="2" t="s">
        <v>33</v>
      </c>
      <c r="D3580" s="2">
        <v>281</v>
      </c>
      <c r="E3580">
        <f>VLOOKUP(C3580,'Product Master'!$A$1:$C$31,3,FALSE)</f>
        <v>84</v>
      </c>
      <c r="F3580">
        <f>D3580*E3580</f>
        <v>23604</v>
      </c>
      <c r="G3580" t="str">
        <f>VLOOKUP(B3580,'Emp Master'!$A$1:$C$21,3,FALSE)</f>
        <v>Supervisor-4</v>
      </c>
      <c r="H3580" s="3">
        <f>SUMIF($G$2:$G$6491,G3580,$F$2:$F$6491)</f>
        <v>56580613</v>
      </c>
      <c r="I3580">
        <f>IF(F3580&lt;15000,0,1)</f>
        <v>1</v>
      </c>
      <c r="J3580">
        <f>IF(I3580=0,D3580,0)</f>
        <v>0</v>
      </c>
      <c r="K3580">
        <f>IF(J3580&lt;100,0,1)</f>
        <v>0</v>
      </c>
    </row>
    <row r="3581" spans="1:11" ht="15" customHeight="1" x14ac:dyDescent="0.25">
      <c r="A3581" s="9">
        <v>50620</v>
      </c>
      <c r="B3581" s="2">
        <v>10018</v>
      </c>
      <c r="C3581" s="2" t="s">
        <v>57</v>
      </c>
      <c r="D3581" s="2">
        <v>145</v>
      </c>
      <c r="E3581">
        <f>VLOOKUP(C3581,'Product Master'!$A$1:$C$31,3,FALSE)</f>
        <v>107</v>
      </c>
      <c r="F3581">
        <f>D3581*E3581</f>
        <v>15515</v>
      </c>
      <c r="G3581" t="str">
        <f>VLOOKUP(B3581,'Emp Master'!$A$1:$C$21,3,FALSE)</f>
        <v>Supervisor-4</v>
      </c>
      <c r="H3581" s="3">
        <f>SUMIF($G$2:$G$6491,G3581,$F$2:$F$6491)</f>
        <v>56580613</v>
      </c>
      <c r="I3581">
        <f>IF(F3581&lt;15000,0,1)</f>
        <v>1</v>
      </c>
      <c r="J3581">
        <f>IF(I3581=0,D3581,0)</f>
        <v>0</v>
      </c>
      <c r="K3581">
        <f>IF(J3581&lt;100,0,1)</f>
        <v>0</v>
      </c>
    </row>
    <row r="3582" spans="1:11" ht="15" customHeight="1" x14ac:dyDescent="0.25">
      <c r="A3582" s="9">
        <v>50621</v>
      </c>
      <c r="B3582" s="2">
        <v>10019</v>
      </c>
      <c r="C3582" s="2" t="s">
        <v>59</v>
      </c>
      <c r="D3582" s="2">
        <v>188</v>
      </c>
      <c r="E3582">
        <f>VLOOKUP(C3582,'Product Master'!$A$1:$C$31,3,FALSE)</f>
        <v>200</v>
      </c>
      <c r="F3582">
        <f>D3582*E3582</f>
        <v>37600</v>
      </c>
      <c r="G3582" t="str">
        <f>VLOOKUP(B3582,'Emp Master'!$A$1:$C$21,3,FALSE)</f>
        <v>Supervisor-4</v>
      </c>
      <c r="H3582" s="3">
        <f>SUMIF($G$2:$G$6491,G3582,$F$2:$F$6491)</f>
        <v>56580613</v>
      </c>
      <c r="I3582">
        <f>IF(F3582&lt;15000,0,1)</f>
        <v>1</v>
      </c>
      <c r="J3582">
        <f>IF(I3582=0,D3582,0)</f>
        <v>0</v>
      </c>
      <c r="K3582">
        <f>IF(J3582&lt;100,0,1)</f>
        <v>0</v>
      </c>
    </row>
    <row r="3583" spans="1:11" ht="15" customHeight="1" x14ac:dyDescent="0.25">
      <c r="A3583" s="9">
        <v>50622</v>
      </c>
      <c r="B3583" s="2">
        <v>10017</v>
      </c>
      <c r="C3583" s="2" t="s">
        <v>40</v>
      </c>
      <c r="D3583" s="2">
        <v>271</v>
      </c>
      <c r="E3583">
        <f>VLOOKUP(C3583,'Product Master'!$A$1:$C$31,3,FALSE)</f>
        <v>239</v>
      </c>
      <c r="F3583">
        <f>D3583*E3583</f>
        <v>64769</v>
      </c>
      <c r="G3583" t="str">
        <f>VLOOKUP(B3583,'Emp Master'!$A$1:$C$21,3,FALSE)</f>
        <v>Supervisor-4</v>
      </c>
      <c r="H3583" s="3">
        <f>SUMIF($G$2:$G$6491,G3583,$F$2:$F$6491)</f>
        <v>56580613</v>
      </c>
      <c r="I3583">
        <f>IF(F3583&lt;15000,0,1)</f>
        <v>1</v>
      </c>
      <c r="J3583">
        <f>IF(I3583=0,D3583,0)</f>
        <v>0</v>
      </c>
      <c r="K3583">
        <f>IF(J3583&lt;100,0,1)</f>
        <v>0</v>
      </c>
    </row>
    <row r="3584" spans="1:11" ht="15" customHeight="1" x14ac:dyDescent="0.25">
      <c r="A3584" s="9">
        <v>50623</v>
      </c>
      <c r="B3584" s="2">
        <v>10020</v>
      </c>
      <c r="C3584" s="2" t="s">
        <v>31</v>
      </c>
      <c r="D3584" s="2">
        <v>220</v>
      </c>
      <c r="E3584">
        <f>VLOOKUP(C3584,'Product Master'!$A$1:$C$31,3,FALSE)</f>
        <v>114</v>
      </c>
      <c r="F3584">
        <f>D3584*E3584</f>
        <v>25080</v>
      </c>
      <c r="G3584" t="str">
        <f>VLOOKUP(B3584,'Emp Master'!$A$1:$C$21,3,FALSE)</f>
        <v>Supervisor-4</v>
      </c>
      <c r="H3584" s="3">
        <f>SUMIF($G$2:$G$6491,G3584,$F$2:$F$6491)</f>
        <v>56580613</v>
      </c>
      <c r="I3584">
        <f>IF(F3584&lt;15000,0,1)</f>
        <v>1</v>
      </c>
      <c r="J3584">
        <f>IF(I3584=0,D3584,0)</f>
        <v>0</v>
      </c>
      <c r="K3584">
        <f>IF(J3584&lt;100,0,1)</f>
        <v>0</v>
      </c>
    </row>
    <row r="3585" spans="1:11" ht="15" customHeight="1" x14ac:dyDescent="0.25">
      <c r="A3585" s="9">
        <v>50624</v>
      </c>
      <c r="B3585" s="2">
        <v>10016</v>
      </c>
      <c r="C3585" s="2" t="s">
        <v>42</v>
      </c>
      <c r="D3585" s="2">
        <v>182</v>
      </c>
      <c r="E3585">
        <f>VLOOKUP(C3585,'Product Master'!$A$1:$C$31,3,FALSE)</f>
        <v>97</v>
      </c>
      <c r="F3585">
        <f>D3585*E3585</f>
        <v>17654</v>
      </c>
      <c r="G3585" t="str">
        <f>VLOOKUP(B3585,'Emp Master'!$A$1:$C$21,3,FALSE)</f>
        <v>Supervisor-4</v>
      </c>
      <c r="H3585" s="3">
        <f>SUMIF($G$2:$G$6491,G3585,$F$2:$F$6491)</f>
        <v>56580613</v>
      </c>
      <c r="I3585">
        <f>IF(F3585&lt;15000,0,1)</f>
        <v>1</v>
      </c>
      <c r="J3585">
        <f>IF(I3585=0,D3585,0)</f>
        <v>0</v>
      </c>
      <c r="K3585">
        <f>IF(J3585&lt;100,0,1)</f>
        <v>0</v>
      </c>
    </row>
    <row r="3586" spans="1:11" ht="15" customHeight="1" x14ac:dyDescent="0.25">
      <c r="A3586" s="9">
        <v>50625</v>
      </c>
      <c r="B3586" s="2">
        <v>10016</v>
      </c>
      <c r="C3586" s="2" t="s">
        <v>59</v>
      </c>
      <c r="D3586" s="2">
        <v>183</v>
      </c>
      <c r="E3586">
        <f>VLOOKUP(C3586,'Product Master'!$A$1:$C$31,3,FALSE)</f>
        <v>200</v>
      </c>
      <c r="F3586">
        <f>D3586*E3586</f>
        <v>36600</v>
      </c>
      <c r="G3586" t="str">
        <f>VLOOKUP(B3586,'Emp Master'!$A$1:$C$21,3,FALSE)</f>
        <v>Supervisor-4</v>
      </c>
      <c r="H3586" s="3">
        <f>SUMIF($G$2:$G$6491,G3586,$F$2:$F$6491)</f>
        <v>56580613</v>
      </c>
      <c r="I3586">
        <f>IF(F3586&lt;15000,0,1)</f>
        <v>1</v>
      </c>
      <c r="J3586">
        <f>IF(I3586=0,D3586,0)</f>
        <v>0</v>
      </c>
      <c r="K3586">
        <f>IF(J3586&lt;100,0,1)</f>
        <v>0</v>
      </c>
    </row>
    <row r="3587" spans="1:11" ht="15" customHeight="1" x14ac:dyDescent="0.25">
      <c r="A3587" s="9">
        <v>50626</v>
      </c>
      <c r="B3587" s="2">
        <v>10017</v>
      </c>
      <c r="C3587" s="2" t="s">
        <v>33</v>
      </c>
      <c r="D3587" s="2">
        <v>255</v>
      </c>
      <c r="E3587">
        <f>VLOOKUP(C3587,'Product Master'!$A$1:$C$31,3,FALSE)</f>
        <v>84</v>
      </c>
      <c r="F3587">
        <f>D3587*E3587</f>
        <v>21420</v>
      </c>
      <c r="G3587" t="str">
        <f>VLOOKUP(B3587,'Emp Master'!$A$1:$C$21,3,FALSE)</f>
        <v>Supervisor-4</v>
      </c>
      <c r="H3587" s="3">
        <f>SUMIF($G$2:$G$6491,G3587,$F$2:$F$6491)</f>
        <v>56580613</v>
      </c>
      <c r="I3587">
        <f>IF(F3587&lt;15000,0,1)</f>
        <v>1</v>
      </c>
      <c r="J3587">
        <f>IF(I3587=0,D3587,0)</f>
        <v>0</v>
      </c>
      <c r="K3587">
        <f>IF(J3587&lt;100,0,1)</f>
        <v>0</v>
      </c>
    </row>
    <row r="3588" spans="1:11" ht="15" customHeight="1" x14ac:dyDescent="0.25">
      <c r="A3588" s="9">
        <v>50627</v>
      </c>
      <c r="B3588" s="2">
        <v>10018</v>
      </c>
      <c r="C3588" s="2" t="s">
        <v>59</v>
      </c>
      <c r="D3588" s="2">
        <v>170</v>
      </c>
      <c r="E3588">
        <f>VLOOKUP(C3588,'Product Master'!$A$1:$C$31,3,FALSE)</f>
        <v>200</v>
      </c>
      <c r="F3588">
        <f>D3588*E3588</f>
        <v>34000</v>
      </c>
      <c r="G3588" t="str">
        <f>VLOOKUP(B3588,'Emp Master'!$A$1:$C$21,3,FALSE)</f>
        <v>Supervisor-4</v>
      </c>
      <c r="H3588" s="3">
        <f>SUMIF($G$2:$G$6491,G3588,$F$2:$F$6491)</f>
        <v>56580613</v>
      </c>
      <c r="I3588">
        <f>IF(F3588&lt;15000,0,1)</f>
        <v>1</v>
      </c>
      <c r="J3588">
        <f>IF(I3588=0,D3588,0)</f>
        <v>0</v>
      </c>
      <c r="K3588">
        <f>IF(J3588&lt;100,0,1)</f>
        <v>0</v>
      </c>
    </row>
    <row r="3589" spans="1:11" ht="15" customHeight="1" x14ac:dyDescent="0.25">
      <c r="A3589" s="9">
        <v>50628</v>
      </c>
      <c r="B3589" s="2">
        <v>10019</v>
      </c>
      <c r="C3589" s="2" t="s">
        <v>59</v>
      </c>
      <c r="D3589" s="2">
        <v>233</v>
      </c>
      <c r="E3589">
        <f>VLOOKUP(C3589,'Product Master'!$A$1:$C$31,3,FALSE)</f>
        <v>200</v>
      </c>
      <c r="F3589">
        <f>D3589*E3589</f>
        <v>46600</v>
      </c>
      <c r="G3589" t="str">
        <f>VLOOKUP(B3589,'Emp Master'!$A$1:$C$21,3,FALSE)</f>
        <v>Supervisor-4</v>
      </c>
      <c r="H3589" s="3">
        <f>SUMIF($G$2:$G$6491,G3589,$F$2:$F$6491)</f>
        <v>56580613</v>
      </c>
      <c r="I3589">
        <f>IF(F3589&lt;15000,0,1)</f>
        <v>1</v>
      </c>
      <c r="J3589">
        <f>IF(I3589=0,D3589,0)</f>
        <v>0</v>
      </c>
      <c r="K3589">
        <f>IF(J3589&lt;100,0,1)</f>
        <v>0</v>
      </c>
    </row>
    <row r="3590" spans="1:11" ht="15" customHeight="1" x14ac:dyDescent="0.25">
      <c r="A3590" s="9">
        <v>50629</v>
      </c>
      <c r="B3590" s="2">
        <v>10019</v>
      </c>
      <c r="C3590" s="2" t="s">
        <v>48</v>
      </c>
      <c r="D3590" s="2">
        <v>286</v>
      </c>
      <c r="E3590">
        <f>VLOOKUP(C3590,'Product Master'!$A$1:$C$31,3,FALSE)</f>
        <v>79</v>
      </c>
      <c r="F3590">
        <f>D3590*E3590</f>
        <v>22594</v>
      </c>
      <c r="G3590" t="str">
        <f>VLOOKUP(B3590,'Emp Master'!$A$1:$C$21,3,FALSE)</f>
        <v>Supervisor-4</v>
      </c>
      <c r="H3590" s="3">
        <f>SUMIF($G$2:$G$6491,G3590,$F$2:$F$6491)</f>
        <v>56580613</v>
      </c>
      <c r="I3590">
        <f>IF(F3590&lt;15000,0,1)</f>
        <v>1</v>
      </c>
      <c r="J3590">
        <f>IF(I3590=0,D3590,0)</f>
        <v>0</v>
      </c>
      <c r="K3590">
        <f>IF(J3590&lt;100,0,1)</f>
        <v>0</v>
      </c>
    </row>
    <row r="3591" spans="1:11" ht="15" customHeight="1" x14ac:dyDescent="0.25">
      <c r="A3591" s="9">
        <v>50630</v>
      </c>
      <c r="B3591" s="2">
        <v>10016</v>
      </c>
      <c r="C3591" s="2" t="s">
        <v>40</v>
      </c>
      <c r="D3591" s="2">
        <v>281</v>
      </c>
      <c r="E3591">
        <f>VLOOKUP(C3591,'Product Master'!$A$1:$C$31,3,FALSE)</f>
        <v>239</v>
      </c>
      <c r="F3591">
        <f>D3591*E3591</f>
        <v>67159</v>
      </c>
      <c r="G3591" t="str">
        <f>VLOOKUP(B3591,'Emp Master'!$A$1:$C$21,3,FALSE)</f>
        <v>Supervisor-4</v>
      </c>
      <c r="H3591" s="3">
        <f>SUMIF($G$2:$G$6491,G3591,$F$2:$F$6491)</f>
        <v>56580613</v>
      </c>
      <c r="I3591">
        <f>IF(F3591&lt;15000,0,1)</f>
        <v>1</v>
      </c>
      <c r="J3591">
        <f>IF(I3591=0,D3591,0)</f>
        <v>0</v>
      </c>
      <c r="K3591">
        <f>IF(J3591&lt;100,0,1)</f>
        <v>0</v>
      </c>
    </row>
    <row r="3592" spans="1:11" ht="15" customHeight="1" x14ac:dyDescent="0.25">
      <c r="A3592" s="9">
        <v>50631</v>
      </c>
      <c r="B3592" s="2">
        <v>10017</v>
      </c>
      <c r="C3592" s="2" t="s">
        <v>42</v>
      </c>
      <c r="D3592" s="2">
        <v>286</v>
      </c>
      <c r="E3592">
        <f>VLOOKUP(C3592,'Product Master'!$A$1:$C$31,3,FALSE)</f>
        <v>97</v>
      </c>
      <c r="F3592">
        <f>D3592*E3592</f>
        <v>27742</v>
      </c>
      <c r="G3592" t="str">
        <f>VLOOKUP(B3592,'Emp Master'!$A$1:$C$21,3,FALSE)</f>
        <v>Supervisor-4</v>
      </c>
      <c r="H3592" s="3">
        <f>SUMIF($G$2:$G$6491,G3592,$F$2:$F$6491)</f>
        <v>56580613</v>
      </c>
      <c r="I3592">
        <f>IF(F3592&lt;15000,0,1)</f>
        <v>1</v>
      </c>
      <c r="J3592">
        <f>IF(I3592=0,D3592,0)</f>
        <v>0</v>
      </c>
      <c r="K3592">
        <f>IF(J3592&lt;100,0,1)</f>
        <v>0</v>
      </c>
    </row>
    <row r="3593" spans="1:11" ht="15" customHeight="1" x14ac:dyDescent="0.25">
      <c r="A3593" s="9">
        <v>50632</v>
      </c>
      <c r="B3593" s="2">
        <v>10020</v>
      </c>
      <c r="C3593" s="2" t="s">
        <v>56</v>
      </c>
      <c r="D3593" s="2">
        <v>282</v>
      </c>
      <c r="E3593">
        <f>VLOOKUP(C3593,'Product Master'!$A$1:$C$31,3,FALSE)</f>
        <v>139</v>
      </c>
      <c r="F3593">
        <f>D3593*E3593</f>
        <v>39198</v>
      </c>
      <c r="G3593" t="str">
        <f>VLOOKUP(B3593,'Emp Master'!$A$1:$C$21,3,FALSE)</f>
        <v>Supervisor-4</v>
      </c>
      <c r="H3593" s="3">
        <f>SUMIF($G$2:$G$6491,G3593,$F$2:$F$6491)</f>
        <v>56580613</v>
      </c>
      <c r="I3593">
        <f>IF(F3593&lt;15000,0,1)</f>
        <v>1</v>
      </c>
      <c r="J3593">
        <f>IF(I3593=0,D3593,0)</f>
        <v>0</v>
      </c>
      <c r="K3593">
        <f>IF(J3593&lt;100,0,1)</f>
        <v>0</v>
      </c>
    </row>
    <row r="3594" spans="1:11" ht="15" customHeight="1" x14ac:dyDescent="0.25">
      <c r="A3594" s="9">
        <v>50633</v>
      </c>
      <c r="B3594" s="2">
        <v>10017</v>
      </c>
      <c r="C3594" s="2" t="s">
        <v>36</v>
      </c>
      <c r="D3594" s="2">
        <v>138</v>
      </c>
      <c r="E3594">
        <f>VLOOKUP(C3594,'Product Master'!$A$1:$C$31,3,FALSE)</f>
        <v>145</v>
      </c>
      <c r="F3594">
        <f>D3594*E3594</f>
        <v>20010</v>
      </c>
      <c r="G3594" t="str">
        <f>VLOOKUP(B3594,'Emp Master'!$A$1:$C$21,3,FALSE)</f>
        <v>Supervisor-4</v>
      </c>
      <c r="H3594" s="3">
        <f>SUMIF($G$2:$G$6491,G3594,$F$2:$F$6491)</f>
        <v>56580613</v>
      </c>
      <c r="I3594">
        <f>IF(F3594&lt;15000,0,1)</f>
        <v>1</v>
      </c>
      <c r="J3594">
        <f>IF(I3594=0,D3594,0)</f>
        <v>0</v>
      </c>
      <c r="K3594">
        <f>IF(J3594&lt;100,0,1)</f>
        <v>0</v>
      </c>
    </row>
    <row r="3595" spans="1:11" ht="15" customHeight="1" x14ac:dyDescent="0.25">
      <c r="A3595" s="9">
        <v>50634</v>
      </c>
      <c r="B3595" s="2">
        <v>10020</v>
      </c>
      <c r="C3595" s="2" t="s">
        <v>46</v>
      </c>
      <c r="D3595" s="2">
        <v>263</v>
      </c>
      <c r="E3595">
        <f>VLOOKUP(C3595,'Product Master'!$A$1:$C$31,3,FALSE)</f>
        <v>116</v>
      </c>
      <c r="F3595">
        <f>D3595*E3595</f>
        <v>30508</v>
      </c>
      <c r="G3595" t="str">
        <f>VLOOKUP(B3595,'Emp Master'!$A$1:$C$21,3,FALSE)</f>
        <v>Supervisor-4</v>
      </c>
      <c r="H3595" s="3">
        <f>SUMIF($G$2:$G$6491,G3595,$F$2:$F$6491)</f>
        <v>56580613</v>
      </c>
      <c r="I3595">
        <f>IF(F3595&lt;15000,0,1)</f>
        <v>1</v>
      </c>
      <c r="J3595">
        <f>IF(I3595=0,D3595,0)</f>
        <v>0</v>
      </c>
      <c r="K3595">
        <f>IF(J3595&lt;100,0,1)</f>
        <v>0</v>
      </c>
    </row>
    <row r="3596" spans="1:11" ht="15" customHeight="1" x14ac:dyDescent="0.25">
      <c r="A3596" s="9">
        <v>50635</v>
      </c>
      <c r="B3596" s="2">
        <v>10019</v>
      </c>
      <c r="C3596" s="2" t="s">
        <v>41</v>
      </c>
      <c r="D3596" s="2">
        <v>200</v>
      </c>
      <c r="E3596">
        <f>VLOOKUP(C3596,'Product Master'!$A$1:$C$31,3,FALSE)</f>
        <v>808</v>
      </c>
      <c r="F3596">
        <f>D3596*E3596</f>
        <v>161600</v>
      </c>
      <c r="G3596" t="str">
        <f>VLOOKUP(B3596,'Emp Master'!$A$1:$C$21,3,FALSE)</f>
        <v>Supervisor-4</v>
      </c>
      <c r="H3596" s="3">
        <f>SUMIF($G$2:$G$6491,G3596,$F$2:$F$6491)</f>
        <v>56580613</v>
      </c>
      <c r="I3596">
        <f>IF(F3596&lt;15000,0,1)</f>
        <v>1</v>
      </c>
      <c r="J3596">
        <f>IF(I3596=0,D3596,0)</f>
        <v>0</v>
      </c>
      <c r="K3596">
        <f>IF(J3596&lt;100,0,1)</f>
        <v>0</v>
      </c>
    </row>
    <row r="3597" spans="1:11" ht="15" customHeight="1" x14ac:dyDescent="0.25">
      <c r="A3597" s="9">
        <v>50636</v>
      </c>
      <c r="B3597" s="2">
        <v>10019</v>
      </c>
      <c r="C3597" s="2" t="s">
        <v>51</v>
      </c>
      <c r="D3597" s="2">
        <v>284</v>
      </c>
      <c r="E3597">
        <f>VLOOKUP(C3597,'Product Master'!$A$1:$C$31,3,FALSE)</f>
        <v>87</v>
      </c>
      <c r="F3597">
        <f>D3597*E3597</f>
        <v>24708</v>
      </c>
      <c r="G3597" t="str">
        <f>VLOOKUP(B3597,'Emp Master'!$A$1:$C$21,3,FALSE)</f>
        <v>Supervisor-4</v>
      </c>
      <c r="H3597" s="3">
        <f>SUMIF($G$2:$G$6491,G3597,$F$2:$F$6491)</f>
        <v>56580613</v>
      </c>
      <c r="I3597">
        <f>IF(F3597&lt;15000,0,1)</f>
        <v>1</v>
      </c>
      <c r="J3597">
        <f>IF(I3597=0,D3597,0)</f>
        <v>0</v>
      </c>
      <c r="K3597">
        <f>IF(J3597&lt;100,0,1)</f>
        <v>0</v>
      </c>
    </row>
    <row r="3598" spans="1:11" ht="15" customHeight="1" x14ac:dyDescent="0.25">
      <c r="A3598" s="9">
        <v>50637</v>
      </c>
      <c r="B3598" s="2">
        <v>10019</v>
      </c>
      <c r="C3598" s="2" t="s">
        <v>54</v>
      </c>
      <c r="D3598" s="2">
        <v>185</v>
      </c>
      <c r="E3598">
        <f>VLOOKUP(C3598,'Product Master'!$A$1:$C$31,3,FALSE)</f>
        <v>85</v>
      </c>
      <c r="F3598">
        <f>D3598*E3598</f>
        <v>15725</v>
      </c>
      <c r="G3598" t="str">
        <f>VLOOKUP(B3598,'Emp Master'!$A$1:$C$21,3,FALSE)</f>
        <v>Supervisor-4</v>
      </c>
      <c r="H3598" s="3">
        <f>SUMIF($G$2:$G$6491,G3598,$F$2:$F$6491)</f>
        <v>56580613</v>
      </c>
      <c r="I3598">
        <f>IF(F3598&lt;15000,0,1)</f>
        <v>1</v>
      </c>
      <c r="J3598">
        <f>IF(I3598=0,D3598,0)</f>
        <v>0</v>
      </c>
      <c r="K3598">
        <f>IF(J3598&lt;100,0,1)</f>
        <v>0</v>
      </c>
    </row>
    <row r="3599" spans="1:11" ht="15" customHeight="1" x14ac:dyDescent="0.25">
      <c r="A3599" s="9">
        <v>50638</v>
      </c>
      <c r="B3599" s="2">
        <v>10019</v>
      </c>
      <c r="C3599" s="2" t="s">
        <v>57</v>
      </c>
      <c r="D3599" s="2">
        <v>299</v>
      </c>
      <c r="E3599">
        <f>VLOOKUP(C3599,'Product Master'!$A$1:$C$31,3,FALSE)</f>
        <v>107</v>
      </c>
      <c r="F3599">
        <f>D3599*E3599</f>
        <v>31993</v>
      </c>
      <c r="G3599" t="str">
        <f>VLOOKUP(B3599,'Emp Master'!$A$1:$C$21,3,FALSE)</f>
        <v>Supervisor-4</v>
      </c>
      <c r="H3599" s="3">
        <f>SUMIF($G$2:$G$6491,G3599,$F$2:$F$6491)</f>
        <v>56580613</v>
      </c>
      <c r="I3599">
        <f>IF(F3599&lt;15000,0,1)</f>
        <v>1</v>
      </c>
      <c r="J3599">
        <f>IF(I3599=0,D3599,0)</f>
        <v>0</v>
      </c>
      <c r="K3599">
        <f>IF(J3599&lt;100,0,1)</f>
        <v>0</v>
      </c>
    </row>
    <row r="3600" spans="1:11" ht="15" customHeight="1" x14ac:dyDescent="0.25">
      <c r="A3600" s="9">
        <v>50639</v>
      </c>
      <c r="B3600" s="2">
        <v>10016</v>
      </c>
      <c r="C3600" s="2" t="s">
        <v>39</v>
      </c>
      <c r="D3600" s="2">
        <v>92</v>
      </c>
      <c r="E3600">
        <f>VLOOKUP(C3600,'Product Master'!$A$1:$C$31,3,FALSE)</f>
        <v>515</v>
      </c>
      <c r="F3600">
        <f>D3600*E3600</f>
        <v>47380</v>
      </c>
      <c r="G3600" t="str">
        <f>VLOOKUP(B3600,'Emp Master'!$A$1:$C$21,3,FALSE)</f>
        <v>Supervisor-4</v>
      </c>
      <c r="H3600" s="3">
        <f>SUMIF($G$2:$G$6491,G3600,$F$2:$F$6491)</f>
        <v>56580613</v>
      </c>
      <c r="I3600">
        <f>IF(F3600&lt;15000,0,1)</f>
        <v>1</v>
      </c>
      <c r="J3600">
        <f>IF(I3600=0,D3600,0)</f>
        <v>0</v>
      </c>
      <c r="K3600">
        <f>IF(J3600&lt;100,0,1)</f>
        <v>0</v>
      </c>
    </row>
    <row r="3601" spans="1:11" ht="15" customHeight="1" x14ac:dyDescent="0.25">
      <c r="A3601" s="9">
        <v>50640</v>
      </c>
      <c r="B3601" s="2">
        <v>10018</v>
      </c>
      <c r="C3601" s="2" t="s">
        <v>47</v>
      </c>
      <c r="D3601" s="2">
        <v>259</v>
      </c>
      <c r="E3601">
        <f>VLOOKUP(C3601,'Product Master'!$A$1:$C$31,3,FALSE)</f>
        <v>291</v>
      </c>
      <c r="F3601">
        <f>D3601*E3601</f>
        <v>75369</v>
      </c>
      <c r="G3601" t="str">
        <f>VLOOKUP(B3601,'Emp Master'!$A$1:$C$21,3,FALSE)</f>
        <v>Supervisor-4</v>
      </c>
      <c r="H3601" s="3">
        <f>SUMIF($G$2:$G$6491,G3601,$F$2:$F$6491)</f>
        <v>56580613</v>
      </c>
      <c r="I3601">
        <f>IF(F3601&lt;15000,0,1)</f>
        <v>1</v>
      </c>
      <c r="J3601">
        <f>IF(I3601=0,D3601,0)</f>
        <v>0</v>
      </c>
      <c r="K3601">
        <f>IF(J3601&lt;100,0,1)</f>
        <v>0</v>
      </c>
    </row>
    <row r="3602" spans="1:11" ht="15" customHeight="1" x14ac:dyDescent="0.25">
      <c r="A3602" s="9">
        <v>50641</v>
      </c>
      <c r="B3602" s="2">
        <v>10017</v>
      </c>
      <c r="C3602" s="2" t="s">
        <v>32</v>
      </c>
      <c r="D3602" s="2">
        <v>290</v>
      </c>
      <c r="E3602">
        <f>VLOOKUP(C3602,'Product Master'!$A$1:$C$31,3,FALSE)</f>
        <v>139</v>
      </c>
      <c r="F3602">
        <f>D3602*E3602</f>
        <v>40310</v>
      </c>
      <c r="G3602" t="str">
        <f>VLOOKUP(B3602,'Emp Master'!$A$1:$C$21,3,FALSE)</f>
        <v>Supervisor-4</v>
      </c>
      <c r="H3602" s="3">
        <f>SUMIF($G$2:$G$6491,G3602,$F$2:$F$6491)</f>
        <v>56580613</v>
      </c>
      <c r="I3602">
        <f>IF(F3602&lt;15000,0,1)</f>
        <v>1</v>
      </c>
      <c r="J3602">
        <f>IF(I3602=0,D3602,0)</f>
        <v>0</v>
      </c>
      <c r="K3602">
        <f>IF(J3602&lt;100,0,1)</f>
        <v>0</v>
      </c>
    </row>
    <row r="3603" spans="1:11" ht="15" customHeight="1" x14ac:dyDescent="0.25">
      <c r="A3603" s="9">
        <v>50642</v>
      </c>
      <c r="B3603" s="2">
        <v>10017</v>
      </c>
      <c r="C3603" s="2" t="s">
        <v>34</v>
      </c>
      <c r="D3603" s="2">
        <v>197</v>
      </c>
      <c r="E3603">
        <f>VLOOKUP(C3603,'Product Master'!$A$1:$C$31,3,FALSE)</f>
        <v>440</v>
      </c>
      <c r="F3603">
        <f>D3603*E3603</f>
        <v>86680</v>
      </c>
      <c r="G3603" t="str">
        <f>VLOOKUP(B3603,'Emp Master'!$A$1:$C$21,3,FALSE)</f>
        <v>Supervisor-4</v>
      </c>
      <c r="H3603" s="3">
        <f>SUMIF($G$2:$G$6491,G3603,$F$2:$F$6491)</f>
        <v>56580613</v>
      </c>
      <c r="I3603">
        <f>IF(F3603&lt;15000,0,1)</f>
        <v>1</v>
      </c>
      <c r="J3603">
        <f>IF(I3603=0,D3603,0)</f>
        <v>0</v>
      </c>
      <c r="K3603">
        <f>IF(J3603&lt;100,0,1)</f>
        <v>0</v>
      </c>
    </row>
    <row r="3604" spans="1:11" ht="15" customHeight="1" x14ac:dyDescent="0.25">
      <c r="A3604" s="9">
        <v>50643</v>
      </c>
      <c r="B3604" s="2">
        <v>10019</v>
      </c>
      <c r="C3604" s="2" t="s">
        <v>53</v>
      </c>
      <c r="D3604" s="2">
        <v>50</v>
      </c>
      <c r="E3604">
        <f>VLOOKUP(C3604,'Product Master'!$A$1:$C$31,3,FALSE)</f>
        <v>687</v>
      </c>
      <c r="F3604">
        <f>D3604*E3604</f>
        <v>34350</v>
      </c>
      <c r="G3604" t="str">
        <f>VLOOKUP(B3604,'Emp Master'!$A$1:$C$21,3,FALSE)</f>
        <v>Supervisor-4</v>
      </c>
      <c r="H3604" s="3">
        <f>SUMIF($G$2:$G$6491,G3604,$F$2:$F$6491)</f>
        <v>56580613</v>
      </c>
      <c r="I3604">
        <f>IF(F3604&lt;15000,0,1)</f>
        <v>1</v>
      </c>
      <c r="J3604">
        <f>IF(I3604=0,D3604,0)</f>
        <v>0</v>
      </c>
      <c r="K3604">
        <f>IF(J3604&lt;100,0,1)</f>
        <v>0</v>
      </c>
    </row>
    <row r="3605" spans="1:11" ht="15" customHeight="1" x14ac:dyDescent="0.25">
      <c r="A3605" s="9">
        <v>50644</v>
      </c>
      <c r="B3605" s="2">
        <v>10020</v>
      </c>
      <c r="C3605" s="2" t="s">
        <v>52</v>
      </c>
      <c r="D3605" s="2">
        <v>157</v>
      </c>
      <c r="E3605">
        <f>VLOOKUP(C3605,'Product Master'!$A$1:$C$31,3,FALSE)</f>
        <v>239</v>
      </c>
      <c r="F3605">
        <f>D3605*E3605</f>
        <v>37523</v>
      </c>
      <c r="G3605" t="str">
        <f>VLOOKUP(B3605,'Emp Master'!$A$1:$C$21,3,FALSE)</f>
        <v>Supervisor-4</v>
      </c>
      <c r="H3605" s="3">
        <f>SUMIF($G$2:$G$6491,G3605,$F$2:$F$6491)</f>
        <v>56580613</v>
      </c>
      <c r="I3605">
        <f>IF(F3605&lt;15000,0,1)</f>
        <v>1</v>
      </c>
      <c r="J3605">
        <f>IF(I3605=0,D3605,0)</f>
        <v>0</v>
      </c>
      <c r="K3605">
        <f>IF(J3605&lt;100,0,1)</f>
        <v>0</v>
      </c>
    </row>
    <row r="3606" spans="1:11" ht="15" customHeight="1" x14ac:dyDescent="0.25">
      <c r="A3606" s="9">
        <v>50645</v>
      </c>
      <c r="B3606" s="2">
        <v>10018</v>
      </c>
      <c r="C3606" s="2" t="s">
        <v>41</v>
      </c>
      <c r="D3606" s="2">
        <v>257</v>
      </c>
      <c r="E3606">
        <f>VLOOKUP(C3606,'Product Master'!$A$1:$C$31,3,FALSE)</f>
        <v>808</v>
      </c>
      <c r="F3606">
        <f>D3606*E3606</f>
        <v>207656</v>
      </c>
      <c r="G3606" t="str">
        <f>VLOOKUP(B3606,'Emp Master'!$A$1:$C$21,3,FALSE)</f>
        <v>Supervisor-4</v>
      </c>
      <c r="H3606" s="3">
        <f>SUMIF($G$2:$G$6491,G3606,$F$2:$F$6491)</f>
        <v>56580613</v>
      </c>
      <c r="I3606">
        <f>IF(F3606&lt;15000,0,1)</f>
        <v>1</v>
      </c>
      <c r="J3606">
        <f>IF(I3606=0,D3606,0)</f>
        <v>0</v>
      </c>
      <c r="K3606">
        <f>IF(J3606&lt;100,0,1)</f>
        <v>0</v>
      </c>
    </row>
    <row r="3607" spans="1:11" ht="15" customHeight="1" x14ac:dyDescent="0.25">
      <c r="A3607" s="9">
        <v>50646</v>
      </c>
      <c r="B3607" s="2">
        <v>10017</v>
      </c>
      <c r="C3607" s="2" t="s">
        <v>39</v>
      </c>
      <c r="D3607" s="2">
        <v>283</v>
      </c>
      <c r="E3607">
        <f>VLOOKUP(C3607,'Product Master'!$A$1:$C$31,3,FALSE)</f>
        <v>515</v>
      </c>
      <c r="F3607">
        <f>D3607*E3607</f>
        <v>145745</v>
      </c>
      <c r="G3607" t="str">
        <f>VLOOKUP(B3607,'Emp Master'!$A$1:$C$21,3,FALSE)</f>
        <v>Supervisor-4</v>
      </c>
      <c r="H3607" s="3">
        <f>SUMIF($G$2:$G$6491,G3607,$F$2:$F$6491)</f>
        <v>56580613</v>
      </c>
      <c r="I3607">
        <f>IF(F3607&lt;15000,0,1)</f>
        <v>1</v>
      </c>
      <c r="J3607">
        <f>IF(I3607=0,D3607,0)</f>
        <v>0</v>
      </c>
      <c r="K3607">
        <f>IF(J3607&lt;100,0,1)</f>
        <v>0</v>
      </c>
    </row>
    <row r="3608" spans="1:11" ht="15" customHeight="1" x14ac:dyDescent="0.25">
      <c r="A3608" s="9">
        <v>50647</v>
      </c>
      <c r="B3608" s="2">
        <v>10016</v>
      </c>
      <c r="C3608" s="2" t="s">
        <v>48</v>
      </c>
      <c r="D3608" s="2">
        <v>274</v>
      </c>
      <c r="E3608">
        <f>VLOOKUP(C3608,'Product Master'!$A$1:$C$31,3,FALSE)</f>
        <v>79</v>
      </c>
      <c r="F3608">
        <f>D3608*E3608</f>
        <v>21646</v>
      </c>
      <c r="G3608" t="str">
        <f>VLOOKUP(B3608,'Emp Master'!$A$1:$C$21,3,FALSE)</f>
        <v>Supervisor-4</v>
      </c>
      <c r="H3608" s="3">
        <f>SUMIF($G$2:$G$6491,G3608,$F$2:$F$6491)</f>
        <v>56580613</v>
      </c>
      <c r="I3608">
        <f>IF(F3608&lt;15000,0,1)</f>
        <v>1</v>
      </c>
      <c r="J3608">
        <f>IF(I3608=0,D3608,0)</f>
        <v>0</v>
      </c>
      <c r="K3608">
        <f>IF(J3608&lt;100,0,1)</f>
        <v>0</v>
      </c>
    </row>
    <row r="3609" spans="1:11" ht="15" customHeight="1" x14ac:dyDescent="0.25">
      <c r="A3609" s="9">
        <v>50648</v>
      </c>
      <c r="B3609" s="2">
        <v>10018</v>
      </c>
      <c r="C3609" s="2" t="s">
        <v>35</v>
      </c>
      <c r="D3609" s="2">
        <v>167</v>
      </c>
      <c r="E3609">
        <f>VLOOKUP(C3609,'Product Master'!$A$1:$C$31,3,FALSE)</f>
        <v>113</v>
      </c>
      <c r="F3609">
        <f>D3609*E3609</f>
        <v>18871</v>
      </c>
      <c r="G3609" t="str">
        <f>VLOOKUP(B3609,'Emp Master'!$A$1:$C$21,3,FALSE)</f>
        <v>Supervisor-4</v>
      </c>
      <c r="H3609" s="3">
        <f>SUMIF($G$2:$G$6491,G3609,$F$2:$F$6491)</f>
        <v>56580613</v>
      </c>
      <c r="I3609">
        <f>IF(F3609&lt;15000,0,1)</f>
        <v>1</v>
      </c>
      <c r="J3609">
        <f>IF(I3609=0,D3609,0)</f>
        <v>0</v>
      </c>
      <c r="K3609">
        <f>IF(J3609&lt;100,0,1)</f>
        <v>0</v>
      </c>
    </row>
    <row r="3610" spans="1:11" ht="15" customHeight="1" x14ac:dyDescent="0.25">
      <c r="A3610" s="9">
        <v>50649</v>
      </c>
      <c r="B3610" s="2">
        <v>10016</v>
      </c>
      <c r="C3610" s="2" t="s">
        <v>35</v>
      </c>
      <c r="D3610" s="2">
        <v>141</v>
      </c>
      <c r="E3610">
        <f>VLOOKUP(C3610,'Product Master'!$A$1:$C$31,3,FALSE)</f>
        <v>113</v>
      </c>
      <c r="F3610">
        <f>D3610*E3610</f>
        <v>15933</v>
      </c>
      <c r="G3610" t="str">
        <f>VLOOKUP(B3610,'Emp Master'!$A$1:$C$21,3,FALSE)</f>
        <v>Supervisor-4</v>
      </c>
      <c r="H3610" s="3">
        <f>SUMIF($G$2:$G$6491,G3610,$F$2:$F$6491)</f>
        <v>56580613</v>
      </c>
      <c r="I3610">
        <f>IF(F3610&lt;15000,0,1)</f>
        <v>1</v>
      </c>
      <c r="J3610">
        <f>IF(I3610=0,D3610,0)</f>
        <v>0</v>
      </c>
      <c r="K3610">
        <f>IF(J3610&lt;100,0,1)</f>
        <v>0</v>
      </c>
    </row>
    <row r="3611" spans="1:11" ht="15" customHeight="1" x14ac:dyDescent="0.25">
      <c r="A3611" s="9">
        <v>50650</v>
      </c>
      <c r="B3611" s="2">
        <v>10020</v>
      </c>
      <c r="C3611" s="2" t="s">
        <v>42</v>
      </c>
      <c r="D3611" s="2">
        <v>204</v>
      </c>
      <c r="E3611">
        <f>VLOOKUP(C3611,'Product Master'!$A$1:$C$31,3,FALSE)</f>
        <v>97</v>
      </c>
      <c r="F3611">
        <f>D3611*E3611</f>
        <v>19788</v>
      </c>
      <c r="G3611" t="str">
        <f>VLOOKUP(B3611,'Emp Master'!$A$1:$C$21,3,FALSE)</f>
        <v>Supervisor-4</v>
      </c>
      <c r="H3611" s="3">
        <f>SUMIF($G$2:$G$6491,G3611,$F$2:$F$6491)</f>
        <v>56580613</v>
      </c>
      <c r="I3611">
        <f>IF(F3611&lt;15000,0,1)</f>
        <v>1</v>
      </c>
      <c r="J3611">
        <f>IF(I3611=0,D3611,0)</f>
        <v>0</v>
      </c>
      <c r="K3611">
        <f>IF(J3611&lt;100,0,1)</f>
        <v>0</v>
      </c>
    </row>
    <row r="3612" spans="1:11" ht="15" customHeight="1" x14ac:dyDescent="0.25">
      <c r="A3612" s="9">
        <v>50651</v>
      </c>
      <c r="B3612" s="2">
        <v>10016</v>
      </c>
      <c r="C3612" s="2" t="s">
        <v>30</v>
      </c>
      <c r="D3612" s="2">
        <v>79</v>
      </c>
      <c r="E3612">
        <f>VLOOKUP(C3612,'Product Master'!$A$1:$C$31,3,FALSE)</f>
        <v>600</v>
      </c>
      <c r="F3612">
        <f>D3612*E3612</f>
        <v>47400</v>
      </c>
      <c r="G3612" t="str">
        <f>VLOOKUP(B3612,'Emp Master'!$A$1:$C$21,3,FALSE)</f>
        <v>Supervisor-4</v>
      </c>
      <c r="H3612" s="3">
        <f>SUMIF($G$2:$G$6491,G3612,$F$2:$F$6491)</f>
        <v>56580613</v>
      </c>
      <c r="I3612">
        <f>IF(F3612&lt;15000,0,1)</f>
        <v>1</v>
      </c>
      <c r="J3612">
        <f>IF(I3612=0,D3612,0)</f>
        <v>0</v>
      </c>
      <c r="K3612">
        <f>IF(J3612&lt;100,0,1)</f>
        <v>0</v>
      </c>
    </row>
    <row r="3613" spans="1:11" ht="15" customHeight="1" x14ac:dyDescent="0.25">
      <c r="A3613" s="9">
        <v>50652</v>
      </c>
      <c r="B3613" s="2">
        <v>10017</v>
      </c>
      <c r="C3613" s="2" t="s">
        <v>53</v>
      </c>
      <c r="D3613" s="2">
        <v>112</v>
      </c>
      <c r="E3613">
        <f>VLOOKUP(C3613,'Product Master'!$A$1:$C$31,3,FALSE)</f>
        <v>687</v>
      </c>
      <c r="F3613">
        <f>D3613*E3613</f>
        <v>76944</v>
      </c>
      <c r="G3613" t="str">
        <f>VLOOKUP(B3613,'Emp Master'!$A$1:$C$21,3,FALSE)</f>
        <v>Supervisor-4</v>
      </c>
      <c r="H3613" s="3">
        <f>SUMIF($G$2:$G$6491,G3613,$F$2:$F$6491)</f>
        <v>56580613</v>
      </c>
      <c r="I3613">
        <f>IF(F3613&lt;15000,0,1)</f>
        <v>1</v>
      </c>
      <c r="J3613">
        <f>IF(I3613=0,D3613,0)</f>
        <v>0</v>
      </c>
      <c r="K3613">
        <f>IF(J3613&lt;100,0,1)</f>
        <v>0</v>
      </c>
    </row>
    <row r="3614" spans="1:11" ht="15" customHeight="1" x14ac:dyDescent="0.25">
      <c r="A3614" s="9">
        <v>50653</v>
      </c>
      <c r="B3614" s="2">
        <v>10016</v>
      </c>
      <c r="C3614" s="2" t="s">
        <v>53</v>
      </c>
      <c r="D3614" s="2">
        <v>262</v>
      </c>
      <c r="E3614">
        <f>VLOOKUP(C3614,'Product Master'!$A$1:$C$31,3,FALSE)</f>
        <v>687</v>
      </c>
      <c r="F3614">
        <f>D3614*E3614</f>
        <v>179994</v>
      </c>
      <c r="G3614" t="str">
        <f>VLOOKUP(B3614,'Emp Master'!$A$1:$C$21,3,FALSE)</f>
        <v>Supervisor-4</v>
      </c>
      <c r="H3614" s="3">
        <f>SUMIF($G$2:$G$6491,G3614,$F$2:$F$6491)</f>
        <v>56580613</v>
      </c>
      <c r="I3614">
        <f>IF(F3614&lt;15000,0,1)</f>
        <v>1</v>
      </c>
      <c r="J3614">
        <f>IF(I3614=0,D3614,0)</f>
        <v>0</v>
      </c>
      <c r="K3614">
        <f>IF(J3614&lt;100,0,1)</f>
        <v>0</v>
      </c>
    </row>
    <row r="3615" spans="1:11" ht="15" customHeight="1" x14ac:dyDescent="0.25">
      <c r="A3615" s="9">
        <v>50654</v>
      </c>
      <c r="B3615" s="2">
        <v>10016</v>
      </c>
      <c r="C3615" s="2" t="s">
        <v>47</v>
      </c>
      <c r="D3615" s="2">
        <v>229</v>
      </c>
      <c r="E3615">
        <f>VLOOKUP(C3615,'Product Master'!$A$1:$C$31,3,FALSE)</f>
        <v>291</v>
      </c>
      <c r="F3615">
        <f>D3615*E3615</f>
        <v>66639</v>
      </c>
      <c r="G3615" t="str">
        <f>VLOOKUP(B3615,'Emp Master'!$A$1:$C$21,3,FALSE)</f>
        <v>Supervisor-4</v>
      </c>
      <c r="H3615" s="3">
        <f>SUMIF($G$2:$G$6491,G3615,$F$2:$F$6491)</f>
        <v>56580613</v>
      </c>
      <c r="I3615">
        <f>IF(F3615&lt;15000,0,1)</f>
        <v>1</v>
      </c>
      <c r="J3615">
        <f>IF(I3615=0,D3615,0)</f>
        <v>0</v>
      </c>
      <c r="K3615">
        <f>IF(J3615&lt;100,0,1)</f>
        <v>0</v>
      </c>
    </row>
    <row r="3616" spans="1:11" ht="15" customHeight="1" x14ac:dyDescent="0.25">
      <c r="A3616" s="9">
        <v>50655</v>
      </c>
      <c r="B3616" s="2">
        <v>10018</v>
      </c>
      <c r="C3616" s="2" t="s">
        <v>48</v>
      </c>
      <c r="D3616" s="2">
        <v>246</v>
      </c>
      <c r="E3616">
        <f>VLOOKUP(C3616,'Product Master'!$A$1:$C$31,3,FALSE)</f>
        <v>79</v>
      </c>
      <c r="F3616">
        <f>D3616*E3616</f>
        <v>19434</v>
      </c>
      <c r="G3616" t="str">
        <f>VLOOKUP(B3616,'Emp Master'!$A$1:$C$21,3,FALSE)</f>
        <v>Supervisor-4</v>
      </c>
      <c r="H3616" s="3">
        <f>SUMIF($G$2:$G$6491,G3616,$F$2:$F$6491)</f>
        <v>56580613</v>
      </c>
      <c r="I3616">
        <f>IF(F3616&lt;15000,0,1)</f>
        <v>1</v>
      </c>
      <c r="J3616">
        <f>IF(I3616=0,D3616,0)</f>
        <v>0</v>
      </c>
      <c r="K3616">
        <f>IF(J3616&lt;100,0,1)</f>
        <v>0</v>
      </c>
    </row>
    <row r="3617" spans="1:11" ht="15" customHeight="1" x14ac:dyDescent="0.25">
      <c r="A3617" s="9">
        <v>50656</v>
      </c>
      <c r="B3617" s="2">
        <v>10017</v>
      </c>
      <c r="C3617" s="2" t="s">
        <v>56</v>
      </c>
      <c r="D3617" s="2">
        <v>233</v>
      </c>
      <c r="E3617">
        <f>VLOOKUP(C3617,'Product Master'!$A$1:$C$31,3,FALSE)</f>
        <v>139</v>
      </c>
      <c r="F3617">
        <f>D3617*E3617</f>
        <v>32387</v>
      </c>
      <c r="G3617" t="str">
        <f>VLOOKUP(B3617,'Emp Master'!$A$1:$C$21,3,FALSE)</f>
        <v>Supervisor-4</v>
      </c>
      <c r="H3617" s="3">
        <f>SUMIF($G$2:$G$6491,G3617,$F$2:$F$6491)</f>
        <v>56580613</v>
      </c>
      <c r="I3617">
        <f>IF(F3617&lt;15000,0,1)</f>
        <v>1</v>
      </c>
      <c r="J3617">
        <f>IF(I3617=0,D3617,0)</f>
        <v>0</v>
      </c>
      <c r="K3617">
        <f>IF(J3617&lt;100,0,1)</f>
        <v>0</v>
      </c>
    </row>
    <row r="3618" spans="1:11" ht="15" customHeight="1" x14ac:dyDescent="0.25">
      <c r="A3618" s="9">
        <v>50657</v>
      </c>
      <c r="B3618" s="2">
        <v>10016</v>
      </c>
      <c r="C3618" s="2" t="s">
        <v>42</v>
      </c>
      <c r="D3618" s="2">
        <v>190</v>
      </c>
      <c r="E3618">
        <f>VLOOKUP(C3618,'Product Master'!$A$1:$C$31,3,FALSE)</f>
        <v>97</v>
      </c>
      <c r="F3618">
        <f>D3618*E3618</f>
        <v>18430</v>
      </c>
      <c r="G3618" t="str">
        <f>VLOOKUP(B3618,'Emp Master'!$A$1:$C$21,3,FALSE)</f>
        <v>Supervisor-4</v>
      </c>
      <c r="H3618" s="3">
        <f>SUMIF($G$2:$G$6491,G3618,$F$2:$F$6491)</f>
        <v>56580613</v>
      </c>
      <c r="I3618">
        <f>IF(F3618&lt;15000,0,1)</f>
        <v>1</v>
      </c>
      <c r="J3618">
        <f>IF(I3618=0,D3618,0)</f>
        <v>0</v>
      </c>
      <c r="K3618">
        <f>IF(J3618&lt;100,0,1)</f>
        <v>0</v>
      </c>
    </row>
    <row r="3619" spans="1:11" ht="15" customHeight="1" x14ac:dyDescent="0.25">
      <c r="A3619" s="9">
        <v>50658</v>
      </c>
      <c r="B3619" s="2">
        <v>10018</v>
      </c>
      <c r="C3619" s="2" t="s">
        <v>59</v>
      </c>
      <c r="D3619" s="2">
        <v>207</v>
      </c>
      <c r="E3619">
        <f>VLOOKUP(C3619,'Product Master'!$A$1:$C$31,3,FALSE)</f>
        <v>200</v>
      </c>
      <c r="F3619">
        <f>D3619*E3619</f>
        <v>41400</v>
      </c>
      <c r="G3619" t="str">
        <f>VLOOKUP(B3619,'Emp Master'!$A$1:$C$21,3,FALSE)</f>
        <v>Supervisor-4</v>
      </c>
      <c r="H3619" s="3">
        <f>SUMIF($G$2:$G$6491,G3619,$F$2:$F$6491)</f>
        <v>56580613</v>
      </c>
      <c r="I3619">
        <f>IF(F3619&lt;15000,0,1)</f>
        <v>1</v>
      </c>
      <c r="J3619">
        <f>IF(I3619=0,D3619,0)</f>
        <v>0</v>
      </c>
      <c r="K3619">
        <f>IF(J3619&lt;100,0,1)</f>
        <v>0</v>
      </c>
    </row>
    <row r="3620" spans="1:11" ht="15" customHeight="1" x14ac:dyDescent="0.25">
      <c r="A3620" s="9">
        <v>50659</v>
      </c>
      <c r="B3620" s="2">
        <v>10020</v>
      </c>
      <c r="C3620" s="2" t="s">
        <v>53</v>
      </c>
      <c r="D3620" s="2">
        <v>288</v>
      </c>
      <c r="E3620">
        <f>VLOOKUP(C3620,'Product Master'!$A$1:$C$31,3,FALSE)</f>
        <v>687</v>
      </c>
      <c r="F3620">
        <f>D3620*E3620</f>
        <v>197856</v>
      </c>
      <c r="G3620" t="str">
        <f>VLOOKUP(B3620,'Emp Master'!$A$1:$C$21,3,FALSE)</f>
        <v>Supervisor-4</v>
      </c>
      <c r="H3620" s="3">
        <f>SUMIF($G$2:$G$6491,G3620,$F$2:$F$6491)</f>
        <v>56580613</v>
      </c>
      <c r="I3620">
        <f>IF(F3620&lt;15000,0,1)</f>
        <v>1</v>
      </c>
      <c r="J3620">
        <f>IF(I3620=0,D3620,0)</f>
        <v>0</v>
      </c>
      <c r="K3620">
        <f>IF(J3620&lt;100,0,1)</f>
        <v>0</v>
      </c>
    </row>
    <row r="3621" spans="1:11" ht="15" customHeight="1" x14ac:dyDescent="0.25">
      <c r="A3621" s="9">
        <v>50660</v>
      </c>
      <c r="B3621" s="2">
        <v>10016</v>
      </c>
      <c r="C3621" s="2" t="s">
        <v>34</v>
      </c>
      <c r="D3621" s="2">
        <v>71</v>
      </c>
      <c r="E3621">
        <f>VLOOKUP(C3621,'Product Master'!$A$1:$C$31,3,FALSE)</f>
        <v>440</v>
      </c>
      <c r="F3621">
        <f>D3621*E3621</f>
        <v>31240</v>
      </c>
      <c r="G3621" t="str">
        <f>VLOOKUP(B3621,'Emp Master'!$A$1:$C$21,3,FALSE)</f>
        <v>Supervisor-4</v>
      </c>
      <c r="H3621" s="3">
        <f>SUMIF($G$2:$G$6491,G3621,$F$2:$F$6491)</f>
        <v>56580613</v>
      </c>
      <c r="I3621">
        <f>IF(F3621&lt;15000,0,1)</f>
        <v>1</v>
      </c>
      <c r="J3621">
        <f>IF(I3621=0,D3621,0)</f>
        <v>0</v>
      </c>
      <c r="K3621">
        <f>IF(J3621&lt;100,0,1)</f>
        <v>0</v>
      </c>
    </row>
    <row r="3622" spans="1:11" ht="15" customHeight="1" x14ac:dyDescent="0.25">
      <c r="A3622" s="9">
        <v>50661</v>
      </c>
      <c r="B3622" s="2">
        <v>10018</v>
      </c>
      <c r="C3622" s="2" t="s">
        <v>35</v>
      </c>
      <c r="D3622" s="2">
        <v>300</v>
      </c>
      <c r="E3622">
        <f>VLOOKUP(C3622,'Product Master'!$A$1:$C$31,3,FALSE)</f>
        <v>113</v>
      </c>
      <c r="F3622">
        <f>D3622*E3622</f>
        <v>33900</v>
      </c>
      <c r="G3622" t="str">
        <f>VLOOKUP(B3622,'Emp Master'!$A$1:$C$21,3,FALSE)</f>
        <v>Supervisor-4</v>
      </c>
      <c r="H3622" s="3">
        <f>SUMIF($G$2:$G$6491,G3622,$F$2:$F$6491)</f>
        <v>56580613</v>
      </c>
      <c r="I3622">
        <f>IF(F3622&lt;15000,0,1)</f>
        <v>1</v>
      </c>
      <c r="J3622">
        <f>IF(I3622=0,D3622,0)</f>
        <v>0</v>
      </c>
      <c r="K3622">
        <f>IF(J3622&lt;100,0,1)</f>
        <v>0</v>
      </c>
    </row>
    <row r="3623" spans="1:11" ht="15" customHeight="1" x14ac:dyDescent="0.25">
      <c r="A3623" s="9">
        <v>50662</v>
      </c>
      <c r="B3623" s="2">
        <v>10018</v>
      </c>
      <c r="C3623" s="2" t="s">
        <v>52</v>
      </c>
      <c r="D3623" s="2">
        <v>154</v>
      </c>
      <c r="E3623">
        <f>VLOOKUP(C3623,'Product Master'!$A$1:$C$31,3,FALSE)</f>
        <v>239</v>
      </c>
      <c r="F3623">
        <f>D3623*E3623</f>
        <v>36806</v>
      </c>
      <c r="G3623" t="str">
        <f>VLOOKUP(B3623,'Emp Master'!$A$1:$C$21,3,FALSE)</f>
        <v>Supervisor-4</v>
      </c>
      <c r="H3623" s="3">
        <f>SUMIF($G$2:$G$6491,G3623,$F$2:$F$6491)</f>
        <v>56580613</v>
      </c>
      <c r="I3623">
        <f>IF(F3623&lt;15000,0,1)</f>
        <v>1</v>
      </c>
      <c r="J3623">
        <f>IF(I3623=0,D3623,0)</f>
        <v>0</v>
      </c>
      <c r="K3623">
        <f>IF(J3623&lt;100,0,1)</f>
        <v>0</v>
      </c>
    </row>
    <row r="3624" spans="1:11" ht="15" customHeight="1" x14ac:dyDescent="0.25">
      <c r="A3624" s="9">
        <v>50663</v>
      </c>
      <c r="B3624" s="2">
        <v>10017</v>
      </c>
      <c r="C3624" s="2" t="s">
        <v>32</v>
      </c>
      <c r="D3624" s="2">
        <v>242</v>
      </c>
      <c r="E3624">
        <f>VLOOKUP(C3624,'Product Master'!$A$1:$C$31,3,FALSE)</f>
        <v>139</v>
      </c>
      <c r="F3624">
        <f>D3624*E3624</f>
        <v>33638</v>
      </c>
      <c r="G3624" t="str">
        <f>VLOOKUP(B3624,'Emp Master'!$A$1:$C$21,3,FALSE)</f>
        <v>Supervisor-4</v>
      </c>
      <c r="H3624" s="3">
        <f>SUMIF($G$2:$G$6491,G3624,$F$2:$F$6491)</f>
        <v>56580613</v>
      </c>
      <c r="I3624">
        <f>IF(F3624&lt;15000,0,1)</f>
        <v>1</v>
      </c>
      <c r="J3624">
        <f>IF(I3624=0,D3624,0)</f>
        <v>0</v>
      </c>
      <c r="K3624">
        <f>IF(J3624&lt;100,0,1)</f>
        <v>0</v>
      </c>
    </row>
    <row r="3625" spans="1:11" ht="15" customHeight="1" x14ac:dyDescent="0.25">
      <c r="A3625" s="9">
        <v>50664</v>
      </c>
      <c r="B3625" s="2">
        <v>10016</v>
      </c>
      <c r="C3625" s="2" t="s">
        <v>40</v>
      </c>
      <c r="D3625" s="2">
        <v>225</v>
      </c>
      <c r="E3625">
        <f>VLOOKUP(C3625,'Product Master'!$A$1:$C$31,3,FALSE)</f>
        <v>239</v>
      </c>
      <c r="F3625">
        <f>D3625*E3625</f>
        <v>53775</v>
      </c>
      <c r="G3625" t="str">
        <f>VLOOKUP(B3625,'Emp Master'!$A$1:$C$21,3,FALSE)</f>
        <v>Supervisor-4</v>
      </c>
      <c r="H3625" s="3">
        <f>SUMIF($G$2:$G$6491,G3625,$F$2:$F$6491)</f>
        <v>56580613</v>
      </c>
      <c r="I3625">
        <f>IF(F3625&lt;15000,0,1)</f>
        <v>1</v>
      </c>
      <c r="J3625">
        <f>IF(I3625=0,D3625,0)</f>
        <v>0</v>
      </c>
      <c r="K3625">
        <f>IF(J3625&lt;100,0,1)</f>
        <v>0</v>
      </c>
    </row>
    <row r="3626" spans="1:11" ht="15" customHeight="1" x14ac:dyDescent="0.25">
      <c r="A3626" s="9">
        <v>50665</v>
      </c>
      <c r="B3626" s="2">
        <v>10019</v>
      </c>
      <c r="C3626" s="2" t="s">
        <v>52</v>
      </c>
      <c r="D3626" s="2">
        <v>71</v>
      </c>
      <c r="E3626">
        <f>VLOOKUP(C3626,'Product Master'!$A$1:$C$31,3,FALSE)</f>
        <v>239</v>
      </c>
      <c r="F3626">
        <f>D3626*E3626</f>
        <v>16969</v>
      </c>
      <c r="G3626" t="str">
        <f>VLOOKUP(B3626,'Emp Master'!$A$1:$C$21,3,FALSE)</f>
        <v>Supervisor-4</v>
      </c>
      <c r="H3626" s="3">
        <f>SUMIF($G$2:$G$6491,G3626,$F$2:$F$6491)</f>
        <v>56580613</v>
      </c>
      <c r="I3626">
        <f>IF(F3626&lt;15000,0,1)</f>
        <v>1</v>
      </c>
      <c r="J3626">
        <f>IF(I3626=0,D3626,0)</f>
        <v>0</v>
      </c>
      <c r="K3626">
        <f>IF(J3626&lt;100,0,1)</f>
        <v>0</v>
      </c>
    </row>
    <row r="3627" spans="1:11" ht="15" customHeight="1" x14ac:dyDescent="0.25">
      <c r="A3627" s="9">
        <v>50666</v>
      </c>
      <c r="B3627" s="2">
        <v>10019</v>
      </c>
      <c r="C3627" s="2" t="s">
        <v>58</v>
      </c>
      <c r="D3627" s="2">
        <v>181</v>
      </c>
      <c r="E3627">
        <f>VLOOKUP(C3627,'Product Master'!$A$1:$C$31,3,FALSE)</f>
        <v>129</v>
      </c>
      <c r="F3627">
        <f>D3627*E3627</f>
        <v>23349</v>
      </c>
      <c r="G3627" t="str">
        <f>VLOOKUP(B3627,'Emp Master'!$A$1:$C$21,3,FALSE)</f>
        <v>Supervisor-4</v>
      </c>
      <c r="H3627" s="3">
        <f>SUMIF($G$2:$G$6491,G3627,$F$2:$F$6491)</f>
        <v>56580613</v>
      </c>
      <c r="I3627">
        <f>IF(F3627&lt;15000,0,1)</f>
        <v>1</v>
      </c>
      <c r="J3627">
        <f>IF(I3627=0,D3627,0)</f>
        <v>0</v>
      </c>
      <c r="K3627">
        <f>IF(J3627&lt;100,0,1)</f>
        <v>0</v>
      </c>
    </row>
    <row r="3628" spans="1:11" ht="15" customHeight="1" x14ac:dyDescent="0.25">
      <c r="A3628" s="9">
        <v>50667</v>
      </c>
      <c r="B3628" s="2">
        <v>10019</v>
      </c>
      <c r="C3628" s="2" t="s">
        <v>32</v>
      </c>
      <c r="D3628" s="2">
        <v>206</v>
      </c>
      <c r="E3628">
        <f>VLOOKUP(C3628,'Product Master'!$A$1:$C$31,3,FALSE)</f>
        <v>139</v>
      </c>
      <c r="F3628">
        <f>D3628*E3628</f>
        <v>28634</v>
      </c>
      <c r="G3628" t="str">
        <f>VLOOKUP(B3628,'Emp Master'!$A$1:$C$21,3,FALSE)</f>
        <v>Supervisor-4</v>
      </c>
      <c r="H3628" s="3">
        <f>SUMIF($G$2:$G$6491,G3628,$F$2:$F$6491)</f>
        <v>56580613</v>
      </c>
      <c r="I3628">
        <f>IF(F3628&lt;15000,0,1)</f>
        <v>1</v>
      </c>
      <c r="J3628">
        <f>IF(I3628=0,D3628,0)</f>
        <v>0</v>
      </c>
      <c r="K3628">
        <f>IF(J3628&lt;100,0,1)</f>
        <v>0</v>
      </c>
    </row>
    <row r="3629" spans="1:11" ht="15" customHeight="1" x14ac:dyDescent="0.25">
      <c r="A3629" s="9">
        <v>50668</v>
      </c>
      <c r="B3629" s="2">
        <v>10017</v>
      </c>
      <c r="C3629" s="2" t="s">
        <v>52</v>
      </c>
      <c r="D3629" s="2">
        <v>273</v>
      </c>
      <c r="E3629">
        <f>VLOOKUP(C3629,'Product Master'!$A$1:$C$31,3,FALSE)</f>
        <v>239</v>
      </c>
      <c r="F3629">
        <f>D3629*E3629</f>
        <v>65247</v>
      </c>
      <c r="G3629" t="str">
        <f>VLOOKUP(B3629,'Emp Master'!$A$1:$C$21,3,FALSE)</f>
        <v>Supervisor-4</v>
      </c>
      <c r="H3629" s="3">
        <f>SUMIF($G$2:$G$6491,G3629,$F$2:$F$6491)</f>
        <v>56580613</v>
      </c>
      <c r="I3629">
        <f>IF(F3629&lt;15000,0,1)</f>
        <v>1</v>
      </c>
      <c r="J3629">
        <f>IF(I3629=0,D3629,0)</f>
        <v>0</v>
      </c>
      <c r="K3629">
        <f>IF(J3629&lt;100,0,1)</f>
        <v>0</v>
      </c>
    </row>
    <row r="3630" spans="1:11" ht="15" customHeight="1" x14ac:dyDescent="0.25">
      <c r="A3630" s="9">
        <v>50669</v>
      </c>
      <c r="B3630" s="2">
        <v>10018</v>
      </c>
      <c r="C3630" s="2" t="s">
        <v>44</v>
      </c>
      <c r="D3630" s="2">
        <v>189</v>
      </c>
      <c r="E3630">
        <f>VLOOKUP(C3630,'Product Master'!$A$1:$C$31,3,FALSE)</f>
        <v>122</v>
      </c>
      <c r="F3630">
        <f>D3630*E3630</f>
        <v>23058</v>
      </c>
      <c r="G3630" t="str">
        <f>VLOOKUP(B3630,'Emp Master'!$A$1:$C$21,3,FALSE)</f>
        <v>Supervisor-4</v>
      </c>
      <c r="H3630" s="3">
        <f>SUMIF($G$2:$G$6491,G3630,$F$2:$F$6491)</f>
        <v>56580613</v>
      </c>
      <c r="I3630">
        <f>IF(F3630&lt;15000,0,1)</f>
        <v>1</v>
      </c>
      <c r="J3630">
        <f>IF(I3630=0,D3630,0)</f>
        <v>0</v>
      </c>
      <c r="K3630">
        <f>IF(J3630&lt;100,0,1)</f>
        <v>0</v>
      </c>
    </row>
    <row r="3631" spans="1:11" ht="15" customHeight="1" x14ac:dyDescent="0.25">
      <c r="A3631" s="9">
        <v>50670</v>
      </c>
      <c r="B3631" s="2">
        <v>10017</v>
      </c>
      <c r="C3631" s="2" t="s">
        <v>47</v>
      </c>
      <c r="D3631" s="2">
        <v>123</v>
      </c>
      <c r="E3631">
        <f>VLOOKUP(C3631,'Product Master'!$A$1:$C$31,3,FALSE)</f>
        <v>291</v>
      </c>
      <c r="F3631">
        <f>D3631*E3631</f>
        <v>35793</v>
      </c>
      <c r="G3631" t="str">
        <f>VLOOKUP(B3631,'Emp Master'!$A$1:$C$21,3,FALSE)</f>
        <v>Supervisor-4</v>
      </c>
      <c r="H3631" s="3">
        <f>SUMIF($G$2:$G$6491,G3631,$F$2:$F$6491)</f>
        <v>56580613</v>
      </c>
      <c r="I3631">
        <f>IF(F3631&lt;15000,0,1)</f>
        <v>1</v>
      </c>
      <c r="J3631">
        <f>IF(I3631=0,D3631,0)</f>
        <v>0</v>
      </c>
      <c r="K3631">
        <f>IF(J3631&lt;100,0,1)</f>
        <v>0</v>
      </c>
    </row>
    <row r="3632" spans="1:11" ht="15" customHeight="1" x14ac:dyDescent="0.25">
      <c r="A3632" s="9">
        <v>50671</v>
      </c>
      <c r="B3632" s="2">
        <v>10019</v>
      </c>
      <c r="C3632" s="2" t="s">
        <v>51</v>
      </c>
      <c r="D3632" s="2">
        <v>225</v>
      </c>
      <c r="E3632">
        <f>VLOOKUP(C3632,'Product Master'!$A$1:$C$31,3,FALSE)</f>
        <v>87</v>
      </c>
      <c r="F3632">
        <f>D3632*E3632</f>
        <v>19575</v>
      </c>
      <c r="G3632" t="str">
        <f>VLOOKUP(B3632,'Emp Master'!$A$1:$C$21,3,FALSE)</f>
        <v>Supervisor-4</v>
      </c>
      <c r="H3632" s="3">
        <f>SUMIF($G$2:$G$6491,G3632,$F$2:$F$6491)</f>
        <v>56580613</v>
      </c>
      <c r="I3632">
        <f>IF(F3632&lt;15000,0,1)</f>
        <v>1</v>
      </c>
      <c r="J3632">
        <f>IF(I3632=0,D3632,0)</f>
        <v>0</v>
      </c>
      <c r="K3632">
        <f>IF(J3632&lt;100,0,1)</f>
        <v>0</v>
      </c>
    </row>
    <row r="3633" spans="1:11" ht="15" customHeight="1" x14ac:dyDescent="0.25">
      <c r="A3633" s="9">
        <v>50672</v>
      </c>
      <c r="B3633" s="2">
        <v>10018</v>
      </c>
      <c r="C3633" s="2" t="s">
        <v>44</v>
      </c>
      <c r="D3633" s="2">
        <v>168</v>
      </c>
      <c r="E3633">
        <f>VLOOKUP(C3633,'Product Master'!$A$1:$C$31,3,FALSE)</f>
        <v>122</v>
      </c>
      <c r="F3633">
        <f>D3633*E3633</f>
        <v>20496</v>
      </c>
      <c r="G3633" t="str">
        <f>VLOOKUP(B3633,'Emp Master'!$A$1:$C$21,3,FALSE)</f>
        <v>Supervisor-4</v>
      </c>
      <c r="H3633" s="3">
        <f>SUMIF($G$2:$G$6491,G3633,$F$2:$F$6491)</f>
        <v>56580613</v>
      </c>
      <c r="I3633">
        <f>IF(F3633&lt;15000,0,1)</f>
        <v>1</v>
      </c>
      <c r="J3633">
        <f>IF(I3633=0,D3633,0)</f>
        <v>0</v>
      </c>
      <c r="K3633">
        <f>IF(J3633&lt;100,0,1)</f>
        <v>0</v>
      </c>
    </row>
    <row r="3634" spans="1:11" ht="15" customHeight="1" x14ac:dyDescent="0.25">
      <c r="A3634" s="9">
        <v>50673</v>
      </c>
      <c r="B3634" s="2">
        <v>10018</v>
      </c>
      <c r="C3634" s="2" t="s">
        <v>32</v>
      </c>
      <c r="D3634" s="2">
        <v>207</v>
      </c>
      <c r="E3634">
        <f>VLOOKUP(C3634,'Product Master'!$A$1:$C$31,3,FALSE)</f>
        <v>139</v>
      </c>
      <c r="F3634">
        <f>D3634*E3634</f>
        <v>28773</v>
      </c>
      <c r="G3634" t="str">
        <f>VLOOKUP(B3634,'Emp Master'!$A$1:$C$21,3,FALSE)</f>
        <v>Supervisor-4</v>
      </c>
      <c r="H3634" s="3">
        <f>SUMIF($G$2:$G$6491,G3634,$F$2:$F$6491)</f>
        <v>56580613</v>
      </c>
      <c r="I3634">
        <f>IF(F3634&lt;15000,0,1)</f>
        <v>1</v>
      </c>
      <c r="J3634">
        <f>IF(I3634=0,D3634,0)</f>
        <v>0</v>
      </c>
      <c r="K3634">
        <f>IF(J3634&lt;100,0,1)</f>
        <v>0</v>
      </c>
    </row>
    <row r="3635" spans="1:11" ht="15" customHeight="1" x14ac:dyDescent="0.25">
      <c r="A3635" s="9">
        <v>50674</v>
      </c>
      <c r="B3635" s="2">
        <v>10018</v>
      </c>
      <c r="C3635" s="2" t="s">
        <v>32</v>
      </c>
      <c r="D3635" s="2">
        <v>145</v>
      </c>
      <c r="E3635">
        <f>VLOOKUP(C3635,'Product Master'!$A$1:$C$31,3,FALSE)</f>
        <v>139</v>
      </c>
      <c r="F3635">
        <f>D3635*E3635</f>
        <v>20155</v>
      </c>
      <c r="G3635" t="str">
        <f>VLOOKUP(B3635,'Emp Master'!$A$1:$C$21,3,FALSE)</f>
        <v>Supervisor-4</v>
      </c>
      <c r="H3635" s="3">
        <f>SUMIF($G$2:$G$6491,G3635,$F$2:$F$6491)</f>
        <v>56580613</v>
      </c>
      <c r="I3635">
        <f>IF(F3635&lt;15000,0,1)</f>
        <v>1</v>
      </c>
      <c r="J3635">
        <f>IF(I3635=0,D3635,0)</f>
        <v>0</v>
      </c>
      <c r="K3635">
        <f>IF(J3635&lt;100,0,1)</f>
        <v>0</v>
      </c>
    </row>
    <row r="3636" spans="1:11" ht="15" customHeight="1" x14ac:dyDescent="0.25">
      <c r="A3636" s="9">
        <v>50675</v>
      </c>
      <c r="B3636" s="2">
        <v>10020</v>
      </c>
      <c r="C3636" s="2" t="s">
        <v>52</v>
      </c>
      <c r="D3636" s="2">
        <v>129</v>
      </c>
      <c r="E3636">
        <f>VLOOKUP(C3636,'Product Master'!$A$1:$C$31,3,FALSE)</f>
        <v>239</v>
      </c>
      <c r="F3636">
        <f>D3636*E3636</f>
        <v>30831</v>
      </c>
      <c r="G3636" t="str">
        <f>VLOOKUP(B3636,'Emp Master'!$A$1:$C$21,3,FALSE)</f>
        <v>Supervisor-4</v>
      </c>
      <c r="H3636" s="3">
        <f>SUMIF($G$2:$G$6491,G3636,$F$2:$F$6491)</f>
        <v>56580613</v>
      </c>
      <c r="I3636">
        <f>IF(F3636&lt;15000,0,1)</f>
        <v>1</v>
      </c>
      <c r="J3636">
        <f>IF(I3636=0,D3636,0)</f>
        <v>0</v>
      </c>
      <c r="K3636">
        <f>IF(J3636&lt;100,0,1)</f>
        <v>0</v>
      </c>
    </row>
    <row r="3637" spans="1:11" ht="15" customHeight="1" x14ac:dyDescent="0.25">
      <c r="A3637" s="9">
        <v>50676</v>
      </c>
      <c r="B3637" s="2">
        <v>10016</v>
      </c>
      <c r="C3637" s="2" t="s">
        <v>43</v>
      </c>
      <c r="D3637" s="2">
        <v>269</v>
      </c>
      <c r="E3637">
        <f>VLOOKUP(C3637,'Product Master'!$A$1:$C$31,3,FALSE)</f>
        <v>150</v>
      </c>
      <c r="F3637">
        <f>D3637*E3637</f>
        <v>40350</v>
      </c>
      <c r="G3637" t="str">
        <f>VLOOKUP(B3637,'Emp Master'!$A$1:$C$21,3,FALSE)</f>
        <v>Supervisor-4</v>
      </c>
      <c r="H3637" s="3">
        <f>SUMIF($G$2:$G$6491,G3637,$F$2:$F$6491)</f>
        <v>56580613</v>
      </c>
      <c r="I3637">
        <f>IF(F3637&lt;15000,0,1)</f>
        <v>1</v>
      </c>
      <c r="J3637">
        <f>IF(I3637=0,D3637,0)</f>
        <v>0</v>
      </c>
      <c r="K3637">
        <f>IF(J3637&lt;100,0,1)</f>
        <v>0</v>
      </c>
    </row>
    <row r="3638" spans="1:11" ht="15" customHeight="1" x14ac:dyDescent="0.25">
      <c r="A3638" s="9">
        <v>50677</v>
      </c>
      <c r="B3638" s="2">
        <v>10016</v>
      </c>
      <c r="C3638" s="2" t="s">
        <v>36</v>
      </c>
      <c r="D3638" s="2">
        <v>196</v>
      </c>
      <c r="E3638">
        <f>VLOOKUP(C3638,'Product Master'!$A$1:$C$31,3,FALSE)</f>
        <v>145</v>
      </c>
      <c r="F3638">
        <f>D3638*E3638</f>
        <v>28420</v>
      </c>
      <c r="G3638" t="str">
        <f>VLOOKUP(B3638,'Emp Master'!$A$1:$C$21,3,FALSE)</f>
        <v>Supervisor-4</v>
      </c>
      <c r="H3638" s="3">
        <f>SUMIF($G$2:$G$6491,G3638,$F$2:$F$6491)</f>
        <v>56580613</v>
      </c>
      <c r="I3638">
        <f>IF(F3638&lt;15000,0,1)</f>
        <v>1</v>
      </c>
      <c r="J3638">
        <f>IF(I3638=0,D3638,0)</f>
        <v>0</v>
      </c>
      <c r="K3638">
        <f>IF(J3638&lt;100,0,1)</f>
        <v>0</v>
      </c>
    </row>
    <row r="3639" spans="1:11" ht="15" customHeight="1" x14ac:dyDescent="0.25">
      <c r="A3639" s="9">
        <v>50678</v>
      </c>
      <c r="B3639" s="2">
        <v>10016</v>
      </c>
      <c r="C3639" s="2" t="s">
        <v>37</v>
      </c>
      <c r="D3639" s="2">
        <v>256</v>
      </c>
      <c r="E3639">
        <f>VLOOKUP(C3639,'Product Master'!$A$1:$C$31,3,FALSE)</f>
        <v>68</v>
      </c>
      <c r="F3639">
        <f>D3639*E3639</f>
        <v>17408</v>
      </c>
      <c r="G3639" t="str">
        <f>VLOOKUP(B3639,'Emp Master'!$A$1:$C$21,3,FALSE)</f>
        <v>Supervisor-4</v>
      </c>
      <c r="H3639" s="3">
        <f>SUMIF($G$2:$G$6491,G3639,$F$2:$F$6491)</f>
        <v>56580613</v>
      </c>
      <c r="I3639">
        <f>IF(F3639&lt;15000,0,1)</f>
        <v>1</v>
      </c>
      <c r="J3639">
        <f>IF(I3639=0,D3639,0)</f>
        <v>0</v>
      </c>
      <c r="K3639">
        <f>IF(J3639&lt;100,0,1)</f>
        <v>0</v>
      </c>
    </row>
    <row r="3640" spans="1:11" ht="15" customHeight="1" x14ac:dyDescent="0.25">
      <c r="A3640" s="9">
        <v>50679</v>
      </c>
      <c r="B3640" s="2">
        <v>10018</v>
      </c>
      <c r="C3640" s="2" t="s">
        <v>45</v>
      </c>
      <c r="D3640" s="2">
        <v>260</v>
      </c>
      <c r="E3640">
        <f>VLOOKUP(C3640,'Product Master'!$A$1:$C$31,3,FALSE)</f>
        <v>92</v>
      </c>
      <c r="F3640">
        <f>D3640*E3640</f>
        <v>23920</v>
      </c>
      <c r="G3640" t="str">
        <f>VLOOKUP(B3640,'Emp Master'!$A$1:$C$21,3,FALSE)</f>
        <v>Supervisor-4</v>
      </c>
      <c r="H3640" s="3">
        <f>SUMIF($G$2:$G$6491,G3640,$F$2:$F$6491)</f>
        <v>56580613</v>
      </c>
      <c r="I3640">
        <f>IF(F3640&lt;15000,0,1)</f>
        <v>1</v>
      </c>
      <c r="J3640">
        <f>IF(I3640=0,D3640,0)</f>
        <v>0</v>
      </c>
      <c r="K3640">
        <f>IF(J3640&lt;100,0,1)</f>
        <v>0</v>
      </c>
    </row>
    <row r="3641" spans="1:11" ht="15" customHeight="1" x14ac:dyDescent="0.25">
      <c r="A3641" s="9">
        <v>50680</v>
      </c>
      <c r="B3641" s="2">
        <v>10016</v>
      </c>
      <c r="C3641" s="2" t="s">
        <v>41</v>
      </c>
      <c r="D3641" s="2">
        <v>209</v>
      </c>
      <c r="E3641">
        <f>VLOOKUP(C3641,'Product Master'!$A$1:$C$31,3,FALSE)</f>
        <v>808</v>
      </c>
      <c r="F3641">
        <f>D3641*E3641</f>
        <v>168872</v>
      </c>
      <c r="G3641" t="str">
        <f>VLOOKUP(B3641,'Emp Master'!$A$1:$C$21,3,FALSE)</f>
        <v>Supervisor-4</v>
      </c>
      <c r="H3641" s="3">
        <f>SUMIF($G$2:$G$6491,G3641,$F$2:$F$6491)</f>
        <v>56580613</v>
      </c>
      <c r="I3641">
        <f>IF(F3641&lt;15000,0,1)</f>
        <v>1</v>
      </c>
      <c r="J3641">
        <f>IF(I3641=0,D3641,0)</f>
        <v>0</v>
      </c>
      <c r="K3641">
        <f>IF(J3641&lt;100,0,1)</f>
        <v>0</v>
      </c>
    </row>
    <row r="3642" spans="1:11" ht="15" customHeight="1" x14ac:dyDescent="0.25">
      <c r="A3642" s="9">
        <v>50681</v>
      </c>
      <c r="B3642" s="2">
        <v>10020</v>
      </c>
      <c r="C3642" s="2" t="s">
        <v>36</v>
      </c>
      <c r="D3642" s="2">
        <v>145</v>
      </c>
      <c r="E3642">
        <f>VLOOKUP(C3642,'Product Master'!$A$1:$C$31,3,FALSE)</f>
        <v>145</v>
      </c>
      <c r="F3642">
        <f>D3642*E3642</f>
        <v>21025</v>
      </c>
      <c r="G3642" t="str">
        <f>VLOOKUP(B3642,'Emp Master'!$A$1:$C$21,3,FALSE)</f>
        <v>Supervisor-4</v>
      </c>
      <c r="H3642" s="3">
        <f>SUMIF($G$2:$G$6491,G3642,$F$2:$F$6491)</f>
        <v>56580613</v>
      </c>
      <c r="I3642">
        <f>IF(F3642&lt;15000,0,1)</f>
        <v>1</v>
      </c>
      <c r="J3642">
        <f>IF(I3642=0,D3642,0)</f>
        <v>0</v>
      </c>
      <c r="K3642">
        <f>IF(J3642&lt;100,0,1)</f>
        <v>0</v>
      </c>
    </row>
    <row r="3643" spans="1:11" ht="15" customHeight="1" x14ac:dyDescent="0.25">
      <c r="A3643" s="9">
        <v>50682</v>
      </c>
      <c r="B3643" s="2">
        <v>10016</v>
      </c>
      <c r="C3643" s="2" t="s">
        <v>56</v>
      </c>
      <c r="D3643" s="2">
        <v>231</v>
      </c>
      <c r="E3643">
        <f>VLOOKUP(C3643,'Product Master'!$A$1:$C$31,3,FALSE)</f>
        <v>139</v>
      </c>
      <c r="F3643">
        <f>D3643*E3643</f>
        <v>32109</v>
      </c>
      <c r="G3643" t="str">
        <f>VLOOKUP(B3643,'Emp Master'!$A$1:$C$21,3,FALSE)</f>
        <v>Supervisor-4</v>
      </c>
      <c r="H3643" s="3">
        <f>SUMIF($G$2:$G$6491,G3643,$F$2:$F$6491)</f>
        <v>56580613</v>
      </c>
      <c r="I3643">
        <f>IF(F3643&lt;15000,0,1)</f>
        <v>1</v>
      </c>
      <c r="J3643">
        <f>IF(I3643=0,D3643,0)</f>
        <v>0</v>
      </c>
      <c r="K3643">
        <f>IF(J3643&lt;100,0,1)</f>
        <v>0</v>
      </c>
    </row>
    <row r="3644" spans="1:11" ht="15" customHeight="1" x14ac:dyDescent="0.25">
      <c r="A3644" s="9">
        <v>50683</v>
      </c>
      <c r="B3644" s="2">
        <v>10017</v>
      </c>
      <c r="C3644" s="2" t="s">
        <v>45</v>
      </c>
      <c r="D3644" s="2">
        <v>263</v>
      </c>
      <c r="E3644">
        <f>VLOOKUP(C3644,'Product Master'!$A$1:$C$31,3,FALSE)</f>
        <v>92</v>
      </c>
      <c r="F3644">
        <f>D3644*E3644</f>
        <v>24196</v>
      </c>
      <c r="G3644" t="str">
        <f>VLOOKUP(B3644,'Emp Master'!$A$1:$C$21,3,FALSE)</f>
        <v>Supervisor-4</v>
      </c>
      <c r="H3644" s="3">
        <f>SUMIF($G$2:$G$6491,G3644,$F$2:$F$6491)</f>
        <v>56580613</v>
      </c>
      <c r="I3644">
        <f>IF(F3644&lt;15000,0,1)</f>
        <v>1</v>
      </c>
      <c r="J3644">
        <f>IF(I3644=0,D3644,0)</f>
        <v>0</v>
      </c>
      <c r="K3644">
        <f>IF(J3644&lt;100,0,1)</f>
        <v>0</v>
      </c>
    </row>
    <row r="3645" spans="1:11" ht="15" customHeight="1" x14ac:dyDescent="0.25">
      <c r="A3645" s="9">
        <v>50684</v>
      </c>
      <c r="B3645" s="2">
        <v>10018</v>
      </c>
      <c r="C3645" s="2" t="s">
        <v>32</v>
      </c>
      <c r="D3645" s="2">
        <v>273</v>
      </c>
      <c r="E3645">
        <f>VLOOKUP(C3645,'Product Master'!$A$1:$C$31,3,FALSE)</f>
        <v>139</v>
      </c>
      <c r="F3645">
        <f>D3645*E3645</f>
        <v>37947</v>
      </c>
      <c r="G3645" t="str">
        <f>VLOOKUP(B3645,'Emp Master'!$A$1:$C$21,3,FALSE)</f>
        <v>Supervisor-4</v>
      </c>
      <c r="H3645" s="3">
        <f>SUMIF($G$2:$G$6491,G3645,$F$2:$F$6491)</f>
        <v>56580613</v>
      </c>
      <c r="I3645">
        <f>IF(F3645&lt;15000,0,1)</f>
        <v>1</v>
      </c>
      <c r="J3645">
        <f>IF(I3645=0,D3645,0)</f>
        <v>0</v>
      </c>
      <c r="K3645">
        <f>IF(J3645&lt;100,0,1)</f>
        <v>0</v>
      </c>
    </row>
    <row r="3646" spans="1:11" ht="15" customHeight="1" x14ac:dyDescent="0.25">
      <c r="A3646" s="9">
        <v>50685</v>
      </c>
      <c r="B3646" s="2">
        <v>10020</v>
      </c>
      <c r="C3646" s="2" t="s">
        <v>43</v>
      </c>
      <c r="D3646" s="2">
        <v>159</v>
      </c>
      <c r="E3646">
        <f>VLOOKUP(C3646,'Product Master'!$A$1:$C$31,3,FALSE)</f>
        <v>150</v>
      </c>
      <c r="F3646">
        <f>D3646*E3646</f>
        <v>23850</v>
      </c>
      <c r="G3646" t="str">
        <f>VLOOKUP(B3646,'Emp Master'!$A$1:$C$21,3,FALSE)</f>
        <v>Supervisor-4</v>
      </c>
      <c r="H3646" s="3">
        <f>SUMIF($G$2:$G$6491,G3646,$F$2:$F$6491)</f>
        <v>56580613</v>
      </c>
      <c r="I3646">
        <f>IF(F3646&lt;15000,0,1)</f>
        <v>1</v>
      </c>
      <c r="J3646">
        <f>IF(I3646=0,D3646,0)</f>
        <v>0</v>
      </c>
      <c r="K3646">
        <f>IF(J3646&lt;100,0,1)</f>
        <v>0</v>
      </c>
    </row>
    <row r="3647" spans="1:11" ht="15" customHeight="1" x14ac:dyDescent="0.25">
      <c r="A3647" s="9">
        <v>50686</v>
      </c>
      <c r="B3647" s="2">
        <v>10016</v>
      </c>
      <c r="C3647" s="2" t="s">
        <v>36</v>
      </c>
      <c r="D3647" s="2">
        <v>244</v>
      </c>
      <c r="E3647">
        <f>VLOOKUP(C3647,'Product Master'!$A$1:$C$31,3,FALSE)</f>
        <v>145</v>
      </c>
      <c r="F3647">
        <f>D3647*E3647</f>
        <v>35380</v>
      </c>
      <c r="G3647" t="str">
        <f>VLOOKUP(B3647,'Emp Master'!$A$1:$C$21,3,FALSE)</f>
        <v>Supervisor-4</v>
      </c>
      <c r="H3647" s="3">
        <f>SUMIF($G$2:$G$6491,G3647,$F$2:$F$6491)</f>
        <v>56580613</v>
      </c>
      <c r="I3647">
        <f>IF(F3647&lt;15000,0,1)</f>
        <v>1</v>
      </c>
      <c r="J3647">
        <f>IF(I3647=0,D3647,0)</f>
        <v>0</v>
      </c>
      <c r="K3647">
        <f>IF(J3647&lt;100,0,1)</f>
        <v>0</v>
      </c>
    </row>
    <row r="3648" spans="1:11" ht="15" customHeight="1" x14ac:dyDescent="0.25">
      <c r="A3648" s="9">
        <v>50687</v>
      </c>
      <c r="B3648" s="2">
        <v>10017</v>
      </c>
      <c r="C3648" s="2" t="s">
        <v>42</v>
      </c>
      <c r="D3648" s="2">
        <v>163</v>
      </c>
      <c r="E3648">
        <f>VLOOKUP(C3648,'Product Master'!$A$1:$C$31,3,FALSE)</f>
        <v>97</v>
      </c>
      <c r="F3648">
        <f>D3648*E3648</f>
        <v>15811</v>
      </c>
      <c r="G3648" t="str">
        <f>VLOOKUP(B3648,'Emp Master'!$A$1:$C$21,3,FALSE)</f>
        <v>Supervisor-4</v>
      </c>
      <c r="H3648" s="3">
        <f>SUMIF($G$2:$G$6491,G3648,$F$2:$F$6491)</f>
        <v>56580613</v>
      </c>
      <c r="I3648">
        <f>IF(F3648&lt;15000,0,1)</f>
        <v>1</v>
      </c>
      <c r="J3648">
        <f>IF(I3648=0,D3648,0)</f>
        <v>0</v>
      </c>
      <c r="K3648">
        <f>IF(J3648&lt;100,0,1)</f>
        <v>0</v>
      </c>
    </row>
    <row r="3649" spans="1:11" ht="15" customHeight="1" x14ac:dyDescent="0.25">
      <c r="A3649" s="9">
        <v>50688</v>
      </c>
      <c r="B3649" s="2">
        <v>10019</v>
      </c>
      <c r="C3649" s="2" t="s">
        <v>36</v>
      </c>
      <c r="D3649" s="2">
        <v>269</v>
      </c>
      <c r="E3649">
        <f>VLOOKUP(C3649,'Product Master'!$A$1:$C$31,3,FALSE)</f>
        <v>145</v>
      </c>
      <c r="F3649">
        <f>D3649*E3649</f>
        <v>39005</v>
      </c>
      <c r="G3649" t="str">
        <f>VLOOKUP(B3649,'Emp Master'!$A$1:$C$21,3,FALSE)</f>
        <v>Supervisor-4</v>
      </c>
      <c r="H3649" s="3">
        <f>SUMIF($G$2:$G$6491,G3649,$F$2:$F$6491)</f>
        <v>56580613</v>
      </c>
      <c r="I3649">
        <f>IF(F3649&lt;15000,0,1)</f>
        <v>1</v>
      </c>
      <c r="J3649">
        <f>IF(I3649=0,D3649,0)</f>
        <v>0</v>
      </c>
      <c r="K3649">
        <f>IF(J3649&lt;100,0,1)</f>
        <v>0</v>
      </c>
    </row>
    <row r="3650" spans="1:11" ht="15" customHeight="1" x14ac:dyDescent="0.25">
      <c r="A3650" s="9">
        <v>50689</v>
      </c>
      <c r="B3650" s="2">
        <v>10020</v>
      </c>
      <c r="C3650" s="2" t="s">
        <v>44</v>
      </c>
      <c r="D3650" s="2">
        <v>240</v>
      </c>
      <c r="E3650">
        <f>VLOOKUP(C3650,'Product Master'!$A$1:$C$31,3,FALSE)</f>
        <v>122</v>
      </c>
      <c r="F3650">
        <f>D3650*E3650</f>
        <v>29280</v>
      </c>
      <c r="G3650" t="str">
        <f>VLOOKUP(B3650,'Emp Master'!$A$1:$C$21,3,FALSE)</f>
        <v>Supervisor-4</v>
      </c>
      <c r="H3650" s="3">
        <f>SUMIF($G$2:$G$6491,G3650,$F$2:$F$6491)</f>
        <v>56580613</v>
      </c>
      <c r="I3650">
        <f>IF(F3650&lt;15000,0,1)</f>
        <v>1</v>
      </c>
      <c r="J3650">
        <f>IF(I3650=0,D3650,0)</f>
        <v>0</v>
      </c>
      <c r="K3650">
        <f>IF(J3650&lt;100,0,1)</f>
        <v>0</v>
      </c>
    </row>
    <row r="3651" spans="1:11" ht="15" customHeight="1" x14ac:dyDescent="0.25">
      <c r="A3651" s="9">
        <v>50690</v>
      </c>
      <c r="B3651" s="2">
        <v>10017</v>
      </c>
      <c r="C3651" s="2" t="s">
        <v>52</v>
      </c>
      <c r="D3651" s="2">
        <v>196</v>
      </c>
      <c r="E3651">
        <f>VLOOKUP(C3651,'Product Master'!$A$1:$C$31,3,FALSE)</f>
        <v>239</v>
      </c>
      <c r="F3651">
        <f>D3651*E3651</f>
        <v>46844</v>
      </c>
      <c r="G3651" t="str">
        <f>VLOOKUP(B3651,'Emp Master'!$A$1:$C$21,3,FALSE)</f>
        <v>Supervisor-4</v>
      </c>
      <c r="H3651" s="3">
        <f>SUMIF($G$2:$G$6491,G3651,$F$2:$F$6491)</f>
        <v>56580613</v>
      </c>
      <c r="I3651">
        <f>IF(F3651&lt;15000,0,1)</f>
        <v>1</v>
      </c>
      <c r="J3651">
        <f>IF(I3651=0,D3651,0)</f>
        <v>0</v>
      </c>
      <c r="K3651">
        <f>IF(J3651&lt;100,0,1)</f>
        <v>0</v>
      </c>
    </row>
    <row r="3652" spans="1:11" ht="15" customHeight="1" x14ac:dyDescent="0.25">
      <c r="A3652" s="9">
        <v>50691</v>
      </c>
      <c r="B3652" s="2">
        <v>10019</v>
      </c>
      <c r="C3652" s="2" t="s">
        <v>39</v>
      </c>
      <c r="D3652" s="2">
        <v>169</v>
      </c>
      <c r="E3652">
        <f>VLOOKUP(C3652,'Product Master'!$A$1:$C$31,3,FALSE)</f>
        <v>515</v>
      </c>
      <c r="F3652">
        <f>D3652*E3652</f>
        <v>87035</v>
      </c>
      <c r="G3652" t="str">
        <f>VLOOKUP(B3652,'Emp Master'!$A$1:$C$21,3,FALSE)</f>
        <v>Supervisor-4</v>
      </c>
      <c r="H3652" s="3">
        <f>SUMIF($G$2:$G$6491,G3652,$F$2:$F$6491)</f>
        <v>56580613</v>
      </c>
      <c r="I3652">
        <f>IF(F3652&lt;15000,0,1)</f>
        <v>1</v>
      </c>
      <c r="J3652">
        <f>IF(I3652=0,D3652,0)</f>
        <v>0</v>
      </c>
      <c r="K3652">
        <f>IF(J3652&lt;100,0,1)</f>
        <v>0</v>
      </c>
    </row>
    <row r="3653" spans="1:11" ht="15" customHeight="1" x14ac:dyDescent="0.25">
      <c r="A3653" s="9">
        <v>50692</v>
      </c>
      <c r="B3653" s="2">
        <v>10020</v>
      </c>
      <c r="C3653" s="2" t="s">
        <v>33</v>
      </c>
      <c r="D3653" s="2">
        <v>236</v>
      </c>
      <c r="E3653">
        <f>VLOOKUP(C3653,'Product Master'!$A$1:$C$31,3,FALSE)</f>
        <v>84</v>
      </c>
      <c r="F3653">
        <f>D3653*E3653</f>
        <v>19824</v>
      </c>
      <c r="G3653" t="str">
        <f>VLOOKUP(B3653,'Emp Master'!$A$1:$C$21,3,FALSE)</f>
        <v>Supervisor-4</v>
      </c>
      <c r="H3653" s="3">
        <f>SUMIF($G$2:$G$6491,G3653,$F$2:$F$6491)</f>
        <v>56580613</v>
      </c>
      <c r="I3653">
        <f>IF(F3653&lt;15000,0,1)</f>
        <v>1</v>
      </c>
      <c r="J3653">
        <f>IF(I3653=0,D3653,0)</f>
        <v>0</v>
      </c>
      <c r="K3653">
        <f>IF(J3653&lt;100,0,1)</f>
        <v>0</v>
      </c>
    </row>
    <row r="3654" spans="1:11" ht="15" customHeight="1" x14ac:dyDescent="0.25">
      <c r="A3654" s="9">
        <v>50693</v>
      </c>
      <c r="B3654" s="2">
        <v>10020</v>
      </c>
      <c r="C3654" s="2" t="s">
        <v>51</v>
      </c>
      <c r="D3654" s="2">
        <v>262</v>
      </c>
      <c r="E3654">
        <f>VLOOKUP(C3654,'Product Master'!$A$1:$C$31,3,FALSE)</f>
        <v>87</v>
      </c>
      <c r="F3654">
        <f>D3654*E3654</f>
        <v>22794</v>
      </c>
      <c r="G3654" t="str">
        <f>VLOOKUP(B3654,'Emp Master'!$A$1:$C$21,3,FALSE)</f>
        <v>Supervisor-4</v>
      </c>
      <c r="H3654" s="3">
        <f>SUMIF($G$2:$G$6491,G3654,$F$2:$F$6491)</f>
        <v>56580613</v>
      </c>
      <c r="I3654">
        <f>IF(F3654&lt;15000,0,1)</f>
        <v>1</v>
      </c>
      <c r="J3654">
        <f>IF(I3654=0,D3654,0)</f>
        <v>0</v>
      </c>
      <c r="K3654">
        <f>IF(J3654&lt;100,0,1)</f>
        <v>0</v>
      </c>
    </row>
    <row r="3655" spans="1:11" ht="15" customHeight="1" x14ac:dyDescent="0.25">
      <c r="A3655" s="9">
        <v>50694</v>
      </c>
      <c r="B3655" s="2">
        <v>10016</v>
      </c>
      <c r="C3655" s="2" t="s">
        <v>41</v>
      </c>
      <c r="D3655" s="2">
        <v>231</v>
      </c>
      <c r="E3655">
        <f>VLOOKUP(C3655,'Product Master'!$A$1:$C$31,3,FALSE)</f>
        <v>808</v>
      </c>
      <c r="F3655">
        <f>D3655*E3655</f>
        <v>186648</v>
      </c>
      <c r="G3655" t="str">
        <f>VLOOKUP(B3655,'Emp Master'!$A$1:$C$21,3,FALSE)</f>
        <v>Supervisor-4</v>
      </c>
      <c r="H3655" s="3">
        <f>SUMIF($G$2:$G$6491,G3655,$F$2:$F$6491)</f>
        <v>56580613</v>
      </c>
      <c r="I3655">
        <f>IF(F3655&lt;15000,0,1)</f>
        <v>1</v>
      </c>
      <c r="J3655">
        <f>IF(I3655=0,D3655,0)</f>
        <v>0</v>
      </c>
      <c r="K3655">
        <f>IF(J3655&lt;100,0,1)</f>
        <v>0</v>
      </c>
    </row>
    <row r="3656" spans="1:11" ht="15" customHeight="1" x14ac:dyDescent="0.25">
      <c r="A3656" s="9">
        <v>50695</v>
      </c>
      <c r="B3656" s="2">
        <v>10020</v>
      </c>
      <c r="C3656" s="2" t="s">
        <v>41</v>
      </c>
      <c r="D3656" s="2">
        <v>187</v>
      </c>
      <c r="E3656">
        <f>VLOOKUP(C3656,'Product Master'!$A$1:$C$31,3,FALSE)</f>
        <v>808</v>
      </c>
      <c r="F3656">
        <f>D3656*E3656</f>
        <v>151096</v>
      </c>
      <c r="G3656" t="str">
        <f>VLOOKUP(B3656,'Emp Master'!$A$1:$C$21,3,FALSE)</f>
        <v>Supervisor-4</v>
      </c>
      <c r="H3656" s="3">
        <f>SUMIF($G$2:$G$6491,G3656,$F$2:$F$6491)</f>
        <v>56580613</v>
      </c>
      <c r="I3656">
        <f>IF(F3656&lt;15000,0,1)</f>
        <v>1</v>
      </c>
      <c r="J3656">
        <f>IF(I3656=0,D3656,0)</f>
        <v>0</v>
      </c>
      <c r="K3656">
        <f>IF(J3656&lt;100,0,1)</f>
        <v>0</v>
      </c>
    </row>
    <row r="3657" spans="1:11" ht="15" customHeight="1" x14ac:dyDescent="0.25">
      <c r="A3657" s="9">
        <v>50696</v>
      </c>
      <c r="B3657" s="2">
        <v>10018</v>
      </c>
      <c r="C3657" s="2" t="s">
        <v>42</v>
      </c>
      <c r="D3657" s="2">
        <v>258</v>
      </c>
      <c r="E3657">
        <f>VLOOKUP(C3657,'Product Master'!$A$1:$C$31,3,FALSE)</f>
        <v>97</v>
      </c>
      <c r="F3657">
        <f>D3657*E3657</f>
        <v>25026</v>
      </c>
      <c r="G3657" t="str">
        <f>VLOOKUP(B3657,'Emp Master'!$A$1:$C$21,3,FALSE)</f>
        <v>Supervisor-4</v>
      </c>
      <c r="H3657" s="3">
        <f>SUMIF($G$2:$G$6491,G3657,$F$2:$F$6491)</f>
        <v>56580613</v>
      </c>
      <c r="I3657">
        <f>IF(F3657&lt;15000,0,1)</f>
        <v>1</v>
      </c>
      <c r="J3657">
        <f>IF(I3657=0,D3657,0)</f>
        <v>0</v>
      </c>
      <c r="K3657">
        <f>IF(J3657&lt;100,0,1)</f>
        <v>0</v>
      </c>
    </row>
    <row r="3658" spans="1:11" ht="15" customHeight="1" x14ac:dyDescent="0.25">
      <c r="A3658" s="9">
        <v>50697</v>
      </c>
      <c r="B3658" s="2">
        <v>10018</v>
      </c>
      <c r="C3658" s="2" t="s">
        <v>40</v>
      </c>
      <c r="D3658" s="2">
        <v>225</v>
      </c>
      <c r="E3658">
        <f>VLOOKUP(C3658,'Product Master'!$A$1:$C$31,3,FALSE)</f>
        <v>239</v>
      </c>
      <c r="F3658">
        <f>D3658*E3658</f>
        <v>53775</v>
      </c>
      <c r="G3658" t="str">
        <f>VLOOKUP(B3658,'Emp Master'!$A$1:$C$21,3,FALSE)</f>
        <v>Supervisor-4</v>
      </c>
      <c r="H3658" s="3">
        <f>SUMIF($G$2:$G$6491,G3658,$F$2:$F$6491)</f>
        <v>56580613</v>
      </c>
      <c r="I3658">
        <f>IF(F3658&lt;15000,0,1)</f>
        <v>1</v>
      </c>
      <c r="J3658">
        <f>IF(I3658=0,D3658,0)</f>
        <v>0</v>
      </c>
      <c r="K3658">
        <f>IF(J3658&lt;100,0,1)</f>
        <v>0</v>
      </c>
    </row>
    <row r="3659" spans="1:11" ht="15" customHeight="1" x14ac:dyDescent="0.25">
      <c r="A3659" s="9">
        <v>50698</v>
      </c>
      <c r="B3659" s="2">
        <v>10016</v>
      </c>
      <c r="C3659" s="2" t="s">
        <v>59</v>
      </c>
      <c r="D3659" s="2">
        <v>251</v>
      </c>
      <c r="E3659">
        <f>VLOOKUP(C3659,'Product Master'!$A$1:$C$31,3,FALSE)</f>
        <v>200</v>
      </c>
      <c r="F3659">
        <f>D3659*E3659</f>
        <v>50200</v>
      </c>
      <c r="G3659" t="str">
        <f>VLOOKUP(B3659,'Emp Master'!$A$1:$C$21,3,FALSE)</f>
        <v>Supervisor-4</v>
      </c>
      <c r="H3659" s="3">
        <f>SUMIF($G$2:$G$6491,G3659,$F$2:$F$6491)</f>
        <v>56580613</v>
      </c>
      <c r="I3659">
        <f>IF(F3659&lt;15000,0,1)</f>
        <v>1</v>
      </c>
      <c r="J3659">
        <f>IF(I3659=0,D3659,0)</f>
        <v>0</v>
      </c>
      <c r="K3659">
        <f>IF(J3659&lt;100,0,1)</f>
        <v>0</v>
      </c>
    </row>
    <row r="3660" spans="1:11" ht="15" customHeight="1" x14ac:dyDescent="0.25">
      <c r="A3660" s="9">
        <v>50699</v>
      </c>
      <c r="B3660" s="2">
        <v>10016</v>
      </c>
      <c r="C3660" s="2" t="s">
        <v>48</v>
      </c>
      <c r="D3660" s="2">
        <v>222</v>
      </c>
      <c r="E3660">
        <f>VLOOKUP(C3660,'Product Master'!$A$1:$C$31,3,FALSE)</f>
        <v>79</v>
      </c>
      <c r="F3660">
        <f>D3660*E3660</f>
        <v>17538</v>
      </c>
      <c r="G3660" t="str">
        <f>VLOOKUP(B3660,'Emp Master'!$A$1:$C$21,3,FALSE)</f>
        <v>Supervisor-4</v>
      </c>
      <c r="H3660" s="3">
        <f>SUMIF($G$2:$G$6491,G3660,$F$2:$F$6491)</f>
        <v>56580613</v>
      </c>
      <c r="I3660">
        <f>IF(F3660&lt;15000,0,1)</f>
        <v>1</v>
      </c>
      <c r="J3660">
        <f>IF(I3660=0,D3660,0)</f>
        <v>0</v>
      </c>
      <c r="K3660">
        <f>IF(J3660&lt;100,0,1)</f>
        <v>0</v>
      </c>
    </row>
    <row r="3661" spans="1:11" ht="15" customHeight="1" x14ac:dyDescent="0.25">
      <c r="A3661" s="9">
        <v>50700</v>
      </c>
      <c r="B3661" s="2">
        <v>10017</v>
      </c>
      <c r="C3661" s="2" t="s">
        <v>35</v>
      </c>
      <c r="D3661" s="2">
        <v>286</v>
      </c>
      <c r="E3661">
        <f>VLOOKUP(C3661,'Product Master'!$A$1:$C$31,3,FALSE)</f>
        <v>113</v>
      </c>
      <c r="F3661">
        <f>D3661*E3661</f>
        <v>32318</v>
      </c>
      <c r="G3661" t="str">
        <f>VLOOKUP(B3661,'Emp Master'!$A$1:$C$21,3,FALSE)</f>
        <v>Supervisor-4</v>
      </c>
      <c r="H3661" s="3">
        <f>SUMIF($G$2:$G$6491,G3661,$F$2:$F$6491)</f>
        <v>56580613</v>
      </c>
      <c r="I3661">
        <f>IF(F3661&lt;15000,0,1)</f>
        <v>1</v>
      </c>
      <c r="J3661">
        <f>IF(I3661=0,D3661,0)</f>
        <v>0</v>
      </c>
      <c r="K3661">
        <f>IF(J3661&lt;100,0,1)</f>
        <v>0</v>
      </c>
    </row>
    <row r="3662" spans="1:11" ht="15" customHeight="1" x14ac:dyDescent="0.25">
      <c r="A3662" s="9">
        <v>50701</v>
      </c>
      <c r="B3662" s="2">
        <v>10016</v>
      </c>
      <c r="C3662" s="2" t="s">
        <v>42</v>
      </c>
      <c r="D3662" s="2">
        <v>246</v>
      </c>
      <c r="E3662">
        <f>VLOOKUP(C3662,'Product Master'!$A$1:$C$31,3,FALSE)</f>
        <v>97</v>
      </c>
      <c r="F3662">
        <f>D3662*E3662</f>
        <v>23862</v>
      </c>
      <c r="G3662" t="str">
        <f>VLOOKUP(B3662,'Emp Master'!$A$1:$C$21,3,FALSE)</f>
        <v>Supervisor-4</v>
      </c>
      <c r="H3662" s="3">
        <f>SUMIF($G$2:$G$6491,G3662,$F$2:$F$6491)</f>
        <v>56580613</v>
      </c>
      <c r="I3662">
        <f>IF(F3662&lt;15000,0,1)</f>
        <v>1</v>
      </c>
      <c r="J3662">
        <f>IF(I3662=0,D3662,0)</f>
        <v>0</v>
      </c>
      <c r="K3662">
        <f>IF(J3662&lt;100,0,1)</f>
        <v>0</v>
      </c>
    </row>
    <row r="3663" spans="1:11" ht="15" customHeight="1" x14ac:dyDescent="0.25">
      <c r="A3663" s="9">
        <v>50702</v>
      </c>
      <c r="B3663" s="2">
        <v>10017</v>
      </c>
      <c r="C3663" s="2" t="s">
        <v>51</v>
      </c>
      <c r="D3663" s="2">
        <v>174</v>
      </c>
      <c r="E3663">
        <f>VLOOKUP(C3663,'Product Master'!$A$1:$C$31,3,FALSE)</f>
        <v>87</v>
      </c>
      <c r="F3663">
        <f>D3663*E3663</f>
        <v>15138</v>
      </c>
      <c r="G3663" t="str">
        <f>VLOOKUP(B3663,'Emp Master'!$A$1:$C$21,3,FALSE)</f>
        <v>Supervisor-4</v>
      </c>
      <c r="H3663" s="3">
        <f>SUMIF($G$2:$G$6491,G3663,$F$2:$F$6491)</f>
        <v>56580613</v>
      </c>
      <c r="I3663">
        <f>IF(F3663&lt;15000,0,1)</f>
        <v>1</v>
      </c>
      <c r="J3663">
        <f>IF(I3663=0,D3663,0)</f>
        <v>0</v>
      </c>
      <c r="K3663">
        <f>IF(J3663&lt;100,0,1)</f>
        <v>0</v>
      </c>
    </row>
    <row r="3664" spans="1:11" ht="15" customHeight="1" x14ac:dyDescent="0.25">
      <c r="A3664" s="9">
        <v>50703</v>
      </c>
      <c r="B3664" s="2">
        <v>10016</v>
      </c>
      <c r="C3664" s="2" t="s">
        <v>46</v>
      </c>
      <c r="D3664" s="2">
        <v>168</v>
      </c>
      <c r="E3664">
        <f>VLOOKUP(C3664,'Product Master'!$A$1:$C$31,3,FALSE)</f>
        <v>116</v>
      </c>
      <c r="F3664">
        <f>D3664*E3664</f>
        <v>19488</v>
      </c>
      <c r="G3664" t="str">
        <f>VLOOKUP(B3664,'Emp Master'!$A$1:$C$21,3,FALSE)</f>
        <v>Supervisor-4</v>
      </c>
      <c r="H3664" s="3">
        <f>SUMIF($G$2:$G$6491,G3664,$F$2:$F$6491)</f>
        <v>56580613</v>
      </c>
      <c r="I3664">
        <f>IF(F3664&lt;15000,0,1)</f>
        <v>1</v>
      </c>
      <c r="J3664">
        <f>IF(I3664=0,D3664,0)</f>
        <v>0</v>
      </c>
      <c r="K3664">
        <f>IF(J3664&lt;100,0,1)</f>
        <v>0</v>
      </c>
    </row>
    <row r="3665" spans="1:11" ht="15" customHeight="1" x14ac:dyDescent="0.25">
      <c r="A3665" s="9">
        <v>50704</v>
      </c>
      <c r="B3665" s="2">
        <v>10019</v>
      </c>
      <c r="C3665" s="2" t="s">
        <v>43</v>
      </c>
      <c r="D3665" s="2">
        <v>189</v>
      </c>
      <c r="E3665">
        <f>VLOOKUP(C3665,'Product Master'!$A$1:$C$31,3,FALSE)</f>
        <v>150</v>
      </c>
      <c r="F3665">
        <f>D3665*E3665</f>
        <v>28350</v>
      </c>
      <c r="G3665" t="str">
        <f>VLOOKUP(B3665,'Emp Master'!$A$1:$C$21,3,FALSE)</f>
        <v>Supervisor-4</v>
      </c>
      <c r="H3665" s="3">
        <f>SUMIF($G$2:$G$6491,G3665,$F$2:$F$6491)</f>
        <v>56580613</v>
      </c>
      <c r="I3665">
        <f>IF(F3665&lt;15000,0,1)</f>
        <v>1</v>
      </c>
      <c r="J3665">
        <f>IF(I3665=0,D3665,0)</f>
        <v>0</v>
      </c>
      <c r="K3665">
        <f>IF(J3665&lt;100,0,1)</f>
        <v>0</v>
      </c>
    </row>
    <row r="3666" spans="1:11" ht="15" customHeight="1" x14ac:dyDescent="0.25">
      <c r="A3666" s="9">
        <v>50705</v>
      </c>
      <c r="B3666" s="2">
        <v>10019</v>
      </c>
      <c r="C3666" s="2" t="s">
        <v>34</v>
      </c>
      <c r="D3666" s="2">
        <v>57</v>
      </c>
      <c r="E3666">
        <f>VLOOKUP(C3666,'Product Master'!$A$1:$C$31,3,FALSE)</f>
        <v>440</v>
      </c>
      <c r="F3666">
        <f>D3666*E3666</f>
        <v>25080</v>
      </c>
      <c r="G3666" t="str">
        <f>VLOOKUP(B3666,'Emp Master'!$A$1:$C$21,3,FALSE)</f>
        <v>Supervisor-4</v>
      </c>
      <c r="H3666" s="3">
        <f>SUMIF($G$2:$G$6491,G3666,$F$2:$F$6491)</f>
        <v>56580613</v>
      </c>
      <c r="I3666">
        <f>IF(F3666&lt;15000,0,1)</f>
        <v>1</v>
      </c>
      <c r="J3666">
        <f>IF(I3666=0,D3666,0)</f>
        <v>0</v>
      </c>
      <c r="K3666">
        <f>IF(J3666&lt;100,0,1)</f>
        <v>0</v>
      </c>
    </row>
    <row r="3667" spans="1:11" ht="15" customHeight="1" x14ac:dyDescent="0.25">
      <c r="A3667" s="9">
        <v>50706</v>
      </c>
      <c r="B3667" s="2">
        <v>10019</v>
      </c>
      <c r="C3667" s="2" t="s">
        <v>30</v>
      </c>
      <c r="D3667" s="2">
        <v>69</v>
      </c>
      <c r="E3667">
        <f>VLOOKUP(C3667,'Product Master'!$A$1:$C$31,3,FALSE)</f>
        <v>600</v>
      </c>
      <c r="F3667">
        <f>D3667*E3667</f>
        <v>41400</v>
      </c>
      <c r="G3667" t="str">
        <f>VLOOKUP(B3667,'Emp Master'!$A$1:$C$21,3,FALSE)</f>
        <v>Supervisor-4</v>
      </c>
      <c r="H3667" s="3">
        <f>SUMIF($G$2:$G$6491,G3667,$F$2:$F$6491)</f>
        <v>56580613</v>
      </c>
      <c r="I3667">
        <f>IF(F3667&lt;15000,0,1)</f>
        <v>1</v>
      </c>
      <c r="J3667">
        <f>IF(I3667=0,D3667,0)</f>
        <v>0</v>
      </c>
      <c r="K3667">
        <f>IF(J3667&lt;100,0,1)</f>
        <v>0</v>
      </c>
    </row>
    <row r="3668" spans="1:11" ht="15" customHeight="1" x14ac:dyDescent="0.25">
      <c r="A3668" s="9">
        <v>50707</v>
      </c>
      <c r="B3668" s="2">
        <v>10017</v>
      </c>
      <c r="C3668" s="2" t="s">
        <v>46</v>
      </c>
      <c r="D3668" s="2">
        <v>284</v>
      </c>
      <c r="E3668">
        <f>VLOOKUP(C3668,'Product Master'!$A$1:$C$31,3,FALSE)</f>
        <v>116</v>
      </c>
      <c r="F3668">
        <f>D3668*E3668</f>
        <v>32944</v>
      </c>
      <c r="G3668" t="str">
        <f>VLOOKUP(B3668,'Emp Master'!$A$1:$C$21,3,FALSE)</f>
        <v>Supervisor-4</v>
      </c>
      <c r="H3668" s="3">
        <f>SUMIF($G$2:$G$6491,G3668,$F$2:$F$6491)</f>
        <v>56580613</v>
      </c>
      <c r="I3668">
        <f>IF(F3668&lt;15000,0,1)</f>
        <v>1</v>
      </c>
      <c r="J3668">
        <f>IF(I3668=0,D3668,0)</f>
        <v>0</v>
      </c>
      <c r="K3668">
        <f>IF(J3668&lt;100,0,1)</f>
        <v>0</v>
      </c>
    </row>
    <row r="3669" spans="1:11" ht="15" customHeight="1" x14ac:dyDescent="0.25">
      <c r="A3669" s="9">
        <v>50708</v>
      </c>
      <c r="B3669" s="2">
        <v>10017</v>
      </c>
      <c r="C3669" s="2" t="s">
        <v>50</v>
      </c>
      <c r="D3669" s="2">
        <v>116</v>
      </c>
      <c r="E3669">
        <f>VLOOKUP(C3669,'Product Master'!$A$1:$C$31,3,FALSE)</f>
        <v>141</v>
      </c>
      <c r="F3669">
        <f>D3669*E3669</f>
        <v>16356</v>
      </c>
      <c r="G3669" t="str">
        <f>VLOOKUP(B3669,'Emp Master'!$A$1:$C$21,3,FALSE)</f>
        <v>Supervisor-4</v>
      </c>
      <c r="H3669" s="3">
        <f>SUMIF($G$2:$G$6491,G3669,$F$2:$F$6491)</f>
        <v>56580613</v>
      </c>
      <c r="I3669">
        <f>IF(F3669&lt;15000,0,1)</f>
        <v>1</v>
      </c>
      <c r="J3669">
        <f>IF(I3669=0,D3669,0)</f>
        <v>0</v>
      </c>
      <c r="K3669">
        <f>IF(J3669&lt;100,0,1)</f>
        <v>0</v>
      </c>
    </row>
    <row r="3670" spans="1:11" ht="15" customHeight="1" x14ac:dyDescent="0.25">
      <c r="A3670" s="9">
        <v>50709</v>
      </c>
      <c r="B3670" s="2">
        <v>10018</v>
      </c>
      <c r="C3670" s="2" t="s">
        <v>34</v>
      </c>
      <c r="D3670" s="2">
        <v>262</v>
      </c>
      <c r="E3670">
        <f>VLOOKUP(C3670,'Product Master'!$A$1:$C$31,3,FALSE)</f>
        <v>440</v>
      </c>
      <c r="F3670">
        <f>D3670*E3670</f>
        <v>115280</v>
      </c>
      <c r="G3670" t="str">
        <f>VLOOKUP(B3670,'Emp Master'!$A$1:$C$21,3,FALSE)</f>
        <v>Supervisor-4</v>
      </c>
      <c r="H3670" s="3">
        <f>SUMIF($G$2:$G$6491,G3670,$F$2:$F$6491)</f>
        <v>56580613</v>
      </c>
      <c r="I3670">
        <f>IF(F3670&lt;15000,0,1)</f>
        <v>1</v>
      </c>
      <c r="J3670">
        <f>IF(I3670=0,D3670,0)</f>
        <v>0</v>
      </c>
      <c r="K3670">
        <f>IF(J3670&lt;100,0,1)</f>
        <v>0</v>
      </c>
    </row>
    <row r="3671" spans="1:11" ht="15" customHeight="1" x14ac:dyDescent="0.25">
      <c r="A3671" s="9">
        <v>50710</v>
      </c>
      <c r="B3671" s="2">
        <v>10016</v>
      </c>
      <c r="C3671" s="2" t="s">
        <v>47</v>
      </c>
      <c r="D3671" s="2">
        <v>145</v>
      </c>
      <c r="E3671">
        <f>VLOOKUP(C3671,'Product Master'!$A$1:$C$31,3,FALSE)</f>
        <v>291</v>
      </c>
      <c r="F3671">
        <f>D3671*E3671</f>
        <v>42195</v>
      </c>
      <c r="G3671" t="str">
        <f>VLOOKUP(B3671,'Emp Master'!$A$1:$C$21,3,FALSE)</f>
        <v>Supervisor-4</v>
      </c>
      <c r="H3671" s="3">
        <f>SUMIF($G$2:$G$6491,G3671,$F$2:$F$6491)</f>
        <v>56580613</v>
      </c>
      <c r="I3671">
        <f>IF(F3671&lt;15000,0,1)</f>
        <v>1</v>
      </c>
      <c r="J3671">
        <f>IF(I3671=0,D3671,0)</f>
        <v>0</v>
      </c>
      <c r="K3671">
        <f>IF(J3671&lt;100,0,1)</f>
        <v>0</v>
      </c>
    </row>
    <row r="3672" spans="1:11" ht="15" customHeight="1" x14ac:dyDescent="0.25">
      <c r="A3672" s="9">
        <v>50711</v>
      </c>
      <c r="B3672" s="2">
        <v>10020</v>
      </c>
      <c r="C3672" s="2" t="s">
        <v>53</v>
      </c>
      <c r="D3672" s="2">
        <v>192</v>
      </c>
      <c r="E3672">
        <f>VLOOKUP(C3672,'Product Master'!$A$1:$C$31,3,FALSE)</f>
        <v>687</v>
      </c>
      <c r="F3672">
        <f>D3672*E3672</f>
        <v>131904</v>
      </c>
      <c r="G3672" t="str">
        <f>VLOOKUP(B3672,'Emp Master'!$A$1:$C$21,3,FALSE)</f>
        <v>Supervisor-4</v>
      </c>
      <c r="H3672" s="3">
        <f>SUMIF($G$2:$G$6491,G3672,$F$2:$F$6491)</f>
        <v>56580613</v>
      </c>
      <c r="I3672">
        <f>IF(F3672&lt;15000,0,1)</f>
        <v>1</v>
      </c>
      <c r="J3672">
        <f>IF(I3672=0,D3672,0)</f>
        <v>0</v>
      </c>
      <c r="K3672">
        <f>IF(J3672&lt;100,0,1)</f>
        <v>0</v>
      </c>
    </row>
    <row r="3673" spans="1:11" ht="15" customHeight="1" x14ac:dyDescent="0.25">
      <c r="A3673" s="9">
        <v>50712</v>
      </c>
      <c r="B3673" s="2">
        <v>10017</v>
      </c>
      <c r="C3673" s="2" t="s">
        <v>39</v>
      </c>
      <c r="D3673" s="2">
        <v>241</v>
      </c>
      <c r="E3673">
        <f>VLOOKUP(C3673,'Product Master'!$A$1:$C$31,3,FALSE)</f>
        <v>515</v>
      </c>
      <c r="F3673">
        <f>D3673*E3673</f>
        <v>124115</v>
      </c>
      <c r="G3673" t="str">
        <f>VLOOKUP(B3673,'Emp Master'!$A$1:$C$21,3,FALSE)</f>
        <v>Supervisor-4</v>
      </c>
      <c r="H3673" s="3">
        <f>SUMIF($G$2:$G$6491,G3673,$F$2:$F$6491)</f>
        <v>56580613</v>
      </c>
      <c r="I3673">
        <f>IF(F3673&lt;15000,0,1)</f>
        <v>1</v>
      </c>
      <c r="J3673">
        <f>IF(I3673=0,D3673,0)</f>
        <v>0</v>
      </c>
      <c r="K3673">
        <f>IF(J3673&lt;100,0,1)</f>
        <v>0</v>
      </c>
    </row>
    <row r="3674" spans="1:11" ht="15" customHeight="1" x14ac:dyDescent="0.25">
      <c r="A3674" s="9">
        <v>50713</v>
      </c>
      <c r="B3674" s="2">
        <v>10018</v>
      </c>
      <c r="C3674" s="2" t="s">
        <v>46</v>
      </c>
      <c r="D3674" s="2">
        <v>278</v>
      </c>
      <c r="E3674">
        <f>VLOOKUP(C3674,'Product Master'!$A$1:$C$31,3,FALSE)</f>
        <v>116</v>
      </c>
      <c r="F3674">
        <f>D3674*E3674</f>
        <v>32248</v>
      </c>
      <c r="G3674" t="str">
        <f>VLOOKUP(B3674,'Emp Master'!$A$1:$C$21,3,FALSE)</f>
        <v>Supervisor-4</v>
      </c>
      <c r="H3674" s="3">
        <f>SUMIF($G$2:$G$6491,G3674,$F$2:$F$6491)</f>
        <v>56580613</v>
      </c>
      <c r="I3674">
        <f>IF(F3674&lt;15000,0,1)</f>
        <v>1</v>
      </c>
      <c r="J3674">
        <f>IF(I3674=0,D3674,0)</f>
        <v>0</v>
      </c>
      <c r="K3674">
        <f>IF(J3674&lt;100,0,1)</f>
        <v>0</v>
      </c>
    </row>
    <row r="3675" spans="1:11" ht="15" customHeight="1" x14ac:dyDescent="0.25">
      <c r="A3675" s="9">
        <v>50714</v>
      </c>
      <c r="B3675" s="2">
        <v>10020</v>
      </c>
      <c r="C3675" s="2" t="s">
        <v>32</v>
      </c>
      <c r="D3675" s="2">
        <v>123</v>
      </c>
      <c r="E3675">
        <f>VLOOKUP(C3675,'Product Master'!$A$1:$C$31,3,FALSE)</f>
        <v>139</v>
      </c>
      <c r="F3675">
        <f>D3675*E3675</f>
        <v>17097</v>
      </c>
      <c r="G3675" t="str">
        <f>VLOOKUP(B3675,'Emp Master'!$A$1:$C$21,3,FALSE)</f>
        <v>Supervisor-4</v>
      </c>
      <c r="H3675" s="3">
        <f>SUMIF($G$2:$G$6491,G3675,$F$2:$F$6491)</f>
        <v>56580613</v>
      </c>
      <c r="I3675">
        <f>IF(F3675&lt;15000,0,1)</f>
        <v>1</v>
      </c>
      <c r="J3675">
        <f>IF(I3675=0,D3675,0)</f>
        <v>0</v>
      </c>
      <c r="K3675">
        <f>IF(J3675&lt;100,0,1)</f>
        <v>0</v>
      </c>
    </row>
    <row r="3676" spans="1:11" ht="15" customHeight="1" x14ac:dyDescent="0.25">
      <c r="A3676" s="9">
        <v>50715</v>
      </c>
      <c r="B3676" s="2">
        <v>10017</v>
      </c>
      <c r="C3676" s="2" t="s">
        <v>52</v>
      </c>
      <c r="D3676" s="2">
        <v>72</v>
      </c>
      <c r="E3676">
        <f>VLOOKUP(C3676,'Product Master'!$A$1:$C$31,3,FALSE)</f>
        <v>239</v>
      </c>
      <c r="F3676">
        <f>D3676*E3676</f>
        <v>17208</v>
      </c>
      <c r="G3676" t="str">
        <f>VLOOKUP(B3676,'Emp Master'!$A$1:$C$21,3,FALSE)</f>
        <v>Supervisor-4</v>
      </c>
      <c r="H3676" s="3">
        <f>SUMIF($G$2:$G$6491,G3676,$F$2:$F$6491)</f>
        <v>56580613</v>
      </c>
      <c r="I3676">
        <f>IF(F3676&lt;15000,0,1)</f>
        <v>1</v>
      </c>
      <c r="J3676">
        <f>IF(I3676=0,D3676,0)</f>
        <v>0</v>
      </c>
      <c r="K3676">
        <f>IF(J3676&lt;100,0,1)</f>
        <v>0</v>
      </c>
    </row>
    <row r="3677" spans="1:11" ht="15" customHeight="1" x14ac:dyDescent="0.25">
      <c r="A3677" s="9">
        <v>50716</v>
      </c>
      <c r="B3677" s="2">
        <v>10018</v>
      </c>
      <c r="C3677" s="2" t="s">
        <v>39</v>
      </c>
      <c r="D3677" s="2">
        <v>80</v>
      </c>
      <c r="E3677">
        <f>VLOOKUP(C3677,'Product Master'!$A$1:$C$31,3,FALSE)</f>
        <v>515</v>
      </c>
      <c r="F3677">
        <f>D3677*E3677</f>
        <v>41200</v>
      </c>
      <c r="G3677" t="str">
        <f>VLOOKUP(B3677,'Emp Master'!$A$1:$C$21,3,FALSE)</f>
        <v>Supervisor-4</v>
      </c>
      <c r="H3677" s="3">
        <f>SUMIF($G$2:$G$6491,G3677,$F$2:$F$6491)</f>
        <v>56580613</v>
      </c>
      <c r="I3677">
        <f>IF(F3677&lt;15000,0,1)</f>
        <v>1</v>
      </c>
      <c r="J3677">
        <f>IF(I3677=0,D3677,0)</f>
        <v>0</v>
      </c>
      <c r="K3677">
        <f>IF(J3677&lt;100,0,1)</f>
        <v>0</v>
      </c>
    </row>
    <row r="3678" spans="1:11" ht="15" customHeight="1" x14ac:dyDescent="0.25">
      <c r="A3678" s="9">
        <v>50717</v>
      </c>
      <c r="B3678" s="2">
        <v>10020</v>
      </c>
      <c r="C3678" s="2" t="s">
        <v>55</v>
      </c>
      <c r="D3678" s="2">
        <v>263</v>
      </c>
      <c r="E3678">
        <f>VLOOKUP(C3678,'Product Master'!$A$1:$C$31,3,FALSE)</f>
        <v>110</v>
      </c>
      <c r="F3678">
        <f>D3678*E3678</f>
        <v>28930</v>
      </c>
      <c r="G3678" t="str">
        <f>VLOOKUP(B3678,'Emp Master'!$A$1:$C$21,3,FALSE)</f>
        <v>Supervisor-4</v>
      </c>
      <c r="H3678" s="3">
        <f>SUMIF($G$2:$G$6491,G3678,$F$2:$F$6491)</f>
        <v>56580613</v>
      </c>
      <c r="I3678">
        <f>IF(F3678&lt;15000,0,1)</f>
        <v>1</v>
      </c>
      <c r="J3678">
        <f>IF(I3678=0,D3678,0)</f>
        <v>0</v>
      </c>
      <c r="K3678">
        <f>IF(J3678&lt;100,0,1)</f>
        <v>0</v>
      </c>
    </row>
    <row r="3679" spans="1:11" ht="15" customHeight="1" x14ac:dyDescent="0.25">
      <c r="A3679" s="9">
        <v>50718</v>
      </c>
      <c r="B3679" s="2">
        <v>10018</v>
      </c>
      <c r="C3679" s="2" t="s">
        <v>40</v>
      </c>
      <c r="D3679" s="2">
        <v>124</v>
      </c>
      <c r="E3679">
        <f>VLOOKUP(C3679,'Product Master'!$A$1:$C$31,3,FALSE)</f>
        <v>239</v>
      </c>
      <c r="F3679">
        <f>D3679*E3679</f>
        <v>29636</v>
      </c>
      <c r="G3679" t="str">
        <f>VLOOKUP(B3679,'Emp Master'!$A$1:$C$21,3,FALSE)</f>
        <v>Supervisor-4</v>
      </c>
      <c r="H3679" s="3">
        <f>SUMIF($G$2:$G$6491,G3679,$F$2:$F$6491)</f>
        <v>56580613</v>
      </c>
      <c r="I3679">
        <f>IF(F3679&lt;15000,0,1)</f>
        <v>1</v>
      </c>
      <c r="J3679">
        <f>IF(I3679=0,D3679,0)</f>
        <v>0</v>
      </c>
      <c r="K3679">
        <f>IF(J3679&lt;100,0,1)</f>
        <v>0</v>
      </c>
    </row>
    <row r="3680" spans="1:11" ht="15" customHeight="1" x14ac:dyDescent="0.25">
      <c r="A3680" s="9">
        <v>50719</v>
      </c>
      <c r="B3680" s="2">
        <v>10019</v>
      </c>
      <c r="C3680" s="2" t="s">
        <v>36</v>
      </c>
      <c r="D3680" s="2">
        <v>187</v>
      </c>
      <c r="E3680">
        <f>VLOOKUP(C3680,'Product Master'!$A$1:$C$31,3,FALSE)</f>
        <v>145</v>
      </c>
      <c r="F3680">
        <f>D3680*E3680</f>
        <v>27115</v>
      </c>
      <c r="G3680" t="str">
        <f>VLOOKUP(B3680,'Emp Master'!$A$1:$C$21,3,FALSE)</f>
        <v>Supervisor-4</v>
      </c>
      <c r="H3680" s="3">
        <f>SUMIF($G$2:$G$6491,G3680,$F$2:$F$6491)</f>
        <v>56580613</v>
      </c>
      <c r="I3680">
        <f>IF(F3680&lt;15000,0,1)</f>
        <v>1</v>
      </c>
      <c r="J3680">
        <f>IF(I3680=0,D3680,0)</f>
        <v>0</v>
      </c>
      <c r="K3680">
        <f>IF(J3680&lt;100,0,1)</f>
        <v>0</v>
      </c>
    </row>
    <row r="3681" spans="1:11" ht="15" customHeight="1" x14ac:dyDescent="0.25">
      <c r="A3681" s="9">
        <v>50720</v>
      </c>
      <c r="B3681" s="2">
        <v>10020</v>
      </c>
      <c r="C3681" s="2" t="s">
        <v>48</v>
      </c>
      <c r="D3681" s="2">
        <v>246</v>
      </c>
      <c r="E3681">
        <f>VLOOKUP(C3681,'Product Master'!$A$1:$C$31,3,FALSE)</f>
        <v>79</v>
      </c>
      <c r="F3681">
        <f>D3681*E3681</f>
        <v>19434</v>
      </c>
      <c r="G3681" t="str">
        <f>VLOOKUP(B3681,'Emp Master'!$A$1:$C$21,3,FALSE)</f>
        <v>Supervisor-4</v>
      </c>
      <c r="H3681" s="3">
        <f>SUMIF($G$2:$G$6491,G3681,$F$2:$F$6491)</f>
        <v>56580613</v>
      </c>
      <c r="I3681">
        <f>IF(F3681&lt;15000,0,1)</f>
        <v>1</v>
      </c>
      <c r="J3681">
        <f>IF(I3681=0,D3681,0)</f>
        <v>0</v>
      </c>
      <c r="K3681">
        <f>IF(J3681&lt;100,0,1)</f>
        <v>0</v>
      </c>
    </row>
    <row r="3682" spans="1:11" ht="15" customHeight="1" x14ac:dyDescent="0.25">
      <c r="A3682" s="9">
        <v>50721</v>
      </c>
      <c r="B3682" s="2">
        <v>10017</v>
      </c>
      <c r="C3682" s="2" t="s">
        <v>46</v>
      </c>
      <c r="D3682" s="2">
        <v>207</v>
      </c>
      <c r="E3682">
        <f>VLOOKUP(C3682,'Product Master'!$A$1:$C$31,3,FALSE)</f>
        <v>116</v>
      </c>
      <c r="F3682">
        <f>D3682*E3682</f>
        <v>24012</v>
      </c>
      <c r="G3682" t="str">
        <f>VLOOKUP(B3682,'Emp Master'!$A$1:$C$21,3,FALSE)</f>
        <v>Supervisor-4</v>
      </c>
      <c r="H3682" s="3">
        <f>SUMIF($G$2:$G$6491,G3682,$F$2:$F$6491)</f>
        <v>56580613</v>
      </c>
      <c r="I3682">
        <f>IF(F3682&lt;15000,0,1)</f>
        <v>1</v>
      </c>
      <c r="J3682">
        <f>IF(I3682=0,D3682,0)</f>
        <v>0</v>
      </c>
      <c r="K3682">
        <f>IF(J3682&lt;100,0,1)</f>
        <v>0</v>
      </c>
    </row>
    <row r="3683" spans="1:11" ht="15" customHeight="1" x14ac:dyDescent="0.25">
      <c r="A3683" s="9">
        <v>50722</v>
      </c>
      <c r="B3683" s="2">
        <v>10019</v>
      </c>
      <c r="C3683" s="2" t="s">
        <v>54</v>
      </c>
      <c r="D3683" s="2">
        <v>181</v>
      </c>
      <c r="E3683">
        <f>VLOOKUP(C3683,'Product Master'!$A$1:$C$31,3,FALSE)</f>
        <v>85</v>
      </c>
      <c r="F3683">
        <f>D3683*E3683</f>
        <v>15385</v>
      </c>
      <c r="G3683" t="str">
        <f>VLOOKUP(B3683,'Emp Master'!$A$1:$C$21,3,FALSE)</f>
        <v>Supervisor-4</v>
      </c>
      <c r="H3683" s="3">
        <f>SUMIF($G$2:$G$6491,G3683,$F$2:$F$6491)</f>
        <v>56580613</v>
      </c>
      <c r="I3683">
        <f>IF(F3683&lt;15000,0,1)</f>
        <v>1</v>
      </c>
      <c r="J3683">
        <f>IF(I3683=0,D3683,0)</f>
        <v>0</v>
      </c>
      <c r="K3683">
        <f>IF(J3683&lt;100,0,1)</f>
        <v>0</v>
      </c>
    </row>
    <row r="3684" spans="1:11" ht="15" customHeight="1" x14ac:dyDescent="0.25">
      <c r="A3684" s="9">
        <v>50723</v>
      </c>
      <c r="B3684" s="2">
        <v>10018</v>
      </c>
      <c r="C3684" s="2" t="s">
        <v>59</v>
      </c>
      <c r="D3684" s="2">
        <v>224</v>
      </c>
      <c r="E3684">
        <f>VLOOKUP(C3684,'Product Master'!$A$1:$C$31,3,FALSE)</f>
        <v>200</v>
      </c>
      <c r="F3684">
        <f>D3684*E3684</f>
        <v>44800</v>
      </c>
      <c r="G3684" t="str">
        <f>VLOOKUP(B3684,'Emp Master'!$A$1:$C$21,3,FALSE)</f>
        <v>Supervisor-4</v>
      </c>
      <c r="H3684" s="3">
        <f>SUMIF($G$2:$G$6491,G3684,$F$2:$F$6491)</f>
        <v>56580613</v>
      </c>
      <c r="I3684">
        <f>IF(F3684&lt;15000,0,1)</f>
        <v>1</v>
      </c>
      <c r="J3684">
        <f>IF(I3684=0,D3684,0)</f>
        <v>0</v>
      </c>
      <c r="K3684">
        <f>IF(J3684&lt;100,0,1)</f>
        <v>0</v>
      </c>
    </row>
    <row r="3685" spans="1:11" ht="15" customHeight="1" x14ac:dyDescent="0.25">
      <c r="A3685" s="9">
        <v>50724</v>
      </c>
      <c r="B3685" s="2">
        <v>10016</v>
      </c>
      <c r="C3685" s="2" t="s">
        <v>45</v>
      </c>
      <c r="D3685" s="2">
        <v>170</v>
      </c>
      <c r="E3685">
        <f>VLOOKUP(C3685,'Product Master'!$A$1:$C$31,3,FALSE)</f>
        <v>92</v>
      </c>
      <c r="F3685">
        <f>D3685*E3685</f>
        <v>15640</v>
      </c>
      <c r="G3685" t="str">
        <f>VLOOKUP(B3685,'Emp Master'!$A$1:$C$21,3,FALSE)</f>
        <v>Supervisor-4</v>
      </c>
      <c r="H3685" s="3">
        <f>SUMIF($G$2:$G$6491,G3685,$F$2:$F$6491)</f>
        <v>56580613</v>
      </c>
      <c r="I3685">
        <f>IF(F3685&lt;15000,0,1)</f>
        <v>1</v>
      </c>
      <c r="J3685">
        <f>IF(I3685=0,D3685,0)</f>
        <v>0</v>
      </c>
      <c r="K3685">
        <f>IF(J3685&lt;100,0,1)</f>
        <v>0</v>
      </c>
    </row>
    <row r="3686" spans="1:11" ht="15" customHeight="1" x14ac:dyDescent="0.25">
      <c r="A3686" s="9">
        <v>50725</v>
      </c>
      <c r="B3686" s="2">
        <v>10019</v>
      </c>
      <c r="C3686" s="2" t="s">
        <v>46</v>
      </c>
      <c r="D3686" s="2">
        <v>250</v>
      </c>
      <c r="E3686">
        <f>VLOOKUP(C3686,'Product Master'!$A$1:$C$31,3,FALSE)</f>
        <v>116</v>
      </c>
      <c r="F3686">
        <f>D3686*E3686</f>
        <v>29000</v>
      </c>
      <c r="G3686" t="str">
        <f>VLOOKUP(B3686,'Emp Master'!$A$1:$C$21,3,FALSE)</f>
        <v>Supervisor-4</v>
      </c>
      <c r="H3686" s="3">
        <f>SUMIF($G$2:$G$6491,G3686,$F$2:$F$6491)</f>
        <v>56580613</v>
      </c>
      <c r="I3686">
        <f>IF(F3686&lt;15000,0,1)</f>
        <v>1</v>
      </c>
      <c r="J3686">
        <f>IF(I3686=0,D3686,0)</f>
        <v>0</v>
      </c>
      <c r="K3686">
        <f>IF(J3686&lt;100,0,1)</f>
        <v>0</v>
      </c>
    </row>
    <row r="3687" spans="1:11" ht="15" customHeight="1" x14ac:dyDescent="0.25">
      <c r="A3687" s="9">
        <v>50726</v>
      </c>
      <c r="B3687" s="2">
        <v>10018</v>
      </c>
      <c r="C3687" s="2" t="s">
        <v>58</v>
      </c>
      <c r="D3687" s="2">
        <v>143</v>
      </c>
      <c r="E3687">
        <f>VLOOKUP(C3687,'Product Master'!$A$1:$C$31,3,FALSE)</f>
        <v>129</v>
      </c>
      <c r="F3687">
        <f>D3687*E3687</f>
        <v>18447</v>
      </c>
      <c r="G3687" t="str">
        <f>VLOOKUP(B3687,'Emp Master'!$A$1:$C$21,3,FALSE)</f>
        <v>Supervisor-4</v>
      </c>
      <c r="H3687" s="3">
        <f>SUMIF($G$2:$G$6491,G3687,$F$2:$F$6491)</f>
        <v>56580613</v>
      </c>
      <c r="I3687">
        <f>IF(F3687&lt;15000,0,1)</f>
        <v>1</v>
      </c>
      <c r="J3687">
        <f>IF(I3687=0,D3687,0)</f>
        <v>0</v>
      </c>
      <c r="K3687">
        <f>IF(J3687&lt;100,0,1)</f>
        <v>0</v>
      </c>
    </row>
    <row r="3688" spans="1:11" ht="15" customHeight="1" x14ac:dyDescent="0.25">
      <c r="A3688" s="9">
        <v>50727</v>
      </c>
      <c r="B3688" s="2">
        <v>10018</v>
      </c>
      <c r="C3688" s="2" t="s">
        <v>34</v>
      </c>
      <c r="D3688" s="2">
        <v>183</v>
      </c>
      <c r="E3688">
        <f>VLOOKUP(C3688,'Product Master'!$A$1:$C$31,3,FALSE)</f>
        <v>440</v>
      </c>
      <c r="F3688">
        <f>D3688*E3688</f>
        <v>80520</v>
      </c>
      <c r="G3688" t="str">
        <f>VLOOKUP(B3688,'Emp Master'!$A$1:$C$21,3,FALSE)</f>
        <v>Supervisor-4</v>
      </c>
      <c r="H3688" s="3">
        <f>SUMIF($G$2:$G$6491,G3688,$F$2:$F$6491)</f>
        <v>56580613</v>
      </c>
      <c r="I3688">
        <f>IF(F3688&lt;15000,0,1)</f>
        <v>1</v>
      </c>
      <c r="J3688">
        <f>IF(I3688=0,D3688,0)</f>
        <v>0</v>
      </c>
      <c r="K3688">
        <f>IF(J3688&lt;100,0,1)</f>
        <v>0</v>
      </c>
    </row>
    <row r="3689" spans="1:11" ht="15" customHeight="1" x14ac:dyDescent="0.25">
      <c r="A3689" s="9">
        <v>50728</v>
      </c>
      <c r="B3689" s="2">
        <v>10019</v>
      </c>
      <c r="C3689" s="2" t="s">
        <v>58</v>
      </c>
      <c r="D3689" s="2">
        <v>223</v>
      </c>
      <c r="E3689">
        <f>VLOOKUP(C3689,'Product Master'!$A$1:$C$31,3,FALSE)</f>
        <v>129</v>
      </c>
      <c r="F3689">
        <f>D3689*E3689</f>
        <v>28767</v>
      </c>
      <c r="G3689" t="str">
        <f>VLOOKUP(B3689,'Emp Master'!$A$1:$C$21,3,FALSE)</f>
        <v>Supervisor-4</v>
      </c>
      <c r="H3689" s="3">
        <f>SUMIF($G$2:$G$6491,G3689,$F$2:$F$6491)</f>
        <v>56580613</v>
      </c>
      <c r="I3689">
        <f>IF(F3689&lt;15000,0,1)</f>
        <v>1</v>
      </c>
      <c r="J3689">
        <f>IF(I3689=0,D3689,0)</f>
        <v>0</v>
      </c>
      <c r="K3689">
        <f>IF(J3689&lt;100,0,1)</f>
        <v>0</v>
      </c>
    </row>
    <row r="3690" spans="1:11" ht="15" customHeight="1" x14ac:dyDescent="0.25">
      <c r="A3690" s="9">
        <v>50729</v>
      </c>
      <c r="B3690" s="2">
        <v>10019</v>
      </c>
      <c r="C3690" s="2" t="s">
        <v>43</v>
      </c>
      <c r="D3690" s="2">
        <v>158</v>
      </c>
      <c r="E3690">
        <f>VLOOKUP(C3690,'Product Master'!$A$1:$C$31,3,FALSE)</f>
        <v>150</v>
      </c>
      <c r="F3690">
        <f>D3690*E3690</f>
        <v>23700</v>
      </c>
      <c r="G3690" t="str">
        <f>VLOOKUP(B3690,'Emp Master'!$A$1:$C$21,3,FALSE)</f>
        <v>Supervisor-4</v>
      </c>
      <c r="H3690" s="3">
        <f>SUMIF($G$2:$G$6491,G3690,$F$2:$F$6491)</f>
        <v>56580613</v>
      </c>
      <c r="I3690">
        <f>IF(F3690&lt;15000,0,1)</f>
        <v>1</v>
      </c>
      <c r="J3690">
        <f>IF(I3690=0,D3690,0)</f>
        <v>0</v>
      </c>
      <c r="K3690">
        <f>IF(J3690&lt;100,0,1)</f>
        <v>0</v>
      </c>
    </row>
    <row r="3691" spans="1:11" ht="15" customHeight="1" x14ac:dyDescent="0.25">
      <c r="A3691" s="9">
        <v>50730</v>
      </c>
      <c r="B3691" s="2">
        <v>10017</v>
      </c>
      <c r="C3691" s="2" t="s">
        <v>47</v>
      </c>
      <c r="D3691" s="2">
        <v>116</v>
      </c>
      <c r="E3691">
        <f>VLOOKUP(C3691,'Product Master'!$A$1:$C$31,3,FALSE)</f>
        <v>291</v>
      </c>
      <c r="F3691">
        <f>D3691*E3691</f>
        <v>33756</v>
      </c>
      <c r="G3691" t="str">
        <f>VLOOKUP(B3691,'Emp Master'!$A$1:$C$21,3,FALSE)</f>
        <v>Supervisor-4</v>
      </c>
      <c r="H3691" s="3">
        <f>SUMIF($G$2:$G$6491,G3691,$F$2:$F$6491)</f>
        <v>56580613</v>
      </c>
      <c r="I3691">
        <f>IF(F3691&lt;15000,0,1)</f>
        <v>1</v>
      </c>
      <c r="J3691">
        <f>IF(I3691=0,D3691,0)</f>
        <v>0</v>
      </c>
      <c r="K3691">
        <f>IF(J3691&lt;100,0,1)</f>
        <v>0</v>
      </c>
    </row>
    <row r="3692" spans="1:11" ht="15" customHeight="1" x14ac:dyDescent="0.25">
      <c r="A3692" s="9">
        <v>50731</v>
      </c>
      <c r="B3692" s="2">
        <v>10020</v>
      </c>
      <c r="C3692" s="2" t="s">
        <v>47</v>
      </c>
      <c r="D3692" s="2">
        <v>286</v>
      </c>
      <c r="E3692">
        <f>VLOOKUP(C3692,'Product Master'!$A$1:$C$31,3,FALSE)</f>
        <v>291</v>
      </c>
      <c r="F3692">
        <f>D3692*E3692</f>
        <v>83226</v>
      </c>
      <c r="G3692" t="str">
        <f>VLOOKUP(B3692,'Emp Master'!$A$1:$C$21,3,FALSE)</f>
        <v>Supervisor-4</v>
      </c>
      <c r="H3692" s="3">
        <f>SUMIF($G$2:$G$6491,G3692,$F$2:$F$6491)</f>
        <v>56580613</v>
      </c>
      <c r="I3692">
        <f>IF(F3692&lt;15000,0,1)</f>
        <v>1</v>
      </c>
      <c r="J3692">
        <f>IF(I3692=0,D3692,0)</f>
        <v>0</v>
      </c>
      <c r="K3692">
        <f>IF(J3692&lt;100,0,1)</f>
        <v>0</v>
      </c>
    </row>
    <row r="3693" spans="1:11" ht="15" customHeight="1" x14ac:dyDescent="0.25">
      <c r="A3693" s="9">
        <v>50732</v>
      </c>
      <c r="B3693" s="2">
        <v>10017</v>
      </c>
      <c r="C3693" s="2" t="s">
        <v>36</v>
      </c>
      <c r="D3693" s="2">
        <v>116</v>
      </c>
      <c r="E3693">
        <f>VLOOKUP(C3693,'Product Master'!$A$1:$C$31,3,FALSE)</f>
        <v>145</v>
      </c>
      <c r="F3693">
        <f>D3693*E3693</f>
        <v>16820</v>
      </c>
      <c r="G3693" t="str">
        <f>VLOOKUP(B3693,'Emp Master'!$A$1:$C$21,3,FALSE)</f>
        <v>Supervisor-4</v>
      </c>
      <c r="H3693" s="3">
        <f>SUMIF($G$2:$G$6491,G3693,$F$2:$F$6491)</f>
        <v>56580613</v>
      </c>
      <c r="I3693">
        <f>IF(F3693&lt;15000,0,1)</f>
        <v>1</v>
      </c>
      <c r="J3693">
        <f>IF(I3693=0,D3693,0)</f>
        <v>0</v>
      </c>
      <c r="K3693">
        <f>IF(J3693&lt;100,0,1)</f>
        <v>0</v>
      </c>
    </row>
    <row r="3694" spans="1:11" ht="15" customHeight="1" x14ac:dyDescent="0.25">
      <c r="A3694" s="9">
        <v>50733</v>
      </c>
      <c r="B3694" s="2">
        <v>10018</v>
      </c>
      <c r="C3694" s="2" t="s">
        <v>53</v>
      </c>
      <c r="D3694" s="2">
        <v>91</v>
      </c>
      <c r="E3694">
        <f>VLOOKUP(C3694,'Product Master'!$A$1:$C$31,3,FALSE)</f>
        <v>687</v>
      </c>
      <c r="F3694">
        <f>D3694*E3694</f>
        <v>62517</v>
      </c>
      <c r="G3694" t="str">
        <f>VLOOKUP(B3694,'Emp Master'!$A$1:$C$21,3,FALSE)</f>
        <v>Supervisor-4</v>
      </c>
      <c r="H3694" s="3">
        <f>SUMIF($G$2:$G$6491,G3694,$F$2:$F$6491)</f>
        <v>56580613</v>
      </c>
      <c r="I3694">
        <f>IF(F3694&lt;15000,0,1)</f>
        <v>1</v>
      </c>
      <c r="J3694">
        <f>IF(I3694=0,D3694,0)</f>
        <v>0</v>
      </c>
      <c r="K3694">
        <f>IF(J3694&lt;100,0,1)</f>
        <v>0</v>
      </c>
    </row>
    <row r="3695" spans="1:11" ht="15" customHeight="1" x14ac:dyDescent="0.25">
      <c r="A3695" s="9">
        <v>50734</v>
      </c>
      <c r="B3695" s="2">
        <v>10017</v>
      </c>
      <c r="C3695" s="2" t="s">
        <v>33</v>
      </c>
      <c r="D3695" s="2">
        <v>189</v>
      </c>
      <c r="E3695">
        <f>VLOOKUP(C3695,'Product Master'!$A$1:$C$31,3,FALSE)</f>
        <v>84</v>
      </c>
      <c r="F3695">
        <f>D3695*E3695</f>
        <v>15876</v>
      </c>
      <c r="G3695" t="str">
        <f>VLOOKUP(B3695,'Emp Master'!$A$1:$C$21,3,FALSE)</f>
        <v>Supervisor-4</v>
      </c>
      <c r="H3695" s="3">
        <f>SUMIF($G$2:$G$6491,G3695,$F$2:$F$6491)</f>
        <v>56580613</v>
      </c>
      <c r="I3695">
        <f>IF(F3695&lt;15000,0,1)</f>
        <v>1</v>
      </c>
      <c r="J3695">
        <f>IF(I3695=0,D3695,0)</f>
        <v>0</v>
      </c>
      <c r="K3695">
        <f>IF(J3695&lt;100,0,1)</f>
        <v>0</v>
      </c>
    </row>
    <row r="3696" spans="1:11" ht="15" customHeight="1" x14ac:dyDescent="0.25">
      <c r="A3696" s="9">
        <v>50735</v>
      </c>
      <c r="B3696" s="2">
        <v>10018</v>
      </c>
      <c r="C3696" s="2" t="s">
        <v>35</v>
      </c>
      <c r="D3696" s="2">
        <v>206</v>
      </c>
      <c r="E3696">
        <f>VLOOKUP(C3696,'Product Master'!$A$1:$C$31,3,FALSE)</f>
        <v>113</v>
      </c>
      <c r="F3696">
        <f>D3696*E3696</f>
        <v>23278</v>
      </c>
      <c r="G3696" t="str">
        <f>VLOOKUP(B3696,'Emp Master'!$A$1:$C$21,3,FALSE)</f>
        <v>Supervisor-4</v>
      </c>
      <c r="H3696" s="3">
        <f>SUMIF($G$2:$G$6491,G3696,$F$2:$F$6491)</f>
        <v>56580613</v>
      </c>
      <c r="I3696">
        <f>IF(F3696&lt;15000,0,1)</f>
        <v>1</v>
      </c>
      <c r="J3696">
        <f>IF(I3696=0,D3696,0)</f>
        <v>0</v>
      </c>
      <c r="K3696">
        <f>IF(J3696&lt;100,0,1)</f>
        <v>0</v>
      </c>
    </row>
    <row r="3697" spans="1:11" ht="15" customHeight="1" x14ac:dyDescent="0.25">
      <c r="A3697" s="9">
        <v>50736</v>
      </c>
      <c r="B3697" s="2">
        <v>10019</v>
      </c>
      <c r="C3697" s="2" t="s">
        <v>39</v>
      </c>
      <c r="D3697" s="2">
        <v>72</v>
      </c>
      <c r="E3697">
        <f>VLOOKUP(C3697,'Product Master'!$A$1:$C$31,3,FALSE)</f>
        <v>515</v>
      </c>
      <c r="F3697">
        <f>D3697*E3697</f>
        <v>37080</v>
      </c>
      <c r="G3697" t="str">
        <f>VLOOKUP(B3697,'Emp Master'!$A$1:$C$21,3,FALSE)</f>
        <v>Supervisor-4</v>
      </c>
      <c r="H3697" s="3">
        <f>SUMIF($G$2:$G$6491,G3697,$F$2:$F$6491)</f>
        <v>56580613</v>
      </c>
      <c r="I3697">
        <f>IF(F3697&lt;15000,0,1)</f>
        <v>1</v>
      </c>
      <c r="J3697">
        <f>IF(I3697=0,D3697,0)</f>
        <v>0</v>
      </c>
      <c r="K3697">
        <f>IF(J3697&lt;100,0,1)</f>
        <v>0</v>
      </c>
    </row>
    <row r="3698" spans="1:11" ht="15" customHeight="1" x14ac:dyDescent="0.25">
      <c r="A3698" s="9">
        <v>50737</v>
      </c>
      <c r="B3698" s="2">
        <v>10020</v>
      </c>
      <c r="C3698" s="2" t="s">
        <v>34</v>
      </c>
      <c r="D3698" s="2">
        <v>77</v>
      </c>
      <c r="E3698">
        <f>VLOOKUP(C3698,'Product Master'!$A$1:$C$31,3,FALSE)</f>
        <v>440</v>
      </c>
      <c r="F3698">
        <f>D3698*E3698</f>
        <v>33880</v>
      </c>
      <c r="G3698" t="str">
        <f>VLOOKUP(B3698,'Emp Master'!$A$1:$C$21,3,FALSE)</f>
        <v>Supervisor-4</v>
      </c>
      <c r="H3698" s="3">
        <f>SUMIF($G$2:$G$6491,G3698,$F$2:$F$6491)</f>
        <v>56580613</v>
      </c>
      <c r="I3698">
        <f>IF(F3698&lt;15000,0,1)</f>
        <v>1</v>
      </c>
      <c r="J3698">
        <f>IF(I3698=0,D3698,0)</f>
        <v>0</v>
      </c>
      <c r="K3698">
        <f>IF(J3698&lt;100,0,1)</f>
        <v>0</v>
      </c>
    </row>
    <row r="3699" spans="1:11" ht="15" customHeight="1" x14ac:dyDescent="0.25">
      <c r="A3699" s="9">
        <v>50738</v>
      </c>
      <c r="B3699" s="2">
        <v>10019</v>
      </c>
      <c r="C3699" s="2" t="s">
        <v>53</v>
      </c>
      <c r="D3699" s="2">
        <v>214</v>
      </c>
      <c r="E3699">
        <f>VLOOKUP(C3699,'Product Master'!$A$1:$C$31,3,FALSE)</f>
        <v>687</v>
      </c>
      <c r="F3699">
        <f>D3699*E3699</f>
        <v>147018</v>
      </c>
      <c r="G3699" t="str">
        <f>VLOOKUP(B3699,'Emp Master'!$A$1:$C$21,3,FALSE)</f>
        <v>Supervisor-4</v>
      </c>
      <c r="H3699" s="3">
        <f>SUMIF($G$2:$G$6491,G3699,$F$2:$F$6491)</f>
        <v>56580613</v>
      </c>
      <c r="I3699">
        <f>IF(F3699&lt;15000,0,1)</f>
        <v>1</v>
      </c>
      <c r="J3699">
        <f>IF(I3699=0,D3699,0)</f>
        <v>0</v>
      </c>
      <c r="K3699">
        <f>IF(J3699&lt;100,0,1)</f>
        <v>0</v>
      </c>
    </row>
    <row r="3700" spans="1:11" ht="15" customHeight="1" x14ac:dyDescent="0.25">
      <c r="A3700" s="9">
        <v>50739</v>
      </c>
      <c r="B3700" s="2">
        <v>10018</v>
      </c>
      <c r="C3700" s="2" t="s">
        <v>39</v>
      </c>
      <c r="D3700" s="2">
        <v>233</v>
      </c>
      <c r="E3700">
        <f>VLOOKUP(C3700,'Product Master'!$A$1:$C$31,3,FALSE)</f>
        <v>515</v>
      </c>
      <c r="F3700">
        <f>D3700*E3700</f>
        <v>119995</v>
      </c>
      <c r="G3700" t="str">
        <f>VLOOKUP(B3700,'Emp Master'!$A$1:$C$21,3,FALSE)</f>
        <v>Supervisor-4</v>
      </c>
      <c r="H3700" s="3">
        <f>SUMIF($G$2:$G$6491,G3700,$F$2:$F$6491)</f>
        <v>56580613</v>
      </c>
      <c r="I3700">
        <f>IF(F3700&lt;15000,0,1)</f>
        <v>1</v>
      </c>
      <c r="J3700">
        <f>IF(I3700=0,D3700,0)</f>
        <v>0</v>
      </c>
      <c r="K3700">
        <f>IF(J3700&lt;100,0,1)</f>
        <v>0</v>
      </c>
    </row>
    <row r="3701" spans="1:11" ht="15" customHeight="1" x14ac:dyDescent="0.25">
      <c r="A3701" s="9">
        <v>50740</v>
      </c>
      <c r="B3701" s="2">
        <v>10016</v>
      </c>
      <c r="C3701" s="2" t="s">
        <v>35</v>
      </c>
      <c r="D3701" s="2">
        <v>243</v>
      </c>
      <c r="E3701">
        <f>VLOOKUP(C3701,'Product Master'!$A$1:$C$31,3,FALSE)</f>
        <v>113</v>
      </c>
      <c r="F3701">
        <f>D3701*E3701</f>
        <v>27459</v>
      </c>
      <c r="G3701" t="str">
        <f>VLOOKUP(B3701,'Emp Master'!$A$1:$C$21,3,FALSE)</f>
        <v>Supervisor-4</v>
      </c>
      <c r="H3701" s="3">
        <f>SUMIF($G$2:$G$6491,G3701,$F$2:$F$6491)</f>
        <v>56580613</v>
      </c>
      <c r="I3701">
        <f>IF(F3701&lt;15000,0,1)</f>
        <v>1</v>
      </c>
      <c r="J3701">
        <f>IF(I3701=0,D3701,0)</f>
        <v>0</v>
      </c>
      <c r="K3701">
        <f>IF(J3701&lt;100,0,1)</f>
        <v>0</v>
      </c>
    </row>
    <row r="3702" spans="1:11" ht="15" customHeight="1" x14ac:dyDescent="0.25">
      <c r="A3702" s="9">
        <v>50741</v>
      </c>
      <c r="B3702" s="2">
        <v>10019</v>
      </c>
      <c r="C3702" s="2" t="s">
        <v>45</v>
      </c>
      <c r="D3702" s="2">
        <v>265</v>
      </c>
      <c r="E3702">
        <f>VLOOKUP(C3702,'Product Master'!$A$1:$C$31,3,FALSE)</f>
        <v>92</v>
      </c>
      <c r="F3702">
        <f>D3702*E3702</f>
        <v>24380</v>
      </c>
      <c r="G3702" t="str">
        <f>VLOOKUP(B3702,'Emp Master'!$A$1:$C$21,3,FALSE)</f>
        <v>Supervisor-4</v>
      </c>
      <c r="H3702" s="3">
        <f>SUMIF($G$2:$G$6491,G3702,$F$2:$F$6491)</f>
        <v>56580613</v>
      </c>
      <c r="I3702">
        <f>IF(F3702&lt;15000,0,1)</f>
        <v>1</v>
      </c>
      <c r="J3702">
        <f>IF(I3702=0,D3702,0)</f>
        <v>0</v>
      </c>
      <c r="K3702">
        <f>IF(J3702&lt;100,0,1)</f>
        <v>0</v>
      </c>
    </row>
    <row r="3703" spans="1:11" ht="15" customHeight="1" x14ac:dyDescent="0.25">
      <c r="A3703" s="9">
        <v>50742</v>
      </c>
      <c r="B3703" s="2">
        <v>10020</v>
      </c>
      <c r="C3703" s="2" t="s">
        <v>52</v>
      </c>
      <c r="D3703" s="2">
        <v>287</v>
      </c>
      <c r="E3703">
        <f>VLOOKUP(C3703,'Product Master'!$A$1:$C$31,3,FALSE)</f>
        <v>239</v>
      </c>
      <c r="F3703">
        <f>D3703*E3703</f>
        <v>68593</v>
      </c>
      <c r="G3703" t="str">
        <f>VLOOKUP(B3703,'Emp Master'!$A$1:$C$21,3,FALSE)</f>
        <v>Supervisor-4</v>
      </c>
      <c r="H3703" s="3">
        <f>SUMIF($G$2:$G$6491,G3703,$F$2:$F$6491)</f>
        <v>56580613</v>
      </c>
      <c r="I3703">
        <f>IF(F3703&lt;15000,0,1)</f>
        <v>1</v>
      </c>
      <c r="J3703">
        <f>IF(I3703=0,D3703,0)</f>
        <v>0</v>
      </c>
      <c r="K3703">
        <f>IF(J3703&lt;100,0,1)</f>
        <v>0</v>
      </c>
    </row>
    <row r="3704" spans="1:11" ht="15" customHeight="1" x14ac:dyDescent="0.25">
      <c r="A3704" s="9">
        <v>50743</v>
      </c>
      <c r="B3704" s="2">
        <v>10020</v>
      </c>
      <c r="C3704" s="2" t="s">
        <v>30</v>
      </c>
      <c r="D3704" s="2">
        <v>158</v>
      </c>
      <c r="E3704">
        <f>VLOOKUP(C3704,'Product Master'!$A$1:$C$31,3,FALSE)</f>
        <v>600</v>
      </c>
      <c r="F3704">
        <f>D3704*E3704</f>
        <v>94800</v>
      </c>
      <c r="G3704" t="str">
        <f>VLOOKUP(B3704,'Emp Master'!$A$1:$C$21,3,FALSE)</f>
        <v>Supervisor-4</v>
      </c>
      <c r="H3704" s="3">
        <f>SUMIF($G$2:$G$6491,G3704,$F$2:$F$6491)</f>
        <v>56580613</v>
      </c>
      <c r="I3704">
        <f>IF(F3704&lt;15000,0,1)</f>
        <v>1</v>
      </c>
      <c r="J3704">
        <f>IF(I3704=0,D3704,0)</f>
        <v>0</v>
      </c>
      <c r="K3704">
        <f>IF(J3704&lt;100,0,1)</f>
        <v>0</v>
      </c>
    </row>
    <row r="3705" spans="1:11" ht="15" customHeight="1" x14ac:dyDescent="0.25">
      <c r="A3705" s="9">
        <v>50744</v>
      </c>
      <c r="B3705" s="2">
        <v>10016</v>
      </c>
      <c r="C3705" s="2" t="s">
        <v>59</v>
      </c>
      <c r="D3705" s="2">
        <v>93</v>
      </c>
      <c r="E3705">
        <f>VLOOKUP(C3705,'Product Master'!$A$1:$C$31,3,FALSE)</f>
        <v>200</v>
      </c>
      <c r="F3705">
        <f>D3705*E3705</f>
        <v>18600</v>
      </c>
      <c r="G3705" t="str">
        <f>VLOOKUP(B3705,'Emp Master'!$A$1:$C$21,3,FALSE)</f>
        <v>Supervisor-4</v>
      </c>
      <c r="H3705" s="3">
        <f>SUMIF($G$2:$G$6491,G3705,$F$2:$F$6491)</f>
        <v>56580613</v>
      </c>
      <c r="I3705">
        <f>IF(F3705&lt;15000,0,1)</f>
        <v>1</v>
      </c>
      <c r="J3705">
        <f>IF(I3705=0,D3705,0)</f>
        <v>0</v>
      </c>
      <c r="K3705">
        <f>IF(J3705&lt;100,0,1)</f>
        <v>0</v>
      </c>
    </row>
    <row r="3706" spans="1:11" ht="15" customHeight="1" x14ac:dyDescent="0.25">
      <c r="A3706" s="9">
        <v>50745</v>
      </c>
      <c r="B3706" s="2">
        <v>10016</v>
      </c>
      <c r="C3706" s="2" t="s">
        <v>36</v>
      </c>
      <c r="D3706" s="2">
        <v>246</v>
      </c>
      <c r="E3706">
        <f>VLOOKUP(C3706,'Product Master'!$A$1:$C$31,3,FALSE)</f>
        <v>145</v>
      </c>
      <c r="F3706">
        <f>D3706*E3706</f>
        <v>35670</v>
      </c>
      <c r="G3706" t="str">
        <f>VLOOKUP(B3706,'Emp Master'!$A$1:$C$21,3,FALSE)</f>
        <v>Supervisor-4</v>
      </c>
      <c r="H3706" s="3">
        <f>SUMIF($G$2:$G$6491,G3706,$F$2:$F$6491)</f>
        <v>56580613</v>
      </c>
      <c r="I3706">
        <f>IF(F3706&lt;15000,0,1)</f>
        <v>1</v>
      </c>
      <c r="J3706">
        <f>IF(I3706=0,D3706,0)</f>
        <v>0</v>
      </c>
      <c r="K3706">
        <f>IF(J3706&lt;100,0,1)</f>
        <v>0</v>
      </c>
    </row>
    <row r="3707" spans="1:11" ht="15" customHeight="1" x14ac:dyDescent="0.25">
      <c r="A3707" s="9">
        <v>50746</v>
      </c>
      <c r="B3707" s="2">
        <v>10016</v>
      </c>
      <c r="C3707" s="2" t="s">
        <v>36</v>
      </c>
      <c r="D3707" s="2">
        <v>139</v>
      </c>
      <c r="E3707">
        <f>VLOOKUP(C3707,'Product Master'!$A$1:$C$31,3,FALSE)</f>
        <v>145</v>
      </c>
      <c r="F3707">
        <f>D3707*E3707</f>
        <v>20155</v>
      </c>
      <c r="G3707" t="str">
        <f>VLOOKUP(B3707,'Emp Master'!$A$1:$C$21,3,FALSE)</f>
        <v>Supervisor-4</v>
      </c>
      <c r="H3707" s="3">
        <f>SUMIF($G$2:$G$6491,G3707,$F$2:$F$6491)</f>
        <v>56580613</v>
      </c>
      <c r="I3707">
        <f>IF(F3707&lt;15000,0,1)</f>
        <v>1</v>
      </c>
      <c r="J3707">
        <f>IF(I3707=0,D3707,0)</f>
        <v>0</v>
      </c>
      <c r="K3707">
        <f>IF(J3707&lt;100,0,1)</f>
        <v>0</v>
      </c>
    </row>
    <row r="3708" spans="1:11" ht="15" customHeight="1" x14ac:dyDescent="0.25">
      <c r="A3708" s="9">
        <v>50747</v>
      </c>
      <c r="B3708" s="2">
        <v>10020</v>
      </c>
      <c r="C3708" s="2" t="s">
        <v>58</v>
      </c>
      <c r="D3708" s="2">
        <v>253</v>
      </c>
      <c r="E3708">
        <f>VLOOKUP(C3708,'Product Master'!$A$1:$C$31,3,FALSE)</f>
        <v>129</v>
      </c>
      <c r="F3708">
        <f>D3708*E3708</f>
        <v>32637</v>
      </c>
      <c r="G3708" t="str">
        <f>VLOOKUP(B3708,'Emp Master'!$A$1:$C$21,3,FALSE)</f>
        <v>Supervisor-4</v>
      </c>
      <c r="H3708" s="3">
        <f>SUMIF($G$2:$G$6491,G3708,$F$2:$F$6491)</f>
        <v>56580613</v>
      </c>
      <c r="I3708">
        <f>IF(F3708&lt;15000,0,1)</f>
        <v>1</v>
      </c>
      <c r="J3708">
        <f>IF(I3708=0,D3708,0)</f>
        <v>0</v>
      </c>
      <c r="K3708">
        <f>IF(J3708&lt;100,0,1)</f>
        <v>0</v>
      </c>
    </row>
    <row r="3709" spans="1:11" ht="15" customHeight="1" x14ac:dyDescent="0.25">
      <c r="A3709" s="9">
        <v>50748</v>
      </c>
      <c r="B3709" s="2">
        <v>10020</v>
      </c>
      <c r="C3709" s="2" t="s">
        <v>36</v>
      </c>
      <c r="D3709" s="2">
        <v>124</v>
      </c>
      <c r="E3709">
        <f>VLOOKUP(C3709,'Product Master'!$A$1:$C$31,3,FALSE)</f>
        <v>145</v>
      </c>
      <c r="F3709">
        <f>D3709*E3709</f>
        <v>17980</v>
      </c>
      <c r="G3709" t="str">
        <f>VLOOKUP(B3709,'Emp Master'!$A$1:$C$21,3,FALSE)</f>
        <v>Supervisor-4</v>
      </c>
      <c r="H3709" s="3">
        <f>SUMIF($G$2:$G$6491,G3709,$F$2:$F$6491)</f>
        <v>56580613</v>
      </c>
      <c r="I3709">
        <f>IF(F3709&lt;15000,0,1)</f>
        <v>1</v>
      </c>
      <c r="J3709">
        <f>IF(I3709=0,D3709,0)</f>
        <v>0</v>
      </c>
      <c r="K3709">
        <f>IF(J3709&lt;100,0,1)</f>
        <v>0</v>
      </c>
    </row>
    <row r="3710" spans="1:11" ht="15" customHeight="1" x14ac:dyDescent="0.25">
      <c r="A3710" s="9">
        <v>50749</v>
      </c>
      <c r="B3710" s="2">
        <v>10017</v>
      </c>
      <c r="C3710" s="2" t="s">
        <v>37</v>
      </c>
      <c r="D3710" s="2">
        <v>226</v>
      </c>
      <c r="E3710">
        <f>VLOOKUP(C3710,'Product Master'!$A$1:$C$31,3,FALSE)</f>
        <v>68</v>
      </c>
      <c r="F3710">
        <f>D3710*E3710</f>
        <v>15368</v>
      </c>
      <c r="G3710" t="str">
        <f>VLOOKUP(B3710,'Emp Master'!$A$1:$C$21,3,FALSE)</f>
        <v>Supervisor-4</v>
      </c>
      <c r="H3710" s="3">
        <f>SUMIF($G$2:$G$6491,G3710,$F$2:$F$6491)</f>
        <v>56580613</v>
      </c>
      <c r="I3710">
        <f>IF(F3710&lt;15000,0,1)</f>
        <v>1</v>
      </c>
      <c r="J3710">
        <f>IF(I3710=0,D3710,0)</f>
        <v>0</v>
      </c>
      <c r="K3710">
        <f>IF(J3710&lt;100,0,1)</f>
        <v>0</v>
      </c>
    </row>
    <row r="3711" spans="1:11" ht="15" customHeight="1" x14ac:dyDescent="0.25">
      <c r="A3711" s="9">
        <v>50750</v>
      </c>
      <c r="B3711" s="2">
        <v>10019</v>
      </c>
      <c r="C3711" s="2" t="s">
        <v>54</v>
      </c>
      <c r="D3711" s="2">
        <v>243</v>
      </c>
      <c r="E3711">
        <f>VLOOKUP(C3711,'Product Master'!$A$1:$C$31,3,FALSE)</f>
        <v>85</v>
      </c>
      <c r="F3711">
        <f>D3711*E3711</f>
        <v>20655</v>
      </c>
      <c r="G3711" t="str">
        <f>VLOOKUP(B3711,'Emp Master'!$A$1:$C$21,3,FALSE)</f>
        <v>Supervisor-4</v>
      </c>
      <c r="H3711" s="3">
        <f>SUMIF($G$2:$G$6491,G3711,$F$2:$F$6491)</f>
        <v>56580613</v>
      </c>
      <c r="I3711">
        <f>IF(F3711&lt;15000,0,1)</f>
        <v>1</v>
      </c>
      <c r="J3711">
        <f>IF(I3711=0,D3711,0)</f>
        <v>0</v>
      </c>
      <c r="K3711">
        <f>IF(J3711&lt;100,0,1)</f>
        <v>0</v>
      </c>
    </row>
    <row r="3712" spans="1:11" ht="15" customHeight="1" x14ac:dyDescent="0.25">
      <c r="A3712" s="9">
        <v>50751</v>
      </c>
      <c r="B3712" s="2">
        <v>10016</v>
      </c>
      <c r="C3712" s="2" t="s">
        <v>46</v>
      </c>
      <c r="D3712" s="2">
        <v>203</v>
      </c>
      <c r="E3712">
        <f>VLOOKUP(C3712,'Product Master'!$A$1:$C$31,3,FALSE)</f>
        <v>116</v>
      </c>
      <c r="F3712">
        <f>D3712*E3712</f>
        <v>23548</v>
      </c>
      <c r="G3712" t="str">
        <f>VLOOKUP(B3712,'Emp Master'!$A$1:$C$21,3,FALSE)</f>
        <v>Supervisor-4</v>
      </c>
      <c r="H3712" s="3">
        <f>SUMIF($G$2:$G$6491,G3712,$F$2:$F$6491)</f>
        <v>56580613</v>
      </c>
      <c r="I3712">
        <f>IF(F3712&lt;15000,0,1)</f>
        <v>1</v>
      </c>
      <c r="J3712">
        <f>IF(I3712=0,D3712,0)</f>
        <v>0</v>
      </c>
      <c r="K3712">
        <f>IF(J3712&lt;100,0,1)</f>
        <v>0</v>
      </c>
    </row>
    <row r="3713" spans="1:11" ht="15" customHeight="1" x14ac:dyDescent="0.25">
      <c r="A3713" s="9">
        <v>50752</v>
      </c>
      <c r="B3713" s="2">
        <v>10016</v>
      </c>
      <c r="C3713" s="2" t="s">
        <v>52</v>
      </c>
      <c r="D3713" s="2">
        <v>131</v>
      </c>
      <c r="E3713">
        <f>VLOOKUP(C3713,'Product Master'!$A$1:$C$31,3,FALSE)</f>
        <v>239</v>
      </c>
      <c r="F3713">
        <f>D3713*E3713</f>
        <v>31309</v>
      </c>
      <c r="G3713" t="str">
        <f>VLOOKUP(B3713,'Emp Master'!$A$1:$C$21,3,FALSE)</f>
        <v>Supervisor-4</v>
      </c>
      <c r="H3713" s="3">
        <f>SUMIF($G$2:$G$6491,G3713,$F$2:$F$6491)</f>
        <v>56580613</v>
      </c>
      <c r="I3713">
        <f>IF(F3713&lt;15000,0,1)</f>
        <v>1</v>
      </c>
      <c r="J3713">
        <f>IF(I3713=0,D3713,0)</f>
        <v>0</v>
      </c>
      <c r="K3713">
        <f>IF(J3713&lt;100,0,1)</f>
        <v>0</v>
      </c>
    </row>
    <row r="3714" spans="1:11" ht="15" customHeight="1" x14ac:dyDescent="0.25">
      <c r="A3714" s="9">
        <v>50753</v>
      </c>
      <c r="B3714" s="2">
        <v>10019</v>
      </c>
      <c r="C3714" s="2" t="s">
        <v>47</v>
      </c>
      <c r="D3714" s="2">
        <v>203</v>
      </c>
      <c r="E3714">
        <f>VLOOKUP(C3714,'Product Master'!$A$1:$C$31,3,FALSE)</f>
        <v>291</v>
      </c>
      <c r="F3714">
        <f>D3714*E3714</f>
        <v>59073</v>
      </c>
      <c r="G3714" t="str">
        <f>VLOOKUP(B3714,'Emp Master'!$A$1:$C$21,3,FALSE)</f>
        <v>Supervisor-4</v>
      </c>
      <c r="H3714" s="3">
        <f>SUMIF($G$2:$G$6491,G3714,$F$2:$F$6491)</f>
        <v>56580613</v>
      </c>
      <c r="I3714">
        <f>IF(F3714&lt;15000,0,1)</f>
        <v>1</v>
      </c>
      <c r="J3714">
        <f>IF(I3714=0,D3714,0)</f>
        <v>0</v>
      </c>
      <c r="K3714">
        <f>IF(J3714&lt;100,0,1)</f>
        <v>0</v>
      </c>
    </row>
    <row r="3715" spans="1:11" ht="15" customHeight="1" x14ac:dyDescent="0.25">
      <c r="A3715" s="9">
        <v>50754</v>
      </c>
      <c r="B3715" s="2">
        <v>10019</v>
      </c>
      <c r="C3715" s="2" t="s">
        <v>43</v>
      </c>
      <c r="D3715" s="2">
        <v>158</v>
      </c>
      <c r="E3715">
        <f>VLOOKUP(C3715,'Product Master'!$A$1:$C$31,3,FALSE)</f>
        <v>150</v>
      </c>
      <c r="F3715">
        <f>D3715*E3715</f>
        <v>23700</v>
      </c>
      <c r="G3715" t="str">
        <f>VLOOKUP(B3715,'Emp Master'!$A$1:$C$21,3,FALSE)</f>
        <v>Supervisor-4</v>
      </c>
      <c r="H3715" s="3">
        <f>SUMIF($G$2:$G$6491,G3715,$F$2:$F$6491)</f>
        <v>56580613</v>
      </c>
      <c r="I3715">
        <f>IF(F3715&lt;15000,0,1)</f>
        <v>1</v>
      </c>
      <c r="J3715">
        <f>IF(I3715=0,D3715,0)</f>
        <v>0</v>
      </c>
      <c r="K3715">
        <f>IF(J3715&lt;100,0,1)</f>
        <v>0</v>
      </c>
    </row>
    <row r="3716" spans="1:11" ht="15" customHeight="1" x14ac:dyDescent="0.25">
      <c r="A3716" s="9">
        <v>50755</v>
      </c>
      <c r="B3716" s="2">
        <v>10018</v>
      </c>
      <c r="C3716" s="2" t="s">
        <v>41</v>
      </c>
      <c r="D3716" s="2">
        <v>182</v>
      </c>
      <c r="E3716">
        <f>VLOOKUP(C3716,'Product Master'!$A$1:$C$31,3,FALSE)</f>
        <v>808</v>
      </c>
      <c r="F3716">
        <f>D3716*E3716</f>
        <v>147056</v>
      </c>
      <c r="G3716" t="str">
        <f>VLOOKUP(B3716,'Emp Master'!$A$1:$C$21,3,FALSE)</f>
        <v>Supervisor-4</v>
      </c>
      <c r="H3716" s="3">
        <f>SUMIF($G$2:$G$6491,G3716,$F$2:$F$6491)</f>
        <v>56580613</v>
      </c>
      <c r="I3716">
        <f>IF(F3716&lt;15000,0,1)</f>
        <v>1</v>
      </c>
      <c r="J3716">
        <f>IF(I3716=0,D3716,0)</f>
        <v>0</v>
      </c>
      <c r="K3716">
        <f>IF(J3716&lt;100,0,1)</f>
        <v>0</v>
      </c>
    </row>
    <row r="3717" spans="1:11" ht="15" customHeight="1" x14ac:dyDescent="0.25">
      <c r="A3717" s="9">
        <v>50756</v>
      </c>
      <c r="B3717" s="2">
        <v>10017</v>
      </c>
      <c r="C3717" s="2" t="s">
        <v>31</v>
      </c>
      <c r="D3717" s="2">
        <v>162</v>
      </c>
      <c r="E3717">
        <f>VLOOKUP(C3717,'Product Master'!$A$1:$C$31,3,FALSE)</f>
        <v>114</v>
      </c>
      <c r="F3717">
        <f>D3717*E3717</f>
        <v>18468</v>
      </c>
      <c r="G3717" t="str">
        <f>VLOOKUP(B3717,'Emp Master'!$A$1:$C$21,3,FALSE)</f>
        <v>Supervisor-4</v>
      </c>
      <c r="H3717" s="3">
        <f>SUMIF($G$2:$G$6491,G3717,$F$2:$F$6491)</f>
        <v>56580613</v>
      </c>
      <c r="I3717">
        <f>IF(F3717&lt;15000,0,1)</f>
        <v>1</v>
      </c>
      <c r="J3717">
        <f>IF(I3717=0,D3717,0)</f>
        <v>0</v>
      </c>
      <c r="K3717">
        <f>IF(J3717&lt;100,0,1)</f>
        <v>0</v>
      </c>
    </row>
    <row r="3718" spans="1:11" ht="15" customHeight="1" x14ac:dyDescent="0.25">
      <c r="A3718" s="9">
        <v>50757</v>
      </c>
      <c r="B3718" s="2">
        <v>10018</v>
      </c>
      <c r="C3718" s="2" t="s">
        <v>45</v>
      </c>
      <c r="D3718" s="2">
        <v>174</v>
      </c>
      <c r="E3718">
        <f>VLOOKUP(C3718,'Product Master'!$A$1:$C$31,3,FALSE)</f>
        <v>92</v>
      </c>
      <c r="F3718">
        <f>D3718*E3718</f>
        <v>16008</v>
      </c>
      <c r="G3718" t="str">
        <f>VLOOKUP(B3718,'Emp Master'!$A$1:$C$21,3,FALSE)</f>
        <v>Supervisor-4</v>
      </c>
      <c r="H3718" s="3">
        <f>SUMIF($G$2:$G$6491,G3718,$F$2:$F$6491)</f>
        <v>56580613</v>
      </c>
      <c r="I3718">
        <f>IF(F3718&lt;15000,0,1)</f>
        <v>1</v>
      </c>
      <c r="J3718">
        <f>IF(I3718=0,D3718,0)</f>
        <v>0</v>
      </c>
      <c r="K3718">
        <f>IF(J3718&lt;100,0,1)</f>
        <v>0</v>
      </c>
    </row>
    <row r="3719" spans="1:11" ht="15" customHeight="1" x14ac:dyDescent="0.25">
      <c r="A3719" s="9">
        <v>50758</v>
      </c>
      <c r="B3719" s="2">
        <v>10017</v>
      </c>
      <c r="C3719" s="2" t="s">
        <v>45</v>
      </c>
      <c r="D3719" s="2">
        <v>252</v>
      </c>
      <c r="E3719">
        <f>VLOOKUP(C3719,'Product Master'!$A$1:$C$31,3,FALSE)</f>
        <v>92</v>
      </c>
      <c r="F3719">
        <f>D3719*E3719</f>
        <v>23184</v>
      </c>
      <c r="G3719" t="str">
        <f>VLOOKUP(B3719,'Emp Master'!$A$1:$C$21,3,FALSE)</f>
        <v>Supervisor-4</v>
      </c>
      <c r="H3719" s="3">
        <f>SUMIF($G$2:$G$6491,G3719,$F$2:$F$6491)</f>
        <v>56580613</v>
      </c>
      <c r="I3719">
        <f>IF(F3719&lt;15000,0,1)</f>
        <v>1</v>
      </c>
      <c r="J3719">
        <f>IF(I3719=0,D3719,0)</f>
        <v>0</v>
      </c>
      <c r="K3719">
        <f>IF(J3719&lt;100,0,1)</f>
        <v>0</v>
      </c>
    </row>
    <row r="3720" spans="1:11" ht="15" customHeight="1" x14ac:dyDescent="0.25">
      <c r="A3720" s="9">
        <v>50759</v>
      </c>
      <c r="B3720" s="2">
        <v>10017</v>
      </c>
      <c r="C3720" s="2" t="s">
        <v>34</v>
      </c>
      <c r="D3720" s="2">
        <v>55</v>
      </c>
      <c r="E3720">
        <f>VLOOKUP(C3720,'Product Master'!$A$1:$C$31,3,FALSE)</f>
        <v>440</v>
      </c>
      <c r="F3720">
        <f>D3720*E3720</f>
        <v>24200</v>
      </c>
      <c r="G3720" t="str">
        <f>VLOOKUP(B3720,'Emp Master'!$A$1:$C$21,3,FALSE)</f>
        <v>Supervisor-4</v>
      </c>
      <c r="H3720" s="3">
        <f>SUMIF($G$2:$G$6491,G3720,$F$2:$F$6491)</f>
        <v>56580613</v>
      </c>
      <c r="I3720">
        <f>IF(F3720&lt;15000,0,1)</f>
        <v>1</v>
      </c>
      <c r="J3720">
        <f>IF(I3720=0,D3720,0)</f>
        <v>0</v>
      </c>
      <c r="K3720">
        <f>IF(J3720&lt;100,0,1)</f>
        <v>0</v>
      </c>
    </row>
    <row r="3721" spans="1:11" ht="15" customHeight="1" x14ac:dyDescent="0.25">
      <c r="A3721" s="9">
        <v>50760</v>
      </c>
      <c r="B3721" s="2">
        <v>10019</v>
      </c>
      <c r="C3721" s="2" t="s">
        <v>32</v>
      </c>
      <c r="D3721" s="2">
        <v>275</v>
      </c>
      <c r="E3721">
        <f>VLOOKUP(C3721,'Product Master'!$A$1:$C$31,3,FALSE)</f>
        <v>139</v>
      </c>
      <c r="F3721">
        <f>D3721*E3721</f>
        <v>38225</v>
      </c>
      <c r="G3721" t="str">
        <f>VLOOKUP(B3721,'Emp Master'!$A$1:$C$21,3,FALSE)</f>
        <v>Supervisor-4</v>
      </c>
      <c r="H3721" s="3">
        <f>SUMIF($G$2:$G$6491,G3721,$F$2:$F$6491)</f>
        <v>56580613</v>
      </c>
      <c r="I3721">
        <f>IF(F3721&lt;15000,0,1)</f>
        <v>1</v>
      </c>
      <c r="J3721">
        <f>IF(I3721=0,D3721,0)</f>
        <v>0</v>
      </c>
      <c r="K3721">
        <f>IF(J3721&lt;100,0,1)</f>
        <v>0</v>
      </c>
    </row>
    <row r="3722" spans="1:11" ht="15" customHeight="1" x14ac:dyDescent="0.25">
      <c r="A3722" s="9">
        <v>50761</v>
      </c>
      <c r="B3722" s="2">
        <v>10018</v>
      </c>
      <c r="C3722" s="2" t="s">
        <v>51</v>
      </c>
      <c r="D3722" s="2">
        <v>196</v>
      </c>
      <c r="E3722">
        <f>VLOOKUP(C3722,'Product Master'!$A$1:$C$31,3,FALSE)</f>
        <v>87</v>
      </c>
      <c r="F3722">
        <f>D3722*E3722</f>
        <v>17052</v>
      </c>
      <c r="G3722" t="str">
        <f>VLOOKUP(B3722,'Emp Master'!$A$1:$C$21,3,FALSE)</f>
        <v>Supervisor-4</v>
      </c>
      <c r="H3722" s="3">
        <f>SUMIF($G$2:$G$6491,G3722,$F$2:$F$6491)</f>
        <v>56580613</v>
      </c>
      <c r="I3722">
        <f>IF(F3722&lt;15000,0,1)</f>
        <v>1</v>
      </c>
      <c r="J3722">
        <f>IF(I3722=0,D3722,0)</f>
        <v>0</v>
      </c>
      <c r="K3722">
        <f>IF(J3722&lt;100,0,1)</f>
        <v>0</v>
      </c>
    </row>
    <row r="3723" spans="1:11" ht="15" customHeight="1" x14ac:dyDescent="0.25">
      <c r="A3723" s="9">
        <v>50762</v>
      </c>
      <c r="B3723" s="2">
        <v>10020</v>
      </c>
      <c r="C3723" s="2" t="s">
        <v>49</v>
      </c>
      <c r="D3723" s="2">
        <v>216</v>
      </c>
      <c r="E3723">
        <f>VLOOKUP(C3723,'Product Master'!$A$1:$C$31,3,FALSE)</f>
        <v>70</v>
      </c>
      <c r="F3723">
        <f>D3723*E3723</f>
        <v>15120</v>
      </c>
      <c r="G3723" t="str">
        <f>VLOOKUP(B3723,'Emp Master'!$A$1:$C$21,3,FALSE)</f>
        <v>Supervisor-4</v>
      </c>
      <c r="H3723" s="3">
        <f>SUMIF($G$2:$G$6491,G3723,$F$2:$F$6491)</f>
        <v>56580613</v>
      </c>
      <c r="I3723">
        <f>IF(F3723&lt;15000,0,1)</f>
        <v>1</v>
      </c>
      <c r="J3723">
        <f>IF(I3723=0,D3723,0)</f>
        <v>0</v>
      </c>
      <c r="K3723">
        <f>IF(J3723&lt;100,0,1)</f>
        <v>0</v>
      </c>
    </row>
    <row r="3724" spans="1:11" ht="15" customHeight="1" x14ac:dyDescent="0.25">
      <c r="A3724" s="9">
        <v>50763</v>
      </c>
      <c r="B3724" s="2">
        <v>10018</v>
      </c>
      <c r="C3724" s="2" t="s">
        <v>49</v>
      </c>
      <c r="D3724" s="2">
        <v>282</v>
      </c>
      <c r="E3724">
        <f>VLOOKUP(C3724,'Product Master'!$A$1:$C$31,3,FALSE)</f>
        <v>70</v>
      </c>
      <c r="F3724">
        <f>D3724*E3724</f>
        <v>19740</v>
      </c>
      <c r="G3724" t="str">
        <f>VLOOKUP(B3724,'Emp Master'!$A$1:$C$21,3,FALSE)</f>
        <v>Supervisor-4</v>
      </c>
      <c r="H3724" s="3">
        <f>SUMIF($G$2:$G$6491,G3724,$F$2:$F$6491)</f>
        <v>56580613</v>
      </c>
      <c r="I3724">
        <f>IF(F3724&lt;15000,0,1)</f>
        <v>1</v>
      </c>
      <c r="J3724">
        <f>IF(I3724=0,D3724,0)</f>
        <v>0</v>
      </c>
      <c r="K3724">
        <f>IF(J3724&lt;100,0,1)</f>
        <v>0</v>
      </c>
    </row>
    <row r="3725" spans="1:11" ht="15" customHeight="1" x14ac:dyDescent="0.25">
      <c r="A3725" s="9">
        <v>50764</v>
      </c>
      <c r="B3725" s="2">
        <v>10020</v>
      </c>
      <c r="C3725" s="2" t="s">
        <v>54</v>
      </c>
      <c r="D3725" s="2">
        <v>181</v>
      </c>
      <c r="E3725">
        <f>VLOOKUP(C3725,'Product Master'!$A$1:$C$31,3,FALSE)</f>
        <v>85</v>
      </c>
      <c r="F3725">
        <f>D3725*E3725</f>
        <v>15385</v>
      </c>
      <c r="G3725" t="str">
        <f>VLOOKUP(B3725,'Emp Master'!$A$1:$C$21,3,FALSE)</f>
        <v>Supervisor-4</v>
      </c>
      <c r="H3725" s="3">
        <f>SUMIF($G$2:$G$6491,G3725,$F$2:$F$6491)</f>
        <v>56580613</v>
      </c>
      <c r="I3725">
        <f>IF(F3725&lt;15000,0,1)</f>
        <v>1</v>
      </c>
      <c r="J3725">
        <f>IF(I3725=0,D3725,0)</f>
        <v>0</v>
      </c>
      <c r="K3725">
        <f>IF(J3725&lt;100,0,1)</f>
        <v>0</v>
      </c>
    </row>
    <row r="3726" spans="1:11" ht="15" customHeight="1" x14ac:dyDescent="0.25">
      <c r="A3726" s="9">
        <v>50765</v>
      </c>
      <c r="B3726" s="2">
        <v>10016</v>
      </c>
      <c r="C3726" s="2" t="s">
        <v>46</v>
      </c>
      <c r="D3726" s="2">
        <v>225</v>
      </c>
      <c r="E3726">
        <f>VLOOKUP(C3726,'Product Master'!$A$1:$C$31,3,FALSE)</f>
        <v>116</v>
      </c>
      <c r="F3726">
        <f>D3726*E3726</f>
        <v>26100</v>
      </c>
      <c r="G3726" t="str">
        <f>VLOOKUP(B3726,'Emp Master'!$A$1:$C$21,3,FALSE)</f>
        <v>Supervisor-4</v>
      </c>
      <c r="H3726" s="3">
        <f>SUMIF($G$2:$G$6491,G3726,$F$2:$F$6491)</f>
        <v>56580613</v>
      </c>
      <c r="I3726">
        <f>IF(F3726&lt;15000,0,1)</f>
        <v>1</v>
      </c>
      <c r="J3726">
        <f>IF(I3726=0,D3726,0)</f>
        <v>0</v>
      </c>
      <c r="K3726">
        <f>IF(J3726&lt;100,0,1)</f>
        <v>0</v>
      </c>
    </row>
    <row r="3727" spans="1:11" ht="15" customHeight="1" x14ac:dyDescent="0.25">
      <c r="A3727" s="9">
        <v>50766</v>
      </c>
      <c r="B3727" s="2">
        <v>10017</v>
      </c>
      <c r="C3727" s="2" t="s">
        <v>30</v>
      </c>
      <c r="D3727" s="2">
        <v>124</v>
      </c>
      <c r="E3727">
        <f>VLOOKUP(C3727,'Product Master'!$A$1:$C$31,3,FALSE)</f>
        <v>600</v>
      </c>
      <c r="F3727">
        <f>D3727*E3727</f>
        <v>74400</v>
      </c>
      <c r="G3727" t="str">
        <f>VLOOKUP(B3727,'Emp Master'!$A$1:$C$21,3,FALSE)</f>
        <v>Supervisor-4</v>
      </c>
      <c r="H3727" s="3">
        <f>SUMIF($G$2:$G$6491,G3727,$F$2:$F$6491)</f>
        <v>56580613</v>
      </c>
      <c r="I3727">
        <f>IF(F3727&lt;15000,0,1)</f>
        <v>1</v>
      </c>
      <c r="J3727">
        <f>IF(I3727=0,D3727,0)</f>
        <v>0</v>
      </c>
      <c r="K3727">
        <f>IF(J3727&lt;100,0,1)</f>
        <v>0</v>
      </c>
    </row>
    <row r="3728" spans="1:11" ht="15" customHeight="1" x14ac:dyDescent="0.25">
      <c r="A3728" s="9">
        <v>50767</v>
      </c>
      <c r="B3728" s="2">
        <v>10018</v>
      </c>
      <c r="C3728" s="2" t="s">
        <v>50</v>
      </c>
      <c r="D3728" s="2">
        <v>270</v>
      </c>
      <c r="E3728">
        <f>VLOOKUP(C3728,'Product Master'!$A$1:$C$31,3,FALSE)</f>
        <v>141</v>
      </c>
      <c r="F3728">
        <f>D3728*E3728</f>
        <v>38070</v>
      </c>
      <c r="G3728" t="str">
        <f>VLOOKUP(B3728,'Emp Master'!$A$1:$C$21,3,FALSE)</f>
        <v>Supervisor-4</v>
      </c>
      <c r="H3728" s="3">
        <f>SUMIF($G$2:$G$6491,G3728,$F$2:$F$6491)</f>
        <v>56580613</v>
      </c>
      <c r="I3728">
        <f>IF(F3728&lt;15000,0,1)</f>
        <v>1</v>
      </c>
      <c r="J3728">
        <f>IF(I3728=0,D3728,0)</f>
        <v>0</v>
      </c>
      <c r="K3728">
        <f>IF(J3728&lt;100,0,1)</f>
        <v>0</v>
      </c>
    </row>
    <row r="3729" spans="1:11" ht="15" customHeight="1" x14ac:dyDescent="0.25">
      <c r="A3729" s="9">
        <v>50768</v>
      </c>
      <c r="B3729" s="2">
        <v>10020</v>
      </c>
      <c r="C3729" s="2" t="s">
        <v>53</v>
      </c>
      <c r="D3729" s="2">
        <v>216</v>
      </c>
      <c r="E3729">
        <f>VLOOKUP(C3729,'Product Master'!$A$1:$C$31,3,FALSE)</f>
        <v>687</v>
      </c>
      <c r="F3729">
        <f>D3729*E3729</f>
        <v>148392</v>
      </c>
      <c r="G3729" t="str">
        <f>VLOOKUP(B3729,'Emp Master'!$A$1:$C$21,3,FALSE)</f>
        <v>Supervisor-4</v>
      </c>
      <c r="H3729" s="3">
        <f>SUMIF($G$2:$G$6491,G3729,$F$2:$F$6491)</f>
        <v>56580613</v>
      </c>
      <c r="I3729">
        <f>IF(F3729&lt;15000,0,1)</f>
        <v>1</v>
      </c>
      <c r="J3729">
        <f>IF(I3729=0,D3729,0)</f>
        <v>0</v>
      </c>
      <c r="K3729">
        <f>IF(J3729&lt;100,0,1)</f>
        <v>0</v>
      </c>
    </row>
    <row r="3730" spans="1:11" ht="15" customHeight="1" x14ac:dyDescent="0.25">
      <c r="A3730" s="9">
        <v>50769</v>
      </c>
      <c r="B3730" s="2">
        <v>10020</v>
      </c>
      <c r="C3730" s="2" t="s">
        <v>40</v>
      </c>
      <c r="D3730" s="2">
        <v>250</v>
      </c>
      <c r="E3730">
        <f>VLOOKUP(C3730,'Product Master'!$A$1:$C$31,3,FALSE)</f>
        <v>239</v>
      </c>
      <c r="F3730">
        <f>D3730*E3730</f>
        <v>59750</v>
      </c>
      <c r="G3730" t="str">
        <f>VLOOKUP(B3730,'Emp Master'!$A$1:$C$21,3,FALSE)</f>
        <v>Supervisor-4</v>
      </c>
      <c r="H3730" s="3">
        <f>SUMIF($G$2:$G$6491,G3730,$F$2:$F$6491)</f>
        <v>56580613</v>
      </c>
      <c r="I3730">
        <f>IF(F3730&lt;15000,0,1)</f>
        <v>1</v>
      </c>
      <c r="J3730">
        <f>IF(I3730=0,D3730,0)</f>
        <v>0</v>
      </c>
      <c r="K3730">
        <f>IF(J3730&lt;100,0,1)</f>
        <v>0</v>
      </c>
    </row>
    <row r="3731" spans="1:11" ht="15" customHeight="1" x14ac:dyDescent="0.25">
      <c r="A3731" s="9">
        <v>50770</v>
      </c>
      <c r="B3731" s="2">
        <v>10020</v>
      </c>
      <c r="C3731" s="2" t="s">
        <v>41</v>
      </c>
      <c r="D3731" s="2">
        <v>295</v>
      </c>
      <c r="E3731">
        <f>VLOOKUP(C3731,'Product Master'!$A$1:$C$31,3,FALSE)</f>
        <v>808</v>
      </c>
      <c r="F3731">
        <f>D3731*E3731</f>
        <v>238360</v>
      </c>
      <c r="G3731" t="str">
        <f>VLOOKUP(B3731,'Emp Master'!$A$1:$C$21,3,FALSE)</f>
        <v>Supervisor-4</v>
      </c>
      <c r="H3731" s="3">
        <f>SUMIF($G$2:$G$6491,G3731,$F$2:$F$6491)</f>
        <v>56580613</v>
      </c>
      <c r="I3731">
        <f>IF(F3731&lt;15000,0,1)</f>
        <v>1</v>
      </c>
      <c r="J3731">
        <f>IF(I3731=0,D3731,0)</f>
        <v>0</v>
      </c>
      <c r="K3731">
        <f>IF(J3731&lt;100,0,1)</f>
        <v>0</v>
      </c>
    </row>
    <row r="3732" spans="1:11" ht="15" customHeight="1" x14ac:dyDescent="0.25">
      <c r="A3732" s="9">
        <v>50771</v>
      </c>
      <c r="B3732" s="2">
        <v>10016</v>
      </c>
      <c r="C3732" s="2" t="s">
        <v>40</v>
      </c>
      <c r="D3732" s="2">
        <v>207</v>
      </c>
      <c r="E3732">
        <f>VLOOKUP(C3732,'Product Master'!$A$1:$C$31,3,FALSE)</f>
        <v>239</v>
      </c>
      <c r="F3732">
        <f>D3732*E3732</f>
        <v>49473</v>
      </c>
      <c r="G3732" t="str">
        <f>VLOOKUP(B3732,'Emp Master'!$A$1:$C$21,3,FALSE)</f>
        <v>Supervisor-4</v>
      </c>
      <c r="H3732" s="3">
        <f>SUMIF($G$2:$G$6491,G3732,$F$2:$F$6491)</f>
        <v>56580613</v>
      </c>
      <c r="I3732">
        <f>IF(F3732&lt;15000,0,1)</f>
        <v>1</v>
      </c>
      <c r="J3732">
        <f>IF(I3732=0,D3732,0)</f>
        <v>0</v>
      </c>
      <c r="K3732">
        <f>IF(J3732&lt;100,0,1)</f>
        <v>0</v>
      </c>
    </row>
    <row r="3733" spans="1:11" ht="15" customHeight="1" x14ac:dyDescent="0.25">
      <c r="A3733" s="9">
        <v>50772</v>
      </c>
      <c r="B3733" s="2">
        <v>10020</v>
      </c>
      <c r="C3733" s="2" t="s">
        <v>58</v>
      </c>
      <c r="D3733" s="2">
        <v>233</v>
      </c>
      <c r="E3733">
        <f>VLOOKUP(C3733,'Product Master'!$A$1:$C$31,3,FALSE)</f>
        <v>129</v>
      </c>
      <c r="F3733">
        <f>D3733*E3733</f>
        <v>30057</v>
      </c>
      <c r="G3733" t="str">
        <f>VLOOKUP(B3733,'Emp Master'!$A$1:$C$21,3,FALSE)</f>
        <v>Supervisor-4</v>
      </c>
      <c r="H3733" s="3">
        <f>SUMIF($G$2:$G$6491,G3733,$F$2:$F$6491)</f>
        <v>56580613</v>
      </c>
      <c r="I3733">
        <f>IF(F3733&lt;15000,0,1)</f>
        <v>1</v>
      </c>
      <c r="J3733">
        <f>IF(I3733=0,D3733,0)</f>
        <v>0</v>
      </c>
      <c r="K3733">
        <f>IF(J3733&lt;100,0,1)</f>
        <v>0</v>
      </c>
    </row>
    <row r="3734" spans="1:11" ht="15" customHeight="1" x14ac:dyDescent="0.25">
      <c r="A3734" s="9">
        <v>50773</v>
      </c>
      <c r="B3734" s="2">
        <v>10016</v>
      </c>
      <c r="C3734" s="2" t="s">
        <v>41</v>
      </c>
      <c r="D3734" s="2">
        <v>169</v>
      </c>
      <c r="E3734">
        <f>VLOOKUP(C3734,'Product Master'!$A$1:$C$31,3,FALSE)</f>
        <v>808</v>
      </c>
      <c r="F3734">
        <f>D3734*E3734</f>
        <v>136552</v>
      </c>
      <c r="G3734" t="str">
        <f>VLOOKUP(B3734,'Emp Master'!$A$1:$C$21,3,FALSE)</f>
        <v>Supervisor-4</v>
      </c>
      <c r="H3734" s="3">
        <f>SUMIF($G$2:$G$6491,G3734,$F$2:$F$6491)</f>
        <v>56580613</v>
      </c>
      <c r="I3734">
        <f>IF(F3734&lt;15000,0,1)</f>
        <v>1</v>
      </c>
      <c r="J3734">
        <f>IF(I3734=0,D3734,0)</f>
        <v>0</v>
      </c>
      <c r="K3734">
        <f>IF(J3734&lt;100,0,1)</f>
        <v>0</v>
      </c>
    </row>
    <row r="3735" spans="1:11" ht="15" customHeight="1" x14ac:dyDescent="0.25">
      <c r="A3735" s="9">
        <v>50774</v>
      </c>
      <c r="B3735" s="2">
        <v>10020</v>
      </c>
      <c r="C3735" s="2" t="s">
        <v>32</v>
      </c>
      <c r="D3735" s="2">
        <v>134</v>
      </c>
      <c r="E3735">
        <f>VLOOKUP(C3735,'Product Master'!$A$1:$C$31,3,FALSE)</f>
        <v>139</v>
      </c>
      <c r="F3735">
        <f>D3735*E3735</f>
        <v>18626</v>
      </c>
      <c r="G3735" t="str">
        <f>VLOOKUP(B3735,'Emp Master'!$A$1:$C$21,3,FALSE)</f>
        <v>Supervisor-4</v>
      </c>
      <c r="H3735" s="3">
        <f>SUMIF($G$2:$G$6491,G3735,$F$2:$F$6491)</f>
        <v>56580613</v>
      </c>
      <c r="I3735">
        <f>IF(F3735&lt;15000,0,1)</f>
        <v>1</v>
      </c>
      <c r="J3735">
        <f>IF(I3735=0,D3735,0)</f>
        <v>0</v>
      </c>
      <c r="K3735">
        <f>IF(J3735&lt;100,0,1)</f>
        <v>0</v>
      </c>
    </row>
    <row r="3736" spans="1:11" ht="15" customHeight="1" x14ac:dyDescent="0.25">
      <c r="A3736" s="9">
        <v>50775</v>
      </c>
      <c r="B3736" s="2">
        <v>10019</v>
      </c>
      <c r="C3736" s="2" t="s">
        <v>31</v>
      </c>
      <c r="D3736" s="2">
        <v>252</v>
      </c>
      <c r="E3736">
        <f>VLOOKUP(C3736,'Product Master'!$A$1:$C$31,3,FALSE)</f>
        <v>114</v>
      </c>
      <c r="F3736">
        <f>D3736*E3736</f>
        <v>28728</v>
      </c>
      <c r="G3736" t="str">
        <f>VLOOKUP(B3736,'Emp Master'!$A$1:$C$21,3,FALSE)</f>
        <v>Supervisor-4</v>
      </c>
      <c r="H3736" s="3">
        <f>SUMIF($G$2:$G$6491,G3736,$F$2:$F$6491)</f>
        <v>56580613</v>
      </c>
      <c r="I3736">
        <f>IF(F3736&lt;15000,0,1)</f>
        <v>1</v>
      </c>
      <c r="J3736">
        <f>IF(I3736=0,D3736,0)</f>
        <v>0</v>
      </c>
      <c r="K3736">
        <f>IF(J3736&lt;100,0,1)</f>
        <v>0</v>
      </c>
    </row>
    <row r="3737" spans="1:11" ht="15" customHeight="1" x14ac:dyDescent="0.25">
      <c r="A3737" s="9">
        <v>50776</v>
      </c>
      <c r="B3737" s="2">
        <v>10016</v>
      </c>
      <c r="C3737" s="2" t="s">
        <v>39</v>
      </c>
      <c r="D3737" s="2">
        <v>118</v>
      </c>
      <c r="E3737">
        <f>VLOOKUP(C3737,'Product Master'!$A$1:$C$31,3,FALSE)</f>
        <v>515</v>
      </c>
      <c r="F3737">
        <f>D3737*E3737</f>
        <v>60770</v>
      </c>
      <c r="G3737" t="str">
        <f>VLOOKUP(B3737,'Emp Master'!$A$1:$C$21,3,FALSE)</f>
        <v>Supervisor-4</v>
      </c>
      <c r="H3737" s="3">
        <f>SUMIF($G$2:$G$6491,G3737,$F$2:$F$6491)</f>
        <v>56580613</v>
      </c>
      <c r="I3737">
        <f>IF(F3737&lt;15000,0,1)</f>
        <v>1</v>
      </c>
      <c r="J3737">
        <f>IF(I3737=0,D3737,0)</f>
        <v>0</v>
      </c>
      <c r="K3737">
        <f>IF(J3737&lt;100,0,1)</f>
        <v>0</v>
      </c>
    </row>
    <row r="3738" spans="1:11" ht="15" customHeight="1" x14ac:dyDescent="0.25">
      <c r="A3738" s="9">
        <v>50777</v>
      </c>
      <c r="B3738" s="2">
        <v>10018</v>
      </c>
      <c r="C3738" s="2" t="s">
        <v>54</v>
      </c>
      <c r="D3738" s="2">
        <v>178</v>
      </c>
      <c r="E3738">
        <f>VLOOKUP(C3738,'Product Master'!$A$1:$C$31,3,FALSE)</f>
        <v>85</v>
      </c>
      <c r="F3738">
        <f>D3738*E3738</f>
        <v>15130</v>
      </c>
      <c r="G3738" t="str">
        <f>VLOOKUP(B3738,'Emp Master'!$A$1:$C$21,3,FALSE)</f>
        <v>Supervisor-4</v>
      </c>
      <c r="H3738" s="3">
        <f>SUMIF($G$2:$G$6491,G3738,$F$2:$F$6491)</f>
        <v>56580613</v>
      </c>
      <c r="I3738">
        <f>IF(F3738&lt;15000,0,1)</f>
        <v>1</v>
      </c>
      <c r="J3738">
        <f>IF(I3738=0,D3738,0)</f>
        <v>0</v>
      </c>
      <c r="K3738">
        <f>IF(J3738&lt;100,0,1)</f>
        <v>0</v>
      </c>
    </row>
    <row r="3739" spans="1:11" ht="15" customHeight="1" x14ac:dyDescent="0.25">
      <c r="A3739" s="9">
        <v>50778</v>
      </c>
      <c r="B3739" s="2">
        <v>10016</v>
      </c>
      <c r="C3739" s="2" t="s">
        <v>39</v>
      </c>
      <c r="D3739" s="2">
        <v>110</v>
      </c>
      <c r="E3739">
        <f>VLOOKUP(C3739,'Product Master'!$A$1:$C$31,3,FALSE)</f>
        <v>515</v>
      </c>
      <c r="F3739">
        <f>D3739*E3739</f>
        <v>56650</v>
      </c>
      <c r="G3739" t="str">
        <f>VLOOKUP(B3739,'Emp Master'!$A$1:$C$21,3,FALSE)</f>
        <v>Supervisor-4</v>
      </c>
      <c r="H3739" s="3">
        <f>SUMIF($G$2:$G$6491,G3739,$F$2:$F$6491)</f>
        <v>56580613</v>
      </c>
      <c r="I3739">
        <f>IF(F3739&lt;15000,0,1)</f>
        <v>1</v>
      </c>
      <c r="J3739">
        <f>IF(I3739=0,D3739,0)</f>
        <v>0</v>
      </c>
      <c r="K3739">
        <f>IF(J3739&lt;100,0,1)</f>
        <v>0</v>
      </c>
    </row>
    <row r="3740" spans="1:11" ht="15" customHeight="1" x14ac:dyDescent="0.25">
      <c r="A3740" s="9">
        <v>50779</v>
      </c>
      <c r="B3740" s="2">
        <v>10020</v>
      </c>
      <c r="C3740" s="2" t="s">
        <v>52</v>
      </c>
      <c r="D3740" s="2">
        <v>102</v>
      </c>
      <c r="E3740">
        <f>VLOOKUP(C3740,'Product Master'!$A$1:$C$31,3,FALSE)</f>
        <v>239</v>
      </c>
      <c r="F3740">
        <f>D3740*E3740</f>
        <v>24378</v>
      </c>
      <c r="G3740" t="str">
        <f>VLOOKUP(B3740,'Emp Master'!$A$1:$C$21,3,FALSE)</f>
        <v>Supervisor-4</v>
      </c>
      <c r="H3740" s="3">
        <f>SUMIF($G$2:$G$6491,G3740,$F$2:$F$6491)</f>
        <v>56580613</v>
      </c>
      <c r="I3740">
        <f>IF(F3740&lt;15000,0,1)</f>
        <v>1</v>
      </c>
      <c r="J3740">
        <f>IF(I3740=0,D3740,0)</f>
        <v>0</v>
      </c>
      <c r="K3740">
        <f>IF(J3740&lt;100,0,1)</f>
        <v>0</v>
      </c>
    </row>
    <row r="3741" spans="1:11" ht="15" customHeight="1" x14ac:dyDescent="0.25">
      <c r="A3741" s="9">
        <v>50780</v>
      </c>
      <c r="B3741" s="2">
        <v>10019</v>
      </c>
      <c r="C3741" s="2" t="s">
        <v>55</v>
      </c>
      <c r="D3741" s="2">
        <v>250</v>
      </c>
      <c r="E3741">
        <f>VLOOKUP(C3741,'Product Master'!$A$1:$C$31,3,FALSE)</f>
        <v>110</v>
      </c>
      <c r="F3741">
        <f>D3741*E3741</f>
        <v>27500</v>
      </c>
      <c r="G3741" t="str">
        <f>VLOOKUP(B3741,'Emp Master'!$A$1:$C$21,3,FALSE)</f>
        <v>Supervisor-4</v>
      </c>
      <c r="H3741" s="3">
        <f>SUMIF($G$2:$G$6491,G3741,$F$2:$F$6491)</f>
        <v>56580613</v>
      </c>
      <c r="I3741">
        <f>IF(F3741&lt;15000,0,1)</f>
        <v>1</v>
      </c>
      <c r="J3741">
        <f>IF(I3741=0,D3741,0)</f>
        <v>0</v>
      </c>
      <c r="K3741">
        <f>IF(J3741&lt;100,0,1)</f>
        <v>0</v>
      </c>
    </row>
    <row r="3742" spans="1:11" ht="15" customHeight="1" x14ac:dyDescent="0.25">
      <c r="A3742" s="9">
        <v>50781</v>
      </c>
      <c r="B3742" s="2">
        <v>10017</v>
      </c>
      <c r="C3742" s="2" t="s">
        <v>34</v>
      </c>
      <c r="D3742" s="2">
        <v>70</v>
      </c>
      <c r="E3742">
        <f>VLOOKUP(C3742,'Product Master'!$A$1:$C$31,3,FALSE)</f>
        <v>440</v>
      </c>
      <c r="F3742">
        <f>D3742*E3742</f>
        <v>30800</v>
      </c>
      <c r="G3742" t="str">
        <f>VLOOKUP(B3742,'Emp Master'!$A$1:$C$21,3,FALSE)</f>
        <v>Supervisor-4</v>
      </c>
      <c r="H3742" s="3">
        <f>SUMIF($G$2:$G$6491,G3742,$F$2:$F$6491)</f>
        <v>56580613</v>
      </c>
      <c r="I3742">
        <f>IF(F3742&lt;15000,0,1)</f>
        <v>1</v>
      </c>
      <c r="J3742">
        <f>IF(I3742=0,D3742,0)</f>
        <v>0</v>
      </c>
      <c r="K3742">
        <f>IF(J3742&lt;100,0,1)</f>
        <v>0</v>
      </c>
    </row>
    <row r="3743" spans="1:11" ht="15" customHeight="1" x14ac:dyDescent="0.25">
      <c r="A3743" s="9">
        <v>50782</v>
      </c>
      <c r="B3743" s="2">
        <v>10020</v>
      </c>
      <c r="C3743" s="2" t="s">
        <v>46</v>
      </c>
      <c r="D3743" s="2">
        <v>234</v>
      </c>
      <c r="E3743">
        <f>VLOOKUP(C3743,'Product Master'!$A$1:$C$31,3,FALSE)</f>
        <v>116</v>
      </c>
      <c r="F3743">
        <f>D3743*E3743</f>
        <v>27144</v>
      </c>
      <c r="G3743" t="str">
        <f>VLOOKUP(B3743,'Emp Master'!$A$1:$C$21,3,FALSE)</f>
        <v>Supervisor-4</v>
      </c>
      <c r="H3743" s="3">
        <f>SUMIF($G$2:$G$6491,G3743,$F$2:$F$6491)</f>
        <v>56580613</v>
      </c>
      <c r="I3743">
        <f>IF(F3743&lt;15000,0,1)</f>
        <v>1</v>
      </c>
      <c r="J3743">
        <f>IF(I3743=0,D3743,0)</f>
        <v>0</v>
      </c>
      <c r="K3743">
        <f>IF(J3743&lt;100,0,1)</f>
        <v>0</v>
      </c>
    </row>
    <row r="3744" spans="1:11" ht="15" customHeight="1" x14ac:dyDescent="0.25">
      <c r="A3744" s="9">
        <v>50783</v>
      </c>
      <c r="B3744" s="2">
        <v>10019</v>
      </c>
      <c r="C3744" s="2" t="s">
        <v>58</v>
      </c>
      <c r="D3744" s="2">
        <v>197</v>
      </c>
      <c r="E3744">
        <f>VLOOKUP(C3744,'Product Master'!$A$1:$C$31,3,FALSE)</f>
        <v>129</v>
      </c>
      <c r="F3744">
        <f>D3744*E3744</f>
        <v>25413</v>
      </c>
      <c r="G3744" t="str">
        <f>VLOOKUP(B3744,'Emp Master'!$A$1:$C$21,3,FALSE)</f>
        <v>Supervisor-4</v>
      </c>
      <c r="H3744" s="3">
        <f>SUMIF($G$2:$G$6491,G3744,$F$2:$F$6491)</f>
        <v>56580613</v>
      </c>
      <c r="I3744">
        <f>IF(F3744&lt;15000,0,1)</f>
        <v>1</v>
      </c>
      <c r="J3744">
        <f>IF(I3744=0,D3744,0)</f>
        <v>0</v>
      </c>
      <c r="K3744">
        <f>IF(J3744&lt;100,0,1)</f>
        <v>0</v>
      </c>
    </row>
    <row r="3745" spans="1:11" ht="15" customHeight="1" x14ac:dyDescent="0.25">
      <c r="A3745" s="9">
        <v>50784</v>
      </c>
      <c r="B3745" s="2">
        <v>10018</v>
      </c>
      <c r="C3745" s="2" t="s">
        <v>32</v>
      </c>
      <c r="D3745" s="2">
        <v>138</v>
      </c>
      <c r="E3745">
        <f>VLOOKUP(C3745,'Product Master'!$A$1:$C$31,3,FALSE)</f>
        <v>139</v>
      </c>
      <c r="F3745">
        <f>D3745*E3745</f>
        <v>19182</v>
      </c>
      <c r="G3745" t="str">
        <f>VLOOKUP(B3745,'Emp Master'!$A$1:$C$21,3,FALSE)</f>
        <v>Supervisor-4</v>
      </c>
      <c r="H3745" s="3">
        <f>SUMIF($G$2:$G$6491,G3745,$F$2:$F$6491)</f>
        <v>56580613</v>
      </c>
      <c r="I3745">
        <f>IF(F3745&lt;15000,0,1)</f>
        <v>1</v>
      </c>
      <c r="J3745">
        <f>IF(I3745=0,D3745,0)</f>
        <v>0</v>
      </c>
      <c r="K3745">
        <f>IF(J3745&lt;100,0,1)</f>
        <v>0</v>
      </c>
    </row>
    <row r="3746" spans="1:11" ht="15" customHeight="1" x14ac:dyDescent="0.25">
      <c r="A3746" s="9">
        <v>50785</v>
      </c>
      <c r="B3746" s="2">
        <v>10020</v>
      </c>
      <c r="C3746" s="2" t="s">
        <v>50</v>
      </c>
      <c r="D3746" s="2">
        <v>214</v>
      </c>
      <c r="E3746">
        <f>VLOOKUP(C3746,'Product Master'!$A$1:$C$31,3,FALSE)</f>
        <v>141</v>
      </c>
      <c r="F3746">
        <f>D3746*E3746</f>
        <v>30174</v>
      </c>
      <c r="G3746" t="str">
        <f>VLOOKUP(B3746,'Emp Master'!$A$1:$C$21,3,FALSE)</f>
        <v>Supervisor-4</v>
      </c>
      <c r="H3746" s="3">
        <f>SUMIF($G$2:$G$6491,G3746,$F$2:$F$6491)</f>
        <v>56580613</v>
      </c>
      <c r="I3746">
        <f>IF(F3746&lt;15000,0,1)</f>
        <v>1</v>
      </c>
      <c r="J3746">
        <f>IF(I3746=0,D3746,0)</f>
        <v>0</v>
      </c>
      <c r="K3746">
        <f>IF(J3746&lt;100,0,1)</f>
        <v>0</v>
      </c>
    </row>
    <row r="3747" spans="1:11" ht="15" customHeight="1" x14ac:dyDescent="0.25">
      <c r="A3747" s="9">
        <v>50786</v>
      </c>
      <c r="B3747" s="2">
        <v>10019</v>
      </c>
      <c r="C3747" s="2" t="s">
        <v>40</v>
      </c>
      <c r="D3747" s="2">
        <v>131</v>
      </c>
      <c r="E3747">
        <f>VLOOKUP(C3747,'Product Master'!$A$1:$C$31,3,FALSE)</f>
        <v>239</v>
      </c>
      <c r="F3747">
        <f>D3747*E3747</f>
        <v>31309</v>
      </c>
      <c r="G3747" t="str">
        <f>VLOOKUP(B3747,'Emp Master'!$A$1:$C$21,3,FALSE)</f>
        <v>Supervisor-4</v>
      </c>
      <c r="H3747" s="3">
        <f>SUMIF($G$2:$G$6491,G3747,$F$2:$F$6491)</f>
        <v>56580613</v>
      </c>
      <c r="I3747">
        <f>IF(F3747&lt;15000,0,1)</f>
        <v>1</v>
      </c>
      <c r="J3747">
        <f>IF(I3747=0,D3747,0)</f>
        <v>0</v>
      </c>
      <c r="K3747">
        <f>IF(J3747&lt;100,0,1)</f>
        <v>0</v>
      </c>
    </row>
    <row r="3748" spans="1:11" ht="15" customHeight="1" x14ac:dyDescent="0.25">
      <c r="A3748" s="9">
        <v>50787</v>
      </c>
      <c r="B3748" s="2">
        <v>10017</v>
      </c>
      <c r="C3748" s="2" t="s">
        <v>37</v>
      </c>
      <c r="D3748" s="2">
        <v>244</v>
      </c>
      <c r="E3748">
        <f>VLOOKUP(C3748,'Product Master'!$A$1:$C$31,3,FALSE)</f>
        <v>68</v>
      </c>
      <c r="F3748">
        <f>D3748*E3748</f>
        <v>16592</v>
      </c>
      <c r="G3748" t="str">
        <f>VLOOKUP(B3748,'Emp Master'!$A$1:$C$21,3,FALSE)</f>
        <v>Supervisor-4</v>
      </c>
      <c r="H3748" s="3">
        <f>SUMIF($G$2:$G$6491,G3748,$F$2:$F$6491)</f>
        <v>56580613</v>
      </c>
      <c r="I3748">
        <f>IF(F3748&lt;15000,0,1)</f>
        <v>1</v>
      </c>
      <c r="J3748">
        <f>IF(I3748=0,D3748,0)</f>
        <v>0</v>
      </c>
      <c r="K3748">
        <f>IF(J3748&lt;100,0,1)</f>
        <v>0</v>
      </c>
    </row>
    <row r="3749" spans="1:11" ht="15" customHeight="1" x14ac:dyDescent="0.25">
      <c r="A3749" s="9">
        <v>50788</v>
      </c>
      <c r="B3749" s="2">
        <v>10018</v>
      </c>
      <c r="C3749" s="2" t="s">
        <v>50</v>
      </c>
      <c r="D3749" s="2">
        <v>130</v>
      </c>
      <c r="E3749">
        <f>VLOOKUP(C3749,'Product Master'!$A$1:$C$31,3,FALSE)</f>
        <v>141</v>
      </c>
      <c r="F3749">
        <f>D3749*E3749</f>
        <v>18330</v>
      </c>
      <c r="G3749" t="str">
        <f>VLOOKUP(B3749,'Emp Master'!$A$1:$C$21,3,FALSE)</f>
        <v>Supervisor-4</v>
      </c>
      <c r="H3749" s="3">
        <f>SUMIF($G$2:$G$6491,G3749,$F$2:$F$6491)</f>
        <v>56580613</v>
      </c>
      <c r="I3749">
        <f>IF(F3749&lt;15000,0,1)</f>
        <v>1</v>
      </c>
      <c r="J3749">
        <f>IF(I3749=0,D3749,0)</f>
        <v>0</v>
      </c>
      <c r="K3749">
        <f>IF(J3749&lt;100,0,1)</f>
        <v>0</v>
      </c>
    </row>
    <row r="3750" spans="1:11" ht="15" customHeight="1" x14ac:dyDescent="0.25">
      <c r="A3750" s="9">
        <v>50789</v>
      </c>
      <c r="B3750" s="2">
        <v>10019</v>
      </c>
      <c r="C3750" s="2" t="s">
        <v>53</v>
      </c>
      <c r="D3750" s="2">
        <v>210</v>
      </c>
      <c r="E3750">
        <f>VLOOKUP(C3750,'Product Master'!$A$1:$C$31,3,FALSE)</f>
        <v>687</v>
      </c>
      <c r="F3750">
        <f>D3750*E3750</f>
        <v>144270</v>
      </c>
      <c r="G3750" t="str">
        <f>VLOOKUP(B3750,'Emp Master'!$A$1:$C$21,3,FALSE)</f>
        <v>Supervisor-4</v>
      </c>
      <c r="H3750" s="3">
        <f>SUMIF($G$2:$G$6491,G3750,$F$2:$F$6491)</f>
        <v>56580613</v>
      </c>
      <c r="I3750">
        <f>IF(F3750&lt;15000,0,1)</f>
        <v>1</v>
      </c>
      <c r="J3750">
        <f>IF(I3750=0,D3750,0)</f>
        <v>0</v>
      </c>
      <c r="K3750">
        <f>IF(J3750&lt;100,0,1)</f>
        <v>0</v>
      </c>
    </row>
    <row r="3751" spans="1:11" ht="15" customHeight="1" x14ac:dyDescent="0.25">
      <c r="A3751" s="9">
        <v>50790</v>
      </c>
      <c r="B3751" s="2">
        <v>10017</v>
      </c>
      <c r="C3751" s="2" t="s">
        <v>50</v>
      </c>
      <c r="D3751" s="2">
        <v>109</v>
      </c>
      <c r="E3751">
        <f>VLOOKUP(C3751,'Product Master'!$A$1:$C$31,3,FALSE)</f>
        <v>141</v>
      </c>
      <c r="F3751">
        <f>D3751*E3751</f>
        <v>15369</v>
      </c>
      <c r="G3751" t="str">
        <f>VLOOKUP(B3751,'Emp Master'!$A$1:$C$21,3,FALSE)</f>
        <v>Supervisor-4</v>
      </c>
      <c r="H3751" s="3">
        <f>SUMIF($G$2:$G$6491,G3751,$F$2:$F$6491)</f>
        <v>56580613</v>
      </c>
      <c r="I3751">
        <f>IF(F3751&lt;15000,0,1)</f>
        <v>1</v>
      </c>
      <c r="J3751">
        <f>IF(I3751=0,D3751,0)</f>
        <v>0</v>
      </c>
      <c r="K3751">
        <f>IF(J3751&lt;100,0,1)</f>
        <v>0</v>
      </c>
    </row>
    <row r="3752" spans="1:11" ht="15" customHeight="1" x14ac:dyDescent="0.25">
      <c r="A3752" s="9">
        <v>50791</v>
      </c>
      <c r="B3752" s="2">
        <v>10020</v>
      </c>
      <c r="C3752" s="2" t="s">
        <v>52</v>
      </c>
      <c r="D3752" s="2">
        <v>277</v>
      </c>
      <c r="E3752">
        <f>VLOOKUP(C3752,'Product Master'!$A$1:$C$31,3,FALSE)</f>
        <v>239</v>
      </c>
      <c r="F3752">
        <f>D3752*E3752</f>
        <v>66203</v>
      </c>
      <c r="G3752" t="str">
        <f>VLOOKUP(B3752,'Emp Master'!$A$1:$C$21,3,FALSE)</f>
        <v>Supervisor-4</v>
      </c>
      <c r="H3752" s="3">
        <f>SUMIF($G$2:$G$6491,G3752,$F$2:$F$6491)</f>
        <v>56580613</v>
      </c>
      <c r="I3752">
        <f>IF(F3752&lt;15000,0,1)</f>
        <v>1</v>
      </c>
      <c r="J3752">
        <f>IF(I3752=0,D3752,0)</f>
        <v>0</v>
      </c>
      <c r="K3752">
        <f>IF(J3752&lt;100,0,1)</f>
        <v>0</v>
      </c>
    </row>
    <row r="3753" spans="1:11" ht="15" customHeight="1" x14ac:dyDescent="0.25">
      <c r="A3753" s="9">
        <v>50792</v>
      </c>
      <c r="B3753" s="2">
        <v>10016</v>
      </c>
      <c r="C3753" s="2" t="s">
        <v>34</v>
      </c>
      <c r="D3753" s="2">
        <v>51</v>
      </c>
      <c r="E3753">
        <f>VLOOKUP(C3753,'Product Master'!$A$1:$C$31,3,FALSE)</f>
        <v>440</v>
      </c>
      <c r="F3753">
        <f>D3753*E3753</f>
        <v>22440</v>
      </c>
      <c r="G3753" t="str">
        <f>VLOOKUP(B3753,'Emp Master'!$A$1:$C$21,3,FALSE)</f>
        <v>Supervisor-4</v>
      </c>
      <c r="H3753" s="3">
        <f>SUMIF($G$2:$G$6491,G3753,$F$2:$F$6491)</f>
        <v>56580613</v>
      </c>
      <c r="I3753">
        <f>IF(F3753&lt;15000,0,1)</f>
        <v>1</v>
      </c>
      <c r="J3753">
        <f>IF(I3753=0,D3753,0)</f>
        <v>0</v>
      </c>
      <c r="K3753">
        <f>IF(J3753&lt;100,0,1)</f>
        <v>0</v>
      </c>
    </row>
    <row r="3754" spans="1:11" ht="15" customHeight="1" x14ac:dyDescent="0.25">
      <c r="A3754" s="9">
        <v>50793</v>
      </c>
      <c r="B3754" s="2">
        <v>10019</v>
      </c>
      <c r="C3754" s="2" t="s">
        <v>39</v>
      </c>
      <c r="D3754" s="2">
        <v>90</v>
      </c>
      <c r="E3754">
        <f>VLOOKUP(C3754,'Product Master'!$A$1:$C$31,3,FALSE)</f>
        <v>515</v>
      </c>
      <c r="F3754">
        <f>D3754*E3754</f>
        <v>46350</v>
      </c>
      <c r="G3754" t="str">
        <f>VLOOKUP(B3754,'Emp Master'!$A$1:$C$21,3,FALSE)</f>
        <v>Supervisor-4</v>
      </c>
      <c r="H3754" s="3">
        <f>SUMIF($G$2:$G$6491,G3754,$F$2:$F$6491)</f>
        <v>56580613</v>
      </c>
      <c r="I3754">
        <f>IF(F3754&lt;15000,0,1)</f>
        <v>1</v>
      </c>
      <c r="J3754">
        <f>IF(I3754=0,D3754,0)</f>
        <v>0</v>
      </c>
      <c r="K3754">
        <f>IF(J3754&lt;100,0,1)</f>
        <v>0</v>
      </c>
    </row>
    <row r="3755" spans="1:11" ht="15" customHeight="1" x14ac:dyDescent="0.25">
      <c r="A3755" s="9">
        <v>50794</v>
      </c>
      <c r="B3755" s="2">
        <v>10019</v>
      </c>
      <c r="C3755" s="2" t="s">
        <v>51</v>
      </c>
      <c r="D3755" s="2">
        <v>194</v>
      </c>
      <c r="E3755">
        <f>VLOOKUP(C3755,'Product Master'!$A$1:$C$31,3,FALSE)</f>
        <v>87</v>
      </c>
      <c r="F3755">
        <f>D3755*E3755</f>
        <v>16878</v>
      </c>
      <c r="G3755" t="str">
        <f>VLOOKUP(B3755,'Emp Master'!$A$1:$C$21,3,FALSE)</f>
        <v>Supervisor-4</v>
      </c>
      <c r="H3755" s="3">
        <f>SUMIF($G$2:$G$6491,G3755,$F$2:$F$6491)</f>
        <v>56580613</v>
      </c>
      <c r="I3755">
        <f>IF(F3755&lt;15000,0,1)</f>
        <v>1</v>
      </c>
      <c r="J3755">
        <f>IF(I3755=0,D3755,0)</f>
        <v>0</v>
      </c>
      <c r="K3755">
        <f>IF(J3755&lt;100,0,1)</f>
        <v>0</v>
      </c>
    </row>
    <row r="3756" spans="1:11" ht="15" customHeight="1" x14ac:dyDescent="0.25">
      <c r="A3756" s="9">
        <v>50795</v>
      </c>
      <c r="B3756" s="2">
        <v>10017</v>
      </c>
      <c r="C3756" s="2" t="s">
        <v>58</v>
      </c>
      <c r="D3756" s="2">
        <v>295</v>
      </c>
      <c r="E3756">
        <f>VLOOKUP(C3756,'Product Master'!$A$1:$C$31,3,FALSE)</f>
        <v>129</v>
      </c>
      <c r="F3756">
        <f>D3756*E3756</f>
        <v>38055</v>
      </c>
      <c r="G3756" t="str">
        <f>VLOOKUP(B3756,'Emp Master'!$A$1:$C$21,3,FALSE)</f>
        <v>Supervisor-4</v>
      </c>
      <c r="H3756" s="3">
        <f>SUMIF($G$2:$G$6491,G3756,$F$2:$F$6491)</f>
        <v>56580613</v>
      </c>
      <c r="I3756">
        <f>IF(F3756&lt;15000,0,1)</f>
        <v>1</v>
      </c>
      <c r="J3756">
        <f>IF(I3756=0,D3756,0)</f>
        <v>0</v>
      </c>
      <c r="K3756">
        <f>IF(J3756&lt;100,0,1)</f>
        <v>0</v>
      </c>
    </row>
    <row r="3757" spans="1:11" ht="15" customHeight="1" x14ac:dyDescent="0.25">
      <c r="A3757" s="9">
        <v>50796</v>
      </c>
      <c r="B3757" s="2">
        <v>10018</v>
      </c>
      <c r="C3757" s="2" t="s">
        <v>52</v>
      </c>
      <c r="D3757" s="2">
        <v>128</v>
      </c>
      <c r="E3757">
        <f>VLOOKUP(C3757,'Product Master'!$A$1:$C$31,3,FALSE)</f>
        <v>239</v>
      </c>
      <c r="F3757">
        <f>D3757*E3757</f>
        <v>30592</v>
      </c>
      <c r="G3757" t="str">
        <f>VLOOKUP(B3757,'Emp Master'!$A$1:$C$21,3,FALSE)</f>
        <v>Supervisor-4</v>
      </c>
      <c r="H3757" s="3">
        <f>SUMIF($G$2:$G$6491,G3757,$F$2:$F$6491)</f>
        <v>56580613</v>
      </c>
      <c r="I3757">
        <f>IF(F3757&lt;15000,0,1)</f>
        <v>1</v>
      </c>
      <c r="J3757">
        <f>IF(I3757=0,D3757,0)</f>
        <v>0</v>
      </c>
      <c r="K3757">
        <f>IF(J3757&lt;100,0,1)</f>
        <v>0</v>
      </c>
    </row>
    <row r="3758" spans="1:11" ht="15" customHeight="1" x14ac:dyDescent="0.25">
      <c r="A3758" s="9">
        <v>50797</v>
      </c>
      <c r="B3758" s="2">
        <v>10018</v>
      </c>
      <c r="C3758" s="2" t="s">
        <v>36</v>
      </c>
      <c r="D3758" s="2">
        <v>181</v>
      </c>
      <c r="E3758">
        <f>VLOOKUP(C3758,'Product Master'!$A$1:$C$31,3,FALSE)</f>
        <v>145</v>
      </c>
      <c r="F3758">
        <f>D3758*E3758</f>
        <v>26245</v>
      </c>
      <c r="G3758" t="str">
        <f>VLOOKUP(B3758,'Emp Master'!$A$1:$C$21,3,FALSE)</f>
        <v>Supervisor-4</v>
      </c>
      <c r="H3758" s="3">
        <f>SUMIF($G$2:$G$6491,G3758,$F$2:$F$6491)</f>
        <v>56580613</v>
      </c>
      <c r="I3758">
        <f>IF(F3758&lt;15000,0,1)</f>
        <v>1</v>
      </c>
      <c r="J3758">
        <f>IF(I3758=0,D3758,0)</f>
        <v>0</v>
      </c>
      <c r="K3758">
        <f>IF(J3758&lt;100,0,1)</f>
        <v>0</v>
      </c>
    </row>
    <row r="3759" spans="1:11" ht="15" customHeight="1" x14ac:dyDescent="0.25">
      <c r="A3759" s="9">
        <v>50798</v>
      </c>
      <c r="B3759" s="2">
        <v>10020</v>
      </c>
      <c r="C3759" s="2" t="s">
        <v>32</v>
      </c>
      <c r="D3759" s="2">
        <v>193</v>
      </c>
      <c r="E3759">
        <f>VLOOKUP(C3759,'Product Master'!$A$1:$C$31,3,FALSE)</f>
        <v>139</v>
      </c>
      <c r="F3759">
        <f>D3759*E3759</f>
        <v>26827</v>
      </c>
      <c r="G3759" t="str">
        <f>VLOOKUP(B3759,'Emp Master'!$A$1:$C$21,3,FALSE)</f>
        <v>Supervisor-4</v>
      </c>
      <c r="H3759" s="3">
        <f>SUMIF($G$2:$G$6491,G3759,$F$2:$F$6491)</f>
        <v>56580613</v>
      </c>
      <c r="I3759">
        <f>IF(F3759&lt;15000,0,1)</f>
        <v>1</v>
      </c>
      <c r="J3759">
        <f>IF(I3759=0,D3759,0)</f>
        <v>0</v>
      </c>
      <c r="K3759">
        <f>IF(J3759&lt;100,0,1)</f>
        <v>0</v>
      </c>
    </row>
    <row r="3760" spans="1:11" ht="15" customHeight="1" x14ac:dyDescent="0.25">
      <c r="A3760" s="9">
        <v>50799</v>
      </c>
      <c r="B3760" s="2">
        <v>10018</v>
      </c>
      <c r="C3760" s="2" t="s">
        <v>39</v>
      </c>
      <c r="D3760" s="2">
        <v>246</v>
      </c>
      <c r="E3760">
        <f>VLOOKUP(C3760,'Product Master'!$A$1:$C$31,3,FALSE)</f>
        <v>515</v>
      </c>
      <c r="F3760">
        <f>D3760*E3760</f>
        <v>126690</v>
      </c>
      <c r="G3760" t="str">
        <f>VLOOKUP(B3760,'Emp Master'!$A$1:$C$21,3,FALSE)</f>
        <v>Supervisor-4</v>
      </c>
      <c r="H3760" s="3">
        <f>SUMIF($G$2:$G$6491,G3760,$F$2:$F$6491)</f>
        <v>56580613</v>
      </c>
      <c r="I3760">
        <f>IF(F3760&lt;15000,0,1)</f>
        <v>1</v>
      </c>
      <c r="J3760">
        <f>IF(I3760=0,D3760,0)</f>
        <v>0</v>
      </c>
      <c r="K3760">
        <f>IF(J3760&lt;100,0,1)</f>
        <v>0</v>
      </c>
    </row>
    <row r="3761" spans="1:11" ht="15" customHeight="1" x14ac:dyDescent="0.25">
      <c r="A3761" s="9">
        <v>50800</v>
      </c>
      <c r="B3761" s="2">
        <v>10017</v>
      </c>
      <c r="C3761" s="2" t="s">
        <v>47</v>
      </c>
      <c r="D3761" s="2">
        <v>246</v>
      </c>
      <c r="E3761">
        <f>VLOOKUP(C3761,'Product Master'!$A$1:$C$31,3,FALSE)</f>
        <v>291</v>
      </c>
      <c r="F3761">
        <f>D3761*E3761</f>
        <v>71586</v>
      </c>
      <c r="G3761" t="str">
        <f>VLOOKUP(B3761,'Emp Master'!$A$1:$C$21,3,FALSE)</f>
        <v>Supervisor-4</v>
      </c>
      <c r="H3761" s="3">
        <f>SUMIF($G$2:$G$6491,G3761,$F$2:$F$6491)</f>
        <v>56580613</v>
      </c>
      <c r="I3761">
        <f>IF(F3761&lt;15000,0,1)</f>
        <v>1</v>
      </c>
      <c r="J3761">
        <f>IF(I3761=0,D3761,0)</f>
        <v>0</v>
      </c>
      <c r="K3761">
        <f>IF(J3761&lt;100,0,1)</f>
        <v>0</v>
      </c>
    </row>
    <row r="3762" spans="1:11" ht="15" customHeight="1" x14ac:dyDescent="0.25">
      <c r="A3762" s="9">
        <v>50801</v>
      </c>
      <c r="B3762" s="2">
        <v>10019</v>
      </c>
      <c r="C3762" s="2" t="s">
        <v>50</v>
      </c>
      <c r="D3762" s="2">
        <v>244</v>
      </c>
      <c r="E3762">
        <f>VLOOKUP(C3762,'Product Master'!$A$1:$C$31,3,FALSE)</f>
        <v>141</v>
      </c>
      <c r="F3762">
        <f>D3762*E3762</f>
        <v>34404</v>
      </c>
      <c r="G3762" t="str">
        <f>VLOOKUP(B3762,'Emp Master'!$A$1:$C$21,3,FALSE)</f>
        <v>Supervisor-4</v>
      </c>
      <c r="H3762" s="3">
        <f>SUMIF($G$2:$G$6491,G3762,$F$2:$F$6491)</f>
        <v>56580613</v>
      </c>
      <c r="I3762">
        <f>IF(F3762&lt;15000,0,1)</f>
        <v>1</v>
      </c>
      <c r="J3762">
        <f>IF(I3762=0,D3762,0)</f>
        <v>0</v>
      </c>
      <c r="K3762">
        <f>IF(J3762&lt;100,0,1)</f>
        <v>0</v>
      </c>
    </row>
    <row r="3763" spans="1:11" ht="15" customHeight="1" x14ac:dyDescent="0.25">
      <c r="A3763" s="9">
        <v>50802</v>
      </c>
      <c r="B3763" s="2">
        <v>10018</v>
      </c>
      <c r="C3763" s="2" t="s">
        <v>57</v>
      </c>
      <c r="D3763" s="2">
        <v>248</v>
      </c>
      <c r="E3763">
        <f>VLOOKUP(C3763,'Product Master'!$A$1:$C$31,3,FALSE)</f>
        <v>107</v>
      </c>
      <c r="F3763">
        <f>D3763*E3763</f>
        <v>26536</v>
      </c>
      <c r="G3763" t="str">
        <f>VLOOKUP(B3763,'Emp Master'!$A$1:$C$21,3,FALSE)</f>
        <v>Supervisor-4</v>
      </c>
      <c r="H3763" s="3">
        <f>SUMIF($G$2:$G$6491,G3763,$F$2:$F$6491)</f>
        <v>56580613</v>
      </c>
      <c r="I3763">
        <f>IF(F3763&lt;15000,0,1)</f>
        <v>1</v>
      </c>
      <c r="J3763">
        <f>IF(I3763=0,D3763,0)</f>
        <v>0</v>
      </c>
      <c r="K3763">
        <f>IF(J3763&lt;100,0,1)</f>
        <v>0</v>
      </c>
    </row>
    <row r="3764" spans="1:11" ht="15" customHeight="1" x14ac:dyDescent="0.25">
      <c r="A3764" s="9">
        <v>50803</v>
      </c>
      <c r="B3764" s="2">
        <v>10019</v>
      </c>
      <c r="C3764" s="2" t="s">
        <v>51</v>
      </c>
      <c r="D3764" s="2">
        <v>270</v>
      </c>
      <c r="E3764">
        <f>VLOOKUP(C3764,'Product Master'!$A$1:$C$31,3,FALSE)</f>
        <v>87</v>
      </c>
      <c r="F3764">
        <f>D3764*E3764</f>
        <v>23490</v>
      </c>
      <c r="G3764" t="str">
        <f>VLOOKUP(B3764,'Emp Master'!$A$1:$C$21,3,FALSE)</f>
        <v>Supervisor-4</v>
      </c>
      <c r="H3764" s="3">
        <f>SUMIF($G$2:$G$6491,G3764,$F$2:$F$6491)</f>
        <v>56580613</v>
      </c>
      <c r="I3764">
        <f>IF(F3764&lt;15000,0,1)</f>
        <v>1</v>
      </c>
      <c r="J3764">
        <f>IF(I3764=0,D3764,0)</f>
        <v>0</v>
      </c>
      <c r="K3764">
        <f>IF(J3764&lt;100,0,1)</f>
        <v>0</v>
      </c>
    </row>
    <row r="3765" spans="1:11" ht="15" customHeight="1" x14ac:dyDescent="0.25">
      <c r="A3765" s="9">
        <v>50804</v>
      </c>
      <c r="B3765" s="2">
        <v>10020</v>
      </c>
      <c r="C3765" s="2" t="s">
        <v>51</v>
      </c>
      <c r="D3765" s="2">
        <v>296</v>
      </c>
      <c r="E3765">
        <f>VLOOKUP(C3765,'Product Master'!$A$1:$C$31,3,FALSE)</f>
        <v>87</v>
      </c>
      <c r="F3765">
        <f>D3765*E3765</f>
        <v>25752</v>
      </c>
      <c r="G3765" t="str">
        <f>VLOOKUP(B3765,'Emp Master'!$A$1:$C$21,3,FALSE)</f>
        <v>Supervisor-4</v>
      </c>
      <c r="H3765" s="3">
        <f>SUMIF($G$2:$G$6491,G3765,$F$2:$F$6491)</f>
        <v>56580613</v>
      </c>
      <c r="I3765">
        <f>IF(F3765&lt;15000,0,1)</f>
        <v>1</v>
      </c>
      <c r="J3765">
        <f>IF(I3765=0,D3765,0)</f>
        <v>0</v>
      </c>
      <c r="K3765">
        <f>IF(J3765&lt;100,0,1)</f>
        <v>0</v>
      </c>
    </row>
    <row r="3766" spans="1:11" ht="15" customHeight="1" x14ac:dyDescent="0.25">
      <c r="A3766" s="9">
        <v>50805</v>
      </c>
      <c r="B3766" s="2">
        <v>10017</v>
      </c>
      <c r="C3766" s="2" t="s">
        <v>39</v>
      </c>
      <c r="D3766" s="2">
        <v>121</v>
      </c>
      <c r="E3766">
        <f>VLOOKUP(C3766,'Product Master'!$A$1:$C$31,3,FALSE)</f>
        <v>515</v>
      </c>
      <c r="F3766">
        <f>D3766*E3766</f>
        <v>62315</v>
      </c>
      <c r="G3766" t="str">
        <f>VLOOKUP(B3766,'Emp Master'!$A$1:$C$21,3,FALSE)</f>
        <v>Supervisor-4</v>
      </c>
      <c r="H3766" s="3">
        <f>SUMIF($G$2:$G$6491,G3766,$F$2:$F$6491)</f>
        <v>56580613</v>
      </c>
      <c r="I3766">
        <f>IF(F3766&lt;15000,0,1)</f>
        <v>1</v>
      </c>
      <c r="J3766">
        <f>IF(I3766=0,D3766,0)</f>
        <v>0</v>
      </c>
      <c r="K3766">
        <f>IF(J3766&lt;100,0,1)</f>
        <v>0</v>
      </c>
    </row>
    <row r="3767" spans="1:11" ht="15" customHeight="1" x14ac:dyDescent="0.25">
      <c r="A3767" s="9">
        <v>50806</v>
      </c>
      <c r="B3767" s="2">
        <v>10020</v>
      </c>
      <c r="C3767" s="2" t="s">
        <v>56</v>
      </c>
      <c r="D3767" s="2">
        <v>113</v>
      </c>
      <c r="E3767">
        <f>VLOOKUP(C3767,'Product Master'!$A$1:$C$31,3,FALSE)</f>
        <v>139</v>
      </c>
      <c r="F3767">
        <f>D3767*E3767</f>
        <v>15707</v>
      </c>
      <c r="G3767" t="str">
        <f>VLOOKUP(B3767,'Emp Master'!$A$1:$C$21,3,FALSE)</f>
        <v>Supervisor-4</v>
      </c>
      <c r="H3767" s="3">
        <f>SUMIF($G$2:$G$6491,G3767,$F$2:$F$6491)</f>
        <v>56580613</v>
      </c>
      <c r="I3767">
        <f>IF(F3767&lt;15000,0,1)</f>
        <v>1</v>
      </c>
      <c r="J3767">
        <f>IF(I3767=0,D3767,0)</f>
        <v>0</v>
      </c>
      <c r="K3767">
        <f>IF(J3767&lt;100,0,1)</f>
        <v>0</v>
      </c>
    </row>
    <row r="3768" spans="1:11" ht="15" customHeight="1" x14ac:dyDescent="0.25">
      <c r="A3768" s="9">
        <v>50807</v>
      </c>
      <c r="B3768" s="2">
        <v>10019</v>
      </c>
      <c r="C3768" s="2" t="s">
        <v>44</v>
      </c>
      <c r="D3768" s="2">
        <v>185</v>
      </c>
      <c r="E3768">
        <f>VLOOKUP(C3768,'Product Master'!$A$1:$C$31,3,FALSE)</f>
        <v>122</v>
      </c>
      <c r="F3768">
        <f>D3768*E3768</f>
        <v>22570</v>
      </c>
      <c r="G3768" t="str">
        <f>VLOOKUP(B3768,'Emp Master'!$A$1:$C$21,3,FALSE)</f>
        <v>Supervisor-4</v>
      </c>
      <c r="H3768" s="3">
        <f>SUMIF($G$2:$G$6491,G3768,$F$2:$F$6491)</f>
        <v>56580613</v>
      </c>
      <c r="I3768">
        <f>IF(F3768&lt;15000,0,1)</f>
        <v>1</v>
      </c>
      <c r="J3768">
        <f>IF(I3768=0,D3768,0)</f>
        <v>0</v>
      </c>
      <c r="K3768">
        <f>IF(J3768&lt;100,0,1)</f>
        <v>0</v>
      </c>
    </row>
    <row r="3769" spans="1:11" ht="15" customHeight="1" x14ac:dyDescent="0.25">
      <c r="A3769" s="9">
        <v>50808</v>
      </c>
      <c r="B3769" s="2">
        <v>10016</v>
      </c>
      <c r="C3769" s="2" t="s">
        <v>47</v>
      </c>
      <c r="D3769" s="2">
        <v>69</v>
      </c>
      <c r="E3769">
        <f>VLOOKUP(C3769,'Product Master'!$A$1:$C$31,3,FALSE)</f>
        <v>291</v>
      </c>
      <c r="F3769">
        <f>D3769*E3769</f>
        <v>20079</v>
      </c>
      <c r="G3769" t="str">
        <f>VLOOKUP(B3769,'Emp Master'!$A$1:$C$21,3,FALSE)</f>
        <v>Supervisor-4</v>
      </c>
      <c r="H3769" s="3">
        <f>SUMIF($G$2:$G$6491,G3769,$F$2:$F$6491)</f>
        <v>56580613</v>
      </c>
      <c r="I3769">
        <f>IF(F3769&lt;15000,0,1)</f>
        <v>1</v>
      </c>
      <c r="J3769">
        <f>IF(I3769=0,D3769,0)</f>
        <v>0</v>
      </c>
      <c r="K3769">
        <f>IF(J3769&lt;100,0,1)</f>
        <v>0</v>
      </c>
    </row>
    <row r="3770" spans="1:11" ht="15" customHeight="1" x14ac:dyDescent="0.25">
      <c r="A3770" s="9">
        <v>50809</v>
      </c>
      <c r="B3770" s="2">
        <v>10019</v>
      </c>
      <c r="C3770" s="2" t="s">
        <v>30</v>
      </c>
      <c r="D3770" s="2">
        <v>151</v>
      </c>
      <c r="E3770">
        <f>VLOOKUP(C3770,'Product Master'!$A$1:$C$31,3,FALSE)</f>
        <v>600</v>
      </c>
      <c r="F3770">
        <f>D3770*E3770</f>
        <v>90600</v>
      </c>
      <c r="G3770" t="str">
        <f>VLOOKUP(B3770,'Emp Master'!$A$1:$C$21,3,FALSE)</f>
        <v>Supervisor-4</v>
      </c>
      <c r="H3770" s="3">
        <f>SUMIF($G$2:$G$6491,G3770,$F$2:$F$6491)</f>
        <v>56580613</v>
      </c>
      <c r="I3770">
        <f>IF(F3770&lt;15000,0,1)</f>
        <v>1</v>
      </c>
      <c r="J3770">
        <f>IF(I3770=0,D3770,0)</f>
        <v>0</v>
      </c>
      <c r="K3770">
        <f>IF(J3770&lt;100,0,1)</f>
        <v>0</v>
      </c>
    </row>
    <row r="3771" spans="1:11" ht="15" customHeight="1" x14ac:dyDescent="0.25">
      <c r="A3771" s="9">
        <v>50810</v>
      </c>
      <c r="B3771" s="2">
        <v>10016</v>
      </c>
      <c r="C3771" s="2" t="s">
        <v>52</v>
      </c>
      <c r="D3771" s="2">
        <v>116</v>
      </c>
      <c r="E3771">
        <f>VLOOKUP(C3771,'Product Master'!$A$1:$C$31,3,FALSE)</f>
        <v>239</v>
      </c>
      <c r="F3771">
        <f>D3771*E3771</f>
        <v>27724</v>
      </c>
      <c r="G3771" t="str">
        <f>VLOOKUP(B3771,'Emp Master'!$A$1:$C$21,3,FALSE)</f>
        <v>Supervisor-4</v>
      </c>
      <c r="H3771" s="3">
        <f>SUMIF($G$2:$G$6491,G3771,$F$2:$F$6491)</f>
        <v>56580613</v>
      </c>
      <c r="I3771">
        <f>IF(F3771&lt;15000,0,1)</f>
        <v>1</v>
      </c>
      <c r="J3771">
        <f>IF(I3771=0,D3771,0)</f>
        <v>0</v>
      </c>
      <c r="K3771">
        <f>IF(J3771&lt;100,0,1)</f>
        <v>0</v>
      </c>
    </row>
    <row r="3772" spans="1:11" ht="15" customHeight="1" x14ac:dyDescent="0.25">
      <c r="A3772" s="9">
        <v>50811</v>
      </c>
      <c r="B3772" s="2">
        <v>10016</v>
      </c>
      <c r="C3772" s="2" t="s">
        <v>59</v>
      </c>
      <c r="D3772" s="2">
        <v>174</v>
      </c>
      <c r="E3772">
        <f>VLOOKUP(C3772,'Product Master'!$A$1:$C$31,3,FALSE)</f>
        <v>200</v>
      </c>
      <c r="F3772">
        <f>D3772*E3772</f>
        <v>34800</v>
      </c>
      <c r="G3772" t="str">
        <f>VLOOKUP(B3772,'Emp Master'!$A$1:$C$21,3,FALSE)</f>
        <v>Supervisor-4</v>
      </c>
      <c r="H3772" s="3">
        <f>SUMIF($G$2:$G$6491,G3772,$F$2:$F$6491)</f>
        <v>56580613</v>
      </c>
      <c r="I3772">
        <f>IF(F3772&lt;15000,0,1)</f>
        <v>1</v>
      </c>
      <c r="J3772">
        <f>IF(I3772=0,D3772,0)</f>
        <v>0</v>
      </c>
      <c r="K3772">
        <f>IF(J3772&lt;100,0,1)</f>
        <v>0</v>
      </c>
    </row>
    <row r="3773" spans="1:11" ht="15" customHeight="1" x14ac:dyDescent="0.25">
      <c r="A3773" s="9">
        <v>50812</v>
      </c>
      <c r="B3773" s="2">
        <v>10018</v>
      </c>
      <c r="C3773" s="2" t="s">
        <v>37</v>
      </c>
      <c r="D3773" s="2">
        <v>233</v>
      </c>
      <c r="E3773">
        <f>VLOOKUP(C3773,'Product Master'!$A$1:$C$31,3,FALSE)</f>
        <v>68</v>
      </c>
      <c r="F3773">
        <f>D3773*E3773</f>
        <v>15844</v>
      </c>
      <c r="G3773" t="str">
        <f>VLOOKUP(B3773,'Emp Master'!$A$1:$C$21,3,FALSE)</f>
        <v>Supervisor-4</v>
      </c>
      <c r="H3773" s="3">
        <f>SUMIF($G$2:$G$6491,G3773,$F$2:$F$6491)</f>
        <v>56580613</v>
      </c>
      <c r="I3773">
        <f>IF(F3773&lt;15000,0,1)</f>
        <v>1</v>
      </c>
      <c r="J3773">
        <f>IF(I3773=0,D3773,0)</f>
        <v>0</v>
      </c>
      <c r="K3773">
        <f>IF(J3773&lt;100,0,1)</f>
        <v>0</v>
      </c>
    </row>
    <row r="3774" spans="1:11" ht="15" customHeight="1" x14ac:dyDescent="0.25">
      <c r="A3774" s="9">
        <v>50813</v>
      </c>
      <c r="B3774" s="2">
        <v>10016</v>
      </c>
      <c r="C3774" s="2" t="s">
        <v>44</v>
      </c>
      <c r="D3774" s="2">
        <v>176</v>
      </c>
      <c r="E3774">
        <f>VLOOKUP(C3774,'Product Master'!$A$1:$C$31,3,FALSE)</f>
        <v>122</v>
      </c>
      <c r="F3774">
        <f>D3774*E3774</f>
        <v>21472</v>
      </c>
      <c r="G3774" t="str">
        <f>VLOOKUP(B3774,'Emp Master'!$A$1:$C$21,3,FALSE)</f>
        <v>Supervisor-4</v>
      </c>
      <c r="H3774" s="3">
        <f>SUMIF($G$2:$G$6491,G3774,$F$2:$F$6491)</f>
        <v>56580613</v>
      </c>
      <c r="I3774">
        <f>IF(F3774&lt;15000,0,1)</f>
        <v>1</v>
      </c>
      <c r="J3774">
        <f>IF(I3774=0,D3774,0)</f>
        <v>0</v>
      </c>
      <c r="K3774">
        <f>IF(J3774&lt;100,0,1)</f>
        <v>0</v>
      </c>
    </row>
    <row r="3775" spans="1:11" ht="15" customHeight="1" x14ac:dyDescent="0.25">
      <c r="A3775" s="9">
        <v>50814</v>
      </c>
      <c r="B3775" s="2">
        <v>10017</v>
      </c>
      <c r="C3775" s="2" t="s">
        <v>52</v>
      </c>
      <c r="D3775" s="2">
        <v>89</v>
      </c>
      <c r="E3775">
        <f>VLOOKUP(C3775,'Product Master'!$A$1:$C$31,3,FALSE)</f>
        <v>239</v>
      </c>
      <c r="F3775">
        <f>D3775*E3775</f>
        <v>21271</v>
      </c>
      <c r="G3775" t="str">
        <f>VLOOKUP(B3775,'Emp Master'!$A$1:$C$21,3,FALSE)</f>
        <v>Supervisor-4</v>
      </c>
      <c r="H3775" s="3">
        <f>SUMIF($G$2:$G$6491,G3775,$F$2:$F$6491)</f>
        <v>56580613</v>
      </c>
      <c r="I3775">
        <f>IF(F3775&lt;15000,0,1)</f>
        <v>1</v>
      </c>
      <c r="J3775">
        <f>IF(I3775=0,D3775,0)</f>
        <v>0</v>
      </c>
      <c r="K3775">
        <f>IF(J3775&lt;100,0,1)</f>
        <v>0</v>
      </c>
    </row>
    <row r="3776" spans="1:11" ht="15" customHeight="1" x14ac:dyDescent="0.25">
      <c r="A3776" s="9">
        <v>50815</v>
      </c>
      <c r="B3776" s="2">
        <v>10019</v>
      </c>
      <c r="C3776" s="2" t="s">
        <v>56</v>
      </c>
      <c r="D3776" s="2">
        <v>111</v>
      </c>
      <c r="E3776">
        <f>VLOOKUP(C3776,'Product Master'!$A$1:$C$31,3,FALSE)</f>
        <v>139</v>
      </c>
      <c r="F3776">
        <f>D3776*E3776</f>
        <v>15429</v>
      </c>
      <c r="G3776" t="str">
        <f>VLOOKUP(B3776,'Emp Master'!$A$1:$C$21,3,FALSE)</f>
        <v>Supervisor-4</v>
      </c>
      <c r="H3776" s="3">
        <f>SUMIF($G$2:$G$6491,G3776,$F$2:$F$6491)</f>
        <v>56580613</v>
      </c>
      <c r="I3776">
        <f>IF(F3776&lt;15000,0,1)</f>
        <v>1</v>
      </c>
      <c r="J3776">
        <f>IF(I3776=0,D3776,0)</f>
        <v>0</v>
      </c>
      <c r="K3776">
        <f>IF(J3776&lt;100,0,1)</f>
        <v>0</v>
      </c>
    </row>
    <row r="3777" spans="1:11" ht="15" customHeight="1" x14ac:dyDescent="0.25">
      <c r="A3777" s="9">
        <v>50816</v>
      </c>
      <c r="B3777" s="2">
        <v>10016</v>
      </c>
      <c r="C3777" s="2" t="s">
        <v>41</v>
      </c>
      <c r="D3777" s="2">
        <v>161</v>
      </c>
      <c r="E3777">
        <f>VLOOKUP(C3777,'Product Master'!$A$1:$C$31,3,FALSE)</f>
        <v>808</v>
      </c>
      <c r="F3777">
        <f>D3777*E3777</f>
        <v>130088</v>
      </c>
      <c r="G3777" t="str">
        <f>VLOOKUP(B3777,'Emp Master'!$A$1:$C$21,3,FALSE)</f>
        <v>Supervisor-4</v>
      </c>
      <c r="H3777" s="3">
        <f>SUMIF($G$2:$G$6491,G3777,$F$2:$F$6491)</f>
        <v>56580613</v>
      </c>
      <c r="I3777">
        <f>IF(F3777&lt;15000,0,1)</f>
        <v>1</v>
      </c>
      <c r="J3777">
        <f>IF(I3777=0,D3777,0)</f>
        <v>0</v>
      </c>
      <c r="K3777">
        <f>IF(J3777&lt;100,0,1)</f>
        <v>0</v>
      </c>
    </row>
    <row r="3778" spans="1:11" ht="15" customHeight="1" x14ac:dyDescent="0.25">
      <c r="A3778" s="9">
        <v>50817</v>
      </c>
      <c r="B3778" s="2">
        <v>10018</v>
      </c>
      <c r="C3778" s="2" t="s">
        <v>50</v>
      </c>
      <c r="D3778" s="2">
        <v>132</v>
      </c>
      <c r="E3778">
        <f>VLOOKUP(C3778,'Product Master'!$A$1:$C$31,3,FALSE)</f>
        <v>141</v>
      </c>
      <c r="F3778">
        <f>D3778*E3778</f>
        <v>18612</v>
      </c>
      <c r="G3778" t="str">
        <f>VLOOKUP(B3778,'Emp Master'!$A$1:$C$21,3,FALSE)</f>
        <v>Supervisor-4</v>
      </c>
      <c r="H3778" s="3">
        <f>SUMIF($G$2:$G$6491,G3778,$F$2:$F$6491)</f>
        <v>56580613</v>
      </c>
      <c r="I3778">
        <f>IF(F3778&lt;15000,0,1)</f>
        <v>1</v>
      </c>
      <c r="J3778">
        <f>IF(I3778=0,D3778,0)</f>
        <v>0</v>
      </c>
      <c r="K3778">
        <f>IF(J3778&lt;100,0,1)</f>
        <v>0</v>
      </c>
    </row>
    <row r="3779" spans="1:11" ht="15" customHeight="1" x14ac:dyDescent="0.25">
      <c r="A3779" s="9">
        <v>50818</v>
      </c>
      <c r="B3779" s="2">
        <v>10017</v>
      </c>
      <c r="C3779" s="2" t="s">
        <v>52</v>
      </c>
      <c r="D3779" s="2">
        <v>215</v>
      </c>
      <c r="E3779">
        <f>VLOOKUP(C3779,'Product Master'!$A$1:$C$31,3,FALSE)</f>
        <v>239</v>
      </c>
      <c r="F3779">
        <f>D3779*E3779</f>
        <v>51385</v>
      </c>
      <c r="G3779" t="str">
        <f>VLOOKUP(B3779,'Emp Master'!$A$1:$C$21,3,FALSE)</f>
        <v>Supervisor-4</v>
      </c>
      <c r="H3779" s="3">
        <f>SUMIF($G$2:$G$6491,G3779,$F$2:$F$6491)</f>
        <v>56580613</v>
      </c>
      <c r="I3779">
        <f>IF(F3779&lt;15000,0,1)</f>
        <v>1</v>
      </c>
      <c r="J3779">
        <f>IF(I3779=0,D3779,0)</f>
        <v>0</v>
      </c>
      <c r="K3779">
        <f>IF(J3779&lt;100,0,1)</f>
        <v>0</v>
      </c>
    </row>
    <row r="3780" spans="1:11" ht="15" customHeight="1" x14ac:dyDescent="0.25">
      <c r="A3780" s="9">
        <v>50819</v>
      </c>
      <c r="B3780" s="2">
        <v>10016</v>
      </c>
      <c r="C3780" s="2" t="s">
        <v>55</v>
      </c>
      <c r="D3780" s="2">
        <v>137</v>
      </c>
      <c r="E3780">
        <f>VLOOKUP(C3780,'Product Master'!$A$1:$C$31,3,FALSE)</f>
        <v>110</v>
      </c>
      <c r="F3780">
        <f>D3780*E3780</f>
        <v>15070</v>
      </c>
      <c r="G3780" t="str">
        <f>VLOOKUP(B3780,'Emp Master'!$A$1:$C$21,3,FALSE)</f>
        <v>Supervisor-4</v>
      </c>
      <c r="H3780" s="3">
        <f>SUMIF($G$2:$G$6491,G3780,$F$2:$F$6491)</f>
        <v>56580613</v>
      </c>
      <c r="I3780">
        <f>IF(F3780&lt;15000,0,1)</f>
        <v>1</v>
      </c>
      <c r="J3780">
        <f>IF(I3780=0,D3780,0)</f>
        <v>0</v>
      </c>
      <c r="K3780">
        <f>IF(J3780&lt;100,0,1)</f>
        <v>0</v>
      </c>
    </row>
    <row r="3781" spans="1:11" ht="15" customHeight="1" x14ac:dyDescent="0.25">
      <c r="A3781" s="9">
        <v>50820</v>
      </c>
      <c r="B3781" s="2">
        <v>10019</v>
      </c>
      <c r="C3781" s="2" t="s">
        <v>46</v>
      </c>
      <c r="D3781" s="2">
        <v>193</v>
      </c>
      <c r="E3781">
        <f>VLOOKUP(C3781,'Product Master'!$A$1:$C$31,3,FALSE)</f>
        <v>116</v>
      </c>
      <c r="F3781">
        <f>D3781*E3781</f>
        <v>22388</v>
      </c>
      <c r="G3781" t="str">
        <f>VLOOKUP(B3781,'Emp Master'!$A$1:$C$21,3,FALSE)</f>
        <v>Supervisor-4</v>
      </c>
      <c r="H3781" s="3">
        <f>SUMIF($G$2:$G$6491,G3781,$F$2:$F$6491)</f>
        <v>56580613</v>
      </c>
      <c r="I3781">
        <f>IF(F3781&lt;15000,0,1)</f>
        <v>1</v>
      </c>
      <c r="J3781">
        <f>IF(I3781=0,D3781,0)</f>
        <v>0</v>
      </c>
      <c r="K3781">
        <f>IF(J3781&lt;100,0,1)</f>
        <v>0</v>
      </c>
    </row>
    <row r="3782" spans="1:11" ht="15" customHeight="1" x14ac:dyDescent="0.25">
      <c r="A3782" s="9">
        <v>50821</v>
      </c>
      <c r="B3782" s="2">
        <v>10020</v>
      </c>
      <c r="C3782" s="2" t="s">
        <v>42</v>
      </c>
      <c r="D3782" s="2">
        <v>248</v>
      </c>
      <c r="E3782">
        <f>VLOOKUP(C3782,'Product Master'!$A$1:$C$31,3,FALSE)</f>
        <v>97</v>
      </c>
      <c r="F3782">
        <f>D3782*E3782</f>
        <v>24056</v>
      </c>
      <c r="G3782" t="str">
        <f>VLOOKUP(B3782,'Emp Master'!$A$1:$C$21,3,FALSE)</f>
        <v>Supervisor-4</v>
      </c>
      <c r="H3782" s="3">
        <f>SUMIF($G$2:$G$6491,G3782,$F$2:$F$6491)</f>
        <v>56580613</v>
      </c>
      <c r="I3782">
        <f>IF(F3782&lt;15000,0,1)</f>
        <v>1</v>
      </c>
      <c r="J3782">
        <f>IF(I3782=0,D3782,0)</f>
        <v>0</v>
      </c>
      <c r="K3782">
        <f>IF(J3782&lt;100,0,1)</f>
        <v>0</v>
      </c>
    </row>
    <row r="3783" spans="1:11" ht="15" customHeight="1" x14ac:dyDescent="0.25">
      <c r="A3783" s="9">
        <v>50822</v>
      </c>
      <c r="B3783" s="2">
        <v>10017</v>
      </c>
      <c r="C3783" s="2" t="s">
        <v>43</v>
      </c>
      <c r="D3783" s="2">
        <v>263</v>
      </c>
      <c r="E3783">
        <f>VLOOKUP(C3783,'Product Master'!$A$1:$C$31,3,FALSE)</f>
        <v>150</v>
      </c>
      <c r="F3783">
        <f>D3783*E3783</f>
        <v>39450</v>
      </c>
      <c r="G3783" t="str">
        <f>VLOOKUP(B3783,'Emp Master'!$A$1:$C$21,3,FALSE)</f>
        <v>Supervisor-4</v>
      </c>
      <c r="H3783" s="3">
        <f>SUMIF($G$2:$G$6491,G3783,$F$2:$F$6491)</f>
        <v>56580613</v>
      </c>
      <c r="I3783">
        <f>IF(F3783&lt;15000,0,1)</f>
        <v>1</v>
      </c>
      <c r="J3783">
        <f>IF(I3783=0,D3783,0)</f>
        <v>0</v>
      </c>
      <c r="K3783">
        <f>IF(J3783&lt;100,0,1)</f>
        <v>0</v>
      </c>
    </row>
    <row r="3784" spans="1:11" ht="15" customHeight="1" x14ac:dyDescent="0.25">
      <c r="A3784" s="9">
        <v>50823</v>
      </c>
      <c r="B3784" s="2">
        <v>10019</v>
      </c>
      <c r="C3784" s="2" t="s">
        <v>37</v>
      </c>
      <c r="D3784" s="2">
        <v>293</v>
      </c>
      <c r="E3784">
        <f>VLOOKUP(C3784,'Product Master'!$A$1:$C$31,3,FALSE)</f>
        <v>68</v>
      </c>
      <c r="F3784">
        <f>D3784*E3784</f>
        <v>19924</v>
      </c>
      <c r="G3784" t="str">
        <f>VLOOKUP(B3784,'Emp Master'!$A$1:$C$21,3,FALSE)</f>
        <v>Supervisor-4</v>
      </c>
      <c r="H3784" s="3">
        <f>SUMIF($G$2:$G$6491,G3784,$F$2:$F$6491)</f>
        <v>56580613</v>
      </c>
      <c r="I3784">
        <f>IF(F3784&lt;15000,0,1)</f>
        <v>1</v>
      </c>
      <c r="J3784">
        <f>IF(I3784=0,D3784,0)</f>
        <v>0</v>
      </c>
      <c r="K3784">
        <f>IF(J3784&lt;100,0,1)</f>
        <v>0</v>
      </c>
    </row>
    <row r="3785" spans="1:11" ht="15" customHeight="1" x14ac:dyDescent="0.25">
      <c r="A3785" s="9">
        <v>50824</v>
      </c>
      <c r="B3785" s="2">
        <v>10019</v>
      </c>
      <c r="C3785" s="2" t="s">
        <v>33</v>
      </c>
      <c r="D3785" s="2">
        <v>207</v>
      </c>
      <c r="E3785">
        <f>VLOOKUP(C3785,'Product Master'!$A$1:$C$31,3,FALSE)</f>
        <v>84</v>
      </c>
      <c r="F3785">
        <f>D3785*E3785</f>
        <v>17388</v>
      </c>
      <c r="G3785" t="str">
        <f>VLOOKUP(B3785,'Emp Master'!$A$1:$C$21,3,FALSE)</f>
        <v>Supervisor-4</v>
      </c>
      <c r="H3785" s="3">
        <f>SUMIF($G$2:$G$6491,G3785,$F$2:$F$6491)</f>
        <v>56580613</v>
      </c>
      <c r="I3785">
        <f>IF(F3785&lt;15000,0,1)</f>
        <v>1</v>
      </c>
      <c r="J3785">
        <f>IF(I3785=0,D3785,0)</f>
        <v>0</v>
      </c>
      <c r="K3785">
        <f>IF(J3785&lt;100,0,1)</f>
        <v>0</v>
      </c>
    </row>
    <row r="3786" spans="1:11" ht="15" customHeight="1" x14ac:dyDescent="0.25">
      <c r="A3786" s="9">
        <v>50825</v>
      </c>
      <c r="B3786" s="2">
        <v>10017</v>
      </c>
      <c r="C3786" s="2" t="s">
        <v>47</v>
      </c>
      <c r="D3786" s="2">
        <v>221</v>
      </c>
      <c r="E3786">
        <f>VLOOKUP(C3786,'Product Master'!$A$1:$C$31,3,FALSE)</f>
        <v>291</v>
      </c>
      <c r="F3786">
        <f>D3786*E3786</f>
        <v>64311</v>
      </c>
      <c r="G3786" t="str">
        <f>VLOOKUP(B3786,'Emp Master'!$A$1:$C$21,3,FALSE)</f>
        <v>Supervisor-4</v>
      </c>
      <c r="H3786" s="3">
        <f>SUMIF($G$2:$G$6491,G3786,$F$2:$F$6491)</f>
        <v>56580613</v>
      </c>
      <c r="I3786">
        <f>IF(F3786&lt;15000,0,1)</f>
        <v>1</v>
      </c>
      <c r="J3786">
        <f>IF(I3786=0,D3786,0)</f>
        <v>0</v>
      </c>
      <c r="K3786">
        <f>IF(J3786&lt;100,0,1)</f>
        <v>0</v>
      </c>
    </row>
    <row r="3787" spans="1:11" ht="15" customHeight="1" x14ac:dyDescent="0.25">
      <c r="A3787" s="9">
        <v>50826</v>
      </c>
      <c r="B3787" s="2">
        <v>10020</v>
      </c>
      <c r="C3787" s="2" t="s">
        <v>38</v>
      </c>
      <c r="D3787" s="2">
        <v>225</v>
      </c>
      <c r="E3787">
        <f>VLOOKUP(C3787,'Product Master'!$A$1:$C$31,3,FALSE)</f>
        <v>73</v>
      </c>
      <c r="F3787">
        <f>D3787*E3787</f>
        <v>16425</v>
      </c>
      <c r="G3787" t="str">
        <f>VLOOKUP(B3787,'Emp Master'!$A$1:$C$21,3,FALSE)</f>
        <v>Supervisor-4</v>
      </c>
      <c r="H3787" s="3">
        <f>SUMIF($G$2:$G$6491,G3787,$F$2:$F$6491)</f>
        <v>56580613</v>
      </c>
      <c r="I3787">
        <f>IF(F3787&lt;15000,0,1)</f>
        <v>1</v>
      </c>
      <c r="J3787">
        <f>IF(I3787=0,D3787,0)</f>
        <v>0</v>
      </c>
      <c r="K3787">
        <f>IF(J3787&lt;100,0,1)</f>
        <v>0</v>
      </c>
    </row>
    <row r="3788" spans="1:11" ht="15" customHeight="1" x14ac:dyDescent="0.25">
      <c r="A3788" s="9">
        <v>50827</v>
      </c>
      <c r="B3788" s="2">
        <v>10020</v>
      </c>
      <c r="C3788" s="2" t="s">
        <v>36</v>
      </c>
      <c r="D3788" s="2">
        <v>208</v>
      </c>
      <c r="E3788">
        <f>VLOOKUP(C3788,'Product Master'!$A$1:$C$31,3,FALSE)</f>
        <v>145</v>
      </c>
      <c r="F3788">
        <f>D3788*E3788</f>
        <v>30160</v>
      </c>
      <c r="G3788" t="str">
        <f>VLOOKUP(B3788,'Emp Master'!$A$1:$C$21,3,FALSE)</f>
        <v>Supervisor-4</v>
      </c>
      <c r="H3788" s="3">
        <f>SUMIF($G$2:$G$6491,G3788,$F$2:$F$6491)</f>
        <v>56580613</v>
      </c>
      <c r="I3788">
        <f>IF(F3788&lt;15000,0,1)</f>
        <v>1</v>
      </c>
      <c r="J3788">
        <f>IF(I3788=0,D3788,0)</f>
        <v>0</v>
      </c>
      <c r="K3788">
        <f>IF(J3788&lt;100,0,1)</f>
        <v>0</v>
      </c>
    </row>
    <row r="3789" spans="1:11" ht="15" customHeight="1" x14ac:dyDescent="0.25">
      <c r="A3789" s="9">
        <v>50828</v>
      </c>
      <c r="B3789" s="2">
        <v>10016</v>
      </c>
      <c r="C3789" s="2" t="s">
        <v>35</v>
      </c>
      <c r="D3789" s="2">
        <v>187</v>
      </c>
      <c r="E3789">
        <f>VLOOKUP(C3789,'Product Master'!$A$1:$C$31,3,FALSE)</f>
        <v>113</v>
      </c>
      <c r="F3789">
        <f>D3789*E3789</f>
        <v>21131</v>
      </c>
      <c r="G3789" t="str">
        <f>VLOOKUP(B3789,'Emp Master'!$A$1:$C$21,3,FALSE)</f>
        <v>Supervisor-4</v>
      </c>
      <c r="H3789" s="3">
        <f>SUMIF($G$2:$G$6491,G3789,$F$2:$F$6491)</f>
        <v>56580613</v>
      </c>
      <c r="I3789">
        <f>IF(F3789&lt;15000,0,1)</f>
        <v>1</v>
      </c>
      <c r="J3789">
        <f>IF(I3789=0,D3789,0)</f>
        <v>0</v>
      </c>
      <c r="K3789">
        <f>IF(J3789&lt;100,0,1)</f>
        <v>0</v>
      </c>
    </row>
    <row r="3790" spans="1:11" ht="15" customHeight="1" x14ac:dyDescent="0.25">
      <c r="A3790" s="9">
        <v>50829</v>
      </c>
      <c r="B3790" s="2">
        <v>10016</v>
      </c>
      <c r="C3790" s="2" t="s">
        <v>32</v>
      </c>
      <c r="D3790" s="2">
        <v>299</v>
      </c>
      <c r="E3790">
        <f>VLOOKUP(C3790,'Product Master'!$A$1:$C$31,3,FALSE)</f>
        <v>139</v>
      </c>
      <c r="F3790">
        <f>D3790*E3790</f>
        <v>41561</v>
      </c>
      <c r="G3790" t="str">
        <f>VLOOKUP(B3790,'Emp Master'!$A$1:$C$21,3,FALSE)</f>
        <v>Supervisor-4</v>
      </c>
      <c r="H3790" s="3">
        <f>SUMIF($G$2:$G$6491,G3790,$F$2:$F$6491)</f>
        <v>56580613</v>
      </c>
      <c r="I3790">
        <f>IF(F3790&lt;15000,0,1)</f>
        <v>1</v>
      </c>
      <c r="J3790">
        <f>IF(I3790=0,D3790,0)</f>
        <v>0</v>
      </c>
      <c r="K3790">
        <f>IF(J3790&lt;100,0,1)</f>
        <v>0</v>
      </c>
    </row>
    <row r="3791" spans="1:11" ht="15" customHeight="1" x14ac:dyDescent="0.25">
      <c r="A3791" s="9">
        <v>50830</v>
      </c>
      <c r="B3791" s="2">
        <v>10019</v>
      </c>
      <c r="C3791" s="2" t="s">
        <v>48</v>
      </c>
      <c r="D3791" s="2">
        <v>207</v>
      </c>
      <c r="E3791">
        <f>VLOOKUP(C3791,'Product Master'!$A$1:$C$31,3,FALSE)</f>
        <v>79</v>
      </c>
      <c r="F3791">
        <f>D3791*E3791</f>
        <v>16353</v>
      </c>
      <c r="G3791" t="str">
        <f>VLOOKUP(B3791,'Emp Master'!$A$1:$C$21,3,FALSE)</f>
        <v>Supervisor-4</v>
      </c>
      <c r="H3791" s="3">
        <f>SUMIF($G$2:$G$6491,G3791,$F$2:$F$6491)</f>
        <v>56580613</v>
      </c>
      <c r="I3791">
        <f>IF(F3791&lt;15000,0,1)</f>
        <v>1</v>
      </c>
      <c r="J3791">
        <f>IF(I3791=0,D3791,0)</f>
        <v>0</v>
      </c>
      <c r="K3791">
        <f>IF(J3791&lt;100,0,1)</f>
        <v>0</v>
      </c>
    </row>
    <row r="3792" spans="1:11" ht="15" customHeight="1" x14ac:dyDescent="0.25">
      <c r="A3792" s="9">
        <v>50831</v>
      </c>
      <c r="B3792" s="2">
        <v>10019</v>
      </c>
      <c r="C3792" s="2" t="s">
        <v>52</v>
      </c>
      <c r="D3792" s="2">
        <v>209</v>
      </c>
      <c r="E3792">
        <f>VLOOKUP(C3792,'Product Master'!$A$1:$C$31,3,FALSE)</f>
        <v>239</v>
      </c>
      <c r="F3792">
        <f>D3792*E3792</f>
        <v>49951</v>
      </c>
      <c r="G3792" t="str">
        <f>VLOOKUP(B3792,'Emp Master'!$A$1:$C$21,3,FALSE)</f>
        <v>Supervisor-4</v>
      </c>
      <c r="H3792" s="3">
        <f>SUMIF($G$2:$G$6491,G3792,$F$2:$F$6491)</f>
        <v>56580613</v>
      </c>
      <c r="I3792">
        <f>IF(F3792&lt;15000,0,1)</f>
        <v>1</v>
      </c>
      <c r="J3792">
        <f>IF(I3792=0,D3792,0)</f>
        <v>0</v>
      </c>
      <c r="K3792">
        <f>IF(J3792&lt;100,0,1)</f>
        <v>0</v>
      </c>
    </row>
    <row r="3793" spans="1:11" ht="15" customHeight="1" x14ac:dyDescent="0.25">
      <c r="A3793" s="9">
        <v>50832</v>
      </c>
      <c r="B3793" s="2">
        <v>10016</v>
      </c>
      <c r="C3793" s="2" t="s">
        <v>45</v>
      </c>
      <c r="D3793" s="2">
        <v>213</v>
      </c>
      <c r="E3793">
        <f>VLOOKUP(C3793,'Product Master'!$A$1:$C$31,3,FALSE)</f>
        <v>92</v>
      </c>
      <c r="F3793">
        <f>D3793*E3793</f>
        <v>19596</v>
      </c>
      <c r="G3793" t="str">
        <f>VLOOKUP(B3793,'Emp Master'!$A$1:$C$21,3,FALSE)</f>
        <v>Supervisor-4</v>
      </c>
      <c r="H3793" s="3">
        <f>SUMIF($G$2:$G$6491,G3793,$F$2:$F$6491)</f>
        <v>56580613</v>
      </c>
      <c r="I3793">
        <f>IF(F3793&lt;15000,0,1)</f>
        <v>1</v>
      </c>
      <c r="J3793">
        <f>IF(I3793=0,D3793,0)</f>
        <v>0</v>
      </c>
      <c r="K3793">
        <f>IF(J3793&lt;100,0,1)</f>
        <v>0</v>
      </c>
    </row>
    <row r="3794" spans="1:11" ht="15" customHeight="1" x14ac:dyDescent="0.25">
      <c r="A3794" s="9">
        <v>50833</v>
      </c>
      <c r="B3794" s="2">
        <v>10018</v>
      </c>
      <c r="C3794" s="2" t="s">
        <v>39</v>
      </c>
      <c r="D3794" s="2">
        <v>54</v>
      </c>
      <c r="E3794">
        <f>VLOOKUP(C3794,'Product Master'!$A$1:$C$31,3,FALSE)</f>
        <v>515</v>
      </c>
      <c r="F3794">
        <f>D3794*E3794</f>
        <v>27810</v>
      </c>
      <c r="G3794" t="str">
        <f>VLOOKUP(B3794,'Emp Master'!$A$1:$C$21,3,FALSE)</f>
        <v>Supervisor-4</v>
      </c>
      <c r="H3794" s="3">
        <f>SUMIF($G$2:$G$6491,G3794,$F$2:$F$6491)</f>
        <v>56580613</v>
      </c>
      <c r="I3794">
        <f>IF(F3794&lt;15000,0,1)</f>
        <v>1</v>
      </c>
      <c r="J3794">
        <f>IF(I3794=0,D3794,0)</f>
        <v>0</v>
      </c>
      <c r="K3794">
        <f>IF(J3794&lt;100,0,1)</f>
        <v>0</v>
      </c>
    </row>
    <row r="3795" spans="1:11" ht="15" customHeight="1" x14ac:dyDescent="0.25">
      <c r="A3795" s="9">
        <v>50834</v>
      </c>
      <c r="B3795" s="2">
        <v>10017</v>
      </c>
      <c r="C3795" s="2" t="s">
        <v>40</v>
      </c>
      <c r="D3795" s="2">
        <v>74</v>
      </c>
      <c r="E3795">
        <f>VLOOKUP(C3795,'Product Master'!$A$1:$C$31,3,FALSE)</f>
        <v>239</v>
      </c>
      <c r="F3795">
        <f>D3795*E3795</f>
        <v>17686</v>
      </c>
      <c r="G3795" t="str">
        <f>VLOOKUP(B3795,'Emp Master'!$A$1:$C$21,3,FALSE)</f>
        <v>Supervisor-4</v>
      </c>
      <c r="H3795" s="3">
        <f>SUMIF($G$2:$G$6491,G3795,$F$2:$F$6491)</f>
        <v>56580613</v>
      </c>
      <c r="I3795">
        <f>IF(F3795&lt;15000,0,1)</f>
        <v>1</v>
      </c>
      <c r="J3795">
        <f>IF(I3795=0,D3795,0)</f>
        <v>0</v>
      </c>
      <c r="K3795">
        <f>IF(J3795&lt;100,0,1)</f>
        <v>0</v>
      </c>
    </row>
    <row r="3796" spans="1:11" ht="15" customHeight="1" x14ac:dyDescent="0.25">
      <c r="A3796" s="9">
        <v>50835</v>
      </c>
      <c r="B3796" s="2">
        <v>10018</v>
      </c>
      <c r="C3796" s="2" t="s">
        <v>42</v>
      </c>
      <c r="D3796" s="2">
        <v>252</v>
      </c>
      <c r="E3796">
        <f>VLOOKUP(C3796,'Product Master'!$A$1:$C$31,3,FALSE)</f>
        <v>97</v>
      </c>
      <c r="F3796">
        <f>D3796*E3796</f>
        <v>24444</v>
      </c>
      <c r="G3796" t="str">
        <f>VLOOKUP(B3796,'Emp Master'!$A$1:$C$21,3,FALSE)</f>
        <v>Supervisor-4</v>
      </c>
      <c r="H3796" s="3">
        <f>SUMIF($G$2:$G$6491,G3796,$F$2:$F$6491)</f>
        <v>56580613</v>
      </c>
      <c r="I3796">
        <f>IF(F3796&lt;15000,0,1)</f>
        <v>1</v>
      </c>
      <c r="J3796">
        <f>IF(I3796=0,D3796,0)</f>
        <v>0</v>
      </c>
      <c r="K3796">
        <f>IF(J3796&lt;100,0,1)</f>
        <v>0</v>
      </c>
    </row>
    <row r="3797" spans="1:11" ht="15" customHeight="1" x14ac:dyDescent="0.25">
      <c r="A3797" s="9">
        <v>50836</v>
      </c>
      <c r="B3797" s="2">
        <v>10020</v>
      </c>
      <c r="C3797" s="2" t="s">
        <v>54</v>
      </c>
      <c r="D3797" s="2">
        <v>199</v>
      </c>
      <c r="E3797">
        <f>VLOOKUP(C3797,'Product Master'!$A$1:$C$31,3,FALSE)</f>
        <v>85</v>
      </c>
      <c r="F3797">
        <f>D3797*E3797</f>
        <v>16915</v>
      </c>
      <c r="G3797" t="str">
        <f>VLOOKUP(B3797,'Emp Master'!$A$1:$C$21,3,FALSE)</f>
        <v>Supervisor-4</v>
      </c>
      <c r="H3797" s="3">
        <f>SUMIF($G$2:$G$6491,G3797,$F$2:$F$6491)</f>
        <v>56580613</v>
      </c>
      <c r="I3797">
        <f>IF(F3797&lt;15000,0,1)</f>
        <v>1</v>
      </c>
      <c r="J3797">
        <f>IF(I3797=0,D3797,0)</f>
        <v>0</v>
      </c>
      <c r="K3797">
        <f>IF(J3797&lt;100,0,1)</f>
        <v>0</v>
      </c>
    </row>
    <row r="3798" spans="1:11" ht="15" customHeight="1" x14ac:dyDescent="0.25">
      <c r="A3798" s="9">
        <v>50837</v>
      </c>
      <c r="B3798" s="2">
        <v>10016</v>
      </c>
      <c r="C3798" s="2" t="s">
        <v>54</v>
      </c>
      <c r="D3798" s="2">
        <v>293</v>
      </c>
      <c r="E3798">
        <f>VLOOKUP(C3798,'Product Master'!$A$1:$C$31,3,FALSE)</f>
        <v>85</v>
      </c>
      <c r="F3798">
        <f>D3798*E3798</f>
        <v>24905</v>
      </c>
      <c r="G3798" t="str">
        <f>VLOOKUP(B3798,'Emp Master'!$A$1:$C$21,3,FALSE)</f>
        <v>Supervisor-4</v>
      </c>
      <c r="H3798" s="3">
        <f>SUMIF($G$2:$G$6491,G3798,$F$2:$F$6491)</f>
        <v>56580613</v>
      </c>
      <c r="I3798">
        <f>IF(F3798&lt;15000,0,1)</f>
        <v>1</v>
      </c>
      <c r="J3798">
        <f>IF(I3798=0,D3798,0)</f>
        <v>0</v>
      </c>
      <c r="K3798">
        <f>IF(J3798&lt;100,0,1)</f>
        <v>0</v>
      </c>
    </row>
    <row r="3799" spans="1:11" ht="15" customHeight="1" x14ac:dyDescent="0.25">
      <c r="A3799" s="9">
        <v>50838</v>
      </c>
      <c r="B3799" s="2">
        <v>10018</v>
      </c>
      <c r="C3799" s="2" t="s">
        <v>34</v>
      </c>
      <c r="D3799" s="2">
        <v>204</v>
      </c>
      <c r="E3799">
        <f>VLOOKUP(C3799,'Product Master'!$A$1:$C$31,3,FALSE)</f>
        <v>440</v>
      </c>
      <c r="F3799">
        <f>D3799*E3799</f>
        <v>89760</v>
      </c>
      <c r="G3799" t="str">
        <f>VLOOKUP(B3799,'Emp Master'!$A$1:$C$21,3,FALSE)</f>
        <v>Supervisor-4</v>
      </c>
      <c r="H3799" s="3">
        <f>SUMIF($G$2:$G$6491,G3799,$F$2:$F$6491)</f>
        <v>56580613</v>
      </c>
      <c r="I3799">
        <f>IF(F3799&lt;15000,0,1)</f>
        <v>1</v>
      </c>
      <c r="J3799">
        <f>IF(I3799=0,D3799,0)</f>
        <v>0</v>
      </c>
      <c r="K3799">
        <f>IF(J3799&lt;100,0,1)</f>
        <v>0</v>
      </c>
    </row>
    <row r="3800" spans="1:11" ht="15" customHeight="1" x14ac:dyDescent="0.25">
      <c r="A3800" s="9">
        <v>50839</v>
      </c>
      <c r="B3800" s="2">
        <v>10016</v>
      </c>
      <c r="C3800" s="2" t="s">
        <v>42</v>
      </c>
      <c r="D3800" s="2">
        <v>194</v>
      </c>
      <c r="E3800">
        <f>VLOOKUP(C3800,'Product Master'!$A$1:$C$31,3,FALSE)</f>
        <v>97</v>
      </c>
      <c r="F3800">
        <f>D3800*E3800</f>
        <v>18818</v>
      </c>
      <c r="G3800" t="str">
        <f>VLOOKUP(B3800,'Emp Master'!$A$1:$C$21,3,FALSE)</f>
        <v>Supervisor-4</v>
      </c>
      <c r="H3800" s="3">
        <f>SUMIF($G$2:$G$6491,G3800,$F$2:$F$6491)</f>
        <v>56580613</v>
      </c>
      <c r="I3800">
        <f>IF(F3800&lt;15000,0,1)</f>
        <v>1</v>
      </c>
      <c r="J3800">
        <f>IF(I3800=0,D3800,0)</f>
        <v>0</v>
      </c>
      <c r="K3800">
        <f>IF(J3800&lt;100,0,1)</f>
        <v>0</v>
      </c>
    </row>
    <row r="3801" spans="1:11" ht="15" customHeight="1" x14ac:dyDescent="0.25">
      <c r="A3801" s="9">
        <v>50840</v>
      </c>
      <c r="B3801" s="2">
        <v>10019</v>
      </c>
      <c r="C3801" s="2" t="s">
        <v>55</v>
      </c>
      <c r="D3801" s="2">
        <v>239</v>
      </c>
      <c r="E3801">
        <f>VLOOKUP(C3801,'Product Master'!$A$1:$C$31,3,FALSE)</f>
        <v>110</v>
      </c>
      <c r="F3801">
        <f>D3801*E3801</f>
        <v>26290</v>
      </c>
      <c r="G3801" t="str">
        <f>VLOOKUP(B3801,'Emp Master'!$A$1:$C$21,3,FALSE)</f>
        <v>Supervisor-4</v>
      </c>
      <c r="H3801" s="3">
        <f>SUMIF($G$2:$G$6491,G3801,$F$2:$F$6491)</f>
        <v>56580613</v>
      </c>
      <c r="I3801">
        <f>IF(F3801&lt;15000,0,1)</f>
        <v>1</v>
      </c>
      <c r="J3801">
        <f>IF(I3801=0,D3801,0)</f>
        <v>0</v>
      </c>
      <c r="K3801">
        <f>IF(J3801&lt;100,0,1)</f>
        <v>0</v>
      </c>
    </row>
    <row r="3802" spans="1:11" ht="15" customHeight="1" x14ac:dyDescent="0.25">
      <c r="A3802" s="9">
        <v>50841</v>
      </c>
      <c r="B3802" s="2">
        <v>10020</v>
      </c>
      <c r="C3802" s="2" t="s">
        <v>34</v>
      </c>
      <c r="D3802" s="2">
        <v>133</v>
      </c>
      <c r="E3802">
        <f>VLOOKUP(C3802,'Product Master'!$A$1:$C$31,3,FALSE)</f>
        <v>440</v>
      </c>
      <c r="F3802">
        <f>D3802*E3802</f>
        <v>58520</v>
      </c>
      <c r="G3802" t="str">
        <f>VLOOKUP(B3802,'Emp Master'!$A$1:$C$21,3,FALSE)</f>
        <v>Supervisor-4</v>
      </c>
      <c r="H3802" s="3">
        <f>SUMIF($G$2:$G$6491,G3802,$F$2:$F$6491)</f>
        <v>56580613</v>
      </c>
      <c r="I3802">
        <f>IF(F3802&lt;15000,0,1)</f>
        <v>1</v>
      </c>
      <c r="J3802">
        <f>IF(I3802=0,D3802,0)</f>
        <v>0</v>
      </c>
      <c r="K3802">
        <f>IF(J3802&lt;100,0,1)</f>
        <v>0</v>
      </c>
    </row>
    <row r="3803" spans="1:11" ht="15" customHeight="1" x14ac:dyDescent="0.25">
      <c r="A3803" s="9">
        <v>50842</v>
      </c>
      <c r="B3803" s="2">
        <v>10018</v>
      </c>
      <c r="C3803" s="2" t="s">
        <v>41</v>
      </c>
      <c r="D3803" s="2">
        <v>59</v>
      </c>
      <c r="E3803">
        <f>VLOOKUP(C3803,'Product Master'!$A$1:$C$31,3,FALSE)</f>
        <v>808</v>
      </c>
      <c r="F3803">
        <f>D3803*E3803</f>
        <v>47672</v>
      </c>
      <c r="G3803" t="str">
        <f>VLOOKUP(B3803,'Emp Master'!$A$1:$C$21,3,FALSE)</f>
        <v>Supervisor-4</v>
      </c>
      <c r="H3803" s="3">
        <f>SUMIF($G$2:$G$6491,G3803,$F$2:$F$6491)</f>
        <v>56580613</v>
      </c>
      <c r="I3803">
        <f>IF(F3803&lt;15000,0,1)</f>
        <v>1</v>
      </c>
      <c r="J3803">
        <f>IF(I3803=0,D3803,0)</f>
        <v>0</v>
      </c>
      <c r="K3803">
        <f>IF(J3803&lt;100,0,1)</f>
        <v>0</v>
      </c>
    </row>
    <row r="3804" spans="1:11" ht="15" customHeight="1" x14ac:dyDescent="0.25">
      <c r="A3804" s="9">
        <v>50843</v>
      </c>
      <c r="B3804" s="2">
        <v>10016</v>
      </c>
      <c r="C3804" s="2" t="s">
        <v>36</v>
      </c>
      <c r="D3804" s="2">
        <v>211</v>
      </c>
      <c r="E3804">
        <f>VLOOKUP(C3804,'Product Master'!$A$1:$C$31,3,FALSE)</f>
        <v>145</v>
      </c>
      <c r="F3804">
        <f>D3804*E3804</f>
        <v>30595</v>
      </c>
      <c r="G3804" t="str">
        <f>VLOOKUP(B3804,'Emp Master'!$A$1:$C$21,3,FALSE)</f>
        <v>Supervisor-4</v>
      </c>
      <c r="H3804" s="3">
        <f>SUMIF($G$2:$G$6491,G3804,$F$2:$F$6491)</f>
        <v>56580613</v>
      </c>
      <c r="I3804">
        <f>IF(F3804&lt;15000,0,1)</f>
        <v>1</v>
      </c>
      <c r="J3804">
        <f>IF(I3804=0,D3804,0)</f>
        <v>0</v>
      </c>
      <c r="K3804">
        <f>IF(J3804&lt;100,0,1)</f>
        <v>0</v>
      </c>
    </row>
    <row r="3805" spans="1:11" ht="15" customHeight="1" x14ac:dyDescent="0.25">
      <c r="A3805" s="9">
        <v>50844</v>
      </c>
      <c r="B3805" s="2">
        <v>10016</v>
      </c>
      <c r="C3805" s="2" t="s">
        <v>31</v>
      </c>
      <c r="D3805" s="2">
        <v>277</v>
      </c>
      <c r="E3805">
        <f>VLOOKUP(C3805,'Product Master'!$A$1:$C$31,3,FALSE)</f>
        <v>114</v>
      </c>
      <c r="F3805">
        <f>D3805*E3805</f>
        <v>31578</v>
      </c>
      <c r="G3805" t="str">
        <f>VLOOKUP(B3805,'Emp Master'!$A$1:$C$21,3,FALSE)</f>
        <v>Supervisor-4</v>
      </c>
      <c r="H3805" s="3">
        <f>SUMIF($G$2:$G$6491,G3805,$F$2:$F$6491)</f>
        <v>56580613</v>
      </c>
      <c r="I3805">
        <f>IF(F3805&lt;15000,0,1)</f>
        <v>1</v>
      </c>
      <c r="J3805">
        <f>IF(I3805=0,D3805,0)</f>
        <v>0</v>
      </c>
      <c r="K3805">
        <f>IF(J3805&lt;100,0,1)</f>
        <v>0</v>
      </c>
    </row>
    <row r="3806" spans="1:11" ht="15" customHeight="1" x14ac:dyDescent="0.25">
      <c r="A3806" s="9">
        <v>50845</v>
      </c>
      <c r="B3806" s="2">
        <v>10019</v>
      </c>
      <c r="C3806" s="2" t="s">
        <v>53</v>
      </c>
      <c r="D3806" s="2">
        <v>105</v>
      </c>
      <c r="E3806">
        <f>VLOOKUP(C3806,'Product Master'!$A$1:$C$31,3,FALSE)</f>
        <v>687</v>
      </c>
      <c r="F3806">
        <f>D3806*E3806</f>
        <v>72135</v>
      </c>
      <c r="G3806" t="str">
        <f>VLOOKUP(B3806,'Emp Master'!$A$1:$C$21,3,FALSE)</f>
        <v>Supervisor-4</v>
      </c>
      <c r="H3806" s="3">
        <f>SUMIF($G$2:$G$6491,G3806,$F$2:$F$6491)</f>
        <v>56580613</v>
      </c>
      <c r="I3806">
        <f>IF(F3806&lt;15000,0,1)</f>
        <v>1</v>
      </c>
      <c r="J3806">
        <f>IF(I3806=0,D3806,0)</f>
        <v>0</v>
      </c>
      <c r="K3806">
        <f>IF(J3806&lt;100,0,1)</f>
        <v>0</v>
      </c>
    </row>
    <row r="3807" spans="1:11" ht="15" customHeight="1" x14ac:dyDescent="0.25">
      <c r="A3807" s="9">
        <v>50846</v>
      </c>
      <c r="B3807" s="2">
        <v>10019</v>
      </c>
      <c r="C3807" s="2" t="s">
        <v>41</v>
      </c>
      <c r="D3807" s="2">
        <v>79</v>
      </c>
      <c r="E3807">
        <f>VLOOKUP(C3807,'Product Master'!$A$1:$C$31,3,FALSE)</f>
        <v>808</v>
      </c>
      <c r="F3807">
        <f>D3807*E3807</f>
        <v>63832</v>
      </c>
      <c r="G3807" t="str">
        <f>VLOOKUP(B3807,'Emp Master'!$A$1:$C$21,3,FALSE)</f>
        <v>Supervisor-4</v>
      </c>
      <c r="H3807" s="3">
        <f>SUMIF($G$2:$G$6491,G3807,$F$2:$F$6491)</f>
        <v>56580613</v>
      </c>
      <c r="I3807">
        <f>IF(F3807&lt;15000,0,1)</f>
        <v>1</v>
      </c>
      <c r="J3807">
        <f>IF(I3807=0,D3807,0)</f>
        <v>0</v>
      </c>
      <c r="K3807">
        <f>IF(J3807&lt;100,0,1)</f>
        <v>0</v>
      </c>
    </row>
    <row r="3808" spans="1:11" ht="15" customHeight="1" x14ac:dyDescent="0.25">
      <c r="A3808" s="9">
        <v>50847</v>
      </c>
      <c r="B3808" s="2">
        <v>10019</v>
      </c>
      <c r="C3808" s="2" t="s">
        <v>33</v>
      </c>
      <c r="D3808" s="2">
        <v>187</v>
      </c>
      <c r="E3808">
        <f>VLOOKUP(C3808,'Product Master'!$A$1:$C$31,3,FALSE)</f>
        <v>84</v>
      </c>
      <c r="F3808">
        <f>D3808*E3808</f>
        <v>15708</v>
      </c>
      <c r="G3808" t="str">
        <f>VLOOKUP(B3808,'Emp Master'!$A$1:$C$21,3,FALSE)</f>
        <v>Supervisor-4</v>
      </c>
      <c r="H3808" s="3">
        <f>SUMIF($G$2:$G$6491,G3808,$F$2:$F$6491)</f>
        <v>56580613</v>
      </c>
      <c r="I3808">
        <f>IF(F3808&lt;15000,0,1)</f>
        <v>1</v>
      </c>
      <c r="J3808">
        <f>IF(I3808=0,D3808,0)</f>
        <v>0</v>
      </c>
      <c r="K3808">
        <f>IF(J3808&lt;100,0,1)</f>
        <v>0</v>
      </c>
    </row>
    <row r="3809" spans="1:11" ht="15" customHeight="1" x14ac:dyDescent="0.25">
      <c r="A3809" s="9">
        <v>50848</v>
      </c>
      <c r="B3809" s="2">
        <v>10019</v>
      </c>
      <c r="C3809" s="2" t="s">
        <v>41</v>
      </c>
      <c r="D3809" s="2">
        <v>207</v>
      </c>
      <c r="E3809">
        <f>VLOOKUP(C3809,'Product Master'!$A$1:$C$31,3,FALSE)</f>
        <v>808</v>
      </c>
      <c r="F3809">
        <f>D3809*E3809</f>
        <v>167256</v>
      </c>
      <c r="G3809" t="str">
        <f>VLOOKUP(B3809,'Emp Master'!$A$1:$C$21,3,FALSE)</f>
        <v>Supervisor-4</v>
      </c>
      <c r="H3809" s="3">
        <f>SUMIF($G$2:$G$6491,G3809,$F$2:$F$6491)</f>
        <v>56580613</v>
      </c>
      <c r="I3809">
        <f>IF(F3809&lt;15000,0,1)</f>
        <v>1</v>
      </c>
      <c r="J3809">
        <f>IF(I3809=0,D3809,0)</f>
        <v>0</v>
      </c>
      <c r="K3809">
        <f>IF(J3809&lt;100,0,1)</f>
        <v>0</v>
      </c>
    </row>
    <row r="3810" spans="1:11" ht="15" customHeight="1" x14ac:dyDescent="0.25">
      <c r="A3810" s="9">
        <v>50849</v>
      </c>
      <c r="B3810" s="2">
        <v>10020</v>
      </c>
      <c r="C3810" s="2" t="s">
        <v>59</v>
      </c>
      <c r="D3810" s="2">
        <v>238</v>
      </c>
      <c r="E3810">
        <f>VLOOKUP(C3810,'Product Master'!$A$1:$C$31,3,FALSE)</f>
        <v>200</v>
      </c>
      <c r="F3810">
        <f>D3810*E3810</f>
        <v>47600</v>
      </c>
      <c r="G3810" t="str">
        <f>VLOOKUP(B3810,'Emp Master'!$A$1:$C$21,3,FALSE)</f>
        <v>Supervisor-4</v>
      </c>
      <c r="H3810" s="3">
        <f>SUMIF($G$2:$G$6491,G3810,$F$2:$F$6491)</f>
        <v>56580613</v>
      </c>
      <c r="I3810">
        <f>IF(F3810&lt;15000,0,1)</f>
        <v>1</v>
      </c>
      <c r="J3810">
        <f>IF(I3810=0,D3810,0)</f>
        <v>0</v>
      </c>
      <c r="K3810">
        <f>IF(J3810&lt;100,0,1)</f>
        <v>0</v>
      </c>
    </row>
    <row r="3811" spans="1:11" ht="15" customHeight="1" x14ac:dyDescent="0.25">
      <c r="A3811" s="9">
        <v>50850</v>
      </c>
      <c r="B3811" s="2">
        <v>10020</v>
      </c>
      <c r="C3811" s="2" t="s">
        <v>39</v>
      </c>
      <c r="D3811" s="2">
        <v>187</v>
      </c>
      <c r="E3811">
        <f>VLOOKUP(C3811,'Product Master'!$A$1:$C$31,3,FALSE)</f>
        <v>515</v>
      </c>
      <c r="F3811">
        <f>D3811*E3811</f>
        <v>96305</v>
      </c>
      <c r="G3811" t="str">
        <f>VLOOKUP(B3811,'Emp Master'!$A$1:$C$21,3,FALSE)</f>
        <v>Supervisor-4</v>
      </c>
      <c r="H3811" s="3">
        <f>SUMIF($G$2:$G$6491,G3811,$F$2:$F$6491)</f>
        <v>56580613</v>
      </c>
      <c r="I3811">
        <f>IF(F3811&lt;15000,0,1)</f>
        <v>1</v>
      </c>
      <c r="J3811">
        <f>IF(I3811=0,D3811,0)</f>
        <v>0</v>
      </c>
      <c r="K3811">
        <f>IF(J3811&lt;100,0,1)</f>
        <v>0</v>
      </c>
    </row>
    <row r="3812" spans="1:11" ht="15" customHeight="1" x14ac:dyDescent="0.25">
      <c r="A3812" s="9">
        <v>50851</v>
      </c>
      <c r="B3812" s="2">
        <v>10016</v>
      </c>
      <c r="C3812" s="2" t="s">
        <v>40</v>
      </c>
      <c r="D3812" s="2">
        <v>232</v>
      </c>
      <c r="E3812">
        <f>VLOOKUP(C3812,'Product Master'!$A$1:$C$31,3,FALSE)</f>
        <v>239</v>
      </c>
      <c r="F3812">
        <f>D3812*E3812</f>
        <v>55448</v>
      </c>
      <c r="G3812" t="str">
        <f>VLOOKUP(B3812,'Emp Master'!$A$1:$C$21,3,FALSE)</f>
        <v>Supervisor-4</v>
      </c>
      <c r="H3812" s="3">
        <f>SUMIF($G$2:$G$6491,G3812,$F$2:$F$6491)</f>
        <v>56580613</v>
      </c>
      <c r="I3812">
        <f>IF(F3812&lt;15000,0,1)</f>
        <v>1</v>
      </c>
      <c r="J3812">
        <f>IF(I3812=0,D3812,0)</f>
        <v>0</v>
      </c>
      <c r="K3812">
        <f>IF(J3812&lt;100,0,1)</f>
        <v>0</v>
      </c>
    </row>
    <row r="3813" spans="1:11" ht="15" customHeight="1" x14ac:dyDescent="0.25">
      <c r="A3813" s="9">
        <v>50852</v>
      </c>
      <c r="B3813" s="2">
        <v>10018</v>
      </c>
      <c r="C3813" s="2" t="s">
        <v>55</v>
      </c>
      <c r="D3813" s="2">
        <v>174</v>
      </c>
      <c r="E3813">
        <f>VLOOKUP(C3813,'Product Master'!$A$1:$C$31,3,FALSE)</f>
        <v>110</v>
      </c>
      <c r="F3813">
        <f>D3813*E3813</f>
        <v>19140</v>
      </c>
      <c r="G3813" t="str">
        <f>VLOOKUP(B3813,'Emp Master'!$A$1:$C$21,3,FALSE)</f>
        <v>Supervisor-4</v>
      </c>
      <c r="H3813" s="3">
        <f>SUMIF($G$2:$G$6491,G3813,$F$2:$F$6491)</f>
        <v>56580613</v>
      </c>
      <c r="I3813">
        <f>IF(F3813&lt;15000,0,1)</f>
        <v>1</v>
      </c>
      <c r="J3813">
        <f>IF(I3813=0,D3813,0)</f>
        <v>0</v>
      </c>
      <c r="K3813">
        <f>IF(J3813&lt;100,0,1)</f>
        <v>0</v>
      </c>
    </row>
    <row r="3814" spans="1:11" ht="15" customHeight="1" x14ac:dyDescent="0.25">
      <c r="A3814" s="9">
        <v>50853</v>
      </c>
      <c r="B3814" s="2">
        <v>10020</v>
      </c>
      <c r="C3814" s="2" t="s">
        <v>57</v>
      </c>
      <c r="D3814" s="2">
        <v>153</v>
      </c>
      <c r="E3814">
        <f>VLOOKUP(C3814,'Product Master'!$A$1:$C$31,3,FALSE)</f>
        <v>107</v>
      </c>
      <c r="F3814">
        <f>D3814*E3814</f>
        <v>16371</v>
      </c>
      <c r="G3814" t="str">
        <f>VLOOKUP(B3814,'Emp Master'!$A$1:$C$21,3,FALSE)</f>
        <v>Supervisor-4</v>
      </c>
      <c r="H3814" s="3">
        <f>SUMIF($G$2:$G$6491,G3814,$F$2:$F$6491)</f>
        <v>56580613</v>
      </c>
      <c r="I3814">
        <f>IF(F3814&lt;15000,0,1)</f>
        <v>1</v>
      </c>
      <c r="J3814">
        <f>IF(I3814=0,D3814,0)</f>
        <v>0</v>
      </c>
      <c r="K3814">
        <f>IF(J3814&lt;100,0,1)</f>
        <v>0</v>
      </c>
    </row>
    <row r="3815" spans="1:11" ht="15" customHeight="1" x14ac:dyDescent="0.25">
      <c r="A3815" s="9">
        <v>50854</v>
      </c>
      <c r="B3815" s="2">
        <v>10020</v>
      </c>
      <c r="C3815" s="2" t="s">
        <v>57</v>
      </c>
      <c r="D3815" s="2">
        <v>215</v>
      </c>
      <c r="E3815">
        <f>VLOOKUP(C3815,'Product Master'!$A$1:$C$31,3,FALSE)</f>
        <v>107</v>
      </c>
      <c r="F3815">
        <f>D3815*E3815</f>
        <v>23005</v>
      </c>
      <c r="G3815" t="str">
        <f>VLOOKUP(B3815,'Emp Master'!$A$1:$C$21,3,FALSE)</f>
        <v>Supervisor-4</v>
      </c>
      <c r="H3815" s="3">
        <f>SUMIF($G$2:$G$6491,G3815,$F$2:$F$6491)</f>
        <v>56580613</v>
      </c>
      <c r="I3815">
        <f>IF(F3815&lt;15000,0,1)</f>
        <v>1</v>
      </c>
      <c r="J3815">
        <f>IF(I3815=0,D3815,0)</f>
        <v>0</v>
      </c>
      <c r="K3815">
        <f>IF(J3815&lt;100,0,1)</f>
        <v>0</v>
      </c>
    </row>
    <row r="3816" spans="1:11" ht="15" customHeight="1" x14ac:dyDescent="0.25">
      <c r="A3816" s="9">
        <v>50855</v>
      </c>
      <c r="B3816" s="2">
        <v>10017</v>
      </c>
      <c r="C3816" s="2" t="s">
        <v>41</v>
      </c>
      <c r="D3816" s="2">
        <v>208</v>
      </c>
      <c r="E3816">
        <f>VLOOKUP(C3816,'Product Master'!$A$1:$C$31,3,FALSE)</f>
        <v>808</v>
      </c>
      <c r="F3816">
        <f>D3816*E3816</f>
        <v>168064</v>
      </c>
      <c r="G3816" t="str">
        <f>VLOOKUP(B3816,'Emp Master'!$A$1:$C$21,3,FALSE)</f>
        <v>Supervisor-4</v>
      </c>
      <c r="H3816" s="3">
        <f>SUMIF($G$2:$G$6491,G3816,$F$2:$F$6491)</f>
        <v>56580613</v>
      </c>
      <c r="I3816">
        <f>IF(F3816&lt;15000,0,1)</f>
        <v>1</v>
      </c>
      <c r="J3816">
        <f>IF(I3816=0,D3816,0)</f>
        <v>0</v>
      </c>
      <c r="K3816">
        <f>IF(J3816&lt;100,0,1)</f>
        <v>0</v>
      </c>
    </row>
    <row r="3817" spans="1:11" ht="15" customHeight="1" x14ac:dyDescent="0.25">
      <c r="A3817" s="9">
        <v>50856</v>
      </c>
      <c r="B3817" s="2">
        <v>10016</v>
      </c>
      <c r="C3817" s="2" t="s">
        <v>55</v>
      </c>
      <c r="D3817" s="2">
        <v>275</v>
      </c>
      <c r="E3817">
        <f>VLOOKUP(C3817,'Product Master'!$A$1:$C$31,3,FALSE)</f>
        <v>110</v>
      </c>
      <c r="F3817">
        <f>D3817*E3817</f>
        <v>30250</v>
      </c>
      <c r="G3817" t="str">
        <f>VLOOKUP(B3817,'Emp Master'!$A$1:$C$21,3,FALSE)</f>
        <v>Supervisor-4</v>
      </c>
      <c r="H3817" s="3">
        <f>SUMIF($G$2:$G$6491,G3817,$F$2:$F$6491)</f>
        <v>56580613</v>
      </c>
      <c r="I3817">
        <f>IF(F3817&lt;15000,0,1)</f>
        <v>1</v>
      </c>
      <c r="J3817">
        <f>IF(I3817=0,D3817,0)</f>
        <v>0</v>
      </c>
      <c r="K3817">
        <f>IF(J3817&lt;100,0,1)</f>
        <v>0</v>
      </c>
    </row>
    <row r="3818" spans="1:11" ht="15" customHeight="1" x14ac:dyDescent="0.25">
      <c r="A3818" s="9">
        <v>50857</v>
      </c>
      <c r="B3818" s="2">
        <v>10018</v>
      </c>
      <c r="C3818" s="2" t="s">
        <v>55</v>
      </c>
      <c r="D3818" s="2">
        <v>163</v>
      </c>
      <c r="E3818">
        <f>VLOOKUP(C3818,'Product Master'!$A$1:$C$31,3,FALSE)</f>
        <v>110</v>
      </c>
      <c r="F3818">
        <f>D3818*E3818</f>
        <v>17930</v>
      </c>
      <c r="G3818" t="str">
        <f>VLOOKUP(B3818,'Emp Master'!$A$1:$C$21,3,FALSE)</f>
        <v>Supervisor-4</v>
      </c>
      <c r="H3818" s="3">
        <f>SUMIF($G$2:$G$6491,G3818,$F$2:$F$6491)</f>
        <v>56580613</v>
      </c>
      <c r="I3818">
        <f>IF(F3818&lt;15000,0,1)</f>
        <v>1</v>
      </c>
      <c r="J3818">
        <f>IF(I3818=0,D3818,0)</f>
        <v>0</v>
      </c>
      <c r="K3818">
        <f>IF(J3818&lt;100,0,1)</f>
        <v>0</v>
      </c>
    </row>
    <row r="3819" spans="1:11" ht="15" customHeight="1" x14ac:dyDescent="0.25">
      <c r="A3819" s="9">
        <v>50858</v>
      </c>
      <c r="B3819" s="2">
        <v>10016</v>
      </c>
      <c r="C3819" s="2" t="s">
        <v>42</v>
      </c>
      <c r="D3819" s="2">
        <v>197</v>
      </c>
      <c r="E3819">
        <f>VLOOKUP(C3819,'Product Master'!$A$1:$C$31,3,FALSE)</f>
        <v>97</v>
      </c>
      <c r="F3819">
        <f>D3819*E3819</f>
        <v>19109</v>
      </c>
      <c r="G3819" t="str">
        <f>VLOOKUP(B3819,'Emp Master'!$A$1:$C$21,3,FALSE)</f>
        <v>Supervisor-4</v>
      </c>
      <c r="H3819" s="3">
        <f>SUMIF($G$2:$G$6491,G3819,$F$2:$F$6491)</f>
        <v>56580613</v>
      </c>
      <c r="I3819">
        <f>IF(F3819&lt;15000,0,1)</f>
        <v>1</v>
      </c>
      <c r="J3819">
        <f>IF(I3819=0,D3819,0)</f>
        <v>0</v>
      </c>
      <c r="K3819">
        <f>IF(J3819&lt;100,0,1)</f>
        <v>0</v>
      </c>
    </row>
    <row r="3820" spans="1:11" ht="15" customHeight="1" x14ac:dyDescent="0.25">
      <c r="A3820" s="9">
        <v>50859</v>
      </c>
      <c r="B3820" s="2">
        <v>10020</v>
      </c>
      <c r="C3820" s="2" t="s">
        <v>55</v>
      </c>
      <c r="D3820" s="2">
        <v>178</v>
      </c>
      <c r="E3820">
        <f>VLOOKUP(C3820,'Product Master'!$A$1:$C$31,3,FALSE)</f>
        <v>110</v>
      </c>
      <c r="F3820">
        <f>D3820*E3820</f>
        <v>19580</v>
      </c>
      <c r="G3820" t="str">
        <f>VLOOKUP(B3820,'Emp Master'!$A$1:$C$21,3,FALSE)</f>
        <v>Supervisor-4</v>
      </c>
      <c r="H3820" s="3">
        <f>SUMIF($G$2:$G$6491,G3820,$F$2:$F$6491)</f>
        <v>56580613</v>
      </c>
      <c r="I3820">
        <f>IF(F3820&lt;15000,0,1)</f>
        <v>1</v>
      </c>
      <c r="J3820">
        <f>IF(I3820=0,D3820,0)</f>
        <v>0</v>
      </c>
      <c r="K3820">
        <f>IF(J3820&lt;100,0,1)</f>
        <v>0</v>
      </c>
    </row>
    <row r="3821" spans="1:11" ht="15" customHeight="1" x14ac:dyDescent="0.25">
      <c r="A3821" s="9">
        <v>50860</v>
      </c>
      <c r="B3821" s="2">
        <v>10018</v>
      </c>
      <c r="C3821" s="2" t="s">
        <v>58</v>
      </c>
      <c r="D3821" s="2">
        <v>127</v>
      </c>
      <c r="E3821">
        <f>VLOOKUP(C3821,'Product Master'!$A$1:$C$31,3,FALSE)</f>
        <v>129</v>
      </c>
      <c r="F3821">
        <f>D3821*E3821</f>
        <v>16383</v>
      </c>
      <c r="G3821" t="str">
        <f>VLOOKUP(B3821,'Emp Master'!$A$1:$C$21,3,FALSE)</f>
        <v>Supervisor-4</v>
      </c>
      <c r="H3821" s="3">
        <f>SUMIF($G$2:$G$6491,G3821,$F$2:$F$6491)</f>
        <v>56580613</v>
      </c>
      <c r="I3821">
        <f>IF(F3821&lt;15000,0,1)</f>
        <v>1</v>
      </c>
      <c r="J3821">
        <f>IF(I3821=0,D3821,0)</f>
        <v>0</v>
      </c>
      <c r="K3821">
        <f>IF(J3821&lt;100,0,1)</f>
        <v>0</v>
      </c>
    </row>
    <row r="3822" spans="1:11" ht="15" customHeight="1" x14ac:dyDescent="0.25">
      <c r="A3822" s="9">
        <v>50861</v>
      </c>
      <c r="B3822" s="2">
        <v>10020</v>
      </c>
      <c r="C3822" s="2" t="s">
        <v>54</v>
      </c>
      <c r="D3822" s="2">
        <v>253</v>
      </c>
      <c r="E3822">
        <f>VLOOKUP(C3822,'Product Master'!$A$1:$C$31,3,FALSE)</f>
        <v>85</v>
      </c>
      <c r="F3822">
        <f>D3822*E3822</f>
        <v>21505</v>
      </c>
      <c r="G3822" t="str">
        <f>VLOOKUP(B3822,'Emp Master'!$A$1:$C$21,3,FALSE)</f>
        <v>Supervisor-4</v>
      </c>
      <c r="H3822" s="3">
        <f>SUMIF($G$2:$G$6491,G3822,$F$2:$F$6491)</f>
        <v>56580613</v>
      </c>
      <c r="I3822">
        <f>IF(F3822&lt;15000,0,1)</f>
        <v>1</v>
      </c>
      <c r="J3822">
        <f>IF(I3822=0,D3822,0)</f>
        <v>0</v>
      </c>
      <c r="K3822">
        <f>IF(J3822&lt;100,0,1)</f>
        <v>0</v>
      </c>
    </row>
    <row r="3823" spans="1:11" ht="15" customHeight="1" x14ac:dyDescent="0.25">
      <c r="A3823" s="9">
        <v>50862</v>
      </c>
      <c r="B3823" s="2">
        <v>10019</v>
      </c>
      <c r="C3823" s="2" t="s">
        <v>40</v>
      </c>
      <c r="D3823" s="2">
        <v>271</v>
      </c>
      <c r="E3823">
        <f>VLOOKUP(C3823,'Product Master'!$A$1:$C$31,3,FALSE)</f>
        <v>239</v>
      </c>
      <c r="F3823">
        <f>D3823*E3823</f>
        <v>64769</v>
      </c>
      <c r="G3823" t="str">
        <f>VLOOKUP(B3823,'Emp Master'!$A$1:$C$21,3,FALSE)</f>
        <v>Supervisor-4</v>
      </c>
      <c r="H3823" s="3">
        <f>SUMIF($G$2:$G$6491,G3823,$F$2:$F$6491)</f>
        <v>56580613</v>
      </c>
      <c r="I3823">
        <f>IF(F3823&lt;15000,0,1)</f>
        <v>1</v>
      </c>
      <c r="J3823">
        <f>IF(I3823=0,D3823,0)</f>
        <v>0</v>
      </c>
      <c r="K3823">
        <f>IF(J3823&lt;100,0,1)</f>
        <v>0</v>
      </c>
    </row>
    <row r="3824" spans="1:11" ht="15" customHeight="1" x14ac:dyDescent="0.25">
      <c r="A3824" s="9">
        <v>50863</v>
      </c>
      <c r="B3824" s="2">
        <v>10018</v>
      </c>
      <c r="C3824" s="2" t="s">
        <v>39</v>
      </c>
      <c r="D3824" s="2">
        <v>158</v>
      </c>
      <c r="E3824">
        <f>VLOOKUP(C3824,'Product Master'!$A$1:$C$31,3,FALSE)</f>
        <v>515</v>
      </c>
      <c r="F3824">
        <f>D3824*E3824</f>
        <v>81370</v>
      </c>
      <c r="G3824" t="str">
        <f>VLOOKUP(B3824,'Emp Master'!$A$1:$C$21,3,FALSE)</f>
        <v>Supervisor-4</v>
      </c>
      <c r="H3824" s="3">
        <f>SUMIF($G$2:$G$6491,G3824,$F$2:$F$6491)</f>
        <v>56580613</v>
      </c>
      <c r="I3824">
        <f>IF(F3824&lt;15000,0,1)</f>
        <v>1</v>
      </c>
      <c r="J3824">
        <f>IF(I3824=0,D3824,0)</f>
        <v>0</v>
      </c>
      <c r="K3824">
        <f>IF(J3824&lt;100,0,1)</f>
        <v>0</v>
      </c>
    </row>
    <row r="3825" spans="1:11" ht="15" customHeight="1" x14ac:dyDescent="0.25">
      <c r="A3825" s="9">
        <v>50864</v>
      </c>
      <c r="B3825" s="2">
        <v>10020</v>
      </c>
      <c r="C3825" s="2" t="s">
        <v>36</v>
      </c>
      <c r="D3825" s="2">
        <v>200</v>
      </c>
      <c r="E3825">
        <f>VLOOKUP(C3825,'Product Master'!$A$1:$C$31,3,FALSE)</f>
        <v>145</v>
      </c>
      <c r="F3825">
        <f>D3825*E3825</f>
        <v>29000</v>
      </c>
      <c r="G3825" t="str">
        <f>VLOOKUP(B3825,'Emp Master'!$A$1:$C$21,3,FALSE)</f>
        <v>Supervisor-4</v>
      </c>
      <c r="H3825" s="3">
        <f>SUMIF($G$2:$G$6491,G3825,$F$2:$F$6491)</f>
        <v>56580613</v>
      </c>
      <c r="I3825">
        <f>IF(F3825&lt;15000,0,1)</f>
        <v>1</v>
      </c>
      <c r="J3825">
        <f>IF(I3825=0,D3825,0)</f>
        <v>0</v>
      </c>
      <c r="K3825">
        <f>IF(J3825&lt;100,0,1)</f>
        <v>0</v>
      </c>
    </row>
    <row r="3826" spans="1:11" ht="15" customHeight="1" x14ac:dyDescent="0.25">
      <c r="A3826" s="9">
        <v>50865</v>
      </c>
      <c r="B3826" s="2">
        <v>10020</v>
      </c>
      <c r="C3826" s="2" t="s">
        <v>31</v>
      </c>
      <c r="D3826" s="2">
        <v>239</v>
      </c>
      <c r="E3826">
        <f>VLOOKUP(C3826,'Product Master'!$A$1:$C$31,3,FALSE)</f>
        <v>114</v>
      </c>
      <c r="F3826">
        <f>D3826*E3826</f>
        <v>27246</v>
      </c>
      <c r="G3826" t="str">
        <f>VLOOKUP(B3826,'Emp Master'!$A$1:$C$21,3,FALSE)</f>
        <v>Supervisor-4</v>
      </c>
      <c r="H3826" s="3">
        <f>SUMIF($G$2:$G$6491,G3826,$F$2:$F$6491)</f>
        <v>56580613</v>
      </c>
      <c r="I3826">
        <f>IF(F3826&lt;15000,0,1)</f>
        <v>1</v>
      </c>
      <c r="J3826">
        <f>IF(I3826=0,D3826,0)</f>
        <v>0</v>
      </c>
      <c r="K3826">
        <f>IF(J3826&lt;100,0,1)</f>
        <v>0</v>
      </c>
    </row>
    <row r="3827" spans="1:11" ht="15" customHeight="1" x14ac:dyDescent="0.25">
      <c r="A3827" s="9">
        <v>50866</v>
      </c>
      <c r="B3827" s="2">
        <v>10020</v>
      </c>
      <c r="C3827" s="2" t="s">
        <v>43</v>
      </c>
      <c r="D3827" s="2">
        <v>264</v>
      </c>
      <c r="E3827">
        <f>VLOOKUP(C3827,'Product Master'!$A$1:$C$31,3,FALSE)</f>
        <v>150</v>
      </c>
      <c r="F3827">
        <f>D3827*E3827</f>
        <v>39600</v>
      </c>
      <c r="G3827" t="str">
        <f>VLOOKUP(B3827,'Emp Master'!$A$1:$C$21,3,FALSE)</f>
        <v>Supervisor-4</v>
      </c>
      <c r="H3827" s="3">
        <f>SUMIF($G$2:$G$6491,G3827,$F$2:$F$6491)</f>
        <v>56580613</v>
      </c>
      <c r="I3827">
        <f>IF(F3827&lt;15000,0,1)</f>
        <v>1</v>
      </c>
      <c r="J3827">
        <f>IF(I3827=0,D3827,0)</f>
        <v>0</v>
      </c>
      <c r="K3827">
        <f>IF(J3827&lt;100,0,1)</f>
        <v>0</v>
      </c>
    </row>
    <row r="3828" spans="1:11" ht="15" customHeight="1" x14ac:dyDescent="0.25">
      <c r="A3828" s="9">
        <v>50867</v>
      </c>
      <c r="B3828" s="2">
        <v>10019</v>
      </c>
      <c r="C3828" s="2" t="s">
        <v>34</v>
      </c>
      <c r="D3828" s="2">
        <v>297</v>
      </c>
      <c r="E3828">
        <f>VLOOKUP(C3828,'Product Master'!$A$1:$C$31,3,FALSE)</f>
        <v>440</v>
      </c>
      <c r="F3828">
        <f>D3828*E3828</f>
        <v>130680</v>
      </c>
      <c r="G3828" t="str">
        <f>VLOOKUP(B3828,'Emp Master'!$A$1:$C$21,3,FALSE)</f>
        <v>Supervisor-4</v>
      </c>
      <c r="H3828" s="3">
        <f>SUMIF($G$2:$G$6491,G3828,$F$2:$F$6491)</f>
        <v>56580613</v>
      </c>
      <c r="I3828">
        <f>IF(F3828&lt;15000,0,1)</f>
        <v>1</v>
      </c>
      <c r="J3828">
        <f>IF(I3828=0,D3828,0)</f>
        <v>0</v>
      </c>
      <c r="K3828">
        <f>IF(J3828&lt;100,0,1)</f>
        <v>0</v>
      </c>
    </row>
    <row r="3829" spans="1:11" ht="15" customHeight="1" x14ac:dyDescent="0.25">
      <c r="A3829" s="9">
        <v>50868</v>
      </c>
      <c r="B3829" s="2">
        <v>10019</v>
      </c>
      <c r="C3829" s="2" t="s">
        <v>47</v>
      </c>
      <c r="D3829" s="2">
        <v>152</v>
      </c>
      <c r="E3829">
        <f>VLOOKUP(C3829,'Product Master'!$A$1:$C$31,3,FALSE)</f>
        <v>291</v>
      </c>
      <c r="F3829">
        <f>D3829*E3829</f>
        <v>44232</v>
      </c>
      <c r="G3829" t="str">
        <f>VLOOKUP(B3829,'Emp Master'!$A$1:$C$21,3,FALSE)</f>
        <v>Supervisor-4</v>
      </c>
      <c r="H3829" s="3">
        <f>SUMIF($G$2:$G$6491,G3829,$F$2:$F$6491)</f>
        <v>56580613</v>
      </c>
      <c r="I3829">
        <f>IF(F3829&lt;15000,0,1)</f>
        <v>1</v>
      </c>
      <c r="J3829">
        <f>IF(I3829=0,D3829,0)</f>
        <v>0</v>
      </c>
      <c r="K3829">
        <f>IF(J3829&lt;100,0,1)</f>
        <v>0</v>
      </c>
    </row>
    <row r="3830" spans="1:11" ht="15" customHeight="1" x14ac:dyDescent="0.25">
      <c r="A3830" s="9">
        <v>50869</v>
      </c>
      <c r="B3830" s="2">
        <v>10020</v>
      </c>
      <c r="C3830" s="2" t="s">
        <v>45</v>
      </c>
      <c r="D3830" s="2">
        <v>261</v>
      </c>
      <c r="E3830">
        <f>VLOOKUP(C3830,'Product Master'!$A$1:$C$31,3,FALSE)</f>
        <v>92</v>
      </c>
      <c r="F3830">
        <f>D3830*E3830</f>
        <v>24012</v>
      </c>
      <c r="G3830" t="str">
        <f>VLOOKUP(B3830,'Emp Master'!$A$1:$C$21,3,FALSE)</f>
        <v>Supervisor-4</v>
      </c>
      <c r="H3830" s="3">
        <f>SUMIF($G$2:$G$6491,G3830,$F$2:$F$6491)</f>
        <v>56580613</v>
      </c>
      <c r="I3830">
        <f>IF(F3830&lt;15000,0,1)</f>
        <v>1</v>
      </c>
      <c r="J3830">
        <f>IF(I3830=0,D3830,0)</f>
        <v>0</v>
      </c>
      <c r="K3830">
        <f>IF(J3830&lt;100,0,1)</f>
        <v>0</v>
      </c>
    </row>
    <row r="3831" spans="1:11" ht="15" customHeight="1" x14ac:dyDescent="0.25">
      <c r="A3831" s="9">
        <v>50870</v>
      </c>
      <c r="B3831" s="2">
        <v>10018</v>
      </c>
      <c r="C3831" s="2" t="s">
        <v>31</v>
      </c>
      <c r="D3831" s="2">
        <v>200</v>
      </c>
      <c r="E3831">
        <f>VLOOKUP(C3831,'Product Master'!$A$1:$C$31,3,FALSE)</f>
        <v>114</v>
      </c>
      <c r="F3831">
        <f>D3831*E3831</f>
        <v>22800</v>
      </c>
      <c r="G3831" t="str">
        <f>VLOOKUP(B3831,'Emp Master'!$A$1:$C$21,3,FALSE)</f>
        <v>Supervisor-4</v>
      </c>
      <c r="H3831" s="3">
        <f>SUMIF($G$2:$G$6491,G3831,$F$2:$F$6491)</f>
        <v>56580613</v>
      </c>
      <c r="I3831">
        <f>IF(F3831&lt;15000,0,1)</f>
        <v>1</v>
      </c>
      <c r="J3831">
        <f>IF(I3831=0,D3831,0)</f>
        <v>0</v>
      </c>
      <c r="K3831">
        <f>IF(J3831&lt;100,0,1)</f>
        <v>0</v>
      </c>
    </row>
    <row r="3832" spans="1:11" ht="15" customHeight="1" x14ac:dyDescent="0.25">
      <c r="A3832" s="9">
        <v>50871</v>
      </c>
      <c r="B3832" s="2">
        <v>10018</v>
      </c>
      <c r="C3832" s="2" t="s">
        <v>40</v>
      </c>
      <c r="D3832" s="2">
        <v>97</v>
      </c>
      <c r="E3832">
        <f>VLOOKUP(C3832,'Product Master'!$A$1:$C$31,3,FALSE)</f>
        <v>239</v>
      </c>
      <c r="F3832">
        <f>D3832*E3832</f>
        <v>23183</v>
      </c>
      <c r="G3832" t="str">
        <f>VLOOKUP(B3832,'Emp Master'!$A$1:$C$21,3,FALSE)</f>
        <v>Supervisor-4</v>
      </c>
      <c r="H3832" s="3">
        <f>SUMIF($G$2:$G$6491,G3832,$F$2:$F$6491)</f>
        <v>56580613</v>
      </c>
      <c r="I3832">
        <f>IF(F3832&lt;15000,0,1)</f>
        <v>1</v>
      </c>
      <c r="J3832">
        <f>IF(I3832=0,D3832,0)</f>
        <v>0</v>
      </c>
      <c r="K3832">
        <f>IF(J3832&lt;100,0,1)</f>
        <v>0</v>
      </c>
    </row>
    <row r="3833" spans="1:11" ht="15" customHeight="1" x14ac:dyDescent="0.25">
      <c r="A3833" s="9">
        <v>50872</v>
      </c>
      <c r="B3833" s="2">
        <v>10017</v>
      </c>
      <c r="C3833" s="2" t="s">
        <v>47</v>
      </c>
      <c r="D3833" s="2">
        <v>66</v>
      </c>
      <c r="E3833">
        <f>VLOOKUP(C3833,'Product Master'!$A$1:$C$31,3,FALSE)</f>
        <v>291</v>
      </c>
      <c r="F3833">
        <f>D3833*E3833</f>
        <v>19206</v>
      </c>
      <c r="G3833" t="str">
        <f>VLOOKUP(B3833,'Emp Master'!$A$1:$C$21,3,FALSE)</f>
        <v>Supervisor-4</v>
      </c>
      <c r="H3833" s="3">
        <f>SUMIF($G$2:$G$6491,G3833,$F$2:$F$6491)</f>
        <v>56580613</v>
      </c>
      <c r="I3833">
        <f>IF(F3833&lt;15000,0,1)</f>
        <v>1</v>
      </c>
      <c r="J3833">
        <f>IF(I3833=0,D3833,0)</f>
        <v>0</v>
      </c>
      <c r="K3833">
        <f>IF(J3833&lt;100,0,1)</f>
        <v>0</v>
      </c>
    </row>
    <row r="3834" spans="1:11" ht="15" customHeight="1" x14ac:dyDescent="0.25">
      <c r="A3834" s="9">
        <v>50873</v>
      </c>
      <c r="B3834" s="2">
        <v>10020</v>
      </c>
      <c r="C3834" s="2" t="s">
        <v>54</v>
      </c>
      <c r="D3834" s="2">
        <v>212</v>
      </c>
      <c r="E3834">
        <f>VLOOKUP(C3834,'Product Master'!$A$1:$C$31,3,FALSE)</f>
        <v>85</v>
      </c>
      <c r="F3834">
        <f>D3834*E3834</f>
        <v>18020</v>
      </c>
      <c r="G3834" t="str">
        <f>VLOOKUP(B3834,'Emp Master'!$A$1:$C$21,3,FALSE)</f>
        <v>Supervisor-4</v>
      </c>
      <c r="H3834" s="3">
        <f>SUMIF($G$2:$G$6491,G3834,$F$2:$F$6491)</f>
        <v>56580613</v>
      </c>
      <c r="I3834">
        <f>IF(F3834&lt;15000,0,1)</f>
        <v>1</v>
      </c>
      <c r="J3834">
        <f>IF(I3834=0,D3834,0)</f>
        <v>0</v>
      </c>
      <c r="K3834">
        <f>IF(J3834&lt;100,0,1)</f>
        <v>0</v>
      </c>
    </row>
    <row r="3835" spans="1:11" ht="15" customHeight="1" x14ac:dyDescent="0.25">
      <c r="A3835" s="9">
        <v>50874</v>
      </c>
      <c r="B3835" s="2">
        <v>10019</v>
      </c>
      <c r="C3835" s="2" t="s">
        <v>44</v>
      </c>
      <c r="D3835" s="2">
        <v>190</v>
      </c>
      <c r="E3835">
        <f>VLOOKUP(C3835,'Product Master'!$A$1:$C$31,3,FALSE)</f>
        <v>122</v>
      </c>
      <c r="F3835">
        <f>D3835*E3835</f>
        <v>23180</v>
      </c>
      <c r="G3835" t="str">
        <f>VLOOKUP(B3835,'Emp Master'!$A$1:$C$21,3,FALSE)</f>
        <v>Supervisor-4</v>
      </c>
      <c r="H3835" s="3">
        <f>SUMIF($G$2:$G$6491,G3835,$F$2:$F$6491)</f>
        <v>56580613</v>
      </c>
      <c r="I3835">
        <f>IF(F3835&lt;15000,0,1)</f>
        <v>1</v>
      </c>
      <c r="J3835">
        <f>IF(I3835=0,D3835,0)</f>
        <v>0</v>
      </c>
      <c r="K3835">
        <f>IF(J3835&lt;100,0,1)</f>
        <v>0</v>
      </c>
    </row>
    <row r="3836" spans="1:11" ht="15" customHeight="1" x14ac:dyDescent="0.25">
      <c r="A3836" s="9">
        <v>50875</v>
      </c>
      <c r="B3836" s="2">
        <v>10017</v>
      </c>
      <c r="C3836" s="2" t="s">
        <v>44</v>
      </c>
      <c r="D3836" s="2">
        <v>239</v>
      </c>
      <c r="E3836">
        <f>VLOOKUP(C3836,'Product Master'!$A$1:$C$31,3,FALSE)</f>
        <v>122</v>
      </c>
      <c r="F3836">
        <f>D3836*E3836</f>
        <v>29158</v>
      </c>
      <c r="G3836" t="str">
        <f>VLOOKUP(B3836,'Emp Master'!$A$1:$C$21,3,FALSE)</f>
        <v>Supervisor-4</v>
      </c>
      <c r="H3836" s="3">
        <f>SUMIF($G$2:$G$6491,G3836,$F$2:$F$6491)</f>
        <v>56580613</v>
      </c>
      <c r="I3836">
        <f>IF(F3836&lt;15000,0,1)</f>
        <v>1</v>
      </c>
      <c r="J3836">
        <f>IF(I3836=0,D3836,0)</f>
        <v>0</v>
      </c>
      <c r="K3836">
        <f>IF(J3836&lt;100,0,1)</f>
        <v>0</v>
      </c>
    </row>
    <row r="3837" spans="1:11" ht="15" customHeight="1" x14ac:dyDescent="0.25">
      <c r="A3837" s="9">
        <v>50876</v>
      </c>
      <c r="B3837" s="2">
        <v>10017</v>
      </c>
      <c r="C3837" s="2" t="s">
        <v>52</v>
      </c>
      <c r="D3837" s="2">
        <v>72</v>
      </c>
      <c r="E3837">
        <f>VLOOKUP(C3837,'Product Master'!$A$1:$C$31,3,FALSE)</f>
        <v>239</v>
      </c>
      <c r="F3837">
        <f>D3837*E3837</f>
        <v>17208</v>
      </c>
      <c r="G3837" t="str">
        <f>VLOOKUP(B3837,'Emp Master'!$A$1:$C$21,3,FALSE)</f>
        <v>Supervisor-4</v>
      </c>
      <c r="H3837" s="3">
        <f>SUMIF($G$2:$G$6491,G3837,$F$2:$F$6491)</f>
        <v>56580613</v>
      </c>
      <c r="I3837">
        <f>IF(F3837&lt;15000,0,1)</f>
        <v>1</v>
      </c>
      <c r="J3837">
        <f>IF(I3837=0,D3837,0)</f>
        <v>0</v>
      </c>
      <c r="K3837">
        <f>IF(J3837&lt;100,0,1)</f>
        <v>0</v>
      </c>
    </row>
    <row r="3838" spans="1:11" ht="15" customHeight="1" x14ac:dyDescent="0.25">
      <c r="A3838" s="9">
        <v>50877</v>
      </c>
      <c r="B3838" s="2">
        <v>10018</v>
      </c>
      <c r="C3838" s="2" t="s">
        <v>50</v>
      </c>
      <c r="D3838" s="2">
        <v>258</v>
      </c>
      <c r="E3838">
        <f>VLOOKUP(C3838,'Product Master'!$A$1:$C$31,3,FALSE)</f>
        <v>141</v>
      </c>
      <c r="F3838">
        <f>D3838*E3838</f>
        <v>36378</v>
      </c>
      <c r="G3838" t="str">
        <f>VLOOKUP(B3838,'Emp Master'!$A$1:$C$21,3,FALSE)</f>
        <v>Supervisor-4</v>
      </c>
      <c r="H3838" s="3">
        <f>SUMIF($G$2:$G$6491,G3838,$F$2:$F$6491)</f>
        <v>56580613</v>
      </c>
      <c r="I3838">
        <f>IF(F3838&lt;15000,0,1)</f>
        <v>1</v>
      </c>
      <c r="J3838">
        <f>IF(I3838=0,D3838,0)</f>
        <v>0</v>
      </c>
      <c r="K3838">
        <f>IF(J3838&lt;100,0,1)</f>
        <v>0</v>
      </c>
    </row>
    <row r="3839" spans="1:11" ht="15" customHeight="1" x14ac:dyDescent="0.25">
      <c r="A3839" s="9">
        <v>50878</v>
      </c>
      <c r="B3839" s="2">
        <v>10017</v>
      </c>
      <c r="C3839" s="2" t="s">
        <v>41</v>
      </c>
      <c r="D3839" s="2">
        <v>92</v>
      </c>
      <c r="E3839">
        <f>VLOOKUP(C3839,'Product Master'!$A$1:$C$31,3,FALSE)</f>
        <v>808</v>
      </c>
      <c r="F3839">
        <f>D3839*E3839</f>
        <v>74336</v>
      </c>
      <c r="G3839" t="str">
        <f>VLOOKUP(B3839,'Emp Master'!$A$1:$C$21,3,FALSE)</f>
        <v>Supervisor-4</v>
      </c>
      <c r="H3839" s="3">
        <f>SUMIF($G$2:$G$6491,G3839,$F$2:$F$6491)</f>
        <v>56580613</v>
      </c>
      <c r="I3839">
        <f>IF(F3839&lt;15000,0,1)</f>
        <v>1</v>
      </c>
      <c r="J3839">
        <f>IF(I3839=0,D3839,0)</f>
        <v>0</v>
      </c>
      <c r="K3839">
        <f>IF(J3839&lt;100,0,1)</f>
        <v>0</v>
      </c>
    </row>
    <row r="3840" spans="1:11" ht="15" customHeight="1" x14ac:dyDescent="0.25">
      <c r="A3840" s="9">
        <v>50879</v>
      </c>
      <c r="B3840" s="2">
        <v>10016</v>
      </c>
      <c r="C3840" s="2" t="s">
        <v>35</v>
      </c>
      <c r="D3840" s="2">
        <v>172</v>
      </c>
      <c r="E3840">
        <f>VLOOKUP(C3840,'Product Master'!$A$1:$C$31,3,FALSE)</f>
        <v>113</v>
      </c>
      <c r="F3840">
        <f>D3840*E3840</f>
        <v>19436</v>
      </c>
      <c r="G3840" t="str">
        <f>VLOOKUP(B3840,'Emp Master'!$A$1:$C$21,3,FALSE)</f>
        <v>Supervisor-4</v>
      </c>
      <c r="H3840" s="3">
        <f>SUMIF($G$2:$G$6491,G3840,$F$2:$F$6491)</f>
        <v>56580613</v>
      </c>
      <c r="I3840">
        <f>IF(F3840&lt;15000,0,1)</f>
        <v>1</v>
      </c>
      <c r="J3840">
        <f>IF(I3840=0,D3840,0)</f>
        <v>0</v>
      </c>
      <c r="K3840">
        <f>IF(J3840&lt;100,0,1)</f>
        <v>0</v>
      </c>
    </row>
    <row r="3841" spans="1:11" ht="15" customHeight="1" x14ac:dyDescent="0.25">
      <c r="A3841" s="9">
        <v>50880</v>
      </c>
      <c r="B3841" s="2">
        <v>10016</v>
      </c>
      <c r="C3841" s="2" t="s">
        <v>47</v>
      </c>
      <c r="D3841" s="2">
        <v>241</v>
      </c>
      <c r="E3841">
        <f>VLOOKUP(C3841,'Product Master'!$A$1:$C$31,3,FALSE)</f>
        <v>291</v>
      </c>
      <c r="F3841">
        <f>D3841*E3841</f>
        <v>70131</v>
      </c>
      <c r="G3841" t="str">
        <f>VLOOKUP(B3841,'Emp Master'!$A$1:$C$21,3,FALSE)</f>
        <v>Supervisor-4</v>
      </c>
      <c r="H3841" s="3">
        <f>SUMIF($G$2:$G$6491,G3841,$F$2:$F$6491)</f>
        <v>56580613</v>
      </c>
      <c r="I3841">
        <f>IF(F3841&lt;15000,0,1)</f>
        <v>1</v>
      </c>
      <c r="J3841">
        <f>IF(I3841=0,D3841,0)</f>
        <v>0</v>
      </c>
      <c r="K3841">
        <f>IF(J3841&lt;100,0,1)</f>
        <v>0</v>
      </c>
    </row>
    <row r="3842" spans="1:11" ht="15" customHeight="1" x14ac:dyDescent="0.25">
      <c r="A3842" s="9">
        <v>50881</v>
      </c>
      <c r="B3842" s="2">
        <v>10017</v>
      </c>
      <c r="C3842" s="2" t="s">
        <v>56</v>
      </c>
      <c r="D3842" s="2">
        <v>300</v>
      </c>
      <c r="E3842">
        <f>VLOOKUP(C3842,'Product Master'!$A$1:$C$31,3,FALSE)</f>
        <v>139</v>
      </c>
      <c r="F3842">
        <f>D3842*E3842</f>
        <v>41700</v>
      </c>
      <c r="G3842" t="str">
        <f>VLOOKUP(B3842,'Emp Master'!$A$1:$C$21,3,FALSE)</f>
        <v>Supervisor-4</v>
      </c>
      <c r="H3842" s="3">
        <f>SUMIF($G$2:$G$6491,G3842,$F$2:$F$6491)</f>
        <v>56580613</v>
      </c>
      <c r="I3842">
        <f>IF(F3842&lt;15000,0,1)</f>
        <v>1</v>
      </c>
      <c r="J3842">
        <f>IF(I3842=0,D3842,0)</f>
        <v>0</v>
      </c>
      <c r="K3842">
        <f>IF(J3842&lt;100,0,1)</f>
        <v>0</v>
      </c>
    </row>
    <row r="3843" spans="1:11" ht="15" customHeight="1" x14ac:dyDescent="0.25">
      <c r="A3843" s="9">
        <v>50882</v>
      </c>
      <c r="B3843" s="2">
        <v>10020</v>
      </c>
      <c r="C3843" s="2" t="s">
        <v>55</v>
      </c>
      <c r="D3843" s="2">
        <v>195</v>
      </c>
      <c r="E3843">
        <f>VLOOKUP(C3843,'Product Master'!$A$1:$C$31,3,FALSE)</f>
        <v>110</v>
      </c>
      <c r="F3843">
        <f>D3843*E3843</f>
        <v>21450</v>
      </c>
      <c r="G3843" t="str">
        <f>VLOOKUP(B3843,'Emp Master'!$A$1:$C$21,3,FALSE)</f>
        <v>Supervisor-4</v>
      </c>
      <c r="H3843" s="3">
        <f>SUMIF($G$2:$G$6491,G3843,$F$2:$F$6491)</f>
        <v>56580613</v>
      </c>
      <c r="I3843">
        <f>IF(F3843&lt;15000,0,1)</f>
        <v>1</v>
      </c>
      <c r="J3843">
        <f>IF(I3843=0,D3843,0)</f>
        <v>0</v>
      </c>
      <c r="K3843">
        <f>IF(J3843&lt;100,0,1)</f>
        <v>0</v>
      </c>
    </row>
    <row r="3844" spans="1:11" ht="15" customHeight="1" x14ac:dyDescent="0.25">
      <c r="A3844" s="9">
        <v>50883</v>
      </c>
      <c r="B3844" s="2">
        <v>10016</v>
      </c>
      <c r="C3844" s="2" t="s">
        <v>33</v>
      </c>
      <c r="D3844" s="2">
        <v>205</v>
      </c>
      <c r="E3844">
        <f>VLOOKUP(C3844,'Product Master'!$A$1:$C$31,3,FALSE)</f>
        <v>84</v>
      </c>
      <c r="F3844">
        <f>D3844*E3844</f>
        <v>17220</v>
      </c>
      <c r="G3844" t="str">
        <f>VLOOKUP(B3844,'Emp Master'!$A$1:$C$21,3,FALSE)</f>
        <v>Supervisor-4</v>
      </c>
      <c r="H3844" s="3">
        <f>SUMIF($G$2:$G$6491,G3844,$F$2:$F$6491)</f>
        <v>56580613</v>
      </c>
      <c r="I3844">
        <f>IF(F3844&lt;15000,0,1)</f>
        <v>1</v>
      </c>
      <c r="J3844">
        <f>IF(I3844=0,D3844,0)</f>
        <v>0</v>
      </c>
      <c r="K3844">
        <f>IF(J3844&lt;100,0,1)</f>
        <v>0</v>
      </c>
    </row>
    <row r="3845" spans="1:11" ht="15" customHeight="1" x14ac:dyDescent="0.25">
      <c r="A3845" s="9">
        <v>50884</v>
      </c>
      <c r="B3845" s="2">
        <v>10020</v>
      </c>
      <c r="C3845" s="2" t="s">
        <v>30</v>
      </c>
      <c r="D3845" s="2">
        <v>102</v>
      </c>
      <c r="E3845">
        <f>VLOOKUP(C3845,'Product Master'!$A$1:$C$31,3,FALSE)</f>
        <v>600</v>
      </c>
      <c r="F3845">
        <f>D3845*E3845</f>
        <v>61200</v>
      </c>
      <c r="G3845" t="str">
        <f>VLOOKUP(B3845,'Emp Master'!$A$1:$C$21,3,FALSE)</f>
        <v>Supervisor-4</v>
      </c>
      <c r="H3845" s="3">
        <f>SUMIF($G$2:$G$6491,G3845,$F$2:$F$6491)</f>
        <v>56580613</v>
      </c>
      <c r="I3845">
        <f>IF(F3845&lt;15000,0,1)</f>
        <v>1</v>
      </c>
      <c r="J3845">
        <f>IF(I3845=0,D3845,0)</f>
        <v>0</v>
      </c>
      <c r="K3845">
        <f>IF(J3845&lt;100,0,1)</f>
        <v>0</v>
      </c>
    </row>
    <row r="3846" spans="1:11" ht="15" customHeight="1" x14ac:dyDescent="0.25">
      <c r="A3846" s="9">
        <v>50885</v>
      </c>
      <c r="B3846" s="2">
        <v>10017</v>
      </c>
      <c r="C3846" s="2" t="s">
        <v>34</v>
      </c>
      <c r="D3846" s="2">
        <v>122</v>
      </c>
      <c r="E3846">
        <f>VLOOKUP(C3846,'Product Master'!$A$1:$C$31,3,FALSE)</f>
        <v>440</v>
      </c>
      <c r="F3846">
        <f>D3846*E3846</f>
        <v>53680</v>
      </c>
      <c r="G3846" t="str">
        <f>VLOOKUP(B3846,'Emp Master'!$A$1:$C$21,3,FALSE)</f>
        <v>Supervisor-4</v>
      </c>
      <c r="H3846" s="3">
        <f>SUMIF($G$2:$G$6491,G3846,$F$2:$F$6491)</f>
        <v>56580613</v>
      </c>
      <c r="I3846">
        <f>IF(F3846&lt;15000,0,1)</f>
        <v>1</v>
      </c>
      <c r="J3846">
        <f>IF(I3846=0,D3846,0)</f>
        <v>0</v>
      </c>
      <c r="K3846">
        <f>IF(J3846&lt;100,0,1)</f>
        <v>0</v>
      </c>
    </row>
    <row r="3847" spans="1:11" ht="15" customHeight="1" x14ac:dyDescent="0.25">
      <c r="A3847" s="9">
        <v>50886</v>
      </c>
      <c r="B3847" s="2">
        <v>10020</v>
      </c>
      <c r="C3847" s="2" t="s">
        <v>42</v>
      </c>
      <c r="D3847" s="2">
        <v>187</v>
      </c>
      <c r="E3847">
        <f>VLOOKUP(C3847,'Product Master'!$A$1:$C$31,3,FALSE)</f>
        <v>97</v>
      </c>
      <c r="F3847">
        <f>D3847*E3847</f>
        <v>18139</v>
      </c>
      <c r="G3847" t="str">
        <f>VLOOKUP(B3847,'Emp Master'!$A$1:$C$21,3,FALSE)</f>
        <v>Supervisor-4</v>
      </c>
      <c r="H3847" s="3">
        <f>SUMIF($G$2:$G$6491,G3847,$F$2:$F$6491)</f>
        <v>56580613</v>
      </c>
      <c r="I3847">
        <f>IF(F3847&lt;15000,0,1)</f>
        <v>1</v>
      </c>
      <c r="J3847">
        <f>IF(I3847=0,D3847,0)</f>
        <v>0</v>
      </c>
      <c r="K3847">
        <f>IF(J3847&lt;100,0,1)</f>
        <v>0</v>
      </c>
    </row>
    <row r="3848" spans="1:11" ht="15" customHeight="1" x14ac:dyDescent="0.25">
      <c r="A3848" s="9">
        <v>50887</v>
      </c>
      <c r="B3848" s="2">
        <v>10017</v>
      </c>
      <c r="C3848" s="2" t="s">
        <v>30</v>
      </c>
      <c r="D3848" s="2">
        <v>88</v>
      </c>
      <c r="E3848">
        <f>VLOOKUP(C3848,'Product Master'!$A$1:$C$31,3,FALSE)</f>
        <v>600</v>
      </c>
      <c r="F3848">
        <f>D3848*E3848</f>
        <v>52800</v>
      </c>
      <c r="G3848" t="str">
        <f>VLOOKUP(B3848,'Emp Master'!$A$1:$C$21,3,FALSE)</f>
        <v>Supervisor-4</v>
      </c>
      <c r="H3848" s="3">
        <f>SUMIF($G$2:$G$6491,G3848,$F$2:$F$6491)</f>
        <v>56580613</v>
      </c>
      <c r="I3848">
        <f>IF(F3848&lt;15000,0,1)</f>
        <v>1</v>
      </c>
      <c r="J3848">
        <f>IF(I3848=0,D3848,0)</f>
        <v>0</v>
      </c>
      <c r="K3848">
        <f>IF(J3848&lt;100,0,1)</f>
        <v>0</v>
      </c>
    </row>
    <row r="3849" spans="1:11" ht="15" customHeight="1" x14ac:dyDescent="0.25">
      <c r="A3849" s="9">
        <v>50888</v>
      </c>
      <c r="B3849" s="2">
        <v>10018</v>
      </c>
      <c r="C3849" s="2" t="s">
        <v>40</v>
      </c>
      <c r="D3849" s="2">
        <v>282</v>
      </c>
      <c r="E3849">
        <f>VLOOKUP(C3849,'Product Master'!$A$1:$C$31,3,FALSE)</f>
        <v>239</v>
      </c>
      <c r="F3849">
        <f>D3849*E3849</f>
        <v>67398</v>
      </c>
      <c r="G3849" t="str">
        <f>VLOOKUP(B3849,'Emp Master'!$A$1:$C$21,3,FALSE)</f>
        <v>Supervisor-4</v>
      </c>
      <c r="H3849" s="3">
        <f>SUMIF($G$2:$G$6491,G3849,$F$2:$F$6491)</f>
        <v>56580613</v>
      </c>
      <c r="I3849">
        <f>IF(F3849&lt;15000,0,1)</f>
        <v>1</v>
      </c>
      <c r="J3849">
        <f>IF(I3849=0,D3849,0)</f>
        <v>0</v>
      </c>
      <c r="K3849">
        <f>IF(J3849&lt;100,0,1)</f>
        <v>0</v>
      </c>
    </row>
    <row r="3850" spans="1:11" ht="15" customHeight="1" x14ac:dyDescent="0.25">
      <c r="A3850" s="9">
        <v>50889</v>
      </c>
      <c r="B3850" s="2">
        <v>10016</v>
      </c>
      <c r="C3850" s="2" t="s">
        <v>59</v>
      </c>
      <c r="D3850" s="2">
        <v>89</v>
      </c>
      <c r="E3850">
        <f>VLOOKUP(C3850,'Product Master'!$A$1:$C$31,3,FALSE)</f>
        <v>200</v>
      </c>
      <c r="F3850">
        <f>D3850*E3850</f>
        <v>17800</v>
      </c>
      <c r="G3850" t="str">
        <f>VLOOKUP(B3850,'Emp Master'!$A$1:$C$21,3,FALSE)</f>
        <v>Supervisor-4</v>
      </c>
      <c r="H3850" s="3">
        <f>SUMIF($G$2:$G$6491,G3850,$F$2:$F$6491)</f>
        <v>56580613</v>
      </c>
      <c r="I3850">
        <f>IF(F3850&lt;15000,0,1)</f>
        <v>1</v>
      </c>
      <c r="J3850">
        <f>IF(I3850=0,D3850,0)</f>
        <v>0</v>
      </c>
      <c r="K3850">
        <f>IF(J3850&lt;100,0,1)</f>
        <v>0</v>
      </c>
    </row>
    <row r="3851" spans="1:11" ht="15" customHeight="1" x14ac:dyDescent="0.25">
      <c r="A3851" s="9">
        <v>50890</v>
      </c>
      <c r="B3851" s="2">
        <v>10018</v>
      </c>
      <c r="C3851" s="2" t="s">
        <v>45</v>
      </c>
      <c r="D3851" s="2">
        <v>297</v>
      </c>
      <c r="E3851">
        <f>VLOOKUP(C3851,'Product Master'!$A$1:$C$31,3,FALSE)</f>
        <v>92</v>
      </c>
      <c r="F3851">
        <f>D3851*E3851</f>
        <v>27324</v>
      </c>
      <c r="G3851" t="str">
        <f>VLOOKUP(B3851,'Emp Master'!$A$1:$C$21,3,FALSE)</f>
        <v>Supervisor-4</v>
      </c>
      <c r="H3851" s="3">
        <f>SUMIF($G$2:$G$6491,G3851,$F$2:$F$6491)</f>
        <v>56580613</v>
      </c>
      <c r="I3851">
        <f>IF(F3851&lt;15000,0,1)</f>
        <v>1</v>
      </c>
      <c r="J3851">
        <f>IF(I3851=0,D3851,0)</f>
        <v>0</v>
      </c>
      <c r="K3851">
        <f>IF(J3851&lt;100,0,1)</f>
        <v>0</v>
      </c>
    </row>
    <row r="3852" spans="1:11" ht="15" customHeight="1" x14ac:dyDescent="0.25">
      <c r="A3852" s="9">
        <v>50891</v>
      </c>
      <c r="B3852" s="2">
        <v>10017</v>
      </c>
      <c r="C3852" s="2" t="s">
        <v>35</v>
      </c>
      <c r="D3852" s="2">
        <v>188</v>
      </c>
      <c r="E3852">
        <f>VLOOKUP(C3852,'Product Master'!$A$1:$C$31,3,FALSE)</f>
        <v>113</v>
      </c>
      <c r="F3852">
        <f>D3852*E3852</f>
        <v>21244</v>
      </c>
      <c r="G3852" t="str">
        <f>VLOOKUP(B3852,'Emp Master'!$A$1:$C$21,3,FALSE)</f>
        <v>Supervisor-4</v>
      </c>
      <c r="H3852" s="3">
        <f>SUMIF($G$2:$G$6491,G3852,$F$2:$F$6491)</f>
        <v>56580613</v>
      </c>
      <c r="I3852">
        <f>IF(F3852&lt;15000,0,1)</f>
        <v>1</v>
      </c>
      <c r="J3852">
        <f>IF(I3852=0,D3852,0)</f>
        <v>0</v>
      </c>
      <c r="K3852">
        <f>IF(J3852&lt;100,0,1)</f>
        <v>0</v>
      </c>
    </row>
    <row r="3853" spans="1:11" ht="15" customHeight="1" x14ac:dyDescent="0.25">
      <c r="A3853" s="9">
        <v>50892</v>
      </c>
      <c r="B3853" s="2">
        <v>10016</v>
      </c>
      <c r="C3853" s="2" t="s">
        <v>49</v>
      </c>
      <c r="D3853" s="2">
        <v>270</v>
      </c>
      <c r="E3853">
        <f>VLOOKUP(C3853,'Product Master'!$A$1:$C$31,3,FALSE)</f>
        <v>70</v>
      </c>
      <c r="F3853">
        <f>D3853*E3853</f>
        <v>18900</v>
      </c>
      <c r="G3853" t="str">
        <f>VLOOKUP(B3853,'Emp Master'!$A$1:$C$21,3,FALSE)</f>
        <v>Supervisor-4</v>
      </c>
      <c r="H3853" s="3">
        <f>SUMIF($G$2:$G$6491,G3853,$F$2:$F$6491)</f>
        <v>56580613</v>
      </c>
      <c r="I3853">
        <f>IF(F3853&lt;15000,0,1)</f>
        <v>1</v>
      </c>
      <c r="J3853">
        <f>IF(I3853=0,D3853,0)</f>
        <v>0</v>
      </c>
      <c r="K3853">
        <f>IF(J3853&lt;100,0,1)</f>
        <v>0</v>
      </c>
    </row>
    <row r="3854" spans="1:11" ht="15" customHeight="1" x14ac:dyDescent="0.25">
      <c r="A3854" s="9">
        <v>50893</v>
      </c>
      <c r="B3854" s="2">
        <v>10019</v>
      </c>
      <c r="C3854" s="2" t="s">
        <v>39</v>
      </c>
      <c r="D3854" s="2">
        <v>145</v>
      </c>
      <c r="E3854">
        <f>VLOOKUP(C3854,'Product Master'!$A$1:$C$31,3,FALSE)</f>
        <v>515</v>
      </c>
      <c r="F3854">
        <f>D3854*E3854</f>
        <v>74675</v>
      </c>
      <c r="G3854" t="str">
        <f>VLOOKUP(B3854,'Emp Master'!$A$1:$C$21,3,FALSE)</f>
        <v>Supervisor-4</v>
      </c>
      <c r="H3854" s="3">
        <f>SUMIF($G$2:$G$6491,G3854,$F$2:$F$6491)</f>
        <v>56580613</v>
      </c>
      <c r="I3854">
        <f>IF(F3854&lt;15000,0,1)</f>
        <v>1</v>
      </c>
      <c r="J3854">
        <f>IF(I3854=0,D3854,0)</f>
        <v>0</v>
      </c>
      <c r="K3854">
        <f>IF(J3854&lt;100,0,1)</f>
        <v>0</v>
      </c>
    </row>
    <row r="3855" spans="1:11" ht="15" customHeight="1" x14ac:dyDescent="0.25">
      <c r="A3855" s="9">
        <v>50894</v>
      </c>
      <c r="B3855" s="2">
        <v>10020</v>
      </c>
      <c r="C3855" s="2" t="s">
        <v>34</v>
      </c>
      <c r="D3855" s="2">
        <v>154</v>
      </c>
      <c r="E3855">
        <f>VLOOKUP(C3855,'Product Master'!$A$1:$C$31,3,FALSE)</f>
        <v>440</v>
      </c>
      <c r="F3855">
        <f>D3855*E3855</f>
        <v>67760</v>
      </c>
      <c r="G3855" t="str">
        <f>VLOOKUP(B3855,'Emp Master'!$A$1:$C$21,3,FALSE)</f>
        <v>Supervisor-4</v>
      </c>
      <c r="H3855" s="3">
        <f>SUMIF($G$2:$G$6491,G3855,$F$2:$F$6491)</f>
        <v>56580613</v>
      </c>
      <c r="I3855">
        <f>IF(F3855&lt;15000,0,1)</f>
        <v>1</v>
      </c>
      <c r="J3855">
        <f>IF(I3855=0,D3855,0)</f>
        <v>0</v>
      </c>
      <c r="K3855">
        <f>IF(J3855&lt;100,0,1)</f>
        <v>0</v>
      </c>
    </row>
    <row r="3856" spans="1:11" ht="15" customHeight="1" x14ac:dyDescent="0.25">
      <c r="A3856" s="9">
        <v>50895</v>
      </c>
      <c r="B3856" s="2">
        <v>10016</v>
      </c>
      <c r="C3856" s="2" t="s">
        <v>55</v>
      </c>
      <c r="D3856" s="2">
        <v>269</v>
      </c>
      <c r="E3856">
        <f>VLOOKUP(C3856,'Product Master'!$A$1:$C$31,3,FALSE)</f>
        <v>110</v>
      </c>
      <c r="F3856">
        <f>D3856*E3856</f>
        <v>29590</v>
      </c>
      <c r="G3856" t="str">
        <f>VLOOKUP(B3856,'Emp Master'!$A$1:$C$21,3,FALSE)</f>
        <v>Supervisor-4</v>
      </c>
      <c r="H3856" s="3">
        <f>SUMIF($G$2:$G$6491,G3856,$F$2:$F$6491)</f>
        <v>56580613</v>
      </c>
      <c r="I3856">
        <f>IF(F3856&lt;15000,0,1)</f>
        <v>1</v>
      </c>
      <c r="J3856">
        <f>IF(I3856=0,D3856,0)</f>
        <v>0</v>
      </c>
      <c r="K3856">
        <f>IF(J3856&lt;100,0,1)</f>
        <v>0</v>
      </c>
    </row>
    <row r="3857" spans="1:11" ht="15" customHeight="1" x14ac:dyDescent="0.25">
      <c r="A3857" s="9">
        <v>50896</v>
      </c>
      <c r="B3857" s="2">
        <v>10020</v>
      </c>
      <c r="C3857" s="2" t="s">
        <v>56</v>
      </c>
      <c r="D3857" s="2">
        <v>277</v>
      </c>
      <c r="E3857">
        <f>VLOOKUP(C3857,'Product Master'!$A$1:$C$31,3,FALSE)</f>
        <v>139</v>
      </c>
      <c r="F3857">
        <f>D3857*E3857</f>
        <v>38503</v>
      </c>
      <c r="G3857" t="str">
        <f>VLOOKUP(B3857,'Emp Master'!$A$1:$C$21,3,FALSE)</f>
        <v>Supervisor-4</v>
      </c>
      <c r="H3857" s="3">
        <f>SUMIF($G$2:$G$6491,G3857,$F$2:$F$6491)</f>
        <v>56580613</v>
      </c>
      <c r="I3857">
        <f>IF(F3857&lt;15000,0,1)</f>
        <v>1</v>
      </c>
      <c r="J3857">
        <f>IF(I3857=0,D3857,0)</f>
        <v>0</v>
      </c>
      <c r="K3857">
        <f>IF(J3857&lt;100,0,1)</f>
        <v>0</v>
      </c>
    </row>
    <row r="3858" spans="1:11" ht="15" customHeight="1" x14ac:dyDescent="0.25">
      <c r="A3858" s="9">
        <v>50897</v>
      </c>
      <c r="B3858" s="2">
        <v>10016</v>
      </c>
      <c r="C3858" s="2" t="s">
        <v>30</v>
      </c>
      <c r="D3858" s="2">
        <v>62</v>
      </c>
      <c r="E3858">
        <f>VLOOKUP(C3858,'Product Master'!$A$1:$C$31,3,FALSE)</f>
        <v>600</v>
      </c>
      <c r="F3858">
        <f>D3858*E3858</f>
        <v>37200</v>
      </c>
      <c r="G3858" t="str">
        <f>VLOOKUP(B3858,'Emp Master'!$A$1:$C$21,3,FALSE)</f>
        <v>Supervisor-4</v>
      </c>
      <c r="H3858" s="3">
        <f>SUMIF($G$2:$G$6491,G3858,$F$2:$F$6491)</f>
        <v>56580613</v>
      </c>
      <c r="I3858">
        <f>IF(F3858&lt;15000,0,1)</f>
        <v>1</v>
      </c>
      <c r="J3858">
        <f>IF(I3858=0,D3858,0)</f>
        <v>0</v>
      </c>
      <c r="K3858">
        <f>IF(J3858&lt;100,0,1)</f>
        <v>0</v>
      </c>
    </row>
    <row r="3859" spans="1:11" ht="15" customHeight="1" x14ac:dyDescent="0.25">
      <c r="A3859" s="9">
        <v>50898</v>
      </c>
      <c r="B3859" s="2">
        <v>10017</v>
      </c>
      <c r="C3859" s="2" t="s">
        <v>47</v>
      </c>
      <c r="D3859" s="2">
        <v>66</v>
      </c>
      <c r="E3859">
        <f>VLOOKUP(C3859,'Product Master'!$A$1:$C$31,3,FALSE)</f>
        <v>291</v>
      </c>
      <c r="F3859">
        <f>D3859*E3859</f>
        <v>19206</v>
      </c>
      <c r="G3859" t="str">
        <f>VLOOKUP(B3859,'Emp Master'!$A$1:$C$21,3,FALSE)</f>
        <v>Supervisor-4</v>
      </c>
      <c r="H3859" s="3">
        <f>SUMIF($G$2:$G$6491,G3859,$F$2:$F$6491)</f>
        <v>56580613</v>
      </c>
      <c r="I3859">
        <f>IF(F3859&lt;15000,0,1)</f>
        <v>1</v>
      </c>
      <c r="J3859">
        <f>IF(I3859=0,D3859,0)</f>
        <v>0</v>
      </c>
      <c r="K3859">
        <f>IF(J3859&lt;100,0,1)</f>
        <v>0</v>
      </c>
    </row>
    <row r="3860" spans="1:11" ht="15" customHeight="1" x14ac:dyDescent="0.25">
      <c r="A3860" s="9">
        <v>50899</v>
      </c>
      <c r="B3860" s="2">
        <v>10019</v>
      </c>
      <c r="C3860" s="2" t="s">
        <v>32</v>
      </c>
      <c r="D3860" s="2">
        <v>127</v>
      </c>
      <c r="E3860">
        <f>VLOOKUP(C3860,'Product Master'!$A$1:$C$31,3,FALSE)</f>
        <v>139</v>
      </c>
      <c r="F3860">
        <f>D3860*E3860</f>
        <v>17653</v>
      </c>
      <c r="G3860" t="str">
        <f>VLOOKUP(B3860,'Emp Master'!$A$1:$C$21,3,FALSE)</f>
        <v>Supervisor-4</v>
      </c>
      <c r="H3860" s="3">
        <f>SUMIF($G$2:$G$6491,G3860,$F$2:$F$6491)</f>
        <v>56580613</v>
      </c>
      <c r="I3860">
        <f>IF(F3860&lt;15000,0,1)</f>
        <v>1</v>
      </c>
      <c r="J3860">
        <f>IF(I3860=0,D3860,0)</f>
        <v>0</v>
      </c>
      <c r="K3860">
        <f>IF(J3860&lt;100,0,1)</f>
        <v>0</v>
      </c>
    </row>
    <row r="3861" spans="1:11" ht="15" customHeight="1" x14ac:dyDescent="0.25">
      <c r="A3861" s="9">
        <v>50900</v>
      </c>
      <c r="B3861" s="2">
        <v>10017</v>
      </c>
      <c r="C3861" s="2" t="s">
        <v>59</v>
      </c>
      <c r="D3861" s="2">
        <v>210</v>
      </c>
      <c r="E3861">
        <f>VLOOKUP(C3861,'Product Master'!$A$1:$C$31,3,FALSE)</f>
        <v>200</v>
      </c>
      <c r="F3861">
        <f>D3861*E3861</f>
        <v>42000</v>
      </c>
      <c r="G3861" t="str">
        <f>VLOOKUP(B3861,'Emp Master'!$A$1:$C$21,3,FALSE)</f>
        <v>Supervisor-4</v>
      </c>
      <c r="H3861" s="3">
        <f>SUMIF($G$2:$G$6491,G3861,$F$2:$F$6491)</f>
        <v>56580613</v>
      </c>
      <c r="I3861">
        <f>IF(F3861&lt;15000,0,1)</f>
        <v>1</v>
      </c>
      <c r="J3861">
        <f>IF(I3861=0,D3861,0)</f>
        <v>0</v>
      </c>
      <c r="K3861">
        <f>IF(J3861&lt;100,0,1)</f>
        <v>0</v>
      </c>
    </row>
    <row r="3862" spans="1:11" ht="15" customHeight="1" x14ac:dyDescent="0.25">
      <c r="A3862" s="9">
        <v>50901</v>
      </c>
      <c r="B3862" s="2">
        <v>10017</v>
      </c>
      <c r="C3862" s="2" t="s">
        <v>33</v>
      </c>
      <c r="D3862" s="2">
        <v>276</v>
      </c>
      <c r="E3862">
        <f>VLOOKUP(C3862,'Product Master'!$A$1:$C$31,3,FALSE)</f>
        <v>84</v>
      </c>
      <c r="F3862">
        <f>D3862*E3862</f>
        <v>23184</v>
      </c>
      <c r="G3862" t="str">
        <f>VLOOKUP(B3862,'Emp Master'!$A$1:$C$21,3,FALSE)</f>
        <v>Supervisor-4</v>
      </c>
      <c r="H3862" s="3">
        <f>SUMIF($G$2:$G$6491,G3862,$F$2:$F$6491)</f>
        <v>56580613</v>
      </c>
      <c r="I3862">
        <f>IF(F3862&lt;15000,0,1)</f>
        <v>1</v>
      </c>
      <c r="J3862">
        <f>IF(I3862=0,D3862,0)</f>
        <v>0</v>
      </c>
      <c r="K3862">
        <f>IF(J3862&lt;100,0,1)</f>
        <v>0</v>
      </c>
    </row>
    <row r="3863" spans="1:11" ht="15" customHeight="1" x14ac:dyDescent="0.25">
      <c r="A3863" s="9">
        <v>50902</v>
      </c>
      <c r="B3863" s="2">
        <v>10020</v>
      </c>
      <c r="C3863" s="2" t="s">
        <v>52</v>
      </c>
      <c r="D3863" s="2">
        <v>78</v>
      </c>
      <c r="E3863">
        <f>VLOOKUP(C3863,'Product Master'!$A$1:$C$31,3,FALSE)</f>
        <v>239</v>
      </c>
      <c r="F3863">
        <f>D3863*E3863</f>
        <v>18642</v>
      </c>
      <c r="G3863" t="str">
        <f>VLOOKUP(B3863,'Emp Master'!$A$1:$C$21,3,FALSE)</f>
        <v>Supervisor-4</v>
      </c>
      <c r="H3863" s="3">
        <f>SUMIF($G$2:$G$6491,G3863,$F$2:$F$6491)</f>
        <v>56580613</v>
      </c>
      <c r="I3863">
        <f>IF(F3863&lt;15000,0,1)</f>
        <v>1</v>
      </c>
      <c r="J3863">
        <f>IF(I3863=0,D3863,0)</f>
        <v>0</v>
      </c>
      <c r="K3863">
        <f>IF(J3863&lt;100,0,1)</f>
        <v>0</v>
      </c>
    </row>
    <row r="3864" spans="1:11" ht="15" customHeight="1" x14ac:dyDescent="0.25">
      <c r="A3864" s="9">
        <v>50903</v>
      </c>
      <c r="B3864" s="2">
        <v>10019</v>
      </c>
      <c r="C3864" s="2" t="s">
        <v>50</v>
      </c>
      <c r="D3864" s="2">
        <v>147</v>
      </c>
      <c r="E3864">
        <f>VLOOKUP(C3864,'Product Master'!$A$1:$C$31,3,FALSE)</f>
        <v>141</v>
      </c>
      <c r="F3864">
        <f>D3864*E3864</f>
        <v>20727</v>
      </c>
      <c r="G3864" t="str">
        <f>VLOOKUP(B3864,'Emp Master'!$A$1:$C$21,3,FALSE)</f>
        <v>Supervisor-4</v>
      </c>
      <c r="H3864" s="3">
        <f>SUMIF($G$2:$G$6491,G3864,$F$2:$F$6491)</f>
        <v>56580613</v>
      </c>
      <c r="I3864">
        <f>IF(F3864&lt;15000,0,1)</f>
        <v>1</v>
      </c>
      <c r="J3864">
        <f>IF(I3864=0,D3864,0)</f>
        <v>0</v>
      </c>
      <c r="K3864">
        <f>IF(J3864&lt;100,0,1)</f>
        <v>0</v>
      </c>
    </row>
    <row r="3865" spans="1:11" ht="15" customHeight="1" x14ac:dyDescent="0.25">
      <c r="A3865" s="9">
        <v>50904</v>
      </c>
      <c r="B3865" s="2">
        <v>10020</v>
      </c>
      <c r="C3865" s="2" t="s">
        <v>52</v>
      </c>
      <c r="D3865" s="2">
        <v>66</v>
      </c>
      <c r="E3865">
        <f>VLOOKUP(C3865,'Product Master'!$A$1:$C$31,3,FALSE)</f>
        <v>239</v>
      </c>
      <c r="F3865">
        <f>D3865*E3865</f>
        <v>15774</v>
      </c>
      <c r="G3865" t="str">
        <f>VLOOKUP(B3865,'Emp Master'!$A$1:$C$21,3,FALSE)</f>
        <v>Supervisor-4</v>
      </c>
      <c r="H3865" s="3">
        <f>SUMIF($G$2:$G$6491,G3865,$F$2:$F$6491)</f>
        <v>56580613</v>
      </c>
      <c r="I3865">
        <f>IF(F3865&lt;15000,0,1)</f>
        <v>1</v>
      </c>
      <c r="J3865">
        <f>IF(I3865=0,D3865,0)</f>
        <v>0</v>
      </c>
      <c r="K3865">
        <f>IF(J3865&lt;100,0,1)</f>
        <v>0</v>
      </c>
    </row>
    <row r="3866" spans="1:11" ht="15" customHeight="1" x14ac:dyDescent="0.25">
      <c r="A3866" s="9">
        <v>50905</v>
      </c>
      <c r="B3866" s="2">
        <v>10019</v>
      </c>
      <c r="C3866" s="2" t="s">
        <v>54</v>
      </c>
      <c r="D3866" s="2">
        <v>232</v>
      </c>
      <c r="E3866">
        <f>VLOOKUP(C3866,'Product Master'!$A$1:$C$31,3,FALSE)</f>
        <v>85</v>
      </c>
      <c r="F3866">
        <f>D3866*E3866</f>
        <v>19720</v>
      </c>
      <c r="G3866" t="str">
        <f>VLOOKUP(B3866,'Emp Master'!$A$1:$C$21,3,FALSE)</f>
        <v>Supervisor-4</v>
      </c>
      <c r="H3866" s="3">
        <f>SUMIF($G$2:$G$6491,G3866,$F$2:$F$6491)</f>
        <v>56580613</v>
      </c>
      <c r="I3866">
        <f>IF(F3866&lt;15000,0,1)</f>
        <v>1</v>
      </c>
      <c r="J3866">
        <f>IF(I3866=0,D3866,0)</f>
        <v>0</v>
      </c>
      <c r="K3866">
        <f>IF(J3866&lt;100,0,1)</f>
        <v>0</v>
      </c>
    </row>
    <row r="3867" spans="1:11" ht="15" customHeight="1" x14ac:dyDescent="0.25">
      <c r="A3867" s="9">
        <v>50906</v>
      </c>
      <c r="B3867" s="2">
        <v>10020</v>
      </c>
      <c r="C3867" s="2" t="s">
        <v>35</v>
      </c>
      <c r="D3867" s="2">
        <v>225</v>
      </c>
      <c r="E3867">
        <f>VLOOKUP(C3867,'Product Master'!$A$1:$C$31,3,FALSE)</f>
        <v>113</v>
      </c>
      <c r="F3867">
        <f>D3867*E3867</f>
        <v>25425</v>
      </c>
      <c r="G3867" t="str">
        <f>VLOOKUP(B3867,'Emp Master'!$A$1:$C$21,3,FALSE)</f>
        <v>Supervisor-4</v>
      </c>
      <c r="H3867" s="3">
        <f>SUMIF($G$2:$G$6491,G3867,$F$2:$F$6491)</f>
        <v>56580613</v>
      </c>
      <c r="I3867">
        <f>IF(F3867&lt;15000,0,1)</f>
        <v>1</v>
      </c>
      <c r="J3867">
        <f>IF(I3867=0,D3867,0)</f>
        <v>0</v>
      </c>
      <c r="K3867">
        <f>IF(J3867&lt;100,0,1)</f>
        <v>0</v>
      </c>
    </row>
    <row r="3868" spans="1:11" ht="15" customHeight="1" x14ac:dyDescent="0.25">
      <c r="A3868" s="9">
        <v>50907</v>
      </c>
      <c r="B3868" s="2">
        <v>10016</v>
      </c>
      <c r="C3868" s="2" t="s">
        <v>45</v>
      </c>
      <c r="D3868" s="2">
        <v>227</v>
      </c>
      <c r="E3868">
        <f>VLOOKUP(C3868,'Product Master'!$A$1:$C$31,3,FALSE)</f>
        <v>92</v>
      </c>
      <c r="F3868">
        <f>D3868*E3868</f>
        <v>20884</v>
      </c>
      <c r="G3868" t="str">
        <f>VLOOKUP(B3868,'Emp Master'!$A$1:$C$21,3,FALSE)</f>
        <v>Supervisor-4</v>
      </c>
      <c r="H3868" s="3">
        <f>SUMIF($G$2:$G$6491,G3868,$F$2:$F$6491)</f>
        <v>56580613</v>
      </c>
      <c r="I3868">
        <f>IF(F3868&lt;15000,0,1)</f>
        <v>1</v>
      </c>
      <c r="J3868">
        <f>IF(I3868=0,D3868,0)</f>
        <v>0</v>
      </c>
      <c r="K3868">
        <f>IF(J3868&lt;100,0,1)</f>
        <v>0</v>
      </c>
    </row>
    <row r="3869" spans="1:11" ht="15" customHeight="1" x14ac:dyDescent="0.25">
      <c r="A3869" s="9">
        <v>50908</v>
      </c>
      <c r="B3869" s="2">
        <v>10019</v>
      </c>
      <c r="C3869" s="2" t="s">
        <v>36</v>
      </c>
      <c r="D3869" s="2">
        <v>265</v>
      </c>
      <c r="E3869">
        <f>VLOOKUP(C3869,'Product Master'!$A$1:$C$31,3,FALSE)</f>
        <v>145</v>
      </c>
      <c r="F3869">
        <f>D3869*E3869</f>
        <v>38425</v>
      </c>
      <c r="G3869" t="str">
        <f>VLOOKUP(B3869,'Emp Master'!$A$1:$C$21,3,FALSE)</f>
        <v>Supervisor-4</v>
      </c>
      <c r="H3869" s="3">
        <f>SUMIF($G$2:$G$6491,G3869,$F$2:$F$6491)</f>
        <v>56580613</v>
      </c>
      <c r="I3869">
        <f>IF(F3869&lt;15000,0,1)</f>
        <v>1</v>
      </c>
      <c r="J3869">
        <f>IF(I3869=0,D3869,0)</f>
        <v>0</v>
      </c>
      <c r="K3869">
        <f>IF(J3869&lt;100,0,1)</f>
        <v>0</v>
      </c>
    </row>
    <row r="3870" spans="1:11" ht="15" customHeight="1" x14ac:dyDescent="0.25">
      <c r="A3870" s="9">
        <v>50909</v>
      </c>
      <c r="B3870" s="2">
        <v>10018</v>
      </c>
      <c r="C3870" s="2" t="s">
        <v>52</v>
      </c>
      <c r="D3870" s="2">
        <v>209</v>
      </c>
      <c r="E3870">
        <f>VLOOKUP(C3870,'Product Master'!$A$1:$C$31,3,FALSE)</f>
        <v>239</v>
      </c>
      <c r="F3870">
        <f>D3870*E3870</f>
        <v>49951</v>
      </c>
      <c r="G3870" t="str">
        <f>VLOOKUP(B3870,'Emp Master'!$A$1:$C$21,3,FALSE)</f>
        <v>Supervisor-4</v>
      </c>
      <c r="H3870" s="3">
        <f>SUMIF($G$2:$G$6491,G3870,$F$2:$F$6491)</f>
        <v>56580613</v>
      </c>
      <c r="I3870">
        <f>IF(F3870&lt;15000,0,1)</f>
        <v>1</v>
      </c>
      <c r="J3870">
        <f>IF(I3870=0,D3870,0)</f>
        <v>0</v>
      </c>
      <c r="K3870">
        <f>IF(J3870&lt;100,0,1)</f>
        <v>0</v>
      </c>
    </row>
    <row r="3871" spans="1:11" ht="15" customHeight="1" x14ac:dyDescent="0.25">
      <c r="A3871" s="9">
        <v>50910</v>
      </c>
      <c r="B3871" s="2">
        <v>10017</v>
      </c>
      <c r="C3871" s="2" t="s">
        <v>30</v>
      </c>
      <c r="D3871" s="2">
        <v>195</v>
      </c>
      <c r="E3871">
        <f>VLOOKUP(C3871,'Product Master'!$A$1:$C$31,3,FALSE)</f>
        <v>600</v>
      </c>
      <c r="F3871">
        <f>D3871*E3871</f>
        <v>117000</v>
      </c>
      <c r="G3871" t="str">
        <f>VLOOKUP(B3871,'Emp Master'!$A$1:$C$21,3,FALSE)</f>
        <v>Supervisor-4</v>
      </c>
      <c r="H3871" s="3">
        <f>SUMIF($G$2:$G$6491,G3871,$F$2:$F$6491)</f>
        <v>56580613</v>
      </c>
      <c r="I3871">
        <f>IF(F3871&lt;15000,0,1)</f>
        <v>1</v>
      </c>
      <c r="J3871">
        <f>IF(I3871=0,D3871,0)</f>
        <v>0</v>
      </c>
      <c r="K3871">
        <f>IF(J3871&lt;100,0,1)</f>
        <v>0</v>
      </c>
    </row>
    <row r="3872" spans="1:11" ht="15" customHeight="1" x14ac:dyDescent="0.25">
      <c r="A3872" s="9">
        <v>50911</v>
      </c>
      <c r="B3872" s="2">
        <v>10020</v>
      </c>
      <c r="C3872" s="2" t="s">
        <v>42</v>
      </c>
      <c r="D3872" s="2">
        <v>260</v>
      </c>
      <c r="E3872">
        <f>VLOOKUP(C3872,'Product Master'!$A$1:$C$31,3,FALSE)</f>
        <v>97</v>
      </c>
      <c r="F3872">
        <f>D3872*E3872</f>
        <v>25220</v>
      </c>
      <c r="G3872" t="str">
        <f>VLOOKUP(B3872,'Emp Master'!$A$1:$C$21,3,FALSE)</f>
        <v>Supervisor-4</v>
      </c>
      <c r="H3872" s="3">
        <f>SUMIF($G$2:$G$6491,G3872,$F$2:$F$6491)</f>
        <v>56580613</v>
      </c>
      <c r="I3872">
        <f>IF(F3872&lt;15000,0,1)</f>
        <v>1</v>
      </c>
      <c r="J3872">
        <f>IF(I3872=0,D3872,0)</f>
        <v>0</v>
      </c>
      <c r="K3872">
        <f>IF(J3872&lt;100,0,1)</f>
        <v>0</v>
      </c>
    </row>
    <row r="3873" spans="1:11" ht="15" customHeight="1" x14ac:dyDescent="0.25">
      <c r="A3873" s="9">
        <v>50912</v>
      </c>
      <c r="B3873" s="2">
        <v>10017</v>
      </c>
      <c r="C3873" s="2" t="s">
        <v>38</v>
      </c>
      <c r="D3873" s="2">
        <v>249</v>
      </c>
      <c r="E3873">
        <f>VLOOKUP(C3873,'Product Master'!$A$1:$C$31,3,FALSE)</f>
        <v>73</v>
      </c>
      <c r="F3873">
        <f>D3873*E3873</f>
        <v>18177</v>
      </c>
      <c r="G3873" t="str">
        <f>VLOOKUP(B3873,'Emp Master'!$A$1:$C$21,3,FALSE)</f>
        <v>Supervisor-4</v>
      </c>
      <c r="H3873" s="3">
        <f>SUMIF($G$2:$G$6491,G3873,$F$2:$F$6491)</f>
        <v>56580613</v>
      </c>
      <c r="I3873">
        <f>IF(F3873&lt;15000,0,1)</f>
        <v>1</v>
      </c>
      <c r="J3873">
        <f>IF(I3873=0,D3873,0)</f>
        <v>0</v>
      </c>
      <c r="K3873">
        <f>IF(J3873&lt;100,0,1)</f>
        <v>0</v>
      </c>
    </row>
    <row r="3874" spans="1:11" ht="15" customHeight="1" x14ac:dyDescent="0.25">
      <c r="A3874" s="9">
        <v>50913</v>
      </c>
      <c r="B3874" s="2">
        <v>10019</v>
      </c>
      <c r="C3874" s="2" t="s">
        <v>58</v>
      </c>
      <c r="D3874" s="2">
        <v>218</v>
      </c>
      <c r="E3874">
        <f>VLOOKUP(C3874,'Product Master'!$A$1:$C$31,3,FALSE)</f>
        <v>129</v>
      </c>
      <c r="F3874">
        <f>D3874*E3874</f>
        <v>28122</v>
      </c>
      <c r="G3874" t="str">
        <f>VLOOKUP(B3874,'Emp Master'!$A$1:$C$21,3,FALSE)</f>
        <v>Supervisor-4</v>
      </c>
      <c r="H3874" s="3">
        <f>SUMIF($G$2:$G$6491,G3874,$F$2:$F$6491)</f>
        <v>56580613</v>
      </c>
      <c r="I3874">
        <f>IF(F3874&lt;15000,0,1)</f>
        <v>1</v>
      </c>
      <c r="J3874">
        <f>IF(I3874=0,D3874,0)</f>
        <v>0</v>
      </c>
      <c r="K3874">
        <f>IF(J3874&lt;100,0,1)</f>
        <v>0</v>
      </c>
    </row>
    <row r="3875" spans="1:11" ht="15" customHeight="1" x14ac:dyDescent="0.25">
      <c r="A3875" s="9">
        <v>50914</v>
      </c>
      <c r="B3875" s="2">
        <v>10020</v>
      </c>
      <c r="C3875" s="2" t="s">
        <v>50</v>
      </c>
      <c r="D3875" s="2">
        <v>212</v>
      </c>
      <c r="E3875">
        <f>VLOOKUP(C3875,'Product Master'!$A$1:$C$31,3,FALSE)</f>
        <v>141</v>
      </c>
      <c r="F3875">
        <f>D3875*E3875</f>
        <v>29892</v>
      </c>
      <c r="G3875" t="str">
        <f>VLOOKUP(B3875,'Emp Master'!$A$1:$C$21,3,FALSE)</f>
        <v>Supervisor-4</v>
      </c>
      <c r="H3875" s="3">
        <f>SUMIF($G$2:$G$6491,G3875,$F$2:$F$6491)</f>
        <v>56580613</v>
      </c>
      <c r="I3875">
        <f>IF(F3875&lt;15000,0,1)</f>
        <v>1</v>
      </c>
      <c r="J3875">
        <f>IF(I3875=0,D3875,0)</f>
        <v>0</v>
      </c>
      <c r="K3875">
        <f>IF(J3875&lt;100,0,1)</f>
        <v>0</v>
      </c>
    </row>
    <row r="3876" spans="1:11" ht="15" customHeight="1" x14ac:dyDescent="0.25">
      <c r="A3876" s="9">
        <v>50915</v>
      </c>
      <c r="B3876" s="2">
        <v>10019</v>
      </c>
      <c r="C3876" s="2" t="s">
        <v>51</v>
      </c>
      <c r="D3876" s="2">
        <v>204</v>
      </c>
      <c r="E3876">
        <f>VLOOKUP(C3876,'Product Master'!$A$1:$C$31,3,FALSE)</f>
        <v>87</v>
      </c>
      <c r="F3876">
        <f>D3876*E3876</f>
        <v>17748</v>
      </c>
      <c r="G3876" t="str">
        <f>VLOOKUP(B3876,'Emp Master'!$A$1:$C$21,3,FALSE)</f>
        <v>Supervisor-4</v>
      </c>
      <c r="H3876" s="3">
        <f>SUMIF($G$2:$G$6491,G3876,$F$2:$F$6491)</f>
        <v>56580613</v>
      </c>
      <c r="I3876">
        <f>IF(F3876&lt;15000,0,1)</f>
        <v>1</v>
      </c>
      <c r="J3876">
        <f>IF(I3876=0,D3876,0)</f>
        <v>0</v>
      </c>
      <c r="K3876">
        <f>IF(J3876&lt;100,0,1)</f>
        <v>0</v>
      </c>
    </row>
    <row r="3877" spans="1:11" ht="15" customHeight="1" x14ac:dyDescent="0.25">
      <c r="A3877" s="9">
        <v>50916</v>
      </c>
      <c r="B3877" s="2">
        <v>10020</v>
      </c>
      <c r="C3877" s="2" t="s">
        <v>52</v>
      </c>
      <c r="D3877" s="2">
        <v>129</v>
      </c>
      <c r="E3877">
        <f>VLOOKUP(C3877,'Product Master'!$A$1:$C$31,3,FALSE)</f>
        <v>239</v>
      </c>
      <c r="F3877">
        <f>D3877*E3877</f>
        <v>30831</v>
      </c>
      <c r="G3877" t="str">
        <f>VLOOKUP(B3877,'Emp Master'!$A$1:$C$21,3,FALSE)</f>
        <v>Supervisor-4</v>
      </c>
      <c r="H3877" s="3">
        <f>SUMIF($G$2:$G$6491,G3877,$F$2:$F$6491)</f>
        <v>56580613</v>
      </c>
      <c r="I3877">
        <f>IF(F3877&lt;15000,0,1)</f>
        <v>1</v>
      </c>
      <c r="J3877">
        <f>IF(I3877=0,D3877,0)</f>
        <v>0</v>
      </c>
      <c r="K3877">
        <f>IF(J3877&lt;100,0,1)</f>
        <v>0</v>
      </c>
    </row>
    <row r="3878" spans="1:11" ht="15" customHeight="1" x14ac:dyDescent="0.25">
      <c r="A3878" s="9">
        <v>50917</v>
      </c>
      <c r="B3878" s="2">
        <v>10020</v>
      </c>
      <c r="C3878" s="2" t="s">
        <v>43</v>
      </c>
      <c r="D3878" s="2">
        <v>245</v>
      </c>
      <c r="E3878">
        <f>VLOOKUP(C3878,'Product Master'!$A$1:$C$31,3,FALSE)</f>
        <v>150</v>
      </c>
      <c r="F3878">
        <f>D3878*E3878</f>
        <v>36750</v>
      </c>
      <c r="G3878" t="str">
        <f>VLOOKUP(B3878,'Emp Master'!$A$1:$C$21,3,FALSE)</f>
        <v>Supervisor-4</v>
      </c>
      <c r="H3878" s="3">
        <f>SUMIF($G$2:$G$6491,G3878,$F$2:$F$6491)</f>
        <v>56580613</v>
      </c>
      <c r="I3878">
        <f>IF(F3878&lt;15000,0,1)</f>
        <v>1</v>
      </c>
      <c r="J3878">
        <f>IF(I3878=0,D3878,0)</f>
        <v>0</v>
      </c>
      <c r="K3878">
        <f>IF(J3878&lt;100,0,1)</f>
        <v>0</v>
      </c>
    </row>
    <row r="3879" spans="1:11" ht="15" customHeight="1" x14ac:dyDescent="0.25">
      <c r="A3879" s="9">
        <v>50918</v>
      </c>
      <c r="B3879" s="2">
        <v>10017</v>
      </c>
      <c r="C3879" s="2" t="s">
        <v>47</v>
      </c>
      <c r="D3879" s="2">
        <v>109</v>
      </c>
      <c r="E3879">
        <f>VLOOKUP(C3879,'Product Master'!$A$1:$C$31,3,FALSE)</f>
        <v>291</v>
      </c>
      <c r="F3879">
        <f>D3879*E3879</f>
        <v>31719</v>
      </c>
      <c r="G3879" t="str">
        <f>VLOOKUP(B3879,'Emp Master'!$A$1:$C$21,3,FALSE)</f>
        <v>Supervisor-4</v>
      </c>
      <c r="H3879" s="3">
        <f>SUMIF($G$2:$G$6491,G3879,$F$2:$F$6491)</f>
        <v>56580613</v>
      </c>
      <c r="I3879">
        <f>IF(F3879&lt;15000,0,1)</f>
        <v>1</v>
      </c>
      <c r="J3879">
        <f>IF(I3879=0,D3879,0)</f>
        <v>0</v>
      </c>
      <c r="K3879">
        <f>IF(J3879&lt;100,0,1)</f>
        <v>0</v>
      </c>
    </row>
    <row r="3880" spans="1:11" ht="15" customHeight="1" x14ac:dyDescent="0.25">
      <c r="A3880" s="9">
        <v>50919</v>
      </c>
      <c r="B3880" s="2">
        <v>10016</v>
      </c>
      <c r="C3880" s="2" t="s">
        <v>31</v>
      </c>
      <c r="D3880" s="2">
        <v>224</v>
      </c>
      <c r="E3880">
        <f>VLOOKUP(C3880,'Product Master'!$A$1:$C$31,3,FALSE)</f>
        <v>114</v>
      </c>
      <c r="F3880">
        <f>D3880*E3880</f>
        <v>25536</v>
      </c>
      <c r="G3880" t="str">
        <f>VLOOKUP(B3880,'Emp Master'!$A$1:$C$21,3,FALSE)</f>
        <v>Supervisor-4</v>
      </c>
      <c r="H3880" s="3">
        <f>SUMIF($G$2:$G$6491,G3880,$F$2:$F$6491)</f>
        <v>56580613</v>
      </c>
      <c r="I3880">
        <f>IF(F3880&lt;15000,0,1)</f>
        <v>1</v>
      </c>
      <c r="J3880">
        <f>IF(I3880=0,D3880,0)</f>
        <v>0</v>
      </c>
      <c r="K3880">
        <f>IF(J3880&lt;100,0,1)</f>
        <v>0</v>
      </c>
    </row>
    <row r="3881" spans="1:11" ht="15" customHeight="1" x14ac:dyDescent="0.25">
      <c r="A3881" s="9">
        <v>50920</v>
      </c>
      <c r="B3881" s="2">
        <v>10020</v>
      </c>
      <c r="C3881" s="2" t="s">
        <v>59</v>
      </c>
      <c r="D3881" s="2">
        <v>165</v>
      </c>
      <c r="E3881">
        <f>VLOOKUP(C3881,'Product Master'!$A$1:$C$31,3,FALSE)</f>
        <v>200</v>
      </c>
      <c r="F3881">
        <f>D3881*E3881</f>
        <v>33000</v>
      </c>
      <c r="G3881" t="str">
        <f>VLOOKUP(B3881,'Emp Master'!$A$1:$C$21,3,FALSE)</f>
        <v>Supervisor-4</v>
      </c>
      <c r="H3881" s="3">
        <f>SUMIF($G$2:$G$6491,G3881,$F$2:$F$6491)</f>
        <v>56580613</v>
      </c>
      <c r="I3881">
        <f>IF(F3881&lt;15000,0,1)</f>
        <v>1</v>
      </c>
      <c r="J3881">
        <f>IF(I3881=0,D3881,0)</f>
        <v>0</v>
      </c>
      <c r="K3881">
        <f>IF(J3881&lt;100,0,1)</f>
        <v>0</v>
      </c>
    </row>
    <row r="3882" spans="1:11" ht="15" customHeight="1" x14ac:dyDescent="0.25">
      <c r="A3882" s="9">
        <v>50921</v>
      </c>
      <c r="B3882" s="2">
        <v>10018</v>
      </c>
      <c r="C3882" s="2" t="s">
        <v>31</v>
      </c>
      <c r="D3882" s="2">
        <v>250</v>
      </c>
      <c r="E3882">
        <f>VLOOKUP(C3882,'Product Master'!$A$1:$C$31,3,FALSE)</f>
        <v>114</v>
      </c>
      <c r="F3882">
        <f>D3882*E3882</f>
        <v>28500</v>
      </c>
      <c r="G3882" t="str">
        <f>VLOOKUP(B3882,'Emp Master'!$A$1:$C$21,3,FALSE)</f>
        <v>Supervisor-4</v>
      </c>
      <c r="H3882" s="3">
        <f>SUMIF($G$2:$G$6491,G3882,$F$2:$F$6491)</f>
        <v>56580613</v>
      </c>
      <c r="I3882">
        <f>IF(F3882&lt;15000,0,1)</f>
        <v>1</v>
      </c>
      <c r="J3882">
        <f>IF(I3882=0,D3882,0)</f>
        <v>0</v>
      </c>
      <c r="K3882">
        <f>IF(J3882&lt;100,0,1)</f>
        <v>0</v>
      </c>
    </row>
    <row r="3883" spans="1:11" ht="15" customHeight="1" x14ac:dyDescent="0.25">
      <c r="A3883" s="9">
        <v>50922</v>
      </c>
      <c r="B3883" s="2">
        <v>10018</v>
      </c>
      <c r="C3883" s="2" t="s">
        <v>40</v>
      </c>
      <c r="D3883" s="2">
        <v>139</v>
      </c>
      <c r="E3883">
        <f>VLOOKUP(C3883,'Product Master'!$A$1:$C$31,3,FALSE)</f>
        <v>239</v>
      </c>
      <c r="F3883">
        <f>D3883*E3883</f>
        <v>33221</v>
      </c>
      <c r="G3883" t="str">
        <f>VLOOKUP(B3883,'Emp Master'!$A$1:$C$21,3,FALSE)</f>
        <v>Supervisor-4</v>
      </c>
      <c r="H3883" s="3">
        <f>SUMIF($G$2:$G$6491,G3883,$F$2:$F$6491)</f>
        <v>56580613</v>
      </c>
      <c r="I3883">
        <f>IF(F3883&lt;15000,0,1)</f>
        <v>1</v>
      </c>
      <c r="J3883">
        <f>IF(I3883=0,D3883,0)</f>
        <v>0</v>
      </c>
      <c r="K3883">
        <f>IF(J3883&lt;100,0,1)</f>
        <v>0</v>
      </c>
    </row>
    <row r="3884" spans="1:11" ht="15" customHeight="1" x14ac:dyDescent="0.25">
      <c r="A3884" s="9">
        <v>50923</v>
      </c>
      <c r="B3884" s="2">
        <v>10017</v>
      </c>
      <c r="C3884" s="2" t="s">
        <v>31</v>
      </c>
      <c r="D3884" s="2">
        <v>209</v>
      </c>
      <c r="E3884">
        <f>VLOOKUP(C3884,'Product Master'!$A$1:$C$31,3,FALSE)</f>
        <v>114</v>
      </c>
      <c r="F3884">
        <f>D3884*E3884</f>
        <v>23826</v>
      </c>
      <c r="G3884" t="str">
        <f>VLOOKUP(B3884,'Emp Master'!$A$1:$C$21,3,FALSE)</f>
        <v>Supervisor-4</v>
      </c>
      <c r="H3884" s="3">
        <f>SUMIF($G$2:$G$6491,G3884,$F$2:$F$6491)</f>
        <v>56580613</v>
      </c>
      <c r="I3884">
        <f>IF(F3884&lt;15000,0,1)</f>
        <v>1</v>
      </c>
      <c r="J3884">
        <f>IF(I3884=0,D3884,0)</f>
        <v>0</v>
      </c>
      <c r="K3884">
        <f>IF(J3884&lt;100,0,1)</f>
        <v>0</v>
      </c>
    </row>
    <row r="3885" spans="1:11" ht="15" customHeight="1" x14ac:dyDescent="0.25">
      <c r="A3885" s="9">
        <v>50924</v>
      </c>
      <c r="B3885" s="2">
        <v>10020</v>
      </c>
      <c r="C3885" s="2" t="s">
        <v>39</v>
      </c>
      <c r="D3885" s="2">
        <v>245</v>
      </c>
      <c r="E3885">
        <f>VLOOKUP(C3885,'Product Master'!$A$1:$C$31,3,FALSE)</f>
        <v>515</v>
      </c>
      <c r="F3885">
        <f>D3885*E3885</f>
        <v>126175</v>
      </c>
      <c r="G3885" t="str">
        <f>VLOOKUP(B3885,'Emp Master'!$A$1:$C$21,3,FALSE)</f>
        <v>Supervisor-4</v>
      </c>
      <c r="H3885" s="3">
        <f>SUMIF($G$2:$G$6491,G3885,$F$2:$F$6491)</f>
        <v>56580613</v>
      </c>
      <c r="I3885">
        <f>IF(F3885&lt;15000,0,1)</f>
        <v>1</v>
      </c>
      <c r="J3885">
        <f>IF(I3885=0,D3885,0)</f>
        <v>0</v>
      </c>
      <c r="K3885">
        <f>IF(J3885&lt;100,0,1)</f>
        <v>0</v>
      </c>
    </row>
    <row r="3886" spans="1:11" ht="15" customHeight="1" x14ac:dyDescent="0.25">
      <c r="A3886" s="9">
        <v>50925</v>
      </c>
      <c r="B3886" s="2">
        <v>10019</v>
      </c>
      <c r="C3886" s="2" t="s">
        <v>52</v>
      </c>
      <c r="D3886" s="2">
        <v>93</v>
      </c>
      <c r="E3886">
        <f>VLOOKUP(C3886,'Product Master'!$A$1:$C$31,3,FALSE)</f>
        <v>239</v>
      </c>
      <c r="F3886">
        <f>D3886*E3886</f>
        <v>22227</v>
      </c>
      <c r="G3886" t="str">
        <f>VLOOKUP(B3886,'Emp Master'!$A$1:$C$21,3,FALSE)</f>
        <v>Supervisor-4</v>
      </c>
      <c r="H3886" s="3">
        <f>SUMIF($G$2:$G$6491,G3886,$F$2:$F$6491)</f>
        <v>56580613</v>
      </c>
      <c r="I3886">
        <f>IF(F3886&lt;15000,0,1)</f>
        <v>1</v>
      </c>
      <c r="J3886">
        <f>IF(I3886=0,D3886,0)</f>
        <v>0</v>
      </c>
      <c r="K3886">
        <f>IF(J3886&lt;100,0,1)</f>
        <v>0</v>
      </c>
    </row>
    <row r="3887" spans="1:11" ht="15" customHeight="1" x14ac:dyDescent="0.25">
      <c r="A3887" s="9">
        <v>50926</v>
      </c>
      <c r="B3887" s="2">
        <v>10017</v>
      </c>
      <c r="C3887" s="2" t="s">
        <v>32</v>
      </c>
      <c r="D3887" s="2">
        <v>121</v>
      </c>
      <c r="E3887">
        <f>VLOOKUP(C3887,'Product Master'!$A$1:$C$31,3,FALSE)</f>
        <v>139</v>
      </c>
      <c r="F3887">
        <f>D3887*E3887</f>
        <v>16819</v>
      </c>
      <c r="G3887" t="str">
        <f>VLOOKUP(B3887,'Emp Master'!$A$1:$C$21,3,FALSE)</f>
        <v>Supervisor-4</v>
      </c>
      <c r="H3887" s="3">
        <f>SUMIF($G$2:$G$6491,G3887,$F$2:$F$6491)</f>
        <v>56580613</v>
      </c>
      <c r="I3887">
        <f>IF(F3887&lt;15000,0,1)</f>
        <v>1</v>
      </c>
      <c r="J3887">
        <f>IF(I3887=0,D3887,0)</f>
        <v>0</v>
      </c>
      <c r="K3887">
        <f>IF(J3887&lt;100,0,1)</f>
        <v>0</v>
      </c>
    </row>
    <row r="3888" spans="1:11" ht="15" customHeight="1" x14ac:dyDescent="0.25">
      <c r="A3888" s="9">
        <v>50927</v>
      </c>
      <c r="B3888" s="2">
        <v>10020</v>
      </c>
      <c r="C3888" s="2" t="s">
        <v>52</v>
      </c>
      <c r="D3888" s="2">
        <v>104</v>
      </c>
      <c r="E3888">
        <f>VLOOKUP(C3888,'Product Master'!$A$1:$C$31,3,FALSE)</f>
        <v>239</v>
      </c>
      <c r="F3888">
        <f>D3888*E3888</f>
        <v>24856</v>
      </c>
      <c r="G3888" t="str">
        <f>VLOOKUP(B3888,'Emp Master'!$A$1:$C$21,3,FALSE)</f>
        <v>Supervisor-4</v>
      </c>
      <c r="H3888" s="3">
        <f>SUMIF($G$2:$G$6491,G3888,$F$2:$F$6491)</f>
        <v>56580613</v>
      </c>
      <c r="I3888">
        <f>IF(F3888&lt;15000,0,1)</f>
        <v>1</v>
      </c>
      <c r="J3888">
        <f>IF(I3888=0,D3888,0)</f>
        <v>0</v>
      </c>
      <c r="K3888">
        <f>IF(J3888&lt;100,0,1)</f>
        <v>0</v>
      </c>
    </row>
    <row r="3889" spans="1:11" ht="15" customHeight="1" x14ac:dyDescent="0.25">
      <c r="A3889" s="9">
        <v>50928</v>
      </c>
      <c r="B3889" s="2">
        <v>10020</v>
      </c>
      <c r="C3889" s="2" t="s">
        <v>53</v>
      </c>
      <c r="D3889" s="2">
        <v>66</v>
      </c>
      <c r="E3889">
        <f>VLOOKUP(C3889,'Product Master'!$A$1:$C$31,3,FALSE)</f>
        <v>687</v>
      </c>
      <c r="F3889">
        <f>D3889*E3889</f>
        <v>45342</v>
      </c>
      <c r="G3889" t="str">
        <f>VLOOKUP(B3889,'Emp Master'!$A$1:$C$21,3,FALSE)</f>
        <v>Supervisor-4</v>
      </c>
      <c r="H3889" s="3">
        <f>SUMIF($G$2:$G$6491,G3889,$F$2:$F$6491)</f>
        <v>56580613</v>
      </c>
      <c r="I3889">
        <f>IF(F3889&lt;15000,0,1)</f>
        <v>1</v>
      </c>
      <c r="J3889">
        <f>IF(I3889=0,D3889,0)</f>
        <v>0</v>
      </c>
      <c r="K3889">
        <f>IF(J3889&lt;100,0,1)</f>
        <v>0</v>
      </c>
    </row>
    <row r="3890" spans="1:11" ht="15" customHeight="1" x14ac:dyDescent="0.25">
      <c r="A3890" s="9">
        <v>50929</v>
      </c>
      <c r="B3890" s="2">
        <v>10016</v>
      </c>
      <c r="C3890" s="2" t="s">
        <v>33</v>
      </c>
      <c r="D3890" s="2">
        <v>267</v>
      </c>
      <c r="E3890">
        <f>VLOOKUP(C3890,'Product Master'!$A$1:$C$31,3,FALSE)</f>
        <v>84</v>
      </c>
      <c r="F3890">
        <f>D3890*E3890</f>
        <v>22428</v>
      </c>
      <c r="G3890" t="str">
        <f>VLOOKUP(B3890,'Emp Master'!$A$1:$C$21,3,FALSE)</f>
        <v>Supervisor-4</v>
      </c>
      <c r="H3890" s="3">
        <f>SUMIF($G$2:$G$6491,G3890,$F$2:$F$6491)</f>
        <v>56580613</v>
      </c>
      <c r="I3890">
        <f>IF(F3890&lt;15000,0,1)</f>
        <v>1</v>
      </c>
      <c r="J3890">
        <f>IF(I3890=0,D3890,0)</f>
        <v>0</v>
      </c>
      <c r="K3890">
        <f>IF(J3890&lt;100,0,1)</f>
        <v>0</v>
      </c>
    </row>
    <row r="3891" spans="1:11" ht="15" customHeight="1" x14ac:dyDescent="0.25">
      <c r="A3891" s="9">
        <v>50930</v>
      </c>
      <c r="B3891" s="2">
        <v>10016</v>
      </c>
      <c r="C3891" s="2" t="s">
        <v>40</v>
      </c>
      <c r="D3891" s="2">
        <v>101</v>
      </c>
      <c r="E3891">
        <f>VLOOKUP(C3891,'Product Master'!$A$1:$C$31,3,FALSE)</f>
        <v>239</v>
      </c>
      <c r="F3891">
        <f>D3891*E3891</f>
        <v>24139</v>
      </c>
      <c r="G3891" t="str">
        <f>VLOOKUP(B3891,'Emp Master'!$A$1:$C$21,3,FALSE)</f>
        <v>Supervisor-4</v>
      </c>
      <c r="H3891" s="3">
        <f>SUMIF($G$2:$G$6491,G3891,$F$2:$F$6491)</f>
        <v>56580613</v>
      </c>
      <c r="I3891">
        <f>IF(F3891&lt;15000,0,1)</f>
        <v>1</v>
      </c>
      <c r="J3891">
        <f>IF(I3891=0,D3891,0)</f>
        <v>0</v>
      </c>
      <c r="K3891">
        <f>IF(J3891&lt;100,0,1)</f>
        <v>0</v>
      </c>
    </row>
    <row r="3892" spans="1:11" ht="15" customHeight="1" x14ac:dyDescent="0.25">
      <c r="A3892" s="9">
        <v>50931</v>
      </c>
      <c r="B3892" s="2">
        <v>10017</v>
      </c>
      <c r="C3892" s="2" t="s">
        <v>52</v>
      </c>
      <c r="D3892" s="2">
        <v>194</v>
      </c>
      <c r="E3892">
        <f>VLOOKUP(C3892,'Product Master'!$A$1:$C$31,3,FALSE)</f>
        <v>239</v>
      </c>
      <c r="F3892">
        <f>D3892*E3892</f>
        <v>46366</v>
      </c>
      <c r="G3892" t="str">
        <f>VLOOKUP(B3892,'Emp Master'!$A$1:$C$21,3,FALSE)</f>
        <v>Supervisor-4</v>
      </c>
      <c r="H3892" s="3">
        <f>SUMIF($G$2:$G$6491,G3892,$F$2:$F$6491)</f>
        <v>56580613</v>
      </c>
      <c r="I3892">
        <f>IF(F3892&lt;15000,0,1)</f>
        <v>1</v>
      </c>
      <c r="J3892">
        <f>IF(I3892=0,D3892,0)</f>
        <v>0</v>
      </c>
      <c r="K3892">
        <f>IF(J3892&lt;100,0,1)</f>
        <v>0</v>
      </c>
    </row>
    <row r="3893" spans="1:11" ht="15" customHeight="1" x14ac:dyDescent="0.25">
      <c r="A3893" s="9">
        <v>50932</v>
      </c>
      <c r="B3893" s="2">
        <v>10017</v>
      </c>
      <c r="C3893" s="2" t="s">
        <v>35</v>
      </c>
      <c r="D3893" s="2">
        <v>179</v>
      </c>
      <c r="E3893">
        <f>VLOOKUP(C3893,'Product Master'!$A$1:$C$31,3,FALSE)</f>
        <v>113</v>
      </c>
      <c r="F3893">
        <f>D3893*E3893</f>
        <v>20227</v>
      </c>
      <c r="G3893" t="str">
        <f>VLOOKUP(B3893,'Emp Master'!$A$1:$C$21,3,FALSE)</f>
        <v>Supervisor-4</v>
      </c>
      <c r="H3893" s="3">
        <f>SUMIF($G$2:$G$6491,G3893,$F$2:$F$6491)</f>
        <v>56580613</v>
      </c>
      <c r="I3893">
        <f>IF(F3893&lt;15000,0,1)</f>
        <v>1</v>
      </c>
      <c r="J3893">
        <f>IF(I3893=0,D3893,0)</f>
        <v>0</v>
      </c>
      <c r="K3893">
        <f>IF(J3893&lt;100,0,1)</f>
        <v>0</v>
      </c>
    </row>
    <row r="3894" spans="1:11" ht="15" customHeight="1" x14ac:dyDescent="0.25">
      <c r="A3894" s="9">
        <v>50933</v>
      </c>
      <c r="B3894" s="2">
        <v>10018</v>
      </c>
      <c r="C3894" s="2" t="s">
        <v>57</v>
      </c>
      <c r="D3894" s="2">
        <v>251</v>
      </c>
      <c r="E3894">
        <f>VLOOKUP(C3894,'Product Master'!$A$1:$C$31,3,FALSE)</f>
        <v>107</v>
      </c>
      <c r="F3894">
        <f>D3894*E3894</f>
        <v>26857</v>
      </c>
      <c r="G3894" t="str">
        <f>VLOOKUP(B3894,'Emp Master'!$A$1:$C$21,3,FALSE)</f>
        <v>Supervisor-4</v>
      </c>
      <c r="H3894" s="3">
        <f>SUMIF($G$2:$G$6491,G3894,$F$2:$F$6491)</f>
        <v>56580613</v>
      </c>
      <c r="I3894">
        <f>IF(F3894&lt;15000,0,1)</f>
        <v>1</v>
      </c>
      <c r="J3894">
        <f>IF(I3894=0,D3894,0)</f>
        <v>0</v>
      </c>
      <c r="K3894">
        <f>IF(J3894&lt;100,0,1)</f>
        <v>0</v>
      </c>
    </row>
    <row r="3895" spans="1:11" ht="15" customHeight="1" x14ac:dyDescent="0.25">
      <c r="A3895" s="9">
        <v>50934</v>
      </c>
      <c r="B3895" s="2">
        <v>10019</v>
      </c>
      <c r="C3895" s="2" t="s">
        <v>30</v>
      </c>
      <c r="D3895" s="2">
        <v>99</v>
      </c>
      <c r="E3895">
        <f>VLOOKUP(C3895,'Product Master'!$A$1:$C$31,3,FALSE)</f>
        <v>600</v>
      </c>
      <c r="F3895">
        <f>D3895*E3895</f>
        <v>59400</v>
      </c>
      <c r="G3895" t="str">
        <f>VLOOKUP(B3895,'Emp Master'!$A$1:$C$21,3,FALSE)</f>
        <v>Supervisor-4</v>
      </c>
      <c r="H3895" s="3">
        <f>SUMIF($G$2:$G$6491,G3895,$F$2:$F$6491)</f>
        <v>56580613</v>
      </c>
      <c r="I3895">
        <f>IF(F3895&lt;15000,0,1)</f>
        <v>1</v>
      </c>
      <c r="J3895">
        <f>IF(I3895=0,D3895,0)</f>
        <v>0</v>
      </c>
      <c r="K3895">
        <f>IF(J3895&lt;100,0,1)</f>
        <v>0</v>
      </c>
    </row>
    <row r="3896" spans="1:11" ht="15" customHeight="1" x14ac:dyDescent="0.25">
      <c r="A3896" s="9">
        <v>50935</v>
      </c>
      <c r="B3896" s="2">
        <v>10019</v>
      </c>
      <c r="C3896" s="2" t="s">
        <v>32</v>
      </c>
      <c r="D3896" s="2">
        <v>129</v>
      </c>
      <c r="E3896">
        <f>VLOOKUP(C3896,'Product Master'!$A$1:$C$31,3,FALSE)</f>
        <v>139</v>
      </c>
      <c r="F3896">
        <f>D3896*E3896</f>
        <v>17931</v>
      </c>
      <c r="G3896" t="str">
        <f>VLOOKUP(B3896,'Emp Master'!$A$1:$C$21,3,FALSE)</f>
        <v>Supervisor-4</v>
      </c>
      <c r="H3896" s="3">
        <f>SUMIF($G$2:$G$6491,G3896,$F$2:$F$6491)</f>
        <v>56580613</v>
      </c>
      <c r="I3896">
        <f>IF(F3896&lt;15000,0,1)</f>
        <v>1</v>
      </c>
      <c r="J3896">
        <f>IF(I3896=0,D3896,0)</f>
        <v>0</v>
      </c>
      <c r="K3896">
        <f>IF(J3896&lt;100,0,1)</f>
        <v>0</v>
      </c>
    </row>
    <row r="3897" spans="1:11" ht="15" customHeight="1" x14ac:dyDescent="0.25">
      <c r="A3897" s="9">
        <v>50936</v>
      </c>
      <c r="B3897" s="2">
        <v>10019</v>
      </c>
      <c r="C3897" s="2" t="s">
        <v>40</v>
      </c>
      <c r="D3897" s="2">
        <v>274</v>
      </c>
      <c r="E3897">
        <f>VLOOKUP(C3897,'Product Master'!$A$1:$C$31,3,FALSE)</f>
        <v>239</v>
      </c>
      <c r="F3897">
        <f>D3897*E3897</f>
        <v>65486</v>
      </c>
      <c r="G3897" t="str">
        <f>VLOOKUP(B3897,'Emp Master'!$A$1:$C$21,3,FALSE)</f>
        <v>Supervisor-4</v>
      </c>
      <c r="H3897" s="3">
        <f>SUMIF($G$2:$G$6491,G3897,$F$2:$F$6491)</f>
        <v>56580613</v>
      </c>
      <c r="I3897">
        <f>IF(F3897&lt;15000,0,1)</f>
        <v>1</v>
      </c>
      <c r="J3897">
        <f>IF(I3897=0,D3897,0)</f>
        <v>0</v>
      </c>
      <c r="K3897">
        <f>IF(J3897&lt;100,0,1)</f>
        <v>0</v>
      </c>
    </row>
    <row r="3898" spans="1:11" ht="15" customHeight="1" x14ac:dyDescent="0.25">
      <c r="A3898" s="9">
        <v>50937</v>
      </c>
      <c r="B3898" s="2">
        <v>10016</v>
      </c>
      <c r="C3898" s="2" t="s">
        <v>30</v>
      </c>
      <c r="D3898" s="2">
        <v>236</v>
      </c>
      <c r="E3898">
        <f>VLOOKUP(C3898,'Product Master'!$A$1:$C$31,3,FALSE)</f>
        <v>600</v>
      </c>
      <c r="F3898">
        <f>D3898*E3898</f>
        <v>141600</v>
      </c>
      <c r="G3898" t="str">
        <f>VLOOKUP(B3898,'Emp Master'!$A$1:$C$21,3,FALSE)</f>
        <v>Supervisor-4</v>
      </c>
      <c r="H3898" s="3">
        <f>SUMIF($G$2:$G$6491,G3898,$F$2:$F$6491)</f>
        <v>56580613</v>
      </c>
      <c r="I3898">
        <f>IF(F3898&lt;15000,0,1)</f>
        <v>1</v>
      </c>
      <c r="J3898">
        <f>IF(I3898=0,D3898,0)</f>
        <v>0</v>
      </c>
      <c r="K3898">
        <f>IF(J3898&lt;100,0,1)</f>
        <v>0</v>
      </c>
    </row>
    <row r="3899" spans="1:11" ht="15" customHeight="1" x14ac:dyDescent="0.25">
      <c r="A3899" s="9">
        <v>50938</v>
      </c>
      <c r="B3899" s="2">
        <v>10016</v>
      </c>
      <c r="C3899" s="2" t="s">
        <v>40</v>
      </c>
      <c r="D3899" s="2">
        <v>161</v>
      </c>
      <c r="E3899">
        <f>VLOOKUP(C3899,'Product Master'!$A$1:$C$31,3,FALSE)</f>
        <v>239</v>
      </c>
      <c r="F3899">
        <f>D3899*E3899</f>
        <v>38479</v>
      </c>
      <c r="G3899" t="str">
        <f>VLOOKUP(B3899,'Emp Master'!$A$1:$C$21,3,FALSE)</f>
        <v>Supervisor-4</v>
      </c>
      <c r="H3899" s="3">
        <f>SUMIF($G$2:$G$6491,G3899,$F$2:$F$6491)</f>
        <v>56580613</v>
      </c>
      <c r="I3899">
        <f>IF(F3899&lt;15000,0,1)</f>
        <v>1</v>
      </c>
      <c r="J3899">
        <f>IF(I3899=0,D3899,0)</f>
        <v>0</v>
      </c>
      <c r="K3899">
        <f>IF(J3899&lt;100,0,1)</f>
        <v>0</v>
      </c>
    </row>
    <row r="3900" spans="1:11" ht="15" customHeight="1" x14ac:dyDescent="0.25">
      <c r="A3900" s="9">
        <v>50939</v>
      </c>
      <c r="B3900" s="2">
        <v>10020</v>
      </c>
      <c r="C3900" s="2" t="s">
        <v>34</v>
      </c>
      <c r="D3900" s="2">
        <v>91</v>
      </c>
      <c r="E3900">
        <f>VLOOKUP(C3900,'Product Master'!$A$1:$C$31,3,FALSE)</f>
        <v>440</v>
      </c>
      <c r="F3900">
        <f>D3900*E3900</f>
        <v>40040</v>
      </c>
      <c r="G3900" t="str">
        <f>VLOOKUP(B3900,'Emp Master'!$A$1:$C$21,3,FALSE)</f>
        <v>Supervisor-4</v>
      </c>
      <c r="H3900" s="3">
        <f>SUMIF($G$2:$G$6491,G3900,$F$2:$F$6491)</f>
        <v>56580613</v>
      </c>
      <c r="I3900">
        <f>IF(F3900&lt;15000,0,1)</f>
        <v>1</v>
      </c>
      <c r="J3900">
        <f>IF(I3900=0,D3900,0)</f>
        <v>0</v>
      </c>
      <c r="K3900">
        <f>IF(J3900&lt;100,0,1)</f>
        <v>0</v>
      </c>
    </row>
    <row r="3901" spans="1:11" ht="15" customHeight="1" x14ac:dyDescent="0.25">
      <c r="A3901" s="9">
        <v>50940</v>
      </c>
      <c r="B3901" s="2">
        <v>10018</v>
      </c>
      <c r="C3901" s="2" t="s">
        <v>59</v>
      </c>
      <c r="D3901" s="2">
        <v>91</v>
      </c>
      <c r="E3901">
        <f>VLOOKUP(C3901,'Product Master'!$A$1:$C$31,3,FALSE)</f>
        <v>200</v>
      </c>
      <c r="F3901">
        <f>D3901*E3901</f>
        <v>18200</v>
      </c>
      <c r="G3901" t="str">
        <f>VLOOKUP(B3901,'Emp Master'!$A$1:$C$21,3,FALSE)</f>
        <v>Supervisor-4</v>
      </c>
      <c r="H3901" s="3">
        <f>SUMIF($G$2:$G$6491,G3901,$F$2:$F$6491)</f>
        <v>56580613</v>
      </c>
      <c r="I3901">
        <f>IF(F3901&lt;15000,0,1)</f>
        <v>1</v>
      </c>
      <c r="J3901">
        <f>IF(I3901=0,D3901,0)</f>
        <v>0</v>
      </c>
      <c r="K3901">
        <f>IF(J3901&lt;100,0,1)</f>
        <v>0</v>
      </c>
    </row>
    <row r="3902" spans="1:11" ht="15" customHeight="1" x14ac:dyDescent="0.25">
      <c r="A3902" s="9">
        <v>50941</v>
      </c>
      <c r="B3902" s="2">
        <v>10016</v>
      </c>
      <c r="C3902" s="2" t="s">
        <v>56</v>
      </c>
      <c r="D3902" s="2">
        <v>217</v>
      </c>
      <c r="E3902">
        <f>VLOOKUP(C3902,'Product Master'!$A$1:$C$31,3,FALSE)</f>
        <v>139</v>
      </c>
      <c r="F3902">
        <f>D3902*E3902</f>
        <v>30163</v>
      </c>
      <c r="G3902" t="str">
        <f>VLOOKUP(B3902,'Emp Master'!$A$1:$C$21,3,FALSE)</f>
        <v>Supervisor-4</v>
      </c>
      <c r="H3902" s="3">
        <f>SUMIF($G$2:$G$6491,G3902,$F$2:$F$6491)</f>
        <v>56580613</v>
      </c>
      <c r="I3902">
        <f>IF(F3902&lt;15000,0,1)</f>
        <v>1</v>
      </c>
      <c r="J3902">
        <f>IF(I3902=0,D3902,0)</f>
        <v>0</v>
      </c>
      <c r="K3902">
        <f>IF(J3902&lt;100,0,1)</f>
        <v>0</v>
      </c>
    </row>
    <row r="3903" spans="1:11" ht="15" customHeight="1" x14ac:dyDescent="0.25">
      <c r="A3903" s="9">
        <v>50942</v>
      </c>
      <c r="B3903" s="2">
        <v>10020</v>
      </c>
      <c r="C3903" s="2" t="s">
        <v>48</v>
      </c>
      <c r="D3903" s="2">
        <v>227</v>
      </c>
      <c r="E3903">
        <f>VLOOKUP(C3903,'Product Master'!$A$1:$C$31,3,FALSE)</f>
        <v>79</v>
      </c>
      <c r="F3903">
        <f>D3903*E3903</f>
        <v>17933</v>
      </c>
      <c r="G3903" t="str">
        <f>VLOOKUP(B3903,'Emp Master'!$A$1:$C$21,3,FALSE)</f>
        <v>Supervisor-4</v>
      </c>
      <c r="H3903" s="3">
        <f>SUMIF($G$2:$G$6491,G3903,$F$2:$F$6491)</f>
        <v>56580613</v>
      </c>
      <c r="I3903">
        <f>IF(F3903&lt;15000,0,1)</f>
        <v>1</v>
      </c>
      <c r="J3903">
        <f>IF(I3903=0,D3903,0)</f>
        <v>0</v>
      </c>
      <c r="K3903">
        <f>IF(J3903&lt;100,0,1)</f>
        <v>0</v>
      </c>
    </row>
    <row r="3904" spans="1:11" ht="15" customHeight="1" x14ac:dyDescent="0.25">
      <c r="A3904" s="9">
        <v>50943</v>
      </c>
      <c r="B3904" s="2">
        <v>10018</v>
      </c>
      <c r="C3904" s="2" t="s">
        <v>31</v>
      </c>
      <c r="D3904" s="2">
        <v>279</v>
      </c>
      <c r="E3904">
        <f>VLOOKUP(C3904,'Product Master'!$A$1:$C$31,3,FALSE)</f>
        <v>114</v>
      </c>
      <c r="F3904">
        <f>D3904*E3904</f>
        <v>31806</v>
      </c>
      <c r="G3904" t="str">
        <f>VLOOKUP(B3904,'Emp Master'!$A$1:$C$21,3,FALSE)</f>
        <v>Supervisor-4</v>
      </c>
      <c r="H3904" s="3">
        <f>SUMIF($G$2:$G$6491,G3904,$F$2:$F$6491)</f>
        <v>56580613</v>
      </c>
      <c r="I3904">
        <f>IF(F3904&lt;15000,0,1)</f>
        <v>1</v>
      </c>
      <c r="J3904">
        <f>IF(I3904=0,D3904,0)</f>
        <v>0</v>
      </c>
      <c r="K3904">
        <f>IF(J3904&lt;100,0,1)</f>
        <v>0</v>
      </c>
    </row>
    <row r="3905" spans="1:11" ht="15" customHeight="1" x14ac:dyDescent="0.25">
      <c r="A3905" s="9">
        <v>50944</v>
      </c>
      <c r="B3905" s="2">
        <v>10020</v>
      </c>
      <c r="C3905" s="2" t="s">
        <v>35</v>
      </c>
      <c r="D3905" s="2">
        <v>163</v>
      </c>
      <c r="E3905">
        <f>VLOOKUP(C3905,'Product Master'!$A$1:$C$31,3,FALSE)</f>
        <v>113</v>
      </c>
      <c r="F3905">
        <f>D3905*E3905</f>
        <v>18419</v>
      </c>
      <c r="G3905" t="str">
        <f>VLOOKUP(B3905,'Emp Master'!$A$1:$C$21,3,FALSE)</f>
        <v>Supervisor-4</v>
      </c>
      <c r="H3905" s="3">
        <f>SUMIF($G$2:$G$6491,G3905,$F$2:$F$6491)</f>
        <v>56580613</v>
      </c>
      <c r="I3905">
        <f>IF(F3905&lt;15000,0,1)</f>
        <v>1</v>
      </c>
      <c r="J3905">
        <f>IF(I3905=0,D3905,0)</f>
        <v>0</v>
      </c>
      <c r="K3905">
        <f>IF(J3905&lt;100,0,1)</f>
        <v>0</v>
      </c>
    </row>
    <row r="3906" spans="1:11" ht="15" customHeight="1" x14ac:dyDescent="0.25">
      <c r="A3906" s="9">
        <v>50945</v>
      </c>
      <c r="B3906" s="2">
        <v>10018</v>
      </c>
      <c r="C3906" s="2" t="s">
        <v>50</v>
      </c>
      <c r="D3906" s="2">
        <v>172</v>
      </c>
      <c r="E3906">
        <f>VLOOKUP(C3906,'Product Master'!$A$1:$C$31,3,FALSE)</f>
        <v>141</v>
      </c>
      <c r="F3906">
        <f>D3906*E3906</f>
        <v>24252</v>
      </c>
      <c r="G3906" t="str">
        <f>VLOOKUP(B3906,'Emp Master'!$A$1:$C$21,3,FALSE)</f>
        <v>Supervisor-4</v>
      </c>
      <c r="H3906" s="3">
        <f>SUMIF($G$2:$G$6491,G3906,$F$2:$F$6491)</f>
        <v>56580613</v>
      </c>
      <c r="I3906">
        <f>IF(F3906&lt;15000,0,1)</f>
        <v>1</v>
      </c>
      <c r="J3906">
        <f>IF(I3906=0,D3906,0)</f>
        <v>0</v>
      </c>
      <c r="K3906">
        <f>IF(J3906&lt;100,0,1)</f>
        <v>0</v>
      </c>
    </row>
    <row r="3907" spans="1:11" ht="15" customHeight="1" x14ac:dyDescent="0.25">
      <c r="A3907" s="9">
        <v>50946</v>
      </c>
      <c r="B3907" s="2">
        <v>10019</v>
      </c>
      <c r="C3907" s="2" t="s">
        <v>35</v>
      </c>
      <c r="D3907" s="2">
        <v>213</v>
      </c>
      <c r="E3907">
        <f>VLOOKUP(C3907,'Product Master'!$A$1:$C$31,3,FALSE)</f>
        <v>113</v>
      </c>
      <c r="F3907">
        <f>D3907*E3907</f>
        <v>24069</v>
      </c>
      <c r="G3907" t="str">
        <f>VLOOKUP(B3907,'Emp Master'!$A$1:$C$21,3,FALSE)</f>
        <v>Supervisor-4</v>
      </c>
      <c r="H3907" s="3">
        <f>SUMIF($G$2:$G$6491,G3907,$F$2:$F$6491)</f>
        <v>56580613</v>
      </c>
      <c r="I3907">
        <f>IF(F3907&lt;15000,0,1)</f>
        <v>1</v>
      </c>
      <c r="J3907">
        <f>IF(I3907=0,D3907,0)</f>
        <v>0</v>
      </c>
      <c r="K3907">
        <f>IF(J3907&lt;100,0,1)</f>
        <v>0</v>
      </c>
    </row>
    <row r="3908" spans="1:11" ht="15" customHeight="1" x14ac:dyDescent="0.25">
      <c r="A3908" s="9">
        <v>50947</v>
      </c>
      <c r="B3908" s="2">
        <v>10017</v>
      </c>
      <c r="C3908" s="2" t="s">
        <v>35</v>
      </c>
      <c r="D3908" s="2">
        <v>218</v>
      </c>
      <c r="E3908">
        <f>VLOOKUP(C3908,'Product Master'!$A$1:$C$31,3,FALSE)</f>
        <v>113</v>
      </c>
      <c r="F3908">
        <f>D3908*E3908</f>
        <v>24634</v>
      </c>
      <c r="G3908" t="str">
        <f>VLOOKUP(B3908,'Emp Master'!$A$1:$C$21,3,FALSE)</f>
        <v>Supervisor-4</v>
      </c>
      <c r="H3908" s="3">
        <f>SUMIF($G$2:$G$6491,G3908,$F$2:$F$6491)</f>
        <v>56580613</v>
      </c>
      <c r="I3908">
        <f>IF(F3908&lt;15000,0,1)</f>
        <v>1</v>
      </c>
      <c r="J3908">
        <f>IF(I3908=0,D3908,0)</f>
        <v>0</v>
      </c>
      <c r="K3908">
        <f>IF(J3908&lt;100,0,1)</f>
        <v>0</v>
      </c>
    </row>
    <row r="3909" spans="1:11" ht="15" customHeight="1" x14ac:dyDescent="0.25">
      <c r="A3909" s="9">
        <v>50948</v>
      </c>
      <c r="B3909" s="2">
        <v>10019</v>
      </c>
      <c r="C3909" s="2" t="s">
        <v>44</v>
      </c>
      <c r="D3909" s="2">
        <v>218</v>
      </c>
      <c r="E3909">
        <f>VLOOKUP(C3909,'Product Master'!$A$1:$C$31,3,FALSE)</f>
        <v>122</v>
      </c>
      <c r="F3909">
        <f>D3909*E3909</f>
        <v>26596</v>
      </c>
      <c r="G3909" t="str">
        <f>VLOOKUP(B3909,'Emp Master'!$A$1:$C$21,3,FALSE)</f>
        <v>Supervisor-4</v>
      </c>
      <c r="H3909" s="3">
        <f>SUMIF($G$2:$G$6491,G3909,$F$2:$F$6491)</f>
        <v>56580613</v>
      </c>
      <c r="I3909">
        <f>IF(F3909&lt;15000,0,1)</f>
        <v>1</v>
      </c>
      <c r="J3909">
        <f>IF(I3909=0,D3909,0)</f>
        <v>0</v>
      </c>
      <c r="K3909">
        <f>IF(J3909&lt;100,0,1)</f>
        <v>0</v>
      </c>
    </row>
    <row r="3910" spans="1:11" ht="15" customHeight="1" x14ac:dyDescent="0.25">
      <c r="A3910" s="9">
        <v>50949</v>
      </c>
      <c r="B3910" s="2">
        <v>10016</v>
      </c>
      <c r="C3910" s="2" t="s">
        <v>47</v>
      </c>
      <c r="D3910" s="2">
        <v>244</v>
      </c>
      <c r="E3910">
        <f>VLOOKUP(C3910,'Product Master'!$A$1:$C$31,3,FALSE)</f>
        <v>291</v>
      </c>
      <c r="F3910">
        <f>D3910*E3910</f>
        <v>71004</v>
      </c>
      <c r="G3910" t="str">
        <f>VLOOKUP(B3910,'Emp Master'!$A$1:$C$21,3,FALSE)</f>
        <v>Supervisor-4</v>
      </c>
      <c r="H3910" s="3">
        <f>SUMIF($G$2:$G$6491,G3910,$F$2:$F$6491)</f>
        <v>56580613</v>
      </c>
      <c r="I3910">
        <f>IF(F3910&lt;15000,0,1)</f>
        <v>1</v>
      </c>
      <c r="J3910">
        <f>IF(I3910=0,D3910,0)</f>
        <v>0</v>
      </c>
      <c r="K3910">
        <f>IF(J3910&lt;100,0,1)</f>
        <v>0</v>
      </c>
    </row>
    <row r="3911" spans="1:11" ht="15" customHeight="1" x14ac:dyDescent="0.25">
      <c r="A3911" s="9">
        <v>50950</v>
      </c>
      <c r="B3911" s="2">
        <v>10019</v>
      </c>
      <c r="C3911" s="2" t="s">
        <v>31</v>
      </c>
      <c r="D3911" s="2">
        <v>172</v>
      </c>
      <c r="E3911">
        <f>VLOOKUP(C3911,'Product Master'!$A$1:$C$31,3,FALSE)</f>
        <v>114</v>
      </c>
      <c r="F3911">
        <f>D3911*E3911</f>
        <v>19608</v>
      </c>
      <c r="G3911" t="str">
        <f>VLOOKUP(B3911,'Emp Master'!$A$1:$C$21,3,FALSE)</f>
        <v>Supervisor-4</v>
      </c>
      <c r="H3911" s="3">
        <f>SUMIF($G$2:$G$6491,G3911,$F$2:$F$6491)</f>
        <v>56580613</v>
      </c>
      <c r="I3911">
        <f>IF(F3911&lt;15000,0,1)</f>
        <v>1</v>
      </c>
      <c r="J3911">
        <f>IF(I3911=0,D3911,0)</f>
        <v>0</v>
      </c>
      <c r="K3911">
        <f>IF(J3911&lt;100,0,1)</f>
        <v>0</v>
      </c>
    </row>
    <row r="3912" spans="1:11" ht="15" customHeight="1" x14ac:dyDescent="0.25">
      <c r="A3912" s="9">
        <v>50951</v>
      </c>
      <c r="B3912" s="2">
        <v>10018</v>
      </c>
      <c r="C3912" s="2" t="s">
        <v>50</v>
      </c>
      <c r="D3912" s="2">
        <v>200</v>
      </c>
      <c r="E3912">
        <f>VLOOKUP(C3912,'Product Master'!$A$1:$C$31,3,FALSE)</f>
        <v>141</v>
      </c>
      <c r="F3912">
        <f>D3912*E3912</f>
        <v>28200</v>
      </c>
      <c r="G3912" t="str">
        <f>VLOOKUP(B3912,'Emp Master'!$A$1:$C$21,3,FALSE)</f>
        <v>Supervisor-4</v>
      </c>
      <c r="H3912" s="3">
        <f>SUMIF($G$2:$G$6491,G3912,$F$2:$F$6491)</f>
        <v>56580613</v>
      </c>
      <c r="I3912">
        <f>IF(F3912&lt;15000,0,1)</f>
        <v>1</v>
      </c>
      <c r="J3912">
        <f>IF(I3912=0,D3912,0)</f>
        <v>0</v>
      </c>
      <c r="K3912">
        <f>IF(J3912&lt;100,0,1)</f>
        <v>0</v>
      </c>
    </row>
    <row r="3913" spans="1:11" ht="15" customHeight="1" x14ac:dyDescent="0.25">
      <c r="A3913" s="9">
        <v>50952</v>
      </c>
      <c r="B3913" s="2">
        <v>10020</v>
      </c>
      <c r="C3913" s="2" t="s">
        <v>39</v>
      </c>
      <c r="D3913" s="2">
        <v>177</v>
      </c>
      <c r="E3913">
        <f>VLOOKUP(C3913,'Product Master'!$A$1:$C$31,3,FALSE)</f>
        <v>515</v>
      </c>
      <c r="F3913">
        <f>D3913*E3913</f>
        <v>91155</v>
      </c>
      <c r="G3913" t="str">
        <f>VLOOKUP(B3913,'Emp Master'!$A$1:$C$21,3,FALSE)</f>
        <v>Supervisor-4</v>
      </c>
      <c r="H3913" s="3">
        <f>SUMIF($G$2:$G$6491,G3913,$F$2:$F$6491)</f>
        <v>56580613</v>
      </c>
      <c r="I3913">
        <f>IF(F3913&lt;15000,0,1)</f>
        <v>1</v>
      </c>
      <c r="J3913">
        <f>IF(I3913=0,D3913,0)</f>
        <v>0</v>
      </c>
      <c r="K3913">
        <f>IF(J3913&lt;100,0,1)</f>
        <v>0</v>
      </c>
    </row>
    <row r="3914" spans="1:11" ht="15" customHeight="1" x14ac:dyDescent="0.25">
      <c r="A3914" s="9">
        <v>50953</v>
      </c>
      <c r="B3914" s="2">
        <v>10016</v>
      </c>
      <c r="C3914" s="2" t="s">
        <v>31</v>
      </c>
      <c r="D3914" s="2">
        <v>158</v>
      </c>
      <c r="E3914">
        <f>VLOOKUP(C3914,'Product Master'!$A$1:$C$31,3,FALSE)</f>
        <v>114</v>
      </c>
      <c r="F3914">
        <f>D3914*E3914</f>
        <v>18012</v>
      </c>
      <c r="G3914" t="str">
        <f>VLOOKUP(B3914,'Emp Master'!$A$1:$C$21,3,FALSE)</f>
        <v>Supervisor-4</v>
      </c>
      <c r="H3914" s="3">
        <f>SUMIF($G$2:$G$6491,G3914,$F$2:$F$6491)</f>
        <v>56580613</v>
      </c>
      <c r="I3914">
        <f>IF(F3914&lt;15000,0,1)</f>
        <v>1</v>
      </c>
      <c r="J3914">
        <f>IF(I3914=0,D3914,0)</f>
        <v>0</v>
      </c>
      <c r="K3914">
        <f>IF(J3914&lt;100,0,1)</f>
        <v>0</v>
      </c>
    </row>
    <row r="3915" spans="1:11" ht="15" customHeight="1" x14ac:dyDescent="0.25">
      <c r="A3915" s="9">
        <v>50954</v>
      </c>
      <c r="B3915" s="2">
        <v>10017</v>
      </c>
      <c r="C3915" s="2" t="s">
        <v>39</v>
      </c>
      <c r="D3915" s="2">
        <v>230</v>
      </c>
      <c r="E3915">
        <f>VLOOKUP(C3915,'Product Master'!$A$1:$C$31,3,FALSE)</f>
        <v>515</v>
      </c>
      <c r="F3915">
        <f>D3915*E3915</f>
        <v>118450</v>
      </c>
      <c r="G3915" t="str">
        <f>VLOOKUP(B3915,'Emp Master'!$A$1:$C$21,3,FALSE)</f>
        <v>Supervisor-4</v>
      </c>
      <c r="H3915" s="3">
        <f>SUMIF($G$2:$G$6491,G3915,$F$2:$F$6491)</f>
        <v>56580613</v>
      </c>
      <c r="I3915">
        <f>IF(F3915&lt;15000,0,1)</f>
        <v>1</v>
      </c>
      <c r="J3915">
        <f>IF(I3915=0,D3915,0)</f>
        <v>0</v>
      </c>
      <c r="K3915">
        <f>IF(J3915&lt;100,0,1)</f>
        <v>0</v>
      </c>
    </row>
    <row r="3916" spans="1:11" ht="15" customHeight="1" x14ac:dyDescent="0.25">
      <c r="A3916" s="9">
        <v>50955</v>
      </c>
      <c r="B3916" s="2">
        <v>10017</v>
      </c>
      <c r="C3916" s="2" t="s">
        <v>41</v>
      </c>
      <c r="D3916" s="2">
        <v>236</v>
      </c>
      <c r="E3916">
        <f>VLOOKUP(C3916,'Product Master'!$A$1:$C$31,3,FALSE)</f>
        <v>808</v>
      </c>
      <c r="F3916">
        <f>D3916*E3916</f>
        <v>190688</v>
      </c>
      <c r="G3916" t="str">
        <f>VLOOKUP(B3916,'Emp Master'!$A$1:$C$21,3,FALSE)</f>
        <v>Supervisor-4</v>
      </c>
      <c r="H3916" s="3">
        <f>SUMIF($G$2:$G$6491,G3916,$F$2:$F$6491)</f>
        <v>56580613</v>
      </c>
      <c r="I3916">
        <f>IF(F3916&lt;15000,0,1)</f>
        <v>1</v>
      </c>
      <c r="J3916">
        <f>IF(I3916=0,D3916,0)</f>
        <v>0</v>
      </c>
      <c r="K3916">
        <f>IF(J3916&lt;100,0,1)</f>
        <v>0</v>
      </c>
    </row>
    <row r="3917" spans="1:11" ht="15" customHeight="1" x14ac:dyDescent="0.25">
      <c r="A3917" s="9">
        <v>50956</v>
      </c>
      <c r="B3917" s="2">
        <v>10018</v>
      </c>
      <c r="C3917" s="2" t="s">
        <v>56</v>
      </c>
      <c r="D3917" s="2">
        <v>174</v>
      </c>
      <c r="E3917">
        <f>VLOOKUP(C3917,'Product Master'!$A$1:$C$31,3,FALSE)</f>
        <v>139</v>
      </c>
      <c r="F3917">
        <f>D3917*E3917</f>
        <v>24186</v>
      </c>
      <c r="G3917" t="str">
        <f>VLOOKUP(B3917,'Emp Master'!$A$1:$C$21,3,FALSE)</f>
        <v>Supervisor-4</v>
      </c>
      <c r="H3917" s="3">
        <f>SUMIF($G$2:$G$6491,G3917,$F$2:$F$6491)</f>
        <v>56580613</v>
      </c>
      <c r="I3917">
        <f>IF(F3917&lt;15000,0,1)</f>
        <v>1</v>
      </c>
      <c r="J3917">
        <f>IF(I3917=0,D3917,0)</f>
        <v>0</v>
      </c>
      <c r="K3917">
        <f>IF(J3917&lt;100,0,1)</f>
        <v>0</v>
      </c>
    </row>
    <row r="3918" spans="1:11" ht="15" customHeight="1" x14ac:dyDescent="0.25">
      <c r="A3918" s="9">
        <v>50957</v>
      </c>
      <c r="B3918" s="2">
        <v>10019</v>
      </c>
      <c r="C3918" s="2" t="s">
        <v>31</v>
      </c>
      <c r="D3918" s="2">
        <v>185</v>
      </c>
      <c r="E3918">
        <f>VLOOKUP(C3918,'Product Master'!$A$1:$C$31,3,FALSE)</f>
        <v>114</v>
      </c>
      <c r="F3918">
        <f>D3918*E3918</f>
        <v>21090</v>
      </c>
      <c r="G3918" t="str">
        <f>VLOOKUP(B3918,'Emp Master'!$A$1:$C$21,3,FALSE)</f>
        <v>Supervisor-4</v>
      </c>
      <c r="H3918" s="3">
        <f>SUMIF($G$2:$G$6491,G3918,$F$2:$F$6491)</f>
        <v>56580613</v>
      </c>
      <c r="I3918">
        <f>IF(F3918&lt;15000,0,1)</f>
        <v>1</v>
      </c>
      <c r="J3918">
        <f>IF(I3918=0,D3918,0)</f>
        <v>0</v>
      </c>
      <c r="K3918">
        <f>IF(J3918&lt;100,0,1)</f>
        <v>0</v>
      </c>
    </row>
    <row r="3919" spans="1:11" ht="15" customHeight="1" x14ac:dyDescent="0.25">
      <c r="A3919" s="9">
        <v>50958</v>
      </c>
      <c r="B3919" s="2">
        <v>10018</v>
      </c>
      <c r="C3919" s="2" t="s">
        <v>30</v>
      </c>
      <c r="D3919" s="2">
        <v>105</v>
      </c>
      <c r="E3919">
        <f>VLOOKUP(C3919,'Product Master'!$A$1:$C$31,3,FALSE)</f>
        <v>600</v>
      </c>
      <c r="F3919">
        <f>D3919*E3919</f>
        <v>63000</v>
      </c>
      <c r="G3919" t="str">
        <f>VLOOKUP(B3919,'Emp Master'!$A$1:$C$21,3,FALSE)</f>
        <v>Supervisor-4</v>
      </c>
      <c r="H3919" s="3">
        <f>SUMIF($G$2:$G$6491,G3919,$F$2:$F$6491)</f>
        <v>56580613</v>
      </c>
      <c r="I3919">
        <f>IF(F3919&lt;15000,0,1)</f>
        <v>1</v>
      </c>
      <c r="J3919">
        <f>IF(I3919=0,D3919,0)</f>
        <v>0</v>
      </c>
      <c r="K3919">
        <f>IF(J3919&lt;100,0,1)</f>
        <v>0</v>
      </c>
    </row>
    <row r="3920" spans="1:11" ht="15" customHeight="1" x14ac:dyDescent="0.25">
      <c r="A3920" s="9">
        <v>50959</v>
      </c>
      <c r="B3920" s="2">
        <v>10018</v>
      </c>
      <c r="C3920" s="2" t="s">
        <v>56</v>
      </c>
      <c r="D3920" s="2">
        <v>284</v>
      </c>
      <c r="E3920">
        <f>VLOOKUP(C3920,'Product Master'!$A$1:$C$31,3,FALSE)</f>
        <v>139</v>
      </c>
      <c r="F3920">
        <f>D3920*E3920</f>
        <v>39476</v>
      </c>
      <c r="G3920" t="str">
        <f>VLOOKUP(B3920,'Emp Master'!$A$1:$C$21,3,FALSE)</f>
        <v>Supervisor-4</v>
      </c>
      <c r="H3920" s="3">
        <f>SUMIF($G$2:$G$6491,G3920,$F$2:$F$6491)</f>
        <v>56580613</v>
      </c>
      <c r="I3920">
        <f>IF(F3920&lt;15000,0,1)</f>
        <v>1</v>
      </c>
      <c r="J3920">
        <f>IF(I3920=0,D3920,0)</f>
        <v>0</v>
      </c>
      <c r="K3920">
        <f>IF(J3920&lt;100,0,1)</f>
        <v>0</v>
      </c>
    </row>
    <row r="3921" spans="1:11" ht="15" customHeight="1" x14ac:dyDescent="0.25">
      <c r="A3921" s="9">
        <v>50960</v>
      </c>
      <c r="B3921" s="2">
        <v>10017</v>
      </c>
      <c r="C3921" s="2" t="s">
        <v>39</v>
      </c>
      <c r="D3921" s="2">
        <v>133</v>
      </c>
      <c r="E3921">
        <f>VLOOKUP(C3921,'Product Master'!$A$1:$C$31,3,FALSE)</f>
        <v>515</v>
      </c>
      <c r="F3921">
        <f>D3921*E3921</f>
        <v>68495</v>
      </c>
      <c r="G3921" t="str">
        <f>VLOOKUP(B3921,'Emp Master'!$A$1:$C$21,3,FALSE)</f>
        <v>Supervisor-4</v>
      </c>
      <c r="H3921" s="3">
        <f>SUMIF($G$2:$G$6491,G3921,$F$2:$F$6491)</f>
        <v>56580613</v>
      </c>
      <c r="I3921">
        <f>IF(F3921&lt;15000,0,1)</f>
        <v>1</v>
      </c>
      <c r="J3921">
        <f>IF(I3921=0,D3921,0)</f>
        <v>0</v>
      </c>
      <c r="K3921">
        <f>IF(J3921&lt;100,0,1)</f>
        <v>0</v>
      </c>
    </row>
    <row r="3922" spans="1:11" ht="15" customHeight="1" x14ac:dyDescent="0.25">
      <c r="A3922" s="9">
        <v>50961</v>
      </c>
      <c r="B3922" s="2">
        <v>10020</v>
      </c>
      <c r="C3922" s="2" t="s">
        <v>48</v>
      </c>
      <c r="D3922" s="2">
        <v>287</v>
      </c>
      <c r="E3922">
        <f>VLOOKUP(C3922,'Product Master'!$A$1:$C$31,3,FALSE)</f>
        <v>79</v>
      </c>
      <c r="F3922">
        <f>D3922*E3922</f>
        <v>22673</v>
      </c>
      <c r="G3922" t="str">
        <f>VLOOKUP(B3922,'Emp Master'!$A$1:$C$21,3,FALSE)</f>
        <v>Supervisor-4</v>
      </c>
      <c r="H3922" s="3">
        <f>SUMIF($G$2:$G$6491,G3922,$F$2:$F$6491)</f>
        <v>56580613</v>
      </c>
      <c r="I3922">
        <f>IF(F3922&lt;15000,0,1)</f>
        <v>1</v>
      </c>
      <c r="J3922">
        <f>IF(I3922=0,D3922,0)</f>
        <v>0</v>
      </c>
      <c r="K3922">
        <f>IF(J3922&lt;100,0,1)</f>
        <v>0</v>
      </c>
    </row>
    <row r="3923" spans="1:11" ht="15" customHeight="1" x14ac:dyDescent="0.25">
      <c r="A3923" s="9">
        <v>50962</v>
      </c>
      <c r="B3923" s="2">
        <v>10019</v>
      </c>
      <c r="C3923" s="2" t="s">
        <v>51</v>
      </c>
      <c r="D3923" s="2">
        <v>222</v>
      </c>
      <c r="E3923">
        <f>VLOOKUP(C3923,'Product Master'!$A$1:$C$31,3,FALSE)</f>
        <v>87</v>
      </c>
      <c r="F3923">
        <f>D3923*E3923</f>
        <v>19314</v>
      </c>
      <c r="G3923" t="str">
        <f>VLOOKUP(B3923,'Emp Master'!$A$1:$C$21,3,FALSE)</f>
        <v>Supervisor-4</v>
      </c>
      <c r="H3923" s="3">
        <f>SUMIF($G$2:$G$6491,G3923,$F$2:$F$6491)</f>
        <v>56580613</v>
      </c>
      <c r="I3923">
        <f>IF(F3923&lt;15000,0,1)</f>
        <v>1</v>
      </c>
      <c r="J3923">
        <f>IF(I3923=0,D3923,0)</f>
        <v>0</v>
      </c>
      <c r="K3923">
        <f>IF(J3923&lt;100,0,1)</f>
        <v>0</v>
      </c>
    </row>
    <row r="3924" spans="1:11" ht="15" customHeight="1" x14ac:dyDescent="0.25">
      <c r="A3924" s="9">
        <v>50963</v>
      </c>
      <c r="B3924" s="2">
        <v>10018</v>
      </c>
      <c r="C3924" s="2" t="s">
        <v>39</v>
      </c>
      <c r="D3924" s="2">
        <v>278</v>
      </c>
      <c r="E3924">
        <f>VLOOKUP(C3924,'Product Master'!$A$1:$C$31,3,FALSE)</f>
        <v>515</v>
      </c>
      <c r="F3924">
        <f>D3924*E3924</f>
        <v>143170</v>
      </c>
      <c r="G3924" t="str">
        <f>VLOOKUP(B3924,'Emp Master'!$A$1:$C$21,3,FALSE)</f>
        <v>Supervisor-4</v>
      </c>
      <c r="H3924" s="3">
        <f>SUMIF($G$2:$G$6491,G3924,$F$2:$F$6491)</f>
        <v>56580613</v>
      </c>
      <c r="I3924">
        <f>IF(F3924&lt;15000,0,1)</f>
        <v>1</v>
      </c>
      <c r="J3924">
        <f>IF(I3924=0,D3924,0)</f>
        <v>0</v>
      </c>
      <c r="K3924">
        <f>IF(J3924&lt;100,0,1)</f>
        <v>0</v>
      </c>
    </row>
    <row r="3925" spans="1:11" ht="15" customHeight="1" x14ac:dyDescent="0.25">
      <c r="A3925" s="9">
        <v>50964</v>
      </c>
      <c r="B3925" s="2">
        <v>10019</v>
      </c>
      <c r="C3925" s="2" t="s">
        <v>50</v>
      </c>
      <c r="D3925" s="2">
        <v>292</v>
      </c>
      <c r="E3925">
        <f>VLOOKUP(C3925,'Product Master'!$A$1:$C$31,3,FALSE)</f>
        <v>141</v>
      </c>
      <c r="F3925">
        <f>D3925*E3925</f>
        <v>41172</v>
      </c>
      <c r="G3925" t="str">
        <f>VLOOKUP(B3925,'Emp Master'!$A$1:$C$21,3,FALSE)</f>
        <v>Supervisor-4</v>
      </c>
      <c r="H3925" s="3">
        <f>SUMIF($G$2:$G$6491,G3925,$F$2:$F$6491)</f>
        <v>56580613</v>
      </c>
      <c r="I3925">
        <f>IF(F3925&lt;15000,0,1)</f>
        <v>1</v>
      </c>
      <c r="J3925">
        <f>IF(I3925=0,D3925,0)</f>
        <v>0</v>
      </c>
      <c r="K3925">
        <f>IF(J3925&lt;100,0,1)</f>
        <v>0</v>
      </c>
    </row>
    <row r="3926" spans="1:11" ht="15" customHeight="1" x14ac:dyDescent="0.25">
      <c r="A3926" s="9">
        <v>50965</v>
      </c>
      <c r="B3926" s="2">
        <v>10019</v>
      </c>
      <c r="C3926" s="2" t="s">
        <v>34</v>
      </c>
      <c r="D3926" s="2">
        <v>185</v>
      </c>
      <c r="E3926">
        <f>VLOOKUP(C3926,'Product Master'!$A$1:$C$31,3,FALSE)</f>
        <v>440</v>
      </c>
      <c r="F3926">
        <f>D3926*E3926</f>
        <v>81400</v>
      </c>
      <c r="G3926" t="str">
        <f>VLOOKUP(B3926,'Emp Master'!$A$1:$C$21,3,FALSE)</f>
        <v>Supervisor-4</v>
      </c>
      <c r="H3926" s="3">
        <f>SUMIF($G$2:$G$6491,G3926,$F$2:$F$6491)</f>
        <v>56580613</v>
      </c>
      <c r="I3926">
        <f>IF(F3926&lt;15000,0,1)</f>
        <v>1</v>
      </c>
      <c r="J3926">
        <f>IF(I3926=0,D3926,0)</f>
        <v>0</v>
      </c>
      <c r="K3926">
        <f>IF(J3926&lt;100,0,1)</f>
        <v>0</v>
      </c>
    </row>
    <row r="3927" spans="1:11" ht="15" customHeight="1" x14ac:dyDescent="0.25">
      <c r="A3927" s="9">
        <v>50966</v>
      </c>
      <c r="B3927" s="2">
        <v>10018</v>
      </c>
      <c r="C3927" s="2" t="s">
        <v>53</v>
      </c>
      <c r="D3927" s="2">
        <v>207</v>
      </c>
      <c r="E3927">
        <f>VLOOKUP(C3927,'Product Master'!$A$1:$C$31,3,FALSE)</f>
        <v>687</v>
      </c>
      <c r="F3927">
        <f>D3927*E3927</f>
        <v>142209</v>
      </c>
      <c r="G3927" t="str">
        <f>VLOOKUP(B3927,'Emp Master'!$A$1:$C$21,3,FALSE)</f>
        <v>Supervisor-4</v>
      </c>
      <c r="H3927" s="3">
        <f>SUMIF($G$2:$G$6491,G3927,$F$2:$F$6491)</f>
        <v>56580613</v>
      </c>
      <c r="I3927">
        <f>IF(F3927&lt;15000,0,1)</f>
        <v>1</v>
      </c>
      <c r="J3927">
        <f>IF(I3927=0,D3927,0)</f>
        <v>0</v>
      </c>
      <c r="K3927">
        <f>IF(J3927&lt;100,0,1)</f>
        <v>0</v>
      </c>
    </row>
    <row r="3928" spans="1:11" ht="15" customHeight="1" x14ac:dyDescent="0.25">
      <c r="A3928" s="9">
        <v>50967</v>
      </c>
      <c r="B3928" s="2">
        <v>10017</v>
      </c>
      <c r="C3928" s="2" t="s">
        <v>35</v>
      </c>
      <c r="D3928" s="2">
        <v>291</v>
      </c>
      <c r="E3928">
        <f>VLOOKUP(C3928,'Product Master'!$A$1:$C$31,3,FALSE)</f>
        <v>113</v>
      </c>
      <c r="F3928">
        <f>D3928*E3928</f>
        <v>32883</v>
      </c>
      <c r="G3928" t="str">
        <f>VLOOKUP(B3928,'Emp Master'!$A$1:$C$21,3,FALSE)</f>
        <v>Supervisor-4</v>
      </c>
      <c r="H3928" s="3">
        <f>SUMIF($G$2:$G$6491,G3928,$F$2:$F$6491)</f>
        <v>56580613</v>
      </c>
      <c r="I3928">
        <f>IF(F3928&lt;15000,0,1)</f>
        <v>1</v>
      </c>
      <c r="J3928">
        <f>IF(I3928=0,D3928,0)</f>
        <v>0</v>
      </c>
      <c r="K3928">
        <f>IF(J3928&lt;100,0,1)</f>
        <v>0</v>
      </c>
    </row>
    <row r="3929" spans="1:11" ht="15" customHeight="1" x14ac:dyDescent="0.25">
      <c r="A3929" s="9">
        <v>50968</v>
      </c>
      <c r="B3929" s="2">
        <v>10019</v>
      </c>
      <c r="C3929" s="2" t="s">
        <v>49</v>
      </c>
      <c r="D3929" s="2">
        <v>215</v>
      </c>
      <c r="E3929">
        <f>VLOOKUP(C3929,'Product Master'!$A$1:$C$31,3,FALSE)</f>
        <v>70</v>
      </c>
      <c r="F3929">
        <f>D3929*E3929</f>
        <v>15050</v>
      </c>
      <c r="G3929" t="str">
        <f>VLOOKUP(B3929,'Emp Master'!$A$1:$C$21,3,FALSE)</f>
        <v>Supervisor-4</v>
      </c>
      <c r="H3929" s="3">
        <f>SUMIF($G$2:$G$6491,G3929,$F$2:$F$6491)</f>
        <v>56580613</v>
      </c>
      <c r="I3929">
        <f>IF(F3929&lt;15000,0,1)</f>
        <v>1</v>
      </c>
      <c r="J3929">
        <f>IF(I3929=0,D3929,0)</f>
        <v>0</v>
      </c>
      <c r="K3929">
        <f>IF(J3929&lt;100,0,1)</f>
        <v>0</v>
      </c>
    </row>
    <row r="3930" spans="1:11" ht="15" customHeight="1" x14ac:dyDescent="0.25">
      <c r="A3930" s="9">
        <v>50969</v>
      </c>
      <c r="B3930" s="2">
        <v>10017</v>
      </c>
      <c r="C3930" s="2" t="s">
        <v>50</v>
      </c>
      <c r="D3930" s="2">
        <v>112</v>
      </c>
      <c r="E3930">
        <f>VLOOKUP(C3930,'Product Master'!$A$1:$C$31,3,FALSE)</f>
        <v>141</v>
      </c>
      <c r="F3930">
        <f>D3930*E3930</f>
        <v>15792</v>
      </c>
      <c r="G3930" t="str">
        <f>VLOOKUP(B3930,'Emp Master'!$A$1:$C$21,3,FALSE)</f>
        <v>Supervisor-4</v>
      </c>
      <c r="H3930" s="3">
        <f>SUMIF($G$2:$G$6491,G3930,$F$2:$F$6491)</f>
        <v>56580613</v>
      </c>
      <c r="I3930">
        <f>IF(F3930&lt;15000,0,1)</f>
        <v>1</v>
      </c>
      <c r="J3930">
        <f>IF(I3930=0,D3930,0)</f>
        <v>0</v>
      </c>
      <c r="K3930">
        <f>IF(J3930&lt;100,0,1)</f>
        <v>0</v>
      </c>
    </row>
    <row r="3931" spans="1:11" ht="15" customHeight="1" x14ac:dyDescent="0.25">
      <c r="A3931" s="9">
        <v>50970</v>
      </c>
      <c r="B3931" s="2">
        <v>10016</v>
      </c>
      <c r="C3931" s="2" t="s">
        <v>31</v>
      </c>
      <c r="D3931" s="2">
        <v>230</v>
      </c>
      <c r="E3931">
        <f>VLOOKUP(C3931,'Product Master'!$A$1:$C$31,3,FALSE)</f>
        <v>114</v>
      </c>
      <c r="F3931">
        <f>D3931*E3931</f>
        <v>26220</v>
      </c>
      <c r="G3931" t="str">
        <f>VLOOKUP(B3931,'Emp Master'!$A$1:$C$21,3,FALSE)</f>
        <v>Supervisor-4</v>
      </c>
      <c r="H3931" s="3">
        <f>SUMIF($G$2:$G$6491,G3931,$F$2:$F$6491)</f>
        <v>56580613</v>
      </c>
      <c r="I3931">
        <f>IF(F3931&lt;15000,0,1)</f>
        <v>1</v>
      </c>
      <c r="J3931">
        <f>IF(I3931=0,D3931,0)</f>
        <v>0</v>
      </c>
      <c r="K3931">
        <f>IF(J3931&lt;100,0,1)</f>
        <v>0</v>
      </c>
    </row>
    <row r="3932" spans="1:11" ht="15" customHeight="1" x14ac:dyDescent="0.25">
      <c r="A3932" s="9">
        <v>50971</v>
      </c>
      <c r="B3932" s="2">
        <v>10016</v>
      </c>
      <c r="C3932" s="2" t="s">
        <v>50</v>
      </c>
      <c r="D3932" s="2">
        <v>252</v>
      </c>
      <c r="E3932">
        <f>VLOOKUP(C3932,'Product Master'!$A$1:$C$31,3,FALSE)</f>
        <v>141</v>
      </c>
      <c r="F3932">
        <f>D3932*E3932</f>
        <v>35532</v>
      </c>
      <c r="G3932" t="str">
        <f>VLOOKUP(B3932,'Emp Master'!$A$1:$C$21,3,FALSE)</f>
        <v>Supervisor-4</v>
      </c>
      <c r="H3932" s="3">
        <f>SUMIF($G$2:$G$6491,G3932,$F$2:$F$6491)</f>
        <v>56580613</v>
      </c>
      <c r="I3932">
        <f>IF(F3932&lt;15000,0,1)</f>
        <v>1</v>
      </c>
      <c r="J3932">
        <f>IF(I3932=0,D3932,0)</f>
        <v>0</v>
      </c>
      <c r="K3932">
        <f>IF(J3932&lt;100,0,1)</f>
        <v>0</v>
      </c>
    </row>
    <row r="3933" spans="1:11" ht="15" customHeight="1" x14ac:dyDescent="0.25">
      <c r="A3933" s="9">
        <v>50972</v>
      </c>
      <c r="B3933" s="2">
        <v>10019</v>
      </c>
      <c r="C3933" s="2" t="s">
        <v>34</v>
      </c>
      <c r="D3933" s="2">
        <v>170</v>
      </c>
      <c r="E3933">
        <f>VLOOKUP(C3933,'Product Master'!$A$1:$C$31,3,FALSE)</f>
        <v>440</v>
      </c>
      <c r="F3933">
        <f>D3933*E3933</f>
        <v>74800</v>
      </c>
      <c r="G3933" t="str">
        <f>VLOOKUP(B3933,'Emp Master'!$A$1:$C$21,3,FALSE)</f>
        <v>Supervisor-4</v>
      </c>
      <c r="H3933" s="3">
        <f>SUMIF($G$2:$G$6491,G3933,$F$2:$F$6491)</f>
        <v>56580613</v>
      </c>
      <c r="I3933">
        <f>IF(F3933&lt;15000,0,1)</f>
        <v>1</v>
      </c>
      <c r="J3933">
        <f>IF(I3933=0,D3933,0)</f>
        <v>0</v>
      </c>
      <c r="K3933">
        <f>IF(J3933&lt;100,0,1)</f>
        <v>0</v>
      </c>
    </row>
    <row r="3934" spans="1:11" ht="15" customHeight="1" x14ac:dyDescent="0.25">
      <c r="A3934" s="9">
        <v>50973</v>
      </c>
      <c r="B3934" s="2">
        <v>10018</v>
      </c>
      <c r="C3934" s="2" t="s">
        <v>53</v>
      </c>
      <c r="D3934" s="2">
        <v>222</v>
      </c>
      <c r="E3934">
        <f>VLOOKUP(C3934,'Product Master'!$A$1:$C$31,3,FALSE)</f>
        <v>687</v>
      </c>
      <c r="F3934">
        <f>D3934*E3934</f>
        <v>152514</v>
      </c>
      <c r="G3934" t="str">
        <f>VLOOKUP(B3934,'Emp Master'!$A$1:$C$21,3,FALSE)</f>
        <v>Supervisor-4</v>
      </c>
      <c r="H3934" s="3">
        <f>SUMIF($G$2:$G$6491,G3934,$F$2:$F$6491)</f>
        <v>56580613</v>
      </c>
      <c r="I3934">
        <f>IF(F3934&lt;15000,0,1)</f>
        <v>1</v>
      </c>
      <c r="J3934">
        <f>IF(I3934=0,D3934,0)</f>
        <v>0</v>
      </c>
      <c r="K3934">
        <f>IF(J3934&lt;100,0,1)</f>
        <v>0</v>
      </c>
    </row>
    <row r="3935" spans="1:11" ht="15" customHeight="1" x14ac:dyDescent="0.25">
      <c r="A3935" s="9">
        <v>50974</v>
      </c>
      <c r="B3935" s="2">
        <v>10020</v>
      </c>
      <c r="C3935" s="2" t="s">
        <v>45</v>
      </c>
      <c r="D3935" s="2">
        <v>276</v>
      </c>
      <c r="E3935">
        <f>VLOOKUP(C3935,'Product Master'!$A$1:$C$31,3,FALSE)</f>
        <v>92</v>
      </c>
      <c r="F3935">
        <f>D3935*E3935</f>
        <v>25392</v>
      </c>
      <c r="G3935" t="str">
        <f>VLOOKUP(B3935,'Emp Master'!$A$1:$C$21,3,FALSE)</f>
        <v>Supervisor-4</v>
      </c>
      <c r="H3935" s="3">
        <f>SUMIF($G$2:$G$6491,G3935,$F$2:$F$6491)</f>
        <v>56580613</v>
      </c>
      <c r="I3935">
        <f>IF(F3935&lt;15000,0,1)</f>
        <v>1</v>
      </c>
      <c r="J3935">
        <f>IF(I3935=0,D3935,0)</f>
        <v>0</v>
      </c>
      <c r="K3935">
        <f>IF(J3935&lt;100,0,1)</f>
        <v>0</v>
      </c>
    </row>
    <row r="3936" spans="1:11" ht="15" customHeight="1" x14ac:dyDescent="0.25">
      <c r="A3936" s="9">
        <v>50975</v>
      </c>
      <c r="B3936" s="2">
        <v>10017</v>
      </c>
      <c r="C3936" s="2" t="s">
        <v>42</v>
      </c>
      <c r="D3936" s="2">
        <v>160</v>
      </c>
      <c r="E3936">
        <f>VLOOKUP(C3936,'Product Master'!$A$1:$C$31,3,FALSE)</f>
        <v>97</v>
      </c>
      <c r="F3936">
        <f>D3936*E3936</f>
        <v>15520</v>
      </c>
      <c r="G3936" t="str">
        <f>VLOOKUP(B3936,'Emp Master'!$A$1:$C$21,3,FALSE)</f>
        <v>Supervisor-4</v>
      </c>
      <c r="H3936" s="3">
        <f>SUMIF($G$2:$G$6491,G3936,$F$2:$F$6491)</f>
        <v>56580613</v>
      </c>
      <c r="I3936">
        <f>IF(F3936&lt;15000,0,1)</f>
        <v>1</v>
      </c>
      <c r="J3936">
        <f>IF(I3936=0,D3936,0)</f>
        <v>0</v>
      </c>
      <c r="K3936">
        <f>IF(J3936&lt;100,0,1)</f>
        <v>0</v>
      </c>
    </row>
    <row r="3937" spans="1:11" ht="15" customHeight="1" x14ac:dyDescent="0.25">
      <c r="A3937" s="9">
        <v>50976</v>
      </c>
      <c r="B3937" s="2">
        <v>10018</v>
      </c>
      <c r="C3937" s="2" t="s">
        <v>47</v>
      </c>
      <c r="D3937" s="2">
        <v>184</v>
      </c>
      <c r="E3937">
        <f>VLOOKUP(C3937,'Product Master'!$A$1:$C$31,3,FALSE)</f>
        <v>291</v>
      </c>
      <c r="F3937">
        <f>D3937*E3937</f>
        <v>53544</v>
      </c>
      <c r="G3937" t="str">
        <f>VLOOKUP(B3937,'Emp Master'!$A$1:$C$21,3,FALSE)</f>
        <v>Supervisor-4</v>
      </c>
      <c r="H3937" s="3">
        <f>SUMIF($G$2:$G$6491,G3937,$F$2:$F$6491)</f>
        <v>56580613</v>
      </c>
      <c r="I3937">
        <f>IF(F3937&lt;15000,0,1)</f>
        <v>1</v>
      </c>
      <c r="J3937">
        <f>IF(I3937=0,D3937,0)</f>
        <v>0</v>
      </c>
      <c r="K3937">
        <f>IF(J3937&lt;100,0,1)</f>
        <v>0</v>
      </c>
    </row>
    <row r="3938" spans="1:11" ht="15" customHeight="1" x14ac:dyDescent="0.25">
      <c r="A3938" s="9">
        <v>50977</v>
      </c>
      <c r="B3938" s="2">
        <v>10018</v>
      </c>
      <c r="C3938" s="2" t="s">
        <v>59</v>
      </c>
      <c r="D3938" s="2">
        <v>209</v>
      </c>
      <c r="E3938">
        <f>VLOOKUP(C3938,'Product Master'!$A$1:$C$31,3,FALSE)</f>
        <v>200</v>
      </c>
      <c r="F3938">
        <f>D3938*E3938</f>
        <v>41800</v>
      </c>
      <c r="G3938" t="str">
        <f>VLOOKUP(B3938,'Emp Master'!$A$1:$C$21,3,FALSE)</f>
        <v>Supervisor-4</v>
      </c>
      <c r="H3938" s="3">
        <f>SUMIF($G$2:$G$6491,G3938,$F$2:$F$6491)</f>
        <v>56580613</v>
      </c>
      <c r="I3938">
        <f>IF(F3938&lt;15000,0,1)</f>
        <v>1</v>
      </c>
      <c r="J3938">
        <f>IF(I3938=0,D3938,0)</f>
        <v>0</v>
      </c>
      <c r="K3938">
        <f>IF(J3938&lt;100,0,1)</f>
        <v>0</v>
      </c>
    </row>
    <row r="3939" spans="1:11" ht="15" customHeight="1" x14ac:dyDescent="0.25">
      <c r="A3939" s="9">
        <v>50978</v>
      </c>
      <c r="B3939" s="2">
        <v>10018</v>
      </c>
      <c r="C3939" s="2" t="s">
        <v>32</v>
      </c>
      <c r="D3939" s="2">
        <v>212</v>
      </c>
      <c r="E3939">
        <f>VLOOKUP(C3939,'Product Master'!$A$1:$C$31,3,FALSE)</f>
        <v>139</v>
      </c>
      <c r="F3939">
        <f>D3939*E3939</f>
        <v>29468</v>
      </c>
      <c r="G3939" t="str">
        <f>VLOOKUP(B3939,'Emp Master'!$A$1:$C$21,3,FALSE)</f>
        <v>Supervisor-4</v>
      </c>
      <c r="H3939" s="3">
        <f>SUMIF($G$2:$G$6491,G3939,$F$2:$F$6491)</f>
        <v>56580613</v>
      </c>
      <c r="I3939">
        <f>IF(F3939&lt;15000,0,1)</f>
        <v>1</v>
      </c>
      <c r="J3939">
        <f>IF(I3939=0,D3939,0)</f>
        <v>0</v>
      </c>
      <c r="K3939">
        <f>IF(J3939&lt;100,0,1)</f>
        <v>0</v>
      </c>
    </row>
    <row r="3940" spans="1:11" ht="15" customHeight="1" x14ac:dyDescent="0.25">
      <c r="A3940" s="9">
        <v>50979</v>
      </c>
      <c r="B3940" s="2">
        <v>10017</v>
      </c>
      <c r="C3940" s="2" t="s">
        <v>40</v>
      </c>
      <c r="D3940" s="2">
        <v>262</v>
      </c>
      <c r="E3940">
        <f>VLOOKUP(C3940,'Product Master'!$A$1:$C$31,3,FALSE)</f>
        <v>239</v>
      </c>
      <c r="F3940">
        <f>D3940*E3940</f>
        <v>62618</v>
      </c>
      <c r="G3940" t="str">
        <f>VLOOKUP(B3940,'Emp Master'!$A$1:$C$21,3,FALSE)</f>
        <v>Supervisor-4</v>
      </c>
      <c r="H3940" s="3">
        <f>SUMIF($G$2:$G$6491,G3940,$F$2:$F$6491)</f>
        <v>56580613</v>
      </c>
      <c r="I3940">
        <f>IF(F3940&lt;15000,0,1)</f>
        <v>1</v>
      </c>
      <c r="J3940">
        <f>IF(I3940=0,D3940,0)</f>
        <v>0</v>
      </c>
      <c r="K3940">
        <f>IF(J3940&lt;100,0,1)</f>
        <v>0</v>
      </c>
    </row>
    <row r="3941" spans="1:11" ht="15" customHeight="1" x14ac:dyDescent="0.25">
      <c r="A3941" s="9">
        <v>50980</v>
      </c>
      <c r="B3941" s="2">
        <v>10017</v>
      </c>
      <c r="C3941" s="2" t="s">
        <v>34</v>
      </c>
      <c r="D3941" s="2">
        <v>297</v>
      </c>
      <c r="E3941">
        <f>VLOOKUP(C3941,'Product Master'!$A$1:$C$31,3,FALSE)</f>
        <v>440</v>
      </c>
      <c r="F3941">
        <f>D3941*E3941</f>
        <v>130680</v>
      </c>
      <c r="G3941" t="str">
        <f>VLOOKUP(B3941,'Emp Master'!$A$1:$C$21,3,FALSE)</f>
        <v>Supervisor-4</v>
      </c>
      <c r="H3941" s="3">
        <f>SUMIF($G$2:$G$6491,G3941,$F$2:$F$6491)</f>
        <v>56580613</v>
      </c>
      <c r="I3941">
        <f>IF(F3941&lt;15000,0,1)</f>
        <v>1</v>
      </c>
      <c r="J3941">
        <f>IF(I3941=0,D3941,0)</f>
        <v>0</v>
      </c>
      <c r="K3941">
        <f>IF(J3941&lt;100,0,1)</f>
        <v>0</v>
      </c>
    </row>
    <row r="3942" spans="1:11" ht="15" customHeight="1" x14ac:dyDescent="0.25">
      <c r="A3942" s="9">
        <v>50981</v>
      </c>
      <c r="B3942" s="2">
        <v>10016</v>
      </c>
      <c r="C3942" s="2" t="s">
        <v>36</v>
      </c>
      <c r="D3942" s="2">
        <v>291</v>
      </c>
      <c r="E3942">
        <f>VLOOKUP(C3942,'Product Master'!$A$1:$C$31,3,FALSE)</f>
        <v>145</v>
      </c>
      <c r="F3942">
        <f>D3942*E3942</f>
        <v>42195</v>
      </c>
      <c r="G3942" t="str">
        <f>VLOOKUP(B3942,'Emp Master'!$A$1:$C$21,3,FALSE)</f>
        <v>Supervisor-4</v>
      </c>
      <c r="H3942" s="3">
        <f>SUMIF($G$2:$G$6491,G3942,$F$2:$F$6491)</f>
        <v>56580613</v>
      </c>
      <c r="I3942">
        <f>IF(F3942&lt;15000,0,1)</f>
        <v>1</v>
      </c>
      <c r="J3942">
        <f>IF(I3942=0,D3942,0)</f>
        <v>0</v>
      </c>
      <c r="K3942">
        <f>IF(J3942&lt;100,0,1)</f>
        <v>0</v>
      </c>
    </row>
    <row r="3943" spans="1:11" ht="15" customHeight="1" x14ac:dyDescent="0.25">
      <c r="A3943" s="9">
        <v>50982</v>
      </c>
      <c r="B3943" s="2">
        <v>10018</v>
      </c>
      <c r="C3943" s="2" t="s">
        <v>35</v>
      </c>
      <c r="D3943" s="2">
        <v>289</v>
      </c>
      <c r="E3943">
        <f>VLOOKUP(C3943,'Product Master'!$A$1:$C$31,3,FALSE)</f>
        <v>113</v>
      </c>
      <c r="F3943">
        <f>D3943*E3943</f>
        <v>32657</v>
      </c>
      <c r="G3943" t="str">
        <f>VLOOKUP(B3943,'Emp Master'!$A$1:$C$21,3,FALSE)</f>
        <v>Supervisor-4</v>
      </c>
      <c r="H3943" s="3">
        <f>SUMIF($G$2:$G$6491,G3943,$F$2:$F$6491)</f>
        <v>56580613</v>
      </c>
      <c r="I3943">
        <f>IF(F3943&lt;15000,0,1)</f>
        <v>1</v>
      </c>
      <c r="J3943">
        <f>IF(I3943=0,D3943,0)</f>
        <v>0</v>
      </c>
      <c r="K3943">
        <f>IF(J3943&lt;100,0,1)</f>
        <v>0</v>
      </c>
    </row>
    <row r="3944" spans="1:11" ht="15" customHeight="1" x14ac:dyDescent="0.25">
      <c r="A3944" s="9">
        <v>50983</v>
      </c>
      <c r="B3944" s="2">
        <v>10018</v>
      </c>
      <c r="C3944" s="2" t="s">
        <v>34</v>
      </c>
      <c r="D3944" s="2">
        <v>177</v>
      </c>
      <c r="E3944">
        <f>VLOOKUP(C3944,'Product Master'!$A$1:$C$31,3,FALSE)</f>
        <v>440</v>
      </c>
      <c r="F3944">
        <f>D3944*E3944</f>
        <v>77880</v>
      </c>
      <c r="G3944" t="str">
        <f>VLOOKUP(B3944,'Emp Master'!$A$1:$C$21,3,FALSE)</f>
        <v>Supervisor-4</v>
      </c>
      <c r="H3944" s="3">
        <f>SUMIF($G$2:$G$6491,G3944,$F$2:$F$6491)</f>
        <v>56580613</v>
      </c>
      <c r="I3944">
        <f>IF(F3944&lt;15000,0,1)</f>
        <v>1</v>
      </c>
      <c r="J3944">
        <f>IF(I3944=0,D3944,0)</f>
        <v>0</v>
      </c>
      <c r="K3944">
        <f>IF(J3944&lt;100,0,1)</f>
        <v>0</v>
      </c>
    </row>
    <row r="3945" spans="1:11" ht="15" customHeight="1" x14ac:dyDescent="0.25">
      <c r="A3945" s="9">
        <v>50984</v>
      </c>
      <c r="B3945" s="2">
        <v>10018</v>
      </c>
      <c r="C3945" s="2" t="s">
        <v>31</v>
      </c>
      <c r="D3945" s="2">
        <v>240</v>
      </c>
      <c r="E3945">
        <f>VLOOKUP(C3945,'Product Master'!$A$1:$C$31,3,FALSE)</f>
        <v>114</v>
      </c>
      <c r="F3945">
        <f>D3945*E3945</f>
        <v>27360</v>
      </c>
      <c r="G3945" t="str">
        <f>VLOOKUP(B3945,'Emp Master'!$A$1:$C$21,3,FALSE)</f>
        <v>Supervisor-4</v>
      </c>
      <c r="H3945" s="3">
        <f>SUMIF($G$2:$G$6491,G3945,$F$2:$F$6491)</f>
        <v>56580613</v>
      </c>
      <c r="I3945">
        <f>IF(F3945&lt;15000,0,1)</f>
        <v>1</v>
      </c>
      <c r="J3945">
        <f>IF(I3945=0,D3945,0)</f>
        <v>0</v>
      </c>
      <c r="K3945">
        <f>IF(J3945&lt;100,0,1)</f>
        <v>0</v>
      </c>
    </row>
    <row r="3946" spans="1:11" ht="15" customHeight="1" x14ac:dyDescent="0.25">
      <c r="A3946" s="9">
        <v>50985</v>
      </c>
      <c r="B3946" s="2">
        <v>10016</v>
      </c>
      <c r="C3946" s="2" t="s">
        <v>33</v>
      </c>
      <c r="D3946" s="2">
        <v>283</v>
      </c>
      <c r="E3946">
        <f>VLOOKUP(C3946,'Product Master'!$A$1:$C$31,3,FALSE)</f>
        <v>84</v>
      </c>
      <c r="F3946">
        <f>D3946*E3946</f>
        <v>23772</v>
      </c>
      <c r="G3946" t="str">
        <f>VLOOKUP(B3946,'Emp Master'!$A$1:$C$21,3,FALSE)</f>
        <v>Supervisor-4</v>
      </c>
      <c r="H3946" s="3">
        <f>SUMIF($G$2:$G$6491,G3946,$F$2:$F$6491)</f>
        <v>56580613</v>
      </c>
      <c r="I3946">
        <f>IF(F3946&lt;15000,0,1)</f>
        <v>1</v>
      </c>
      <c r="J3946">
        <f>IF(I3946=0,D3946,0)</f>
        <v>0</v>
      </c>
      <c r="K3946">
        <f>IF(J3946&lt;100,0,1)</f>
        <v>0</v>
      </c>
    </row>
    <row r="3947" spans="1:11" ht="15" customHeight="1" x14ac:dyDescent="0.25">
      <c r="A3947" s="9">
        <v>50986</v>
      </c>
      <c r="B3947" s="2">
        <v>10016</v>
      </c>
      <c r="C3947" s="2" t="s">
        <v>39</v>
      </c>
      <c r="D3947" s="2">
        <v>110</v>
      </c>
      <c r="E3947">
        <f>VLOOKUP(C3947,'Product Master'!$A$1:$C$31,3,FALSE)</f>
        <v>515</v>
      </c>
      <c r="F3947">
        <f>D3947*E3947</f>
        <v>56650</v>
      </c>
      <c r="G3947" t="str">
        <f>VLOOKUP(B3947,'Emp Master'!$A$1:$C$21,3,FALSE)</f>
        <v>Supervisor-4</v>
      </c>
      <c r="H3947" s="3">
        <f>SUMIF($G$2:$G$6491,G3947,$F$2:$F$6491)</f>
        <v>56580613</v>
      </c>
      <c r="I3947">
        <f>IF(F3947&lt;15000,0,1)</f>
        <v>1</v>
      </c>
      <c r="J3947">
        <f>IF(I3947=0,D3947,0)</f>
        <v>0</v>
      </c>
      <c r="K3947">
        <f>IF(J3947&lt;100,0,1)</f>
        <v>0</v>
      </c>
    </row>
    <row r="3948" spans="1:11" ht="15" customHeight="1" x14ac:dyDescent="0.25">
      <c r="A3948" s="9">
        <v>50987</v>
      </c>
      <c r="B3948" s="2">
        <v>10019</v>
      </c>
      <c r="C3948" s="2" t="s">
        <v>55</v>
      </c>
      <c r="D3948" s="2">
        <v>297</v>
      </c>
      <c r="E3948">
        <f>VLOOKUP(C3948,'Product Master'!$A$1:$C$31,3,FALSE)</f>
        <v>110</v>
      </c>
      <c r="F3948">
        <f>D3948*E3948</f>
        <v>32670</v>
      </c>
      <c r="G3948" t="str">
        <f>VLOOKUP(B3948,'Emp Master'!$A$1:$C$21,3,FALSE)</f>
        <v>Supervisor-4</v>
      </c>
      <c r="H3948" s="3">
        <f>SUMIF($G$2:$G$6491,G3948,$F$2:$F$6491)</f>
        <v>56580613</v>
      </c>
      <c r="I3948">
        <f>IF(F3948&lt;15000,0,1)</f>
        <v>1</v>
      </c>
      <c r="J3948">
        <f>IF(I3948=0,D3948,0)</f>
        <v>0</v>
      </c>
      <c r="K3948">
        <f>IF(J3948&lt;100,0,1)</f>
        <v>0</v>
      </c>
    </row>
    <row r="3949" spans="1:11" ht="15" customHeight="1" x14ac:dyDescent="0.25">
      <c r="A3949" s="9">
        <v>50988</v>
      </c>
      <c r="B3949" s="2">
        <v>10020</v>
      </c>
      <c r="C3949" s="2" t="s">
        <v>41</v>
      </c>
      <c r="D3949" s="2">
        <v>250</v>
      </c>
      <c r="E3949">
        <f>VLOOKUP(C3949,'Product Master'!$A$1:$C$31,3,FALSE)</f>
        <v>808</v>
      </c>
      <c r="F3949">
        <f>D3949*E3949</f>
        <v>202000</v>
      </c>
      <c r="G3949" t="str">
        <f>VLOOKUP(B3949,'Emp Master'!$A$1:$C$21,3,FALSE)</f>
        <v>Supervisor-4</v>
      </c>
      <c r="H3949" s="3">
        <f>SUMIF($G$2:$G$6491,G3949,$F$2:$F$6491)</f>
        <v>56580613</v>
      </c>
      <c r="I3949">
        <f>IF(F3949&lt;15000,0,1)</f>
        <v>1</v>
      </c>
      <c r="J3949">
        <f>IF(I3949=0,D3949,0)</f>
        <v>0</v>
      </c>
      <c r="K3949">
        <f>IF(J3949&lt;100,0,1)</f>
        <v>0</v>
      </c>
    </row>
    <row r="3950" spans="1:11" ht="15" customHeight="1" x14ac:dyDescent="0.25">
      <c r="A3950" s="9">
        <v>50989</v>
      </c>
      <c r="B3950" s="2">
        <v>10020</v>
      </c>
      <c r="C3950" s="2" t="s">
        <v>36</v>
      </c>
      <c r="D3950" s="2">
        <v>194</v>
      </c>
      <c r="E3950">
        <f>VLOOKUP(C3950,'Product Master'!$A$1:$C$31,3,FALSE)</f>
        <v>145</v>
      </c>
      <c r="F3950">
        <f>D3950*E3950</f>
        <v>28130</v>
      </c>
      <c r="G3950" t="str">
        <f>VLOOKUP(B3950,'Emp Master'!$A$1:$C$21,3,FALSE)</f>
        <v>Supervisor-4</v>
      </c>
      <c r="H3950" s="3">
        <f>SUMIF($G$2:$G$6491,G3950,$F$2:$F$6491)</f>
        <v>56580613</v>
      </c>
      <c r="I3950">
        <f>IF(F3950&lt;15000,0,1)</f>
        <v>1</v>
      </c>
      <c r="J3950">
        <f>IF(I3950=0,D3950,0)</f>
        <v>0</v>
      </c>
      <c r="K3950">
        <f>IF(J3950&lt;100,0,1)</f>
        <v>0</v>
      </c>
    </row>
    <row r="3951" spans="1:11" ht="15" customHeight="1" x14ac:dyDescent="0.25">
      <c r="A3951" s="9">
        <v>50990</v>
      </c>
      <c r="B3951" s="2">
        <v>10018</v>
      </c>
      <c r="C3951" s="2" t="s">
        <v>57</v>
      </c>
      <c r="D3951" s="2">
        <v>253</v>
      </c>
      <c r="E3951">
        <f>VLOOKUP(C3951,'Product Master'!$A$1:$C$31,3,FALSE)</f>
        <v>107</v>
      </c>
      <c r="F3951">
        <f>D3951*E3951</f>
        <v>27071</v>
      </c>
      <c r="G3951" t="str">
        <f>VLOOKUP(B3951,'Emp Master'!$A$1:$C$21,3,FALSE)</f>
        <v>Supervisor-4</v>
      </c>
      <c r="H3951" s="3">
        <f>SUMIF($G$2:$G$6491,G3951,$F$2:$F$6491)</f>
        <v>56580613</v>
      </c>
      <c r="I3951">
        <f>IF(F3951&lt;15000,0,1)</f>
        <v>1</v>
      </c>
      <c r="J3951">
        <f>IF(I3951=0,D3951,0)</f>
        <v>0</v>
      </c>
      <c r="K3951">
        <f>IF(J3951&lt;100,0,1)</f>
        <v>0</v>
      </c>
    </row>
    <row r="3952" spans="1:11" ht="15" customHeight="1" x14ac:dyDescent="0.25">
      <c r="A3952" s="9">
        <v>50991</v>
      </c>
      <c r="B3952" s="2">
        <v>10019</v>
      </c>
      <c r="C3952" s="2" t="s">
        <v>39</v>
      </c>
      <c r="D3952" s="2">
        <v>181</v>
      </c>
      <c r="E3952">
        <f>VLOOKUP(C3952,'Product Master'!$A$1:$C$31,3,FALSE)</f>
        <v>515</v>
      </c>
      <c r="F3952">
        <f>D3952*E3952</f>
        <v>93215</v>
      </c>
      <c r="G3952" t="str">
        <f>VLOOKUP(B3952,'Emp Master'!$A$1:$C$21,3,FALSE)</f>
        <v>Supervisor-4</v>
      </c>
      <c r="H3952" s="3">
        <f>SUMIF($G$2:$G$6491,G3952,$F$2:$F$6491)</f>
        <v>56580613</v>
      </c>
      <c r="I3952">
        <f>IF(F3952&lt;15000,0,1)</f>
        <v>1</v>
      </c>
      <c r="J3952">
        <f>IF(I3952=0,D3952,0)</f>
        <v>0</v>
      </c>
      <c r="K3952">
        <f>IF(J3952&lt;100,0,1)</f>
        <v>0</v>
      </c>
    </row>
    <row r="3953" spans="1:11" ht="15" customHeight="1" x14ac:dyDescent="0.25">
      <c r="A3953" s="9">
        <v>50992</v>
      </c>
      <c r="B3953" s="2">
        <v>10020</v>
      </c>
      <c r="C3953" s="2" t="s">
        <v>48</v>
      </c>
      <c r="D3953" s="2">
        <v>218</v>
      </c>
      <c r="E3953">
        <f>VLOOKUP(C3953,'Product Master'!$A$1:$C$31,3,FALSE)</f>
        <v>79</v>
      </c>
      <c r="F3953">
        <f>D3953*E3953</f>
        <v>17222</v>
      </c>
      <c r="G3953" t="str">
        <f>VLOOKUP(B3953,'Emp Master'!$A$1:$C$21,3,FALSE)</f>
        <v>Supervisor-4</v>
      </c>
      <c r="H3953" s="3">
        <f>SUMIF($G$2:$G$6491,G3953,$F$2:$F$6491)</f>
        <v>56580613</v>
      </c>
      <c r="I3953">
        <f>IF(F3953&lt;15000,0,1)</f>
        <v>1</v>
      </c>
      <c r="J3953">
        <f>IF(I3953=0,D3953,0)</f>
        <v>0</v>
      </c>
      <c r="K3953">
        <f>IF(J3953&lt;100,0,1)</f>
        <v>0</v>
      </c>
    </row>
    <row r="3954" spans="1:11" ht="15" customHeight="1" x14ac:dyDescent="0.25">
      <c r="A3954" s="9">
        <v>50993</v>
      </c>
      <c r="B3954" s="2">
        <v>10019</v>
      </c>
      <c r="C3954" s="2" t="s">
        <v>30</v>
      </c>
      <c r="D3954" s="2">
        <v>88</v>
      </c>
      <c r="E3954">
        <f>VLOOKUP(C3954,'Product Master'!$A$1:$C$31,3,FALSE)</f>
        <v>600</v>
      </c>
      <c r="F3954">
        <f>D3954*E3954</f>
        <v>52800</v>
      </c>
      <c r="G3954" t="str">
        <f>VLOOKUP(B3954,'Emp Master'!$A$1:$C$21,3,FALSE)</f>
        <v>Supervisor-4</v>
      </c>
      <c r="H3954" s="3">
        <f>SUMIF($G$2:$G$6491,G3954,$F$2:$F$6491)</f>
        <v>56580613</v>
      </c>
      <c r="I3954">
        <f>IF(F3954&lt;15000,0,1)</f>
        <v>1</v>
      </c>
      <c r="J3954">
        <f>IF(I3954=0,D3954,0)</f>
        <v>0</v>
      </c>
      <c r="K3954">
        <f>IF(J3954&lt;100,0,1)</f>
        <v>0</v>
      </c>
    </row>
    <row r="3955" spans="1:11" ht="15" customHeight="1" x14ac:dyDescent="0.25">
      <c r="A3955" s="9">
        <v>50994</v>
      </c>
      <c r="B3955" s="2">
        <v>10019</v>
      </c>
      <c r="C3955" s="2" t="s">
        <v>58</v>
      </c>
      <c r="D3955" s="2">
        <v>211</v>
      </c>
      <c r="E3955">
        <f>VLOOKUP(C3955,'Product Master'!$A$1:$C$31,3,FALSE)</f>
        <v>129</v>
      </c>
      <c r="F3955">
        <f>D3955*E3955</f>
        <v>27219</v>
      </c>
      <c r="G3955" t="str">
        <f>VLOOKUP(B3955,'Emp Master'!$A$1:$C$21,3,FALSE)</f>
        <v>Supervisor-4</v>
      </c>
      <c r="H3955" s="3">
        <f>SUMIF($G$2:$G$6491,G3955,$F$2:$F$6491)</f>
        <v>56580613</v>
      </c>
      <c r="I3955">
        <f>IF(F3955&lt;15000,0,1)</f>
        <v>1</v>
      </c>
      <c r="J3955">
        <f>IF(I3955=0,D3955,0)</f>
        <v>0</v>
      </c>
      <c r="K3955">
        <f>IF(J3955&lt;100,0,1)</f>
        <v>0</v>
      </c>
    </row>
    <row r="3956" spans="1:11" ht="15" customHeight="1" x14ac:dyDescent="0.25">
      <c r="A3956" s="9">
        <v>50995</v>
      </c>
      <c r="B3956" s="2">
        <v>10018</v>
      </c>
      <c r="C3956" s="2" t="s">
        <v>34</v>
      </c>
      <c r="D3956" s="2">
        <v>243</v>
      </c>
      <c r="E3956">
        <f>VLOOKUP(C3956,'Product Master'!$A$1:$C$31,3,FALSE)</f>
        <v>440</v>
      </c>
      <c r="F3956">
        <f>D3956*E3956</f>
        <v>106920</v>
      </c>
      <c r="G3956" t="str">
        <f>VLOOKUP(B3956,'Emp Master'!$A$1:$C$21,3,FALSE)</f>
        <v>Supervisor-4</v>
      </c>
      <c r="H3956" s="3">
        <f>SUMIF($G$2:$G$6491,G3956,$F$2:$F$6491)</f>
        <v>56580613</v>
      </c>
      <c r="I3956">
        <f>IF(F3956&lt;15000,0,1)</f>
        <v>1</v>
      </c>
      <c r="J3956">
        <f>IF(I3956=0,D3956,0)</f>
        <v>0</v>
      </c>
      <c r="K3956">
        <f>IF(J3956&lt;100,0,1)</f>
        <v>0</v>
      </c>
    </row>
    <row r="3957" spans="1:11" ht="15" customHeight="1" x14ac:dyDescent="0.25">
      <c r="A3957" s="9">
        <v>50996</v>
      </c>
      <c r="B3957" s="2">
        <v>10017</v>
      </c>
      <c r="C3957" s="2" t="s">
        <v>41</v>
      </c>
      <c r="D3957" s="2">
        <v>155</v>
      </c>
      <c r="E3957">
        <f>VLOOKUP(C3957,'Product Master'!$A$1:$C$31,3,FALSE)</f>
        <v>808</v>
      </c>
      <c r="F3957">
        <f>D3957*E3957</f>
        <v>125240</v>
      </c>
      <c r="G3957" t="str">
        <f>VLOOKUP(B3957,'Emp Master'!$A$1:$C$21,3,FALSE)</f>
        <v>Supervisor-4</v>
      </c>
      <c r="H3957" s="3">
        <f>SUMIF($G$2:$G$6491,G3957,$F$2:$F$6491)</f>
        <v>56580613</v>
      </c>
      <c r="I3957">
        <f>IF(F3957&lt;15000,0,1)</f>
        <v>1</v>
      </c>
      <c r="J3957">
        <f>IF(I3957=0,D3957,0)</f>
        <v>0</v>
      </c>
      <c r="K3957">
        <f>IF(J3957&lt;100,0,1)</f>
        <v>0</v>
      </c>
    </row>
    <row r="3958" spans="1:11" ht="15" customHeight="1" x14ac:dyDescent="0.25">
      <c r="A3958" s="9">
        <v>50997</v>
      </c>
      <c r="B3958" s="2">
        <v>10020</v>
      </c>
      <c r="C3958" s="2" t="s">
        <v>45</v>
      </c>
      <c r="D3958" s="2">
        <v>246</v>
      </c>
      <c r="E3958">
        <f>VLOOKUP(C3958,'Product Master'!$A$1:$C$31,3,FALSE)</f>
        <v>92</v>
      </c>
      <c r="F3958">
        <f>D3958*E3958</f>
        <v>22632</v>
      </c>
      <c r="G3958" t="str">
        <f>VLOOKUP(B3958,'Emp Master'!$A$1:$C$21,3,FALSE)</f>
        <v>Supervisor-4</v>
      </c>
      <c r="H3958" s="3">
        <f>SUMIF($G$2:$G$6491,G3958,$F$2:$F$6491)</f>
        <v>56580613</v>
      </c>
      <c r="I3958">
        <f>IF(F3958&lt;15000,0,1)</f>
        <v>1</v>
      </c>
      <c r="J3958">
        <f>IF(I3958=0,D3958,0)</f>
        <v>0</v>
      </c>
      <c r="K3958">
        <f>IF(J3958&lt;100,0,1)</f>
        <v>0</v>
      </c>
    </row>
    <row r="3959" spans="1:11" ht="15" customHeight="1" x14ac:dyDescent="0.25">
      <c r="A3959" s="9">
        <v>50998</v>
      </c>
      <c r="B3959" s="2">
        <v>10016</v>
      </c>
      <c r="C3959" s="2" t="s">
        <v>52</v>
      </c>
      <c r="D3959" s="2">
        <v>274</v>
      </c>
      <c r="E3959">
        <f>VLOOKUP(C3959,'Product Master'!$A$1:$C$31,3,FALSE)</f>
        <v>239</v>
      </c>
      <c r="F3959">
        <f>D3959*E3959</f>
        <v>65486</v>
      </c>
      <c r="G3959" t="str">
        <f>VLOOKUP(B3959,'Emp Master'!$A$1:$C$21,3,FALSE)</f>
        <v>Supervisor-4</v>
      </c>
      <c r="H3959" s="3">
        <f>SUMIF($G$2:$G$6491,G3959,$F$2:$F$6491)</f>
        <v>56580613</v>
      </c>
      <c r="I3959">
        <f>IF(F3959&lt;15000,0,1)</f>
        <v>1</v>
      </c>
      <c r="J3959">
        <f>IF(I3959=0,D3959,0)</f>
        <v>0</v>
      </c>
      <c r="K3959">
        <f>IF(J3959&lt;100,0,1)</f>
        <v>0</v>
      </c>
    </row>
    <row r="3960" spans="1:11" ht="15" customHeight="1" x14ac:dyDescent="0.25">
      <c r="A3960" s="9">
        <v>50999</v>
      </c>
      <c r="B3960" s="2">
        <v>10019</v>
      </c>
      <c r="C3960" s="2" t="s">
        <v>32</v>
      </c>
      <c r="D3960" s="2">
        <v>241</v>
      </c>
      <c r="E3960">
        <f>VLOOKUP(C3960,'Product Master'!$A$1:$C$31,3,FALSE)</f>
        <v>139</v>
      </c>
      <c r="F3960">
        <f>D3960*E3960</f>
        <v>33499</v>
      </c>
      <c r="G3960" t="str">
        <f>VLOOKUP(B3960,'Emp Master'!$A$1:$C$21,3,FALSE)</f>
        <v>Supervisor-4</v>
      </c>
      <c r="H3960" s="3">
        <f>SUMIF($G$2:$G$6491,G3960,$F$2:$F$6491)</f>
        <v>56580613</v>
      </c>
      <c r="I3960">
        <f>IF(F3960&lt;15000,0,1)</f>
        <v>1</v>
      </c>
      <c r="J3960">
        <f>IF(I3960=0,D3960,0)</f>
        <v>0</v>
      </c>
      <c r="K3960">
        <f>IF(J3960&lt;100,0,1)</f>
        <v>0</v>
      </c>
    </row>
    <row r="3961" spans="1:11" ht="15" customHeight="1" x14ac:dyDescent="0.25">
      <c r="A3961" s="9">
        <v>51000</v>
      </c>
      <c r="B3961" s="2">
        <v>10016</v>
      </c>
      <c r="C3961" s="2" t="s">
        <v>57</v>
      </c>
      <c r="D3961" s="2">
        <v>284</v>
      </c>
      <c r="E3961">
        <f>VLOOKUP(C3961,'Product Master'!$A$1:$C$31,3,FALSE)</f>
        <v>107</v>
      </c>
      <c r="F3961">
        <f>D3961*E3961</f>
        <v>30388</v>
      </c>
      <c r="G3961" t="str">
        <f>VLOOKUP(B3961,'Emp Master'!$A$1:$C$21,3,FALSE)</f>
        <v>Supervisor-4</v>
      </c>
      <c r="H3961" s="3">
        <f>SUMIF($G$2:$G$6491,G3961,$F$2:$F$6491)</f>
        <v>56580613</v>
      </c>
      <c r="I3961">
        <f>IF(F3961&lt;15000,0,1)</f>
        <v>1</v>
      </c>
      <c r="J3961">
        <f>IF(I3961=0,D3961,0)</f>
        <v>0</v>
      </c>
      <c r="K3961">
        <f>IF(J3961&lt;100,0,1)</f>
        <v>0</v>
      </c>
    </row>
    <row r="3962" spans="1:11" ht="15" customHeight="1" x14ac:dyDescent="0.25">
      <c r="A3962" s="9">
        <v>51001</v>
      </c>
      <c r="B3962" s="2">
        <v>10018</v>
      </c>
      <c r="C3962" s="2" t="s">
        <v>55</v>
      </c>
      <c r="D3962" s="2">
        <v>182</v>
      </c>
      <c r="E3962">
        <f>VLOOKUP(C3962,'Product Master'!$A$1:$C$31,3,FALSE)</f>
        <v>110</v>
      </c>
      <c r="F3962">
        <f>D3962*E3962</f>
        <v>20020</v>
      </c>
      <c r="G3962" t="str">
        <f>VLOOKUP(B3962,'Emp Master'!$A$1:$C$21,3,FALSE)</f>
        <v>Supervisor-4</v>
      </c>
      <c r="H3962" s="3">
        <f>SUMIF($G$2:$G$6491,G3962,$F$2:$F$6491)</f>
        <v>56580613</v>
      </c>
      <c r="I3962">
        <f>IF(F3962&lt;15000,0,1)</f>
        <v>1</v>
      </c>
      <c r="J3962">
        <f>IF(I3962=0,D3962,0)</f>
        <v>0</v>
      </c>
      <c r="K3962">
        <f>IF(J3962&lt;100,0,1)</f>
        <v>0</v>
      </c>
    </row>
    <row r="3963" spans="1:11" ht="15" customHeight="1" x14ac:dyDescent="0.25">
      <c r="A3963" s="9">
        <v>51002</v>
      </c>
      <c r="B3963" s="2">
        <v>10018</v>
      </c>
      <c r="C3963" s="2" t="s">
        <v>55</v>
      </c>
      <c r="D3963" s="2">
        <v>197</v>
      </c>
      <c r="E3963">
        <f>VLOOKUP(C3963,'Product Master'!$A$1:$C$31,3,FALSE)</f>
        <v>110</v>
      </c>
      <c r="F3963">
        <f>D3963*E3963</f>
        <v>21670</v>
      </c>
      <c r="G3963" t="str">
        <f>VLOOKUP(B3963,'Emp Master'!$A$1:$C$21,3,FALSE)</f>
        <v>Supervisor-4</v>
      </c>
      <c r="H3963" s="3">
        <f>SUMIF($G$2:$G$6491,G3963,$F$2:$F$6491)</f>
        <v>56580613</v>
      </c>
      <c r="I3963">
        <f>IF(F3963&lt;15000,0,1)</f>
        <v>1</v>
      </c>
      <c r="J3963">
        <f>IF(I3963=0,D3963,0)</f>
        <v>0</v>
      </c>
      <c r="K3963">
        <f>IF(J3963&lt;100,0,1)</f>
        <v>0</v>
      </c>
    </row>
    <row r="3964" spans="1:11" ht="15" customHeight="1" x14ac:dyDescent="0.25">
      <c r="A3964" s="9">
        <v>51003</v>
      </c>
      <c r="B3964" s="2">
        <v>10020</v>
      </c>
      <c r="C3964" s="2" t="s">
        <v>38</v>
      </c>
      <c r="D3964" s="2">
        <v>266</v>
      </c>
      <c r="E3964">
        <f>VLOOKUP(C3964,'Product Master'!$A$1:$C$31,3,FALSE)</f>
        <v>73</v>
      </c>
      <c r="F3964">
        <f>D3964*E3964</f>
        <v>19418</v>
      </c>
      <c r="G3964" t="str">
        <f>VLOOKUP(B3964,'Emp Master'!$A$1:$C$21,3,FALSE)</f>
        <v>Supervisor-4</v>
      </c>
      <c r="H3964" s="3">
        <f>SUMIF($G$2:$G$6491,G3964,$F$2:$F$6491)</f>
        <v>56580613</v>
      </c>
      <c r="I3964">
        <f>IF(F3964&lt;15000,0,1)</f>
        <v>1</v>
      </c>
      <c r="J3964">
        <f>IF(I3964=0,D3964,0)</f>
        <v>0</v>
      </c>
      <c r="K3964">
        <f>IF(J3964&lt;100,0,1)</f>
        <v>0</v>
      </c>
    </row>
    <row r="3965" spans="1:11" ht="15" customHeight="1" x14ac:dyDescent="0.25">
      <c r="A3965" s="9">
        <v>51004</v>
      </c>
      <c r="B3965" s="2">
        <v>10020</v>
      </c>
      <c r="C3965" s="2" t="s">
        <v>44</v>
      </c>
      <c r="D3965" s="2">
        <v>234</v>
      </c>
      <c r="E3965">
        <f>VLOOKUP(C3965,'Product Master'!$A$1:$C$31,3,FALSE)</f>
        <v>122</v>
      </c>
      <c r="F3965">
        <f>D3965*E3965</f>
        <v>28548</v>
      </c>
      <c r="G3965" t="str">
        <f>VLOOKUP(B3965,'Emp Master'!$A$1:$C$21,3,FALSE)</f>
        <v>Supervisor-4</v>
      </c>
      <c r="H3965" s="3">
        <f>SUMIF($G$2:$G$6491,G3965,$F$2:$F$6491)</f>
        <v>56580613</v>
      </c>
      <c r="I3965">
        <f>IF(F3965&lt;15000,0,1)</f>
        <v>1</v>
      </c>
      <c r="J3965">
        <f>IF(I3965=0,D3965,0)</f>
        <v>0</v>
      </c>
      <c r="K3965">
        <f>IF(J3965&lt;100,0,1)</f>
        <v>0</v>
      </c>
    </row>
    <row r="3966" spans="1:11" ht="15" customHeight="1" x14ac:dyDescent="0.25">
      <c r="A3966" s="9">
        <v>51005</v>
      </c>
      <c r="B3966" s="2">
        <v>10018</v>
      </c>
      <c r="C3966" s="2" t="s">
        <v>59</v>
      </c>
      <c r="D3966" s="2">
        <v>209</v>
      </c>
      <c r="E3966">
        <f>VLOOKUP(C3966,'Product Master'!$A$1:$C$31,3,FALSE)</f>
        <v>200</v>
      </c>
      <c r="F3966">
        <f>D3966*E3966</f>
        <v>41800</v>
      </c>
      <c r="G3966" t="str">
        <f>VLOOKUP(B3966,'Emp Master'!$A$1:$C$21,3,FALSE)</f>
        <v>Supervisor-4</v>
      </c>
      <c r="H3966" s="3">
        <f>SUMIF($G$2:$G$6491,G3966,$F$2:$F$6491)</f>
        <v>56580613</v>
      </c>
      <c r="I3966">
        <f>IF(F3966&lt;15000,0,1)</f>
        <v>1</v>
      </c>
      <c r="J3966">
        <f>IF(I3966=0,D3966,0)</f>
        <v>0</v>
      </c>
      <c r="K3966">
        <f>IF(J3966&lt;100,0,1)</f>
        <v>0</v>
      </c>
    </row>
    <row r="3967" spans="1:11" ht="15" customHeight="1" x14ac:dyDescent="0.25">
      <c r="A3967" s="9">
        <v>51006</v>
      </c>
      <c r="B3967" s="2">
        <v>10016</v>
      </c>
      <c r="C3967" s="2" t="s">
        <v>36</v>
      </c>
      <c r="D3967" s="2">
        <v>145</v>
      </c>
      <c r="E3967">
        <f>VLOOKUP(C3967,'Product Master'!$A$1:$C$31,3,FALSE)</f>
        <v>145</v>
      </c>
      <c r="F3967">
        <f>D3967*E3967</f>
        <v>21025</v>
      </c>
      <c r="G3967" t="str">
        <f>VLOOKUP(B3967,'Emp Master'!$A$1:$C$21,3,FALSE)</f>
        <v>Supervisor-4</v>
      </c>
      <c r="H3967" s="3">
        <f>SUMIF($G$2:$G$6491,G3967,$F$2:$F$6491)</f>
        <v>56580613</v>
      </c>
      <c r="I3967">
        <f>IF(F3967&lt;15000,0,1)</f>
        <v>1</v>
      </c>
      <c r="J3967">
        <f>IF(I3967=0,D3967,0)</f>
        <v>0</v>
      </c>
      <c r="K3967">
        <f>IF(J3967&lt;100,0,1)</f>
        <v>0</v>
      </c>
    </row>
    <row r="3968" spans="1:11" ht="15" customHeight="1" x14ac:dyDescent="0.25">
      <c r="A3968" s="9">
        <v>51007</v>
      </c>
      <c r="B3968" s="2">
        <v>10017</v>
      </c>
      <c r="C3968" s="2" t="s">
        <v>47</v>
      </c>
      <c r="D3968" s="2">
        <v>191</v>
      </c>
      <c r="E3968">
        <f>VLOOKUP(C3968,'Product Master'!$A$1:$C$31,3,FALSE)</f>
        <v>291</v>
      </c>
      <c r="F3968">
        <f>D3968*E3968</f>
        <v>55581</v>
      </c>
      <c r="G3968" t="str">
        <f>VLOOKUP(B3968,'Emp Master'!$A$1:$C$21,3,FALSE)</f>
        <v>Supervisor-4</v>
      </c>
      <c r="H3968" s="3">
        <f>SUMIF($G$2:$G$6491,G3968,$F$2:$F$6491)</f>
        <v>56580613</v>
      </c>
      <c r="I3968">
        <f>IF(F3968&lt;15000,0,1)</f>
        <v>1</v>
      </c>
      <c r="J3968">
        <f>IF(I3968=0,D3968,0)</f>
        <v>0</v>
      </c>
      <c r="K3968">
        <f>IF(J3968&lt;100,0,1)</f>
        <v>0</v>
      </c>
    </row>
    <row r="3969" spans="1:11" ht="15" customHeight="1" x14ac:dyDescent="0.25">
      <c r="A3969" s="9">
        <v>51008</v>
      </c>
      <c r="B3969" s="2">
        <v>10019</v>
      </c>
      <c r="C3969" s="2" t="s">
        <v>33</v>
      </c>
      <c r="D3969" s="2">
        <v>197</v>
      </c>
      <c r="E3969">
        <f>VLOOKUP(C3969,'Product Master'!$A$1:$C$31,3,FALSE)</f>
        <v>84</v>
      </c>
      <c r="F3969">
        <f>D3969*E3969</f>
        <v>16548</v>
      </c>
      <c r="G3969" t="str">
        <f>VLOOKUP(B3969,'Emp Master'!$A$1:$C$21,3,FALSE)</f>
        <v>Supervisor-4</v>
      </c>
      <c r="H3969" s="3">
        <f>SUMIF($G$2:$G$6491,G3969,$F$2:$F$6491)</f>
        <v>56580613</v>
      </c>
      <c r="I3969">
        <f>IF(F3969&lt;15000,0,1)</f>
        <v>1</v>
      </c>
      <c r="J3969">
        <f>IF(I3969=0,D3969,0)</f>
        <v>0</v>
      </c>
      <c r="K3969">
        <f>IF(J3969&lt;100,0,1)</f>
        <v>0</v>
      </c>
    </row>
    <row r="3970" spans="1:11" ht="15" customHeight="1" x14ac:dyDescent="0.25">
      <c r="A3970" s="9">
        <v>51009</v>
      </c>
      <c r="B3970" s="2">
        <v>10018</v>
      </c>
      <c r="C3970" s="2" t="s">
        <v>46</v>
      </c>
      <c r="D3970" s="2">
        <v>279</v>
      </c>
      <c r="E3970">
        <f>VLOOKUP(C3970,'Product Master'!$A$1:$C$31,3,FALSE)</f>
        <v>116</v>
      </c>
      <c r="F3970">
        <f>D3970*E3970</f>
        <v>32364</v>
      </c>
      <c r="G3970" t="str">
        <f>VLOOKUP(B3970,'Emp Master'!$A$1:$C$21,3,FALSE)</f>
        <v>Supervisor-4</v>
      </c>
      <c r="H3970" s="3">
        <f>SUMIF($G$2:$G$6491,G3970,$F$2:$F$6491)</f>
        <v>56580613</v>
      </c>
      <c r="I3970">
        <f>IF(F3970&lt;15000,0,1)</f>
        <v>1</v>
      </c>
      <c r="J3970">
        <f>IF(I3970=0,D3970,0)</f>
        <v>0</v>
      </c>
      <c r="K3970">
        <f>IF(J3970&lt;100,0,1)</f>
        <v>0</v>
      </c>
    </row>
    <row r="3971" spans="1:11" ht="15" customHeight="1" x14ac:dyDescent="0.25">
      <c r="A3971" s="9">
        <v>51010</v>
      </c>
      <c r="B3971" s="2">
        <v>10018</v>
      </c>
      <c r="C3971" s="2" t="s">
        <v>58</v>
      </c>
      <c r="D3971" s="2">
        <v>195</v>
      </c>
      <c r="E3971">
        <f>VLOOKUP(C3971,'Product Master'!$A$1:$C$31,3,FALSE)</f>
        <v>129</v>
      </c>
      <c r="F3971">
        <f>D3971*E3971</f>
        <v>25155</v>
      </c>
      <c r="G3971" t="str">
        <f>VLOOKUP(B3971,'Emp Master'!$A$1:$C$21,3,FALSE)</f>
        <v>Supervisor-4</v>
      </c>
      <c r="H3971" s="3">
        <f>SUMIF($G$2:$G$6491,G3971,$F$2:$F$6491)</f>
        <v>56580613</v>
      </c>
      <c r="I3971">
        <f>IF(F3971&lt;15000,0,1)</f>
        <v>1</v>
      </c>
      <c r="J3971">
        <f>IF(I3971=0,D3971,0)</f>
        <v>0</v>
      </c>
      <c r="K3971">
        <f>IF(J3971&lt;100,0,1)</f>
        <v>0</v>
      </c>
    </row>
    <row r="3972" spans="1:11" ht="15" customHeight="1" x14ac:dyDescent="0.25">
      <c r="A3972" s="9">
        <v>51011</v>
      </c>
      <c r="B3972" s="2">
        <v>10017</v>
      </c>
      <c r="C3972" s="2" t="s">
        <v>57</v>
      </c>
      <c r="D3972" s="2">
        <v>249</v>
      </c>
      <c r="E3972">
        <f>VLOOKUP(C3972,'Product Master'!$A$1:$C$31,3,FALSE)</f>
        <v>107</v>
      </c>
      <c r="F3972">
        <f>D3972*E3972</f>
        <v>26643</v>
      </c>
      <c r="G3972" t="str">
        <f>VLOOKUP(B3972,'Emp Master'!$A$1:$C$21,3,FALSE)</f>
        <v>Supervisor-4</v>
      </c>
      <c r="H3972" s="3">
        <f>SUMIF($G$2:$G$6491,G3972,$F$2:$F$6491)</f>
        <v>56580613</v>
      </c>
      <c r="I3972">
        <f>IF(F3972&lt;15000,0,1)</f>
        <v>1</v>
      </c>
      <c r="J3972">
        <f>IF(I3972=0,D3972,0)</f>
        <v>0</v>
      </c>
      <c r="K3972">
        <f>IF(J3972&lt;100,0,1)</f>
        <v>0</v>
      </c>
    </row>
    <row r="3973" spans="1:11" ht="15" customHeight="1" x14ac:dyDescent="0.25">
      <c r="A3973" s="9">
        <v>51012</v>
      </c>
      <c r="B3973" s="2">
        <v>10018</v>
      </c>
      <c r="C3973" s="2" t="s">
        <v>46</v>
      </c>
      <c r="D3973" s="2">
        <v>158</v>
      </c>
      <c r="E3973">
        <f>VLOOKUP(C3973,'Product Master'!$A$1:$C$31,3,FALSE)</f>
        <v>116</v>
      </c>
      <c r="F3973">
        <f>D3973*E3973</f>
        <v>18328</v>
      </c>
      <c r="G3973" t="str">
        <f>VLOOKUP(B3973,'Emp Master'!$A$1:$C$21,3,FALSE)</f>
        <v>Supervisor-4</v>
      </c>
      <c r="H3973" s="3">
        <f>SUMIF($G$2:$G$6491,G3973,$F$2:$F$6491)</f>
        <v>56580613</v>
      </c>
      <c r="I3973">
        <f>IF(F3973&lt;15000,0,1)</f>
        <v>1</v>
      </c>
      <c r="J3973">
        <f>IF(I3973=0,D3973,0)</f>
        <v>0</v>
      </c>
      <c r="K3973">
        <f>IF(J3973&lt;100,0,1)</f>
        <v>0</v>
      </c>
    </row>
    <row r="3974" spans="1:11" ht="15" customHeight="1" x14ac:dyDescent="0.25">
      <c r="A3974" s="9">
        <v>51013</v>
      </c>
      <c r="B3974" s="2">
        <v>10019</v>
      </c>
      <c r="C3974" s="2" t="s">
        <v>31</v>
      </c>
      <c r="D3974" s="2">
        <v>201</v>
      </c>
      <c r="E3974">
        <f>VLOOKUP(C3974,'Product Master'!$A$1:$C$31,3,FALSE)</f>
        <v>114</v>
      </c>
      <c r="F3974">
        <f>D3974*E3974</f>
        <v>22914</v>
      </c>
      <c r="G3974" t="str">
        <f>VLOOKUP(B3974,'Emp Master'!$A$1:$C$21,3,FALSE)</f>
        <v>Supervisor-4</v>
      </c>
      <c r="H3974" s="3">
        <f>SUMIF($G$2:$G$6491,G3974,$F$2:$F$6491)</f>
        <v>56580613</v>
      </c>
      <c r="I3974">
        <f>IF(F3974&lt;15000,0,1)</f>
        <v>1</v>
      </c>
      <c r="J3974">
        <f>IF(I3974=0,D3974,0)</f>
        <v>0</v>
      </c>
      <c r="K3974">
        <f>IF(J3974&lt;100,0,1)</f>
        <v>0</v>
      </c>
    </row>
    <row r="3975" spans="1:11" ht="15" customHeight="1" x14ac:dyDescent="0.25">
      <c r="A3975" s="9">
        <v>51014</v>
      </c>
      <c r="B3975" s="2">
        <v>10017</v>
      </c>
      <c r="C3975" s="2" t="s">
        <v>39</v>
      </c>
      <c r="D3975" s="2">
        <v>287</v>
      </c>
      <c r="E3975">
        <f>VLOOKUP(C3975,'Product Master'!$A$1:$C$31,3,FALSE)</f>
        <v>515</v>
      </c>
      <c r="F3975">
        <f>D3975*E3975</f>
        <v>147805</v>
      </c>
      <c r="G3975" t="str">
        <f>VLOOKUP(B3975,'Emp Master'!$A$1:$C$21,3,FALSE)</f>
        <v>Supervisor-4</v>
      </c>
      <c r="H3975" s="3">
        <f>SUMIF($G$2:$G$6491,G3975,$F$2:$F$6491)</f>
        <v>56580613</v>
      </c>
      <c r="I3975">
        <f>IF(F3975&lt;15000,0,1)</f>
        <v>1</v>
      </c>
      <c r="J3975">
        <f>IF(I3975=0,D3975,0)</f>
        <v>0</v>
      </c>
      <c r="K3975">
        <f>IF(J3975&lt;100,0,1)</f>
        <v>0</v>
      </c>
    </row>
    <row r="3976" spans="1:11" ht="15" customHeight="1" x14ac:dyDescent="0.25">
      <c r="A3976" s="9">
        <v>51015</v>
      </c>
      <c r="B3976" s="2">
        <v>10020</v>
      </c>
      <c r="C3976" s="2" t="s">
        <v>40</v>
      </c>
      <c r="D3976" s="2">
        <v>108</v>
      </c>
      <c r="E3976">
        <f>VLOOKUP(C3976,'Product Master'!$A$1:$C$31,3,FALSE)</f>
        <v>239</v>
      </c>
      <c r="F3976">
        <f>D3976*E3976</f>
        <v>25812</v>
      </c>
      <c r="G3976" t="str">
        <f>VLOOKUP(B3976,'Emp Master'!$A$1:$C$21,3,FALSE)</f>
        <v>Supervisor-4</v>
      </c>
      <c r="H3976" s="3">
        <f>SUMIF($G$2:$G$6491,G3976,$F$2:$F$6491)</f>
        <v>56580613</v>
      </c>
      <c r="I3976">
        <f>IF(F3976&lt;15000,0,1)</f>
        <v>1</v>
      </c>
      <c r="J3976">
        <f>IF(I3976=0,D3976,0)</f>
        <v>0</v>
      </c>
      <c r="K3976">
        <f>IF(J3976&lt;100,0,1)</f>
        <v>0</v>
      </c>
    </row>
    <row r="3977" spans="1:11" ht="15" customHeight="1" x14ac:dyDescent="0.25">
      <c r="A3977" s="9">
        <v>51016</v>
      </c>
      <c r="B3977" s="2">
        <v>10019</v>
      </c>
      <c r="C3977" s="2" t="s">
        <v>54</v>
      </c>
      <c r="D3977" s="2">
        <v>239</v>
      </c>
      <c r="E3977">
        <f>VLOOKUP(C3977,'Product Master'!$A$1:$C$31,3,FALSE)</f>
        <v>85</v>
      </c>
      <c r="F3977">
        <f>D3977*E3977</f>
        <v>20315</v>
      </c>
      <c r="G3977" t="str">
        <f>VLOOKUP(B3977,'Emp Master'!$A$1:$C$21,3,FALSE)</f>
        <v>Supervisor-4</v>
      </c>
      <c r="H3977" s="3">
        <f>SUMIF($G$2:$G$6491,G3977,$F$2:$F$6491)</f>
        <v>56580613</v>
      </c>
      <c r="I3977">
        <f>IF(F3977&lt;15000,0,1)</f>
        <v>1</v>
      </c>
      <c r="J3977">
        <f>IF(I3977=0,D3977,0)</f>
        <v>0</v>
      </c>
      <c r="K3977">
        <f>IF(J3977&lt;100,0,1)</f>
        <v>0</v>
      </c>
    </row>
    <row r="3978" spans="1:11" ht="15" customHeight="1" x14ac:dyDescent="0.25">
      <c r="A3978" s="9">
        <v>51017</v>
      </c>
      <c r="B3978" s="2">
        <v>10019</v>
      </c>
      <c r="C3978" s="2" t="s">
        <v>57</v>
      </c>
      <c r="D3978" s="2">
        <v>210</v>
      </c>
      <c r="E3978">
        <f>VLOOKUP(C3978,'Product Master'!$A$1:$C$31,3,FALSE)</f>
        <v>107</v>
      </c>
      <c r="F3978">
        <f>D3978*E3978</f>
        <v>22470</v>
      </c>
      <c r="G3978" t="str">
        <f>VLOOKUP(B3978,'Emp Master'!$A$1:$C$21,3,FALSE)</f>
        <v>Supervisor-4</v>
      </c>
      <c r="H3978" s="3">
        <f>SUMIF($G$2:$G$6491,G3978,$F$2:$F$6491)</f>
        <v>56580613</v>
      </c>
      <c r="I3978">
        <f>IF(F3978&lt;15000,0,1)</f>
        <v>1</v>
      </c>
      <c r="J3978">
        <f>IF(I3978=0,D3978,0)</f>
        <v>0</v>
      </c>
      <c r="K3978">
        <f>IF(J3978&lt;100,0,1)</f>
        <v>0</v>
      </c>
    </row>
    <row r="3979" spans="1:11" ht="15" customHeight="1" x14ac:dyDescent="0.25">
      <c r="A3979" s="9">
        <v>51018</v>
      </c>
      <c r="B3979" s="2">
        <v>10016</v>
      </c>
      <c r="C3979" s="2" t="s">
        <v>53</v>
      </c>
      <c r="D3979" s="2">
        <v>242</v>
      </c>
      <c r="E3979">
        <f>VLOOKUP(C3979,'Product Master'!$A$1:$C$31,3,FALSE)</f>
        <v>687</v>
      </c>
      <c r="F3979">
        <f>D3979*E3979</f>
        <v>166254</v>
      </c>
      <c r="G3979" t="str">
        <f>VLOOKUP(B3979,'Emp Master'!$A$1:$C$21,3,FALSE)</f>
        <v>Supervisor-4</v>
      </c>
      <c r="H3979" s="3">
        <f>SUMIF($G$2:$G$6491,G3979,$F$2:$F$6491)</f>
        <v>56580613</v>
      </c>
      <c r="I3979">
        <f>IF(F3979&lt;15000,0,1)</f>
        <v>1</v>
      </c>
      <c r="J3979">
        <f>IF(I3979=0,D3979,0)</f>
        <v>0</v>
      </c>
      <c r="K3979">
        <f>IF(J3979&lt;100,0,1)</f>
        <v>0</v>
      </c>
    </row>
    <row r="3980" spans="1:11" ht="15" customHeight="1" x14ac:dyDescent="0.25">
      <c r="A3980" s="9">
        <v>51019</v>
      </c>
      <c r="B3980" s="2">
        <v>10017</v>
      </c>
      <c r="C3980" s="2" t="s">
        <v>34</v>
      </c>
      <c r="D3980" s="2">
        <v>247</v>
      </c>
      <c r="E3980">
        <f>VLOOKUP(C3980,'Product Master'!$A$1:$C$31,3,FALSE)</f>
        <v>440</v>
      </c>
      <c r="F3980">
        <f>D3980*E3980</f>
        <v>108680</v>
      </c>
      <c r="G3980" t="str">
        <f>VLOOKUP(B3980,'Emp Master'!$A$1:$C$21,3,FALSE)</f>
        <v>Supervisor-4</v>
      </c>
      <c r="H3980" s="3">
        <f>SUMIF($G$2:$G$6491,G3980,$F$2:$F$6491)</f>
        <v>56580613</v>
      </c>
      <c r="I3980">
        <f>IF(F3980&lt;15000,0,1)</f>
        <v>1</v>
      </c>
      <c r="J3980">
        <f>IF(I3980=0,D3980,0)</f>
        <v>0</v>
      </c>
      <c r="K3980">
        <f>IF(J3980&lt;100,0,1)</f>
        <v>0</v>
      </c>
    </row>
    <row r="3981" spans="1:11" ht="15" customHeight="1" x14ac:dyDescent="0.25">
      <c r="A3981" s="9">
        <v>51020</v>
      </c>
      <c r="B3981" s="2">
        <v>10020</v>
      </c>
      <c r="C3981" s="2" t="s">
        <v>51</v>
      </c>
      <c r="D3981" s="2">
        <v>258</v>
      </c>
      <c r="E3981">
        <f>VLOOKUP(C3981,'Product Master'!$A$1:$C$31,3,FALSE)</f>
        <v>87</v>
      </c>
      <c r="F3981">
        <f>D3981*E3981</f>
        <v>22446</v>
      </c>
      <c r="G3981" t="str">
        <f>VLOOKUP(B3981,'Emp Master'!$A$1:$C$21,3,FALSE)</f>
        <v>Supervisor-4</v>
      </c>
      <c r="H3981" s="3">
        <f>SUMIF($G$2:$G$6491,G3981,$F$2:$F$6491)</f>
        <v>56580613</v>
      </c>
      <c r="I3981">
        <f>IF(F3981&lt;15000,0,1)</f>
        <v>1</v>
      </c>
      <c r="J3981">
        <f>IF(I3981=0,D3981,0)</f>
        <v>0</v>
      </c>
      <c r="K3981">
        <f>IF(J3981&lt;100,0,1)</f>
        <v>0</v>
      </c>
    </row>
    <row r="3982" spans="1:11" ht="15" customHeight="1" x14ac:dyDescent="0.25">
      <c r="A3982" s="9">
        <v>51021</v>
      </c>
      <c r="B3982" s="2">
        <v>10019</v>
      </c>
      <c r="C3982" s="2" t="s">
        <v>48</v>
      </c>
      <c r="D3982" s="2">
        <v>299</v>
      </c>
      <c r="E3982">
        <f>VLOOKUP(C3982,'Product Master'!$A$1:$C$31,3,FALSE)</f>
        <v>79</v>
      </c>
      <c r="F3982">
        <f>D3982*E3982</f>
        <v>23621</v>
      </c>
      <c r="G3982" t="str">
        <f>VLOOKUP(B3982,'Emp Master'!$A$1:$C$21,3,FALSE)</f>
        <v>Supervisor-4</v>
      </c>
      <c r="H3982" s="3">
        <f>SUMIF($G$2:$G$6491,G3982,$F$2:$F$6491)</f>
        <v>56580613</v>
      </c>
      <c r="I3982">
        <f>IF(F3982&lt;15000,0,1)</f>
        <v>1</v>
      </c>
      <c r="J3982">
        <f>IF(I3982=0,D3982,0)</f>
        <v>0</v>
      </c>
      <c r="K3982">
        <f>IF(J3982&lt;100,0,1)</f>
        <v>0</v>
      </c>
    </row>
    <row r="3983" spans="1:11" ht="15" customHeight="1" x14ac:dyDescent="0.25">
      <c r="A3983" s="9">
        <v>51022</v>
      </c>
      <c r="B3983" s="2">
        <v>10016</v>
      </c>
      <c r="C3983" s="2" t="s">
        <v>52</v>
      </c>
      <c r="D3983" s="2">
        <v>181</v>
      </c>
      <c r="E3983">
        <f>VLOOKUP(C3983,'Product Master'!$A$1:$C$31,3,FALSE)</f>
        <v>239</v>
      </c>
      <c r="F3983">
        <f>D3983*E3983</f>
        <v>43259</v>
      </c>
      <c r="G3983" t="str">
        <f>VLOOKUP(B3983,'Emp Master'!$A$1:$C$21,3,FALSE)</f>
        <v>Supervisor-4</v>
      </c>
      <c r="H3983" s="3">
        <f>SUMIF($G$2:$G$6491,G3983,$F$2:$F$6491)</f>
        <v>56580613</v>
      </c>
      <c r="I3983">
        <f>IF(F3983&lt;15000,0,1)</f>
        <v>1</v>
      </c>
      <c r="J3983">
        <f>IF(I3983=0,D3983,0)</f>
        <v>0</v>
      </c>
      <c r="K3983">
        <f>IF(J3983&lt;100,0,1)</f>
        <v>0</v>
      </c>
    </row>
    <row r="3984" spans="1:11" ht="15" customHeight="1" x14ac:dyDescent="0.25">
      <c r="A3984" s="9">
        <v>51023</v>
      </c>
      <c r="B3984" s="2">
        <v>10016</v>
      </c>
      <c r="C3984" s="2" t="s">
        <v>30</v>
      </c>
      <c r="D3984" s="2">
        <v>214</v>
      </c>
      <c r="E3984">
        <f>VLOOKUP(C3984,'Product Master'!$A$1:$C$31,3,FALSE)</f>
        <v>600</v>
      </c>
      <c r="F3984">
        <f>D3984*E3984</f>
        <v>128400</v>
      </c>
      <c r="G3984" t="str">
        <f>VLOOKUP(B3984,'Emp Master'!$A$1:$C$21,3,FALSE)</f>
        <v>Supervisor-4</v>
      </c>
      <c r="H3984" s="3">
        <f>SUMIF($G$2:$G$6491,G3984,$F$2:$F$6491)</f>
        <v>56580613</v>
      </c>
      <c r="I3984">
        <f>IF(F3984&lt;15000,0,1)</f>
        <v>1</v>
      </c>
      <c r="J3984">
        <f>IF(I3984=0,D3984,0)</f>
        <v>0</v>
      </c>
      <c r="K3984">
        <f>IF(J3984&lt;100,0,1)</f>
        <v>0</v>
      </c>
    </row>
    <row r="3985" spans="1:11" ht="15" customHeight="1" x14ac:dyDescent="0.25">
      <c r="A3985" s="9">
        <v>51024</v>
      </c>
      <c r="B3985" s="2">
        <v>10017</v>
      </c>
      <c r="C3985" s="2" t="s">
        <v>52</v>
      </c>
      <c r="D3985" s="2">
        <v>171</v>
      </c>
      <c r="E3985">
        <f>VLOOKUP(C3985,'Product Master'!$A$1:$C$31,3,FALSE)</f>
        <v>239</v>
      </c>
      <c r="F3985">
        <f>D3985*E3985</f>
        <v>40869</v>
      </c>
      <c r="G3985" t="str">
        <f>VLOOKUP(B3985,'Emp Master'!$A$1:$C$21,3,FALSE)</f>
        <v>Supervisor-4</v>
      </c>
      <c r="H3985" s="3">
        <f>SUMIF($G$2:$G$6491,G3985,$F$2:$F$6491)</f>
        <v>56580613</v>
      </c>
      <c r="I3985">
        <f>IF(F3985&lt;15000,0,1)</f>
        <v>1</v>
      </c>
      <c r="J3985">
        <f>IF(I3985=0,D3985,0)</f>
        <v>0</v>
      </c>
      <c r="K3985">
        <f>IF(J3985&lt;100,0,1)</f>
        <v>0</v>
      </c>
    </row>
    <row r="3986" spans="1:11" ht="15" customHeight="1" x14ac:dyDescent="0.25">
      <c r="A3986" s="9">
        <v>51025</v>
      </c>
      <c r="B3986" s="2">
        <v>10020</v>
      </c>
      <c r="C3986" s="2" t="s">
        <v>31</v>
      </c>
      <c r="D3986" s="2">
        <v>244</v>
      </c>
      <c r="E3986">
        <f>VLOOKUP(C3986,'Product Master'!$A$1:$C$31,3,FALSE)</f>
        <v>114</v>
      </c>
      <c r="F3986">
        <f>D3986*E3986</f>
        <v>27816</v>
      </c>
      <c r="G3986" t="str">
        <f>VLOOKUP(B3986,'Emp Master'!$A$1:$C$21,3,FALSE)</f>
        <v>Supervisor-4</v>
      </c>
      <c r="H3986" s="3">
        <f>SUMIF($G$2:$G$6491,G3986,$F$2:$F$6491)</f>
        <v>56580613</v>
      </c>
      <c r="I3986">
        <f>IF(F3986&lt;15000,0,1)</f>
        <v>1</v>
      </c>
      <c r="J3986">
        <f>IF(I3986=0,D3986,0)</f>
        <v>0</v>
      </c>
      <c r="K3986">
        <f>IF(J3986&lt;100,0,1)</f>
        <v>0</v>
      </c>
    </row>
    <row r="3987" spans="1:11" ht="15" customHeight="1" x14ac:dyDescent="0.25">
      <c r="A3987" s="9">
        <v>51026</v>
      </c>
      <c r="B3987" s="2">
        <v>10019</v>
      </c>
      <c r="C3987" s="2" t="s">
        <v>33</v>
      </c>
      <c r="D3987" s="2">
        <v>238</v>
      </c>
      <c r="E3987">
        <f>VLOOKUP(C3987,'Product Master'!$A$1:$C$31,3,FALSE)</f>
        <v>84</v>
      </c>
      <c r="F3987">
        <f>D3987*E3987</f>
        <v>19992</v>
      </c>
      <c r="G3987" t="str">
        <f>VLOOKUP(B3987,'Emp Master'!$A$1:$C$21,3,FALSE)</f>
        <v>Supervisor-4</v>
      </c>
      <c r="H3987" s="3">
        <f>SUMIF($G$2:$G$6491,G3987,$F$2:$F$6491)</f>
        <v>56580613</v>
      </c>
      <c r="I3987">
        <f>IF(F3987&lt;15000,0,1)</f>
        <v>1</v>
      </c>
      <c r="J3987">
        <f>IF(I3987=0,D3987,0)</f>
        <v>0</v>
      </c>
      <c r="K3987">
        <f>IF(J3987&lt;100,0,1)</f>
        <v>0</v>
      </c>
    </row>
    <row r="3988" spans="1:11" ht="15" customHeight="1" x14ac:dyDescent="0.25">
      <c r="A3988" s="9">
        <v>51027</v>
      </c>
      <c r="B3988" s="2">
        <v>10018</v>
      </c>
      <c r="C3988" s="2" t="s">
        <v>56</v>
      </c>
      <c r="D3988" s="2">
        <v>296</v>
      </c>
      <c r="E3988">
        <f>VLOOKUP(C3988,'Product Master'!$A$1:$C$31,3,FALSE)</f>
        <v>139</v>
      </c>
      <c r="F3988">
        <f>D3988*E3988</f>
        <v>41144</v>
      </c>
      <c r="G3988" t="str">
        <f>VLOOKUP(B3988,'Emp Master'!$A$1:$C$21,3,FALSE)</f>
        <v>Supervisor-4</v>
      </c>
      <c r="H3988" s="3">
        <f>SUMIF($G$2:$G$6491,G3988,$F$2:$F$6491)</f>
        <v>56580613</v>
      </c>
      <c r="I3988">
        <f>IF(F3988&lt;15000,0,1)</f>
        <v>1</v>
      </c>
      <c r="J3988">
        <f>IF(I3988=0,D3988,0)</f>
        <v>0</v>
      </c>
      <c r="K3988">
        <f>IF(J3988&lt;100,0,1)</f>
        <v>0</v>
      </c>
    </row>
    <row r="3989" spans="1:11" ht="15" customHeight="1" x14ac:dyDescent="0.25">
      <c r="A3989" s="9">
        <v>51028</v>
      </c>
      <c r="B3989" s="2">
        <v>10018</v>
      </c>
      <c r="C3989" s="2" t="s">
        <v>42</v>
      </c>
      <c r="D3989" s="2">
        <v>177</v>
      </c>
      <c r="E3989">
        <f>VLOOKUP(C3989,'Product Master'!$A$1:$C$31,3,FALSE)</f>
        <v>97</v>
      </c>
      <c r="F3989">
        <f>D3989*E3989</f>
        <v>17169</v>
      </c>
      <c r="G3989" t="str">
        <f>VLOOKUP(B3989,'Emp Master'!$A$1:$C$21,3,FALSE)</f>
        <v>Supervisor-4</v>
      </c>
      <c r="H3989" s="3">
        <f>SUMIF($G$2:$G$6491,G3989,$F$2:$F$6491)</f>
        <v>56580613</v>
      </c>
      <c r="I3989">
        <f>IF(F3989&lt;15000,0,1)</f>
        <v>1</v>
      </c>
      <c r="J3989">
        <f>IF(I3989=0,D3989,0)</f>
        <v>0</v>
      </c>
      <c r="K3989">
        <f>IF(J3989&lt;100,0,1)</f>
        <v>0</v>
      </c>
    </row>
    <row r="3990" spans="1:11" ht="15" customHeight="1" x14ac:dyDescent="0.25">
      <c r="A3990" s="9">
        <v>51029</v>
      </c>
      <c r="B3990" s="2">
        <v>10017</v>
      </c>
      <c r="C3990" s="2" t="s">
        <v>34</v>
      </c>
      <c r="D3990" s="2">
        <v>239</v>
      </c>
      <c r="E3990">
        <f>VLOOKUP(C3990,'Product Master'!$A$1:$C$31,3,FALSE)</f>
        <v>440</v>
      </c>
      <c r="F3990">
        <f>D3990*E3990</f>
        <v>105160</v>
      </c>
      <c r="G3990" t="str">
        <f>VLOOKUP(B3990,'Emp Master'!$A$1:$C$21,3,FALSE)</f>
        <v>Supervisor-4</v>
      </c>
      <c r="H3990" s="3">
        <f>SUMIF($G$2:$G$6491,G3990,$F$2:$F$6491)</f>
        <v>56580613</v>
      </c>
      <c r="I3990">
        <f>IF(F3990&lt;15000,0,1)</f>
        <v>1</v>
      </c>
      <c r="J3990">
        <f>IF(I3990=0,D3990,0)</f>
        <v>0</v>
      </c>
      <c r="K3990">
        <f>IF(J3990&lt;100,0,1)</f>
        <v>0</v>
      </c>
    </row>
    <row r="3991" spans="1:11" ht="15" customHeight="1" x14ac:dyDescent="0.25">
      <c r="A3991" s="9">
        <v>51030</v>
      </c>
      <c r="B3991" s="2">
        <v>10019</v>
      </c>
      <c r="C3991" s="2" t="s">
        <v>31</v>
      </c>
      <c r="D3991" s="2">
        <v>185</v>
      </c>
      <c r="E3991">
        <f>VLOOKUP(C3991,'Product Master'!$A$1:$C$31,3,FALSE)</f>
        <v>114</v>
      </c>
      <c r="F3991">
        <f>D3991*E3991</f>
        <v>21090</v>
      </c>
      <c r="G3991" t="str">
        <f>VLOOKUP(B3991,'Emp Master'!$A$1:$C$21,3,FALSE)</f>
        <v>Supervisor-4</v>
      </c>
      <c r="H3991" s="3">
        <f>SUMIF($G$2:$G$6491,G3991,$F$2:$F$6491)</f>
        <v>56580613</v>
      </c>
      <c r="I3991">
        <f>IF(F3991&lt;15000,0,1)</f>
        <v>1</v>
      </c>
      <c r="J3991">
        <f>IF(I3991=0,D3991,0)</f>
        <v>0</v>
      </c>
      <c r="K3991">
        <f>IF(J3991&lt;100,0,1)</f>
        <v>0</v>
      </c>
    </row>
    <row r="3992" spans="1:11" ht="15" customHeight="1" x14ac:dyDescent="0.25">
      <c r="A3992" s="9">
        <v>51031</v>
      </c>
      <c r="B3992" s="2">
        <v>10019</v>
      </c>
      <c r="C3992" s="2" t="s">
        <v>59</v>
      </c>
      <c r="D3992" s="2">
        <v>292</v>
      </c>
      <c r="E3992">
        <f>VLOOKUP(C3992,'Product Master'!$A$1:$C$31,3,FALSE)</f>
        <v>200</v>
      </c>
      <c r="F3992">
        <f>D3992*E3992</f>
        <v>58400</v>
      </c>
      <c r="G3992" t="str">
        <f>VLOOKUP(B3992,'Emp Master'!$A$1:$C$21,3,FALSE)</f>
        <v>Supervisor-4</v>
      </c>
      <c r="H3992" s="3">
        <f>SUMIF($G$2:$G$6491,G3992,$F$2:$F$6491)</f>
        <v>56580613</v>
      </c>
      <c r="I3992">
        <f>IF(F3992&lt;15000,0,1)</f>
        <v>1</v>
      </c>
      <c r="J3992">
        <f>IF(I3992=0,D3992,0)</f>
        <v>0</v>
      </c>
      <c r="K3992">
        <f>IF(J3992&lt;100,0,1)</f>
        <v>0</v>
      </c>
    </row>
    <row r="3993" spans="1:11" ht="15" customHeight="1" x14ac:dyDescent="0.25">
      <c r="A3993" s="9">
        <v>51032</v>
      </c>
      <c r="B3993" s="2">
        <v>10018</v>
      </c>
      <c r="C3993" s="2" t="s">
        <v>53</v>
      </c>
      <c r="D3993" s="2">
        <v>203</v>
      </c>
      <c r="E3993">
        <f>VLOOKUP(C3993,'Product Master'!$A$1:$C$31,3,FALSE)</f>
        <v>687</v>
      </c>
      <c r="F3993">
        <f>D3993*E3993</f>
        <v>139461</v>
      </c>
      <c r="G3993" t="str">
        <f>VLOOKUP(B3993,'Emp Master'!$A$1:$C$21,3,FALSE)</f>
        <v>Supervisor-4</v>
      </c>
      <c r="H3993" s="3">
        <f>SUMIF($G$2:$G$6491,G3993,$F$2:$F$6491)</f>
        <v>56580613</v>
      </c>
      <c r="I3993">
        <f>IF(F3993&lt;15000,0,1)</f>
        <v>1</v>
      </c>
      <c r="J3993">
        <f>IF(I3993=0,D3993,0)</f>
        <v>0</v>
      </c>
      <c r="K3993">
        <f>IF(J3993&lt;100,0,1)</f>
        <v>0</v>
      </c>
    </row>
    <row r="3994" spans="1:11" ht="15" customHeight="1" x14ac:dyDescent="0.25">
      <c r="A3994" s="9">
        <v>51033</v>
      </c>
      <c r="B3994" s="2">
        <v>10017</v>
      </c>
      <c r="C3994" s="2" t="s">
        <v>50</v>
      </c>
      <c r="D3994" s="2">
        <v>254</v>
      </c>
      <c r="E3994">
        <f>VLOOKUP(C3994,'Product Master'!$A$1:$C$31,3,FALSE)</f>
        <v>141</v>
      </c>
      <c r="F3994">
        <f>D3994*E3994</f>
        <v>35814</v>
      </c>
      <c r="G3994" t="str">
        <f>VLOOKUP(B3994,'Emp Master'!$A$1:$C$21,3,FALSE)</f>
        <v>Supervisor-4</v>
      </c>
      <c r="H3994" s="3">
        <f>SUMIF($G$2:$G$6491,G3994,$F$2:$F$6491)</f>
        <v>56580613</v>
      </c>
      <c r="I3994">
        <f>IF(F3994&lt;15000,0,1)</f>
        <v>1</v>
      </c>
      <c r="J3994">
        <f>IF(I3994=0,D3994,0)</f>
        <v>0</v>
      </c>
      <c r="K3994">
        <f>IF(J3994&lt;100,0,1)</f>
        <v>0</v>
      </c>
    </row>
    <row r="3995" spans="1:11" ht="15" customHeight="1" x14ac:dyDescent="0.25">
      <c r="A3995" s="9">
        <v>51034</v>
      </c>
      <c r="B3995" s="2">
        <v>10017</v>
      </c>
      <c r="C3995" s="2" t="s">
        <v>43</v>
      </c>
      <c r="D3995" s="2">
        <v>108</v>
      </c>
      <c r="E3995">
        <f>VLOOKUP(C3995,'Product Master'!$A$1:$C$31,3,FALSE)</f>
        <v>150</v>
      </c>
      <c r="F3995">
        <f>D3995*E3995</f>
        <v>16200</v>
      </c>
      <c r="G3995" t="str">
        <f>VLOOKUP(B3995,'Emp Master'!$A$1:$C$21,3,FALSE)</f>
        <v>Supervisor-4</v>
      </c>
      <c r="H3995" s="3">
        <f>SUMIF($G$2:$G$6491,G3995,$F$2:$F$6491)</f>
        <v>56580613</v>
      </c>
      <c r="I3995">
        <f>IF(F3995&lt;15000,0,1)</f>
        <v>1</v>
      </c>
      <c r="J3995">
        <f>IF(I3995=0,D3995,0)</f>
        <v>0</v>
      </c>
      <c r="K3995">
        <f>IF(J3995&lt;100,0,1)</f>
        <v>0</v>
      </c>
    </row>
    <row r="3996" spans="1:11" ht="15" customHeight="1" x14ac:dyDescent="0.25">
      <c r="A3996" s="9">
        <v>51035</v>
      </c>
      <c r="B3996" s="2">
        <v>10018</v>
      </c>
      <c r="C3996" s="2" t="s">
        <v>45</v>
      </c>
      <c r="D3996" s="2">
        <v>234</v>
      </c>
      <c r="E3996">
        <f>VLOOKUP(C3996,'Product Master'!$A$1:$C$31,3,FALSE)</f>
        <v>92</v>
      </c>
      <c r="F3996">
        <f>D3996*E3996</f>
        <v>21528</v>
      </c>
      <c r="G3996" t="str">
        <f>VLOOKUP(B3996,'Emp Master'!$A$1:$C$21,3,FALSE)</f>
        <v>Supervisor-4</v>
      </c>
      <c r="H3996" s="3">
        <f>SUMIF($G$2:$G$6491,G3996,$F$2:$F$6491)</f>
        <v>56580613</v>
      </c>
      <c r="I3996">
        <f>IF(F3996&lt;15000,0,1)</f>
        <v>1</v>
      </c>
      <c r="J3996">
        <f>IF(I3996=0,D3996,0)</f>
        <v>0</v>
      </c>
      <c r="K3996">
        <f>IF(J3996&lt;100,0,1)</f>
        <v>0</v>
      </c>
    </row>
    <row r="3997" spans="1:11" ht="15" customHeight="1" x14ac:dyDescent="0.25">
      <c r="A3997" s="9">
        <v>51036</v>
      </c>
      <c r="B3997" s="2">
        <v>10018</v>
      </c>
      <c r="C3997" s="2" t="s">
        <v>53</v>
      </c>
      <c r="D3997" s="2">
        <v>121</v>
      </c>
      <c r="E3997">
        <f>VLOOKUP(C3997,'Product Master'!$A$1:$C$31,3,FALSE)</f>
        <v>687</v>
      </c>
      <c r="F3997">
        <f>D3997*E3997</f>
        <v>83127</v>
      </c>
      <c r="G3997" t="str">
        <f>VLOOKUP(B3997,'Emp Master'!$A$1:$C$21,3,FALSE)</f>
        <v>Supervisor-4</v>
      </c>
      <c r="H3997" s="3">
        <f>SUMIF($G$2:$G$6491,G3997,$F$2:$F$6491)</f>
        <v>56580613</v>
      </c>
      <c r="I3997">
        <f>IF(F3997&lt;15000,0,1)</f>
        <v>1</v>
      </c>
      <c r="J3997">
        <f>IF(I3997=0,D3997,0)</f>
        <v>0</v>
      </c>
      <c r="K3997">
        <f>IF(J3997&lt;100,0,1)</f>
        <v>0</v>
      </c>
    </row>
    <row r="3998" spans="1:11" ht="15" customHeight="1" x14ac:dyDescent="0.25">
      <c r="A3998" s="9">
        <v>51037</v>
      </c>
      <c r="B3998" s="2">
        <v>10016</v>
      </c>
      <c r="C3998" s="2" t="s">
        <v>56</v>
      </c>
      <c r="D3998" s="2">
        <v>295</v>
      </c>
      <c r="E3998">
        <f>VLOOKUP(C3998,'Product Master'!$A$1:$C$31,3,FALSE)</f>
        <v>139</v>
      </c>
      <c r="F3998">
        <f>D3998*E3998</f>
        <v>41005</v>
      </c>
      <c r="G3998" t="str">
        <f>VLOOKUP(B3998,'Emp Master'!$A$1:$C$21,3,FALSE)</f>
        <v>Supervisor-4</v>
      </c>
      <c r="H3998" s="3">
        <f>SUMIF($G$2:$G$6491,G3998,$F$2:$F$6491)</f>
        <v>56580613</v>
      </c>
      <c r="I3998">
        <f>IF(F3998&lt;15000,0,1)</f>
        <v>1</v>
      </c>
      <c r="J3998">
        <f>IF(I3998=0,D3998,0)</f>
        <v>0</v>
      </c>
      <c r="K3998">
        <f>IF(J3998&lt;100,0,1)</f>
        <v>0</v>
      </c>
    </row>
    <row r="3999" spans="1:11" ht="15" customHeight="1" x14ac:dyDescent="0.25">
      <c r="A3999" s="9">
        <v>51038</v>
      </c>
      <c r="B3999" s="2">
        <v>10017</v>
      </c>
      <c r="C3999" s="2" t="s">
        <v>52</v>
      </c>
      <c r="D3999" s="2">
        <v>154</v>
      </c>
      <c r="E3999">
        <f>VLOOKUP(C3999,'Product Master'!$A$1:$C$31,3,FALSE)</f>
        <v>239</v>
      </c>
      <c r="F3999">
        <f>D3999*E3999</f>
        <v>36806</v>
      </c>
      <c r="G3999" t="str">
        <f>VLOOKUP(B3999,'Emp Master'!$A$1:$C$21,3,FALSE)</f>
        <v>Supervisor-4</v>
      </c>
      <c r="H3999" s="3">
        <f>SUMIF($G$2:$G$6491,G3999,$F$2:$F$6491)</f>
        <v>56580613</v>
      </c>
      <c r="I3999">
        <f>IF(F3999&lt;15000,0,1)</f>
        <v>1</v>
      </c>
      <c r="J3999">
        <f>IF(I3999=0,D3999,0)</f>
        <v>0</v>
      </c>
      <c r="K3999">
        <f>IF(J3999&lt;100,0,1)</f>
        <v>0</v>
      </c>
    </row>
    <row r="4000" spans="1:11" ht="15" customHeight="1" x14ac:dyDescent="0.25">
      <c r="A4000" s="9">
        <v>51039</v>
      </c>
      <c r="B4000" s="2">
        <v>10019</v>
      </c>
      <c r="C4000" s="2" t="s">
        <v>53</v>
      </c>
      <c r="D4000" s="2">
        <v>195</v>
      </c>
      <c r="E4000">
        <f>VLOOKUP(C4000,'Product Master'!$A$1:$C$31,3,FALSE)</f>
        <v>687</v>
      </c>
      <c r="F4000">
        <f>D4000*E4000</f>
        <v>133965</v>
      </c>
      <c r="G4000" t="str">
        <f>VLOOKUP(B4000,'Emp Master'!$A$1:$C$21,3,FALSE)</f>
        <v>Supervisor-4</v>
      </c>
      <c r="H4000" s="3">
        <f>SUMIF($G$2:$G$6491,G4000,$F$2:$F$6491)</f>
        <v>56580613</v>
      </c>
      <c r="I4000">
        <f>IF(F4000&lt;15000,0,1)</f>
        <v>1</v>
      </c>
      <c r="J4000">
        <f>IF(I4000=0,D4000,0)</f>
        <v>0</v>
      </c>
      <c r="K4000">
        <f>IF(J4000&lt;100,0,1)</f>
        <v>0</v>
      </c>
    </row>
    <row r="4001" spans="1:11" ht="15" customHeight="1" x14ac:dyDescent="0.25">
      <c r="A4001" s="9">
        <v>51040</v>
      </c>
      <c r="B4001" s="2">
        <v>10017</v>
      </c>
      <c r="C4001" s="2" t="s">
        <v>35</v>
      </c>
      <c r="D4001" s="2">
        <v>229</v>
      </c>
      <c r="E4001">
        <f>VLOOKUP(C4001,'Product Master'!$A$1:$C$31,3,FALSE)</f>
        <v>113</v>
      </c>
      <c r="F4001">
        <f>D4001*E4001</f>
        <v>25877</v>
      </c>
      <c r="G4001" t="str">
        <f>VLOOKUP(B4001,'Emp Master'!$A$1:$C$21,3,FALSE)</f>
        <v>Supervisor-4</v>
      </c>
      <c r="H4001" s="3">
        <f>SUMIF($G$2:$G$6491,G4001,$F$2:$F$6491)</f>
        <v>56580613</v>
      </c>
      <c r="I4001">
        <f>IF(F4001&lt;15000,0,1)</f>
        <v>1</v>
      </c>
      <c r="J4001">
        <f>IF(I4001=0,D4001,0)</f>
        <v>0</v>
      </c>
      <c r="K4001">
        <f>IF(J4001&lt;100,0,1)</f>
        <v>0</v>
      </c>
    </row>
    <row r="4002" spans="1:11" ht="15" customHeight="1" x14ac:dyDescent="0.25">
      <c r="A4002" s="9">
        <v>51041</v>
      </c>
      <c r="B4002" s="2">
        <v>10017</v>
      </c>
      <c r="C4002" s="2" t="s">
        <v>34</v>
      </c>
      <c r="D4002" s="2">
        <v>90</v>
      </c>
      <c r="E4002">
        <f>VLOOKUP(C4002,'Product Master'!$A$1:$C$31,3,FALSE)</f>
        <v>440</v>
      </c>
      <c r="F4002">
        <f>D4002*E4002</f>
        <v>39600</v>
      </c>
      <c r="G4002" t="str">
        <f>VLOOKUP(B4002,'Emp Master'!$A$1:$C$21,3,FALSE)</f>
        <v>Supervisor-4</v>
      </c>
      <c r="H4002" s="3">
        <f>SUMIF($G$2:$G$6491,G4002,$F$2:$F$6491)</f>
        <v>56580613</v>
      </c>
      <c r="I4002">
        <f>IF(F4002&lt;15000,0,1)</f>
        <v>1</v>
      </c>
      <c r="J4002">
        <f>IF(I4002=0,D4002,0)</f>
        <v>0</v>
      </c>
      <c r="K4002">
        <f>IF(J4002&lt;100,0,1)</f>
        <v>0</v>
      </c>
    </row>
    <row r="4003" spans="1:11" ht="15" customHeight="1" x14ac:dyDescent="0.25">
      <c r="A4003" s="9">
        <v>51042</v>
      </c>
      <c r="B4003" s="2">
        <v>10018</v>
      </c>
      <c r="C4003" s="2" t="s">
        <v>32</v>
      </c>
      <c r="D4003" s="2">
        <v>153</v>
      </c>
      <c r="E4003">
        <f>VLOOKUP(C4003,'Product Master'!$A$1:$C$31,3,FALSE)</f>
        <v>139</v>
      </c>
      <c r="F4003">
        <f>D4003*E4003</f>
        <v>21267</v>
      </c>
      <c r="G4003" t="str">
        <f>VLOOKUP(B4003,'Emp Master'!$A$1:$C$21,3,FALSE)</f>
        <v>Supervisor-4</v>
      </c>
      <c r="H4003" s="3">
        <f>SUMIF($G$2:$G$6491,G4003,$F$2:$F$6491)</f>
        <v>56580613</v>
      </c>
      <c r="I4003">
        <f>IF(F4003&lt;15000,0,1)</f>
        <v>1</v>
      </c>
      <c r="J4003">
        <f>IF(I4003=0,D4003,0)</f>
        <v>0</v>
      </c>
      <c r="K4003">
        <f>IF(J4003&lt;100,0,1)</f>
        <v>0</v>
      </c>
    </row>
    <row r="4004" spans="1:11" ht="15" customHeight="1" x14ac:dyDescent="0.25">
      <c r="A4004" s="9">
        <v>51043</v>
      </c>
      <c r="B4004" s="2">
        <v>10020</v>
      </c>
      <c r="C4004" s="2" t="s">
        <v>44</v>
      </c>
      <c r="D4004" s="2">
        <v>162</v>
      </c>
      <c r="E4004">
        <f>VLOOKUP(C4004,'Product Master'!$A$1:$C$31,3,FALSE)</f>
        <v>122</v>
      </c>
      <c r="F4004">
        <f>D4004*E4004</f>
        <v>19764</v>
      </c>
      <c r="G4004" t="str">
        <f>VLOOKUP(B4004,'Emp Master'!$A$1:$C$21,3,FALSE)</f>
        <v>Supervisor-4</v>
      </c>
      <c r="H4004" s="3">
        <f>SUMIF($G$2:$G$6491,G4004,$F$2:$F$6491)</f>
        <v>56580613</v>
      </c>
      <c r="I4004">
        <f>IF(F4004&lt;15000,0,1)</f>
        <v>1</v>
      </c>
      <c r="J4004">
        <f>IF(I4004=0,D4004,0)</f>
        <v>0</v>
      </c>
      <c r="K4004">
        <f>IF(J4004&lt;100,0,1)</f>
        <v>0</v>
      </c>
    </row>
    <row r="4005" spans="1:11" ht="15" customHeight="1" x14ac:dyDescent="0.25">
      <c r="A4005" s="9">
        <v>51044</v>
      </c>
      <c r="B4005" s="2">
        <v>10020</v>
      </c>
      <c r="C4005" s="2" t="s">
        <v>32</v>
      </c>
      <c r="D4005" s="2">
        <v>222</v>
      </c>
      <c r="E4005">
        <f>VLOOKUP(C4005,'Product Master'!$A$1:$C$31,3,FALSE)</f>
        <v>139</v>
      </c>
      <c r="F4005">
        <f>D4005*E4005</f>
        <v>30858</v>
      </c>
      <c r="G4005" t="str">
        <f>VLOOKUP(B4005,'Emp Master'!$A$1:$C$21,3,FALSE)</f>
        <v>Supervisor-4</v>
      </c>
      <c r="H4005" s="3">
        <f>SUMIF($G$2:$G$6491,G4005,$F$2:$F$6491)</f>
        <v>56580613</v>
      </c>
      <c r="I4005">
        <f>IF(F4005&lt;15000,0,1)</f>
        <v>1</v>
      </c>
      <c r="J4005">
        <f>IF(I4005=0,D4005,0)</f>
        <v>0</v>
      </c>
      <c r="K4005">
        <f>IF(J4005&lt;100,0,1)</f>
        <v>0</v>
      </c>
    </row>
    <row r="4006" spans="1:11" ht="15" customHeight="1" x14ac:dyDescent="0.25">
      <c r="A4006" s="9">
        <v>51045</v>
      </c>
      <c r="B4006" s="2">
        <v>10017</v>
      </c>
      <c r="C4006" s="2" t="s">
        <v>32</v>
      </c>
      <c r="D4006" s="2">
        <v>141</v>
      </c>
      <c r="E4006">
        <f>VLOOKUP(C4006,'Product Master'!$A$1:$C$31,3,FALSE)</f>
        <v>139</v>
      </c>
      <c r="F4006">
        <f>D4006*E4006</f>
        <v>19599</v>
      </c>
      <c r="G4006" t="str">
        <f>VLOOKUP(B4006,'Emp Master'!$A$1:$C$21,3,FALSE)</f>
        <v>Supervisor-4</v>
      </c>
      <c r="H4006" s="3">
        <f>SUMIF($G$2:$G$6491,G4006,$F$2:$F$6491)</f>
        <v>56580613</v>
      </c>
      <c r="I4006">
        <f>IF(F4006&lt;15000,0,1)</f>
        <v>1</v>
      </c>
      <c r="J4006">
        <f>IF(I4006=0,D4006,0)</f>
        <v>0</v>
      </c>
      <c r="K4006">
        <f>IF(J4006&lt;100,0,1)</f>
        <v>0</v>
      </c>
    </row>
    <row r="4007" spans="1:11" ht="15" customHeight="1" x14ac:dyDescent="0.25">
      <c r="A4007" s="9">
        <v>51046</v>
      </c>
      <c r="B4007" s="2">
        <v>10020</v>
      </c>
      <c r="C4007" s="2" t="s">
        <v>34</v>
      </c>
      <c r="D4007" s="2">
        <v>123</v>
      </c>
      <c r="E4007">
        <f>VLOOKUP(C4007,'Product Master'!$A$1:$C$31,3,FALSE)</f>
        <v>440</v>
      </c>
      <c r="F4007">
        <f>D4007*E4007</f>
        <v>54120</v>
      </c>
      <c r="G4007" t="str">
        <f>VLOOKUP(B4007,'Emp Master'!$A$1:$C$21,3,FALSE)</f>
        <v>Supervisor-4</v>
      </c>
      <c r="H4007" s="3">
        <f>SUMIF($G$2:$G$6491,G4007,$F$2:$F$6491)</f>
        <v>56580613</v>
      </c>
      <c r="I4007">
        <f>IF(F4007&lt;15000,0,1)</f>
        <v>1</v>
      </c>
      <c r="J4007">
        <f>IF(I4007=0,D4007,0)</f>
        <v>0</v>
      </c>
      <c r="K4007">
        <f>IF(J4007&lt;100,0,1)</f>
        <v>0</v>
      </c>
    </row>
    <row r="4008" spans="1:11" ht="15" customHeight="1" x14ac:dyDescent="0.25">
      <c r="A4008" s="9">
        <v>51047</v>
      </c>
      <c r="B4008" s="2">
        <v>10017</v>
      </c>
      <c r="C4008" s="2" t="s">
        <v>57</v>
      </c>
      <c r="D4008" s="2">
        <v>289</v>
      </c>
      <c r="E4008">
        <f>VLOOKUP(C4008,'Product Master'!$A$1:$C$31,3,FALSE)</f>
        <v>107</v>
      </c>
      <c r="F4008">
        <f>D4008*E4008</f>
        <v>30923</v>
      </c>
      <c r="G4008" t="str">
        <f>VLOOKUP(B4008,'Emp Master'!$A$1:$C$21,3,FALSE)</f>
        <v>Supervisor-4</v>
      </c>
      <c r="H4008" s="3">
        <f>SUMIF($G$2:$G$6491,G4008,$F$2:$F$6491)</f>
        <v>56580613</v>
      </c>
      <c r="I4008">
        <f>IF(F4008&lt;15000,0,1)</f>
        <v>1</v>
      </c>
      <c r="J4008">
        <f>IF(I4008=0,D4008,0)</f>
        <v>0</v>
      </c>
      <c r="K4008">
        <f>IF(J4008&lt;100,0,1)</f>
        <v>0</v>
      </c>
    </row>
    <row r="4009" spans="1:11" ht="15" customHeight="1" x14ac:dyDescent="0.25">
      <c r="A4009" s="9">
        <v>51048</v>
      </c>
      <c r="B4009" s="2">
        <v>10018</v>
      </c>
      <c r="C4009" s="2" t="s">
        <v>50</v>
      </c>
      <c r="D4009" s="2">
        <v>296</v>
      </c>
      <c r="E4009">
        <f>VLOOKUP(C4009,'Product Master'!$A$1:$C$31,3,FALSE)</f>
        <v>141</v>
      </c>
      <c r="F4009">
        <f>D4009*E4009</f>
        <v>41736</v>
      </c>
      <c r="G4009" t="str">
        <f>VLOOKUP(B4009,'Emp Master'!$A$1:$C$21,3,FALSE)</f>
        <v>Supervisor-4</v>
      </c>
      <c r="H4009" s="3">
        <f>SUMIF($G$2:$G$6491,G4009,$F$2:$F$6491)</f>
        <v>56580613</v>
      </c>
      <c r="I4009">
        <f>IF(F4009&lt;15000,0,1)</f>
        <v>1</v>
      </c>
      <c r="J4009">
        <f>IF(I4009=0,D4009,0)</f>
        <v>0</v>
      </c>
      <c r="K4009">
        <f>IF(J4009&lt;100,0,1)</f>
        <v>0</v>
      </c>
    </row>
    <row r="4010" spans="1:11" ht="15" customHeight="1" x14ac:dyDescent="0.25">
      <c r="A4010" s="9">
        <v>51049</v>
      </c>
      <c r="B4010" s="2">
        <v>10019</v>
      </c>
      <c r="C4010" s="2" t="s">
        <v>30</v>
      </c>
      <c r="D4010" s="2">
        <v>59</v>
      </c>
      <c r="E4010">
        <f>VLOOKUP(C4010,'Product Master'!$A$1:$C$31,3,FALSE)</f>
        <v>600</v>
      </c>
      <c r="F4010">
        <f>D4010*E4010</f>
        <v>35400</v>
      </c>
      <c r="G4010" t="str">
        <f>VLOOKUP(B4010,'Emp Master'!$A$1:$C$21,3,FALSE)</f>
        <v>Supervisor-4</v>
      </c>
      <c r="H4010" s="3">
        <f>SUMIF($G$2:$G$6491,G4010,$F$2:$F$6491)</f>
        <v>56580613</v>
      </c>
      <c r="I4010">
        <f>IF(F4010&lt;15000,0,1)</f>
        <v>1</v>
      </c>
      <c r="J4010">
        <f>IF(I4010=0,D4010,0)</f>
        <v>0</v>
      </c>
      <c r="K4010">
        <f>IF(J4010&lt;100,0,1)</f>
        <v>0</v>
      </c>
    </row>
    <row r="4011" spans="1:11" ht="15" customHeight="1" x14ac:dyDescent="0.25">
      <c r="A4011" s="9">
        <v>51050</v>
      </c>
      <c r="B4011" s="2">
        <v>10019</v>
      </c>
      <c r="C4011" s="2" t="s">
        <v>52</v>
      </c>
      <c r="D4011" s="2">
        <v>220</v>
      </c>
      <c r="E4011">
        <f>VLOOKUP(C4011,'Product Master'!$A$1:$C$31,3,FALSE)</f>
        <v>239</v>
      </c>
      <c r="F4011">
        <f>D4011*E4011</f>
        <v>52580</v>
      </c>
      <c r="G4011" t="str">
        <f>VLOOKUP(B4011,'Emp Master'!$A$1:$C$21,3,FALSE)</f>
        <v>Supervisor-4</v>
      </c>
      <c r="H4011" s="3">
        <f>SUMIF($G$2:$G$6491,G4011,$F$2:$F$6491)</f>
        <v>56580613</v>
      </c>
      <c r="I4011">
        <f>IF(F4011&lt;15000,0,1)</f>
        <v>1</v>
      </c>
      <c r="J4011">
        <f>IF(I4011=0,D4011,0)</f>
        <v>0</v>
      </c>
      <c r="K4011">
        <f>IF(J4011&lt;100,0,1)</f>
        <v>0</v>
      </c>
    </row>
    <row r="4012" spans="1:11" ht="15" customHeight="1" x14ac:dyDescent="0.25">
      <c r="A4012" s="9">
        <v>51051</v>
      </c>
      <c r="B4012" s="2">
        <v>10020</v>
      </c>
      <c r="C4012" s="2" t="s">
        <v>58</v>
      </c>
      <c r="D4012" s="2">
        <v>198</v>
      </c>
      <c r="E4012">
        <f>VLOOKUP(C4012,'Product Master'!$A$1:$C$31,3,FALSE)</f>
        <v>129</v>
      </c>
      <c r="F4012">
        <f>D4012*E4012</f>
        <v>25542</v>
      </c>
      <c r="G4012" t="str">
        <f>VLOOKUP(B4012,'Emp Master'!$A$1:$C$21,3,FALSE)</f>
        <v>Supervisor-4</v>
      </c>
      <c r="H4012" s="3">
        <f>SUMIF($G$2:$G$6491,G4012,$F$2:$F$6491)</f>
        <v>56580613</v>
      </c>
      <c r="I4012">
        <f>IF(F4012&lt;15000,0,1)</f>
        <v>1</v>
      </c>
      <c r="J4012">
        <f>IF(I4012=0,D4012,0)</f>
        <v>0</v>
      </c>
      <c r="K4012">
        <f>IF(J4012&lt;100,0,1)</f>
        <v>0</v>
      </c>
    </row>
    <row r="4013" spans="1:11" ht="15" customHeight="1" x14ac:dyDescent="0.25">
      <c r="A4013" s="9">
        <v>51052</v>
      </c>
      <c r="B4013" s="2">
        <v>10016</v>
      </c>
      <c r="C4013" s="2" t="s">
        <v>53</v>
      </c>
      <c r="D4013" s="2">
        <v>123</v>
      </c>
      <c r="E4013">
        <f>VLOOKUP(C4013,'Product Master'!$A$1:$C$31,3,FALSE)</f>
        <v>687</v>
      </c>
      <c r="F4013">
        <f>D4013*E4013</f>
        <v>84501</v>
      </c>
      <c r="G4013" t="str">
        <f>VLOOKUP(B4013,'Emp Master'!$A$1:$C$21,3,FALSE)</f>
        <v>Supervisor-4</v>
      </c>
      <c r="H4013" s="3">
        <f>SUMIF($G$2:$G$6491,G4013,$F$2:$F$6491)</f>
        <v>56580613</v>
      </c>
      <c r="I4013">
        <f>IF(F4013&lt;15000,0,1)</f>
        <v>1</v>
      </c>
      <c r="J4013">
        <f>IF(I4013=0,D4013,0)</f>
        <v>0</v>
      </c>
      <c r="K4013">
        <f>IF(J4013&lt;100,0,1)</f>
        <v>0</v>
      </c>
    </row>
    <row r="4014" spans="1:11" ht="15" customHeight="1" x14ac:dyDescent="0.25">
      <c r="A4014" s="9">
        <v>51053</v>
      </c>
      <c r="B4014" s="2">
        <v>10020</v>
      </c>
      <c r="C4014" s="2" t="s">
        <v>52</v>
      </c>
      <c r="D4014" s="2">
        <v>221</v>
      </c>
      <c r="E4014">
        <f>VLOOKUP(C4014,'Product Master'!$A$1:$C$31,3,FALSE)</f>
        <v>239</v>
      </c>
      <c r="F4014">
        <f>D4014*E4014</f>
        <v>52819</v>
      </c>
      <c r="G4014" t="str">
        <f>VLOOKUP(B4014,'Emp Master'!$A$1:$C$21,3,FALSE)</f>
        <v>Supervisor-4</v>
      </c>
      <c r="H4014" s="3">
        <f>SUMIF($G$2:$G$6491,G4014,$F$2:$F$6491)</f>
        <v>56580613</v>
      </c>
      <c r="I4014">
        <f>IF(F4014&lt;15000,0,1)</f>
        <v>1</v>
      </c>
      <c r="J4014">
        <f>IF(I4014=0,D4014,0)</f>
        <v>0</v>
      </c>
      <c r="K4014">
        <f>IF(J4014&lt;100,0,1)</f>
        <v>0</v>
      </c>
    </row>
    <row r="4015" spans="1:11" ht="15" customHeight="1" x14ac:dyDescent="0.25">
      <c r="A4015" s="9">
        <v>51054</v>
      </c>
      <c r="B4015" s="2">
        <v>10018</v>
      </c>
      <c r="C4015" s="2" t="s">
        <v>40</v>
      </c>
      <c r="D4015" s="2">
        <v>250</v>
      </c>
      <c r="E4015">
        <f>VLOOKUP(C4015,'Product Master'!$A$1:$C$31,3,FALSE)</f>
        <v>239</v>
      </c>
      <c r="F4015">
        <f>D4015*E4015</f>
        <v>59750</v>
      </c>
      <c r="G4015" t="str">
        <f>VLOOKUP(B4015,'Emp Master'!$A$1:$C$21,3,FALSE)</f>
        <v>Supervisor-4</v>
      </c>
      <c r="H4015" s="3">
        <f>SUMIF($G$2:$G$6491,G4015,$F$2:$F$6491)</f>
        <v>56580613</v>
      </c>
      <c r="I4015">
        <f>IF(F4015&lt;15000,0,1)</f>
        <v>1</v>
      </c>
      <c r="J4015">
        <f>IF(I4015=0,D4015,0)</f>
        <v>0</v>
      </c>
      <c r="K4015">
        <f>IF(J4015&lt;100,0,1)</f>
        <v>0</v>
      </c>
    </row>
    <row r="4016" spans="1:11" ht="15" customHeight="1" x14ac:dyDescent="0.25">
      <c r="A4016" s="9">
        <v>51055</v>
      </c>
      <c r="B4016" s="2">
        <v>10017</v>
      </c>
      <c r="C4016" s="2" t="s">
        <v>44</v>
      </c>
      <c r="D4016" s="2">
        <v>267</v>
      </c>
      <c r="E4016">
        <f>VLOOKUP(C4016,'Product Master'!$A$1:$C$31,3,FALSE)</f>
        <v>122</v>
      </c>
      <c r="F4016">
        <f>D4016*E4016</f>
        <v>32574</v>
      </c>
      <c r="G4016" t="str">
        <f>VLOOKUP(B4016,'Emp Master'!$A$1:$C$21,3,FALSE)</f>
        <v>Supervisor-4</v>
      </c>
      <c r="H4016" s="3">
        <f>SUMIF($G$2:$G$6491,G4016,$F$2:$F$6491)</f>
        <v>56580613</v>
      </c>
      <c r="I4016">
        <f>IF(F4016&lt;15000,0,1)</f>
        <v>1</v>
      </c>
      <c r="J4016">
        <f>IF(I4016=0,D4016,0)</f>
        <v>0</v>
      </c>
      <c r="K4016">
        <f>IF(J4016&lt;100,0,1)</f>
        <v>0</v>
      </c>
    </row>
    <row r="4017" spans="1:11" ht="15" customHeight="1" x14ac:dyDescent="0.25">
      <c r="A4017" s="9">
        <v>51056</v>
      </c>
      <c r="B4017" s="2">
        <v>10016</v>
      </c>
      <c r="C4017" s="2" t="s">
        <v>38</v>
      </c>
      <c r="D4017" s="2">
        <v>268</v>
      </c>
      <c r="E4017">
        <f>VLOOKUP(C4017,'Product Master'!$A$1:$C$31,3,FALSE)</f>
        <v>73</v>
      </c>
      <c r="F4017">
        <f>D4017*E4017</f>
        <v>19564</v>
      </c>
      <c r="G4017" t="str">
        <f>VLOOKUP(B4017,'Emp Master'!$A$1:$C$21,3,FALSE)</f>
        <v>Supervisor-4</v>
      </c>
      <c r="H4017" s="3">
        <f>SUMIF($G$2:$G$6491,G4017,$F$2:$F$6491)</f>
        <v>56580613</v>
      </c>
      <c r="I4017">
        <f>IF(F4017&lt;15000,0,1)</f>
        <v>1</v>
      </c>
      <c r="J4017">
        <f>IF(I4017=0,D4017,0)</f>
        <v>0</v>
      </c>
      <c r="K4017">
        <f>IF(J4017&lt;100,0,1)</f>
        <v>0</v>
      </c>
    </row>
    <row r="4018" spans="1:11" ht="15" customHeight="1" x14ac:dyDescent="0.25">
      <c r="A4018" s="9">
        <v>51057</v>
      </c>
      <c r="B4018" s="2">
        <v>10016</v>
      </c>
      <c r="C4018" s="2" t="s">
        <v>55</v>
      </c>
      <c r="D4018" s="2">
        <v>280</v>
      </c>
      <c r="E4018">
        <f>VLOOKUP(C4018,'Product Master'!$A$1:$C$31,3,FALSE)</f>
        <v>110</v>
      </c>
      <c r="F4018">
        <f>D4018*E4018</f>
        <v>30800</v>
      </c>
      <c r="G4018" t="str">
        <f>VLOOKUP(B4018,'Emp Master'!$A$1:$C$21,3,FALSE)</f>
        <v>Supervisor-4</v>
      </c>
      <c r="H4018" s="3">
        <f>SUMIF($G$2:$G$6491,G4018,$F$2:$F$6491)</f>
        <v>56580613</v>
      </c>
      <c r="I4018">
        <f>IF(F4018&lt;15000,0,1)</f>
        <v>1</v>
      </c>
      <c r="J4018">
        <f>IF(I4018=0,D4018,0)</f>
        <v>0</v>
      </c>
      <c r="K4018">
        <f>IF(J4018&lt;100,0,1)</f>
        <v>0</v>
      </c>
    </row>
    <row r="4019" spans="1:11" ht="15" customHeight="1" x14ac:dyDescent="0.25">
      <c r="A4019" s="9">
        <v>51058</v>
      </c>
      <c r="B4019" s="2">
        <v>10017</v>
      </c>
      <c r="C4019" s="2" t="s">
        <v>36</v>
      </c>
      <c r="D4019" s="2">
        <v>198</v>
      </c>
      <c r="E4019">
        <f>VLOOKUP(C4019,'Product Master'!$A$1:$C$31,3,FALSE)</f>
        <v>145</v>
      </c>
      <c r="F4019">
        <f>D4019*E4019</f>
        <v>28710</v>
      </c>
      <c r="G4019" t="str">
        <f>VLOOKUP(B4019,'Emp Master'!$A$1:$C$21,3,FALSE)</f>
        <v>Supervisor-4</v>
      </c>
      <c r="H4019" s="3">
        <f>SUMIF($G$2:$G$6491,G4019,$F$2:$F$6491)</f>
        <v>56580613</v>
      </c>
      <c r="I4019">
        <f>IF(F4019&lt;15000,0,1)</f>
        <v>1</v>
      </c>
      <c r="J4019">
        <f>IF(I4019=0,D4019,0)</f>
        <v>0</v>
      </c>
      <c r="K4019">
        <f>IF(J4019&lt;100,0,1)</f>
        <v>0</v>
      </c>
    </row>
    <row r="4020" spans="1:11" ht="15" customHeight="1" x14ac:dyDescent="0.25">
      <c r="A4020" s="9">
        <v>51059</v>
      </c>
      <c r="B4020" s="2">
        <v>10019</v>
      </c>
      <c r="C4020" s="2" t="s">
        <v>42</v>
      </c>
      <c r="D4020" s="2">
        <v>175</v>
      </c>
      <c r="E4020">
        <f>VLOOKUP(C4020,'Product Master'!$A$1:$C$31,3,FALSE)</f>
        <v>97</v>
      </c>
      <c r="F4020">
        <f>D4020*E4020</f>
        <v>16975</v>
      </c>
      <c r="G4020" t="str">
        <f>VLOOKUP(B4020,'Emp Master'!$A$1:$C$21,3,FALSE)</f>
        <v>Supervisor-4</v>
      </c>
      <c r="H4020" s="3">
        <f>SUMIF($G$2:$G$6491,G4020,$F$2:$F$6491)</f>
        <v>56580613</v>
      </c>
      <c r="I4020">
        <f>IF(F4020&lt;15000,0,1)</f>
        <v>1</v>
      </c>
      <c r="J4020">
        <f>IF(I4020=0,D4020,0)</f>
        <v>0</v>
      </c>
      <c r="K4020">
        <f>IF(J4020&lt;100,0,1)</f>
        <v>0</v>
      </c>
    </row>
    <row r="4021" spans="1:11" ht="15" customHeight="1" x14ac:dyDescent="0.25">
      <c r="A4021" s="9">
        <v>51060</v>
      </c>
      <c r="B4021" s="2">
        <v>10018</v>
      </c>
      <c r="C4021" s="2" t="s">
        <v>51</v>
      </c>
      <c r="D4021" s="2">
        <v>213</v>
      </c>
      <c r="E4021">
        <f>VLOOKUP(C4021,'Product Master'!$A$1:$C$31,3,FALSE)</f>
        <v>87</v>
      </c>
      <c r="F4021">
        <f>D4021*E4021</f>
        <v>18531</v>
      </c>
      <c r="G4021" t="str">
        <f>VLOOKUP(B4021,'Emp Master'!$A$1:$C$21,3,FALSE)</f>
        <v>Supervisor-4</v>
      </c>
      <c r="H4021" s="3">
        <f>SUMIF($G$2:$G$6491,G4021,$F$2:$F$6491)</f>
        <v>56580613</v>
      </c>
      <c r="I4021">
        <f>IF(F4021&lt;15000,0,1)</f>
        <v>1</v>
      </c>
      <c r="J4021">
        <f>IF(I4021=0,D4021,0)</f>
        <v>0</v>
      </c>
      <c r="K4021">
        <f>IF(J4021&lt;100,0,1)</f>
        <v>0</v>
      </c>
    </row>
    <row r="4022" spans="1:11" ht="15" customHeight="1" x14ac:dyDescent="0.25">
      <c r="A4022" s="9">
        <v>51061</v>
      </c>
      <c r="B4022" s="2">
        <v>10017</v>
      </c>
      <c r="C4022" s="2" t="s">
        <v>37</v>
      </c>
      <c r="D4022" s="2">
        <v>234</v>
      </c>
      <c r="E4022">
        <f>VLOOKUP(C4022,'Product Master'!$A$1:$C$31,3,FALSE)</f>
        <v>68</v>
      </c>
      <c r="F4022">
        <f>D4022*E4022</f>
        <v>15912</v>
      </c>
      <c r="G4022" t="str">
        <f>VLOOKUP(B4022,'Emp Master'!$A$1:$C$21,3,FALSE)</f>
        <v>Supervisor-4</v>
      </c>
      <c r="H4022" s="3">
        <f>SUMIF($G$2:$G$6491,G4022,$F$2:$F$6491)</f>
        <v>56580613</v>
      </c>
      <c r="I4022">
        <f>IF(F4022&lt;15000,0,1)</f>
        <v>1</v>
      </c>
      <c r="J4022">
        <f>IF(I4022=0,D4022,0)</f>
        <v>0</v>
      </c>
      <c r="K4022">
        <f>IF(J4022&lt;100,0,1)</f>
        <v>0</v>
      </c>
    </row>
    <row r="4023" spans="1:11" ht="15" customHeight="1" x14ac:dyDescent="0.25">
      <c r="A4023" s="9">
        <v>51062</v>
      </c>
      <c r="B4023" s="2">
        <v>10016</v>
      </c>
      <c r="C4023" s="2" t="s">
        <v>36</v>
      </c>
      <c r="D4023" s="2">
        <v>228</v>
      </c>
      <c r="E4023">
        <f>VLOOKUP(C4023,'Product Master'!$A$1:$C$31,3,FALSE)</f>
        <v>145</v>
      </c>
      <c r="F4023">
        <f>D4023*E4023</f>
        <v>33060</v>
      </c>
      <c r="G4023" t="str">
        <f>VLOOKUP(B4023,'Emp Master'!$A$1:$C$21,3,FALSE)</f>
        <v>Supervisor-4</v>
      </c>
      <c r="H4023" s="3">
        <f>SUMIF($G$2:$G$6491,G4023,$F$2:$F$6491)</f>
        <v>56580613</v>
      </c>
      <c r="I4023">
        <f>IF(F4023&lt;15000,0,1)</f>
        <v>1</v>
      </c>
      <c r="J4023">
        <f>IF(I4023=0,D4023,0)</f>
        <v>0</v>
      </c>
      <c r="K4023">
        <f>IF(J4023&lt;100,0,1)</f>
        <v>0</v>
      </c>
    </row>
    <row r="4024" spans="1:11" ht="15" customHeight="1" x14ac:dyDescent="0.25">
      <c r="A4024" s="9">
        <v>51063</v>
      </c>
      <c r="B4024" s="2">
        <v>10018</v>
      </c>
      <c r="C4024" s="2" t="s">
        <v>33</v>
      </c>
      <c r="D4024" s="2">
        <v>299</v>
      </c>
      <c r="E4024">
        <f>VLOOKUP(C4024,'Product Master'!$A$1:$C$31,3,FALSE)</f>
        <v>84</v>
      </c>
      <c r="F4024">
        <f>D4024*E4024</f>
        <v>25116</v>
      </c>
      <c r="G4024" t="str">
        <f>VLOOKUP(B4024,'Emp Master'!$A$1:$C$21,3,FALSE)</f>
        <v>Supervisor-4</v>
      </c>
      <c r="H4024" s="3">
        <f>SUMIF($G$2:$G$6491,G4024,$F$2:$F$6491)</f>
        <v>56580613</v>
      </c>
      <c r="I4024">
        <f>IF(F4024&lt;15000,0,1)</f>
        <v>1</v>
      </c>
      <c r="J4024">
        <f>IF(I4024=0,D4024,0)</f>
        <v>0</v>
      </c>
      <c r="K4024">
        <f>IF(J4024&lt;100,0,1)</f>
        <v>0</v>
      </c>
    </row>
    <row r="4025" spans="1:11" ht="15" customHeight="1" x14ac:dyDescent="0.25">
      <c r="A4025" s="9">
        <v>51064</v>
      </c>
      <c r="B4025" s="2">
        <v>10016</v>
      </c>
      <c r="C4025" s="2" t="s">
        <v>35</v>
      </c>
      <c r="D4025" s="2">
        <v>219</v>
      </c>
      <c r="E4025">
        <f>VLOOKUP(C4025,'Product Master'!$A$1:$C$31,3,FALSE)</f>
        <v>113</v>
      </c>
      <c r="F4025">
        <f>D4025*E4025</f>
        <v>24747</v>
      </c>
      <c r="G4025" t="str">
        <f>VLOOKUP(B4025,'Emp Master'!$A$1:$C$21,3,FALSE)</f>
        <v>Supervisor-4</v>
      </c>
      <c r="H4025" s="3">
        <f>SUMIF($G$2:$G$6491,G4025,$F$2:$F$6491)</f>
        <v>56580613</v>
      </c>
      <c r="I4025">
        <f>IF(F4025&lt;15000,0,1)</f>
        <v>1</v>
      </c>
      <c r="J4025">
        <f>IF(I4025=0,D4025,0)</f>
        <v>0</v>
      </c>
      <c r="K4025">
        <f>IF(J4025&lt;100,0,1)</f>
        <v>0</v>
      </c>
    </row>
    <row r="4026" spans="1:11" ht="15" customHeight="1" x14ac:dyDescent="0.25">
      <c r="A4026" s="9">
        <v>51065</v>
      </c>
      <c r="B4026" s="2">
        <v>10018</v>
      </c>
      <c r="C4026" s="2" t="s">
        <v>35</v>
      </c>
      <c r="D4026" s="2">
        <v>265</v>
      </c>
      <c r="E4026">
        <f>VLOOKUP(C4026,'Product Master'!$A$1:$C$31,3,FALSE)</f>
        <v>113</v>
      </c>
      <c r="F4026">
        <f>D4026*E4026</f>
        <v>29945</v>
      </c>
      <c r="G4026" t="str">
        <f>VLOOKUP(B4026,'Emp Master'!$A$1:$C$21,3,FALSE)</f>
        <v>Supervisor-4</v>
      </c>
      <c r="H4026" s="3">
        <f>SUMIF($G$2:$G$6491,G4026,$F$2:$F$6491)</f>
        <v>56580613</v>
      </c>
      <c r="I4026">
        <f>IF(F4026&lt;15000,0,1)</f>
        <v>1</v>
      </c>
      <c r="J4026">
        <f>IF(I4026=0,D4026,0)</f>
        <v>0</v>
      </c>
      <c r="K4026">
        <f>IF(J4026&lt;100,0,1)</f>
        <v>0</v>
      </c>
    </row>
    <row r="4027" spans="1:11" ht="15" customHeight="1" x14ac:dyDescent="0.25">
      <c r="A4027" s="9">
        <v>51066</v>
      </c>
      <c r="B4027" s="2">
        <v>10020</v>
      </c>
      <c r="C4027" s="2" t="s">
        <v>31</v>
      </c>
      <c r="D4027" s="2">
        <v>178</v>
      </c>
      <c r="E4027">
        <f>VLOOKUP(C4027,'Product Master'!$A$1:$C$31,3,FALSE)</f>
        <v>114</v>
      </c>
      <c r="F4027">
        <f>D4027*E4027</f>
        <v>20292</v>
      </c>
      <c r="G4027" t="str">
        <f>VLOOKUP(B4027,'Emp Master'!$A$1:$C$21,3,FALSE)</f>
        <v>Supervisor-4</v>
      </c>
      <c r="H4027" s="3">
        <f>SUMIF($G$2:$G$6491,G4027,$F$2:$F$6491)</f>
        <v>56580613</v>
      </c>
      <c r="I4027">
        <f>IF(F4027&lt;15000,0,1)</f>
        <v>1</v>
      </c>
      <c r="J4027">
        <f>IF(I4027=0,D4027,0)</f>
        <v>0</v>
      </c>
      <c r="K4027">
        <f>IF(J4027&lt;100,0,1)</f>
        <v>0</v>
      </c>
    </row>
    <row r="4028" spans="1:11" ht="15" customHeight="1" x14ac:dyDescent="0.25">
      <c r="A4028" s="9">
        <v>51067</v>
      </c>
      <c r="B4028" s="2">
        <v>10019</v>
      </c>
      <c r="C4028" s="2" t="s">
        <v>58</v>
      </c>
      <c r="D4028" s="2">
        <v>165</v>
      </c>
      <c r="E4028">
        <f>VLOOKUP(C4028,'Product Master'!$A$1:$C$31,3,FALSE)</f>
        <v>129</v>
      </c>
      <c r="F4028">
        <f>D4028*E4028</f>
        <v>21285</v>
      </c>
      <c r="G4028" t="str">
        <f>VLOOKUP(B4028,'Emp Master'!$A$1:$C$21,3,FALSE)</f>
        <v>Supervisor-4</v>
      </c>
      <c r="H4028" s="3">
        <f>SUMIF($G$2:$G$6491,G4028,$F$2:$F$6491)</f>
        <v>56580613</v>
      </c>
      <c r="I4028">
        <f>IF(F4028&lt;15000,0,1)</f>
        <v>1</v>
      </c>
      <c r="J4028">
        <f>IF(I4028=0,D4028,0)</f>
        <v>0</v>
      </c>
      <c r="K4028">
        <f>IF(J4028&lt;100,0,1)</f>
        <v>0</v>
      </c>
    </row>
    <row r="4029" spans="1:11" ht="15" customHeight="1" x14ac:dyDescent="0.25">
      <c r="A4029" s="9">
        <v>51068</v>
      </c>
      <c r="B4029" s="2">
        <v>10019</v>
      </c>
      <c r="C4029" s="2" t="s">
        <v>35</v>
      </c>
      <c r="D4029" s="2">
        <v>157</v>
      </c>
      <c r="E4029">
        <f>VLOOKUP(C4029,'Product Master'!$A$1:$C$31,3,FALSE)</f>
        <v>113</v>
      </c>
      <c r="F4029">
        <f>D4029*E4029</f>
        <v>17741</v>
      </c>
      <c r="G4029" t="str">
        <f>VLOOKUP(B4029,'Emp Master'!$A$1:$C$21,3,FALSE)</f>
        <v>Supervisor-4</v>
      </c>
      <c r="H4029" s="3">
        <f>SUMIF($G$2:$G$6491,G4029,$F$2:$F$6491)</f>
        <v>56580613</v>
      </c>
      <c r="I4029">
        <f>IF(F4029&lt;15000,0,1)</f>
        <v>1</v>
      </c>
      <c r="J4029">
        <f>IF(I4029=0,D4029,0)</f>
        <v>0</v>
      </c>
      <c r="K4029">
        <f>IF(J4029&lt;100,0,1)</f>
        <v>0</v>
      </c>
    </row>
    <row r="4030" spans="1:11" ht="15" customHeight="1" x14ac:dyDescent="0.25">
      <c r="A4030" s="9">
        <v>51069</v>
      </c>
      <c r="B4030" s="2">
        <v>10017</v>
      </c>
      <c r="C4030" s="2" t="s">
        <v>47</v>
      </c>
      <c r="D4030" s="2">
        <v>121</v>
      </c>
      <c r="E4030">
        <f>VLOOKUP(C4030,'Product Master'!$A$1:$C$31,3,FALSE)</f>
        <v>291</v>
      </c>
      <c r="F4030">
        <f>D4030*E4030</f>
        <v>35211</v>
      </c>
      <c r="G4030" t="str">
        <f>VLOOKUP(B4030,'Emp Master'!$A$1:$C$21,3,FALSE)</f>
        <v>Supervisor-4</v>
      </c>
      <c r="H4030" s="3">
        <f>SUMIF($G$2:$G$6491,G4030,$F$2:$F$6491)</f>
        <v>56580613</v>
      </c>
      <c r="I4030">
        <f>IF(F4030&lt;15000,0,1)</f>
        <v>1</v>
      </c>
      <c r="J4030">
        <f>IF(I4030=0,D4030,0)</f>
        <v>0</v>
      </c>
      <c r="K4030">
        <f>IF(J4030&lt;100,0,1)</f>
        <v>0</v>
      </c>
    </row>
    <row r="4031" spans="1:11" ht="15" customHeight="1" x14ac:dyDescent="0.25">
      <c r="A4031" s="9">
        <v>51070</v>
      </c>
      <c r="B4031" s="2">
        <v>10016</v>
      </c>
      <c r="C4031" s="2" t="s">
        <v>54</v>
      </c>
      <c r="D4031" s="2">
        <v>204</v>
      </c>
      <c r="E4031">
        <f>VLOOKUP(C4031,'Product Master'!$A$1:$C$31,3,FALSE)</f>
        <v>85</v>
      </c>
      <c r="F4031">
        <f>D4031*E4031</f>
        <v>17340</v>
      </c>
      <c r="G4031" t="str">
        <f>VLOOKUP(B4031,'Emp Master'!$A$1:$C$21,3,FALSE)</f>
        <v>Supervisor-4</v>
      </c>
      <c r="H4031" s="3">
        <f>SUMIF($G$2:$G$6491,G4031,$F$2:$F$6491)</f>
        <v>56580613</v>
      </c>
      <c r="I4031">
        <f>IF(F4031&lt;15000,0,1)</f>
        <v>1</v>
      </c>
      <c r="J4031">
        <f>IF(I4031=0,D4031,0)</f>
        <v>0</v>
      </c>
      <c r="K4031">
        <f>IF(J4031&lt;100,0,1)</f>
        <v>0</v>
      </c>
    </row>
    <row r="4032" spans="1:11" ht="15" customHeight="1" x14ac:dyDescent="0.25">
      <c r="A4032" s="9">
        <v>51071</v>
      </c>
      <c r="B4032" s="2">
        <v>10018</v>
      </c>
      <c r="C4032" s="2" t="s">
        <v>36</v>
      </c>
      <c r="D4032" s="2">
        <v>234</v>
      </c>
      <c r="E4032">
        <f>VLOOKUP(C4032,'Product Master'!$A$1:$C$31,3,FALSE)</f>
        <v>145</v>
      </c>
      <c r="F4032">
        <f>D4032*E4032</f>
        <v>33930</v>
      </c>
      <c r="G4032" t="str">
        <f>VLOOKUP(B4032,'Emp Master'!$A$1:$C$21,3,FALSE)</f>
        <v>Supervisor-4</v>
      </c>
      <c r="H4032" s="3">
        <f>SUMIF($G$2:$G$6491,G4032,$F$2:$F$6491)</f>
        <v>56580613</v>
      </c>
      <c r="I4032">
        <f>IF(F4032&lt;15000,0,1)</f>
        <v>1</v>
      </c>
      <c r="J4032">
        <f>IF(I4032=0,D4032,0)</f>
        <v>0</v>
      </c>
      <c r="K4032">
        <f>IF(J4032&lt;100,0,1)</f>
        <v>0</v>
      </c>
    </row>
    <row r="4033" spans="1:11" ht="15" customHeight="1" x14ac:dyDescent="0.25">
      <c r="A4033" s="9">
        <v>51072</v>
      </c>
      <c r="B4033" s="2">
        <v>10016</v>
      </c>
      <c r="C4033" s="2" t="s">
        <v>44</v>
      </c>
      <c r="D4033" s="2">
        <v>284</v>
      </c>
      <c r="E4033">
        <f>VLOOKUP(C4033,'Product Master'!$A$1:$C$31,3,FALSE)</f>
        <v>122</v>
      </c>
      <c r="F4033">
        <f>D4033*E4033</f>
        <v>34648</v>
      </c>
      <c r="G4033" t="str">
        <f>VLOOKUP(B4033,'Emp Master'!$A$1:$C$21,3,FALSE)</f>
        <v>Supervisor-4</v>
      </c>
      <c r="H4033" s="3">
        <f>SUMIF($G$2:$G$6491,G4033,$F$2:$F$6491)</f>
        <v>56580613</v>
      </c>
      <c r="I4033">
        <f>IF(F4033&lt;15000,0,1)</f>
        <v>1</v>
      </c>
      <c r="J4033">
        <f>IF(I4033=0,D4033,0)</f>
        <v>0</v>
      </c>
      <c r="K4033">
        <f>IF(J4033&lt;100,0,1)</f>
        <v>0</v>
      </c>
    </row>
    <row r="4034" spans="1:11" ht="15" customHeight="1" x14ac:dyDescent="0.25">
      <c r="A4034" s="9">
        <v>51073</v>
      </c>
      <c r="B4034" s="2">
        <v>10020</v>
      </c>
      <c r="C4034" s="2" t="s">
        <v>48</v>
      </c>
      <c r="D4034" s="2">
        <v>290</v>
      </c>
      <c r="E4034">
        <f>VLOOKUP(C4034,'Product Master'!$A$1:$C$31,3,FALSE)</f>
        <v>79</v>
      </c>
      <c r="F4034">
        <f>D4034*E4034</f>
        <v>22910</v>
      </c>
      <c r="G4034" t="str">
        <f>VLOOKUP(B4034,'Emp Master'!$A$1:$C$21,3,FALSE)</f>
        <v>Supervisor-4</v>
      </c>
      <c r="H4034" s="3">
        <f>SUMIF($G$2:$G$6491,G4034,$F$2:$F$6491)</f>
        <v>56580613</v>
      </c>
      <c r="I4034">
        <f>IF(F4034&lt;15000,0,1)</f>
        <v>1</v>
      </c>
      <c r="J4034">
        <f>IF(I4034=0,D4034,0)</f>
        <v>0</v>
      </c>
      <c r="K4034">
        <f>IF(J4034&lt;100,0,1)</f>
        <v>0</v>
      </c>
    </row>
    <row r="4035" spans="1:11" ht="15" customHeight="1" x14ac:dyDescent="0.25">
      <c r="A4035" s="9">
        <v>51074</v>
      </c>
      <c r="B4035" s="2">
        <v>10020</v>
      </c>
      <c r="C4035" s="2" t="s">
        <v>50</v>
      </c>
      <c r="D4035" s="2">
        <v>257</v>
      </c>
      <c r="E4035">
        <f>VLOOKUP(C4035,'Product Master'!$A$1:$C$31,3,FALSE)</f>
        <v>141</v>
      </c>
      <c r="F4035">
        <f>D4035*E4035</f>
        <v>36237</v>
      </c>
      <c r="G4035" t="str">
        <f>VLOOKUP(B4035,'Emp Master'!$A$1:$C$21,3,FALSE)</f>
        <v>Supervisor-4</v>
      </c>
      <c r="H4035" s="3">
        <f>SUMIF($G$2:$G$6491,G4035,$F$2:$F$6491)</f>
        <v>56580613</v>
      </c>
      <c r="I4035">
        <f>IF(F4035&lt;15000,0,1)</f>
        <v>1</v>
      </c>
      <c r="J4035">
        <f>IF(I4035=0,D4035,0)</f>
        <v>0</v>
      </c>
      <c r="K4035">
        <f>IF(J4035&lt;100,0,1)</f>
        <v>0</v>
      </c>
    </row>
    <row r="4036" spans="1:11" ht="15" customHeight="1" x14ac:dyDescent="0.25">
      <c r="A4036" s="9">
        <v>51075</v>
      </c>
      <c r="B4036" s="2">
        <v>10016</v>
      </c>
      <c r="C4036" s="2" t="s">
        <v>59</v>
      </c>
      <c r="D4036" s="2">
        <v>294</v>
      </c>
      <c r="E4036">
        <f>VLOOKUP(C4036,'Product Master'!$A$1:$C$31,3,FALSE)</f>
        <v>200</v>
      </c>
      <c r="F4036">
        <f>D4036*E4036</f>
        <v>58800</v>
      </c>
      <c r="G4036" t="str">
        <f>VLOOKUP(B4036,'Emp Master'!$A$1:$C$21,3,FALSE)</f>
        <v>Supervisor-4</v>
      </c>
      <c r="H4036" s="3">
        <f>SUMIF($G$2:$G$6491,G4036,$F$2:$F$6491)</f>
        <v>56580613</v>
      </c>
      <c r="I4036">
        <f>IF(F4036&lt;15000,0,1)</f>
        <v>1</v>
      </c>
      <c r="J4036">
        <f>IF(I4036=0,D4036,0)</f>
        <v>0</v>
      </c>
      <c r="K4036">
        <f>IF(J4036&lt;100,0,1)</f>
        <v>0</v>
      </c>
    </row>
    <row r="4037" spans="1:11" ht="15" customHeight="1" x14ac:dyDescent="0.25">
      <c r="A4037" s="9">
        <v>51076</v>
      </c>
      <c r="B4037" s="2">
        <v>10017</v>
      </c>
      <c r="C4037" s="2" t="s">
        <v>55</v>
      </c>
      <c r="D4037" s="2">
        <v>185</v>
      </c>
      <c r="E4037">
        <f>VLOOKUP(C4037,'Product Master'!$A$1:$C$31,3,FALSE)</f>
        <v>110</v>
      </c>
      <c r="F4037">
        <f>D4037*E4037</f>
        <v>20350</v>
      </c>
      <c r="G4037" t="str">
        <f>VLOOKUP(B4037,'Emp Master'!$A$1:$C$21,3,FALSE)</f>
        <v>Supervisor-4</v>
      </c>
      <c r="H4037" s="3">
        <f>SUMIF($G$2:$G$6491,G4037,$F$2:$F$6491)</f>
        <v>56580613</v>
      </c>
      <c r="I4037">
        <f>IF(F4037&lt;15000,0,1)</f>
        <v>1</v>
      </c>
      <c r="J4037">
        <f>IF(I4037=0,D4037,0)</f>
        <v>0</v>
      </c>
      <c r="K4037">
        <f>IF(J4037&lt;100,0,1)</f>
        <v>0</v>
      </c>
    </row>
    <row r="4038" spans="1:11" ht="15" customHeight="1" x14ac:dyDescent="0.25">
      <c r="A4038" s="9">
        <v>51077</v>
      </c>
      <c r="B4038" s="2">
        <v>10020</v>
      </c>
      <c r="C4038" s="2" t="s">
        <v>50</v>
      </c>
      <c r="D4038" s="2">
        <v>134</v>
      </c>
      <c r="E4038">
        <f>VLOOKUP(C4038,'Product Master'!$A$1:$C$31,3,FALSE)</f>
        <v>141</v>
      </c>
      <c r="F4038">
        <f>D4038*E4038</f>
        <v>18894</v>
      </c>
      <c r="G4038" t="str">
        <f>VLOOKUP(B4038,'Emp Master'!$A$1:$C$21,3,FALSE)</f>
        <v>Supervisor-4</v>
      </c>
      <c r="H4038" s="3">
        <f>SUMIF($G$2:$G$6491,G4038,$F$2:$F$6491)</f>
        <v>56580613</v>
      </c>
      <c r="I4038">
        <f>IF(F4038&lt;15000,0,1)</f>
        <v>1</v>
      </c>
      <c r="J4038">
        <f>IF(I4038=0,D4038,0)</f>
        <v>0</v>
      </c>
      <c r="K4038">
        <f>IF(J4038&lt;100,0,1)</f>
        <v>0</v>
      </c>
    </row>
    <row r="4039" spans="1:11" ht="15" customHeight="1" x14ac:dyDescent="0.25">
      <c r="A4039" s="9">
        <v>51078</v>
      </c>
      <c r="B4039" s="2">
        <v>10018</v>
      </c>
      <c r="C4039" s="2" t="s">
        <v>48</v>
      </c>
      <c r="D4039" s="2">
        <v>195</v>
      </c>
      <c r="E4039">
        <f>VLOOKUP(C4039,'Product Master'!$A$1:$C$31,3,FALSE)</f>
        <v>79</v>
      </c>
      <c r="F4039">
        <f>D4039*E4039</f>
        <v>15405</v>
      </c>
      <c r="G4039" t="str">
        <f>VLOOKUP(B4039,'Emp Master'!$A$1:$C$21,3,FALSE)</f>
        <v>Supervisor-4</v>
      </c>
      <c r="H4039" s="3">
        <f>SUMIF($G$2:$G$6491,G4039,$F$2:$F$6491)</f>
        <v>56580613</v>
      </c>
      <c r="I4039">
        <f>IF(F4039&lt;15000,0,1)</f>
        <v>1</v>
      </c>
      <c r="J4039">
        <f>IF(I4039=0,D4039,0)</f>
        <v>0</v>
      </c>
      <c r="K4039">
        <f>IF(J4039&lt;100,0,1)</f>
        <v>0</v>
      </c>
    </row>
    <row r="4040" spans="1:11" ht="15" customHeight="1" x14ac:dyDescent="0.25">
      <c r="A4040" s="9">
        <v>51079</v>
      </c>
      <c r="B4040" s="2">
        <v>10016</v>
      </c>
      <c r="C4040" s="2" t="s">
        <v>57</v>
      </c>
      <c r="D4040" s="2">
        <v>238</v>
      </c>
      <c r="E4040">
        <f>VLOOKUP(C4040,'Product Master'!$A$1:$C$31,3,FALSE)</f>
        <v>107</v>
      </c>
      <c r="F4040">
        <f>D4040*E4040</f>
        <v>25466</v>
      </c>
      <c r="G4040" t="str">
        <f>VLOOKUP(B4040,'Emp Master'!$A$1:$C$21,3,FALSE)</f>
        <v>Supervisor-4</v>
      </c>
      <c r="H4040" s="3">
        <f>SUMIF($G$2:$G$6491,G4040,$F$2:$F$6491)</f>
        <v>56580613</v>
      </c>
      <c r="I4040">
        <f>IF(F4040&lt;15000,0,1)</f>
        <v>1</v>
      </c>
      <c r="J4040">
        <f>IF(I4040=0,D4040,0)</f>
        <v>0</v>
      </c>
      <c r="K4040">
        <f>IF(J4040&lt;100,0,1)</f>
        <v>0</v>
      </c>
    </row>
    <row r="4041" spans="1:11" ht="15" customHeight="1" x14ac:dyDescent="0.25">
      <c r="A4041" s="9">
        <v>51080</v>
      </c>
      <c r="B4041" s="2">
        <v>10019</v>
      </c>
      <c r="C4041" s="2" t="s">
        <v>56</v>
      </c>
      <c r="D4041" s="2">
        <v>171</v>
      </c>
      <c r="E4041">
        <f>VLOOKUP(C4041,'Product Master'!$A$1:$C$31,3,FALSE)</f>
        <v>139</v>
      </c>
      <c r="F4041">
        <f>D4041*E4041</f>
        <v>23769</v>
      </c>
      <c r="G4041" t="str">
        <f>VLOOKUP(B4041,'Emp Master'!$A$1:$C$21,3,FALSE)</f>
        <v>Supervisor-4</v>
      </c>
      <c r="H4041" s="3">
        <f>SUMIF($G$2:$G$6491,G4041,$F$2:$F$6491)</f>
        <v>56580613</v>
      </c>
      <c r="I4041">
        <f>IF(F4041&lt;15000,0,1)</f>
        <v>1</v>
      </c>
      <c r="J4041">
        <f>IF(I4041=0,D4041,0)</f>
        <v>0</v>
      </c>
      <c r="K4041">
        <f>IF(J4041&lt;100,0,1)</f>
        <v>0</v>
      </c>
    </row>
    <row r="4042" spans="1:11" ht="15" customHeight="1" x14ac:dyDescent="0.25">
      <c r="A4042" s="9">
        <v>51081</v>
      </c>
      <c r="B4042" s="2">
        <v>10016</v>
      </c>
      <c r="C4042" s="2" t="s">
        <v>50</v>
      </c>
      <c r="D4042" s="2">
        <v>108</v>
      </c>
      <c r="E4042">
        <f>VLOOKUP(C4042,'Product Master'!$A$1:$C$31,3,FALSE)</f>
        <v>141</v>
      </c>
      <c r="F4042">
        <f>D4042*E4042</f>
        <v>15228</v>
      </c>
      <c r="G4042" t="str">
        <f>VLOOKUP(B4042,'Emp Master'!$A$1:$C$21,3,FALSE)</f>
        <v>Supervisor-4</v>
      </c>
      <c r="H4042" s="3">
        <f>SUMIF($G$2:$G$6491,G4042,$F$2:$F$6491)</f>
        <v>56580613</v>
      </c>
      <c r="I4042">
        <f>IF(F4042&lt;15000,0,1)</f>
        <v>1</v>
      </c>
      <c r="J4042">
        <f>IF(I4042=0,D4042,0)</f>
        <v>0</v>
      </c>
      <c r="K4042">
        <f>IF(J4042&lt;100,0,1)</f>
        <v>0</v>
      </c>
    </row>
    <row r="4043" spans="1:11" ht="15" customHeight="1" x14ac:dyDescent="0.25">
      <c r="A4043" s="9">
        <v>51082</v>
      </c>
      <c r="B4043" s="2">
        <v>10019</v>
      </c>
      <c r="C4043" s="2" t="s">
        <v>40</v>
      </c>
      <c r="D4043" s="2">
        <v>123</v>
      </c>
      <c r="E4043">
        <f>VLOOKUP(C4043,'Product Master'!$A$1:$C$31,3,FALSE)</f>
        <v>239</v>
      </c>
      <c r="F4043">
        <f>D4043*E4043</f>
        <v>29397</v>
      </c>
      <c r="G4043" t="str">
        <f>VLOOKUP(B4043,'Emp Master'!$A$1:$C$21,3,FALSE)</f>
        <v>Supervisor-4</v>
      </c>
      <c r="H4043" s="3">
        <f>SUMIF($G$2:$G$6491,G4043,$F$2:$F$6491)</f>
        <v>56580613</v>
      </c>
      <c r="I4043">
        <f>IF(F4043&lt;15000,0,1)</f>
        <v>1</v>
      </c>
      <c r="J4043">
        <f>IF(I4043=0,D4043,0)</f>
        <v>0</v>
      </c>
      <c r="K4043">
        <f>IF(J4043&lt;100,0,1)</f>
        <v>0</v>
      </c>
    </row>
    <row r="4044" spans="1:11" ht="15" customHeight="1" x14ac:dyDescent="0.25">
      <c r="A4044" s="9">
        <v>51083</v>
      </c>
      <c r="B4044" s="2">
        <v>10020</v>
      </c>
      <c r="C4044" s="2" t="s">
        <v>30</v>
      </c>
      <c r="D4044" s="2">
        <v>166</v>
      </c>
      <c r="E4044">
        <f>VLOOKUP(C4044,'Product Master'!$A$1:$C$31,3,FALSE)</f>
        <v>600</v>
      </c>
      <c r="F4044">
        <f>D4044*E4044</f>
        <v>99600</v>
      </c>
      <c r="G4044" t="str">
        <f>VLOOKUP(B4044,'Emp Master'!$A$1:$C$21,3,FALSE)</f>
        <v>Supervisor-4</v>
      </c>
      <c r="H4044" s="3">
        <f>SUMIF($G$2:$G$6491,G4044,$F$2:$F$6491)</f>
        <v>56580613</v>
      </c>
      <c r="I4044">
        <f>IF(F4044&lt;15000,0,1)</f>
        <v>1</v>
      </c>
      <c r="J4044">
        <f>IF(I4044=0,D4044,0)</f>
        <v>0</v>
      </c>
      <c r="K4044">
        <f>IF(J4044&lt;100,0,1)</f>
        <v>0</v>
      </c>
    </row>
    <row r="4045" spans="1:11" ht="15" customHeight="1" x14ac:dyDescent="0.25">
      <c r="A4045" s="9">
        <v>51084</v>
      </c>
      <c r="B4045" s="2">
        <v>10020</v>
      </c>
      <c r="C4045" s="2" t="s">
        <v>44</v>
      </c>
      <c r="D4045" s="2">
        <v>209</v>
      </c>
      <c r="E4045">
        <f>VLOOKUP(C4045,'Product Master'!$A$1:$C$31,3,FALSE)</f>
        <v>122</v>
      </c>
      <c r="F4045">
        <f>D4045*E4045</f>
        <v>25498</v>
      </c>
      <c r="G4045" t="str">
        <f>VLOOKUP(B4045,'Emp Master'!$A$1:$C$21,3,FALSE)</f>
        <v>Supervisor-4</v>
      </c>
      <c r="H4045" s="3">
        <f>SUMIF($G$2:$G$6491,G4045,$F$2:$F$6491)</f>
        <v>56580613</v>
      </c>
      <c r="I4045">
        <f>IF(F4045&lt;15000,0,1)</f>
        <v>1</v>
      </c>
      <c r="J4045">
        <f>IF(I4045=0,D4045,0)</f>
        <v>0</v>
      </c>
      <c r="K4045">
        <f>IF(J4045&lt;100,0,1)</f>
        <v>0</v>
      </c>
    </row>
    <row r="4046" spans="1:11" ht="15" customHeight="1" x14ac:dyDescent="0.25">
      <c r="A4046" s="9">
        <v>51085</v>
      </c>
      <c r="B4046" s="2">
        <v>10018</v>
      </c>
      <c r="C4046" s="2" t="s">
        <v>44</v>
      </c>
      <c r="D4046" s="2">
        <v>254</v>
      </c>
      <c r="E4046">
        <f>VLOOKUP(C4046,'Product Master'!$A$1:$C$31,3,FALSE)</f>
        <v>122</v>
      </c>
      <c r="F4046">
        <f>D4046*E4046</f>
        <v>30988</v>
      </c>
      <c r="G4046" t="str">
        <f>VLOOKUP(B4046,'Emp Master'!$A$1:$C$21,3,FALSE)</f>
        <v>Supervisor-4</v>
      </c>
      <c r="H4046" s="3">
        <f>SUMIF($G$2:$G$6491,G4046,$F$2:$F$6491)</f>
        <v>56580613</v>
      </c>
      <c r="I4046">
        <f>IF(F4046&lt;15000,0,1)</f>
        <v>1</v>
      </c>
      <c r="J4046">
        <f>IF(I4046=0,D4046,0)</f>
        <v>0</v>
      </c>
      <c r="K4046">
        <f>IF(J4046&lt;100,0,1)</f>
        <v>0</v>
      </c>
    </row>
    <row r="4047" spans="1:11" ht="15" customHeight="1" x14ac:dyDescent="0.25">
      <c r="A4047" s="9">
        <v>51086</v>
      </c>
      <c r="B4047" s="2">
        <v>10019</v>
      </c>
      <c r="C4047" s="2" t="s">
        <v>33</v>
      </c>
      <c r="D4047" s="2">
        <v>224</v>
      </c>
      <c r="E4047">
        <f>VLOOKUP(C4047,'Product Master'!$A$1:$C$31,3,FALSE)</f>
        <v>84</v>
      </c>
      <c r="F4047">
        <f>D4047*E4047</f>
        <v>18816</v>
      </c>
      <c r="G4047" t="str">
        <f>VLOOKUP(B4047,'Emp Master'!$A$1:$C$21,3,FALSE)</f>
        <v>Supervisor-4</v>
      </c>
      <c r="H4047" s="3">
        <f>SUMIF($G$2:$G$6491,G4047,$F$2:$F$6491)</f>
        <v>56580613</v>
      </c>
      <c r="I4047">
        <f>IF(F4047&lt;15000,0,1)</f>
        <v>1</v>
      </c>
      <c r="J4047">
        <f>IF(I4047=0,D4047,0)</f>
        <v>0</v>
      </c>
      <c r="K4047">
        <f>IF(J4047&lt;100,0,1)</f>
        <v>0</v>
      </c>
    </row>
    <row r="4048" spans="1:11" ht="15" customHeight="1" x14ac:dyDescent="0.25">
      <c r="A4048" s="9">
        <v>51087</v>
      </c>
      <c r="B4048" s="2">
        <v>10019</v>
      </c>
      <c r="C4048" s="2" t="s">
        <v>52</v>
      </c>
      <c r="D4048" s="2">
        <v>184</v>
      </c>
      <c r="E4048">
        <f>VLOOKUP(C4048,'Product Master'!$A$1:$C$31,3,FALSE)</f>
        <v>239</v>
      </c>
      <c r="F4048">
        <f>D4048*E4048</f>
        <v>43976</v>
      </c>
      <c r="G4048" t="str">
        <f>VLOOKUP(B4048,'Emp Master'!$A$1:$C$21,3,FALSE)</f>
        <v>Supervisor-4</v>
      </c>
      <c r="H4048" s="3">
        <f>SUMIF($G$2:$G$6491,G4048,$F$2:$F$6491)</f>
        <v>56580613</v>
      </c>
      <c r="I4048">
        <f>IF(F4048&lt;15000,0,1)</f>
        <v>1</v>
      </c>
      <c r="J4048">
        <f>IF(I4048=0,D4048,0)</f>
        <v>0</v>
      </c>
      <c r="K4048">
        <f>IF(J4048&lt;100,0,1)</f>
        <v>0</v>
      </c>
    </row>
    <row r="4049" spans="1:11" ht="15" customHeight="1" x14ac:dyDescent="0.25">
      <c r="A4049" s="9">
        <v>51088</v>
      </c>
      <c r="B4049" s="2">
        <v>10016</v>
      </c>
      <c r="C4049" s="2" t="s">
        <v>46</v>
      </c>
      <c r="D4049" s="2">
        <v>153</v>
      </c>
      <c r="E4049">
        <f>VLOOKUP(C4049,'Product Master'!$A$1:$C$31,3,FALSE)</f>
        <v>116</v>
      </c>
      <c r="F4049">
        <f>D4049*E4049</f>
        <v>17748</v>
      </c>
      <c r="G4049" t="str">
        <f>VLOOKUP(B4049,'Emp Master'!$A$1:$C$21,3,FALSE)</f>
        <v>Supervisor-4</v>
      </c>
      <c r="H4049" s="3">
        <f>SUMIF($G$2:$G$6491,G4049,$F$2:$F$6491)</f>
        <v>56580613</v>
      </c>
      <c r="I4049">
        <f>IF(F4049&lt;15000,0,1)</f>
        <v>1</v>
      </c>
      <c r="J4049">
        <f>IF(I4049=0,D4049,0)</f>
        <v>0</v>
      </c>
      <c r="K4049">
        <f>IF(J4049&lt;100,0,1)</f>
        <v>0</v>
      </c>
    </row>
    <row r="4050" spans="1:11" ht="15" customHeight="1" x14ac:dyDescent="0.25">
      <c r="A4050" s="9">
        <v>51089</v>
      </c>
      <c r="B4050" s="2">
        <v>10016</v>
      </c>
      <c r="C4050" s="2" t="s">
        <v>34</v>
      </c>
      <c r="D4050" s="2">
        <v>153</v>
      </c>
      <c r="E4050">
        <f>VLOOKUP(C4050,'Product Master'!$A$1:$C$31,3,FALSE)</f>
        <v>440</v>
      </c>
      <c r="F4050">
        <f>D4050*E4050</f>
        <v>67320</v>
      </c>
      <c r="G4050" t="str">
        <f>VLOOKUP(B4050,'Emp Master'!$A$1:$C$21,3,FALSE)</f>
        <v>Supervisor-4</v>
      </c>
      <c r="H4050" s="3">
        <f>SUMIF($G$2:$G$6491,G4050,$F$2:$F$6491)</f>
        <v>56580613</v>
      </c>
      <c r="I4050">
        <f>IF(F4050&lt;15000,0,1)</f>
        <v>1</v>
      </c>
      <c r="J4050">
        <f>IF(I4050=0,D4050,0)</f>
        <v>0</v>
      </c>
      <c r="K4050">
        <f>IF(J4050&lt;100,0,1)</f>
        <v>0</v>
      </c>
    </row>
    <row r="4051" spans="1:11" ht="15" customHeight="1" x14ac:dyDescent="0.25">
      <c r="A4051" s="9">
        <v>51090</v>
      </c>
      <c r="B4051" s="2">
        <v>10019</v>
      </c>
      <c r="C4051" s="2" t="s">
        <v>59</v>
      </c>
      <c r="D4051" s="2">
        <v>252</v>
      </c>
      <c r="E4051">
        <f>VLOOKUP(C4051,'Product Master'!$A$1:$C$31,3,FALSE)</f>
        <v>200</v>
      </c>
      <c r="F4051">
        <f>D4051*E4051</f>
        <v>50400</v>
      </c>
      <c r="G4051" t="str">
        <f>VLOOKUP(B4051,'Emp Master'!$A$1:$C$21,3,FALSE)</f>
        <v>Supervisor-4</v>
      </c>
      <c r="H4051" s="3">
        <f>SUMIF($G$2:$G$6491,G4051,$F$2:$F$6491)</f>
        <v>56580613</v>
      </c>
      <c r="I4051">
        <f>IF(F4051&lt;15000,0,1)</f>
        <v>1</v>
      </c>
      <c r="J4051">
        <f>IF(I4051=0,D4051,0)</f>
        <v>0</v>
      </c>
      <c r="K4051">
        <f>IF(J4051&lt;100,0,1)</f>
        <v>0</v>
      </c>
    </row>
    <row r="4052" spans="1:11" ht="15" customHeight="1" x14ac:dyDescent="0.25">
      <c r="A4052" s="9">
        <v>51091</v>
      </c>
      <c r="B4052" s="2">
        <v>10018</v>
      </c>
      <c r="C4052" s="2" t="s">
        <v>34</v>
      </c>
      <c r="D4052" s="2">
        <v>94</v>
      </c>
      <c r="E4052">
        <f>VLOOKUP(C4052,'Product Master'!$A$1:$C$31,3,FALSE)</f>
        <v>440</v>
      </c>
      <c r="F4052">
        <f>D4052*E4052</f>
        <v>41360</v>
      </c>
      <c r="G4052" t="str">
        <f>VLOOKUP(B4052,'Emp Master'!$A$1:$C$21,3,FALSE)</f>
        <v>Supervisor-4</v>
      </c>
      <c r="H4052" s="3">
        <f>SUMIF($G$2:$G$6491,G4052,$F$2:$F$6491)</f>
        <v>56580613</v>
      </c>
      <c r="I4052">
        <f>IF(F4052&lt;15000,0,1)</f>
        <v>1</v>
      </c>
      <c r="J4052">
        <f>IF(I4052=0,D4052,0)</f>
        <v>0</v>
      </c>
      <c r="K4052">
        <f>IF(J4052&lt;100,0,1)</f>
        <v>0</v>
      </c>
    </row>
    <row r="4053" spans="1:11" ht="15" customHeight="1" x14ac:dyDescent="0.25">
      <c r="A4053" s="9">
        <v>51092</v>
      </c>
      <c r="B4053" s="2">
        <v>10016</v>
      </c>
      <c r="C4053" s="2" t="s">
        <v>46</v>
      </c>
      <c r="D4053" s="2">
        <v>210</v>
      </c>
      <c r="E4053">
        <f>VLOOKUP(C4053,'Product Master'!$A$1:$C$31,3,FALSE)</f>
        <v>116</v>
      </c>
      <c r="F4053">
        <f>D4053*E4053</f>
        <v>24360</v>
      </c>
      <c r="G4053" t="str">
        <f>VLOOKUP(B4053,'Emp Master'!$A$1:$C$21,3,FALSE)</f>
        <v>Supervisor-4</v>
      </c>
      <c r="H4053" s="3">
        <f>SUMIF($G$2:$G$6491,G4053,$F$2:$F$6491)</f>
        <v>56580613</v>
      </c>
      <c r="I4053">
        <f>IF(F4053&lt;15000,0,1)</f>
        <v>1</v>
      </c>
      <c r="J4053">
        <f>IF(I4053=0,D4053,0)</f>
        <v>0</v>
      </c>
      <c r="K4053">
        <f>IF(J4053&lt;100,0,1)</f>
        <v>0</v>
      </c>
    </row>
    <row r="4054" spans="1:11" ht="15" customHeight="1" x14ac:dyDescent="0.25">
      <c r="A4054" s="9">
        <v>51093</v>
      </c>
      <c r="B4054" s="2">
        <v>10019</v>
      </c>
      <c r="C4054" s="2" t="s">
        <v>40</v>
      </c>
      <c r="D4054" s="2">
        <v>234</v>
      </c>
      <c r="E4054">
        <f>VLOOKUP(C4054,'Product Master'!$A$1:$C$31,3,FALSE)</f>
        <v>239</v>
      </c>
      <c r="F4054">
        <f>D4054*E4054</f>
        <v>55926</v>
      </c>
      <c r="G4054" t="str">
        <f>VLOOKUP(B4054,'Emp Master'!$A$1:$C$21,3,FALSE)</f>
        <v>Supervisor-4</v>
      </c>
      <c r="H4054" s="3">
        <f>SUMIF($G$2:$G$6491,G4054,$F$2:$F$6491)</f>
        <v>56580613</v>
      </c>
      <c r="I4054">
        <f>IF(F4054&lt;15000,0,1)</f>
        <v>1</v>
      </c>
      <c r="J4054">
        <f>IF(I4054=0,D4054,0)</f>
        <v>0</v>
      </c>
      <c r="K4054">
        <f>IF(J4054&lt;100,0,1)</f>
        <v>0</v>
      </c>
    </row>
    <row r="4055" spans="1:11" ht="15" customHeight="1" x14ac:dyDescent="0.25">
      <c r="A4055" s="9">
        <v>51094</v>
      </c>
      <c r="B4055" s="2">
        <v>10019</v>
      </c>
      <c r="C4055" s="2" t="s">
        <v>46</v>
      </c>
      <c r="D4055" s="2">
        <v>151</v>
      </c>
      <c r="E4055">
        <f>VLOOKUP(C4055,'Product Master'!$A$1:$C$31,3,FALSE)</f>
        <v>116</v>
      </c>
      <c r="F4055">
        <f>D4055*E4055</f>
        <v>17516</v>
      </c>
      <c r="G4055" t="str">
        <f>VLOOKUP(B4055,'Emp Master'!$A$1:$C$21,3,FALSE)</f>
        <v>Supervisor-4</v>
      </c>
      <c r="H4055" s="3">
        <f>SUMIF($G$2:$G$6491,G4055,$F$2:$F$6491)</f>
        <v>56580613</v>
      </c>
      <c r="I4055">
        <f>IF(F4055&lt;15000,0,1)</f>
        <v>1</v>
      </c>
      <c r="J4055">
        <f>IF(I4055=0,D4055,0)</f>
        <v>0</v>
      </c>
      <c r="K4055">
        <f>IF(J4055&lt;100,0,1)</f>
        <v>0</v>
      </c>
    </row>
    <row r="4056" spans="1:11" ht="15" customHeight="1" x14ac:dyDescent="0.25">
      <c r="A4056" s="9">
        <v>51095</v>
      </c>
      <c r="B4056" s="2">
        <v>10016</v>
      </c>
      <c r="C4056" s="2" t="s">
        <v>53</v>
      </c>
      <c r="D4056" s="2">
        <v>81</v>
      </c>
      <c r="E4056">
        <f>VLOOKUP(C4056,'Product Master'!$A$1:$C$31,3,FALSE)</f>
        <v>687</v>
      </c>
      <c r="F4056">
        <f>D4056*E4056</f>
        <v>55647</v>
      </c>
      <c r="G4056" t="str">
        <f>VLOOKUP(B4056,'Emp Master'!$A$1:$C$21,3,FALSE)</f>
        <v>Supervisor-4</v>
      </c>
      <c r="H4056" s="3">
        <f>SUMIF($G$2:$G$6491,G4056,$F$2:$F$6491)</f>
        <v>56580613</v>
      </c>
      <c r="I4056">
        <f>IF(F4056&lt;15000,0,1)</f>
        <v>1</v>
      </c>
      <c r="J4056">
        <f>IF(I4056=0,D4056,0)</f>
        <v>0</v>
      </c>
      <c r="K4056">
        <f>IF(J4056&lt;100,0,1)</f>
        <v>0</v>
      </c>
    </row>
    <row r="4057" spans="1:11" ht="15" customHeight="1" x14ac:dyDescent="0.25">
      <c r="A4057" s="9">
        <v>51096</v>
      </c>
      <c r="B4057" s="2">
        <v>10019</v>
      </c>
      <c r="C4057" s="2" t="s">
        <v>58</v>
      </c>
      <c r="D4057" s="2">
        <v>169</v>
      </c>
      <c r="E4057">
        <f>VLOOKUP(C4057,'Product Master'!$A$1:$C$31,3,FALSE)</f>
        <v>129</v>
      </c>
      <c r="F4057">
        <f>D4057*E4057</f>
        <v>21801</v>
      </c>
      <c r="G4057" t="str">
        <f>VLOOKUP(B4057,'Emp Master'!$A$1:$C$21,3,FALSE)</f>
        <v>Supervisor-4</v>
      </c>
      <c r="H4057" s="3">
        <f>SUMIF($G$2:$G$6491,G4057,$F$2:$F$6491)</f>
        <v>56580613</v>
      </c>
      <c r="I4057">
        <f>IF(F4057&lt;15000,0,1)</f>
        <v>1</v>
      </c>
      <c r="J4057">
        <f>IF(I4057=0,D4057,0)</f>
        <v>0</v>
      </c>
      <c r="K4057">
        <f>IF(J4057&lt;100,0,1)</f>
        <v>0</v>
      </c>
    </row>
    <row r="4058" spans="1:11" ht="15" customHeight="1" x14ac:dyDescent="0.25">
      <c r="A4058" s="9">
        <v>51097</v>
      </c>
      <c r="B4058" s="2">
        <v>10020</v>
      </c>
      <c r="C4058" s="2" t="s">
        <v>58</v>
      </c>
      <c r="D4058" s="2">
        <v>259</v>
      </c>
      <c r="E4058">
        <f>VLOOKUP(C4058,'Product Master'!$A$1:$C$31,3,FALSE)</f>
        <v>129</v>
      </c>
      <c r="F4058">
        <f>D4058*E4058</f>
        <v>33411</v>
      </c>
      <c r="G4058" t="str">
        <f>VLOOKUP(B4058,'Emp Master'!$A$1:$C$21,3,FALSE)</f>
        <v>Supervisor-4</v>
      </c>
      <c r="H4058" s="3">
        <f>SUMIF($G$2:$G$6491,G4058,$F$2:$F$6491)</f>
        <v>56580613</v>
      </c>
      <c r="I4058">
        <f>IF(F4058&lt;15000,0,1)</f>
        <v>1</v>
      </c>
      <c r="J4058">
        <f>IF(I4058=0,D4058,0)</f>
        <v>0</v>
      </c>
      <c r="K4058">
        <f>IF(J4058&lt;100,0,1)</f>
        <v>0</v>
      </c>
    </row>
    <row r="4059" spans="1:11" ht="15" customHeight="1" x14ac:dyDescent="0.25">
      <c r="A4059" s="9">
        <v>51098</v>
      </c>
      <c r="B4059" s="2">
        <v>10020</v>
      </c>
      <c r="C4059" s="2" t="s">
        <v>47</v>
      </c>
      <c r="D4059" s="2">
        <v>57</v>
      </c>
      <c r="E4059">
        <f>VLOOKUP(C4059,'Product Master'!$A$1:$C$31,3,FALSE)</f>
        <v>291</v>
      </c>
      <c r="F4059">
        <f>D4059*E4059</f>
        <v>16587</v>
      </c>
      <c r="G4059" t="str">
        <f>VLOOKUP(B4059,'Emp Master'!$A$1:$C$21,3,FALSE)</f>
        <v>Supervisor-4</v>
      </c>
      <c r="H4059" s="3">
        <f>SUMIF($G$2:$G$6491,G4059,$F$2:$F$6491)</f>
        <v>56580613</v>
      </c>
      <c r="I4059">
        <f>IF(F4059&lt;15000,0,1)</f>
        <v>1</v>
      </c>
      <c r="J4059">
        <f>IF(I4059=0,D4059,0)</f>
        <v>0</v>
      </c>
      <c r="K4059">
        <f>IF(J4059&lt;100,0,1)</f>
        <v>0</v>
      </c>
    </row>
    <row r="4060" spans="1:11" ht="15" customHeight="1" x14ac:dyDescent="0.25">
      <c r="A4060" s="9">
        <v>51099</v>
      </c>
      <c r="B4060" s="2">
        <v>10018</v>
      </c>
      <c r="C4060" s="2" t="s">
        <v>34</v>
      </c>
      <c r="D4060" s="2">
        <v>165</v>
      </c>
      <c r="E4060">
        <f>VLOOKUP(C4060,'Product Master'!$A$1:$C$31,3,FALSE)</f>
        <v>440</v>
      </c>
      <c r="F4060">
        <f>D4060*E4060</f>
        <v>72600</v>
      </c>
      <c r="G4060" t="str">
        <f>VLOOKUP(B4060,'Emp Master'!$A$1:$C$21,3,FALSE)</f>
        <v>Supervisor-4</v>
      </c>
      <c r="H4060" s="3">
        <f>SUMIF($G$2:$G$6491,G4060,$F$2:$F$6491)</f>
        <v>56580613</v>
      </c>
      <c r="I4060">
        <f>IF(F4060&lt;15000,0,1)</f>
        <v>1</v>
      </c>
      <c r="J4060">
        <f>IF(I4060=0,D4060,0)</f>
        <v>0</v>
      </c>
      <c r="K4060">
        <f>IF(J4060&lt;100,0,1)</f>
        <v>0</v>
      </c>
    </row>
    <row r="4061" spans="1:11" ht="15" customHeight="1" x14ac:dyDescent="0.25">
      <c r="A4061" s="9">
        <v>51100</v>
      </c>
      <c r="B4061" s="2">
        <v>10017</v>
      </c>
      <c r="C4061" s="2" t="s">
        <v>31</v>
      </c>
      <c r="D4061" s="2">
        <v>163</v>
      </c>
      <c r="E4061">
        <f>VLOOKUP(C4061,'Product Master'!$A$1:$C$31,3,FALSE)</f>
        <v>114</v>
      </c>
      <c r="F4061">
        <f>D4061*E4061</f>
        <v>18582</v>
      </c>
      <c r="G4061" t="str">
        <f>VLOOKUP(B4061,'Emp Master'!$A$1:$C$21,3,FALSE)</f>
        <v>Supervisor-4</v>
      </c>
      <c r="H4061" s="3">
        <f>SUMIF($G$2:$G$6491,G4061,$F$2:$F$6491)</f>
        <v>56580613</v>
      </c>
      <c r="I4061">
        <f>IF(F4061&lt;15000,0,1)</f>
        <v>1</v>
      </c>
      <c r="J4061">
        <f>IF(I4061=0,D4061,0)</f>
        <v>0</v>
      </c>
      <c r="K4061">
        <f>IF(J4061&lt;100,0,1)</f>
        <v>0</v>
      </c>
    </row>
    <row r="4062" spans="1:11" ht="15" customHeight="1" x14ac:dyDescent="0.25">
      <c r="A4062" s="9">
        <v>51101</v>
      </c>
      <c r="B4062" s="2">
        <v>10017</v>
      </c>
      <c r="C4062" s="2" t="s">
        <v>31</v>
      </c>
      <c r="D4062" s="2">
        <v>251</v>
      </c>
      <c r="E4062">
        <f>VLOOKUP(C4062,'Product Master'!$A$1:$C$31,3,FALSE)</f>
        <v>114</v>
      </c>
      <c r="F4062">
        <f>D4062*E4062</f>
        <v>28614</v>
      </c>
      <c r="G4062" t="str">
        <f>VLOOKUP(B4062,'Emp Master'!$A$1:$C$21,3,FALSE)</f>
        <v>Supervisor-4</v>
      </c>
      <c r="H4062" s="3">
        <f>SUMIF($G$2:$G$6491,G4062,$F$2:$F$6491)</f>
        <v>56580613</v>
      </c>
      <c r="I4062">
        <f>IF(F4062&lt;15000,0,1)</f>
        <v>1</v>
      </c>
      <c r="J4062">
        <f>IF(I4062=0,D4062,0)</f>
        <v>0</v>
      </c>
      <c r="K4062">
        <f>IF(J4062&lt;100,0,1)</f>
        <v>0</v>
      </c>
    </row>
    <row r="4063" spans="1:11" ht="15" customHeight="1" x14ac:dyDescent="0.25">
      <c r="A4063" s="9">
        <v>51102</v>
      </c>
      <c r="B4063" s="2">
        <v>10016</v>
      </c>
      <c r="C4063" s="2" t="s">
        <v>52</v>
      </c>
      <c r="D4063" s="2">
        <v>169</v>
      </c>
      <c r="E4063">
        <f>VLOOKUP(C4063,'Product Master'!$A$1:$C$31,3,FALSE)</f>
        <v>239</v>
      </c>
      <c r="F4063">
        <f>D4063*E4063</f>
        <v>40391</v>
      </c>
      <c r="G4063" t="str">
        <f>VLOOKUP(B4063,'Emp Master'!$A$1:$C$21,3,FALSE)</f>
        <v>Supervisor-4</v>
      </c>
      <c r="H4063" s="3">
        <f>SUMIF($G$2:$G$6491,G4063,$F$2:$F$6491)</f>
        <v>56580613</v>
      </c>
      <c r="I4063">
        <f>IF(F4063&lt;15000,0,1)</f>
        <v>1</v>
      </c>
      <c r="J4063">
        <f>IF(I4063=0,D4063,0)</f>
        <v>0</v>
      </c>
      <c r="K4063">
        <f>IF(J4063&lt;100,0,1)</f>
        <v>0</v>
      </c>
    </row>
    <row r="4064" spans="1:11" ht="15" customHeight="1" x14ac:dyDescent="0.25">
      <c r="A4064" s="9">
        <v>51103</v>
      </c>
      <c r="B4064" s="2">
        <v>10018</v>
      </c>
      <c r="C4064" s="2" t="s">
        <v>39</v>
      </c>
      <c r="D4064" s="2">
        <v>61</v>
      </c>
      <c r="E4064">
        <f>VLOOKUP(C4064,'Product Master'!$A$1:$C$31,3,FALSE)</f>
        <v>515</v>
      </c>
      <c r="F4064">
        <f>D4064*E4064</f>
        <v>31415</v>
      </c>
      <c r="G4064" t="str">
        <f>VLOOKUP(B4064,'Emp Master'!$A$1:$C$21,3,FALSE)</f>
        <v>Supervisor-4</v>
      </c>
      <c r="H4064" s="3">
        <f>SUMIF($G$2:$G$6491,G4064,$F$2:$F$6491)</f>
        <v>56580613</v>
      </c>
      <c r="I4064">
        <f>IF(F4064&lt;15000,0,1)</f>
        <v>1</v>
      </c>
      <c r="J4064">
        <f>IF(I4064=0,D4064,0)</f>
        <v>0</v>
      </c>
      <c r="K4064">
        <f>IF(J4064&lt;100,0,1)</f>
        <v>0</v>
      </c>
    </row>
    <row r="4065" spans="1:11" ht="15" customHeight="1" x14ac:dyDescent="0.25">
      <c r="A4065" s="9">
        <v>51104</v>
      </c>
      <c r="B4065" s="2">
        <v>10016</v>
      </c>
      <c r="C4065" s="2" t="s">
        <v>34</v>
      </c>
      <c r="D4065" s="2">
        <v>159</v>
      </c>
      <c r="E4065">
        <f>VLOOKUP(C4065,'Product Master'!$A$1:$C$31,3,FALSE)</f>
        <v>440</v>
      </c>
      <c r="F4065">
        <f>D4065*E4065</f>
        <v>69960</v>
      </c>
      <c r="G4065" t="str">
        <f>VLOOKUP(B4065,'Emp Master'!$A$1:$C$21,3,FALSE)</f>
        <v>Supervisor-4</v>
      </c>
      <c r="H4065" s="3">
        <f>SUMIF($G$2:$G$6491,G4065,$F$2:$F$6491)</f>
        <v>56580613</v>
      </c>
      <c r="I4065">
        <f>IF(F4065&lt;15000,0,1)</f>
        <v>1</v>
      </c>
      <c r="J4065">
        <f>IF(I4065=0,D4065,0)</f>
        <v>0</v>
      </c>
      <c r="K4065">
        <f>IF(J4065&lt;100,0,1)</f>
        <v>0</v>
      </c>
    </row>
    <row r="4066" spans="1:11" ht="15" customHeight="1" x14ac:dyDescent="0.25">
      <c r="A4066" s="9">
        <v>51105</v>
      </c>
      <c r="B4066" s="2">
        <v>10016</v>
      </c>
      <c r="C4066" s="2" t="s">
        <v>45</v>
      </c>
      <c r="D4066" s="2">
        <v>214</v>
      </c>
      <c r="E4066">
        <f>VLOOKUP(C4066,'Product Master'!$A$1:$C$31,3,FALSE)</f>
        <v>92</v>
      </c>
      <c r="F4066">
        <f>D4066*E4066</f>
        <v>19688</v>
      </c>
      <c r="G4066" t="str">
        <f>VLOOKUP(B4066,'Emp Master'!$A$1:$C$21,3,FALSE)</f>
        <v>Supervisor-4</v>
      </c>
      <c r="H4066" s="3">
        <f>SUMIF($G$2:$G$6491,G4066,$F$2:$F$6491)</f>
        <v>56580613</v>
      </c>
      <c r="I4066">
        <f>IF(F4066&lt;15000,0,1)</f>
        <v>1</v>
      </c>
      <c r="J4066">
        <f>IF(I4066=0,D4066,0)</f>
        <v>0</v>
      </c>
      <c r="K4066">
        <f>IF(J4066&lt;100,0,1)</f>
        <v>0</v>
      </c>
    </row>
    <row r="4067" spans="1:11" ht="15" customHeight="1" x14ac:dyDescent="0.25">
      <c r="A4067" s="9">
        <v>51106</v>
      </c>
      <c r="B4067" s="2">
        <v>10020</v>
      </c>
      <c r="C4067" s="2" t="s">
        <v>40</v>
      </c>
      <c r="D4067" s="2">
        <v>251</v>
      </c>
      <c r="E4067">
        <f>VLOOKUP(C4067,'Product Master'!$A$1:$C$31,3,FALSE)</f>
        <v>239</v>
      </c>
      <c r="F4067">
        <f>D4067*E4067</f>
        <v>59989</v>
      </c>
      <c r="G4067" t="str">
        <f>VLOOKUP(B4067,'Emp Master'!$A$1:$C$21,3,FALSE)</f>
        <v>Supervisor-4</v>
      </c>
      <c r="H4067" s="3">
        <f>SUMIF($G$2:$G$6491,G4067,$F$2:$F$6491)</f>
        <v>56580613</v>
      </c>
      <c r="I4067">
        <f>IF(F4067&lt;15000,0,1)</f>
        <v>1</v>
      </c>
      <c r="J4067">
        <f>IF(I4067=0,D4067,0)</f>
        <v>0</v>
      </c>
      <c r="K4067">
        <f>IF(J4067&lt;100,0,1)</f>
        <v>0</v>
      </c>
    </row>
    <row r="4068" spans="1:11" ht="15" customHeight="1" x14ac:dyDescent="0.25">
      <c r="A4068" s="9">
        <v>51107</v>
      </c>
      <c r="B4068" s="2">
        <v>10019</v>
      </c>
      <c r="C4068" s="2" t="s">
        <v>35</v>
      </c>
      <c r="D4068" s="2">
        <v>164</v>
      </c>
      <c r="E4068">
        <f>VLOOKUP(C4068,'Product Master'!$A$1:$C$31,3,FALSE)</f>
        <v>113</v>
      </c>
      <c r="F4068">
        <f>D4068*E4068</f>
        <v>18532</v>
      </c>
      <c r="G4068" t="str">
        <f>VLOOKUP(B4068,'Emp Master'!$A$1:$C$21,3,FALSE)</f>
        <v>Supervisor-4</v>
      </c>
      <c r="H4068" s="3">
        <f>SUMIF($G$2:$G$6491,G4068,$F$2:$F$6491)</f>
        <v>56580613</v>
      </c>
      <c r="I4068">
        <f>IF(F4068&lt;15000,0,1)</f>
        <v>1</v>
      </c>
      <c r="J4068">
        <f>IF(I4068=0,D4068,0)</f>
        <v>0</v>
      </c>
      <c r="K4068">
        <f>IF(J4068&lt;100,0,1)</f>
        <v>0</v>
      </c>
    </row>
    <row r="4069" spans="1:11" ht="15" customHeight="1" x14ac:dyDescent="0.25">
      <c r="A4069" s="9">
        <v>51108</v>
      </c>
      <c r="B4069" s="2">
        <v>10020</v>
      </c>
      <c r="C4069" s="2" t="s">
        <v>34</v>
      </c>
      <c r="D4069" s="2">
        <v>194</v>
      </c>
      <c r="E4069">
        <f>VLOOKUP(C4069,'Product Master'!$A$1:$C$31,3,FALSE)</f>
        <v>440</v>
      </c>
      <c r="F4069">
        <f>D4069*E4069</f>
        <v>85360</v>
      </c>
      <c r="G4069" t="str">
        <f>VLOOKUP(B4069,'Emp Master'!$A$1:$C$21,3,FALSE)</f>
        <v>Supervisor-4</v>
      </c>
      <c r="H4069" s="3">
        <f>SUMIF($G$2:$G$6491,G4069,$F$2:$F$6491)</f>
        <v>56580613</v>
      </c>
      <c r="I4069">
        <f>IF(F4069&lt;15000,0,1)</f>
        <v>1</v>
      </c>
      <c r="J4069">
        <f>IF(I4069=0,D4069,0)</f>
        <v>0</v>
      </c>
      <c r="K4069">
        <f>IF(J4069&lt;100,0,1)</f>
        <v>0</v>
      </c>
    </row>
    <row r="4070" spans="1:11" ht="15" customHeight="1" x14ac:dyDescent="0.25">
      <c r="A4070" s="9">
        <v>51109</v>
      </c>
      <c r="B4070" s="2">
        <v>10018</v>
      </c>
      <c r="C4070" s="2" t="s">
        <v>40</v>
      </c>
      <c r="D4070" s="2">
        <v>151</v>
      </c>
      <c r="E4070">
        <f>VLOOKUP(C4070,'Product Master'!$A$1:$C$31,3,FALSE)</f>
        <v>239</v>
      </c>
      <c r="F4070">
        <f>D4070*E4070</f>
        <v>36089</v>
      </c>
      <c r="G4070" t="str">
        <f>VLOOKUP(B4070,'Emp Master'!$A$1:$C$21,3,FALSE)</f>
        <v>Supervisor-4</v>
      </c>
      <c r="H4070" s="3">
        <f>SUMIF($G$2:$G$6491,G4070,$F$2:$F$6491)</f>
        <v>56580613</v>
      </c>
      <c r="I4070">
        <f>IF(F4070&lt;15000,0,1)</f>
        <v>1</v>
      </c>
      <c r="J4070">
        <f>IF(I4070=0,D4070,0)</f>
        <v>0</v>
      </c>
      <c r="K4070">
        <f>IF(J4070&lt;100,0,1)</f>
        <v>0</v>
      </c>
    </row>
    <row r="4071" spans="1:11" ht="15" customHeight="1" x14ac:dyDescent="0.25">
      <c r="A4071" s="9">
        <v>51110</v>
      </c>
      <c r="B4071" s="2">
        <v>10018</v>
      </c>
      <c r="C4071" s="2" t="s">
        <v>51</v>
      </c>
      <c r="D4071" s="2">
        <v>196</v>
      </c>
      <c r="E4071">
        <f>VLOOKUP(C4071,'Product Master'!$A$1:$C$31,3,FALSE)</f>
        <v>87</v>
      </c>
      <c r="F4071">
        <f>D4071*E4071</f>
        <v>17052</v>
      </c>
      <c r="G4071" t="str">
        <f>VLOOKUP(B4071,'Emp Master'!$A$1:$C$21,3,FALSE)</f>
        <v>Supervisor-4</v>
      </c>
      <c r="H4071" s="3">
        <f>SUMIF($G$2:$G$6491,G4071,$F$2:$F$6491)</f>
        <v>56580613</v>
      </c>
      <c r="I4071">
        <f>IF(F4071&lt;15000,0,1)</f>
        <v>1</v>
      </c>
      <c r="J4071">
        <f>IF(I4071=0,D4071,0)</f>
        <v>0</v>
      </c>
      <c r="K4071">
        <f>IF(J4071&lt;100,0,1)</f>
        <v>0</v>
      </c>
    </row>
    <row r="4072" spans="1:11" ht="15" customHeight="1" x14ac:dyDescent="0.25">
      <c r="A4072" s="9">
        <v>51111</v>
      </c>
      <c r="B4072" s="2">
        <v>10017</v>
      </c>
      <c r="C4072" s="2" t="s">
        <v>52</v>
      </c>
      <c r="D4072" s="2">
        <v>238</v>
      </c>
      <c r="E4072">
        <f>VLOOKUP(C4072,'Product Master'!$A$1:$C$31,3,FALSE)</f>
        <v>239</v>
      </c>
      <c r="F4072">
        <f>D4072*E4072</f>
        <v>56882</v>
      </c>
      <c r="G4072" t="str">
        <f>VLOOKUP(B4072,'Emp Master'!$A$1:$C$21,3,FALSE)</f>
        <v>Supervisor-4</v>
      </c>
      <c r="H4072" s="3">
        <f>SUMIF($G$2:$G$6491,G4072,$F$2:$F$6491)</f>
        <v>56580613</v>
      </c>
      <c r="I4072">
        <f>IF(F4072&lt;15000,0,1)</f>
        <v>1</v>
      </c>
      <c r="J4072">
        <f>IF(I4072=0,D4072,0)</f>
        <v>0</v>
      </c>
      <c r="K4072">
        <f>IF(J4072&lt;100,0,1)</f>
        <v>0</v>
      </c>
    </row>
    <row r="4073" spans="1:11" ht="15" customHeight="1" x14ac:dyDescent="0.25">
      <c r="A4073" s="9">
        <v>51112</v>
      </c>
      <c r="B4073" s="2">
        <v>10019</v>
      </c>
      <c r="C4073" s="2" t="s">
        <v>47</v>
      </c>
      <c r="D4073" s="2">
        <v>288</v>
      </c>
      <c r="E4073">
        <f>VLOOKUP(C4073,'Product Master'!$A$1:$C$31,3,FALSE)</f>
        <v>291</v>
      </c>
      <c r="F4073">
        <f>D4073*E4073</f>
        <v>83808</v>
      </c>
      <c r="G4073" t="str">
        <f>VLOOKUP(B4073,'Emp Master'!$A$1:$C$21,3,FALSE)</f>
        <v>Supervisor-4</v>
      </c>
      <c r="H4073" s="3">
        <f>SUMIF($G$2:$G$6491,G4073,$F$2:$F$6491)</f>
        <v>56580613</v>
      </c>
      <c r="I4073">
        <f>IF(F4073&lt;15000,0,1)</f>
        <v>1</v>
      </c>
      <c r="J4073">
        <f>IF(I4073=0,D4073,0)</f>
        <v>0</v>
      </c>
      <c r="K4073">
        <f>IF(J4073&lt;100,0,1)</f>
        <v>0</v>
      </c>
    </row>
    <row r="4074" spans="1:11" ht="15" customHeight="1" x14ac:dyDescent="0.25">
      <c r="A4074" s="9">
        <v>51113</v>
      </c>
      <c r="B4074" s="2">
        <v>10017</v>
      </c>
      <c r="C4074" s="2" t="s">
        <v>51</v>
      </c>
      <c r="D4074" s="2">
        <v>264</v>
      </c>
      <c r="E4074">
        <f>VLOOKUP(C4074,'Product Master'!$A$1:$C$31,3,FALSE)</f>
        <v>87</v>
      </c>
      <c r="F4074">
        <f>D4074*E4074</f>
        <v>22968</v>
      </c>
      <c r="G4074" t="str">
        <f>VLOOKUP(B4074,'Emp Master'!$A$1:$C$21,3,FALSE)</f>
        <v>Supervisor-4</v>
      </c>
      <c r="H4074" s="3">
        <f>SUMIF($G$2:$G$6491,G4074,$F$2:$F$6491)</f>
        <v>56580613</v>
      </c>
      <c r="I4074">
        <f>IF(F4074&lt;15000,0,1)</f>
        <v>1</v>
      </c>
      <c r="J4074">
        <f>IF(I4074=0,D4074,0)</f>
        <v>0</v>
      </c>
      <c r="K4074">
        <f>IF(J4074&lt;100,0,1)</f>
        <v>0</v>
      </c>
    </row>
    <row r="4075" spans="1:11" ht="15" customHeight="1" x14ac:dyDescent="0.25">
      <c r="A4075" s="9">
        <v>51114</v>
      </c>
      <c r="B4075" s="2">
        <v>10016</v>
      </c>
      <c r="C4075" s="2" t="s">
        <v>51</v>
      </c>
      <c r="D4075" s="2">
        <v>210</v>
      </c>
      <c r="E4075">
        <f>VLOOKUP(C4075,'Product Master'!$A$1:$C$31,3,FALSE)</f>
        <v>87</v>
      </c>
      <c r="F4075">
        <f>D4075*E4075</f>
        <v>18270</v>
      </c>
      <c r="G4075" t="str">
        <f>VLOOKUP(B4075,'Emp Master'!$A$1:$C$21,3,FALSE)</f>
        <v>Supervisor-4</v>
      </c>
      <c r="H4075" s="3">
        <f>SUMIF($G$2:$G$6491,G4075,$F$2:$F$6491)</f>
        <v>56580613</v>
      </c>
      <c r="I4075">
        <f>IF(F4075&lt;15000,0,1)</f>
        <v>1</v>
      </c>
      <c r="J4075">
        <f>IF(I4075=0,D4075,0)</f>
        <v>0</v>
      </c>
      <c r="K4075">
        <f>IF(J4075&lt;100,0,1)</f>
        <v>0</v>
      </c>
    </row>
    <row r="4076" spans="1:11" ht="15" customHeight="1" x14ac:dyDescent="0.25">
      <c r="A4076" s="9">
        <v>51115</v>
      </c>
      <c r="B4076" s="2">
        <v>10018</v>
      </c>
      <c r="C4076" s="2" t="s">
        <v>57</v>
      </c>
      <c r="D4076" s="2">
        <v>143</v>
      </c>
      <c r="E4076">
        <f>VLOOKUP(C4076,'Product Master'!$A$1:$C$31,3,FALSE)</f>
        <v>107</v>
      </c>
      <c r="F4076">
        <f>D4076*E4076</f>
        <v>15301</v>
      </c>
      <c r="G4076" t="str">
        <f>VLOOKUP(B4076,'Emp Master'!$A$1:$C$21,3,FALSE)</f>
        <v>Supervisor-4</v>
      </c>
      <c r="H4076" s="3">
        <f>SUMIF($G$2:$G$6491,G4076,$F$2:$F$6491)</f>
        <v>56580613</v>
      </c>
      <c r="I4076">
        <f>IF(F4076&lt;15000,0,1)</f>
        <v>1</v>
      </c>
      <c r="J4076">
        <f>IF(I4076=0,D4076,0)</f>
        <v>0</v>
      </c>
      <c r="K4076">
        <f>IF(J4076&lt;100,0,1)</f>
        <v>0</v>
      </c>
    </row>
    <row r="4077" spans="1:11" ht="15" customHeight="1" x14ac:dyDescent="0.25">
      <c r="A4077" s="9">
        <v>51116</v>
      </c>
      <c r="B4077" s="2">
        <v>10020</v>
      </c>
      <c r="C4077" s="2" t="s">
        <v>30</v>
      </c>
      <c r="D4077" s="2">
        <v>143</v>
      </c>
      <c r="E4077">
        <f>VLOOKUP(C4077,'Product Master'!$A$1:$C$31,3,FALSE)</f>
        <v>600</v>
      </c>
      <c r="F4077">
        <f>D4077*E4077</f>
        <v>85800</v>
      </c>
      <c r="G4077" t="str">
        <f>VLOOKUP(B4077,'Emp Master'!$A$1:$C$21,3,FALSE)</f>
        <v>Supervisor-4</v>
      </c>
      <c r="H4077" s="3">
        <f>SUMIF($G$2:$G$6491,G4077,$F$2:$F$6491)</f>
        <v>56580613</v>
      </c>
      <c r="I4077">
        <f>IF(F4077&lt;15000,0,1)</f>
        <v>1</v>
      </c>
      <c r="J4077">
        <f>IF(I4077=0,D4077,0)</f>
        <v>0</v>
      </c>
      <c r="K4077">
        <f>IF(J4077&lt;100,0,1)</f>
        <v>0</v>
      </c>
    </row>
    <row r="4078" spans="1:11" ht="15" customHeight="1" x14ac:dyDescent="0.25">
      <c r="A4078" s="9">
        <v>51117</v>
      </c>
      <c r="B4078" s="2">
        <v>10020</v>
      </c>
      <c r="C4078" s="2" t="s">
        <v>43</v>
      </c>
      <c r="D4078" s="2">
        <v>236</v>
      </c>
      <c r="E4078">
        <f>VLOOKUP(C4078,'Product Master'!$A$1:$C$31,3,FALSE)</f>
        <v>150</v>
      </c>
      <c r="F4078">
        <f>D4078*E4078</f>
        <v>35400</v>
      </c>
      <c r="G4078" t="str">
        <f>VLOOKUP(B4078,'Emp Master'!$A$1:$C$21,3,FALSE)</f>
        <v>Supervisor-4</v>
      </c>
      <c r="H4078" s="3">
        <f>SUMIF($G$2:$G$6491,G4078,$F$2:$F$6491)</f>
        <v>56580613</v>
      </c>
      <c r="I4078">
        <f>IF(F4078&lt;15000,0,1)</f>
        <v>1</v>
      </c>
      <c r="J4078">
        <f>IF(I4078=0,D4078,0)</f>
        <v>0</v>
      </c>
      <c r="K4078">
        <f>IF(J4078&lt;100,0,1)</f>
        <v>0</v>
      </c>
    </row>
    <row r="4079" spans="1:11" ht="15" customHeight="1" x14ac:dyDescent="0.25">
      <c r="A4079" s="9">
        <v>51118</v>
      </c>
      <c r="B4079" s="2">
        <v>10017</v>
      </c>
      <c r="C4079" s="2" t="s">
        <v>30</v>
      </c>
      <c r="D4079" s="2">
        <v>62</v>
      </c>
      <c r="E4079">
        <f>VLOOKUP(C4079,'Product Master'!$A$1:$C$31,3,FALSE)</f>
        <v>600</v>
      </c>
      <c r="F4079">
        <f>D4079*E4079</f>
        <v>37200</v>
      </c>
      <c r="G4079" t="str">
        <f>VLOOKUP(B4079,'Emp Master'!$A$1:$C$21,3,FALSE)</f>
        <v>Supervisor-4</v>
      </c>
      <c r="H4079" s="3">
        <f>SUMIF($G$2:$G$6491,G4079,$F$2:$F$6491)</f>
        <v>56580613</v>
      </c>
      <c r="I4079">
        <f>IF(F4079&lt;15000,0,1)</f>
        <v>1</v>
      </c>
      <c r="J4079">
        <f>IF(I4079=0,D4079,0)</f>
        <v>0</v>
      </c>
      <c r="K4079">
        <f>IF(J4079&lt;100,0,1)</f>
        <v>0</v>
      </c>
    </row>
    <row r="4080" spans="1:11" ht="15" customHeight="1" x14ac:dyDescent="0.25">
      <c r="A4080" s="9">
        <v>51119</v>
      </c>
      <c r="B4080" s="2">
        <v>10020</v>
      </c>
      <c r="C4080" s="2" t="s">
        <v>35</v>
      </c>
      <c r="D4080" s="2">
        <v>161</v>
      </c>
      <c r="E4080">
        <f>VLOOKUP(C4080,'Product Master'!$A$1:$C$31,3,FALSE)</f>
        <v>113</v>
      </c>
      <c r="F4080">
        <f>D4080*E4080</f>
        <v>18193</v>
      </c>
      <c r="G4080" t="str">
        <f>VLOOKUP(B4080,'Emp Master'!$A$1:$C$21,3,FALSE)</f>
        <v>Supervisor-4</v>
      </c>
      <c r="H4080" s="3">
        <f>SUMIF($G$2:$G$6491,G4080,$F$2:$F$6491)</f>
        <v>56580613</v>
      </c>
      <c r="I4080">
        <f>IF(F4080&lt;15000,0,1)</f>
        <v>1</v>
      </c>
      <c r="J4080">
        <f>IF(I4080=0,D4080,0)</f>
        <v>0</v>
      </c>
      <c r="K4080">
        <f>IF(J4080&lt;100,0,1)</f>
        <v>0</v>
      </c>
    </row>
    <row r="4081" spans="1:11" ht="15" customHeight="1" x14ac:dyDescent="0.25">
      <c r="A4081" s="9">
        <v>51120</v>
      </c>
      <c r="B4081" s="2">
        <v>10018</v>
      </c>
      <c r="C4081" s="2" t="s">
        <v>41</v>
      </c>
      <c r="D4081" s="2">
        <v>265</v>
      </c>
      <c r="E4081">
        <f>VLOOKUP(C4081,'Product Master'!$A$1:$C$31,3,FALSE)</f>
        <v>808</v>
      </c>
      <c r="F4081">
        <f>D4081*E4081</f>
        <v>214120</v>
      </c>
      <c r="G4081" t="str">
        <f>VLOOKUP(B4081,'Emp Master'!$A$1:$C$21,3,FALSE)</f>
        <v>Supervisor-4</v>
      </c>
      <c r="H4081" s="3">
        <f>SUMIF($G$2:$G$6491,G4081,$F$2:$F$6491)</f>
        <v>56580613</v>
      </c>
      <c r="I4081">
        <f>IF(F4081&lt;15000,0,1)</f>
        <v>1</v>
      </c>
      <c r="J4081">
        <f>IF(I4081=0,D4081,0)</f>
        <v>0</v>
      </c>
      <c r="K4081">
        <f>IF(J4081&lt;100,0,1)</f>
        <v>0</v>
      </c>
    </row>
    <row r="4082" spans="1:11" ht="15" customHeight="1" x14ac:dyDescent="0.25">
      <c r="A4082" s="9">
        <v>51121</v>
      </c>
      <c r="B4082" s="2">
        <v>10019</v>
      </c>
      <c r="C4082" s="2" t="s">
        <v>53</v>
      </c>
      <c r="D4082" s="2">
        <v>210</v>
      </c>
      <c r="E4082">
        <f>VLOOKUP(C4082,'Product Master'!$A$1:$C$31,3,FALSE)</f>
        <v>687</v>
      </c>
      <c r="F4082">
        <f>D4082*E4082</f>
        <v>144270</v>
      </c>
      <c r="G4082" t="str">
        <f>VLOOKUP(B4082,'Emp Master'!$A$1:$C$21,3,FALSE)</f>
        <v>Supervisor-4</v>
      </c>
      <c r="H4082" s="3">
        <f>SUMIF($G$2:$G$6491,G4082,$F$2:$F$6491)</f>
        <v>56580613</v>
      </c>
      <c r="I4082">
        <f>IF(F4082&lt;15000,0,1)</f>
        <v>1</v>
      </c>
      <c r="J4082">
        <f>IF(I4082=0,D4082,0)</f>
        <v>0</v>
      </c>
      <c r="K4082">
        <f>IF(J4082&lt;100,0,1)</f>
        <v>0</v>
      </c>
    </row>
    <row r="4083" spans="1:11" ht="15" customHeight="1" x14ac:dyDescent="0.25">
      <c r="A4083" s="9">
        <v>51122</v>
      </c>
      <c r="B4083" s="2">
        <v>10016</v>
      </c>
      <c r="C4083" s="2" t="s">
        <v>45</v>
      </c>
      <c r="D4083" s="2">
        <v>291</v>
      </c>
      <c r="E4083">
        <f>VLOOKUP(C4083,'Product Master'!$A$1:$C$31,3,FALSE)</f>
        <v>92</v>
      </c>
      <c r="F4083">
        <f>D4083*E4083</f>
        <v>26772</v>
      </c>
      <c r="G4083" t="str">
        <f>VLOOKUP(B4083,'Emp Master'!$A$1:$C$21,3,FALSE)</f>
        <v>Supervisor-4</v>
      </c>
      <c r="H4083" s="3">
        <f>SUMIF($G$2:$G$6491,G4083,$F$2:$F$6491)</f>
        <v>56580613</v>
      </c>
      <c r="I4083">
        <f>IF(F4083&lt;15000,0,1)</f>
        <v>1</v>
      </c>
      <c r="J4083">
        <f>IF(I4083=0,D4083,0)</f>
        <v>0</v>
      </c>
      <c r="K4083">
        <f>IF(J4083&lt;100,0,1)</f>
        <v>0</v>
      </c>
    </row>
    <row r="4084" spans="1:11" ht="15" customHeight="1" x14ac:dyDescent="0.25">
      <c r="A4084" s="9">
        <v>51123</v>
      </c>
      <c r="B4084" s="2">
        <v>10017</v>
      </c>
      <c r="C4084" s="2" t="s">
        <v>57</v>
      </c>
      <c r="D4084" s="2">
        <v>179</v>
      </c>
      <c r="E4084">
        <f>VLOOKUP(C4084,'Product Master'!$A$1:$C$31,3,FALSE)</f>
        <v>107</v>
      </c>
      <c r="F4084">
        <f>D4084*E4084</f>
        <v>19153</v>
      </c>
      <c r="G4084" t="str">
        <f>VLOOKUP(B4084,'Emp Master'!$A$1:$C$21,3,FALSE)</f>
        <v>Supervisor-4</v>
      </c>
      <c r="H4084" s="3">
        <f>SUMIF($G$2:$G$6491,G4084,$F$2:$F$6491)</f>
        <v>56580613</v>
      </c>
      <c r="I4084">
        <f>IF(F4084&lt;15000,0,1)</f>
        <v>1</v>
      </c>
      <c r="J4084">
        <f>IF(I4084=0,D4084,0)</f>
        <v>0</v>
      </c>
      <c r="K4084">
        <f>IF(J4084&lt;100,0,1)</f>
        <v>0</v>
      </c>
    </row>
    <row r="4085" spans="1:11" ht="15" customHeight="1" x14ac:dyDescent="0.25">
      <c r="A4085" s="9">
        <v>51124</v>
      </c>
      <c r="B4085" s="2">
        <v>10016</v>
      </c>
      <c r="C4085" s="2" t="s">
        <v>53</v>
      </c>
      <c r="D4085" s="2">
        <v>235</v>
      </c>
      <c r="E4085">
        <f>VLOOKUP(C4085,'Product Master'!$A$1:$C$31,3,FALSE)</f>
        <v>687</v>
      </c>
      <c r="F4085">
        <f>D4085*E4085</f>
        <v>161445</v>
      </c>
      <c r="G4085" t="str">
        <f>VLOOKUP(B4085,'Emp Master'!$A$1:$C$21,3,FALSE)</f>
        <v>Supervisor-4</v>
      </c>
      <c r="H4085" s="3">
        <f>SUMIF($G$2:$G$6491,G4085,$F$2:$F$6491)</f>
        <v>56580613</v>
      </c>
      <c r="I4085">
        <f>IF(F4085&lt;15000,0,1)</f>
        <v>1</v>
      </c>
      <c r="J4085">
        <f>IF(I4085=0,D4085,0)</f>
        <v>0</v>
      </c>
      <c r="K4085">
        <f>IF(J4085&lt;100,0,1)</f>
        <v>0</v>
      </c>
    </row>
    <row r="4086" spans="1:11" ht="15" customHeight="1" x14ac:dyDescent="0.25">
      <c r="A4086" s="9">
        <v>51125</v>
      </c>
      <c r="B4086" s="2">
        <v>10020</v>
      </c>
      <c r="C4086" s="2" t="s">
        <v>41</v>
      </c>
      <c r="D4086" s="2">
        <v>145</v>
      </c>
      <c r="E4086">
        <f>VLOOKUP(C4086,'Product Master'!$A$1:$C$31,3,FALSE)</f>
        <v>808</v>
      </c>
      <c r="F4086">
        <f>D4086*E4086</f>
        <v>117160</v>
      </c>
      <c r="G4086" t="str">
        <f>VLOOKUP(B4086,'Emp Master'!$A$1:$C$21,3,FALSE)</f>
        <v>Supervisor-4</v>
      </c>
      <c r="H4086" s="3">
        <f>SUMIF($G$2:$G$6491,G4086,$F$2:$F$6491)</f>
        <v>56580613</v>
      </c>
      <c r="I4086">
        <f>IF(F4086&lt;15000,0,1)</f>
        <v>1</v>
      </c>
      <c r="J4086">
        <f>IF(I4086=0,D4086,0)</f>
        <v>0</v>
      </c>
      <c r="K4086">
        <f>IF(J4086&lt;100,0,1)</f>
        <v>0</v>
      </c>
    </row>
    <row r="4087" spans="1:11" ht="15" customHeight="1" x14ac:dyDescent="0.25">
      <c r="A4087" s="9">
        <v>51126</v>
      </c>
      <c r="B4087" s="2">
        <v>10018</v>
      </c>
      <c r="C4087" s="2" t="s">
        <v>33</v>
      </c>
      <c r="D4087" s="2">
        <v>277</v>
      </c>
      <c r="E4087">
        <f>VLOOKUP(C4087,'Product Master'!$A$1:$C$31,3,FALSE)</f>
        <v>84</v>
      </c>
      <c r="F4087">
        <f>D4087*E4087</f>
        <v>23268</v>
      </c>
      <c r="G4087" t="str">
        <f>VLOOKUP(B4087,'Emp Master'!$A$1:$C$21,3,FALSE)</f>
        <v>Supervisor-4</v>
      </c>
      <c r="H4087" s="3">
        <f>SUMIF($G$2:$G$6491,G4087,$F$2:$F$6491)</f>
        <v>56580613</v>
      </c>
      <c r="I4087">
        <f>IF(F4087&lt;15000,0,1)</f>
        <v>1</v>
      </c>
      <c r="J4087">
        <f>IF(I4087=0,D4087,0)</f>
        <v>0</v>
      </c>
      <c r="K4087">
        <f>IF(J4087&lt;100,0,1)</f>
        <v>0</v>
      </c>
    </row>
    <row r="4088" spans="1:11" ht="15" customHeight="1" x14ac:dyDescent="0.25">
      <c r="A4088" s="9">
        <v>51127</v>
      </c>
      <c r="B4088" s="2">
        <v>10017</v>
      </c>
      <c r="C4088" s="2" t="s">
        <v>46</v>
      </c>
      <c r="D4088" s="2">
        <v>254</v>
      </c>
      <c r="E4088">
        <f>VLOOKUP(C4088,'Product Master'!$A$1:$C$31,3,FALSE)</f>
        <v>116</v>
      </c>
      <c r="F4088">
        <f>D4088*E4088</f>
        <v>29464</v>
      </c>
      <c r="G4088" t="str">
        <f>VLOOKUP(B4088,'Emp Master'!$A$1:$C$21,3,FALSE)</f>
        <v>Supervisor-4</v>
      </c>
      <c r="H4088" s="3">
        <f>SUMIF($G$2:$G$6491,G4088,$F$2:$F$6491)</f>
        <v>56580613</v>
      </c>
      <c r="I4088">
        <f>IF(F4088&lt;15000,0,1)</f>
        <v>1</v>
      </c>
      <c r="J4088">
        <f>IF(I4088=0,D4088,0)</f>
        <v>0</v>
      </c>
      <c r="K4088">
        <f>IF(J4088&lt;100,0,1)</f>
        <v>0</v>
      </c>
    </row>
    <row r="4089" spans="1:11" ht="15" customHeight="1" x14ac:dyDescent="0.25">
      <c r="A4089" s="9">
        <v>51128</v>
      </c>
      <c r="B4089" s="2">
        <v>10017</v>
      </c>
      <c r="C4089" s="2" t="s">
        <v>54</v>
      </c>
      <c r="D4089" s="2">
        <v>246</v>
      </c>
      <c r="E4089">
        <f>VLOOKUP(C4089,'Product Master'!$A$1:$C$31,3,FALSE)</f>
        <v>85</v>
      </c>
      <c r="F4089">
        <f>D4089*E4089</f>
        <v>20910</v>
      </c>
      <c r="G4089" t="str">
        <f>VLOOKUP(B4089,'Emp Master'!$A$1:$C$21,3,FALSE)</f>
        <v>Supervisor-4</v>
      </c>
      <c r="H4089" s="3">
        <f>SUMIF($G$2:$G$6491,G4089,$F$2:$F$6491)</f>
        <v>56580613</v>
      </c>
      <c r="I4089">
        <f>IF(F4089&lt;15000,0,1)</f>
        <v>1</v>
      </c>
      <c r="J4089">
        <f>IF(I4089=0,D4089,0)</f>
        <v>0</v>
      </c>
      <c r="K4089">
        <f>IF(J4089&lt;100,0,1)</f>
        <v>0</v>
      </c>
    </row>
    <row r="4090" spans="1:11" ht="15" customHeight="1" x14ac:dyDescent="0.25">
      <c r="A4090" s="9">
        <v>51129</v>
      </c>
      <c r="B4090" s="2">
        <v>10018</v>
      </c>
      <c r="C4090" s="2" t="s">
        <v>32</v>
      </c>
      <c r="D4090" s="2">
        <v>243</v>
      </c>
      <c r="E4090">
        <f>VLOOKUP(C4090,'Product Master'!$A$1:$C$31,3,FALSE)</f>
        <v>139</v>
      </c>
      <c r="F4090">
        <f>D4090*E4090</f>
        <v>33777</v>
      </c>
      <c r="G4090" t="str">
        <f>VLOOKUP(B4090,'Emp Master'!$A$1:$C$21,3,FALSE)</f>
        <v>Supervisor-4</v>
      </c>
      <c r="H4090" s="3">
        <f>SUMIF($G$2:$G$6491,G4090,$F$2:$F$6491)</f>
        <v>56580613</v>
      </c>
      <c r="I4090">
        <f>IF(F4090&lt;15000,0,1)</f>
        <v>1</v>
      </c>
      <c r="J4090">
        <f>IF(I4090=0,D4090,0)</f>
        <v>0</v>
      </c>
      <c r="K4090">
        <f>IF(J4090&lt;100,0,1)</f>
        <v>0</v>
      </c>
    </row>
    <row r="4091" spans="1:11" ht="15" customHeight="1" x14ac:dyDescent="0.25">
      <c r="A4091" s="9">
        <v>51130</v>
      </c>
      <c r="B4091" s="2">
        <v>10020</v>
      </c>
      <c r="C4091" s="2" t="s">
        <v>50</v>
      </c>
      <c r="D4091" s="2">
        <v>162</v>
      </c>
      <c r="E4091">
        <f>VLOOKUP(C4091,'Product Master'!$A$1:$C$31,3,FALSE)</f>
        <v>141</v>
      </c>
      <c r="F4091">
        <f>D4091*E4091</f>
        <v>22842</v>
      </c>
      <c r="G4091" t="str">
        <f>VLOOKUP(B4091,'Emp Master'!$A$1:$C$21,3,FALSE)</f>
        <v>Supervisor-4</v>
      </c>
      <c r="H4091" s="3">
        <f>SUMIF($G$2:$G$6491,G4091,$F$2:$F$6491)</f>
        <v>56580613</v>
      </c>
      <c r="I4091">
        <f>IF(F4091&lt;15000,0,1)</f>
        <v>1</v>
      </c>
      <c r="J4091">
        <f>IF(I4091=0,D4091,0)</f>
        <v>0</v>
      </c>
      <c r="K4091">
        <f>IF(J4091&lt;100,0,1)</f>
        <v>0</v>
      </c>
    </row>
    <row r="4092" spans="1:11" ht="15" customHeight="1" x14ac:dyDescent="0.25">
      <c r="A4092" s="9">
        <v>51131</v>
      </c>
      <c r="B4092" s="2">
        <v>10017</v>
      </c>
      <c r="C4092" s="2" t="s">
        <v>30</v>
      </c>
      <c r="D4092" s="2">
        <v>298</v>
      </c>
      <c r="E4092">
        <f>VLOOKUP(C4092,'Product Master'!$A$1:$C$31,3,FALSE)</f>
        <v>600</v>
      </c>
      <c r="F4092">
        <f>D4092*E4092</f>
        <v>178800</v>
      </c>
      <c r="G4092" t="str">
        <f>VLOOKUP(B4092,'Emp Master'!$A$1:$C$21,3,FALSE)</f>
        <v>Supervisor-4</v>
      </c>
      <c r="H4092" s="3">
        <f>SUMIF($G$2:$G$6491,G4092,$F$2:$F$6491)</f>
        <v>56580613</v>
      </c>
      <c r="I4092">
        <f>IF(F4092&lt;15000,0,1)</f>
        <v>1</v>
      </c>
      <c r="J4092">
        <f>IF(I4092=0,D4092,0)</f>
        <v>0</v>
      </c>
      <c r="K4092">
        <f>IF(J4092&lt;100,0,1)</f>
        <v>0</v>
      </c>
    </row>
    <row r="4093" spans="1:11" ht="15" customHeight="1" x14ac:dyDescent="0.25">
      <c r="A4093" s="9">
        <v>51132</v>
      </c>
      <c r="B4093" s="2">
        <v>10018</v>
      </c>
      <c r="C4093" s="2" t="s">
        <v>59</v>
      </c>
      <c r="D4093" s="2">
        <v>208</v>
      </c>
      <c r="E4093">
        <f>VLOOKUP(C4093,'Product Master'!$A$1:$C$31,3,FALSE)</f>
        <v>200</v>
      </c>
      <c r="F4093">
        <f>D4093*E4093</f>
        <v>41600</v>
      </c>
      <c r="G4093" t="str">
        <f>VLOOKUP(B4093,'Emp Master'!$A$1:$C$21,3,FALSE)</f>
        <v>Supervisor-4</v>
      </c>
      <c r="H4093" s="3">
        <f>SUMIF($G$2:$G$6491,G4093,$F$2:$F$6491)</f>
        <v>56580613</v>
      </c>
      <c r="I4093">
        <f>IF(F4093&lt;15000,0,1)</f>
        <v>1</v>
      </c>
      <c r="J4093">
        <f>IF(I4093=0,D4093,0)</f>
        <v>0</v>
      </c>
      <c r="K4093">
        <f>IF(J4093&lt;100,0,1)</f>
        <v>0</v>
      </c>
    </row>
    <row r="4094" spans="1:11" ht="15" customHeight="1" x14ac:dyDescent="0.25">
      <c r="A4094" s="9">
        <v>51133</v>
      </c>
      <c r="B4094" s="2">
        <v>10016</v>
      </c>
      <c r="C4094" s="2" t="s">
        <v>44</v>
      </c>
      <c r="D4094" s="2">
        <v>212</v>
      </c>
      <c r="E4094">
        <f>VLOOKUP(C4094,'Product Master'!$A$1:$C$31,3,FALSE)</f>
        <v>122</v>
      </c>
      <c r="F4094">
        <f>D4094*E4094</f>
        <v>25864</v>
      </c>
      <c r="G4094" t="str">
        <f>VLOOKUP(B4094,'Emp Master'!$A$1:$C$21,3,FALSE)</f>
        <v>Supervisor-4</v>
      </c>
      <c r="H4094" s="3">
        <f>SUMIF($G$2:$G$6491,G4094,$F$2:$F$6491)</f>
        <v>56580613</v>
      </c>
      <c r="I4094">
        <f>IF(F4094&lt;15000,0,1)</f>
        <v>1</v>
      </c>
      <c r="J4094">
        <f>IF(I4094=0,D4094,0)</f>
        <v>0</v>
      </c>
      <c r="K4094">
        <f>IF(J4094&lt;100,0,1)</f>
        <v>0</v>
      </c>
    </row>
    <row r="4095" spans="1:11" ht="15" customHeight="1" x14ac:dyDescent="0.25">
      <c r="A4095" s="9">
        <v>51134</v>
      </c>
      <c r="B4095" s="2">
        <v>10016</v>
      </c>
      <c r="C4095" s="2" t="s">
        <v>36</v>
      </c>
      <c r="D4095" s="2">
        <v>121</v>
      </c>
      <c r="E4095">
        <f>VLOOKUP(C4095,'Product Master'!$A$1:$C$31,3,FALSE)</f>
        <v>145</v>
      </c>
      <c r="F4095">
        <f>D4095*E4095</f>
        <v>17545</v>
      </c>
      <c r="G4095" t="str">
        <f>VLOOKUP(B4095,'Emp Master'!$A$1:$C$21,3,FALSE)</f>
        <v>Supervisor-4</v>
      </c>
      <c r="H4095" s="3">
        <f>SUMIF($G$2:$G$6491,G4095,$F$2:$F$6491)</f>
        <v>56580613</v>
      </c>
      <c r="I4095">
        <f>IF(F4095&lt;15000,0,1)</f>
        <v>1</v>
      </c>
      <c r="J4095">
        <f>IF(I4095=0,D4095,0)</f>
        <v>0</v>
      </c>
      <c r="K4095">
        <f>IF(J4095&lt;100,0,1)</f>
        <v>0</v>
      </c>
    </row>
    <row r="4096" spans="1:11" ht="15" customHeight="1" x14ac:dyDescent="0.25">
      <c r="A4096" s="9">
        <v>51135</v>
      </c>
      <c r="B4096" s="2">
        <v>10016</v>
      </c>
      <c r="C4096" s="2" t="s">
        <v>39</v>
      </c>
      <c r="D4096" s="2">
        <v>183</v>
      </c>
      <c r="E4096">
        <f>VLOOKUP(C4096,'Product Master'!$A$1:$C$31,3,FALSE)</f>
        <v>515</v>
      </c>
      <c r="F4096">
        <f>D4096*E4096</f>
        <v>94245</v>
      </c>
      <c r="G4096" t="str">
        <f>VLOOKUP(B4096,'Emp Master'!$A$1:$C$21,3,FALSE)</f>
        <v>Supervisor-4</v>
      </c>
      <c r="H4096" s="3">
        <f>SUMIF($G$2:$G$6491,G4096,$F$2:$F$6491)</f>
        <v>56580613</v>
      </c>
      <c r="I4096">
        <f>IF(F4096&lt;15000,0,1)</f>
        <v>1</v>
      </c>
      <c r="J4096">
        <f>IF(I4096=0,D4096,0)</f>
        <v>0</v>
      </c>
      <c r="K4096">
        <f>IF(J4096&lt;100,0,1)</f>
        <v>0</v>
      </c>
    </row>
    <row r="4097" spans="1:11" ht="15" customHeight="1" x14ac:dyDescent="0.25">
      <c r="A4097" s="9">
        <v>51136</v>
      </c>
      <c r="B4097" s="2">
        <v>10018</v>
      </c>
      <c r="C4097" s="2" t="s">
        <v>52</v>
      </c>
      <c r="D4097" s="2">
        <v>241</v>
      </c>
      <c r="E4097">
        <f>VLOOKUP(C4097,'Product Master'!$A$1:$C$31,3,FALSE)</f>
        <v>239</v>
      </c>
      <c r="F4097">
        <f>D4097*E4097</f>
        <v>57599</v>
      </c>
      <c r="G4097" t="str">
        <f>VLOOKUP(B4097,'Emp Master'!$A$1:$C$21,3,FALSE)</f>
        <v>Supervisor-4</v>
      </c>
      <c r="H4097" s="3">
        <f>SUMIF($G$2:$G$6491,G4097,$F$2:$F$6491)</f>
        <v>56580613</v>
      </c>
      <c r="I4097">
        <f>IF(F4097&lt;15000,0,1)</f>
        <v>1</v>
      </c>
      <c r="J4097">
        <f>IF(I4097=0,D4097,0)</f>
        <v>0</v>
      </c>
      <c r="K4097">
        <f>IF(J4097&lt;100,0,1)</f>
        <v>0</v>
      </c>
    </row>
    <row r="4098" spans="1:11" ht="15" customHeight="1" x14ac:dyDescent="0.25">
      <c r="A4098" s="9">
        <v>51137</v>
      </c>
      <c r="B4098" s="2">
        <v>10017</v>
      </c>
      <c r="C4098" s="2" t="s">
        <v>43</v>
      </c>
      <c r="D4098" s="2">
        <v>122</v>
      </c>
      <c r="E4098">
        <f>VLOOKUP(C4098,'Product Master'!$A$1:$C$31,3,FALSE)</f>
        <v>150</v>
      </c>
      <c r="F4098">
        <f>D4098*E4098</f>
        <v>18300</v>
      </c>
      <c r="G4098" t="str">
        <f>VLOOKUP(B4098,'Emp Master'!$A$1:$C$21,3,FALSE)</f>
        <v>Supervisor-4</v>
      </c>
      <c r="H4098" s="3">
        <f>SUMIF($G$2:$G$6491,G4098,$F$2:$F$6491)</f>
        <v>56580613</v>
      </c>
      <c r="I4098">
        <f>IF(F4098&lt;15000,0,1)</f>
        <v>1</v>
      </c>
      <c r="J4098">
        <f>IF(I4098=0,D4098,0)</f>
        <v>0</v>
      </c>
      <c r="K4098">
        <f>IF(J4098&lt;100,0,1)</f>
        <v>0</v>
      </c>
    </row>
    <row r="4099" spans="1:11" ht="15" customHeight="1" x14ac:dyDescent="0.25">
      <c r="A4099" s="9">
        <v>51138</v>
      </c>
      <c r="B4099" s="2">
        <v>10017</v>
      </c>
      <c r="C4099" s="2" t="s">
        <v>59</v>
      </c>
      <c r="D4099" s="2">
        <v>233</v>
      </c>
      <c r="E4099">
        <f>VLOOKUP(C4099,'Product Master'!$A$1:$C$31,3,FALSE)</f>
        <v>200</v>
      </c>
      <c r="F4099">
        <f>D4099*E4099</f>
        <v>46600</v>
      </c>
      <c r="G4099" t="str">
        <f>VLOOKUP(B4099,'Emp Master'!$A$1:$C$21,3,FALSE)</f>
        <v>Supervisor-4</v>
      </c>
      <c r="H4099" s="3">
        <f>SUMIF($G$2:$G$6491,G4099,$F$2:$F$6491)</f>
        <v>56580613</v>
      </c>
      <c r="I4099">
        <f>IF(F4099&lt;15000,0,1)</f>
        <v>1</v>
      </c>
      <c r="J4099">
        <f>IF(I4099=0,D4099,0)</f>
        <v>0</v>
      </c>
      <c r="K4099">
        <f>IF(J4099&lt;100,0,1)</f>
        <v>0</v>
      </c>
    </row>
    <row r="4100" spans="1:11" ht="15" customHeight="1" x14ac:dyDescent="0.25">
      <c r="A4100" s="9">
        <v>51139</v>
      </c>
      <c r="B4100" s="2">
        <v>10020</v>
      </c>
      <c r="C4100" s="2" t="s">
        <v>43</v>
      </c>
      <c r="D4100" s="2">
        <v>170</v>
      </c>
      <c r="E4100">
        <f>VLOOKUP(C4100,'Product Master'!$A$1:$C$31,3,FALSE)</f>
        <v>150</v>
      </c>
      <c r="F4100">
        <f>D4100*E4100</f>
        <v>25500</v>
      </c>
      <c r="G4100" t="str">
        <f>VLOOKUP(B4100,'Emp Master'!$A$1:$C$21,3,FALSE)</f>
        <v>Supervisor-4</v>
      </c>
      <c r="H4100" s="3">
        <f>SUMIF($G$2:$G$6491,G4100,$F$2:$F$6491)</f>
        <v>56580613</v>
      </c>
      <c r="I4100">
        <f>IF(F4100&lt;15000,0,1)</f>
        <v>1</v>
      </c>
      <c r="J4100">
        <f>IF(I4100=0,D4100,0)</f>
        <v>0</v>
      </c>
      <c r="K4100">
        <f>IF(J4100&lt;100,0,1)</f>
        <v>0</v>
      </c>
    </row>
    <row r="4101" spans="1:11" ht="15" customHeight="1" x14ac:dyDescent="0.25">
      <c r="A4101" s="9">
        <v>51140</v>
      </c>
      <c r="B4101" s="2">
        <v>10016</v>
      </c>
      <c r="C4101" s="2" t="s">
        <v>36</v>
      </c>
      <c r="D4101" s="2">
        <v>246</v>
      </c>
      <c r="E4101">
        <f>VLOOKUP(C4101,'Product Master'!$A$1:$C$31,3,FALSE)</f>
        <v>145</v>
      </c>
      <c r="F4101">
        <f>D4101*E4101</f>
        <v>35670</v>
      </c>
      <c r="G4101" t="str">
        <f>VLOOKUP(B4101,'Emp Master'!$A$1:$C$21,3,FALSE)</f>
        <v>Supervisor-4</v>
      </c>
      <c r="H4101" s="3">
        <f>SUMIF($G$2:$G$6491,G4101,$F$2:$F$6491)</f>
        <v>56580613</v>
      </c>
      <c r="I4101">
        <f>IF(F4101&lt;15000,0,1)</f>
        <v>1</v>
      </c>
      <c r="J4101">
        <f>IF(I4101=0,D4101,0)</f>
        <v>0</v>
      </c>
      <c r="K4101">
        <f>IF(J4101&lt;100,0,1)</f>
        <v>0</v>
      </c>
    </row>
    <row r="4102" spans="1:11" ht="15" customHeight="1" x14ac:dyDescent="0.25">
      <c r="A4102" s="9">
        <v>51141</v>
      </c>
      <c r="B4102" s="2">
        <v>10020</v>
      </c>
      <c r="C4102" s="2" t="s">
        <v>40</v>
      </c>
      <c r="D4102" s="2">
        <v>293</v>
      </c>
      <c r="E4102">
        <f>VLOOKUP(C4102,'Product Master'!$A$1:$C$31,3,FALSE)</f>
        <v>239</v>
      </c>
      <c r="F4102">
        <f>D4102*E4102</f>
        <v>70027</v>
      </c>
      <c r="G4102" t="str">
        <f>VLOOKUP(B4102,'Emp Master'!$A$1:$C$21,3,FALSE)</f>
        <v>Supervisor-4</v>
      </c>
      <c r="H4102" s="3">
        <f>SUMIF($G$2:$G$6491,G4102,$F$2:$F$6491)</f>
        <v>56580613</v>
      </c>
      <c r="I4102">
        <f>IF(F4102&lt;15000,0,1)</f>
        <v>1</v>
      </c>
      <c r="J4102">
        <f>IF(I4102=0,D4102,0)</f>
        <v>0</v>
      </c>
      <c r="K4102">
        <f>IF(J4102&lt;100,0,1)</f>
        <v>0</v>
      </c>
    </row>
    <row r="4103" spans="1:11" ht="15" customHeight="1" x14ac:dyDescent="0.25">
      <c r="A4103" s="9">
        <v>51142</v>
      </c>
      <c r="B4103" s="2">
        <v>10016</v>
      </c>
      <c r="C4103" s="2" t="s">
        <v>50</v>
      </c>
      <c r="D4103" s="2">
        <v>182</v>
      </c>
      <c r="E4103">
        <f>VLOOKUP(C4103,'Product Master'!$A$1:$C$31,3,FALSE)</f>
        <v>141</v>
      </c>
      <c r="F4103">
        <f>D4103*E4103</f>
        <v>25662</v>
      </c>
      <c r="G4103" t="str">
        <f>VLOOKUP(B4103,'Emp Master'!$A$1:$C$21,3,FALSE)</f>
        <v>Supervisor-4</v>
      </c>
      <c r="H4103" s="3">
        <f>SUMIF($G$2:$G$6491,G4103,$F$2:$F$6491)</f>
        <v>56580613</v>
      </c>
      <c r="I4103">
        <f>IF(F4103&lt;15000,0,1)</f>
        <v>1</v>
      </c>
      <c r="J4103">
        <f>IF(I4103=0,D4103,0)</f>
        <v>0</v>
      </c>
      <c r="K4103">
        <f>IF(J4103&lt;100,0,1)</f>
        <v>0</v>
      </c>
    </row>
    <row r="4104" spans="1:11" ht="15" customHeight="1" x14ac:dyDescent="0.25">
      <c r="A4104" s="9">
        <v>51143</v>
      </c>
      <c r="B4104" s="2">
        <v>10017</v>
      </c>
      <c r="C4104" s="2" t="s">
        <v>30</v>
      </c>
      <c r="D4104" s="2">
        <v>109</v>
      </c>
      <c r="E4104">
        <f>VLOOKUP(C4104,'Product Master'!$A$1:$C$31,3,FALSE)</f>
        <v>600</v>
      </c>
      <c r="F4104">
        <f>D4104*E4104</f>
        <v>65400</v>
      </c>
      <c r="G4104" t="str">
        <f>VLOOKUP(B4104,'Emp Master'!$A$1:$C$21,3,FALSE)</f>
        <v>Supervisor-4</v>
      </c>
      <c r="H4104" s="3">
        <f>SUMIF($G$2:$G$6491,G4104,$F$2:$F$6491)</f>
        <v>56580613</v>
      </c>
      <c r="I4104">
        <f>IF(F4104&lt;15000,0,1)</f>
        <v>1</v>
      </c>
      <c r="J4104">
        <f>IF(I4104=0,D4104,0)</f>
        <v>0</v>
      </c>
      <c r="K4104">
        <f>IF(J4104&lt;100,0,1)</f>
        <v>0</v>
      </c>
    </row>
    <row r="4105" spans="1:11" ht="15" customHeight="1" x14ac:dyDescent="0.25">
      <c r="A4105" s="9">
        <v>51144</v>
      </c>
      <c r="B4105" s="2">
        <v>10017</v>
      </c>
      <c r="C4105" s="2" t="s">
        <v>55</v>
      </c>
      <c r="D4105" s="2">
        <v>218</v>
      </c>
      <c r="E4105">
        <f>VLOOKUP(C4105,'Product Master'!$A$1:$C$31,3,FALSE)</f>
        <v>110</v>
      </c>
      <c r="F4105">
        <f>D4105*E4105</f>
        <v>23980</v>
      </c>
      <c r="G4105" t="str">
        <f>VLOOKUP(B4105,'Emp Master'!$A$1:$C$21,3,FALSE)</f>
        <v>Supervisor-4</v>
      </c>
      <c r="H4105" s="3">
        <f>SUMIF($G$2:$G$6491,G4105,$F$2:$F$6491)</f>
        <v>56580613</v>
      </c>
      <c r="I4105">
        <f>IF(F4105&lt;15000,0,1)</f>
        <v>1</v>
      </c>
      <c r="J4105">
        <f>IF(I4105=0,D4105,0)</f>
        <v>0</v>
      </c>
      <c r="K4105">
        <f>IF(J4105&lt;100,0,1)</f>
        <v>0</v>
      </c>
    </row>
    <row r="4106" spans="1:11" ht="15" customHeight="1" x14ac:dyDescent="0.25">
      <c r="A4106" s="9">
        <v>51145</v>
      </c>
      <c r="B4106" s="2">
        <v>10018</v>
      </c>
      <c r="C4106" s="2" t="s">
        <v>58</v>
      </c>
      <c r="D4106" s="2">
        <v>249</v>
      </c>
      <c r="E4106">
        <f>VLOOKUP(C4106,'Product Master'!$A$1:$C$31,3,FALSE)</f>
        <v>129</v>
      </c>
      <c r="F4106">
        <f>D4106*E4106</f>
        <v>32121</v>
      </c>
      <c r="G4106" t="str">
        <f>VLOOKUP(B4106,'Emp Master'!$A$1:$C$21,3,FALSE)</f>
        <v>Supervisor-4</v>
      </c>
      <c r="H4106" s="3">
        <f>SUMIF($G$2:$G$6491,G4106,$F$2:$F$6491)</f>
        <v>56580613</v>
      </c>
      <c r="I4106">
        <f>IF(F4106&lt;15000,0,1)</f>
        <v>1</v>
      </c>
      <c r="J4106">
        <f>IF(I4106=0,D4106,0)</f>
        <v>0</v>
      </c>
      <c r="K4106">
        <f>IF(J4106&lt;100,0,1)</f>
        <v>0</v>
      </c>
    </row>
    <row r="4107" spans="1:11" ht="15" customHeight="1" x14ac:dyDescent="0.25">
      <c r="A4107" s="9">
        <v>51146</v>
      </c>
      <c r="B4107" s="2">
        <v>10017</v>
      </c>
      <c r="C4107" s="2" t="s">
        <v>54</v>
      </c>
      <c r="D4107" s="2">
        <v>215</v>
      </c>
      <c r="E4107">
        <f>VLOOKUP(C4107,'Product Master'!$A$1:$C$31,3,FALSE)</f>
        <v>85</v>
      </c>
      <c r="F4107">
        <f>D4107*E4107</f>
        <v>18275</v>
      </c>
      <c r="G4107" t="str">
        <f>VLOOKUP(B4107,'Emp Master'!$A$1:$C$21,3,FALSE)</f>
        <v>Supervisor-4</v>
      </c>
      <c r="H4107" s="3">
        <f>SUMIF($G$2:$G$6491,G4107,$F$2:$F$6491)</f>
        <v>56580613</v>
      </c>
      <c r="I4107">
        <f>IF(F4107&lt;15000,0,1)</f>
        <v>1</v>
      </c>
      <c r="J4107">
        <f>IF(I4107=0,D4107,0)</f>
        <v>0</v>
      </c>
      <c r="K4107">
        <f>IF(J4107&lt;100,0,1)</f>
        <v>0</v>
      </c>
    </row>
    <row r="4108" spans="1:11" ht="15" customHeight="1" x14ac:dyDescent="0.25">
      <c r="A4108" s="9">
        <v>51147</v>
      </c>
      <c r="B4108" s="2">
        <v>10018</v>
      </c>
      <c r="C4108" s="2" t="s">
        <v>47</v>
      </c>
      <c r="D4108" s="2">
        <v>174</v>
      </c>
      <c r="E4108">
        <f>VLOOKUP(C4108,'Product Master'!$A$1:$C$31,3,FALSE)</f>
        <v>291</v>
      </c>
      <c r="F4108">
        <f>D4108*E4108</f>
        <v>50634</v>
      </c>
      <c r="G4108" t="str">
        <f>VLOOKUP(B4108,'Emp Master'!$A$1:$C$21,3,FALSE)</f>
        <v>Supervisor-4</v>
      </c>
      <c r="H4108" s="3">
        <f>SUMIF($G$2:$G$6491,G4108,$F$2:$F$6491)</f>
        <v>56580613</v>
      </c>
      <c r="I4108">
        <f>IF(F4108&lt;15000,0,1)</f>
        <v>1</v>
      </c>
      <c r="J4108">
        <f>IF(I4108=0,D4108,0)</f>
        <v>0</v>
      </c>
      <c r="K4108">
        <f>IF(J4108&lt;100,0,1)</f>
        <v>0</v>
      </c>
    </row>
    <row r="4109" spans="1:11" ht="15" customHeight="1" x14ac:dyDescent="0.25">
      <c r="A4109" s="9">
        <v>51148</v>
      </c>
      <c r="B4109" s="2">
        <v>10016</v>
      </c>
      <c r="C4109" s="2" t="s">
        <v>53</v>
      </c>
      <c r="D4109" s="2">
        <v>117</v>
      </c>
      <c r="E4109">
        <f>VLOOKUP(C4109,'Product Master'!$A$1:$C$31,3,FALSE)</f>
        <v>687</v>
      </c>
      <c r="F4109">
        <f>D4109*E4109</f>
        <v>80379</v>
      </c>
      <c r="G4109" t="str">
        <f>VLOOKUP(B4109,'Emp Master'!$A$1:$C$21,3,FALSE)</f>
        <v>Supervisor-4</v>
      </c>
      <c r="H4109" s="3">
        <f>SUMIF($G$2:$G$6491,G4109,$F$2:$F$6491)</f>
        <v>56580613</v>
      </c>
      <c r="I4109">
        <f>IF(F4109&lt;15000,0,1)</f>
        <v>1</v>
      </c>
      <c r="J4109">
        <f>IF(I4109=0,D4109,0)</f>
        <v>0</v>
      </c>
      <c r="K4109">
        <f>IF(J4109&lt;100,0,1)</f>
        <v>0</v>
      </c>
    </row>
    <row r="4110" spans="1:11" ht="15" customHeight="1" x14ac:dyDescent="0.25">
      <c r="A4110" s="9">
        <v>51149</v>
      </c>
      <c r="B4110" s="2">
        <v>10018</v>
      </c>
      <c r="C4110" s="2" t="s">
        <v>44</v>
      </c>
      <c r="D4110" s="2">
        <v>144</v>
      </c>
      <c r="E4110">
        <f>VLOOKUP(C4110,'Product Master'!$A$1:$C$31,3,FALSE)</f>
        <v>122</v>
      </c>
      <c r="F4110">
        <f>D4110*E4110</f>
        <v>17568</v>
      </c>
      <c r="G4110" t="str">
        <f>VLOOKUP(B4110,'Emp Master'!$A$1:$C$21,3,FALSE)</f>
        <v>Supervisor-4</v>
      </c>
      <c r="H4110" s="3">
        <f>SUMIF($G$2:$G$6491,G4110,$F$2:$F$6491)</f>
        <v>56580613</v>
      </c>
      <c r="I4110">
        <f>IF(F4110&lt;15000,0,1)</f>
        <v>1</v>
      </c>
      <c r="J4110">
        <f>IF(I4110=0,D4110,0)</f>
        <v>0</v>
      </c>
      <c r="K4110">
        <f>IF(J4110&lt;100,0,1)</f>
        <v>0</v>
      </c>
    </row>
    <row r="4111" spans="1:11" ht="15" customHeight="1" x14ac:dyDescent="0.25">
      <c r="A4111" s="9">
        <v>51150</v>
      </c>
      <c r="B4111" s="2">
        <v>10017</v>
      </c>
      <c r="C4111" s="2" t="s">
        <v>44</v>
      </c>
      <c r="D4111" s="2">
        <v>153</v>
      </c>
      <c r="E4111">
        <f>VLOOKUP(C4111,'Product Master'!$A$1:$C$31,3,FALSE)</f>
        <v>122</v>
      </c>
      <c r="F4111">
        <f>D4111*E4111</f>
        <v>18666</v>
      </c>
      <c r="G4111" t="str">
        <f>VLOOKUP(B4111,'Emp Master'!$A$1:$C$21,3,FALSE)</f>
        <v>Supervisor-4</v>
      </c>
      <c r="H4111" s="3">
        <f>SUMIF($G$2:$G$6491,G4111,$F$2:$F$6491)</f>
        <v>56580613</v>
      </c>
      <c r="I4111">
        <f>IF(F4111&lt;15000,0,1)</f>
        <v>1</v>
      </c>
      <c r="J4111">
        <f>IF(I4111=0,D4111,0)</f>
        <v>0</v>
      </c>
      <c r="K4111">
        <f>IF(J4111&lt;100,0,1)</f>
        <v>0</v>
      </c>
    </row>
    <row r="4112" spans="1:11" ht="15" customHeight="1" x14ac:dyDescent="0.25">
      <c r="A4112" s="9">
        <v>51151</v>
      </c>
      <c r="B4112" s="2">
        <v>10020</v>
      </c>
      <c r="C4112" s="2" t="s">
        <v>40</v>
      </c>
      <c r="D4112" s="2">
        <v>98</v>
      </c>
      <c r="E4112">
        <f>VLOOKUP(C4112,'Product Master'!$A$1:$C$31,3,FALSE)</f>
        <v>239</v>
      </c>
      <c r="F4112">
        <f>D4112*E4112</f>
        <v>23422</v>
      </c>
      <c r="G4112" t="str">
        <f>VLOOKUP(B4112,'Emp Master'!$A$1:$C$21,3,FALSE)</f>
        <v>Supervisor-4</v>
      </c>
      <c r="H4112" s="3">
        <f>SUMIF($G$2:$G$6491,G4112,$F$2:$F$6491)</f>
        <v>56580613</v>
      </c>
      <c r="I4112">
        <f>IF(F4112&lt;15000,0,1)</f>
        <v>1</v>
      </c>
      <c r="J4112">
        <f>IF(I4112=0,D4112,0)</f>
        <v>0</v>
      </c>
      <c r="K4112">
        <f>IF(J4112&lt;100,0,1)</f>
        <v>0</v>
      </c>
    </row>
    <row r="4113" spans="1:11" ht="15" customHeight="1" x14ac:dyDescent="0.25">
      <c r="A4113" s="9">
        <v>51152</v>
      </c>
      <c r="B4113" s="2">
        <v>10016</v>
      </c>
      <c r="C4113" s="2" t="s">
        <v>59</v>
      </c>
      <c r="D4113" s="2">
        <v>245</v>
      </c>
      <c r="E4113">
        <f>VLOOKUP(C4113,'Product Master'!$A$1:$C$31,3,FALSE)</f>
        <v>200</v>
      </c>
      <c r="F4113">
        <f>D4113*E4113</f>
        <v>49000</v>
      </c>
      <c r="G4113" t="str">
        <f>VLOOKUP(B4113,'Emp Master'!$A$1:$C$21,3,FALSE)</f>
        <v>Supervisor-4</v>
      </c>
      <c r="H4113" s="3">
        <f>SUMIF($G$2:$G$6491,G4113,$F$2:$F$6491)</f>
        <v>56580613</v>
      </c>
      <c r="I4113">
        <f>IF(F4113&lt;15000,0,1)</f>
        <v>1</v>
      </c>
      <c r="J4113">
        <f>IF(I4113=0,D4113,0)</f>
        <v>0</v>
      </c>
      <c r="K4113">
        <f>IF(J4113&lt;100,0,1)</f>
        <v>0</v>
      </c>
    </row>
    <row r="4114" spans="1:11" ht="15" customHeight="1" x14ac:dyDescent="0.25">
      <c r="A4114" s="9">
        <v>51153</v>
      </c>
      <c r="B4114" s="2">
        <v>10018</v>
      </c>
      <c r="C4114" s="2" t="s">
        <v>43</v>
      </c>
      <c r="D4114" s="2">
        <v>300</v>
      </c>
      <c r="E4114">
        <f>VLOOKUP(C4114,'Product Master'!$A$1:$C$31,3,FALSE)</f>
        <v>150</v>
      </c>
      <c r="F4114">
        <f>D4114*E4114</f>
        <v>45000</v>
      </c>
      <c r="G4114" t="str">
        <f>VLOOKUP(B4114,'Emp Master'!$A$1:$C$21,3,FALSE)</f>
        <v>Supervisor-4</v>
      </c>
      <c r="H4114" s="3">
        <f>SUMIF($G$2:$G$6491,G4114,$F$2:$F$6491)</f>
        <v>56580613</v>
      </c>
      <c r="I4114">
        <f>IF(F4114&lt;15000,0,1)</f>
        <v>1</v>
      </c>
      <c r="J4114">
        <f>IF(I4114=0,D4114,0)</f>
        <v>0</v>
      </c>
      <c r="K4114">
        <f>IF(J4114&lt;100,0,1)</f>
        <v>0</v>
      </c>
    </row>
    <row r="4115" spans="1:11" ht="15" customHeight="1" x14ac:dyDescent="0.25">
      <c r="A4115" s="9">
        <v>51154</v>
      </c>
      <c r="B4115" s="2">
        <v>10019</v>
      </c>
      <c r="C4115" s="2" t="s">
        <v>39</v>
      </c>
      <c r="D4115" s="2">
        <v>113</v>
      </c>
      <c r="E4115">
        <f>VLOOKUP(C4115,'Product Master'!$A$1:$C$31,3,FALSE)</f>
        <v>515</v>
      </c>
      <c r="F4115">
        <f>D4115*E4115</f>
        <v>58195</v>
      </c>
      <c r="G4115" t="str">
        <f>VLOOKUP(B4115,'Emp Master'!$A$1:$C$21,3,FALSE)</f>
        <v>Supervisor-4</v>
      </c>
      <c r="H4115" s="3">
        <f>SUMIF($G$2:$G$6491,G4115,$F$2:$F$6491)</f>
        <v>56580613</v>
      </c>
      <c r="I4115">
        <f>IF(F4115&lt;15000,0,1)</f>
        <v>1</v>
      </c>
      <c r="J4115">
        <f>IF(I4115=0,D4115,0)</f>
        <v>0</v>
      </c>
      <c r="K4115">
        <f>IF(J4115&lt;100,0,1)</f>
        <v>0</v>
      </c>
    </row>
    <row r="4116" spans="1:11" ht="15" customHeight="1" x14ac:dyDescent="0.25">
      <c r="A4116" s="9">
        <v>51155</v>
      </c>
      <c r="B4116" s="2">
        <v>10017</v>
      </c>
      <c r="C4116" s="2" t="s">
        <v>50</v>
      </c>
      <c r="D4116" s="2">
        <v>255</v>
      </c>
      <c r="E4116">
        <f>VLOOKUP(C4116,'Product Master'!$A$1:$C$31,3,FALSE)</f>
        <v>141</v>
      </c>
      <c r="F4116">
        <f>D4116*E4116</f>
        <v>35955</v>
      </c>
      <c r="G4116" t="str">
        <f>VLOOKUP(B4116,'Emp Master'!$A$1:$C$21,3,FALSE)</f>
        <v>Supervisor-4</v>
      </c>
      <c r="H4116" s="3">
        <f>SUMIF($G$2:$G$6491,G4116,$F$2:$F$6491)</f>
        <v>56580613</v>
      </c>
      <c r="I4116">
        <f>IF(F4116&lt;15000,0,1)</f>
        <v>1</v>
      </c>
      <c r="J4116">
        <f>IF(I4116=0,D4116,0)</f>
        <v>0</v>
      </c>
      <c r="K4116">
        <f>IF(J4116&lt;100,0,1)</f>
        <v>0</v>
      </c>
    </row>
    <row r="4117" spans="1:11" ht="15" customHeight="1" x14ac:dyDescent="0.25">
      <c r="A4117" s="9">
        <v>51156</v>
      </c>
      <c r="B4117" s="2">
        <v>10019</v>
      </c>
      <c r="C4117" s="2" t="s">
        <v>40</v>
      </c>
      <c r="D4117" s="2">
        <v>237</v>
      </c>
      <c r="E4117">
        <f>VLOOKUP(C4117,'Product Master'!$A$1:$C$31,3,FALSE)</f>
        <v>239</v>
      </c>
      <c r="F4117">
        <f>D4117*E4117</f>
        <v>56643</v>
      </c>
      <c r="G4117" t="str">
        <f>VLOOKUP(B4117,'Emp Master'!$A$1:$C$21,3,FALSE)</f>
        <v>Supervisor-4</v>
      </c>
      <c r="H4117" s="3">
        <f>SUMIF($G$2:$G$6491,G4117,$F$2:$F$6491)</f>
        <v>56580613</v>
      </c>
      <c r="I4117">
        <f>IF(F4117&lt;15000,0,1)</f>
        <v>1</v>
      </c>
      <c r="J4117">
        <f>IF(I4117=0,D4117,0)</f>
        <v>0</v>
      </c>
      <c r="K4117">
        <f>IF(J4117&lt;100,0,1)</f>
        <v>0</v>
      </c>
    </row>
    <row r="4118" spans="1:11" ht="15" customHeight="1" x14ac:dyDescent="0.25">
      <c r="A4118" s="9">
        <v>51157</v>
      </c>
      <c r="B4118" s="2">
        <v>10019</v>
      </c>
      <c r="C4118" s="2" t="s">
        <v>56</v>
      </c>
      <c r="D4118" s="2">
        <v>242</v>
      </c>
      <c r="E4118">
        <f>VLOOKUP(C4118,'Product Master'!$A$1:$C$31,3,FALSE)</f>
        <v>139</v>
      </c>
      <c r="F4118">
        <f>D4118*E4118</f>
        <v>33638</v>
      </c>
      <c r="G4118" t="str">
        <f>VLOOKUP(B4118,'Emp Master'!$A$1:$C$21,3,FALSE)</f>
        <v>Supervisor-4</v>
      </c>
      <c r="H4118" s="3">
        <f>SUMIF($G$2:$G$6491,G4118,$F$2:$F$6491)</f>
        <v>56580613</v>
      </c>
      <c r="I4118">
        <f>IF(F4118&lt;15000,0,1)</f>
        <v>1</v>
      </c>
      <c r="J4118">
        <f>IF(I4118=0,D4118,0)</f>
        <v>0</v>
      </c>
      <c r="K4118">
        <f>IF(J4118&lt;100,0,1)</f>
        <v>0</v>
      </c>
    </row>
    <row r="4119" spans="1:11" ht="15" customHeight="1" x14ac:dyDescent="0.25">
      <c r="A4119" s="9">
        <v>51158</v>
      </c>
      <c r="B4119" s="2">
        <v>10020</v>
      </c>
      <c r="C4119" s="2" t="s">
        <v>30</v>
      </c>
      <c r="D4119" s="2">
        <v>67</v>
      </c>
      <c r="E4119">
        <f>VLOOKUP(C4119,'Product Master'!$A$1:$C$31,3,FALSE)</f>
        <v>600</v>
      </c>
      <c r="F4119">
        <f>D4119*E4119</f>
        <v>40200</v>
      </c>
      <c r="G4119" t="str">
        <f>VLOOKUP(B4119,'Emp Master'!$A$1:$C$21,3,FALSE)</f>
        <v>Supervisor-4</v>
      </c>
      <c r="H4119" s="3">
        <f>SUMIF($G$2:$G$6491,G4119,$F$2:$F$6491)</f>
        <v>56580613</v>
      </c>
      <c r="I4119">
        <f>IF(F4119&lt;15000,0,1)</f>
        <v>1</v>
      </c>
      <c r="J4119">
        <f>IF(I4119=0,D4119,0)</f>
        <v>0</v>
      </c>
      <c r="K4119">
        <f>IF(J4119&lt;100,0,1)</f>
        <v>0</v>
      </c>
    </row>
    <row r="4120" spans="1:11" ht="15" customHeight="1" x14ac:dyDescent="0.25">
      <c r="A4120" s="9">
        <v>51159</v>
      </c>
      <c r="B4120" s="2">
        <v>10018</v>
      </c>
      <c r="C4120" s="2" t="s">
        <v>51</v>
      </c>
      <c r="D4120" s="2">
        <v>245</v>
      </c>
      <c r="E4120">
        <f>VLOOKUP(C4120,'Product Master'!$A$1:$C$31,3,FALSE)</f>
        <v>87</v>
      </c>
      <c r="F4120">
        <f>D4120*E4120</f>
        <v>21315</v>
      </c>
      <c r="G4120" t="str">
        <f>VLOOKUP(B4120,'Emp Master'!$A$1:$C$21,3,FALSE)</f>
        <v>Supervisor-4</v>
      </c>
      <c r="H4120" s="3">
        <f>SUMIF($G$2:$G$6491,G4120,$F$2:$F$6491)</f>
        <v>56580613</v>
      </c>
      <c r="I4120">
        <f>IF(F4120&lt;15000,0,1)</f>
        <v>1</v>
      </c>
      <c r="J4120">
        <f>IF(I4120=0,D4120,0)</f>
        <v>0</v>
      </c>
      <c r="K4120">
        <f>IF(J4120&lt;100,0,1)</f>
        <v>0</v>
      </c>
    </row>
    <row r="4121" spans="1:11" ht="15" customHeight="1" x14ac:dyDescent="0.25">
      <c r="A4121" s="9">
        <v>51160</v>
      </c>
      <c r="B4121" s="2">
        <v>10018</v>
      </c>
      <c r="C4121" s="2" t="s">
        <v>52</v>
      </c>
      <c r="D4121" s="2">
        <v>165</v>
      </c>
      <c r="E4121">
        <f>VLOOKUP(C4121,'Product Master'!$A$1:$C$31,3,FALSE)</f>
        <v>239</v>
      </c>
      <c r="F4121">
        <f>D4121*E4121</f>
        <v>39435</v>
      </c>
      <c r="G4121" t="str">
        <f>VLOOKUP(B4121,'Emp Master'!$A$1:$C$21,3,FALSE)</f>
        <v>Supervisor-4</v>
      </c>
      <c r="H4121" s="3">
        <f>SUMIF($G$2:$G$6491,G4121,$F$2:$F$6491)</f>
        <v>56580613</v>
      </c>
      <c r="I4121">
        <f>IF(F4121&lt;15000,0,1)</f>
        <v>1</v>
      </c>
      <c r="J4121">
        <f>IF(I4121=0,D4121,0)</f>
        <v>0</v>
      </c>
      <c r="K4121">
        <f>IF(J4121&lt;100,0,1)</f>
        <v>0</v>
      </c>
    </row>
    <row r="4122" spans="1:11" ht="15" customHeight="1" x14ac:dyDescent="0.25">
      <c r="A4122" s="9">
        <v>51161</v>
      </c>
      <c r="B4122" s="2">
        <v>10019</v>
      </c>
      <c r="C4122" s="2" t="s">
        <v>32</v>
      </c>
      <c r="D4122" s="2">
        <v>230</v>
      </c>
      <c r="E4122">
        <f>VLOOKUP(C4122,'Product Master'!$A$1:$C$31,3,FALSE)</f>
        <v>139</v>
      </c>
      <c r="F4122">
        <f>D4122*E4122</f>
        <v>31970</v>
      </c>
      <c r="G4122" t="str">
        <f>VLOOKUP(B4122,'Emp Master'!$A$1:$C$21,3,FALSE)</f>
        <v>Supervisor-4</v>
      </c>
      <c r="H4122" s="3">
        <f>SUMIF($G$2:$G$6491,G4122,$F$2:$F$6491)</f>
        <v>56580613</v>
      </c>
      <c r="I4122">
        <f>IF(F4122&lt;15000,0,1)</f>
        <v>1</v>
      </c>
      <c r="J4122">
        <f>IF(I4122=0,D4122,0)</f>
        <v>0</v>
      </c>
      <c r="K4122">
        <f>IF(J4122&lt;100,0,1)</f>
        <v>0</v>
      </c>
    </row>
    <row r="4123" spans="1:11" ht="15" customHeight="1" x14ac:dyDescent="0.25">
      <c r="A4123" s="9">
        <v>51162</v>
      </c>
      <c r="B4123" s="2">
        <v>10017</v>
      </c>
      <c r="C4123" s="2" t="s">
        <v>52</v>
      </c>
      <c r="D4123" s="2">
        <v>257</v>
      </c>
      <c r="E4123">
        <f>VLOOKUP(C4123,'Product Master'!$A$1:$C$31,3,FALSE)</f>
        <v>239</v>
      </c>
      <c r="F4123">
        <f>D4123*E4123</f>
        <v>61423</v>
      </c>
      <c r="G4123" t="str">
        <f>VLOOKUP(B4123,'Emp Master'!$A$1:$C$21,3,FALSE)</f>
        <v>Supervisor-4</v>
      </c>
      <c r="H4123" s="3">
        <f>SUMIF($G$2:$G$6491,G4123,$F$2:$F$6491)</f>
        <v>56580613</v>
      </c>
      <c r="I4123">
        <f>IF(F4123&lt;15000,0,1)</f>
        <v>1</v>
      </c>
      <c r="J4123">
        <f>IF(I4123=0,D4123,0)</f>
        <v>0</v>
      </c>
      <c r="K4123">
        <f>IF(J4123&lt;100,0,1)</f>
        <v>0</v>
      </c>
    </row>
    <row r="4124" spans="1:11" ht="15" customHeight="1" x14ac:dyDescent="0.25">
      <c r="A4124" s="9">
        <v>51163</v>
      </c>
      <c r="B4124" s="2">
        <v>10020</v>
      </c>
      <c r="C4124" s="2" t="s">
        <v>59</v>
      </c>
      <c r="D4124" s="2">
        <v>113</v>
      </c>
      <c r="E4124">
        <f>VLOOKUP(C4124,'Product Master'!$A$1:$C$31,3,FALSE)</f>
        <v>200</v>
      </c>
      <c r="F4124">
        <f>D4124*E4124</f>
        <v>22600</v>
      </c>
      <c r="G4124" t="str">
        <f>VLOOKUP(B4124,'Emp Master'!$A$1:$C$21,3,FALSE)</f>
        <v>Supervisor-4</v>
      </c>
      <c r="H4124" s="3">
        <f>SUMIF($G$2:$G$6491,G4124,$F$2:$F$6491)</f>
        <v>56580613</v>
      </c>
      <c r="I4124">
        <f>IF(F4124&lt;15000,0,1)</f>
        <v>1</v>
      </c>
      <c r="J4124">
        <f>IF(I4124=0,D4124,0)</f>
        <v>0</v>
      </c>
      <c r="K4124">
        <f>IF(J4124&lt;100,0,1)</f>
        <v>0</v>
      </c>
    </row>
    <row r="4125" spans="1:11" ht="15" customHeight="1" x14ac:dyDescent="0.25">
      <c r="A4125" s="9">
        <v>51164</v>
      </c>
      <c r="B4125" s="2">
        <v>10020</v>
      </c>
      <c r="C4125" s="2" t="s">
        <v>52</v>
      </c>
      <c r="D4125" s="2">
        <v>220</v>
      </c>
      <c r="E4125">
        <f>VLOOKUP(C4125,'Product Master'!$A$1:$C$31,3,FALSE)</f>
        <v>239</v>
      </c>
      <c r="F4125">
        <f>D4125*E4125</f>
        <v>52580</v>
      </c>
      <c r="G4125" t="str">
        <f>VLOOKUP(B4125,'Emp Master'!$A$1:$C$21,3,FALSE)</f>
        <v>Supervisor-4</v>
      </c>
      <c r="H4125" s="3">
        <f>SUMIF($G$2:$G$6491,G4125,$F$2:$F$6491)</f>
        <v>56580613</v>
      </c>
      <c r="I4125">
        <f>IF(F4125&lt;15000,0,1)</f>
        <v>1</v>
      </c>
      <c r="J4125">
        <f>IF(I4125=0,D4125,0)</f>
        <v>0</v>
      </c>
      <c r="K4125">
        <f>IF(J4125&lt;100,0,1)</f>
        <v>0</v>
      </c>
    </row>
    <row r="4126" spans="1:11" ht="15" customHeight="1" x14ac:dyDescent="0.25">
      <c r="A4126" s="9">
        <v>51165</v>
      </c>
      <c r="B4126" s="2">
        <v>10018</v>
      </c>
      <c r="C4126" s="2" t="s">
        <v>39</v>
      </c>
      <c r="D4126" s="2">
        <v>239</v>
      </c>
      <c r="E4126">
        <f>VLOOKUP(C4126,'Product Master'!$A$1:$C$31,3,FALSE)</f>
        <v>515</v>
      </c>
      <c r="F4126">
        <f>D4126*E4126</f>
        <v>123085</v>
      </c>
      <c r="G4126" t="str">
        <f>VLOOKUP(B4126,'Emp Master'!$A$1:$C$21,3,FALSE)</f>
        <v>Supervisor-4</v>
      </c>
      <c r="H4126" s="3">
        <f>SUMIF($G$2:$G$6491,G4126,$F$2:$F$6491)</f>
        <v>56580613</v>
      </c>
      <c r="I4126">
        <f>IF(F4126&lt;15000,0,1)</f>
        <v>1</v>
      </c>
      <c r="J4126">
        <f>IF(I4126=0,D4126,0)</f>
        <v>0</v>
      </c>
      <c r="K4126">
        <f>IF(J4126&lt;100,0,1)</f>
        <v>0</v>
      </c>
    </row>
    <row r="4127" spans="1:11" ht="15" customHeight="1" x14ac:dyDescent="0.25">
      <c r="A4127" s="9">
        <v>51166</v>
      </c>
      <c r="B4127" s="2">
        <v>10018</v>
      </c>
      <c r="C4127" s="2" t="s">
        <v>39</v>
      </c>
      <c r="D4127" s="2">
        <v>272</v>
      </c>
      <c r="E4127">
        <f>VLOOKUP(C4127,'Product Master'!$A$1:$C$31,3,FALSE)</f>
        <v>515</v>
      </c>
      <c r="F4127">
        <f>D4127*E4127</f>
        <v>140080</v>
      </c>
      <c r="G4127" t="str">
        <f>VLOOKUP(B4127,'Emp Master'!$A$1:$C$21,3,FALSE)</f>
        <v>Supervisor-4</v>
      </c>
      <c r="H4127" s="3">
        <f>SUMIF($G$2:$G$6491,G4127,$F$2:$F$6491)</f>
        <v>56580613</v>
      </c>
      <c r="I4127">
        <f>IF(F4127&lt;15000,0,1)</f>
        <v>1</v>
      </c>
      <c r="J4127">
        <f>IF(I4127=0,D4127,0)</f>
        <v>0</v>
      </c>
      <c r="K4127">
        <f>IF(J4127&lt;100,0,1)</f>
        <v>0</v>
      </c>
    </row>
    <row r="4128" spans="1:11" ht="15" customHeight="1" x14ac:dyDescent="0.25">
      <c r="A4128" s="9">
        <v>51167</v>
      </c>
      <c r="B4128" s="2">
        <v>10020</v>
      </c>
      <c r="C4128" s="2" t="s">
        <v>53</v>
      </c>
      <c r="D4128" s="2">
        <v>255</v>
      </c>
      <c r="E4128">
        <f>VLOOKUP(C4128,'Product Master'!$A$1:$C$31,3,FALSE)</f>
        <v>687</v>
      </c>
      <c r="F4128">
        <f>D4128*E4128</f>
        <v>175185</v>
      </c>
      <c r="G4128" t="str">
        <f>VLOOKUP(B4128,'Emp Master'!$A$1:$C$21,3,FALSE)</f>
        <v>Supervisor-4</v>
      </c>
      <c r="H4128" s="3">
        <f>SUMIF($G$2:$G$6491,G4128,$F$2:$F$6491)</f>
        <v>56580613</v>
      </c>
      <c r="I4128">
        <f>IF(F4128&lt;15000,0,1)</f>
        <v>1</v>
      </c>
      <c r="J4128">
        <f>IF(I4128=0,D4128,0)</f>
        <v>0</v>
      </c>
      <c r="K4128">
        <f>IF(J4128&lt;100,0,1)</f>
        <v>0</v>
      </c>
    </row>
    <row r="4129" spans="1:11" ht="15" customHeight="1" x14ac:dyDescent="0.25">
      <c r="A4129" s="9">
        <v>51168</v>
      </c>
      <c r="B4129" s="2">
        <v>10020</v>
      </c>
      <c r="C4129" s="2" t="s">
        <v>38</v>
      </c>
      <c r="D4129" s="2">
        <v>236</v>
      </c>
      <c r="E4129">
        <f>VLOOKUP(C4129,'Product Master'!$A$1:$C$31,3,FALSE)</f>
        <v>73</v>
      </c>
      <c r="F4129">
        <f>D4129*E4129</f>
        <v>17228</v>
      </c>
      <c r="G4129" t="str">
        <f>VLOOKUP(B4129,'Emp Master'!$A$1:$C$21,3,FALSE)</f>
        <v>Supervisor-4</v>
      </c>
      <c r="H4129" s="3">
        <f>SUMIF($G$2:$G$6491,G4129,$F$2:$F$6491)</f>
        <v>56580613</v>
      </c>
      <c r="I4129">
        <f>IF(F4129&lt;15000,0,1)</f>
        <v>1</v>
      </c>
      <c r="J4129">
        <f>IF(I4129=0,D4129,0)</f>
        <v>0</v>
      </c>
      <c r="K4129">
        <f>IF(J4129&lt;100,0,1)</f>
        <v>0</v>
      </c>
    </row>
    <row r="4130" spans="1:11" ht="15" customHeight="1" x14ac:dyDescent="0.25">
      <c r="A4130" s="9">
        <v>51169</v>
      </c>
      <c r="B4130" s="2">
        <v>10019</v>
      </c>
      <c r="C4130" s="2" t="s">
        <v>31</v>
      </c>
      <c r="D4130" s="2">
        <v>132</v>
      </c>
      <c r="E4130">
        <f>VLOOKUP(C4130,'Product Master'!$A$1:$C$31,3,FALSE)</f>
        <v>114</v>
      </c>
      <c r="F4130">
        <f>D4130*E4130</f>
        <v>15048</v>
      </c>
      <c r="G4130" t="str">
        <f>VLOOKUP(B4130,'Emp Master'!$A$1:$C$21,3,FALSE)</f>
        <v>Supervisor-4</v>
      </c>
      <c r="H4130" s="3">
        <f>SUMIF($G$2:$G$6491,G4130,$F$2:$F$6491)</f>
        <v>56580613</v>
      </c>
      <c r="I4130">
        <f>IF(F4130&lt;15000,0,1)</f>
        <v>1</v>
      </c>
      <c r="J4130">
        <f>IF(I4130=0,D4130,0)</f>
        <v>0</v>
      </c>
      <c r="K4130">
        <f>IF(J4130&lt;100,0,1)</f>
        <v>0</v>
      </c>
    </row>
    <row r="4131" spans="1:11" ht="15" customHeight="1" x14ac:dyDescent="0.25">
      <c r="A4131" s="9">
        <v>51170</v>
      </c>
      <c r="B4131" s="2">
        <v>10018</v>
      </c>
      <c r="C4131" s="2" t="s">
        <v>34</v>
      </c>
      <c r="D4131" s="2">
        <v>80</v>
      </c>
      <c r="E4131">
        <f>VLOOKUP(C4131,'Product Master'!$A$1:$C$31,3,FALSE)</f>
        <v>440</v>
      </c>
      <c r="F4131">
        <f>D4131*E4131</f>
        <v>35200</v>
      </c>
      <c r="G4131" t="str">
        <f>VLOOKUP(B4131,'Emp Master'!$A$1:$C$21,3,FALSE)</f>
        <v>Supervisor-4</v>
      </c>
      <c r="H4131" s="3">
        <f>SUMIF($G$2:$G$6491,G4131,$F$2:$F$6491)</f>
        <v>56580613</v>
      </c>
      <c r="I4131">
        <f>IF(F4131&lt;15000,0,1)</f>
        <v>1</v>
      </c>
      <c r="J4131">
        <f>IF(I4131=0,D4131,0)</f>
        <v>0</v>
      </c>
      <c r="K4131">
        <f>IF(J4131&lt;100,0,1)</f>
        <v>0</v>
      </c>
    </row>
    <row r="4132" spans="1:11" ht="15" customHeight="1" x14ac:dyDescent="0.25">
      <c r="A4132" s="9">
        <v>51171</v>
      </c>
      <c r="B4132" s="2">
        <v>10016</v>
      </c>
      <c r="C4132" s="2" t="s">
        <v>46</v>
      </c>
      <c r="D4132" s="2">
        <v>272</v>
      </c>
      <c r="E4132">
        <f>VLOOKUP(C4132,'Product Master'!$A$1:$C$31,3,FALSE)</f>
        <v>116</v>
      </c>
      <c r="F4132">
        <f>D4132*E4132</f>
        <v>31552</v>
      </c>
      <c r="G4132" t="str">
        <f>VLOOKUP(B4132,'Emp Master'!$A$1:$C$21,3,FALSE)</f>
        <v>Supervisor-4</v>
      </c>
      <c r="H4132" s="3">
        <f>SUMIF($G$2:$G$6491,G4132,$F$2:$F$6491)</f>
        <v>56580613</v>
      </c>
      <c r="I4132">
        <f>IF(F4132&lt;15000,0,1)</f>
        <v>1</v>
      </c>
      <c r="J4132">
        <f>IF(I4132=0,D4132,0)</f>
        <v>0</v>
      </c>
      <c r="K4132">
        <f>IF(J4132&lt;100,0,1)</f>
        <v>0</v>
      </c>
    </row>
    <row r="4133" spans="1:11" ht="15" customHeight="1" x14ac:dyDescent="0.25">
      <c r="A4133" s="9">
        <v>51172</v>
      </c>
      <c r="B4133" s="2">
        <v>10018</v>
      </c>
      <c r="C4133" s="2" t="s">
        <v>33</v>
      </c>
      <c r="D4133" s="2">
        <v>300</v>
      </c>
      <c r="E4133">
        <f>VLOOKUP(C4133,'Product Master'!$A$1:$C$31,3,FALSE)</f>
        <v>84</v>
      </c>
      <c r="F4133">
        <f>D4133*E4133</f>
        <v>25200</v>
      </c>
      <c r="G4133" t="str">
        <f>VLOOKUP(B4133,'Emp Master'!$A$1:$C$21,3,FALSE)</f>
        <v>Supervisor-4</v>
      </c>
      <c r="H4133" s="3">
        <f>SUMIF($G$2:$G$6491,G4133,$F$2:$F$6491)</f>
        <v>56580613</v>
      </c>
      <c r="I4133">
        <f>IF(F4133&lt;15000,0,1)</f>
        <v>1</v>
      </c>
      <c r="J4133">
        <f>IF(I4133=0,D4133,0)</f>
        <v>0</v>
      </c>
      <c r="K4133">
        <f>IF(J4133&lt;100,0,1)</f>
        <v>0</v>
      </c>
    </row>
    <row r="4134" spans="1:11" ht="15" customHeight="1" x14ac:dyDescent="0.25">
      <c r="A4134" s="9">
        <v>51173</v>
      </c>
      <c r="B4134" s="2">
        <v>10017</v>
      </c>
      <c r="C4134" s="2" t="s">
        <v>58</v>
      </c>
      <c r="D4134" s="2">
        <v>179</v>
      </c>
      <c r="E4134">
        <f>VLOOKUP(C4134,'Product Master'!$A$1:$C$31,3,FALSE)</f>
        <v>129</v>
      </c>
      <c r="F4134">
        <f>D4134*E4134</f>
        <v>23091</v>
      </c>
      <c r="G4134" t="str">
        <f>VLOOKUP(B4134,'Emp Master'!$A$1:$C$21,3,FALSE)</f>
        <v>Supervisor-4</v>
      </c>
      <c r="H4134" s="3">
        <f>SUMIF($G$2:$G$6491,G4134,$F$2:$F$6491)</f>
        <v>56580613</v>
      </c>
      <c r="I4134">
        <f>IF(F4134&lt;15000,0,1)</f>
        <v>1</v>
      </c>
      <c r="J4134">
        <f>IF(I4134=0,D4134,0)</f>
        <v>0</v>
      </c>
      <c r="K4134">
        <f>IF(J4134&lt;100,0,1)</f>
        <v>0</v>
      </c>
    </row>
    <row r="4135" spans="1:11" ht="15" customHeight="1" x14ac:dyDescent="0.25">
      <c r="A4135" s="9">
        <v>51174</v>
      </c>
      <c r="B4135" s="2">
        <v>10018</v>
      </c>
      <c r="C4135" s="2" t="s">
        <v>57</v>
      </c>
      <c r="D4135" s="2">
        <v>143</v>
      </c>
      <c r="E4135">
        <f>VLOOKUP(C4135,'Product Master'!$A$1:$C$31,3,FALSE)</f>
        <v>107</v>
      </c>
      <c r="F4135">
        <f>D4135*E4135</f>
        <v>15301</v>
      </c>
      <c r="G4135" t="str">
        <f>VLOOKUP(B4135,'Emp Master'!$A$1:$C$21,3,FALSE)</f>
        <v>Supervisor-4</v>
      </c>
      <c r="H4135" s="3">
        <f>SUMIF($G$2:$G$6491,G4135,$F$2:$F$6491)</f>
        <v>56580613</v>
      </c>
      <c r="I4135">
        <f>IF(F4135&lt;15000,0,1)</f>
        <v>1</v>
      </c>
      <c r="J4135">
        <f>IF(I4135=0,D4135,0)</f>
        <v>0</v>
      </c>
      <c r="K4135">
        <f>IF(J4135&lt;100,0,1)</f>
        <v>0</v>
      </c>
    </row>
    <row r="4136" spans="1:11" ht="15" customHeight="1" x14ac:dyDescent="0.25">
      <c r="A4136" s="9">
        <v>51175</v>
      </c>
      <c r="B4136" s="2">
        <v>10016</v>
      </c>
      <c r="C4136" s="2" t="s">
        <v>30</v>
      </c>
      <c r="D4136" s="2">
        <v>226</v>
      </c>
      <c r="E4136">
        <f>VLOOKUP(C4136,'Product Master'!$A$1:$C$31,3,FALSE)</f>
        <v>600</v>
      </c>
      <c r="F4136">
        <f>D4136*E4136</f>
        <v>135600</v>
      </c>
      <c r="G4136" t="str">
        <f>VLOOKUP(B4136,'Emp Master'!$A$1:$C$21,3,FALSE)</f>
        <v>Supervisor-4</v>
      </c>
      <c r="H4136" s="3">
        <f>SUMIF($G$2:$G$6491,G4136,$F$2:$F$6491)</f>
        <v>56580613</v>
      </c>
      <c r="I4136">
        <f>IF(F4136&lt;15000,0,1)</f>
        <v>1</v>
      </c>
      <c r="J4136">
        <f>IF(I4136=0,D4136,0)</f>
        <v>0</v>
      </c>
      <c r="K4136">
        <f>IF(J4136&lt;100,0,1)</f>
        <v>0</v>
      </c>
    </row>
    <row r="4137" spans="1:11" ht="15" customHeight="1" x14ac:dyDescent="0.25">
      <c r="A4137" s="9">
        <v>51176</v>
      </c>
      <c r="B4137" s="2">
        <v>10017</v>
      </c>
      <c r="C4137" s="2" t="s">
        <v>56</v>
      </c>
      <c r="D4137" s="2">
        <v>244</v>
      </c>
      <c r="E4137">
        <f>VLOOKUP(C4137,'Product Master'!$A$1:$C$31,3,FALSE)</f>
        <v>139</v>
      </c>
      <c r="F4137">
        <f>D4137*E4137</f>
        <v>33916</v>
      </c>
      <c r="G4137" t="str">
        <f>VLOOKUP(B4137,'Emp Master'!$A$1:$C$21,3,FALSE)</f>
        <v>Supervisor-4</v>
      </c>
      <c r="H4137" s="3">
        <f>SUMIF($G$2:$G$6491,G4137,$F$2:$F$6491)</f>
        <v>56580613</v>
      </c>
      <c r="I4137">
        <f>IF(F4137&lt;15000,0,1)</f>
        <v>1</v>
      </c>
      <c r="J4137">
        <f>IF(I4137=0,D4137,0)</f>
        <v>0</v>
      </c>
      <c r="K4137">
        <f>IF(J4137&lt;100,0,1)</f>
        <v>0</v>
      </c>
    </row>
    <row r="4138" spans="1:11" ht="15" customHeight="1" x14ac:dyDescent="0.25">
      <c r="A4138" s="9">
        <v>51177</v>
      </c>
      <c r="B4138" s="2">
        <v>10016</v>
      </c>
      <c r="C4138" s="2" t="s">
        <v>53</v>
      </c>
      <c r="D4138" s="2">
        <v>80</v>
      </c>
      <c r="E4138">
        <f>VLOOKUP(C4138,'Product Master'!$A$1:$C$31,3,FALSE)</f>
        <v>687</v>
      </c>
      <c r="F4138">
        <f>D4138*E4138</f>
        <v>54960</v>
      </c>
      <c r="G4138" t="str">
        <f>VLOOKUP(B4138,'Emp Master'!$A$1:$C$21,3,FALSE)</f>
        <v>Supervisor-4</v>
      </c>
      <c r="H4138" s="3">
        <f>SUMIF($G$2:$G$6491,G4138,$F$2:$F$6491)</f>
        <v>56580613</v>
      </c>
      <c r="I4138">
        <f>IF(F4138&lt;15000,0,1)</f>
        <v>1</v>
      </c>
      <c r="J4138">
        <f>IF(I4138=0,D4138,0)</f>
        <v>0</v>
      </c>
      <c r="K4138">
        <f>IF(J4138&lt;100,0,1)</f>
        <v>0</v>
      </c>
    </row>
    <row r="4139" spans="1:11" ht="15" customHeight="1" x14ac:dyDescent="0.25">
      <c r="A4139" s="9">
        <v>51178</v>
      </c>
      <c r="B4139" s="2">
        <v>10019</v>
      </c>
      <c r="C4139" s="2" t="s">
        <v>54</v>
      </c>
      <c r="D4139" s="2">
        <v>250</v>
      </c>
      <c r="E4139">
        <f>VLOOKUP(C4139,'Product Master'!$A$1:$C$31,3,FALSE)</f>
        <v>85</v>
      </c>
      <c r="F4139">
        <f>D4139*E4139</f>
        <v>21250</v>
      </c>
      <c r="G4139" t="str">
        <f>VLOOKUP(B4139,'Emp Master'!$A$1:$C$21,3,FALSE)</f>
        <v>Supervisor-4</v>
      </c>
      <c r="H4139" s="3">
        <f>SUMIF($G$2:$G$6491,G4139,$F$2:$F$6491)</f>
        <v>56580613</v>
      </c>
      <c r="I4139">
        <f>IF(F4139&lt;15000,0,1)</f>
        <v>1</v>
      </c>
      <c r="J4139">
        <f>IF(I4139=0,D4139,0)</f>
        <v>0</v>
      </c>
      <c r="K4139">
        <f>IF(J4139&lt;100,0,1)</f>
        <v>0</v>
      </c>
    </row>
    <row r="4140" spans="1:11" ht="15" customHeight="1" x14ac:dyDescent="0.25">
      <c r="A4140" s="9">
        <v>51179</v>
      </c>
      <c r="B4140" s="2">
        <v>10018</v>
      </c>
      <c r="C4140" s="2" t="s">
        <v>55</v>
      </c>
      <c r="D4140" s="2">
        <v>244</v>
      </c>
      <c r="E4140">
        <f>VLOOKUP(C4140,'Product Master'!$A$1:$C$31,3,FALSE)</f>
        <v>110</v>
      </c>
      <c r="F4140">
        <f>D4140*E4140</f>
        <v>26840</v>
      </c>
      <c r="G4140" t="str">
        <f>VLOOKUP(B4140,'Emp Master'!$A$1:$C$21,3,FALSE)</f>
        <v>Supervisor-4</v>
      </c>
      <c r="H4140" s="3">
        <f>SUMIF($G$2:$G$6491,G4140,$F$2:$F$6491)</f>
        <v>56580613</v>
      </c>
      <c r="I4140">
        <f>IF(F4140&lt;15000,0,1)</f>
        <v>1</v>
      </c>
      <c r="J4140">
        <f>IF(I4140=0,D4140,0)</f>
        <v>0</v>
      </c>
      <c r="K4140">
        <f>IF(J4140&lt;100,0,1)</f>
        <v>0</v>
      </c>
    </row>
    <row r="4141" spans="1:11" ht="15" customHeight="1" x14ac:dyDescent="0.25">
      <c r="A4141" s="9">
        <v>51180</v>
      </c>
      <c r="B4141" s="2">
        <v>10020</v>
      </c>
      <c r="C4141" s="2" t="s">
        <v>58</v>
      </c>
      <c r="D4141" s="2">
        <v>182</v>
      </c>
      <c r="E4141">
        <f>VLOOKUP(C4141,'Product Master'!$A$1:$C$31,3,FALSE)</f>
        <v>129</v>
      </c>
      <c r="F4141">
        <f>D4141*E4141</f>
        <v>23478</v>
      </c>
      <c r="G4141" t="str">
        <f>VLOOKUP(B4141,'Emp Master'!$A$1:$C$21,3,FALSE)</f>
        <v>Supervisor-4</v>
      </c>
      <c r="H4141" s="3">
        <f>SUMIF($G$2:$G$6491,G4141,$F$2:$F$6491)</f>
        <v>56580613</v>
      </c>
      <c r="I4141">
        <f>IF(F4141&lt;15000,0,1)</f>
        <v>1</v>
      </c>
      <c r="J4141">
        <f>IF(I4141=0,D4141,0)</f>
        <v>0</v>
      </c>
      <c r="K4141">
        <f>IF(J4141&lt;100,0,1)</f>
        <v>0</v>
      </c>
    </row>
    <row r="4142" spans="1:11" ht="15" customHeight="1" x14ac:dyDescent="0.25">
      <c r="A4142" s="9">
        <v>51181</v>
      </c>
      <c r="B4142" s="2">
        <v>10018</v>
      </c>
      <c r="C4142" s="2" t="s">
        <v>45</v>
      </c>
      <c r="D4142" s="2">
        <v>246</v>
      </c>
      <c r="E4142">
        <f>VLOOKUP(C4142,'Product Master'!$A$1:$C$31,3,FALSE)</f>
        <v>92</v>
      </c>
      <c r="F4142">
        <f>D4142*E4142</f>
        <v>22632</v>
      </c>
      <c r="G4142" t="str">
        <f>VLOOKUP(B4142,'Emp Master'!$A$1:$C$21,3,FALSE)</f>
        <v>Supervisor-4</v>
      </c>
      <c r="H4142" s="3">
        <f>SUMIF($G$2:$G$6491,G4142,$F$2:$F$6491)</f>
        <v>56580613</v>
      </c>
      <c r="I4142">
        <f>IF(F4142&lt;15000,0,1)</f>
        <v>1</v>
      </c>
      <c r="J4142">
        <f>IF(I4142=0,D4142,0)</f>
        <v>0</v>
      </c>
      <c r="K4142">
        <f>IF(J4142&lt;100,0,1)</f>
        <v>0</v>
      </c>
    </row>
    <row r="4143" spans="1:11" ht="15" customHeight="1" x14ac:dyDescent="0.25">
      <c r="A4143" s="9">
        <v>51182</v>
      </c>
      <c r="B4143" s="2">
        <v>10019</v>
      </c>
      <c r="C4143" s="2" t="s">
        <v>36</v>
      </c>
      <c r="D4143" s="2">
        <v>267</v>
      </c>
      <c r="E4143">
        <f>VLOOKUP(C4143,'Product Master'!$A$1:$C$31,3,FALSE)</f>
        <v>145</v>
      </c>
      <c r="F4143">
        <f>D4143*E4143</f>
        <v>38715</v>
      </c>
      <c r="G4143" t="str">
        <f>VLOOKUP(B4143,'Emp Master'!$A$1:$C$21,3,FALSE)</f>
        <v>Supervisor-4</v>
      </c>
      <c r="H4143" s="3">
        <f>SUMIF($G$2:$G$6491,G4143,$F$2:$F$6491)</f>
        <v>56580613</v>
      </c>
      <c r="I4143">
        <f>IF(F4143&lt;15000,0,1)</f>
        <v>1</v>
      </c>
      <c r="J4143">
        <f>IF(I4143=0,D4143,0)</f>
        <v>0</v>
      </c>
      <c r="K4143">
        <f>IF(J4143&lt;100,0,1)</f>
        <v>0</v>
      </c>
    </row>
    <row r="4144" spans="1:11" ht="15" customHeight="1" x14ac:dyDescent="0.25">
      <c r="A4144" s="9">
        <v>51183</v>
      </c>
      <c r="B4144" s="2">
        <v>10019</v>
      </c>
      <c r="C4144" s="2" t="s">
        <v>30</v>
      </c>
      <c r="D4144" s="2">
        <v>200</v>
      </c>
      <c r="E4144">
        <f>VLOOKUP(C4144,'Product Master'!$A$1:$C$31,3,FALSE)</f>
        <v>600</v>
      </c>
      <c r="F4144">
        <f>D4144*E4144</f>
        <v>120000</v>
      </c>
      <c r="G4144" t="str">
        <f>VLOOKUP(B4144,'Emp Master'!$A$1:$C$21,3,FALSE)</f>
        <v>Supervisor-4</v>
      </c>
      <c r="H4144" s="3">
        <f>SUMIF($G$2:$G$6491,G4144,$F$2:$F$6491)</f>
        <v>56580613</v>
      </c>
      <c r="I4144">
        <f>IF(F4144&lt;15000,0,1)</f>
        <v>1</v>
      </c>
      <c r="J4144">
        <f>IF(I4144=0,D4144,0)</f>
        <v>0</v>
      </c>
      <c r="K4144">
        <f>IF(J4144&lt;100,0,1)</f>
        <v>0</v>
      </c>
    </row>
    <row r="4145" spans="1:11" ht="15" customHeight="1" x14ac:dyDescent="0.25">
      <c r="A4145" s="9">
        <v>51184</v>
      </c>
      <c r="B4145" s="2">
        <v>10019</v>
      </c>
      <c r="C4145" s="2" t="s">
        <v>57</v>
      </c>
      <c r="D4145" s="2">
        <v>247</v>
      </c>
      <c r="E4145">
        <f>VLOOKUP(C4145,'Product Master'!$A$1:$C$31,3,FALSE)</f>
        <v>107</v>
      </c>
      <c r="F4145">
        <f>D4145*E4145</f>
        <v>26429</v>
      </c>
      <c r="G4145" t="str">
        <f>VLOOKUP(B4145,'Emp Master'!$A$1:$C$21,3,FALSE)</f>
        <v>Supervisor-4</v>
      </c>
      <c r="H4145" s="3">
        <f>SUMIF($G$2:$G$6491,G4145,$F$2:$F$6491)</f>
        <v>56580613</v>
      </c>
      <c r="I4145">
        <f>IF(F4145&lt;15000,0,1)</f>
        <v>1</v>
      </c>
      <c r="J4145">
        <f>IF(I4145=0,D4145,0)</f>
        <v>0</v>
      </c>
      <c r="K4145">
        <f>IF(J4145&lt;100,0,1)</f>
        <v>0</v>
      </c>
    </row>
    <row r="4146" spans="1:11" ht="15" customHeight="1" x14ac:dyDescent="0.25">
      <c r="A4146" s="9">
        <v>51185</v>
      </c>
      <c r="B4146" s="2">
        <v>10016</v>
      </c>
      <c r="C4146" s="2" t="s">
        <v>38</v>
      </c>
      <c r="D4146" s="2">
        <v>243</v>
      </c>
      <c r="E4146">
        <f>VLOOKUP(C4146,'Product Master'!$A$1:$C$31,3,FALSE)</f>
        <v>73</v>
      </c>
      <c r="F4146">
        <f>D4146*E4146</f>
        <v>17739</v>
      </c>
      <c r="G4146" t="str">
        <f>VLOOKUP(B4146,'Emp Master'!$A$1:$C$21,3,FALSE)</f>
        <v>Supervisor-4</v>
      </c>
      <c r="H4146" s="3">
        <f>SUMIF($G$2:$G$6491,G4146,$F$2:$F$6491)</f>
        <v>56580613</v>
      </c>
      <c r="I4146">
        <f>IF(F4146&lt;15000,0,1)</f>
        <v>1</v>
      </c>
      <c r="J4146">
        <f>IF(I4146=0,D4146,0)</f>
        <v>0</v>
      </c>
      <c r="K4146">
        <f>IF(J4146&lt;100,0,1)</f>
        <v>0</v>
      </c>
    </row>
    <row r="4147" spans="1:11" ht="15" customHeight="1" x14ac:dyDescent="0.25">
      <c r="A4147" s="9">
        <v>51186</v>
      </c>
      <c r="B4147" s="2">
        <v>10019</v>
      </c>
      <c r="C4147" s="2" t="s">
        <v>53</v>
      </c>
      <c r="D4147" s="2">
        <v>86</v>
      </c>
      <c r="E4147">
        <f>VLOOKUP(C4147,'Product Master'!$A$1:$C$31,3,FALSE)</f>
        <v>687</v>
      </c>
      <c r="F4147">
        <f>D4147*E4147</f>
        <v>59082</v>
      </c>
      <c r="G4147" t="str">
        <f>VLOOKUP(B4147,'Emp Master'!$A$1:$C$21,3,FALSE)</f>
        <v>Supervisor-4</v>
      </c>
      <c r="H4147" s="3">
        <f>SUMIF($G$2:$G$6491,G4147,$F$2:$F$6491)</f>
        <v>56580613</v>
      </c>
      <c r="I4147">
        <f>IF(F4147&lt;15000,0,1)</f>
        <v>1</v>
      </c>
      <c r="J4147">
        <f>IF(I4147=0,D4147,0)</f>
        <v>0</v>
      </c>
      <c r="K4147">
        <f>IF(J4147&lt;100,0,1)</f>
        <v>0</v>
      </c>
    </row>
    <row r="4148" spans="1:11" ht="15" customHeight="1" x14ac:dyDescent="0.25">
      <c r="A4148" s="9">
        <v>51187</v>
      </c>
      <c r="B4148" s="2">
        <v>10016</v>
      </c>
      <c r="C4148" s="2" t="s">
        <v>38</v>
      </c>
      <c r="D4148" s="2">
        <v>279</v>
      </c>
      <c r="E4148">
        <f>VLOOKUP(C4148,'Product Master'!$A$1:$C$31,3,FALSE)</f>
        <v>73</v>
      </c>
      <c r="F4148">
        <f>D4148*E4148</f>
        <v>20367</v>
      </c>
      <c r="G4148" t="str">
        <f>VLOOKUP(B4148,'Emp Master'!$A$1:$C$21,3,FALSE)</f>
        <v>Supervisor-4</v>
      </c>
      <c r="H4148" s="3">
        <f>SUMIF($G$2:$G$6491,G4148,$F$2:$F$6491)</f>
        <v>56580613</v>
      </c>
      <c r="I4148">
        <f>IF(F4148&lt;15000,0,1)</f>
        <v>1</v>
      </c>
      <c r="J4148">
        <f>IF(I4148=0,D4148,0)</f>
        <v>0</v>
      </c>
      <c r="K4148">
        <f>IF(J4148&lt;100,0,1)</f>
        <v>0</v>
      </c>
    </row>
    <row r="4149" spans="1:11" ht="15" customHeight="1" x14ac:dyDescent="0.25">
      <c r="A4149" s="9">
        <v>51188</v>
      </c>
      <c r="B4149" s="2">
        <v>10016</v>
      </c>
      <c r="C4149" s="2" t="s">
        <v>44</v>
      </c>
      <c r="D4149" s="2">
        <v>217</v>
      </c>
      <c r="E4149">
        <f>VLOOKUP(C4149,'Product Master'!$A$1:$C$31,3,FALSE)</f>
        <v>122</v>
      </c>
      <c r="F4149">
        <f>D4149*E4149</f>
        <v>26474</v>
      </c>
      <c r="G4149" t="str">
        <f>VLOOKUP(B4149,'Emp Master'!$A$1:$C$21,3,FALSE)</f>
        <v>Supervisor-4</v>
      </c>
      <c r="H4149" s="3">
        <f>SUMIF($G$2:$G$6491,G4149,$F$2:$F$6491)</f>
        <v>56580613</v>
      </c>
      <c r="I4149">
        <f>IF(F4149&lt;15000,0,1)</f>
        <v>1</v>
      </c>
      <c r="J4149">
        <f>IF(I4149=0,D4149,0)</f>
        <v>0</v>
      </c>
      <c r="K4149">
        <f>IF(J4149&lt;100,0,1)</f>
        <v>0</v>
      </c>
    </row>
    <row r="4150" spans="1:11" ht="15" customHeight="1" x14ac:dyDescent="0.25">
      <c r="A4150" s="9">
        <v>51189</v>
      </c>
      <c r="B4150" s="2">
        <v>10020</v>
      </c>
      <c r="C4150" s="2" t="s">
        <v>58</v>
      </c>
      <c r="D4150" s="2">
        <v>189</v>
      </c>
      <c r="E4150">
        <f>VLOOKUP(C4150,'Product Master'!$A$1:$C$31,3,FALSE)</f>
        <v>129</v>
      </c>
      <c r="F4150">
        <f>D4150*E4150</f>
        <v>24381</v>
      </c>
      <c r="G4150" t="str">
        <f>VLOOKUP(B4150,'Emp Master'!$A$1:$C$21,3,FALSE)</f>
        <v>Supervisor-4</v>
      </c>
      <c r="H4150" s="3">
        <f>SUMIF($G$2:$G$6491,G4150,$F$2:$F$6491)</f>
        <v>56580613</v>
      </c>
      <c r="I4150">
        <f>IF(F4150&lt;15000,0,1)</f>
        <v>1</v>
      </c>
      <c r="J4150">
        <f>IF(I4150=0,D4150,0)</f>
        <v>0</v>
      </c>
      <c r="K4150">
        <f>IF(J4150&lt;100,0,1)</f>
        <v>0</v>
      </c>
    </row>
    <row r="4151" spans="1:11" ht="15" customHeight="1" x14ac:dyDescent="0.25">
      <c r="A4151" s="9">
        <v>51190</v>
      </c>
      <c r="B4151" s="2">
        <v>10018</v>
      </c>
      <c r="C4151" s="2" t="s">
        <v>35</v>
      </c>
      <c r="D4151" s="2">
        <v>175</v>
      </c>
      <c r="E4151">
        <f>VLOOKUP(C4151,'Product Master'!$A$1:$C$31,3,FALSE)</f>
        <v>113</v>
      </c>
      <c r="F4151">
        <f>D4151*E4151</f>
        <v>19775</v>
      </c>
      <c r="G4151" t="str">
        <f>VLOOKUP(B4151,'Emp Master'!$A$1:$C$21,3,FALSE)</f>
        <v>Supervisor-4</v>
      </c>
      <c r="H4151" s="3">
        <f>SUMIF($G$2:$G$6491,G4151,$F$2:$F$6491)</f>
        <v>56580613</v>
      </c>
      <c r="I4151">
        <f>IF(F4151&lt;15000,0,1)</f>
        <v>1</v>
      </c>
      <c r="J4151">
        <f>IF(I4151=0,D4151,0)</f>
        <v>0</v>
      </c>
      <c r="K4151">
        <f>IF(J4151&lt;100,0,1)</f>
        <v>0</v>
      </c>
    </row>
    <row r="4152" spans="1:11" ht="15" customHeight="1" x14ac:dyDescent="0.25">
      <c r="A4152" s="9">
        <v>51191</v>
      </c>
      <c r="B4152" s="2">
        <v>10017</v>
      </c>
      <c r="C4152" s="2" t="s">
        <v>58</v>
      </c>
      <c r="D4152" s="2">
        <v>162</v>
      </c>
      <c r="E4152">
        <f>VLOOKUP(C4152,'Product Master'!$A$1:$C$31,3,FALSE)</f>
        <v>129</v>
      </c>
      <c r="F4152">
        <f>D4152*E4152</f>
        <v>20898</v>
      </c>
      <c r="G4152" t="str">
        <f>VLOOKUP(B4152,'Emp Master'!$A$1:$C$21,3,FALSE)</f>
        <v>Supervisor-4</v>
      </c>
      <c r="H4152" s="3">
        <f>SUMIF($G$2:$G$6491,G4152,$F$2:$F$6491)</f>
        <v>56580613</v>
      </c>
      <c r="I4152">
        <f>IF(F4152&lt;15000,0,1)</f>
        <v>1</v>
      </c>
      <c r="J4152">
        <f>IF(I4152=0,D4152,0)</f>
        <v>0</v>
      </c>
      <c r="K4152">
        <f>IF(J4152&lt;100,0,1)</f>
        <v>0</v>
      </c>
    </row>
    <row r="4153" spans="1:11" ht="15" customHeight="1" x14ac:dyDescent="0.25">
      <c r="A4153" s="9">
        <v>51192</v>
      </c>
      <c r="B4153" s="2">
        <v>10017</v>
      </c>
      <c r="C4153" s="2" t="s">
        <v>46</v>
      </c>
      <c r="D4153" s="2">
        <v>251</v>
      </c>
      <c r="E4153">
        <f>VLOOKUP(C4153,'Product Master'!$A$1:$C$31,3,FALSE)</f>
        <v>116</v>
      </c>
      <c r="F4153">
        <f>D4153*E4153</f>
        <v>29116</v>
      </c>
      <c r="G4153" t="str">
        <f>VLOOKUP(B4153,'Emp Master'!$A$1:$C$21,3,FALSE)</f>
        <v>Supervisor-4</v>
      </c>
      <c r="H4153" s="3">
        <f>SUMIF($G$2:$G$6491,G4153,$F$2:$F$6491)</f>
        <v>56580613</v>
      </c>
      <c r="I4153">
        <f>IF(F4153&lt;15000,0,1)</f>
        <v>1</v>
      </c>
      <c r="J4153">
        <f>IF(I4153=0,D4153,0)</f>
        <v>0</v>
      </c>
      <c r="K4153">
        <f>IF(J4153&lt;100,0,1)</f>
        <v>0</v>
      </c>
    </row>
    <row r="4154" spans="1:11" ht="15" customHeight="1" x14ac:dyDescent="0.25">
      <c r="A4154" s="9">
        <v>51193</v>
      </c>
      <c r="B4154" s="2">
        <v>10017</v>
      </c>
      <c r="C4154" s="2" t="s">
        <v>36</v>
      </c>
      <c r="D4154" s="2">
        <v>296</v>
      </c>
      <c r="E4154">
        <f>VLOOKUP(C4154,'Product Master'!$A$1:$C$31,3,FALSE)</f>
        <v>145</v>
      </c>
      <c r="F4154">
        <f>D4154*E4154</f>
        <v>42920</v>
      </c>
      <c r="G4154" t="str">
        <f>VLOOKUP(B4154,'Emp Master'!$A$1:$C$21,3,FALSE)</f>
        <v>Supervisor-4</v>
      </c>
      <c r="H4154" s="3">
        <f>SUMIF($G$2:$G$6491,G4154,$F$2:$F$6491)</f>
        <v>56580613</v>
      </c>
      <c r="I4154">
        <f>IF(F4154&lt;15000,0,1)</f>
        <v>1</v>
      </c>
      <c r="J4154">
        <f>IF(I4154=0,D4154,0)</f>
        <v>0</v>
      </c>
      <c r="K4154">
        <f>IF(J4154&lt;100,0,1)</f>
        <v>0</v>
      </c>
    </row>
    <row r="4155" spans="1:11" ht="15" customHeight="1" x14ac:dyDescent="0.25">
      <c r="A4155" s="9">
        <v>51194</v>
      </c>
      <c r="B4155" s="2">
        <v>10018</v>
      </c>
      <c r="C4155" s="2" t="s">
        <v>40</v>
      </c>
      <c r="D4155" s="2">
        <v>217</v>
      </c>
      <c r="E4155">
        <f>VLOOKUP(C4155,'Product Master'!$A$1:$C$31,3,FALSE)</f>
        <v>239</v>
      </c>
      <c r="F4155">
        <f>D4155*E4155</f>
        <v>51863</v>
      </c>
      <c r="G4155" t="str">
        <f>VLOOKUP(B4155,'Emp Master'!$A$1:$C$21,3,FALSE)</f>
        <v>Supervisor-4</v>
      </c>
      <c r="H4155" s="3">
        <f>SUMIF($G$2:$G$6491,G4155,$F$2:$F$6491)</f>
        <v>56580613</v>
      </c>
      <c r="I4155">
        <f>IF(F4155&lt;15000,0,1)</f>
        <v>1</v>
      </c>
      <c r="J4155">
        <f>IF(I4155=0,D4155,0)</f>
        <v>0</v>
      </c>
      <c r="K4155">
        <f>IF(J4155&lt;100,0,1)</f>
        <v>0</v>
      </c>
    </row>
    <row r="4156" spans="1:11" ht="15" customHeight="1" x14ac:dyDescent="0.25">
      <c r="A4156" s="9">
        <v>51195</v>
      </c>
      <c r="B4156" s="2">
        <v>10017</v>
      </c>
      <c r="C4156" s="2" t="s">
        <v>46</v>
      </c>
      <c r="D4156" s="2">
        <v>216</v>
      </c>
      <c r="E4156">
        <f>VLOOKUP(C4156,'Product Master'!$A$1:$C$31,3,FALSE)</f>
        <v>116</v>
      </c>
      <c r="F4156">
        <f>D4156*E4156</f>
        <v>25056</v>
      </c>
      <c r="G4156" t="str">
        <f>VLOOKUP(B4156,'Emp Master'!$A$1:$C$21,3,FALSE)</f>
        <v>Supervisor-4</v>
      </c>
      <c r="H4156" s="3">
        <f>SUMIF($G$2:$G$6491,G4156,$F$2:$F$6491)</f>
        <v>56580613</v>
      </c>
      <c r="I4156">
        <f>IF(F4156&lt;15000,0,1)</f>
        <v>1</v>
      </c>
      <c r="J4156">
        <f>IF(I4156=0,D4156,0)</f>
        <v>0</v>
      </c>
      <c r="K4156">
        <f>IF(J4156&lt;100,0,1)</f>
        <v>0</v>
      </c>
    </row>
    <row r="4157" spans="1:11" ht="15" customHeight="1" x14ac:dyDescent="0.25">
      <c r="A4157" s="9">
        <v>51196</v>
      </c>
      <c r="B4157" s="2">
        <v>10017</v>
      </c>
      <c r="C4157" s="2" t="s">
        <v>33</v>
      </c>
      <c r="D4157" s="2">
        <v>257</v>
      </c>
      <c r="E4157">
        <f>VLOOKUP(C4157,'Product Master'!$A$1:$C$31,3,FALSE)</f>
        <v>84</v>
      </c>
      <c r="F4157">
        <f>D4157*E4157</f>
        <v>21588</v>
      </c>
      <c r="G4157" t="str">
        <f>VLOOKUP(B4157,'Emp Master'!$A$1:$C$21,3,FALSE)</f>
        <v>Supervisor-4</v>
      </c>
      <c r="H4157" s="3">
        <f>SUMIF($G$2:$G$6491,G4157,$F$2:$F$6491)</f>
        <v>56580613</v>
      </c>
      <c r="I4157">
        <f>IF(F4157&lt;15000,0,1)</f>
        <v>1</v>
      </c>
      <c r="J4157">
        <f>IF(I4157=0,D4157,0)</f>
        <v>0</v>
      </c>
      <c r="K4157">
        <f>IF(J4157&lt;100,0,1)</f>
        <v>0</v>
      </c>
    </row>
    <row r="4158" spans="1:11" ht="15" customHeight="1" x14ac:dyDescent="0.25">
      <c r="A4158" s="9">
        <v>51197</v>
      </c>
      <c r="B4158" s="2">
        <v>10019</v>
      </c>
      <c r="C4158" s="2" t="s">
        <v>31</v>
      </c>
      <c r="D4158" s="2">
        <v>279</v>
      </c>
      <c r="E4158">
        <f>VLOOKUP(C4158,'Product Master'!$A$1:$C$31,3,FALSE)</f>
        <v>114</v>
      </c>
      <c r="F4158">
        <f>D4158*E4158</f>
        <v>31806</v>
      </c>
      <c r="G4158" t="str">
        <f>VLOOKUP(B4158,'Emp Master'!$A$1:$C$21,3,FALSE)</f>
        <v>Supervisor-4</v>
      </c>
      <c r="H4158" s="3">
        <f>SUMIF($G$2:$G$6491,G4158,$F$2:$F$6491)</f>
        <v>56580613</v>
      </c>
      <c r="I4158">
        <f>IF(F4158&lt;15000,0,1)</f>
        <v>1</v>
      </c>
      <c r="J4158">
        <f>IF(I4158=0,D4158,0)</f>
        <v>0</v>
      </c>
      <c r="K4158">
        <f>IF(J4158&lt;100,0,1)</f>
        <v>0</v>
      </c>
    </row>
    <row r="4159" spans="1:11" ht="15" customHeight="1" x14ac:dyDescent="0.25">
      <c r="A4159" s="9">
        <v>51198</v>
      </c>
      <c r="B4159" s="2">
        <v>10016</v>
      </c>
      <c r="C4159" s="2" t="s">
        <v>39</v>
      </c>
      <c r="D4159" s="2">
        <v>257</v>
      </c>
      <c r="E4159">
        <f>VLOOKUP(C4159,'Product Master'!$A$1:$C$31,3,FALSE)</f>
        <v>515</v>
      </c>
      <c r="F4159">
        <f>D4159*E4159</f>
        <v>132355</v>
      </c>
      <c r="G4159" t="str">
        <f>VLOOKUP(B4159,'Emp Master'!$A$1:$C$21,3,FALSE)</f>
        <v>Supervisor-4</v>
      </c>
      <c r="H4159" s="3">
        <f>SUMIF($G$2:$G$6491,G4159,$F$2:$F$6491)</f>
        <v>56580613</v>
      </c>
      <c r="I4159">
        <f>IF(F4159&lt;15000,0,1)</f>
        <v>1</v>
      </c>
      <c r="J4159">
        <f>IF(I4159=0,D4159,0)</f>
        <v>0</v>
      </c>
      <c r="K4159">
        <f>IF(J4159&lt;100,0,1)</f>
        <v>0</v>
      </c>
    </row>
    <row r="4160" spans="1:11" ht="15" customHeight="1" x14ac:dyDescent="0.25">
      <c r="A4160" s="9">
        <v>51199</v>
      </c>
      <c r="B4160" s="2">
        <v>10018</v>
      </c>
      <c r="C4160" s="2" t="s">
        <v>46</v>
      </c>
      <c r="D4160" s="2">
        <v>139</v>
      </c>
      <c r="E4160">
        <f>VLOOKUP(C4160,'Product Master'!$A$1:$C$31,3,FALSE)</f>
        <v>116</v>
      </c>
      <c r="F4160">
        <f>D4160*E4160</f>
        <v>16124</v>
      </c>
      <c r="G4160" t="str">
        <f>VLOOKUP(B4160,'Emp Master'!$A$1:$C$21,3,FALSE)</f>
        <v>Supervisor-4</v>
      </c>
      <c r="H4160" s="3">
        <f>SUMIF($G$2:$G$6491,G4160,$F$2:$F$6491)</f>
        <v>56580613</v>
      </c>
      <c r="I4160">
        <f>IF(F4160&lt;15000,0,1)</f>
        <v>1</v>
      </c>
      <c r="J4160">
        <f>IF(I4160=0,D4160,0)</f>
        <v>0</v>
      </c>
      <c r="K4160">
        <f>IF(J4160&lt;100,0,1)</f>
        <v>0</v>
      </c>
    </row>
    <row r="4161" spans="1:11" ht="15" customHeight="1" x14ac:dyDescent="0.25">
      <c r="A4161" s="9">
        <v>51200</v>
      </c>
      <c r="B4161" s="2">
        <v>10020</v>
      </c>
      <c r="C4161" s="2" t="s">
        <v>52</v>
      </c>
      <c r="D4161" s="2">
        <v>93</v>
      </c>
      <c r="E4161">
        <f>VLOOKUP(C4161,'Product Master'!$A$1:$C$31,3,FALSE)</f>
        <v>239</v>
      </c>
      <c r="F4161">
        <f>D4161*E4161</f>
        <v>22227</v>
      </c>
      <c r="G4161" t="str">
        <f>VLOOKUP(B4161,'Emp Master'!$A$1:$C$21,3,FALSE)</f>
        <v>Supervisor-4</v>
      </c>
      <c r="H4161" s="3">
        <f>SUMIF($G$2:$G$6491,G4161,$F$2:$F$6491)</f>
        <v>56580613</v>
      </c>
      <c r="I4161">
        <f>IF(F4161&lt;15000,0,1)</f>
        <v>1</v>
      </c>
      <c r="J4161">
        <f>IF(I4161=0,D4161,0)</f>
        <v>0</v>
      </c>
      <c r="K4161">
        <f>IF(J4161&lt;100,0,1)</f>
        <v>0</v>
      </c>
    </row>
    <row r="4162" spans="1:11" ht="15" customHeight="1" x14ac:dyDescent="0.25">
      <c r="A4162" s="9">
        <v>51201</v>
      </c>
      <c r="B4162" s="2">
        <v>10019</v>
      </c>
      <c r="C4162" s="2" t="s">
        <v>44</v>
      </c>
      <c r="D4162" s="2">
        <v>193</v>
      </c>
      <c r="E4162">
        <f>VLOOKUP(C4162,'Product Master'!$A$1:$C$31,3,FALSE)</f>
        <v>122</v>
      </c>
      <c r="F4162">
        <f>D4162*E4162</f>
        <v>23546</v>
      </c>
      <c r="G4162" t="str">
        <f>VLOOKUP(B4162,'Emp Master'!$A$1:$C$21,3,FALSE)</f>
        <v>Supervisor-4</v>
      </c>
      <c r="H4162" s="3">
        <f>SUMIF($G$2:$G$6491,G4162,$F$2:$F$6491)</f>
        <v>56580613</v>
      </c>
      <c r="I4162">
        <f>IF(F4162&lt;15000,0,1)</f>
        <v>1</v>
      </c>
      <c r="J4162">
        <f>IF(I4162=0,D4162,0)</f>
        <v>0</v>
      </c>
      <c r="K4162">
        <f>IF(J4162&lt;100,0,1)</f>
        <v>0</v>
      </c>
    </row>
    <row r="4163" spans="1:11" ht="15" customHeight="1" x14ac:dyDescent="0.25">
      <c r="A4163" s="9">
        <v>51202</v>
      </c>
      <c r="B4163" s="2">
        <v>10016</v>
      </c>
      <c r="C4163" s="2" t="s">
        <v>49</v>
      </c>
      <c r="D4163" s="2">
        <v>260</v>
      </c>
      <c r="E4163">
        <f>VLOOKUP(C4163,'Product Master'!$A$1:$C$31,3,FALSE)</f>
        <v>70</v>
      </c>
      <c r="F4163">
        <f>D4163*E4163</f>
        <v>18200</v>
      </c>
      <c r="G4163" t="str">
        <f>VLOOKUP(B4163,'Emp Master'!$A$1:$C$21,3,FALSE)</f>
        <v>Supervisor-4</v>
      </c>
      <c r="H4163" s="3">
        <f>SUMIF($G$2:$G$6491,G4163,$F$2:$F$6491)</f>
        <v>56580613</v>
      </c>
      <c r="I4163">
        <f>IF(F4163&lt;15000,0,1)</f>
        <v>1</v>
      </c>
      <c r="J4163">
        <f>IF(I4163=0,D4163,0)</f>
        <v>0</v>
      </c>
      <c r="K4163">
        <f>IF(J4163&lt;100,0,1)</f>
        <v>0</v>
      </c>
    </row>
    <row r="4164" spans="1:11" ht="15" customHeight="1" x14ac:dyDescent="0.25">
      <c r="A4164" s="9">
        <v>51203</v>
      </c>
      <c r="B4164" s="2">
        <v>10017</v>
      </c>
      <c r="C4164" s="2" t="s">
        <v>59</v>
      </c>
      <c r="D4164" s="2">
        <v>159</v>
      </c>
      <c r="E4164">
        <f>VLOOKUP(C4164,'Product Master'!$A$1:$C$31,3,FALSE)</f>
        <v>200</v>
      </c>
      <c r="F4164">
        <f>D4164*E4164</f>
        <v>31800</v>
      </c>
      <c r="G4164" t="str">
        <f>VLOOKUP(B4164,'Emp Master'!$A$1:$C$21,3,FALSE)</f>
        <v>Supervisor-4</v>
      </c>
      <c r="H4164" s="3">
        <f>SUMIF($G$2:$G$6491,G4164,$F$2:$F$6491)</f>
        <v>56580613</v>
      </c>
      <c r="I4164">
        <f>IF(F4164&lt;15000,0,1)</f>
        <v>1</v>
      </c>
      <c r="J4164">
        <f>IF(I4164=0,D4164,0)</f>
        <v>0</v>
      </c>
      <c r="K4164">
        <f>IF(J4164&lt;100,0,1)</f>
        <v>0</v>
      </c>
    </row>
    <row r="4165" spans="1:11" ht="15" customHeight="1" x14ac:dyDescent="0.25">
      <c r="A4165" s="9">
        <v>51204</v>
      </c>
      <c r="B4165" s="2">
        <v>10020</v>
      </c>
      <c r="C4165" s="2" t="s">
        <v>38</v>
      </c>
      <c r="D4165" s="2">
        <v>236</v>
      </c>
      <c r="E4165">
        <f>VLOOKUP(C4165,'Product Master'!$A$1:$C$31,3,FALSE)</f>
        <v>73</v>
      </c>
      <c r="F4165">
        <f>D4165*E4165</f>
        <v>17228</v>
      </c>
      <c r="G4165" t="str">
        <f>VLOOKUP(B4165,'Emp Master'!$A$1:$C$21,3,FALSE)</f>
        <v>Supervisor-4</v>
      </c>
      <c r="H4165" s="3">
        <f>SUMIF($G$2:$G$6491,G4165,$F$2:$F$6491)</f>
        <v>56580613</v>
      </c>
      <c r="I4165">
        <f>IF(F4165&lt;15000,0,1)</f>
        <v>1</v>
      </c>
      <c r="J4165">
        <f>IF(I4165=0,D4165,0)</f>
        <v>0</v>
      </c>
      <c r="K4165">
        <f>IF(J4165&lt;100,0,1)</f>
        <v>0</v>
      </c>
    </row>
    <row r="4166" spans="1:11" ht="15" customHeight="1" x14ac:dyDescent="0.25">
      <c r="A4166" s="9">
        <v>51205</v>
      </c>
      <c r="B4166" s="2">
        <v>10016</v>
      </c>
      <c r="C4166" s="2" t="s">
        <v>49</v>
      </c>
      <c r="D4166" s="2">
        <v>269</v>
      </c>
      <c r="E4166">
        <f>VLOOKUP(C4166,'Product Master'!$A$1:$C$31,3,FALSE)</f>
        <v>70</v>
      </c>
      <c r="F4166">
        <f>D4166*E4166</f>
        <v>18830</v>
      </c>
      <c r="G4166" t="str">
        <f>VLOOKUP(B4166,'Emp Master'!$A$1:$C$21,3,FALSE)</f>
        <v>Supervisor-4</v>
      </c>
      <c r="H4166" s="3">
        <f>SUMIF($G$2:$G$6491,G4166,$F$2:$F$6491)</f>
        <v>56580613</v>
      </c>
      <c r="I4166">
        <f>IF(F4166&lt;15000,0,1)</f>
        <v>1</v>
      </c>
      <c r="J4166">
        <f>IF(I4166=0,D4166,0)</f>
        <v>0</v>
      </c>
      <c r="K4166">
        <f>IF(J4166&lt;100,0,1)</f>
        <v>0</v>
      </c>
    </row>
    <row r="4167" spans="1:11" ht="15" customHeight="1" x14ac:dyDescent="0.25">
      <c r="A4167" s="9">
        <v>51206</v>
      </c>
      <c r="B4167" s="2">
        <v>10019</v>
      </c>
      <c r="C4167" s="2" t="s">
        <v>56</v>
      </c>
      <c r="D4167" s="2">
        <v>115</v>
      </c>
      <c r="E4167">
        <f>VLOOKUP(C4167,'Product Master'!$A$1:$C$31,3,FALSE)</f>
        <v>139</v>
      </c>
      <c r="F4167">
        <f>D4167*E4167</f>
        <v>15985</v>
      </c>
      <c r="G4167" t="str">
        <f>VLOOKUP(B4167,'Emp Master'!$A$1:$C$21,3,FALSE)</f>
        <v>Supervisor-4</v>
      </c>
      <c r="H4167" s="3">
        <f>SUMIF($G$2:$G$6491,G4167,$F$2:$F$6491)</f>
        <v>56580613</v>
      </c>
      <c r="I4167">
        <f>IF(F4167&lt;15000,0,1)</f>
        <v>1</v>
      </c>
      <c r="J4167">
        <f>IF(I4167=0,D4167,0)</f>
        <v>0</v>
      </c>
      <c r="K4167">
        <f>IF(J4167&lt;100,0,1)</f>
        <v>0</v>
      </c>
    </row>
    <row r="4168" spans="1:11" ht="15" customHeight="1" x14ac:dyDescent="0.25">
      <c r="A4168" s="9">
        <v>51207</v>
      </c>
      <c r="B4168" s="2">
        <v>10020</v>
      </c>
      <c r="C4168" s="2" t="s">
        <v>31</v>
      </c>
      <c r="D4168" s="2">
        <v>232</v>
      </c>
      <c r="E4168">
        <f>VLOOKUP(C4168,'Product Master'!$A$1:$C$31,3,FALSE)</f>
        <v>114</v>
      </c>
      <c r="F4168">
        <f>D4168*E4168</f>
        <v>26448</v>
      </c>
      <c r="G4168" t="str">
        <f>VLOOKUP(B4168,'Emp Master'!$A$1:$C$21,3,FALSE)</f>
        <v>Supervisor-4</v>
      </c>
      <c r="H4168" s="3">
        <f>SUMIF($G$2:$G$6491,G4168,$F$2:$F$6491)</f>
        <v>56580613</v>
      </c>
      <c r="I4168">
        <f>IF(F4168&lt;15000,0,1)</f>
        <v>1</v>
      </c>
      <c r="J4168">
        <f>IF(I4168=0,D4168,0)</f>
        <v>0</v>
      </c>
      <c r="K4168">
        <f>IF(J4168&lt;100,0,1)</f>
        <v>0</v>
      </c>
    </row>
    <row r="4169" spans="1:11" ht="15" customHeight="1" x14ac:dyDescent="0.25">
      <c r="A4169" s="9">
        <v>51208</v>
      </c>
      <c r="B4169" s="2">
        <v>10016</v>
      </c>
      <c r="C4169" s="2" t="s">
        <v>53</v>
      </c>
      <c r="D4169" s="2">
        <v>117</v>
      </c>
      <c r="E4169">
        <f>VLOOKUP(C4169,'Product Master'!$A$1:$C$31,3,FALSE)</f>
        <v>687</v>
      </c>
      <c r="F4169">
        <f>D4169*E4169</f>
        <v>80379</v>
      </c>
      <c r="G4169" t="str">
        <f>VLOOKUP(B4169,'Emp Master'!$A$1:$C$21,3,FALSE)</f>
        <v>Supervisor-4</v>
      </c>
      <c r="H4169" s="3">
        <f>SUMIF($G$2:$G$6491,G4169,$F$2:$F$6491)</f>
        <v>56580613</v>
      </c>
      <c r="I4169">
        <f>IF(F4169&lt;15000,0,1)</f>
        <v>1</v>
      </c>
      <c r="J4169">
        <f>IF(I4169=0,D4169,0)</f>
        <v>0</v>
      </c>
      <c r="K4169">
        <f>IF(J4169&lt;100,0,1)</f>
        <v>0</v>
      </c>
    </row>
    <row r="4170" spans="1:11" ht="15" customHeight="1" x14ac:dyDescent="0.25">
      <c r="A4170" s="9">
        <v>51209</v>
      </c>
      <c r="B4170" s="2">
        <v>10018</v>
      </c>
      <c r="C4170" s="2" t="s">
        <v>45</v>
      </c>
      <c r="D4170" s="2">
        <v>241</v>
      </c>
      <c r="E4170">
        <f>VLOOKUP(C4170,'Product Master'!$A$1:$C$31,3,FALSE)</f>
        <v>92</v>
      </c>
      <c r="F4170">
        <f>D4170*E4170</f>
        <v>22172</v>
      </c>
      <c r="G4170" t="str">
        <f>VLOOKUP(B4170,'Emp Master'!$A$1:$C$21,3,FALSE)</f>
        <v>Supervisor-4</v>
      </c>
      <c r="H4170" s="3">
        <f>SUMIF($G$2:$G$6491,G4170,$F$2:$F$6491)</f>
        <v>56580613</v>
      </c>
      <c r="I4170">
        <f>IF(F4170&lt;15000,0,1)</f>
        <v>1</v>
      </c>
      <c r="J4170">
        <f>IF(I4170=0,D4170,0)</f>
        <v>0</v>
      </c>
      <c r="K4170">
        <f>IF(J4170&lt;100,0,1)</f>
        <v>0</v>
      </c>
    </row>
    <row r="4171" spans="1:11" ht="15" customHeight="1" x14ac:dyDescent="0.25">
      <c r="A4171" s="9">
        <v>51210</v>
      </c>
      <c r="B4171" s="2">
        <v>10018</v>
      </c>
      <c r="C4171" s="2" t="s">
        <v>48</v>
      </c>
      <c r="D4171" s="2">
        <v>192</v>
      </c>
      <c r="E4171">
        <f>VLOOKUP(C4171,'Product Master'!$A$1:$C$31,3,FALSE)</f>
        <v>79</v>
      </c>
      <c r="F4171">
        <f>D4171*E4171</f>
        <v>15168</v>
      </c>
      <c r="G4171" t="str">
        <f>VLOOKUP(B4171,'Emp Master'!$A$1:$C$21,3,FALSE)</f>
        <v>Supervisor-4</v>
      </c>
      <c r="H4171" s="3">
        <f>SUMIF($G$2:$G$6491,G4171,$F$2:$F$6491)</f>
        <v>56580613</v>
      </c>
      <c r="I4171">
        <f>IF(F4171&lt;15000,0,1)</f>
        <v>1</v>
      </c>
      <c r="J4171">
        <f>IF(I4171=0,D4171,0)</f>
        <v>0</v>
      </c>
      <c r="K4171">
        <f>IF(J4171&lt;100,0,1)</f>
        <v>0</v>
      </c>
    </row>
    <row r="4172" spans="1:11" ht="15" customHeight="1" x14ac:dyDescent="0.25">
      <c r="A4172" s="9">
        <v>51211</v>
      </c>
      <c r="B4172" s="2">
        <v>10018</v>
      </c>
      <c r="C4172" s="2" t="s">
        <v>59</v>
      </c>
      <c r="D4172" s="2">
        <v>244</v>
      </c>
      <c r="E4172">
        <f>VLOOKUP(C4172,'Product Master'!$A$1:$C$31,3,FALSE)</f>
        <v>200</v>
      </c>
      <c r="F4172">
        <f>D4172*E4172</f>
        <v>48800</v>
      </c>
      <c r="G4172" t="str">
        <f>VLOOKUP(B4172,'Emp Master'!$A$1:$C$21,3,FALSE)</f>
        <v>Supervisor-4</v>
      </c>
      <c r="H4172" s="3">
        <f>SUMIF($G$2:$G$6491,G4172,$F$2:$F$6491)</f>
        <v>56580613</v>
      </c>
      <c r="I4172">
        <f>IF(F4172&lt;15000,0,1)</f>
        <v>1</v>
      </c>
      <c r="J4172">
        <f>IF(I4172=0,D4172,0)</f>
        <v>0</v>
      </c>
      <c r="K4172">
        <f>IF(J4172&lt;100,0,1)</f>
        <v>0</v>
      </c>
    </row>
    <row r="4173" spans="1:11" ht="15" customHeight="1" x14ac:dyDescent="0.25">
      <c r="A4173" s="9">
        <v>51212</v>
      </c>
      <c r="B4173" s="2">
        <v>10016</v>
      </c>
      <c r="C4173" s="2" t="s">
        <v>52</v>
      </c>
      <c r="D4173" s="2">
        <v>70</v>
      </c>
      <c r="E4173">
        <f>VLOOKUP(C4173,'Product Master'!$A$1:$C$31,3,FALSE)</f>
        <v>239</v>
      </c>
      <c r="F4173">
        <f>D4173*E4173</f>
        <v>16730</v>
      </c>
      <c r="G4173" t="str">
        <f>VLOOKUP(B4173,'Emp Master'!$A$1:$C$21,3,FALSE)</f>
        <v>Supervisor-4</v>
      </c>
      <c r="H4173" s="3">
        <f>SUMIF($G$2:$G$6491,G4173,$F$2:$F$6491)</f>
        <v>56580613</v>
      </c>
      <c r="I4173">
        <f>IF(F4173&lt;15000,0,1)</f>
        <v>1</v>
      </c>
      <c r="J4173">
        <f>IF(I4173=0,D4173,0)</f>
        <v>0</v>
      </c>
      <c r="K4173">
        <f>IF(J4173&lt;100,0,1)</f>
        <v>0</v>
      </c>
    </row>
    <row r="4174" spans="1:11" ht="15" customHeight="1" x14ac:dyDescent="0.25">
      <c r="A4174" s="9">
        <v>51213</v>
      </c>
      <c r="B4174" s="2">
        <v>10018</v>
      </c>
      <c r="C4174" s="2" t="s">
        <v>35</v>
      </c>
      <c r="D4174" s="2">
        <v>247</v>
      </c>
      <c r="E4174">
        <f>VLOOKUP(C4174,'Product Master'!$A$1:$C$31,3,FALSE)</f>
        <v>113</v>
      </c>
      <c r="F4174">
        <f>D4174*E4174</f>
        <v>27911</v>
      </c>
      <c r="G4174" t="str">
        <f>VLOOKUP(B4174,'Emp Master'!$A$1:$C$21,3,FALSE)</f>
        <v>Supervisor-4</v>
      </c>
      <c r="H4174" s="3">
        <f>SUMIF($G$2:$G$6491,G4174,$F$2:$F$6491)</f>
        <v>56580613</v>
      </c>
      <c r="I4174">
        <f>IF(F4174&lt;15000,0,1)</f>
        <v>1</v>
      </c>
      <c r="J4174">
        <f>IF(I4174=0,D4174,0)</f>
        <v>0</v>
      </c>
      <c r="K4174">
        <f>IF(J4174&lt;100,0,1)</f>
        <v>0</v>
      </c>
    </row>
    <row r="4175" spans="1:11" ht="15" customHeight="1" x14ac:dyDescent="0.25">
      <c r="A4175" s="9">
        <v>51214</v>
      </c>
      <c r="B4175" s="2">
        <v>10016</v>
      </c>
      <c r="C4175" s="2" t="s">
        <v>46</v>
      </c>
      <c r="D4175" s="2">
        <v>217</v>
      </c>
      <c r="E4175">
        <f>VLOOKUP(C4175,'Product Master'!$A$1:$C$31,3,FALSE)</f>
        <v>116</v>
      </c>
      <c r="F4175">
        <f>D4175*E4175</f>
        <v>25172</v>
      </c>
      <c r="G4175" t="str">
        <f>VLOOKUP(B4175,'Emp Master'!$A$1:$C$21,3,FALSE)</f>
        <v>Supervisor-4</v>
      </c>
      <c r="H4175" s="3">
        <f>SUMIF($G$2:$G$6491,G4175,$F$2:$F$6491)</f>
        <v>56580613</v>
      </c>
      <c r="I4175">
        <f>IF(F4175&lt;15000,0,1)</f>
        <v>1</v>
      </c>
      <c r="J4175">
        <f>IF(I4175=0,D4175,0)</f>
        <v>0</v>
      </c>
      <c r="K4175">
        <f>IF(J4175&lt;100,0,1)</f>
        <v>0</v>
      </c>
    </row>
    <row r="4176" spans="1:11" ht="15" customHeight="1" x14ac:dyDescent="0.25">
      <c r="A4176" s="9">
        <v>51215</v>
      </c>
      <c r="B4176" s="2">
        <v>10018</v>
      </c>
      <c r="C4176" s="2" t="s">
        <v>53</v>
      </c>
      <c r="D4176" s="2">
        <v>269</v>
      </c>
      <c r="E4176">
        <f>VLOOKUP(C4176,'Product Master'!$A$1:$C$31,3,FALSE)</f>
        <v>687</v>
      </c>
      <c r="F4176">
        <f>D4176*E4176</f>
        <v>184803</v>
      </c>
      <c r="G4176" t="str">
        <f>VLOOKUP(B4176,'Emp Master'!$A$1:$C$21,3,FALSE)</f>
        <v>Supervisor-4</v>
      </c>
      <c r="H4176" s="3">
        <f>SUMIF($G$2:$G$6491,G4176,$F$2:$F$6491)</f>
        <v>56580613</v>
      </c>
      <c r="I4176">
        <f>IF(F4176&lt;15000,0,1)</f>
        <v>1</v>
      </c>
      <c r="J4176">
        <f>IF(I4176=0,D4176,0)</f>
        <v>0</v>
      </c>
      <c r="K4176">
        <f>IF(J4176&lt;100,0,1)</f>
        <v>0</v>
      </c>
    </row>
    <row r="4177" spans="1:11" ht="15" customHeight="1" x14ac:dyDescent="0.25">
      <c r="A4177" s="9">
        <v>51216</v>
      </c>
      <c r="B4177" s="2">
        <v>10016</v>
      </c>
      <c r="C4177" s="2" t="s">
        <v>44</v>
      </c>
      <c r="D4177" s="2">
        <v>250</v>
      </c>
      <c r="E4177">
        <f>VLOOKUP(C4177,'Product Master'!$A$1:$C$31,3,FALSE)</f>
        <v>122</v>
      </c>
      <c r="F4177">
        <f>D4177*E4177</f>
        <v>30500</v>
      </c>
      <c r="G4177" t="str">
        <f>VLOOKUP(B4177,'Emp Master'!$A$1:$C$21,3,FALSE)</f>
        <v>Supervisor-4</v>
      </c>
      <c r="H4177" s="3">
        <f>SUMIF($G$2:$G$6491,G4177,$F$2:$F$6491)</f>
        <v>56580613</v>
      </c>
      <c r="I4177">
        <f>IF(F4177&lt;15000,0,1)</f>
        <v>1</v>
      </c>
      <c r="J4177">
        <f>IF(I4177=0,D4177,0)</f>
        <v>0</v>
      </c>
      <c r="K4177">
        <f>IF(J4177&lt;100,0,1)</f>
        <v>0</v>
      </c>
    </row>
    <row r="4178" spans="1:11" ht="15" customHeight="1" x14ac:dyDescent="0.25">
      <c r="A4178" s="9">
        <v>51217</v>
      </c>
      <c r="B4178" s="2">
        <v>10018</v>
      </c>
      <c r="C4178" s="2" t="s">
        <v>43</v>
      </c>
      <c r="D4178" s="2">
        <v>250</v>
      </c>
      <c r="E4178">
        <f>VLOOKUP(C4178,'Product Master'!$A$1:$C$31,3,FALSE)</f>
        <v>150</v>
      </c>
      <c r="F4178">
        <f>D4178*E4178</f>
        <v>37500</v>
      </c>
      <c r="G4178" t="str">
        <f>VLOOKUP(B4178,'Emp Master'!$A$1:$C$21,3,FALSE)</f>
        <v>Supervisor-4</v>
      </c>
      <c r="H4178" s="3">
        <f>SUMIF($G$2:$G$6491,G4178,$F$2:$F$6491)</f>
        <v>56580613</v>
      </c>
      <c r="I4178">
        <f>IF(F4178&lt;15000,0,1)</f>
        <v>1</v>
      </c>
      <c r="J4178">
        <f>IF(I4178=0,D4178,0)</f>
        <v>0</v>
      </c>
      <c r="K4178">
        <f>IF(J4178&lt;100,0,1)</f>
        <v>0</v>
      </c>
    </row>
    <row r="4179" spans="1:11" ht="15" customHeight="1" x14ac:dyDescent="0.25">
      <c r="A4179" s="9">
        <v>51218</v>
      </c>
      <c r="B4179" s="2">
        <v>10019</v>
      </c>
      <c r="C4179" s="2" t="s">
        <v>30</v>
      </c>
      <c r="D4179" s="2">
        <v>197</v>
      </c>
      <c r="E4179">
        <f>VLOOKUP(C4179,'Product Master'!$A$1:$C$31,3,FALSE)</f>
        <v>600</v>
      </c>
      <c r="F4179">
        <f>D4179*E4179</f>
        <v>118200</v>
      </c>
      <c r="G4179" t="str">
        <f>VLOOKUP(B4179,'Emp Master'!$A$1:$C$21,3,FALSE)</f>
        <v>Supervisor-4</v>
      </c>
      <c r="H4179" s="3">
        <f>SUMIF($G$2:$G$6491,G4179,$F$2:$F$6491)</f>
        <v>56580613</v>
      </c>
      <c r="I4179">
        <f>IF(F4179&lt;15000,0,1)</f>
        <v>1</v>
      </c>
      <c r="J4179">
        <f>IF(I4179=0,D4179,0)</f>
        <v>0</v>
      </c>
      <c r="K4179">
        <f>IF(J4179&lt;100,0,1)</f>
        <v>0</v>
      </c>
    </row>
    <row r="4180" spans="1:11" ht="15" customHeight="1" x14ac:dyDescent="0.25">
      <c r="A4180" s="9">
        <v>51219</v>
      </c>
      <c r="B4180" s="2">
        <v>10020</v>
      </c>
      <c r="C4180" s="2" t="s">
        <v>59</v>
      </c>
      <c r="D4180" s="2">
        <v>106</v>
      </c>
      <c r="E4180">
        <f>VLOOKUP(C4180,'Product Master'!$A$1:$C$31,3,FALSE)</f>
        <v>200</v>
      </c>
      <c r="F4180">
        <f>D4180*E4180</f>
        <v>21200</v>
      </c>
      <c r="G4180" t="str">
        <f>VLOOKUP(B4180,'Emp Master'!$A$1:$C$21,3,FALSE)</f>
        <v>Supervisor-4</v>
      </c>
      <c r="H4180" s="3">
        <f>SUMIF($G$2:$G$6491,G4180,$F$2:$F$6491)</f>
        <v>56580613</v>
      </c>
      <c r="I4180">
        <f>IF(F4180&lt;15000,0,1)</f>
        <v>1</v>
      </c>
      <c r="J4180">
        <f>IF(I4180=0,D4180,0)</f>
        <v>0</v>
      </c>
      <c r="K4180">
        <f>IF(J4180&lt;100,0,1)</f>
        <v>0</v>
      </c>
    </row>
    <row r="4181" spans="1:11" ht="15" customHeight="1" x14ac:dyDescent="0.25">
      <c r="A4181" s="9">
        <v>51220</v>
      </c>
      <c r="B4181" s="2">
        <v>10019</v>
      </c>
      <c r="C4181" s="2" t="s">
        <v>34</v>
      </c>
      <c r="D4181" s="2">
        <v>275</v>
      </c>
      <c r="E4181">
        <f>VLOOKUP(C4181,'Product Master'!$A$1:$C$31,3,FALSE)</f>
        <v>440</v>
      </c>
      <c r="F4181">
        <f>D4181*E4181</f>
        <v>121000</v>
      </c>
      <c r="G4181" t="str">
        <f>VLOOKUP(B4181,'Emp Master'!$A$1:$C$21,3,FALSE)</f>
        <v>Supervisor-4</v>
      </c>
      <c r="H4181" s="3">
        <f>SUMIF($G$2:$G$6491,G4181,$F$2:$F$6491)</f>
        <v>56580613</v>
      </c>
      <c r="I4181">
        <f>IF(F4181&lt;15000,0,1)</f>
        <v>1</v>
      </c>
      <c r="J4181">
        <f>IF(I4181=0,D4181,0)</f>
        <v>0</v>
      </c>
      <c r="K4181">
        <f>IF(J4181&lt;100,0,1)</f>
        <v>0</v>
      </c>
    </row>
    <row r="4182" spans="1:11" ht="15" customHeight="1" x14ac:dyDescent="0.25">
      <c r="A4182" s="9">
        <v>51221</v>
      </c>
      <c r="B4182" s="2">
        <v>10018</v>
      </c>
      <c r="C4182" s="2" t="s">
        <v>57</v>
      </c>
      <c r="D4182" s="2">
        <v>198</v>
      </c>
      <c r="E4182">
        <f>VLOOKUP(C4182,'Product Master'!$A$1:$C$31,3,FALSE)</f>
        <v>107</v>
      </c>
      <c r="F4182">
        <f>D4182*E4182</f>
        <v>21186</v>
      </c>
      <c r="G4182" t="str">
        <f>VLOOKUP(B4182,'Emp Master'!$A$1:$C$21,3,FALSE)</f>
        <v>Supervisor-4</v>
      </c>
      <c r="H4182" s="3">
        <f>SUMIF($G$2:$G$6491,G4182,$F$2:$F$6491)</f>
        <v>56580613</v>
      </c>
      <c r="I4182">
        <f>IF(F4182&lt;15000,0,1)</f>
        <v>1</v>
      </c>
      <c r="J4182">
        <f>IF(I4182=0,D4182,0)</f>
        <v>0</v>
      </c>
      <c r="K4182">
        <f>IF(J4182&lt;100,0,1)</f>
        <v>0</v>
      </c>
    </row>
    <row r="4183" spans="1:11" ht="15" customHeight="1" x14ac:dyDescent="0.25">
      <c r="A4183" s="9">
        <v>51222</v>
      </c>
      <c r="B4183" s="2">
        <v>10017</v>
      </c>
      <c r="C4183" s="2" t="s">
        <v>31</v>
      </c>
      <c r="D4183" s="2">
        <v>230</v>
      </c>
      <c r="E4183">
        <f>VLOOKUP(C4183,'Product Master'!$A$1:$C$31,3,FALSE)</f>
        <v>114</v>
      </c>
      <c r="F4183">
        <f>D4183*E4183</f>
        <v>26220</v>
      </c>
      <c r="G4183" t="str">
        <f>VLOOKUP(B4183,'Emp Master'!$A$1:$C$21,3,FALSE)</f>
        <v>Supervisor-4</v>
      </c>
      <c r="H4183" s="3">
        <f>SUMIF($G$2:$G$6491,G4183,$F$2:$F$6491)</f>
        <v>56580613</v>
      </c>
      <c r="I4183">
        <f>IF(F4183&lt;15000,0,1)</f>
        <v>1</v>
      </c>
      <c r="J4183">
        <f>IF(I4183=0,D4183,0)</f>
        <v>0</v>
      </c>
      <c r="K4183">
        <f>IF(J4183&lt;100,0,1)</f>
        <v>0</v>
      </c>
    </row>
    <row r="4184" spans="1:11" ht="15" customHeight="1" x14ac:dyDescent="0.25">
      <c r="A4184" s="9">
        <v>51223</v>
      </c>
      <c r="B4184" s="2">
        <v>10018</v>
      </c>
      <c r="C4184" s="2" t="s">
        <v>51</v>
      </c>
      <c r="D4184" s="2">
        <v>209</v>
      </c>
      <c r="E4184">
        <f>VLOOKUP(C4184,'Product Master'!$A$1:$C$31,3,FALSE)</f>
        <v>87</v>
      </c>
      <c r="F4184">
        <f>D4184*E4184</f>
        <v>18183</v>
      </c>
      <c r="G4184" t="str">
        <f>VLOOKUP(B4184,'Emp Master'!$A$1:$C$21,3,FALSE)</f>
        <v>Supervisor-4</v>
      </c>
      <c r="H4184" s="3">
        <f>SUMIF($G$2:$G$6491,G4184,$F$2:$F$6491)</f>
        <v>56580613</v>
      </c>
      <c r="I4184">
        <f>IF(F4184&lt;15000,0,1)</f>
        <v>1</v>
      </c>
      <c r="J4184">
        <f>IF(I4184=0,D4184,0)</f>
        <v>0</v>
      </c>
      <c r="K4184">
        <f>IF(J4184&lt;100,0,1)</f>
        <v>0</v>
      </c>
    </row>
    <row r="4185" spans="1:11" ht="15" customHeight="1" x14ac:dyDescent="0.25">
      <c r="A4185" s="9">
        <v>51224</v>
      </c>
      <c r="B4185" s="2">
        <v>10020</v>
      </c>
      <c r="C4185" s="2" t="s">
        <v>38</v>
      </c>
      <c r="D4185" s="2">
        <v>298</v>
      </c>
      <c r="E4185">
        <f>VLOOKUP(C4185,'Product Master'!$A$1:$C$31,3,FALSE)</f>
        <v>73</v>
      </c>
      <c r="F4185">
        <f>D4185*E4185</f>
        <v>21754</v>
      </c>
      <c r="G4185" t="str">
        <f>VLOOKUP(B4185,'Emp Master'!$A$1:$C$21,3,FALSE)</f>
        <v>Supervisor-4</v>
      </c>
      <c r="H4185" s="3">
        <f>SUMIF($G$2:$G$6491,G4185,$F$2:$F$6491)</f>
        <v>56580613</v>
      </c>
      <c r="I4185">
        <f>IF(F4185&lt;15000,0,1)</f>
        <v>1</v>
      </c>
      <c r="J4185">
        <f>IF(I4185=0,D4185,0)</f>
        <v>0</v>
      </c>
      <c r="K4185">
        <f>IF(J4185&lt;100,0,1)</f>
        <v>0</v>
      </c>
    </row>
    <row r="4186" spans="1:11" ht="15" customHeight="1" x14ac:dyDescent="0.25">
      <c r="A4186" s="9">
        <v>51225</v>
      </c>
      <c r="B4186" s="2">
        <v>10020</v>
      </c>
      <c r="C4186" s="2" t="s">
        <v>44</v>
      </c>
      <c r="D4186" s="2">
        <v>244</v>
      </c>
      <c r="E4186">
        <f>VLOOKUP(C4186,'Product Master'!$A$1:$C$31,3,FALSE)</f>
        <v>122</v>
      </c>
      <c r="F4186">
        <f>D4186*E4186</f>
        <v>29768</v>
      </c>
      <c r="G4186" t="str">
        <f>VLOOKUP(B4186,'Emp Master'!$A$1:$C$21,3,FALSE)</f>
        <v>Supervisor-4</v>
      </c>
      <c r="H4186" s="3">
        <f>SUMIF($G$2:$G$6491,G4186,$F$2:$F$6491)</f>
        <v>56580613</v>
      </c>
      <c r="I4186">
        <f>IF(F4186&lt;15000,0,1)</f>
        <v>1</v>
      </c>
      <c r="J4186">
        <f>IF(I4186=0,D4186,0)</f>
        <v>0</v>
      </c>
      <c r="K4186">
        <f>IF(J4186&lt;100,0,1)</f>
        <v>0</v>
      </c>
    </row>
    <row r="4187" spans="1:11" ht="15" customHeight="1" x14ac:dyDescent="0.25">
      <c r="A4187" s="9">
        <v>51226</v>
      </c>
      <c r="B4187" s="2">
        <v>10018</v>
      </c>
      <c r="C4187" s="2" t="s">
        <v>39</v>
      </c>
      <c r="D4187" s="2">
        <v>197</v>
      </c>
      <c r="E4187">
        <f>VLOOKUP(C4187,'Product Master'!$A$1:$C$31,3,FALSE)</f>
        <v>515</v>
      </c>
      <c r="F4187">
        <f>D4187*E4187</f>
        <v>101455</v>
      </c>
      <c r="G4187" t="str">
        <f>VLOOKUP(B4187,'Emp Master'!$A$1:$C$21,3,FALSE)</f>
        <v>Supervisor-4</v>
      </c>
      <c r="H4187" s="3">
        <f>SUMIF($G$2:$G$6491,G4187,$F$2:$F$6491)</f>
        <v>56580613</v>
      </c>
      <c r="I4187">
        <f>IF(F4187&lt;15000,0,1)</f>
        <v>1</v>
      </c>
      <c r="J4187">
        <f>IF(I4187=0,D4187,0)</f>
        <v>0</v>
      </c>
      <c r="K4187">
        <f>IF(J4187&lt;100,0,1)</f>
        <v>0</v>
      </c>
    </row>
    <row r="4188" spans="1:11" ht="15" customHeight="1" x14ac:dyDescent="0.25">
      <c r="A4188" s="9">
        <v>51227</v>
      </c>
      <c r="B4188" s="2">
        <v>10018</v>
      </c>
      <c r="C4188" s="2" t="s">
        <v>59</v>
      </c>
      <c r="D4188" s="2">
        <v>85</v>
      </c>
      <c r="E4188">
        <f>VLOOKUP(C4188,'Product Master'!$A$1:$C$31,3,FALSE)</f>
        <v>200</v>
      </c>
      <c r="F4188">
        <f>D4188*E4188</f>
        <v>17000</v>
      </c>
      <c r="G4188" t="str">
        <f>VLOOKUP(B4188,'Emp Master'!$A$1:$C$21,3,FALSE)</f>
        <v>Supervisor-4</v>
      </c>
      <c r="H4188" s="3">
        <f>SUMIF($G$2:$G$6491,G4188,$F$2:$F$6491)</f>
        <v>56580613</v>
      </c>
      <c r="I4188">
        <f>IF(F4188&lt;15000,0,1)</f>
        <v>1</v>
      </c>
      <c r="J4188">
        <f>IF(I4188=0,D4188,0)</f>
        <v>0</v>
      </c>
      <c r="K4188">
        <f>IF(J4188&lt;100,0,1)</f>
        <v>0</v>
      </c>
    </row>
    <row r="4189" spans="1:11" ht="15" customHeight="1" x14ac:dyDescent="0.25">
      <c r="A4189" s="9">
        <v>51228</v>
      </c>
      <c r="B4189" s="2">
        <v>10020</v>
      </c>
      <c r="C4189" s="2" t="s">
        <v>50</v>
      </c>
      <c r="D4189" s="2">
        <v>153</v>
      </c>
      <c r="E4189">
        <f>VLOOKUP(C4189,'Product Master'!$A$1:$C$31,3,FALSE)</f>
        <v>141</v>
      </c>
      <c r="F4189">
        <f>D4189*E4189</f>
        <v>21573</v>
      </c>
      <c r="G4189" t="str">
        <f>VLOOKUP(B4189,'Emp Master'!$A$1:$C$21,3,FALSE)</f>
        <v>Supervisor-4</v>
      </c>
      <c r="H4189" s="3">
        <f>SUMIF($G$2:$G$6491,G4189,$F$2:$F$6491)</f>
        <v>56580613</v>
      </c>
      <c r="I4189">
        <f>IF(F4189&lt;15000,0,1)</f>
        <v>1</v>
      </c>
      <c r="J4189">
        <f>IF(I4189=0,D4189,0)</f>
        <v>0</v>
      </c>
      <c r="K4189">
        <f>IF(J4189&lt;100,0,1)</f>
        <v>0</v>
      </c>
    </row>
    <row r="4190" spans="1:11" ht="15" customHeight="1" x14ac:dyDescent="0.25">
      <c r="A4190" s="9">
        <v>51229</v>
      </c>
      <c r="B4190" s="2">
        <v>10017</v>
      </c>
      <c r="C4190" s="2" t="s">
        <v>51</v>
      </c>
      <c r="D4190" s="2">
        <v>267</v>
      </c>
      <c r="E4190">
        <f>VLOOKUP(C4190,'Product Master'!$A$1:$C$31,3,FALSE)</f>
        <v>87</v>
      </c>
      <c r="F4190">
        <f>D4190*E4190</f>
        <v>23229</v>
      </c>
      <c r="G4190" t="str">
        <f>VLOOKUP(B4190,'Emp Master'!$A$1:$C$21,3,FALSE)</f>
        <v>Supervisor-4</v>
      </c>
      <c r="H4190" s="3">
        <f>SUMIF($G$2:$G$6491,G4190,$F$2:$F$6491)</f>
        <v>56580613</v>
      </c>
      <c r="I4190">
        <f>IF(F4190&lt;15000,0,1)</f>
        <v>1</v>
      </c>
      <c r="J4190">
        <f>IF(I4190=0,D4190,0)</f>
        <v>0</v>
      </c>
      <c r="K4190">
        <f>IF(J4190&lt;100,0,1)</f>
        <v>0</v>
      </c>
    </row>
    <row r="4191" spans="1:11" ht="15" customHeight="1" x14ac:dyDescent="0.25">
      <c r="A4191" s="9">
        <v>51230</v>
      </c>
      <c r="B4191" s="2">
        <v>10017</v>
      </c>
      <c r="C4191" s="2" t="s">
        <v>53</v>
      </c>
      <c r="D4191" s="2">
        <v>145</v>
      </c>
      <c r="E4191">
        <f>VLOOKUP(C4191,'Product Master'!$A$1:$C$31,3,FALSE)</f>
        <v>687</v>
      </c>
      <c r="F4191">
        <f>D4191*E4191</f>
        <v>99615</v>
      </c>
      <c r="G4191" t="str">
        <f>VLOOKUP(B4191,'Emp Master'!$A$1:$C$21,3,FALSE)</f>
        <v>Supervisor-4</v>
      </c>
      <c r="H4191" s="3">
        <f>SUMIF($G$2:$G$6491,G4191,$F$2:$F$6491)</f>
        <v>56580613</v>
      </c>
      <c r="I4191">
        <f>IF(F4191&lt;15000,0,1)</f>
        <v>1</v>
      </c>
      <c r="J4191">
        <f>IF(I4191=0,D4191,0)</f>
        <v>0</v>
      </c>
      <c r="K4191">
        <f>IF(J4191&lt;100,0,1)</f>
        <v>0</v>
      </c>
    </row>
    <row r="4192" spans="1:11" ht="15" customHeight="1" x14ac:dyDescent="0.25">
      <c r="A4192" s="9">
        <v>51231</v>
      </c>
      <c r="B4192" s="2">
        <v>10018</v>
      </c>
      <c r="C4192" s="2" t="s">
        <v>32</v>
      </c>
      <c r="D4192" s="2">
        <v>282</v>
      </c>
      <c r="E4192">
        <f>VLOOKUP(C4192,'Product Master'!$A$1:$C$31,3,FALSE)</f>
        <v>139</v>
      </c>
      <c r="F4192">
        <f>D4192*E4192</f>
        <v>39198</v>
      </c>
      <c r="G4192" t="str">
        <f>VLOOKUP(B4192,'Emp Master'!$A$1:$C$21,3,FALSE)</f>
        <v>Supervisor-4</v>
      </c>
      <c r="H4192" s="3">
        <f>SUMIF($G$2:$G$6491,G4192,$F$2:$F$6491)</f>
        <v>56580613</v>
      </c>
      <c r="I4192">
        <f>IF(F4192&lt;15000,0,1)</f>
        <v>1</v>
      </c>
      <c r="J4192">
        <f>IF(I4192=0,D4192,0)</f>
        <v>0</v>
      </c>
      <c r="K4192">
        <f>IF(J4192&lt;100,0,1)</f>
        <v>0</v>
      </c>
    </row>
    <row r="4193" spans="1:11" ht="15" customHeight="1" x14ac:dyDescent="0.25">
      <c r="A4193" s="9">
        <v>51232</v>
      </c>
      <c r="B4193" s="2">
        <v>10020</v>
      </c>
      <c r="C4193" s="2" t="s">
        <v>56</v>
      </c>
      <c r="D4193" s="2">
        <v>191</v>
      </c>
      <c r="E4193">
        <f>VLOOKUP(C4193,'Product Master'!$A$1:$C$31,3,FALSE)</f>
        <v>139</v>
      </c>
      <c r="F4193">
        <f>D4193*E4193</f>
        <v>26549</v>
      </c>
      <c r="G4193" t="str">
        <f>VLOOKUP(B4193,'Emp Master'!$A$1:$C$21,3,FALSE)</f>
        <v>Supervisor-4</v>
      </c>
      <c r="H4193" s="3">
        <f>SUMIF($G$2:$G$6491,G4193,$F$2:$F$6491)</f>
        <v>56580613</v>
      </c>
      <c r="I4193">
        <f>IF(F4193&lt;15000,0,1)</f>
        <v>1</v>
      </c>
      <c r="J4193">
        <f>IF(I4193=0,D4193,0)</f>
        <v>0</v>
      </c>
      <c r="K4193">
        <f>IF(J4193&lt;100,0,1)</f>
        <v>0</v>
      </c>
    </row>
    <row r="4194" spans="1:11" ht="15" customHeight="1" x14ac:dyDescent="0.25">
      <c r="A4194" s="9">
        <v>51233</v>
      </c>
      <c r="B4194" s="2">
        <v>10018</v>
      </c>
      <c r="C4194" s="2" t="s">
        <v>56</v>
      </c>
      <c r="D4194" s="2">
        <v>108</v>
      </c>
      <c r="E4194">
        <f>VLOOKUP(C4194,'Product Master'!$A$1:$C$31,3,FALSE)</f>
        <v>139</v>
      </c>
      <c r="F4194">
        <f>D4194*E4194</f>
        <v>15012</v>
      </c>
      <c r="G4194" t="str">
        <f>VLOOKUP(B4194,'Emp Master'!$A$1:$C$21,3,FALSE)</f>
        <v>Supervisor-4</v>
      </c>
      <c r="H4194" s="3">
        <f>SUMIF($G$2:$G$6491,G4194,$F$2:$F$6491)</f>
        <v>56580613</v>
      </c>
      <c r="I4194">
        <f>IF(F4194&lt;15000,0,1)</f>
        <v>1</v>
      </c>
      <c r="J4194">
        <f>IF(I4194=0,D4194,0)</f>
        <v>0</v>
      </c>
      <c r="K4194">
        <f>IF(J4194&lt;100,0,1)</f>
        <v>0</v>
      </c>
    </row>
    <row r="4195" spans="1:11" ht="15" customHeight="1" x14ac:dyDescent="0.25">
      <c r="A4195" s="9">
        <v>51234</v>
      </c>
      <c r="B4195" s="2">
        <v>10018</v>
      </c>
      <c r="C4195" s="2" t="s">
        <v>37</v>
      </c>
      <c r="D4195" s="2">
        <v>291</v>
      </c>
      <c r="E4195">
        <f>VLOOKUP(C4195,'Product Master'!$A$1:$C$31,3,FALSE)</f>
        <v>68</v>
      </c>
      <c r="F4195">
        <f>D4195*E4195</f>
        <v>19788</v>
      </c>
      <c r="G4195" t="str">
        <f>VLOOKUP(B4195,'Emp Master'!$A$1:$C$21,3,FALSE)</f>
        <v>Supervisor-4</v>
      </c>
      <c r="H4195" s="3">
        <f>SUMIF($G$2:$G$6491,G4195,$F$2:$F$6491)</f>
        <v>56580613</v>
      </c>
      <c r="I4195">
        <f>IF(F4195&lt;15000,0,1)</f>
        <v>1</v>
      </c>
      <c r="J4195">
        <f>IF(I4195=0,D4195,0)</f>
        <v>0</v>
      </c>
      <c r="K4195">
        <f>IF(J4195&lt;100,0,1)</f>
        <v>0</v>
      </c>
    </row>
    <row r="4196" spans="1:11" ht="15" customHeight="1" x14ac:dyDescent="0.25">
      <c r="A4196" s="9">
        <v>51235</v>
      </c>
      <c r="B4196" s="2">
        <v>10016</v>
      </c>
      <c r="C4196" s="2" t="s">
        <v>37</v>
      </c>
      <c r="D4196" s="2">
        <v>242</v>
      </c>
      <c r="E4196">
        <f>VLOOKUP(C4196,'Product Master'!$A$1:$C$31,3,FALSE)</f>
        <v>68</v>
      </c>
      <c r="F4196">
        <f>D4196*E4196</f>
        <v>16456</v>
      </c>
      <c r="G4196" t="str">
        <f>VLOOKUP(B4196,'Emp Master'!$A$1:$C$21,3,FALSE)</f>
        <v>Supervisor-4</v>
      </c>
      <c r="H4196" s="3">
        <f>SUMIF($G$2:$G$6491,G4196,$F$2:$F$6491)</f>
        <v>56580613</v>
      </c>
      <c r="I4196">
        <f>IF(F4196&lt;15000,0,1)</f>
        <v>1</v>
      </c>
      <c r="J4196">
        <f>IF(I4196=0,D4196,0)</f>
        <v>0</v>
      </c>
      <c r="K4196">
        <f>IF(J4196&lt;100,0,1)</f>
        <v>0</v>
      </c>
    </row>
    <row r="4197" spans="1:11" ht="15" customHeight="1" x14ac:dyDescent="0.25">
      <c r="A4197" s="9">
        <v>51236</v>
      </c>
      <c r="B4197" s="2">
        <v>10017</v>
      </c>
      <c r="C4197" s="2" t="s">
        <v>56</v>
      </c>
      <c r="D4197" s="2">
        <v>256</v>
      </c>
      <c r="E4197">
        <f>VLOOKUP(C4197,'Product Master'!$A$1:$C$31,3,FALSE)</f>
        <v>139</v>
      </c>
      <c r="F4197">
        <f>D4197*E4197</f>
        <v>35584</v>
      </c>
      <c r="G4197" t="str">
        <f>VLOOKUP(B4197,'Emp Master'!$A$1:$C$21,3,FALSE)</f>
        <v>Supervisor-4</v>
      </c>
      <c r="H4197" s="3">
        <f>SUMIF($G$2:$G$6491,G4197,$F$2:$F$6491)</f>
        <v>56580613</v>
      </c>
      <c r="I4197">
        <f>IF(F4197&lt;15000,0,1)</f>
        <v>1</v>
      </c>
      <c r="J4197">
        <f>IF(I4197=0,D4197,0)</f>
        <v>0</v>
      </c>
      <c r="K4197">
        <f>IF(J4197&lt;100,0,1)</f>
        <v>0</v>
      </c>
    </row>
    <row r="4198" spans="1:11" ht="15" customHeight="1" x14ac:dyDescent="0.25">
      <c r="A4198" s="9">
        <v>51237</v>
      </c>
      <c r="B4198" s="2">
        <v>10016</v>
      </c>
      <c r="C4198" s="2" t="s">
        <v>43</v>
      </c>
      <c r="D4198" s="2">
        <v>156</v>
      </c>
      <c r="E4198">
        <f>VLOOKUP(C4198,'Product Master'!$A$1:$C$31,3,FALSE)</f>
        <v>150</v>
      </c>
      <c r="F4198">
        <f>D4198*E4198</f>
        <v>23400</v>
      </c>
      <c r="G4198" t="str">
        <f>VLOOKUP(B4198,'Emp Master'!$A$1:$C$21,3,FALSE)</f>
        <v>Supervisor-4</v>
      </c>
      <c r="H4198" s="3">
        <f>SUMIF($G$2:$G$6491,G4198,$F$2:$F$6491)</f>
        <v>56580613</v>
      </c>
      <c r="I4198">
        <f>IF(F4198&lt;15000,0,1)</f>
        <v>1</v>
      </c>
      <c r="J4198">
        <f>IF(I4198=0,D4198,0)</f>
        <v>0</v>
      </c>
      <c r="K4198">
        <f>IF(J4198&lt;100,0,1)</f>
        <v>0</v>
      </c>
    </row>
    <row r="4199" spans="1:11" ht="15" customHeight="1" x14ac:dyDescent="0.25">
      <c r="A4199" s="9">
        <v>51238</v>
      </c>
      <c r="B4199" s="2">
        <v>10016</v>
      </c>
      <c r="C4199" s="2" t="s">
        <v>34</v>
      </c>
      <c r="D4199" s="2">
        <v>127</v>
      </c>
      <c r="E4199">
        <f>VLOOKUP(C4199,'Product Master'!$A$1:$C$31,3,FALSE)</f>
        <v>440</v>
      </c>
      <c r="F4199">
        <f>D4199*E4199</f>
        <v>55880</v>
      </c>
      <c r="G4199" t="str">
        <f>VLOOKUP(B4199,'Emp Master'!$A$1:$C$21,3,FALSE)</f>
        <v>Supervisor-4</v>
      </c>
      <c r="H4199" s="3">
        <f>SUMIF($G$2:$G$6491,G4199,$F$2:$F$6491)</f>
        <v>56580613</v>
      </c>
      <c r="I4199">
        <f>IF(F4199&lt;15000,0,1)</f>
        <v>1</v>
      </c>
      <c r="J4199">
        <f>IF(I4199=0,D4199,0)</f>
        <v>0</v>
      </c>
      <c r="K4199">
        <f>IF(J4199&lt;100,0,1)</f>
        <v>0</v>
      </c>
    </row>
    <row r="4200" spans="1:11" ht="15" customHeight="1" x14ac:dyDescent="0.25">
      <c r="A4200" s="9">
        <v>51239</v>
      </c>
      <c r="B4200" s="2">
        <v>10017</v>
      </c>
      <c r="C4200" s="2" t="s">
        <v>57</v>
      </c>
      <c r="D4200" s="2">
        <v>198</v>
      </c>
      <c r="E4200">
        <f>VLOOKUP(C4200,'Product Master'!$A$1:$C$31,3,FALSE)</f>
        <v>107</v>
      </c>
      <c r="F4200">
        <f>D4200*E4200</f>
        <v>21186</v>
      </c>
      <c r="G4200" t="str">
        <f>VLOOKUP(B4200,'Emp Master'!$A$1:$C$21,3,FALSE)</f>
        <v>Supervisor-4</v>
      </c>
      <c r="H4200" s="3">
        <f>SUMIF($G$2:$G$6491,G4200,$F$2:$F$6491)</f>
        <v>56580613</v>
      </c>
      <c r="I4200">
        <f>IF(F4200&lt;15000,0,1)</f>
        <v>1</v>
      </c>
      <c r="J4200">
        <f>IF(I4200=0,D4200,0)</f>
        <v>0</v>
      </c>
      <c r="K4200">
        <f>IF(J4200&lt;100,0,1)</f>
        <v>0</v>
      </c>
    </row>
    <row r="4201" spans="1:11" ht="15" customHeight="1" x14ac:dyDescent="0.25">
      <c r="A4201" s="9">
        <v>51240</v>
      </c>
      <c r="B4201" s="2">
        <v>10017</v>
      </c>
      <c r="C4201" s="2" t="s">
        <v>55</v>
      </c>
      <c r="D4201" s="2">
        <v>180</v>
      </c>
      <c r="E4201">
        <f>VLOOKUP(C4201,'Product Master'!$A$1:$C$31,3,FALSE)</f>
        <v>110</v>
      </c>
      <c r="F4201">
        <f>D4201*E4201</f>
        <v>19800</v>
      </c>
      <c r="G4201" t="str">
        <f>VLOOKUP(B4201,'Emp Master'!$A$1:$C$21,3,FALSE)</f>
        <v>Supervisor-4</v>
      </c>
      <c r="H4201" s="3">
        <f>SUMIF($G$2:$G$6491,G4201,$F$2:$F$6491)</f>
        <v>56580613</v>
      </c>
      <c r="I4201">
        <f>IF(F4201&lt;15000,0,1)</f>
        <v>1</v>
      </c>
      <c r="J4201">
        <f>IF(I4201=0,D4201,0)</f>
        <v>0</v>
      </c>
      <c r="K4201">
        <f>IF(J4201&lt;100,0,1)</f>
        <v>0</v>
      </c>
    </row>
    <row r="4202" spans="1:11" ht="15" customHeight="1" x14ac:dyDescent="0.25">
      <c r="A4202" s="9">
        <v>51241</v>
      </c>
      <c r="B4202" s="2">
        <v>10018</v>
      </c>
      <c r="C4202" s="2" t="s">
        <v>59</v>
      </c>
      <c r="D4202" s="2">
        <v>263</v>
      </c>
      <c r="E4202">
        <f>VLOOKUP(C4202,'Product Master'!$A$1:$C$31,3,FALSE)</f>
        <v>200</v>
      </c>
      <c r="F4202">
        <f>D4202*E4202</f>
        <v>52600</v>
      </c>
      <c r="G4202" t="str">
        <f>VLOOKUP(B4202,'Emp Master'!$A$1:$C$21,3,FALSE)</f>
        <v>Supervisor-4</v>
      </c>
      <c r="H4202" s="3">
        <f>SUMIF($G$2:$G$6491,G4202,$F$2:$F$6491)</f>
        <v>56580613</v>
      </c>
      <c r="I4202">
        <f>IF(F4202&lt;15000,0,1)</f>
        <v>1</v>
      </c>
      <c r="J4202">
        <f>IF(I4202=0,D4202,0)</f>
        <v>0</v>
      </c>
      <c r="K4202">
        <f>IF(J4202&lt;100,0,1)</f>
        <v>0</v>
      </c>
    </row>
    <row r="4203" spans="1:11" ht="15" customHeight="1" x14ac:dyDescent="0.25">
      <c r="A4203" s="9">
        <v>51242</v>
      </c>
      <c r="B4203" s="2">
        <v>10020</v>
      </c>
      <c r="C4203" s="2" t="s">
        <v>40</v>
      </c>
      <c r="D4203" s="2">
        <v>299</v>
      </c>
      <c r="E4203">
        <f>VLOOKUP(C4203,'Product Master'!$A$1:$C$31,3,FALSE)</f>
        <v>239</v>
      </c>
      <c r="F4203">
        <f>D4203*E4203</f>
        <v>71461</v>
      </c>
      <c r="G4203" t="str">
        <f>VLOOKUP(B4203,'Emp Master'!$A$1:$C$21,3,FALSE)</f>
        <v>Supervisor-4</v>
      </c>
      <c r="H4203" s="3">
        <f>SUMIF($G$2:$G$6491,G4203,$F$2:$F$6491)</f>
        <v>56580613</v>
      </c>
      <c r="I4203">
        <f>IF(F4203&lt;15000,0,1)</f>
        <v>1</v>
      </c>
      <c r="J4203">
        <f>IF(I4203=0,D4203,0)</f>
        <v>0</v>
      </c>
      <c r="K4203">
        <f>IF(J4203&lt;100,0,1)</f>
        <v>0</v>
      </c>
    </row>
    <row r="4204" spans="1:11" ht="15" customHeight="1" x14ac:dyDescent="0.25">
      <c r="A4204" s="9">
        <v>51243</v>
      </c>
      <c r="B4204" s="2">
        <v>10005</v>
      </c>
      <c r="C4204" s="2" t="s">
        <v>30</v>
      </c>
      <c r="D4204" s="2">
        <v>71</v>
      </c>
      <c r="E4204">
        <f>VLOOKUP(C4204,'Product Master'!$A$1:$C$31,3,FALSE)</f>
        <v>600</v>
      </c>
      <c r="F4204">
        <f>D4204*E4204</f>
        <v>42600</v>
      </c>
      <c r="G4204" t="str">
        <f>VLOOKUP(B4204,'Emp Master'!$A$1:$C$21,3,FALSE)</f>
        <v>Supervisor-1</v>
      </c>
      <c r="H4204" s="3">
        <f>SUMIF($G$2:$G$6491,G4204,$F$2:$F$6491)</f>
        <v>71844810</v>
      </c>
      <c r="I4204">
        <f>IF(F4204&lt;15000,0,1)</f>
        <v>1</v>
      </c>
      <c r="J4204">
        <f>IF(I4204=0,D4204,0)</f>
        <v>0</v>
      </c>
      <c r="K4204">
        <f>IF(J4204&lt;100,0,1)</f>
        <v>0</v>
      </c>
    </row>
    <row r="4205" spans="1:11" ht="15" customHeight="1" x14ac:dyDescent="0.25">
      <c r="A4205" s="9">
        <v>51244</v>
      </c>
      <c r="B4205" s="2">
        <v>10004</v>
      </c>
      <c r="C4205" s="2" t="s">
        <v>48</v>
      </c>
      <c r="D4205" s="2">
        <v>201</v>
      </c>
      <c r="E4205">
        <f>VLOOKUP(C4205,'Product Master'!$A$1:$C$31,3,FALSE)</f>
        <v>79</v>
      </c>
      <c r="F4205">
        <f>D4205*E4205</f>
        <v>15879</v>
      </c>
      <c r="G4205" t="str">
        <f>VLOOKUP(B4205,'Emp Master'!$A$1:$C$21,3,FALSE)</f>
        <v>Supervisor-1</v>
      </c>
      <c r="H4205" s="3">
        <f>SUMIF($G$2:$G$6491,G4205,$F$2:$F$6491)</f>
        <v>71844810</v>
      </c>
      <c r="I4205">
        <f>IF(F4205&lt;15000,0,1)</f>
        <v>1</v>
      </c>
      <c r="J4205">
        <f>IF(I4205=0,D4205,0)</f>
        <v>0</v>
      </c>
      <c r="K4205">
        <f>IF(J4205&lt;100,0,1)</f>
        <v>0</v>
      </c>
    </row>
    <row r="4206" spans="1:11" ht="15" customHeight="1" x14ac:dyDescent="0.25">
      <c r="A4206" s="9">
        <v>51245</v>
      </c>
      <c r="B4206" s="2">
        <v>10005</v>
      </c>
      <c r="C4206" s="2" t="s">
        <v>47</v>
      </c>
      <c r="D4206" s="2">
        <v>107</v>
      </c>
      <c r="E4206">
        <f>VLOOKUP(C4206,'Product Master'!$A$1:$C$31,3,FALSE)</f>
        <v>291</v>
      </c>
      <c r="F4206">
        <f>D4206*E4206</f>
        <v>31137</v>
      </c>
      <c r="G4206" t="str">
        <f>VLOOKUP(B4206,'Emp Master'!$A$1:$C$21,3,FALSE)</f>
        <v>Supervisor-1</v>
      </c>
      <c r="H4206" s="3">
        <f>SUMIF($G$2:$G$6491,G4206,$F$2:$F$6491)</f>
        <v>71844810</v>
      </c>
      <c r="I4206">
        <f>IF(F4206&lt;15000,0,1)</f>
        <v>1</v>
      </c>
      <c r="J4206">
        <f>IF(I4206=0,D4206,0)</f>
        <v>0</v>
      </c>
      <c r="K4206">
        <f>IF(J4206&lt;100,0,1)</f>
        <v>0</v>
      </c>
    </row>
    <row r="4207" spans="1:11" ht="15" customHeight="1" x14ac:dyDescent="0.25">
      <c r="A4207" s="9">
        <v>51246</v>
      </c>
      <c r="B4207" s="2">
        <v>10001</v>
      </c>
      <c r="C4207" s="2" t="s">
        <v>52</v>
      </c>
      <c r="D4207" s="2">
        <v>156</v>
      </c>
      <c r="E4207">
        <f>VLOOKUP(C4207,'Product Master'!$A$1:$C$31,3,FALSE)</f>
        <v>239</v>
      </c>
      <c r="F4207">
        <f>D4207*E4207</f>
        <v>37284</v>
      </c>
      <c r="G4207" t="str">
        <f>VLOOKUP(B4207,'Emp Master'!$A$1:$C$21,3,FALSE)</f>
        <v>Supervisor-1</v>
      </c>
      <c r="H4207" s="3">
        <f>SUMIF($G$2:$G$6491,G4207,$F$2:$F$6491)</f>
        <v>71844810</v>
      </c>
      <c r="I4207">
        <f>IF(F4207&lt;15000,0,1)</f>
        <v>1</v>
      </c>
      <c r="J4207">
        <f>IF(I4207=0,D4207,0)</f>
        <v>0</v>
      </c>
      <c r="K4207">
        <f>IF(J4207&lt;100,0,1)</f>
        <v>0</v>
      </c>
    </row>
    <row r="4208" spans="1:11" ht="15" customHeight="1" x14ac:dyDescent="0.25">
      <c r="A4208" s="9">
        <v>51247</v>
      </c>
      <c r="B4208" s="2">
        <v>10001</v>
      </c>
      <c r="C4208" s="2" t="s">
        <v>56</v>
      </c>
      <c r="D4208" s="2">
        <v>168</v>
      </c>
      <c r="E4208">
        <f>VLOOKUP(C4208,'Product Master'!$A$1:$C$31,3,FALSE)</f>
        <v>139</v>
      </c>
      <c r="F4208">
        <f>D4208*E4208</f>
        <v>23352</v>
      </c>
      <c r="G4208" t="str">
        <f>VLOOKUP(B4208,'Emp Master'!$A$1:$C$21,3,FALSE)</f>
        <v>Supervisor-1</v>
      </c>
      <c r="H4208" s="3">
        <f>SUMIF($G$2:$G$6491,G4208,$F$2:$F$6491)</f>
        <v>71844810</v>
      </c>
      <c r="I4208">
        <f>IF(F4208&lt;15000,0,1)</f>
        <v>1</v>
      </c>
      <c r="J4208">
        <f>IF(I4208=0,D4208,0)</f>
        <v>0</v>
      </c>
      <c r="K4208">
        <f>IF(J4208&lt;100,0,1)</f>
        <v>0</v>
      </c>
    </row>
    <row r="4209" spans="1:11" ht="15" customHeight="1" x14ac:dyDescent="0.25">
      <c r="A4209" s="9">
        <v>51248</v>
      </c>
      <c r="B4209" s="2">
        <v>10001</v>
      </c>
      <c r="C4209" s="2" t="s">
        <v>44</v>
      </c>
      <c r="D4209" s="2">
        <v>250</v>
      </c>
      <c r="E4209">
        <f>VLOOKUP(C4209,'Product Master'!$A$1:$C$31,3,FALSE)</f>
        <v>122</v>
      </c>
      <c r="F4209">
        <f>D4209*E4209</f>
        <v>30500</v>
      </c>
      <c r="G4209" t="str">
        <f>VLOOKUP(B4209,'Emp Master'!$A$1:$C$21,3,FALSE)</f>
        <v>Supervisor-1</v>
      </c>
      <c r="H4209" s="3">
        <f>SUMIF($G$2:$G$6491,G4209,$F$2:$F$6491)</f>
        <v>71844810</v>
      </c>
      <c r="I4209">
        <f>IF(F4209&lt;15000,0,1)</f>
        <v>1</v>
      </c>
      <c r="J4209">
        <f>IF(I4209=0,D4209,0)</f>
        <v>0</v>
      </c>
      <c r="K4209">
        <f>IF(J4209&lt;100,0,1)</f>
        <v>0</v>
      </c>
    </row>
    <row r="4210" spans="1:11" ht="15" customHeight="1" x14ac:dyDescent="0.25">
      <c r="A4210" s="9">
        <v>51249</v>
      </c>
      <c r="B4210" s="2">
        <v>10001</v>
      </c>
      <c r="C4210" s="2" t="s">
        <v>58</v>
      </c>
      <c r="D4210" s="2">
        <v>167</v>
      </c>
      <c r="E4210">
        <f>VLOOKUP(C4210,'Product Master'!$A$1:$C$31,3,FALSE)</f>
        <v>129</v>
      </c>
      <c r="F4210">
        <f>D4210*E4210</f>
        <v>21543</v>
      </c>
      <c r="G4210" t="str">
        <f>VLOOKUP(B4210,'Emp Master'!$A$1:$C$21,3,FALSE)</f>
        <v>Supervisor-1</v>
      </c>
      <c r="H4210" s="3">
        <f>SUMIF($G$2:$G$6491,G4210,$F$2:$F$6491)</f>
        <v>71844810</v>
      </c>
      <c r="I4210">
        <f>IF(F4210&lt;15000,0,1)</f>
        <v>1</v>
      </c>
      <c r="J4210">
        <f>IF(I4210=0,D4210,0)</f>
        <v>0</v>
      </c>
      <c r="K4210">
        <f>IF(J4210&lt;100,0,1)</f>
        <v>0</v>
      </c>
    </row>
    <row r="4211" spans="1:11" ht="15" customHeight="1" x14ac:dyDescent="0.25">
      <c r="A4211" s="9">
        <v>51250</v>
      </c>
      <c r="B4211" s="2">
        <v>10003</v>
      </c>
      <c r="C4211" s="2" t="s">
        <v>43</v>
      </c>
      <c r="D4211" s="2">
        <v>300</v>
      </c>
      <c r="E4211">
        <f>VLOOKUP(C4211,'Product Master'!$A$1:$C$31,3,FALSE)</f>
        <v>150</v>
      </c>
      <c r="F4211">
        <f>D4211*E4211</f>
        <v>45000</v>
      </c>
      <c r="G4211" t="str">
        <f>VLOOKUP(B4211,'Emp Master'!$A$1:$C$21,3,FALSE)</f>
        <v>Supervisor-1</v>
      </c>
      <c r="H4211" s="3">
        <f>SUMIF($G$2:$G$6491,G4211,$F$2:$F$6491)</f>
        <v>71844810</v>
      </c>
      <c r="I4211">
        <f>IF(F4211&lt;15000,0,1)</f>
        <v>1</v>
      </c>
      <c r="J4211">
        <f>IF(I4211=0,D4211,0)</f>
        <v>0</v>
      </c>
      <c r="K4211">
        <f>IF(J4211&lt;100,0,1)</f>
        <v>0</v>
      </c>
    </row>
    <row r="4212" spans="1:11" ht="15" customHeight="1" x14ac:dyDescent="0.25">
      <c r="A4212" s="9">
        <v>51251</v>
      </c>
      <c r="B4212" s="2">
        <v>10003</v>
      </c>
      <c r="C4212" s="2" t="s">
        <v>35</v>
      </c>
      <c r="D4212" s="2">
        <v>160</v>
      </c>
      <c r="E4212">
        <f>VLOOKUP(C4212,'Product Master'!$A$1:$C$31,3,FALSE)</f>
        <v>113</v>
      </c>
      <c r="F4212">
        <f>D4212*E4212</f>
        <v>18080</v>
      </c>
      <c r="G4212" t="str">
        <f>VLOOKUP(B4212,'Emp Master'!$A$1:$C$21,3,FALSE)</f>
        <v>Supervisor-1</v>
      </c>
      <c r="H4212" s="3">
        <f>SUMIF($G$2:$G$6491,G4212,$F$2:$F$6491)</f>
        <v>71844810</v>
      </c>
      <c r="I4212">
        <f>IF(F4212&lt;15000,0,1)</f>
        <v>1</v>
      </c>
      <c r="J4212">
        <f>IF(I4212=0,D4212,0)</f>
        <v>0</v>
      </c>
      <c r="K4212">
        <f>IF(J4212&lt;100,0,1)</f>
        <v>0</v>
      </c>
    </row>
    <row r="4213" spans="1:11" ht="15" customHeight="1" x14ac:dyDescent="0.25">
      <c r="A4213" s="9">
        <v>51252</v>
      </c>
      <c r="B4213" s="2">
        <v>10004</v>
      </c>
      <c r="C4213" s="2" t="s">
        <v>34</v>
      </c>
      <c r="D4213" s="2">
        <v>203</v>
      </c>
      <c r="E4213">
        <f>VLOOKUP(C4213,'Product Master'!$A$1:$C$31,3,FALSE)</f>
        <v>440</v>
      </c>
      <c r="F4213">
        <f>D4213*E4213</f>
        <v>89320</v>
      </c>
      <c r="G4213" t="str">
        <f>VLOOKUP(B4213,'Emp Master'!$A$1:$C$21,3,FALSE)</f>
        <v>Supervisor-1</v>
      </c>
      <c r="H4213" s="3">
        <f>SUMIF($G$2:$G$6491,G4213,$F$2:$F$6491)</f>
        <v>71844810</v>
      </c>
      <c r="I4213">
        <f>IF(F4213&lt;15000,0,1)</f>
        <v>1</v>
      </c>
      <c r="J4213">
        <f>IF(I4213=0,D4213,0)</f>
        <v>0</v>
      </c>
      <c r="K4213">
        <f>IF(J4213&lt;100,0,1)</f>
        <v>0</v>
      </c>
    </row>
    <row r="4214" spans="1:11" ht="15" customHeight="1" x14ac:dyDescent="0.25">
      <c r="A4214" s="9">
        <v>51253</v>
      </c>
      <c r="B4214" s="2">
        <v>10002</v>
      </c>
      <c r="C4214" s="2" t="s">
        <v>47</v>
      </c>
      <c r="D4214" s="2">
        <v>112</v>
      </c>
      <c r="E4214">
        <f>VLOOKUP(C4214,'Product Master'!$A$1:$C$31,3,FALSE)</f>
        <v>291</v>
      </c>
      <c r="F4214">
        <f>D4214*E4214</f>
        <v>32592</v>
      </c>
      <c r="G4214" t="str">
        <f>VLOOKUP(B4214,'Emp Master'!$A$1:$C$21,3,FALSE)</f>
        <v>Supervisor-1</v>
      </c>
      <c r="H4214" s="3">
        <f>SUMIF($G$2:$G$6491,G4214,$F$2:$F$6491)</f>
        <v>71844810</v>
      </c>
      <c r="I4214">
        <f>IF(F4214&lt;15000,0,1)</f>
        <v>1</v>
      </c>
      <c r="J4214">
        <f>IF(I4214=0,D4214,0)</f>
        <v>0</v>
      </c>
      <c r="K4214">
        <f>IF(J4214&lt;100,0,1)</f>
        <v>0</v>
      </c>
    </row>
    <row r="4215" spans="1:11" ht="15" customHeight="1" x14ac:dyDescent="0.25">
      <c r="A4215" s="9">
        <v>51254</v>
      </c>
      <c r="B4215" s="2">
        <v>10002</v>
      </c>
      <c r="C4215" s="2" t="s">
        <v>42</v>
      </c>
      <c r="D4215" s="2">
        <v>196</v>
      </c>
      <c r="E4215">
        <f>VLOOKUP(C4215,'Product Master'!$A$1:$C$31,3,FALSE)</f>
        <v>97</v>
      </c>
      <c r="F4215">
        <f>D4215*E4215</f>
        <v>19012</v>
      </c>
      <c r="G4215" t="str">
        <f>VLOOKUP(B4215,'Emp Master'!$A$1:$C$21,3,FALSE)</f>
        <v>Supervisor-1</v>
      </c>
      <c r="H4215" s="3">
        <f>SUMIF($G$2:$G$6491,G4215,$F$2:$F$6491)</f>
        <v>71844810</v>
      </c>
      <c r="I4215">
        <f>IF(F4215&lt;15000,0,1)</f>
        <v>1</v>
      </c>
      <c r="J4215">
        <f>IF(I4215=0,D4215,0)</f>
        <v>0</v>
      </c>
      <c r="K4215">
        <f>IF(J4215&lt;100,0,1)</f>
        <v>0</v>
      </c>
    </row>
    <row r="4216" spans="1:11" ht="15" customHeight="1" x14ac:dyDescent="0.25">
      <c r="A4216" s="9">
        <v>51255</v>
      </c>
      <c r="B4216" s="2">
        <v>10004</v>
      </c>
      <c r="C4216" s="2" t="s">
        <v>41</v>
      </c>
      <c r="D4216" s="2">
        <v>158</v>
      </c>
      <c r="E4216">
        <f>VLOOKUP(C4216,'Product Master'!$A$1:$C$31,3,FALSE)</f>
        <v>808</v>
      </c>
      <c r="F4216">
        <f>D4216*E4216</f>
        <v>127664</v>
      </c>
      <c r="G4216" t="str">
        <f>VLOOKUP(B4216,'Emp Master'!$A$1:$C$21,3,FALSE)</f>
        <v>Supervisor-1</v>
      </c>
      <c r="H4216" s="3">
        <f>SUMIF($G$2:$G$6491,G4216,$F$2:$F$6491)</f>
        <v>71844810</v>
      </c>
      <c r="I4216">
        <f>IF(F4216&lt;15000,0,1)</f>
        <v>1</v>
      </c>
      <c r="J4216">
        <f>IF(I4216=0,D4216,0)</f>
        <v>0</v>
      </c>
      <c r="K4216">
        <f>IF(J4216&lt;100,0,1)</f>
        <v>0</v>
      </c>
    </row>
    <row r="4217" spans="1:11" ht="15" customHeight="1" x14ac:dyDescent="0.25">
      <c r="A4217" s="9">
        <v>51256</v>
      </c>
      <c r="B4217" s="2">
        <v>10003</v>
      </c>
      <c r="C4217" s="2" t="s">
        <v>36</v>
      </c>
      <c r="D4217" s="2">
        <v>263</v>
      </c>
      <c r="E4217">
        <f>VLOOKUP(C4217,'Product Master'!$A$1:$C$31,3,FALSE)</f>
        <v>145</v>
      </c>
      <c r="F4217">
        <f>D4217*E4217</f>
        <v>38135</v>
      </c>
      <c r="G4217" t="str">
        <f>VLOOKUP(B4217,'Emp Master'!$A$1:$C$21,3,FALSE)</f>
        <v>Supervisor-1</v>
      </c>
      <c r="H4217" s="3">
        <f>SUMIF($G$2:$G$6491,G4217,$F$2:$F$6491)</f>
        <v>71844810</v>
      </c>
      <c r="I4217">
        <f>IF(F4217&lt;15000,0,1)</f>
        <v>1</v>
      </c>
      <c r="J4217">
        <f>IF(I4217=0,D4217,0)</f>
        <v>0</v>
      </c>
      <c r="K4217">
        <f>IF(J4217&lt;100,0,1)</f>
        <v>0</v>
      </c>
    </row>
    <row r="4218" spans="1:11" ht="15" customHeight="1" x14ac:dyDescent="0.25">
      <c r="A4218" s="9">
        <v>51257</v>
      </c>
      <c r="B4218" s="2">
        <v>10001</v>
      </c>
      <c r="C4218" s="2" t="s">
        <v>52</v>
      </c>
      <c r="D4218" s="2">
        <v>133</v>
      </c>
      <c r="E4218">
        <f>VLOOKUP(C4218,'Product Master'!$A$1:$C$31,3,FALSE)</f>
        <v>239</v>
      </c>
      <c r="F4218">
        <f>D4218*E4218</f>
        <v>31787</v>
      </c>
      <c r="G4218" t="str">
        <f>VLOOKUP(B4218,'Emp Master'!$A$1:$C$21,3,FALSE)</f>
        <v>Supervisor-1</v>
      </c>
      <c r="H4218" s="3">
        <f>SUMIF($G$2:$G$6491,G4218,$F$2:$F$6491)</f>
        <v>71844810</v>
      </c>
      <c r="I4218">
        <f>IF(F4218&lt;15000,0,1)</f>
        <v>1</v>
      </c>
      <c r="J4218">
        <f>IF(I4218=0,D4218,0)</f>
        <v>0</v>
      </c>
      <c r="K4218">
        <f>IF(J4218&lt;100,0,1)</f>
        <v>0</v>
      </c>
    </row>
    <row r="4219" spans="1:11" ht="15" customHeight="1" x14ac:dyDescent="0.25">
      <c r="A4219" s="9">
        <v>51258</v>
      </c>
      <c r="B4219" s="2">
        <v>10001</v>
      </c>
      <c r="C4219" s="2" t="s">
        <v>48</v>
      </c>
      <c r="D4219" s="2">
        <v>243</v>
      </c>
      <c r="E4219">
        <f>VLOOKUP(C4219,'Product Master'!$A$1:$C$31,3,FALSE)</f>
        <v>79</v>
      </c>
      <c r="F4219">
        <f>D4219*E4219</f>
        <v>19197</v>
      </c>
      <c r="G4219" t="str">
        <f>VLOOKUP(B4219,'Emp Master'!$A$1:$C$21,3,FALSE)</f>
        <v>Supervisor-1</v>
      </c>
      <c r="H4219" s="3">
        <f>SUMIF($G$2:$G$6491,G4219,$F$2:$F$6491)</f>
        <v>71844810</v>
      </c>
      <c r="I4219">
        <f>IF(F4219&lt;15000,0,1)</f>
        <v>1</v>
      </c>
      <c r="J4219">
        <f>IF(I4219=0,D4219,0)</f>
        <v>0</v>
      </c>
      <c r="K4219">
        <f>IF(J4219&lt;100,0,1)</f>
        <v>0</v>
      </c>
    </row>
    <row r="4220" spans="1:11" ht="15" customHeight="1" x14ac:dyDescent="0.25">
      <c r="A4220" s="9">
        <v>51259</v>
      </c>
      <c r="B4220" s="2">
        <v>10006</v>
      </c>
      <c r="C4220" s="2" t="s">
        <v>44</v>
      </c>
      <c r="D4220" s="2">
        <v>125</v>
      </c>
      <c r="E4220">
        <f>VLOOKUP(C4220,'Product Master'!$A$1:$C$31,3,FALSE)</f>
        <v>122</v>
      </c>
      <c r="F4220">
        <f>D4220*E4220</f>
        <v>15250</v>
      </c>
      <c r="G4220" t="str">
        <f>VLOOKUP(B4220,'Emp Master'!$A$1:$C$21,3,FALSE)</f>
        <v>Supervisor-1</v>
      </c>
      <c r="H4220" s="3">
        <f>SUMIF($G$2:$G$6491,G4220,$F$2:$F$6491)</f>
        <v>71844810</v>
      </c>
      <c r="I4220">
        <f>IF(F4220&lt;15000,0,1)</f>
        <v>1</v>
      </c>
      <c r="J4220">
        <f>IF(I4220=0,D4220,0)</f>
        <v>0</v>
      </c>
      <c r="K4220">
        <f>IF(J4220&lt;100,0,1)</f>
        <v>0</v>
      </c>
    </row>
    <row r="4221" spans="1:11" ht="15" customHeight="1" x14ac:dyDescent="0.25">
      <c r="A4221" s="9">
        <v>51260</v>
      </c>
      <c r="B4221" s="2">
        <v>10001</v>
      </c>
      <c r="C4221" s="2" t="s">
        <v>46</v>
      </c>
      <c r="D4221" s="2">
        <v>155</v>
      </c>
      <c r="E4221">
        <f>VLOOKUP(C4221,'Product Master'!$A$1:$C$31,3,FALSE)</f>
        <v>116</v>
      </c>
      <c r="F4221">
        <f>D4221*E4221</f>
        <v>17980</v>
      </c>
      <c r="G4221" t="str">
        <f>VLOOKUP(B4221,'Emp Master'!$A$1:$C$21,3,FALSE)</f>
        <v>Supervisor-1</v>
      </c>
      <c r="H4221" s="3">
        <f>SUMIF($G$2:$G$6491,G4221,$F$2:$F$6491)</f>
        <v>71844810</v>
      </c>
      <c r="I4221">
        <f>IF(F4221&lt;15000,0,1)</f>
        <v>1</v>
      </c>
      <c r="J4221">
        <f>IF(I4221=0,D4221,0)</f>
        <v>0</v>
      </c>
      <c r="K4221">
        <f>IF(J4221&lt;100,0,1)</f>
        <v>0</v>
      </c>
    </row>
    <row r="4222" spans="1:11" ht="15" customHeight="1" x14ac:dyDescent="0.25">
      <c r="A4222" s="9">
        <v>51261</v>
      </c>
      <c r="B4222" s="2">
        <v>10005</v>
      </c>
      <c r="C4222" s="2" t="s">
        <v>59</v>
      </c>
      <c r="D4222" s="2">
        <v>151</v>
      </c>
      <c r="E4222">
        <f>VLOOKUP(C4222,'Product Master'!$A$1:$C$31,3,FALSE)</f>
        <v>200</v>
      </c>
      <c r="F4222">
        <f>D4222*E4222</f>
        <v>30200</v>
      </c>
      <c r="G4222" t="str">
        <f>VLOOKUP(B4222,'Emp Master'!$A$1:$C$21,3,FALSE)</f>
        <v>Supervisor-1</v>
      </c>
      <c r="H4222" s="3">
        <f>SUMIF($G$2:$G$6491,G4222,$F$2:$F$6491)</f>
        <v>71844810</v>
      </c>
      <c r="I4222">
        <f>IF(F4222&lt;15000,0,1)</f>
        <v>1</v>
      </c>
      <c r="J4222">
        <f>IF(I4222=0,D4222,0)</f>
        <v>0</v>
      </c>
      <c r="K4222">
        <f>IF(J4222&lt;100,0,1)</f>
        <v>0</v>
      </c>
    </row>
    <row r="4223" spans="1:11" ht="15" customHeight="1" x14ac:dyDescent="0.25">
      <c r="A4223" s="9">
        <v>51262</v>
      </c>
      <c r="B4223" s="2">
        <v>10002</v>
      </c>
      <c r="C4223" s="2" t="s">
        <v>39</v>
      </c>
      <c r="D4223" s="2">
        <v>103</v>
      </c>
      <c r="E4223">
        <f>VLOOKUP(C4223,'Product Master'!$A$1:$C$31,3,FALSE)</f>
        <v>515</v>
      </c>
      <c r="F4223">
        <f>D4223*E4223</f>
        <v>53045</v>
      </c>
      <c r="G4223" t="str">
        <f>VLOOKUP(B4223,'Emp Master'!$A$1:$C$21,3,FALSE)</f>
        <v>Supervisor-1</v>
      </c>
      <c r="H4223" s="3">
        <f>SUMIF($G$2:$G$6491,G4223,$F$2:$F$6491)</f>
        <v>71844810</v>
      </c>
      <c r="I4223">
        <f>IF(F4223&lt;15000,0,1)</f>
        <v>1</v>
      </c>
      <c r="J4223">
        <f>IF(I4223=0,D4223,0)</f>
        <v>0</v>
      </c>
      <c r="K4223">
        <f>IF(J4223&lt;100,0,1)</f>
        <v>0</v>
      </c>
    </row>
    <row r="4224" spans="1:11" ht="15" customHeight="1" x14ac:dyDescent="0.25">
      <c r="A4224" s="9">
        <v>51263</v>
      </c>
      <c r="B4224" s="2">
        <v>10004</v>
      </c>
      <c r="C4224" s="2" t="s">
        <v>39</v>
      </c>
      <c r="D4224" s="2">
        <v>300</v>
      </c>
      <c r="E4224">
        <f>VLOOKUP(C4224,'Product Master'!$A$1:$C$31,3,FALSE)</f>
        <v>515</v>
      </c>
      <c r="F4224">
        <f>D4224*E4224</f>
        <v>154500</v>
      </c>
      <c r="G4224" t="str">
        <f>VLOOKUP(B4224,'Emp Master'!$A$1:$C$21,3,FALSE)</f>
        <v>Supervisor-1</v>
      </c>
      <c r="H4224" s="3">
        <f>SUMIF($G$2:$G$6491,G4224,$F$2:$F$6491)</f>
        <v>71844810</v>
      </c>
      <c r="I4224">
        <f>IF(F4224&lt;15000,0,1)</f>
        <v>1</v>
      </c>
      <c r="J4224">
        <f>IF(I4224=0,D4224,0)</f>
        <v>0</v>
      </c>
      <c r="K4224">
        <f>IF(J4224&lt;100,0,1)</f>
        <v>0</v>
      </c>
    </row>
    <row r="4225" spans="1:11" ht="15" customHeight="1" x14ac:dyDescent="0.25">
      <c r="A4225" s="9">
        <v>51264</v>
      </c>
      <c r="B4225" s="2">
        <v>10003</v>
      </c>
      <c r="C4225" s="2" t="s">
        <v>30</v>
      </c>
      <c r="D4225" s="2">
        <v>72</v>
      </c>
      <c r="E4225">
        <f>VLOOKUP(C4225,'Product Master'!$A$1:$C$31,3,FALSE)</f>
        <v>600</v>
      </c>
      <c r="F4225">
        <f>D4225*E4225</f>
        <v>43200</v>
      </c>
      <c r="G4225" t="str">
        <f>VLOOKUP(B4225,'Emp Master'!$A$1:$C$21,3,FALSE)</f>
        <v>Supervisor-1</v>
      </c>
      <c r="H4225" s="3">
        <f>SUMIF($G$2:$G$6491,G4225,$F$2:$F$6491)</f>
        <v>71844810</v>
      </c>
      <c r="I4225">
        <f>IF(F4225&lt;15000,0,1)</f>
        <v>1</v>
      </c>
      <c r="J4225">
        <f>IF(I4225=0,D4225,0)</f>
        <v>0</v>
      </c>
      <c r="K4225">
        <f>IF(J4225&lt;100,0,1)</f>
        <v>0</v>
      </c>
    </row>
    <row r="4226" spans="1:11" ht="15" customHeight="1" x14ac:dyDescent="0.25">
      <c r="A4226" s="9">
        <v>51265</v>
      </c>
      <c r="B4226" s="2">
        <v>10001</v>
      </c>
      <c r="C4226" s="2" t="s">
        <v>44</v>
      </c>
      <c r="D4226" s="2">
        <v>256</v>
      </c>
      <c r="E4226">
        <f>VLOOKUP(C4226,'Product Master'!$A$1:$C$31,3,FALSE)</f>
        <v>122</v>
      </c>
      <c r="F4226">
        <f>D4226*E4226</f>
        <v>31232</v>
      </c>
      <c r="G4226" t="str">
        <f>VLOOKUP(B4226,'Emp Master'!$A$1:$C$21,3,FALSE)</f>
        <v>Supervisor-1</v>
      </c>
      <c r="H4226" s="3">
        <f>SUMIF($G$2:$G$6491,G4226,$F$2:$F$6491)</f>
        <v>71844810</v>
      </c>
      <c r="I4226">
        <f>IF(F4226&lt;15000,0,1)</f>
        <v>1</v>
      </c>
      <c r="J4226">
        <f>IF(I4226=0,D4226,0)</f>
        <v>0</v>
      </c>
      <c r="K4226">
        <f>IF(J4226&lt;100,0,1)</f>
        <v>0</v>
      </c>
    </row>
    <row r="4227" spans="1:11" ht="15" customHeight="1" x14ac:dyDescent="0.25">
      <c r="A4227" s="9">
        <v>51266</v>
      </c>
      <c r="B4227" s="2">
        <v>10003</v>
      </c>
      <c r="C4227" s="2" t="s">
        <v>48</v>
      </c>
      <c r="D4227" s="2">
        <v>245</v>
      </c>
      <c r="E4227">
        <f>VLOOKUP(C4227,'Product Master'!$A$1:$C$31,3,FALSE)</f>
        <v>79</v>
      </c>
      <c r="F4227">
        <f>D4227*E4227</f>
        <v>19355</v>
      </c>
      <c r="G4227" t="str">
        <f>VLOOKUP(B4227,'Emp Master'!$A$1:$C$21,3,FALSE)</f>
        <v>Supervisor-1</v>
      </c>
      <c r="H4227" s="3">
        <f>SUMIF($G$2:$G$6491,G4227,$F$2:$F$6491)</f>
        <v>71844810</v>
      </c>
      <c r="I4227">
        <f>IF(F4227&lt;15000,0,1)</f>
        <v>1</v>
      </c>
      <c r="J4227">
        <f>IF(I4227=0,D4227,0)</f>
        <v>0</v>
      </c>
      <c r="K4227">
        <f>IF(J4227&lt;100,0,1)</f>
        <v>0</v>
      </c>
    </row>
    <row r="4228" spans="1:11" ht="15" customHeight="1" x14ac:dyDescent="0.25">
      <c r="A4228" s="9">
        <v>51267</v>
      </c>
      <c r="B4228" s="2">
        <v>10006</v>
      </c>
      <c r="C4228" s="2" t="s">
        <v>58</v>
      </c>
      <c r="D4228" s="2">
        <v>169</v>
      </c>
      <c r="E4228">
        <f>VLOOKUP(C4228,'Product Master'!$A$1:$C$31,3,FALSE)</f>
        <v>129</v>
      </c>
      <c r="F4228">
        <f>D4228*E4228</f>
        <v>21801</v>
      </c>
      <c r="G4228" t="str">
        <f>VLOOKUP(B4228,'Emp Master'!$A$1:$C$21,3,FALSE)</f>
        <v>Supervisor-1</v>
      </c>
      <c r="H4228" s="3">
        <f>SUMIF($G$2:$G$6491,G4228,$F$2:$F$6491)</f>
        <v>71844810</v>
      </c>
      <c r="I4228">
        <f>IF(F4228&lt;15000,0,1)</f>
        <v>1</v>
      </c>
      <c r="J4228">
        <f>IF(I4228=0,D4228,0)</f>
        <v>0</v>
      </c>
      <c r="K4228">
        <f>IF(J4228&lt;100,0,1)</f>
        <v>0</v>
      </c>
    </row>
    <row r="4229" spans="1:11" ht="15" customHeight="1" x14ac:dyDescent="0.25">
      <c r="A4229" s="9">
        <v>51268</v>
      </c>
      <c r="B4229" s="2">
        <v>10006</v>
      </c>
      <c r="C4229" s="2" t="s">
        <v>35</v>
      </c>
      <c r="D4229" s="2">
        <v>160</v>
      </c>
      <c r="E4229">
        <f>VLOOKUP(C4229,'Product Master'!$A$1:$C$31,3,FALSE)</f>
        <v>113</v>
      </c>
      <c r="F4229">
        <f>D4229*E4229</f>
        <v>18080</v>
      </c>
      <c r="G4229" t="str">
        <f>VLOOKUP(B4229,'Emp Master'!$A$1:$C$21,3,FALSE)</f>
        <v>Supervisor-1</v>
      </c>
      <c r="H4229" s="3">
        <f>SUMIF($G$2:$G$6491,G4229,$F$2:$F$6491)</f>
        <v>71844810</v>
      </c>
      <c r="I4229">
        <f>IF(F4229&lt;15000,0,1)</f>
        <v>1</v>
      </c>
      <c r="J4229">
        <f>IF(I4229=0,D4229,0)</f>
        <v>0</v>
      </c>
      <c r="K4229">
        <f>IF(J4229&lt;100,0,1)</f>
        <v>0</v>
      </c>
    </row>
    <row r="4230" spans="1:11" ht="15" customHeight="1" x14ac:dyDescent="0.25">
      <c r="A4230" s="9">
        <v>51269</v>
      </c>
      <c r="B4230" s="2">
        <v>10003</v>
      </c>
      <c r="C4230" s="2" t="s">
        <v>40</v>
      </c>
      <c r="D4230" s="2">
        <v>163</v>
      </c>
      <c r="E4230">
        <f>VLOOKUP(C4230,'Product Master'!$A$1:$C$31,3,FALSE)</f>
        <v>239</v>
      </c>
      <c r="F4230">
        <f>D4230*E4230</f>
        <v>38957</v>
      </c>
      <c r="G4230" t="str">
        <f>VLOOKUP(B4230,'Emp Master'!$A$1:$C$21,3,FALSE)</f>
        <v>Supervisor-1</v>
      </c>
      <c r="H4230" s="3">
        <f>SUMIF($G$2:$G$6491,G4230,$F$2:$F$6491)</f>
        <v>71844810</v>
      </c>
      <c r="I4230">
        <f>IF(F4230&lt;15000,0,1)</f>
        <v>1</v>
      </c>
      <c r="J4230">
        <f>IF(I4230=0,D4230,0)</f>
        <v>0</v>
      </c>
      <c r="K4230">
        <f>IF(J4230&lt;100,0,1)</f>
        <v>0</v>
      </c>
    </row>
    <row r="4231" spans="1:11" ht="15" customHeight="1" x14ac:dyDescent="0.25">
      <c r="A4231" s="9">
        <v>51270</v>
      </c>
      <c r="B4231" s="2">
        <v>10002</v>
      </c>
      <c r="C4231" s="2" t="s">
        <v>31</v>
      </c>
      <c r="D4231" s="2">
        <v>203</v>
      </c>
      <c r="E4231">
        <f>VLOOKUP(C4231,'Product Master'!$A$1:$C$31,3,FALSE)</f>
        <v>114</v>
      </c>
      <c r="F4231">
        <f>D4231*E4231</f>
        <v>23142</v>
      </c>
      <c r="G4231" t="str">
        <f>VLOOKUP(B4231,'Emp Master'!$A$1:$C$21,3,FALSE)</f>
        <v>Supervisor-1</v>
      </c>
      <c r="H4231" s="3">
        <f>SUMIF($G$2:$G$6491,G4231,$F$2:$F$6491)</f>
        <v>71844810</v>
      </c>
      <c r="I4231">
        <f>IF(F4231&lt;15000,0,1)</f>
        <v>1</v>
      </c>
      <c r="J4231">
        <f>IF(I4231=0,D4231,0)</f>
        <v>0</v>
      </c>
      <c r="K4231">
        <f>IF(J4231&lt;100,0,1)</f>
        <v>0</v>
      </c>
    </row>
    <row r="4232" spans="1:11" ht="15" customHeight="1" x14ac:dyDescent="0.25">
      <c r="A4232" s="9">
        <v>51271</v>
      </c>
      <c r="B4232" s="2">
        <v>10001</v>
      </c>
      <c r="C4232" s="2" t="s">
        <v>37</v>
      </c>
      <c r="D4232" s="2">
        <v>268</v>
      </c>
      <c r="E4232">
        <f>VLOOKUP(C4232,'Product Master'!$A$1:$C$31,3,FALSE)</f>
        <v>68</v>
      </c>
      <c r="F4232">
        <f>D4232*E4232</f>
        <v>18224</v>
      </c>
      <c r="G4232" t="str">
        <f>VLOOKUP(B4232,'Emp Master'!$A$1:$C$21,3,FALSE)</f>
        <v>Supervisor-1</v>
      </c>
      <c r="H4232" s="3">
        <f>SUMIF($G$2:$G$6491,G4232,$F$2:$F$6491)</f>
        <v>71844810</v>
      </c>
      <c r="I4232">
        <f>IF(F4232&lt;15000,0,1)</f>
        <v>1</v>
      </c>
      <c r="J4232">
        <f>IF(I4232=0,D4232,0)</f>
        <v>0</v>
      </c>
      <c r="K4232">
        <f>IF(J4232&lt;100,0,1)</f>
        <v>0</v>
      </c>
    </row>
    <row r="4233" spans="1:11" ht="15" customHeight="1" x14ac:dyDescent="0.25">
      <c r="A4233" s="9">
        <v>51272</v>
      </c>
      <c r="B4233" s="2">
        <v>10004</v>
      </c>
      <c r="C4233" s="2" t="s">
        <v>50</v>
      </c>
      <c r="D4233" s="2">
        <v>199</v>
      </c>
      <c r="E4233">
        <f>VLOOKUP(C4233,'Product Master'!$A$1:$C$31,3,FALSE)</f>
        <v>141</v>
      </c>
      <c r="F4233">
        <f>D4233*E4233</f>
        <v>28059</v>
      </c>
      <c r="G4233" t="str">
        <f>VLOOKUP(B4233,'Emp Master'!$A$1:$C$21,3,FALSE)</f>
        <v>Supervisor-1</v>
      </c>
      <c r="H4233" s="3">
        <f>SUMIF($G$2:$G$6491,G4233,$F$2:$F$6491)</f>
        <v>71844810</v>
      </c>
      <c r="I4233">
        <f>IF(F4233&lt;15000,0,1)</f>
        <v>1</v>
      </c>
      <c r="J4233">
        <f>IF(I4233=0,D4233,0)</f>
        <v>0</v>
      </c>
      <c r="K4233">
        <f>IF(J4233&lt;100,0,1)</f>
        <v>0</v>
      </c>
    </row>
    <row r="4234" spans="1:11" ht="15" customHeight="1" x14ac:dyDescent="0.25">
      <c r="A4234" s="9">
        <v>51273</v>
      </c>
      <c r="B4234" s="2">
        <v>10005</v>
      </c>
      <c r="C4234" s="2" t="s">
        <v>56</v>
      </c>
      <c r="D4234" s="2">
        <v>150</v>
      </c>
      <c r="E4234">
        <f>VLOOKUP(C4234,'Product Master'!$A$1:$C$31,3,FALSE)</f>
        <v>139</v>
      </c>
      <c r="F4234">
        <f>D4234*E4234</f>
        <v>20850</v>
      </c>
      <c r="G4234" t="str">
        <f>VLOOKUP(B4234,'Emp Master'!$A$1:$C$21,3,FALSE)</f>
        <v>Supervisor-1</v>
      </c>
      <c r="H4234" s="3">
        <f>SUMIF($G$2:$G$6491,G4234,$F$2:$F$6491)</f>
        <v>71844810</v>
      </c>
      <c r="I4234">
        <f>IF(F4234&lt;15000,0,1)</f>
        <v>1</v>
      </c>
      <c r="J4234">
        <f>IF(I4234=0,D4234,0)</f>
        <v>0</v>
      </c>
      <c r="K4234">
        <f>IF(J4234&lt;100,0,1)</f>
        <v>0</v>
      </c>
    </row>
    <row r="4235" spans="1:11" ht="15" customHeight="1" x14ac:dyDescent="0.25">
      <c r="A4235" s="9">
        <v>51274</v>
      </c>
      <c r="B4235" s="2">
        <v>10006</v>
      </c>
      <c r="C4235" s="2" t="s">
        <v>44</v>
      </c>
      <c r="D4235" s="2">
        <v>147</v>
      </c>
      <c r="E4235">
        <f>VLOOKUP(C4235,'Product Master'!$A$1:$C$31,3,FALSE)</f>
        <v>122</v>
      </c>
      <c r="F4235">
        <f>D4235*E4235</f>
        <v>17934</v>
      </c>
      <c r="G4235" t="str">
        <f>VLOOKUP(B4235,'Emp Master'!$A$1:$C$21,3,FALSE)</f>
        <v>Supervisor-1</v>
      </c>
      <c r="H4235" s="3">
        <f>SUMIF($G$2:$G$6491,G4235,$F$2:$F$6491)</f>
        <v>71844810</v>
      </c>
      <c r="I4235">
        <f>IF(F4235&lt;15000,0,1)</f>
        <v>1</v>
      </c>
      <c r="J4235">
        <f>IF(I4235=0,D4235,0)</f>
        <v>0</v>
      </c>
      <c r="K4235">
        <f>IF(J4235&lt;100,0,1)</f>
        <v>0</v>
      </c>
    </row>
    <row r="4236" spans="1:11" ht="15" customHeight="1" x14ac:dyDescent="0.25">
      <c r="A4236" s="9">
        <v>51275</v>
      </c>
      <c r="B4236" s="2">
        <v>10001</v>
      </c>
      <c r="C4236" s="2" t="s">
        <v>37</v>
      </c>
      <c r="D4236" s="2">
        <v>236</v>
      </c>
      <c r="E4236">
        <f>VLOOKUP(C4236,'Product Master'!$A$1:$C$31,3,FALSE)</f>
        <v>68</v>
      </c>
      <c r="F4236">
        <f>D4236*E4236</f>
        <v>16048</v>
      </c>
      <c r="G4236" t="str">
        <f>VLOOKUP(B4236,'Emp Master'!$A$1:$C$21,3,FALSE)</f>
        <v>Supervisor-1</v>
      </c>
      <c r="H4236" s="3">
        <f>SUMIF($G$2:$G$6491,G4236,$F$2:$F$6491)</f>
        <v>71844810</v>
      </c>
      <c r="I4236">
        <f>IF(F4236&lt;15000,0,1)</f>
        <v>1</v>
      </c>
      <c r="J4236">
        <f>IF(I4236=0,D4236,0)</f>
        <v>0</v>
      </c>
      <c r="K4236">
        <f>IF(J4236&lt;100,0,1)</f>
        <v>0</v>
      </c>
    </row>
    <row r="4237" spans="1:11" ht="15" customHeight="1" x14ac:dyDescent="0.25">
      <c r="A4237" s="9">
        <v>51276</v>
      </c>
      <c r="B4237" s="2">
        <v>10006</v>
      </c>
      <c r="C4237" s="2" t="s">
        <v>57</v>
      </c>
      <c r="D4237" s="2">
        <v>148</v>
      </c>
      <c r="E4237">
        <f>VLOOKUP(C4237,'Product Master'!$A$1:$C$31,3,FALSE)</f>
        <v>107</v>
      </c>
      <c r="F4237">
        <f>D4237*E4237</f>
        <v>15836</v>
      </c>
      <c r="G4237" t="str">
        <f>VLOOKUP(B4237,'Emp Master'!$A$1:$C$21,3,FALSE)</f>
        <v>Supervisor-1</v>
      </c>
      <c r="H4237" s="3">
        <f>SUMIF($G$2:$G$6491,G4237,$F$2:$F$6491)</f>
        <v>71844810</v>
      </c>
      <c r="I4237">
        <f>IF(F4237&lt;15000,0,1)</f>
        <v>1</v>
      </c>
      <c r="J4237">
        <f>IF(I4237=0,D4237,0)</f>
        <v>0</v>
      </c>
      <c r="K4237">
        <f>IF(J4237&lt;100,0,1)</f>
        <v>0</v>
      </c>
    </row>
    <row r="4238" spans="1:11" ht="15" customHeight="1" x14ac:dyDescent="0.25">
      <c r="A4238" s="9">
        <v>51277</v>
      </c>
      <c r="B4238" s="2">
        <v>10004</v>
      </c>
      <c r="C4238" s="2" t="s">
        <v>53</v>
      </c>
      <c r="D4238" s="2">
        <v>294</v>
      </c>
      <c r="E4238">
        <f>VLOOKUP(C4238,'Product Master'!$A$1:$C$31,3,FALSE)</f>
        <v>687</v>
      </c>
      <c r="F4238">
        <f>D4238*E4238</f>
        <v>201978</v>
      </c>
      <c r="G4238" t="str">
        <f>VLOOKUP(B4238,'Emp Master'!$A$1:$C$21,3,FALSE)</f>
        <v>Supervisor-1</v>
      </c>
      <c r="H4238" s="3">
        <f>SUMIF($G$2:$G$6491,G4238,$F$2:$F$6491)</f>
        <v>71844810</v>
      </c>
      <c r="I4238">
        <f>IF(F4238&lt;15000,0,1)</f>
        <v>1</v>
      </c>
      <c r="J4238">
        <f>IF(I4238=0,D4238,0)</f>
        <v>0</v>
      </c>
      <c r="K4238">
        <f>IF(J4238&lt;100,0,1)</f>
        <v>0</v>
      </c>
    </row>
    <row r="4239" spans="1:11" ht="15" customHeight="1" x14ac:dyDescent="0.25">
      <c r="A4239" s="9">
        <v>51278</v>
      </c>
      <c r="B4239" s="2">
        <v>10003</v>
      </c>
      <c r="C4239" s="2" t="s">
        <v>59</v>
      </c>
      <c r="D4239" s="2">
        <v>136</v>
      </c>
      <c r="E4239">
        <f>VLOOKUP(C4239,'Product Master'!$A$1:$C$31,3,FALSE)</f>
        <v>200</v>
      </c>
      <c r="F4239">
        <f>D4239*E4239</f>
        <v>27200</v>
      </c>
      <c r="G4239" t="str">
        <f>VLOOKUP(B4239,'Emp Master'!$A$1:$C$21,3,FALSE)</f>
        <v>Supervisor-1</v>
      </c>
      <c r="H4239" s="3">
        <f>SUMIF($G$2:$G$6491,G4239,$F$2:$F$6491)</f>
        <v>71844810</v>
      </c>
      <c r="I4239">
        <f>IF(F4239&lt;15000,0,1)</f>
        <v>1</v>
      </c>
      <c r="J4239">
        <f>IF(I4239=0,D4239,0)</f>
        <v>0</v>
      </c>
      <c r="K4239">
        <f>IF(J4239&lt;100,0,1)</f>
        <v>0</v>
      </c>
    </row>
    <row r="4240" spans="1:11" ht="15" customHeight="1" x14ac:dyDescent="0.25">
      <c r="A4240" s="9">
        <v>51279</v>
      </c>
      <c r="B4240" s="2">
        <v>10002</v>
      </c>
      <c r="C4240" s="2" t="s">
        <v>41</v>
      </c>
      <c r="D4240" s="2">
        <v>193</v>
      </c>
      <c r="E4240">
        <f>VLOOKUP(C4240,'Product Master'!$A$1:$C$31,3,FALSE)</f>
        <v>808</v>
      </c>
      <c r="F4240">
        <f>D4240*E4240</f>
        <v>155944</v>
      </c>
      <c r="G4240" t="str">
        <f>VLOOKUP(B4240,'Emp Master'!$A$1:$C$21,3,FALSE)</f>
        <v>Supervisor-1</v>
      </c>
      <c r="H4240" s="3">
        <f>SUMIF($G$2:$G$6491,G4240,$F$2:$F$6491)</f>
        <v>71844810</v>
      </c>
      <c r="I4240">
        <f>IF(F4240&lt;15000,0,1)</f>
        <v>1</v>
      </c>
      <c r="J4240">
        <f>IF(I4240=0,D4240,0)</f>
        <v>0</v>
      </c>
      <c r="K4240">
        <f>IF(J4240&lt;100,0,1)</f>
        <v>0</v>
      </c>
    </row>
    <row r="4241" spans="1:11" ht="15" customHeight="1" x14ac:dyDescent="0.25">
      <c r="A4241" s="9">
        <v>51280</v>
      </c>
      <c r="B4241" s="2">
        <v>10002</v>
      </c>
      <c r="C4241" s="2" t="s">
        <v>46</v>
      </c>
      <c r="D4241" s="2">
        <v>192</v>
      </c>
      <c r="E4241">
        <f>VLOOKUP(C4241,'Product Master'!$A$1:$C$31,3,FALSE)</f>
        <v>116</v>
      </c>
      <c r="F4241">
        <f>D4241*E4241</f>
        <v>22272</v>
      </c>
      <c r="G4241" t="str">
        <f>VLOOKUP(B4241,'Emp Master'!$A$1:$C$21,3,FALSE)</f>
        <v>Supervisor-1</v>
      </c>
      <c r="H4241" s="3">
        <f>SUMIF($G$2:$G$6491,G4241,$F$2:$F$6491)</f>
        <v>71844810</v>
      </c>
      <c r="I4241">
        <f>IF(F4241&lt;15000,0,1)</f>
        <v>1</v>
      </c>
      <c r="J4241">
        <f>IF(I4241=0,D4241,0)</f>
        <v>0</v>
      </c>
      <c r="K4241">
        <f>IF(J4241&lt;100,0,1)</f>
        <v>0</v>
      </c>
    </row>
    <row r="4242" spans="1:11" ht="15" customHeight="1" x14ac:dyDescent="0.25">
      <c r="A4242" s="9">
        <v>51281</v>
      </c>
      <c r="B4242" s="2">
        <v>10002</v>
      </c>
      <c r="C4242" s="2" t="s">
        <v>45</v>
      </c>
      <c r="D4242" s="2">
        <v>199</v>
      </c>
      <c r="E4242">
        <f>VLOOKUP(C4242,'Product Master'!$A$1:$C$31,3,FALSE)</f>
        <v>92</v>
      </c>
      <c r="F4242">
        <f>D4242*E4242</f>
        <v>18308</v>
      </c>
      <c r="G4242" t="str">
        <f>VLOOKUP(B4242,'Emp Master'!$A$1:$C$21,3,FALSE)</f>
        <v>Supervisor-1</v>
      </c>
      <c r="H4242" s="3">
        <f>SUMIF($G$2:$G$6491,G4242,$F$2:$F$6491)</f>
        <v>71844810</v>
      </c>
      <c r="I4242">
        <f>IF(F4242&lt;15000,0,1)</f>
        <v>1</v>
      </c>
      <c r="J4242">
        <f>IF(I4242=0,D4242,0)</f>
        <v>0</v>
      </c>
      <c r="K4242">
        <f>IF(J4242&lt;100,0,1)</f>
        <v>0</v>
      </c>
    </row>
    <row r="4243" spans="1:11" ht="15" customHeight="1" x14ac:dyDescent="0.25">
      <c r="A4243" s="9">
        <v>51282</v>
      </c>
      <c r="B4243" s="2">
        <v>10004</v>
      </c>
      <c r="C4243" s="2" t="s">
        <v>54</v>
      </c>
      <c r="D4243" s="2">
        <v>184</v>
      </c>
      <c r="E4243">
        <f>VLOOKUP(C4243,'Product Master'!$A$1:$C$31,3,FALSE)</f>
        <v>85</v>
      </c>
      <c r="F4243">
        <f>D4243*E4243</f>
        <v>15640</v>
      </c>
      <c r="G4243" t="str">
        <f>VLOOKUP(B4243,'Emp Master'!$A$1:$C$21,3,FALSE)</f>
        <v>Supervisor-1</v>
      </c>
      <c r="H4243" s="3">
        <f>SUMIF($G$2:$G$6491,G4243,$F$2:$F$6491)</f>
        <v>71844810</v>
      </c>
      <c r="I4243">
        <f>IF(F4243&lt;15000,0,1)</f>
        <v>1</v>
      </c>
      <c r="J4243">
        <f>IF(I4243=0,D4243,0)</f>
        <v>0</v>
      </c>
      <c r="K4243">
        <f>IF(J4243&lt;100,0,1)</f>
        <v>0</v>
      </c>
    </row>
    <row r="4244" spans="1:11" ht="15" customHeight="1" x14ac:dyDescent="0.25">
      <c r="A4244" s="9">
        <v>51283</v>
      </c>
      <c r="B4244" s="2">
        <v>10001</v>
      </c>
      <c r="C4244" s="2" t="s">
        <v>47</v>
      </c>
      <c r="D4244" s="2">
        <v>78</v>
      </c>
      <c r="E4244">
        <f>VLOOKUP(C4244,'Product Master'!$A$1:$C$31,3,FALSE)</f>
        <v>291</v>
      </c>
      <c r="F4244">
        <f>D4244*E4244</f>
        <v>22698</v>
      </c>
      <c r="G4244" t="str">
        <f>VLOOKUP(B4244,'Emp Master'!$A$1:$C$21,3,FALSE)</f>
        <v>Supervisor-1</v>
      </c>
      <c r="H4244" s="3">
        <f>SUMIF($G$2:$G$6491,G4244,$F$2:$F$6491)</f>
        <v>71844810</v>
      </c>
      <c r="I4244">
        <f>IF(F4244&lt;15000,0,1)</f>
        <v>1</v>
      </c>
      <c r="J4244">
        <f>IF(I4244=0,D4244,0)</f>
        <v>0</v>
      </c>
      <c r="K4244">
        <f>IF(J4244&lt;100,0,1)</f>
        <v>0</v>
      </c>
    </row>
    <row r="4245" spans="1:11" ht="15" customHeight="1" x14ac:dyDescent="0.25">
      <c r="A4245" s="9">
        <v>51284</v>
      </c>
      <c r="B4245" s="2">
        <v>10003</v>
      </c>
      <c r="C4245" s="2" t="s">
        <v>41</v>
      </c>
      <c r="D4245" s="2">
        <v>289</v>
      </c>
      <c r="E4245">
        <f>VLOOKUP(C4245,'Product Master'!$A$1:$C$31,3,FALSE)</f>
        <v>808</v>
      </c>
      <c r="F4245">
        <f>D4245*E4245</f>
        <v>233512</v>
      </c>
      <c r="G4245" t="str">
        <f>VLOOKUP(B4245,'Emp Master'!$A$1:$C$21,3,FALSE)</f>
        <v>Supervisor-1</v>
      </c>
      <c r="H4245" s="3">
        <f>SUMIF($G$2:$G$6491,G4245,$F$2:$F$6491)</f>
        <v>71844810</v>
      </c>
      <c r="I4245">
        <f>IF(F4245&lt;15000,0,1)</f>
        <v>1</v>
      </c>
      <c r="J4245">
        <f>IF(I4245=0,D4245,0)</f>
        <v>0</v>
      </c>
      <c r="K4245">
        <f>IF(J4245&lt;100,0,1)</f>
        <v>0</v>
      </c>
    </row>
    <row r="4246" spans="1:11" ht="15" customHeight="1" x14ac:dyDescent="0.25">
      <c r="A4246" s="9">
        <v>51285</v>
      </c>
      <c r="B4246" s="2">
        <v>10004</v>
      </c>
      <c r="C4246" s="2" t="s">
        <v>49</v>
      </c>
      <c r="D4246" s="2">
        <v>280</v>
      </c>
      <c r="E4246">
        <f>VLOOKUP(C4246,'Product Master'!$A$1:$C$31,3,FALSE)</f>
        <v>70</v>
      </c>
      <c r="F4246">
        <f>D4246*E4246</f>
        <v>19600</v>
      </c>
      <c r="G4246" t="str">
        <f>VLOOKUP(B4246,'Emp Master'!$A$1:$C$21,3,FALSE)</f>
        <v>Supervisor-1</v>
      </c>
      <c r="H4246" s="3">
        <f>SUMIF($G$2:$G$6491,G4246,$F$2:$F$6491)</f>
        <v>71844810</v>
      </c>
      <c r="I4246">
        <f>IF(F4246&lt;15000,0,1)</f>
        <v>1</v>
      </c>
      <c r="J4246">
        <f>IF(I4246=0,D4246,0)</f>
        <v>0</v>
      </c>
      <c r="K4246">
        <f>IF(J4246&lt;100,0,1)</f>
        <v>0</v>
      </c>
    </row>
    <row r="4247" spans="1:11" ht="15" customHeight="1" x14ac:dyDescent="0.25">
      <c r="A4247" s="9">
        <v>51286</v>
      </c>
      <c r="B4247" s="2">
        <v>10004</v>
      </c>
      <c r="C4247" s="2" t="s">
        <v>35</v>
      </c>
      <c r="D4247" s="2">
        <v>222</v>
      </c>
      <c r="E4247">
        <f>VLOOKUP(C4247,'Product Master'!$A$1:$C$31,3,FALSE)</f>
        <v>113</v>
      </c>
      <c r="F4247">
        <f>D4247*E4247</f>
        <v>25086</v>
      </c>
      <c r="G4247" t="str">
        <f>VLOOKUP(B4247,'Emp Master'!$A$1:$C$21,3,FALSE)</f>
        <v>Supervisor-1</v>
      </c>
      <c r="H4247" s="3">
        <f>SUMIF($G$2:$G$6491,G4247,$F$2:$F$6491)</f>
        <v>71844810</v>
      </c>
      <c r="I4247">
        <f>IF(F4247&lt;15000,0,1)</f>
        <v>1</v>
      </c>
      <c r="J4247">
        <f>IF(I4247=0,D4247,0)</f>
        <v>0</v>
      </c>
      <c r="K4247">
        <f>IF(J4247&lt;100,0,1)</f>
        <v>0</v>
      </c>
    </row>
    <row r="4248" spans="1:11" ht="15" customHeight="1" x14ac:dyDescent="0.25">
      <c r="A4248" s="9">
        <v>51287</v>
      </c>
      <c r="B4248" s="2">
        <v>10006</v>
      </c>
      <c r="C4248" s="2" t="s">
        <v>43</v>
      </c>
      <c r="D4248" s="2">
        <v>272</v>
      </c>
      <c r="E4248">
        <f>VLOOKUP(C4248,'Product Master'!$A$1:$C$31,3,FALSE)</f>
        <v>150</v>
      </c>
      <c r="F4248">
        <f>D4248*E4248</f>
        <v>40800</v>
      </c>
      <c r="G4248" t="str">
        <f>VLOOKUP(B4248,'Emp Master'!$A$1:$C$21,3,FALSE)</f>
        <v>Supervisor-1</v>
      </c>
      <c r="H4248" s="3">
        <f>SUMIF($G$2:$G$6491,G4248,$F$2:$F$6491)</f>
        <v>71844810</v>
      </c>
      <c r="I4248">
        <f>IF(F4248&lt;15000,0,1)</f>
        <v>1</v>
      </c>
      <c r="J4248">
        <f>IF(I4248=0,D4248,0)</f>
        <v>0</v>
      </c>
      <c r="K4248">
        <f>IF(J4248&lt;100,0,1)</f>
        <v>0</v>
      </c>
    </row>
    <row r="4249" spans="1:11" ht="15" customHeight="1" x14ac:dyDescent="0.25">
      <c r="A4249" s="9">
        <v>51288</v>
      </c>
      <c r="B4249" s="2">
        <v>10001</v>
      </c>
      <c r="C4249" s="2" t="s">
        <v>54</v>
      </c>
      <c r="D4249" s="2">
        <v>290</v>
      </c>
      <c r="E4249">
        <f>VLOOKUP(C4249,'Product Master'!$A$1:$C$31,3,FALSE)</f>
        <v>85</v>
      </c>
      <c r="F4249">
        <f>D4249*E4249</f>
        <v>24650</v>
      </c>
      <c r="G4249" t="str">
        <f>VLOOKUP(B4249,'Emp Master'!$A$1:$C$21,3,FALSE)</f>
        <v>Supervisor-1</v>
      </c>
      <c r="H4249" s="3">
        <f>SUMIF($G$2:$G$6491,G4249,$F$2:$F$6491)</f>
        <v>71844810</v>
      </c>
      <c r="I4249">
        <f>IF(F4249&lt;15000,0,1)</f>
        <v>1</v>
      </c>
      <c r="J4249">
        <f>IF(I4249=0,D4249,0)</f>
        <v>0</v>
      </c>
      <c r="K4249">
        <f>IF(J4249&lt;100,0,1)</f>
        <v>0</v>
      </c>
    </row>
    <row r="4250" spans="1:11" ht="15" customHeight="1" x14ac:dyDescent="0.25">
      <c r="A4250" s="9">
        <v>51289</v>
      </c>
      <c r="B4250" s="2">
        <v>10002</v>
      </c>
      <c r="C4250" s="2" t="s">
        <v>55</v>
      </c>
      <c r="D4250" s="2">
        <v>161</v>
      </c>
      <c r="E4250">
        <f>VLOOKUP(C4250,'Product Master'!$A$1:$C$31,3,FALSE)</f>
        <v>110</v>
      </c>
      <c r="F4250">
        <f>D4250*E4250</f>
        <v>17710</v>
      </c>
      <c r="G4250" t="str">
        <f>VLOOKUP(B4250,'Emp Master'!$A$1:$C$21,3,FALSE)</f>
        <v>Supervisor-1</v>
      </c>
      <c r="H4250" s="3">
        <f>SUMIF($G$2:$G$6491,G4250,$F$2:$F$6491)</f>
        <v>71844810</v>
      </c>
      <c r="I4250">
        <f>IF(F4250&lt;15000,0,1)</f>
        <v>1</v>
      </c>
      <c r="J4250">
        <f>IF(I4250=0,D4250,0)</f>
        <v>0</v>
      </c>
      <c r="K4250">
        <f>IF(J4250&lt;100,0,1)</f>
        <v>0</v>
      </c>
    </row>
    <row r="4251" spans="1:11" ht="15" customHeight="1" x14ac:dyDescent="0.25">
      <c r="A4251" s="9">
        <v>51290</v>
      </c>
      <c r="B4251" s="2">
        <v>10002</v>
      </c>
      <c r="C4251" s="2" t="s">
        <v>47</v>
      </c>
      <c r="D4251" s="2">
        <v>232</v>
      </c>
      <c r="E4251">
        <f>VLOOKUP(C4251,'Product Master'!$A$1:$C$31,3,FALSE)</f>
        <v>291</v>
      </c>
      <c r="F4251">
        <f>D4251*E4251</f>
        <v>67512</v>
      </c>
      <c r="G4251" t="str">
        <f>VLOOKUP(B4251,'Emp Master'!$A$1:$C$21,3,FALSE)</f>
        <v>Supervisor-1</v>
      </c>
      <c r="H4251" s="3">
        <f>SUMIF($G$2:$G$6491,G4251,$F$2:$F$6491)</f>
        <v>71844810</v>
      </c>
      <c r="I4251">
        <f>IF(F4251&lt;15000,0,1)</f>
        <v>1</v>
      </c>
      <c r="J4251">
        <f>IF(I4251=0,D4251,0)</f>
        <v>0</v>
      </c>
      <c r="K4251">
        <f>IF(J4251&lt;100,0,1)</f>
        <v>0</v>
      </c>
    </row>
    <row r="4252" spans="1:11" ht="15" customHeight="1" x14ac:dyDescent="0.25">
      <c r="A4252" s="9">
        <v>51291</v>
      </c>
      <c r="B4252" s="2">
        <v>10005</v>
      </c>
      <c r="C4252" s="2" t="s">
        <v>42</v>
      </c>
      <c r="D4252" s="2">
        <v>188</v>
      </c>
      <c r="E4252">
        <f>VLOOKUP(C4252,'Product Master'!$A$1:$C$31,3,FALSE)</f>
        <v>97</v>
      </c>
      <c r="F4252">
        <f>D4252*E4252</f>
        <v>18236</v>
      </c>
      <c r="G4252" t="str">
        <f>VLOOKUP(B4252,'Emp Master'!$A$1:$C$21,3,FALSE)</f>
        <v>Supervisor-1</v>
      </c>
      <c r="H4252" s="3">
        <f>SUMIF($G$2:$G$6491,G4252,$F$2:$F$6491)</f>
        <v>71844810</v>
      </c>
      <c r="I4252">
        <f>IF(F4252&lt;15000,0,1)</f>
        <v>1</v>
      </c>
      <c r="J4252">
        <f>IF(I4252=0,D4252,0)</f>
        <v>0</v>
      </c>
      <c r="K4252">
        <f>IF(J4252&lt;100,0,1)</f>
        <v>0</v>
      </c>
    </row>
    <row r="4253" spans="1:11" ht="15" customHeight="1" x14ac:dyDescent="0.25">
      <c r="A4253" s="9">
        <v>51292</v>
      </c>
      <c r="B4253" s="2">
        <v>10003</v>
      </c>
      <c r="C4253" s="2" t="s">
        <v>42</v>
      </c>
      <c r="D4253" s="2">
        <v>198</v>
      </c>
      <c r="E4253">
        <f>VLOOKUP(C4253,'Product Master'!$A$1:$C$31,3,FALSE)</f>
        <v>97</v>
      </c>
      <c r="F4253">
        <f>D4253*E4253</f>
        <v>19206</v>
      </c>
      <c r="G4253" t="str">
        <f>VLOOKUP(B4253,'Emp Master'!$A$1:$C$21,3,FALSE)</f>
        <v>Supervisor-1</v>
      </c>
      <c r="H4253" s="3">
        <f>SUMIF($G$2:$G$6491,G4253,$F$2:$F$6491)</f>
        <v>71844810</v>
      </c>
      <c r="I4253">
        <f>IF(F4253&lt;15000,0,1)</f>
        <v>1</v>
      </c>
      <c r="J4253">
        <f>IF(I4253=0,D4253,0)</f>
        <v>0</v>
      </c>
      <c r="K4253">
        <f>IF(J4253&lt;100,0,1)</f>
        <v>0</v>
      </c>
    </row>
    <row r="4254" spans="1:11" ht="15" customHeight="1" x14ac:dyDescent="0.25">
      <c r="A4254" s="9">
        <v>51293</v>
      </c>
      <c r="B4254" s="2">
        <v>10003</v>
      </c>
      <c r="C4254" s="2" t="s">
        <v>59</v>
      </c>
      <c r="D4254" s="2">
        <v>258</v>
      </c>
      <c r="E4254">
        <f>VLOOKUP(C4254,'Product Master'!$A$1:$C$31,3,FALSE)</f>
        <v>200</v>
      </c>
      <c r="F4254">
        <f>D4254*E4254</f>
        <v>51600</v>
      </c>
      <c r="G4254" t="str">
        <f>VLOOKUP(B4254,'Emp Master'!$A$1:$C$21,3,FALSE)</f>
        <v>Supervisor-1</v>
      </c>
      <c r="H4254" s="3">
        <f>SUMIF($G$2:$G$6491,G4254,$F$2:$F$6491)</f>
        <v>71844810</v>
      </c>
      <c r="I4254">
        <f>IF(F4254&lt;15000,0,1)</f>
        <v>1</v>
      </c>
      <c r="J4254">
        <f>IF(I4254=0,D4254,0)</f>
        <v>0</v>
      </c>
      <c r="K4254">
        <f>IF(J4254&lt;100,0,1)</f>
        <v>0</v>
      </c>
    </row>
    <row r="4255" spans="1:11" ht="15" customHeight="1" x14ac:dyDescent="0.25">
      <c r="A4255" s="9">
        <v>51294</v>
      </c>
      <c r="B4255" s="2">
        <v>10005</v>
      </c>
      <c r="C4255" s="2" t="s">
        <v>49</v>
      </c>
      <c r="D4255" s="2">
        <v>286</v>
      </c>
      <c r="E4255">
        <f>VLOOKUP(C4255,'Product Master'!$A$1:$C$31,3,FALSE)</f>
        <v>70</v>
      </c>
      <c r="F4255">
        <f>D4255*E4255</f>
        <v>20020</v>
      </c>
      <c r="G4255" t="str">
        <f>VLOOKUP(B4255,'Emp Master'!$A$1:$C$21,3,FALSE)</f>
        <v>Supervisor-1</v>
      </c>
      <c r="H4255" s="3">
        <f>SUMIF($G$2:$G$6491,G4255,$F$2:$F$6491)</f>
        <v>71844810</v>
      </c>
      <c r="I4255">
        <f>IF(F4255&lt;15000,0,1)</f>
        <v>1</v>
      </c>
      <c r="J4255">
        <f>IF(I4255=0,D4255,0)</f>
        <v>0</v>
      </c>
      <c r="K4255">
        <f>IF(J4255&lt;100,0,1)</f>
        <v>0</v>
      </c>
    </row>
    <row r="4256" spans="1:11" ht="15" customHeight="1" x14ac:dyDescent="0.25">
      <c r="A4256" s="9">
        <v>51295</v>
      </c>
      <c r="B4256" s="2">
        <v>10002</v>
      </c>
      <c r="C4256" s="2" t="s">
        <v>34</v>
      </c>
      <c r="D4256" s="2">
        <v>144</v>
      </c>
      <c r="E4256">
        <f>VLOOKUP(C4256,'Product Master'!$A$1:$C$31,3,FALSE)</f>
        <v>440</v>
      </c>
      <c r="F4256">
        <f>D4256*E4256</f>
        <v>63360</v>
      </c>
      <c r="G4256" t="str">
        <f>VLOOKUP(B4256,'Emp Master'!$A$1:$C$21,3,FALSE)</f>
        <v>Supervisor-1</v>
      </c>
      <c r="H4256" s="3">
        <f>SUMIF($G$2:$G$6491,G4256,$F$2:$F$6491)</f>
        <v>71844810</v>
      </c>
      <c r="I4256">
        <f>IF(F4256&lt;15000,0,1)</f>
        <v>1</v>
      </c>
      <c r="J4256">
        <f>IF(I4256=0,D4256,0)</f>
        <v>0</v>
      </c>
      <c r="K4256">
        <f>IF(J4256&lt;100,0,1)</f>
        <v>0</v>
      </c>
    </row>
    <row r="4257" spans="1:11" ht="15" customHeight="1" x14ac:dyDescent="0.25">
      <c r="A4257" s="9">
        <v>51296</v>
      </c>
      <c r="B4257" s="2">
        <v>10001</v>
      </c>
      <c r="C4257" s="2" t="s">
        <v>57</v>
      </c>
      <c r="D4257" s="2">
        <v>202</v>
      </c>
      <c r="E4257">
        <f>VLOOKUP(C4257,'Product Master'!$A$1:$C$31,3,FALSE)</f>
        <v>107</v>
      </c>
      <c r="F4257">
        <f>D4257*E4257</f>
        <v>21614</v>
      </c>
      <c r="G4257" t="str">
        <f>VLOOKUP(B4257,'Emp Master'!$A$1:$C$21,3,FALSE)</f>
        <v>Supervisor-1</v>
      </c>
      <c r="H4257" s="3">
        <f>SUMIF($G$2:$G$6491,G4257,$F$2:$F$6491)</f>
        <v>71844810</v>
      </c>
      <c r="I4257">
        <f>IF(F4257&lt;15000,0,1)</f>
        <v>1</v>
      </c>
      <c r="J4257">
        <f>IF(I4257=0,D4257,0)</f>
        <v>0</v>
      </c>
      <c r="K4257">
        <f>IF(J4257&lt;100,0,1)</f>
        <v>0</v>
      </c>
    </row>
    <row r="4258" spans="1:11" ht="15" customHeight="1" x14ac:dyDescent="0.25">
      <c r="A4258" s="9">
        <v>51297</v>
      </c>
      <c r="B4258" s="2">
        <v>10001</v>
      </c>
      <c r="C4258" s="2" t="s">
        <v>45</v>
      </c>
      <c r="D4258" s="2">
        <v>300</v>
      </c>
      <c r="E4258">
        <f>VLOOKUP(C4258,'Product Master'!$A$1:$C$31,3,FALSE)</f>
        <v>92</v>
      </c>
      <c r="F4258">
        <f>D4258*E4258</f>
        <v>27600</v>
      </c>
      <c r="G4258" t="str">
        <f>VLOOKUP(B4258,'Emp Master'!$A$1:$C$21,3,FALSE)</f>
        <v>Supervisor-1</v>
      </c>
      <c r="H4258" s="3">
        <f>SUMIF($G$2:$G$6491,G4258,$F$2:$F$6491)</f>
        <v>71844810</v>
      </c>
      <c r="I4258">
        <f>IF(F4258&lt;15000,0,1)</f>
        <v>1</v>
      </c>
      <c r="J4258">
        <f>IF(I4258=0,D4258,0)</f>
        <v>0</v>
      </c>
      <c r="K4258">
        <f>IF(J4258&lt;100,0,1)</f>
        <v>0</v>
      </c>
    </row>
    <row r="4259" spans="1:11" ht="15" customHeight="1" x14ac:dyDescent="0.25">
      <c r="A4259" s="9">
        <v>51298</v>
      </c>
      <c r="B4259" s="2">
        <v>10001</v>
      </c>
      <c r="C4259" s="2" t="s">
        <v>44</v>
      </c>
      <c r="D4259" s="2">
        <v>300</v>
      </c>
      <c r="E4259">
        <f>VLOOKUP(C4259,'Product Master'!$A$1:$C$31,3,FALSE)</f>
        <v>122</v>
      </c>
      <c r="F4259">
        <f>D4259*E4259</f>
        <v>36600</v>
      </c>
      <c r="G4259" t="str">
        <f>VLOOKUP(B4259,'Emp Master'!$A$1:$C$21,3,FALSE)</f>
        <v>Supervisor-1</v>
      </c>
      <c r="H4259" s="3">
        <f>SUMIF($G$2:$G$6491,G4259,$F$2:$F$6491)</f>
        <v>71844810</v>
      </c>
      <c r="I4259">
        <f>IF(F4259&lt;15000,0,1)</f>
        <v>1</v>
      </c>
      <c r="J4259">
        <f>IF(I4259=0,D4259,0)</f>
        <v>0</v>
      </c>
      <c r="K4259">
        <f>IF(J4259&lt;100,0,1)</f>
        <v>0</v>
      </c>
    </row>
    <row r="4260" spans="1:11" ht="15" customHeight="1" x14ac:dyDescent="0.25">
      <c r="A4260" s="9">
        <v>51299</v>
      </c>
      <c r="B4260" s="2">
        <v>10002</v>
      </c>
      <c r="C4260" s="2" t="s">
        <v>39</v>
      </c>
      <c r="D4260" s="2">
        <v>290</v>
      </c>
      <c r="E4260">
        <f>VLOOKUP(C4260,'Product Master'!$A$1:$C$31,3,FALSE)</f>
        <v>515</v>
      </c>
      <c r="F4260">
        <f>D4260*E4260</f>
        <v>149350</v>
      </c>
      <c r="G4260" t="str">
        <f>VLOOKUP(B4260,'Emp Master'!$A$1:$C$21,3,FALSE)</f>
        <v>Supervisor-1</v>
      </c>
      <c r="H4260" s="3">
        <f>SUMIF($G$2:$G$6491,G4260,$F$2:$F$6491)</f>
        <v>71844810</v>
      </c>
      <c r="I4260">
        <f>IF(F4260&lt;15000,0,1)</f>
        <v>1</v>
      </c>
      <c r="J4260">
        <f>IF(I4260=0,D4260,0)</f>
        <v>0</v>
      </c>
      <c r="K4260">
        <f>IF(J4260&lt;100,0,1)</f>
        <v>0</v>
      </c>
    </row>
    <row r="4261" spans="1:11" ht="15" customHeight="1" x14ac:dyDescent="0.25">
      <c r="A4261" s="9">
        <v>51300</v>
      </c>
      <c r="B4261" s="2">
        <v>10002</v>
      </c>
      <c r="C4261" s="2" t="s">
        <v>47</v>
      </c>
      <c r="D4261" s="2">
        <v>117</v>
      </c>
      <c r="E4261">
        <f>VLOOKUP(C4261,'Product Master'!$A$1:$C$31,3,FALSE)</f>
        <v>291</v>
      </c>
      <c r="F4261">
        <f>D4261*E4261</f>
        <v>34047</v>
      </c>
      <c r="G4261" t="str">
        <f>VLOOKUP(B4261,'Emp Master'!$A$1:$C$21,3,FALSE)</f>
        <v>Supervisor-1</v>
      </c>
      <c r="H4261" s="3">
        <f>SUMIF($G$2:$G$6491,G4261,$F$2:$F$6491)</f>
        <v>71844810</v>
      </c>
      <c r="I4261">
        <f>IF(F4261&lt;15000,0,1)</f>
        <v>1</v>
      </c>
      <c r="J4261">
        <f>IF(I4261=0,D4261,0)</f>
        <v>0</v>
      </c>
      <c r="K4261">
        <f>IF(J4261&lt;100,0,1)</f>
        <v>0</v>
      </c>
    </row>
    <row r="4262" spans="1:11" ht="15" customHeight="1" x14ac:dyDescent="0.25">
      <c r="A4262" s="9">
        <v>51301</v>
      </c>
      <c r="B4262" s="2">
        <v>10004</v>
      </c>
      <c r="C4262" s="2" t="s">
        <v>47</v>
      </c>
      <c r="D4262" s="2">
        <v>65</v>
      </c>
      <c r="E4262">
        <f>VLOOKUP(C4262,'Product Master'!$A$1:$C$31,3,FALSE)</f>
        <v>291</v>
      </c>
      <c r="F4262">
        <f>D4262*E4262</f>
        <v>18915</v>
      </c>
      <c r="G4262" t="str">
        <f>VLOOKUP(B4262,'Emp Master'!$A$1:$C$21,3,FALSE)</f>
        <v>Supervisor-1</v>
      </c>
      <c r="H4262" s="3">
        <f>SUMIF($G$2:$G$6491,G4262,$F$2:$F$6491)</f>
        <v>71844810</v>
      </c>
      <c r="I4262">
        <f>IF(F4262&lt;15000,0,1)</f>
        <v>1</v>
      </c>
      <c r="J4262">
        <f>IF(I4262=0,D4262,0)</f>
        <v>0</v>
      </c>
      <c r="K4262">
        <f>IF(J4262&lt;100,0,1)</f>
        <v>0</v>
      </c>
    </row>
    <row r="4263" spans="1:11" ht="15" customHeight="1" x14ac:dyDescent="0.25">
      <c r="A4263" s="9">
        <v>51302</v>
      </c>
      <c r="B4263" s="2">
        <v>10002</v>
      </c>
      <c r="C4263" s="2" t="s">
        <v>59</v>
      </c>
      <c r="D4263" s="2">
        <v>236</v>
      </c>
      <c r="E4263">
        <f>VLOOKUP(C4263,'Product Master'!$A$1:$C$31,3,FALSE)</f>
        <v>200</v>
      </c>
      <c r="F4263">
        <f>D4263*E4263</f>
        <v>47200</v>
      </c>
      <c r="G4263" t="str">
        <f>VLOOKUP(B4263,'Emp Master'!$A$1:$C$21,3,FALSE)</f>
        <v>Supervisor-1</v>
      </c>
      <c r="H4263" s="3">
        <f>SUMIF($G$2:$G$6491,G4263,$F$2:$F$6491)</f>
        <v>71844810</v>
      </c>
      <c r="I4263">
        <f>IF(F4263&lt;15000,0,1)</f>
        <v>1</v>
      </c>
      <c r="J4263">
        <f>IF(I4263=0,D4263,0)</f>
        <v>0</v>
      </c>
      <c r="K4263">
        <f>IF(J4263&lt;100,0,1)</f>
        <v>0</v>
      </c>
    </row>
    <row r="4264" spans="1:11" ht="15" customHeight="1" x14ac:dyDescent="0.25">
      <c r="A4264" s="9">
        <v>51303</v>
      </c>
      <c r="B4264" s="2">
        <v>10006</v>
      </c>
      <c r="C4264" s="2" t="s">
        <v>46</v>
      </c>
      <c r="D4264" s="2">
        <v>186</v>
      </c>
      <c r="E4264">
        <f>VLOOKUP(C4264,'Product Master'!$A$1:$C$31,3,FALSE)</f>
        <v>116</v>
      </c>
      <c r="F4264">
        <f>D4264*E4264</f>
        <v>21576</v>
      </c>
      <c r="G4264" t="str">
        <f>VLOOKUP(B4264,'Emp Master'!$A$1:$C$21,3,FALSE)</f>
        <v>Supervisor-1</v>
      </c>
      <c r="H4264" s="3">
        <f>SUMIF($G$2:$G$6491,G4264,$F$2:$F$6491)</f>
        <v>71844810</v>
      </c>
      <c r="I4264">
        <f>IF(F4264&lt;15000,0,1)</f>
        <v>1</v>
      </c>
      <c r="J4264">
        <f>IF(I4264=0,D4264,0)</f>
        <v>0</v>
      </c>
      <c r="K4264">
        <f>IF(J4264&lt;100,0,1)</f>
        <v>0</v>
      </c>
    </row>
    <row r="4265" spans="1:11" ht="15" customHeight="1" x14ac:dyDescent="0.25">
      <c r="A4265" s="9">
        <v>51304</v>
      </c>
      <c r="B4265" s="2">
        <v>10001</v>
      </c>
      <c r="C4265" s="2" t="s">
        <v>45</v>
      </c>
      <c r="D4265" s="2">
        <v>223</v>
      </c>
      <c r="E4265">
        <f>VLOOKUP(C4265,'Product Master'!$A$1:$C$31,3,FALSE)</f>
        <v>92</v>
      </c>
      <c r="F4265">
        <f>D4265*E4265</f>
        <v>20516</v>
      </c>
      <c r="G4265" t="str">
        <f>VLOOKUP(B4265,'Emp Master'!$A$1:$C$21,3,FALSE)</f>
        <v>Supervisor-1</v>
      </c>
      <c r="H4265" s="3">
        <f>SUMIF($G$2:$G$6491,G4265,$F$2:$F$6491)</f>
        <v>71844810</v>
      </c>
      <c r="I4265">
        <f>IF(F4265&lt;15000,0,1)</f>
        <v>1</v>
      </c>
      <c r="J4265">
        <f>IF(I4265=0,D4265,0)</f>
        <v>0</v>
      </c>
      <c r="K4265">
        <f>IF(J4265&lt;100,0,1)</f>
        <v>0</v>
      </c>
    </row>
    <row r="4266" spans="1:11" ht="15" customHeight="1" x14ac:dyDescent="0.25">
      <c r="A4266" s="9">
        <v>51305</v>
      </c>
      <c r="B4266" s="2">
        <v>10001</v>
      </c>
      <c r="C4266" s="2" t="s">
        <v>40</v>
      </c>
      <c r="D4266" s="2">
        <v>118</v>
      </c>
      <c r="E4266">
        <f>VLOOKUP(C4266,'Product Master'!$A$1:$C$31,3,FALSE)</f>
        <v>239</v>
      </c>
      <c r="F4266">
        <f>D4266*E4266</f>
        <v>28202</v>
      </c>
      <c r="G4266" t="str">
        <f>VLOOKUP(B4266,'Emp Master'!$A$1:$C$21,3,FALSE)</f>
        <v>Supervisor-1</v>
      </c>
      <c r="H4266" s="3">
        <f>SUMIF($G$2:$G$6491,G4266,$F$2:$F$6491)</f>
        <v>71844810</v>
      </c>
      <c r="I4266">
        <f>IF(F4266&lt;15000,0,1)</f>
        <v>1</v>
      </c>
      <c r="J4266">
        <f>IF(I4266=0,D4266,0)</f>
        <v>0</v>
      </c>
      <c r="K4266">
        <f>IF(J4266&lt;100,0,1)</f>
        <v>0</v>
      </c>
    </row>
    <row r="4267" spans="1:11" ht="15" customHeight="1" x14ac:dyDescent="0.25">
      <c r="A4267" s="9">
        <v>51306</v>
      </c>
      <c r="B4267" s="2">
        <v>10002</v>
      </c>
      <c r="C4267" s="2" t="s">
        <v>38</v>
      </c>
      <c r="D4267" s="2">
        <v>232</v>
      </c>
      <c r="E4267">
        <f>VLOOKUP(C4267,'Product Master'!$A$1:$C$31,3,FALSE)</f>
        <v>73</v>
      </c>
      <c r="F4267">
        <f>D4267*E4267</f>
        <v>16936</v>
      </c>
      <c r="G4267" t="str">
        <f>VLOOKUP(B4267,'Emp Master'!$A$1:$C$21,3,FALSE)</f>
        <v>Supervisor-1</v>
      </c>
      <c r="H4267" s="3">
        <f>SUMIF($G$2:$G$6491,G4267,$F$2:$F$6491)</f>
        <v>71844810</v>
      </c>
      <c r="I4267">
        <f>IF(F4267&lt;15000,0,1)</f>
        <v>1</v>
      </c>
      <c r="J4267">
        <f>IF(I4267=0,D4267,0)</f>
        <v>0</v>
      </c>
      <c r="K4267">
        <f>IF(J4267&lt;100,0,1)</f>
        <v>0</v>
      </c>
    </row>
    <row r="4268" spans="1:11" ht="15" customHeight="1" x14ac:dyDescent="0.25">
      <c r="A4268" s="9">
        <v>51307</v>
      </c>
      <c r="B4268" s="2">
        <v>10006</v>
      </c>
      <c r="C4268" s="2" t="s">
        <v>48</v>
      </c>
      <c r="D4268" s="2">
        <v>213</v>
      </c>
      <c r="E4268">
        <f>VLOOKUP(C4268,'Product Master'!$A$1:$C$31,3,FALSE)</f>
        <v>79</v>
      </c>
      <c r="F4268">
        <f>D4268*E4268</f>
        <v>16827</v>
      </c>
      <c r="G4268" t="str">
        <f>VLOOKUP(B4268,'Emp Master'!$A$1:$C$21,3,FALSE)</f>
        <v>Supervisor-1</v>
      </c>
      <c r="H4268" s="3">
        <f>SUMIF($G$2:$G$6491,G4268,$F$2:$F$6491)</f>
        <v>71844810</v>
      </c>
      <c r="I4268">
        <f>IF(F4268&lt;15000,0,1)</f>
        <v>1</v>
      </c>
      <c r="J4268">
        <f>IF(I4268=0,D4268,0)</f>
        <v>0</v>
      </c>
      <c r="K4268">
        <f>IF(J4268&lt;100,0,1)</f>
        <v>0</v>
      </c>
    </row>
    <row r="4269" spans="1:11" ht="15" customHeight="1" x14ac:dyDescent="0.25">
      <c r="A4269" s="9">
        <v>51308</v>
      </c>
      <c r="B4269" s="2">
        <v>10002</v>
      </c>
      <c r="C4269" s="2" t="s">
        <v>47</v>
      </c>
      <c r="D4269" s="2">
        <v>256</v>
      </c>
      <c r="E4269">
        <f>VLOOKUP(C4269,'Product Master'!$A$1:$C$31,3,FALSE)</f>
        <v>291</v>
      </c>
      <c r="F4269">
        <f>D4269*E4269</f>
        <v>74496</v>
      </c>
      <c r="G4269" t="str">
        <f>VLOOKUP(B4269,'Emp Master'!$A$1:$C$21,3,FALSE)</f>
        <v>Supervisor-1</v>
      </c>
      <c r="H4269" s="3">
        <f>SUMIF($G$2:$G$6491,G4269,$F$2:$F$6491)</f>
        <v>71844810</v>
      </c>
      <c r="I4269">
        <f>IF(F4269&lt;15000,0,1)</f>
        <v>1</v>
      </c>
      <c r="J4269">
        <f>IF(I4269=0,D4269,0)</f>
        <v>0</v>
      </c>
      <c r="K4269">
        <f>IF(J4269&lt;100,0,1)</f>
        <v>0</v>
      </c>
    </row>
    <row r="4270" spans="1:11" ht="15" customHeight="1" x14ac:dyDescent="0.25">
      <c r="A4270" s="9">
        <v>51309</v>
      </c>
      <c r="B4270" s="2">
        <v>10006</v>
      </c>
      <c r="C4270" s="2" t="s">
        <v>32</v>
      </c>
      <c r="D4270" s="2">
        <v>155</v>
      </c>
      <c r="E4270">
        <f>VLOOKUP(C4270,'Product Master'!$A$1:$C$31,3,FALSE)</f>
        <v>139</v>
      </c>
      <c r="F4270">
        <f>D4270*E4270</f>
        <v>21545</v>
      </c>
      <c r="G4270" t="str">
        <f>VLOOKUP(B4270,'Emp Master'!$A$1:$C$21,3,FALSE)</f>
        <v>Supervisor-1</v>
      </c>
      <c r="H4270" s="3">
        <f>SUMIF($G$2:$G$6491,G4270,$F$2:$F$6491)</f>
        <v>71844810</v>
      </c>
      <c r="I4270">
        <f>IF(F4270&lt;15000,0,1)</f>
        <v>1</v>
      </c>
      <c r="J4270">
        <f>IF(I4270=0,D4270,0)</f>
        <v>0</v>
      </c>
      <c r="K4270">
        <f>IF(J4270&lt;100,0,1)</f>
        <v>0</v>
      </c>
    </row>
    <row r="4271" spans="1:11" ht="15" customHeight="1" x14ac:dyDescent="0.25">
      <c r="A4271" s="9">
        <v>51310</v>
      </c>
      <c r="B4271" s="2">
        <v>10003</v>
      </c>
      <c r="C4271" s="2" t="s">
        <v>43</v>
      </c>
      <c r="D4271" s="2">
        <v>186</v>
      </c>
      <c r="E4271">
        <f>VLOOKUP(C4271,'Product Master'!$A$1:$C$31,3,FALSE)</f>
        <v>150</v>
      </c>
      <c r="F4271">
        <f>D4271*E4271</f>
        <v>27900</v>
      </c>
      <c r="G4271" t="str">
        <f>VLOOKUP(B4271,'Emp Master'!$A$1:$C$21,3,FALSE)</f>
        <v>Supervisor-1</v>
      </c>
      <c r="H4271" s="3">
        <f>SUMIF($G$2:$G$6491,G4271,$F$2:$F$6491)</f>
        <v>71844810</v>
      </c>
      <c r="I4271">
        <f>IF(F4271&lt;15000,0,1)</f>
        <v>1</v>
      </c>
      <c r="J4271">
        <f>IF(I4271=0,D4271,0)</f>
        <v>0</v>
      </c>
      <c r="K4271">
        <f>IF(J4271&lt;100,0,1)</f>
        <v>0</v>
      </c>
    </row>
    <row r="4272" spans="1:11" ht="15" customHeight="1" x14ac:dyDescent="0.25">
      <c r="A4272" s="9">
        <v>51311</v>
      </c>
      <c r="B4272" s="2">
        <v>10004</v>
      </c>
      <c r="C4272" s="2" t="s">
        <v>43</v>
      </c>
      <c r="D4272" s="2">
        <v>148</v>
      </c>
      <c r="E4272">
        <f>VLOOKUP(C4272,'Product Master'!$A$1:$C$31,3,FALSE)</f>
        <v>150</v>
      </c>
      <c r="F4272">
        <f>D4272*E4272</f>
        <v>22200</v>
      </c>
      <c r="G4272" t="str">
        <f>VLOOKUP(B4272,'Emp Master'!$A$1:$C$21,3,FALSE)</f>
        <v>Supervisor-1</v>
      </c>
      <c r="H4272" s="3">
        <f>SUMIF($G$2:$G$6491,G4272,$F$2:$F$6491)</f>
        <v>71844810</v>
      </c>
      <c r="I4272">
        <f>IF(F4272&lt;15000,0,1)</f>
        <v>1</v>
      </c>
      <c r="J4272">
        <f>IF(I4272=0,D4272,0)</f>
        <v>0</v>
      </c>
      <c r="K4272">
        <f>IF(J4272&lt;100,0,1)</f>
        <v>0</v>
      </c>
    </row>
    <row r="4273" spans="1:11" ht="15" customHeight="1" x14ac:dyDescent="0.25">
      <c r="A4273" s="9">
        <v>51312</v>
      </c>
      <c r="B4273" s="2">
        <v>10002</v>
      </c>
      <c r="C4273" s="2" t="s">
        <v>38</v>
      </c>
      <c r="D4273" s="2">
        <v>250</v>
      </c>
      <c r="E4273">
        <f>VLOOKUP(C4273,'Product Master'!$A$1:$C$31,3,FALSE)</f>
        <v>73</v>
      </c>
      <c r="F4273">
        <f>D4273*E4273</f>
        <v>18250</v>
      </c>
      <c r="G4273" t="str">
        <f>VLOOKUP(B4273,'Emp Master'!$A$1:$C$21,3,FALSE)</f>
        <v>Supervisor-1</v>
      </c>
      <c r="H4273" s="3">
        <f>SUMIF($G$2:$G$6491,G4273,$F$2:$F$6491)</f>
        <v>71844810</v>
      </c>
      <c r="I4273">
        <f>IF(F4273&lt;15000,0,1)</f>
        <v>1</v>
      </c>
      <c r="J4273">
        <f>IF(I4273=0,D4273,0)</f>
        <v>0</v>
      </c>
      <c r="K4273">
        <f>IF(J4273&lt;100,0,1)</f>
        <v>0</v>
      </c>
    </row>
    <row r="4274" spans="1:11" ht="15" customHeight="1" x14ac:dyDescent="0.25">
      <c r="A4274" s="9">
        <v>51313</v>
      </c>
      <c r="B4274" s="2">
        <v>10003</v>
      </c>
      <c r="C4274" s="2" t="s">
        <v>58</v>
      </c>
      <c r="D4274" s="2">
        <v>169</v>
      </c>
      <c r="E4274">
        <f>VLOOKUP(C4274,'Product Master'!$A$1:$C$31,3,FALSE)</f>
        <v>129</v>
      </c>
      <c r="F4274">
        <f>D4274*E4274</f>
        <v>21801</v>
      </c>
      <c r="G4274" t="str">
        <f>VLOOKUP(B4274,'Emp Master'!$A$1:$C$21,3,FALSE)</f>
        <v>Supervisor-1</v>
      </c>
      <c r="H4274" s="3">
        <f>SUMIF($G$2:$G$6491,G4274,$F$2:$F$6491)</f>
        <v>71844810</v>
      </c>
      <c r="I4274">
        <f>IF(F4274&lt;15000,0,1)</f>
        <v>1</v>
      </c>
      <c r="J4274">
        <f>IF(I4274=0,D4274,0)</f>
        <v>0</v>
      </c>
      <c r="K4274">
        <f>IF(J4274&lt;100,0,1)</f>
        <v>0</v>
      </c>
    </row>
    <row r="4275" spans="1:11" ht="15" customHeight="1" x14ac:dyDescent="0.25">
      <c r="A4275" s="9">
        <v>51314</v>
      </c>
      <c r="B4275" s="2">
        <v>10001</v>
      </c>
      <c r="C4275" s="2" t="s">
        <v>48</v>
      </c>
      <c r="D4275" s="2">
        <v>274</v>
      </c>
      <c r="E4275">
        <f>VLOOKUP(C4275,'Product Master'!$A$1:$C$31,3,FALSE)</f>
        <v>79</v>
      </c>
      <c r="F4275">
        <f>D4275*E4275</f>
        <v>21646</v>
      </c>
      <c r="G4275" t="str">
        <f>VLOOKUP(B4275,'Emp Master'!$A$1:$C$21,3,FALSE)</f>
        <v>Supervisor-1</v>
      </c>
      <c r="H4275" s="3">
        <f>SUMIF($G$2:$G$6491,G4275,$F$2:$F$6491)</f>
        <v>71844810</v>
      </c>
      <c r="I4275">
        <f>IF(F4275&lt;15000,0,1)</f>
        <v>1</v>
      </c>
      <c r="J4275">
        <f>IF(I4275=0,D4275,0)</f>
        <v>0</v>
      </c>
      <c r="K4275">
        <f>IF(J4275&lt;100,0,1)</f>
        <v>0</v>
      </c>
    </row>
    <row r="4276" spans="1:11" ht="15" customHeight="1" x14ac:dyDescent="0.25">
      <c r="A4276" s="9">
        <v>51315</v>
      </c>
      <c r="B4276" s="2">
        <v>10005</v>
      </c>
      <c r="C4276" s="2" t="s">
        <v>53</v>
      </c>
      <c r="D4276" s="2">
        <v>293</v>
      </c>
      <c r="E4276">
        <f>VLOOKUP(C4276,'Product Master'!$A$1:$C$31,3,FALSE)</f>
        <v>687</v>
      </c>
      <c r="F4276">
        <f>D4276*E4276</f>
        <v>201291</v>
      </c>
      <c r="G4276" t="str">
        <f>VLOOKUP(B4276,'Emp Master'!$A$1:$C$21,3,FALSE)</f>
        <v>Supervisor-1</v>
      </c>
      <c r="H4276" s="3">
        <f>SUMIF($G$2:$G$6491,G4276,$F$2:$F$6491)</f>
        <v>71844810</v>
      </c>
      <c r="I4276">
        <f>IF(F4276&lt;15000,0,1)</f>
        <v>1</v>
      </c>
      <c r="J4276">
        <f>IF(I4276=0,D4276,0)</f>
        <v>0</v>
      </c>
      <c r="K4276">
        <f>IF(J4276&lt;100,0,1)</f>
        <v>0</v>
      </c>
    </row>
    <row r="4277" spans="1:11" ht="15" customHeight="1" x14ac:dyDescent="0.25">
      <c r="A4277" s="9">
        <v>51316</v>
      </c>
      <c r="B4277" s="2">
        <v>10004</v>
      </c>
      <c r="C4277" s="2" t="s">
        <v>31</v>
      </c>
      <c r="D4277" s="2">
        <v>298</v>
      </c>
      <c r="E4277">
        <f>VLOOKUP(C4277,'Product Master'!$A$1:$C$31,3,FALSE)</f>
        <v>114</v>
      </c>
      <c r="F4277">
        <f>D4277*E4277</f>
        <v>33972</v>
      </c>
      <c r="G4277" t="str">
        <f>VLOOKUP(B4277,'Emp Master'!$A$1:$C$21,3,FALSE)</f>
        <v>Supervisor-1</v>
      </c>
      <c r="H4277" s="3">
        <f>SUMIF($G$2:$G$6491,G4277,$F$2:$F$6491)</f>
        <v>71844810</v>
      </c>
      <c r="I4277">
        <f>IF(F4277&lt;15000,0,1)</f>
        <v>1</v>
      </c>
      <c r="J4277">
        <f>IF(I4277=0,D4277,0)</f>
        <v>0</v>
      </c>
      <c r="K4277">
        <f>IF(J4277&lt;100,0,1)</f>
        <v>0</v>
      </c>
    </row>
    <row r="4278" spans="1:11" ht="15" customHeight="1" x14ac:dyDescent="0.25">
      <c r="A4278" s="9">
        <v>51317</v>
      </c>
      <c r="B4278" s="2">
        <v>10002</v>
      </c>
      <c r="C4278" s="2" t="s">
        <v>53</v>
      </c>
      <c r="D4278" s="2">
        <v>165</v>
      </c>
      <c r="E4278">
        <f>VLOOKUP(C4278,'Product Master'!$A$1:$C$31,3,FALSE)</f>
        <v>687</v>
      </c>
      <c r="F4278">
        <f>D4278*E4278</f>
        <v>113355</v>
      </c>
      <c r="G4278" t="str">
        <f>VLOOKUP(B4278,'Emp Master'!$A$1:$C$21,3,FALSE)</f>
        <v>Supervisor-1</v>
      </c>
      <c r="H4278" s="3">
        <f>SUMIF($G$2:$G$6491,G4278,$F$2:$F$6491)</f>
        <v>71844810</v>
      </c>
      <c r="I4278">
        <f>IF(F4278&lt;15000,0,1)</f>
        <v>1</v>
      </c>
      <c r="J4278">
        <f>IF(I4278=0,D4278,0)</f>
        <v>0</v>
      </c>
      <c r="K4278">
        <f>IF(J4278&lt;100,0,1)</f>
        <v>0</v>
      </c>
    </row>
    <row r="4279" spans="1:11" ht="15" customHeight="1" x14ac:dyDescent="0.25">
      <c r="A4279" s="9">
        <v>51318</v>
      </c>
      <c r="B4279" s="2">
        <v>10004</v>
      </c>
      <c r="C4279" s="2" t="s">
        <v>31</v>
      </c>
      <c r="D4279" s="2">
        <v>194</v>
      </c>
      <c r="E4279">
        <f>VLOOKUP(C4279,'Product Master'!$A$1:$C$31,3,FALSE)</f>
        <v>114</v>
      </c>
      <c r="F4279">
        <f>D4279*E4279</f>
        <v>22116</v>
      </c>
      <c r="G4279" t="str">
        <f>VLOOKUP(B4279,'Emp Master'!$A$1:$C$21,3,FALSE)</f>
        <v>Supervisor-1</v>
      </c>
      <c r="H4279" s="3">
        <f>SUMIF($G$2:$G$6491,G4279,$F$2:$F$6491)</f>
        <v>71844810</v>
      </c>
      <c r="I4279">
        <f>IF(F4279&lt;15000,0,1)</f>
        <v>1</v>
      </c>
      <c r="J4279">
        <f>IF(I4279=0,D4279,0)</f>
        <v>0</v>
      </c>
      <c r="K4279">
        <f>IF(J4279&lt;100,0,1)</f>
        <v>0</v>
      </c>
    </row>
    <row r="4280" spans="1:11" ht="15" customHeight="1" x14ac:dyDescent="0.25">
      <c r="A4280" s="9">
        <v>51319</v>
      </c>
      <c r="B4280" s="2">
        <v>10005</v>
      </c>
      <c r="C4280" s="2" t="s">
        <v>54</v>
      </c>
      <c r="D4280" s="2">
        <v>184</v>
      </c>
      <c r="E4280">
        <f>VLOOKUP(C4280,'Product Master'!$A$1:$C$31,3,FALSE)</f>
        <v>85</v>
      </c>
      <c r="F4280">
        <f>D4280*E4280</f>
        <v>15640</v>
      </c>
      <c r="G4280" t="str">
        <f>VLOOKUP(B4280,'Emp Master'!$A$1:$C$21,3,FALSE)</f>
        <v>Supervisor-1</v>
      </c>
      <c r="H4280" s="3">
        <f>SUMIF($G$2:$G$6491,G4280,$F$2:$F$6491)</f>
        <v>71844810</v>
      </c>
      <c r="I4280">
        <f>IF(F4280&lt;15000,0,1)</f>
        <v>1</v>
      </c>
      <c r="J4280">
        <f>IF(I4280=0,D4280,0)</f>
        <v>0</v>
      </c>
      <c r="K4280">
        <f>IF(J4280&lt;100,0,1)</f>
        <v>0</v>
      </c>
    </row>
    <row r="4281" spans="1:11" ht="15" customHeight="1" x14ac:dyDescent="0.25">
      <c r="A4281" s="9">
        <v>51320</v>
      </c>
      <c r="B4281" s="2">
        <v>10002</v>
      </c>
      <c r="C4281" s="2" t="s">
        <v>56</v>
      </c>
      <c r="D4281" s="2">
        <v>155</v>
      </c>
      <c r="E4281">
        <f>VLOOKUP(C4281,'Product Master'!$A$1:$C$31,3,FALSE)</f>
        <v>139</v>
      </c>
      <c r="F4281">
        <f>D4281*E4281</f>
        <v>21545</v>
      </c>
      <c r="G4281" t="str">
        <f>VLOOKUP(B4281,'Emp Master'!$A$1:$C$21,3,FALSE)</f>
        <v>Supervisor-1</v>
      </c>
      <c r="H4281" s="3">
        <f>SUMIF($G$2:$G$6491,G4281,$F$2:$F$6491)</f>
        <v>71844810</v>
      </c>
      <c r="I4281">
        <f>IF(F4281&lt;15000,0,1)</f>
        <v>1</v>
      </c>
      <c r="J4281">
        <f>IF(I4281=0,D4281,0)</f>
        <v>0</v>
      </c>
      <c r="K4281">
        <f>IF(J4281&lt;100,0,1)</f>
        <v>0</v>
      </c>
    </row>
    <row r="4282" spans="1:11" ht="15" customHeight="1" x14ac:dyDescent="0.25">
      <c r="A4282" s="9">
        <v>51321</v>
      </c>
      <c r="B4282" s="2">
        <v>10005</v>
      </c>
      <c r="C4282" s="2" t="s">
        <v>53</v>
      </c>
      <c r="D4282" s="2">
        <v>215</v>
      </c>
      <c r="E4282">
        <f>VLOOKUP(C4282,'Product Master'!$A$1:$C$31,3,FALSE)</f>
        <v>687</v>
      </c>
      <c r="F4282">
        <f>D4282*E4282</f>
        <v>147705</v>
      </c>
      <c r="G4282" t="str">
        <f>VLOOKUP(B4282,'Emp Master'!$A$1:$C$21,3,FALSE)</f>
        <v>Supervisor-1</v>
      </c>
      <c r="H4282" s="3">
        <f>SUMIF($G$2:$G$6491,G4282,$F$2:$F$6491)</f>
        <v>71844810</v>
      </c>
      <c r="I4282">
        <f>IF(F4282&lt;15000,0,1)</f>
        <v>1</v>
      </c>
      <c r="J4282">
        <f>IF(I4282=0,D4282,0)</f>
        <v>0</v>
      </c>
      <c r="K4282">
        <f>IF(J4282&lt;100,0,1)</f>
        <v>0</v>
      </c>
    </row>
    <row r="4283" spans="1:11" ht="15" customHeight="1" x14ac:dyDescent="0.25">
      <c r="A4283" s="9">
        <v>51322</v>
      </c>
      <c r="B4283" s="2">
        <v>10003</v>
      </c>
      <c r="C4283" s="2" t="s">
        <v>30</v>
      </c>
      <c r="D4283" s="2">
        <v>261</v>
      </c>
      <c r="E4283">
        <f>VLOOKUP(C4283,'Product Master'!$A$1:$C$31,3,FALSE)</f>
        <v>600</v>
      </c>
      <c r="F4283">
        <f>D4283*E4283</f>
        <v>156600</v>
      </c>
      <c r="G4283" t="str">
        <f>VLOOKUP(B4283,'Emp Master'!$A$1:$C$21,3,FALSE)</f>
        <v>Supervisor-1</v>
      </c>
      <c r="H4283" s="3">
        <f>SUMIF($G$2:$G$6491,G4283,$F$2:$F$6491)</f>
        <v>71844810</v>
      </c>
      <c r="I4283">
        <f>IF(F4283&lt;15000,0,1)</f>
        <v>1</v>
      </c>
      <c r="J4283">
        <f>IF(I4283=0,D4283,0)</f>
        <v>0</v>
      </c>
      <c r="K4283">
        <f>IF(J4283&lt;100,0,1)</f>
        <v>0</v>
      </c>
    </row>
    <row r="4284" spans="1:11" ht="15" customHeight="1" x14ac:dyDescent="0.25">
      <c r="A4284" s="9">
        <v>51323</v>
      </c>
      <c r="B4284" s="2">
        <v>10006</v>
      </c>
      <c r="C4284" s="2" t="s">
        <v>46</v>
      </c>
      <c r="D4284" s="2">
        <v>244</v>
      </c>
      <c r="E4284">
        <f>VLOOKUP(C4284,'Product Master'!$A$1:$C$31,3,FALSE)</f>
        <v>116</v>
      </c>
      <c r="F4284">
        <f>D4284*E4284</f>
        <v>28304</v>
      </c>
      <c r="G4284" t="str">
        <f>VLOOKUP(B4284,'Emp Master'!$A$1:$C$21,3,FALSE)</f>
        <v>Supervisor-1</v>
      </c>
      <c r="H4284" s="3">
        <f>SUMIF($G$2:$G$6491,G4284,$F$2:$F$6491)</f>
        <v>71844810</v>
      </c>
      <c r="I4284">
        <f>IF(F4284&lt;15000,0,1)</f>
        <v>1</v>
      </c>
      <c r="J4284">
        <f>IF(I4284=0,D4284,0)</f>
        <v>0</v>
      </c>
      <c r="K4284">
        <f>IF(J4284&lt;100,0,1)</f>
        <v>0</v>
      </c>
    </row>
    <row r="4285" spans="1:11" ht="15" customHeight="1" x14ac:dyDescent="0.25">
      <c r="A4285" s="9">
        <v>51324</v>
      </c>
      <c r="B4285" s="2">
        <v>10001</v>
      </c>
      <c r="C4285" s="2" t="s">
        <v>37</v>
      </c>
      <c r="D4285" s="2">
        <v>267</v>
      </c>
      <c r="E4285">
        <f>VLOOKUP(C4285,'Product Master'!$A$1:$C$31,3,FALSE)</f>
        <v>68</v>
      </c>
      <c r="F4285">
        <f>D4285*E4285</f>
        <v>18156</v>
      </c>
      <c r="G4285" t="str">
        <f>VLOOKUP(B4285,'Emp Master'!$A$1:$C$21,3,FALSE)</f>
        <v>Supervisor-1</v>
      </c>
      <c r="H4285" s="3">
        <f>SUMIF($G$2:$G$6491,G4285,$F$2:$F$6491)</f>
        <v>71844810</v>
      </c>
      <c r="I4285">
        <f>IF(F4285&lt;15000,0,1)</f>
        <v>1</v>
      </c>
      <c r="J4285">
        <f>IF(I4285=0,D4285,0)</f>
        <v>0</v>
      </c>
      <c r="K4285">
        <f>IF(J4285&lt;100,0,1)</f>
        <v>0</v>
      </c>
    </row>
    <row r="4286" spans="1:11" ht="15" customHeight="1" x14ac:dyDescent="0.25">
      <c r="A4286" s="9">
        <v>51325</v>
      </c>
      <c r="B4286" s="2">
        <v>10004</v>
      </c>
      <c r="C4286" s="2" t="s">
        <v>48</v>
      </c>
      <c r="D4286" s="2">
        <v>222</v>
      </c>
      <c r="E4286">
        <f>VLOOKUP(C4286,'Product Master'!$A$1:$C$31,3,FALSE)</f>
        <v>79</v>
      </c>
      <c r="F4286">
        <f>D4286*E4286</f>
        <v>17538</v>
      </c>
      <c r="G4286" t="str">
        <f>VLOOKUP(B4286,'Emp Master'!$A$1:$C$21,3,FALSE)</f>
        <v>Supervisor-1</v>
      </c>
      <c r="H4286" s="3">
        <f>SUMIF($G$2:$G$6491,G4286,$F$2:$F$6491)</f>
        <v>71844810</v>
      </c>
      <c r="I4286">
        <f>IF(F4286&lt;15000,0,1)</f>
        <v>1</v>
      </c>
      <c r="J4286">
        <f>IF(I4286=0,D4286,0)</f>
        <v>0</v>
      </c>
      <c r="K4286">
        <f>IF(J4286&lt;100,0,1)</f>
        <v>0</v>
      </c>
    </row>
    <row r="4287" spans="1:11" ht="15" customHeight="1" x14ac:dyDescent="0.25">
      <c r="A4287" s="9">
        <v>51326</v>
      </c>
      <c r="B4287" s="2">
        <v>10005</v>
      </c>
      <c r="C4287" s="2" t="s">
        <v>37</v>
      </c>
      <c r="D4287" s="2">
        <v>281</v>
      </c>
      <c r="E4287">
        <f>VLOOKUP(C4287,'Product Master'!$A$1:$C$31,3,FALSE)</f>
        <v>68</v>
      </c>
      <c r="F4287">
        <f>D4287*E4287</f>
        <v>19108</v>
      </c>
      <c r="G4287" t="str">
        <f>VLOOKUP(B4287,'Emp Master'!$A$1:$C$21,3,FALSE)</f>
        <v>Supervisor-1</v>
      </c>
      <c r="H4287" s="3">
        <f>SUMIF($G$2:$G$6491,G4287,$F$2:$F$6491)</f>
        <v>71844810</v>
      </c>
      <c r="I4287">
        <f>IF(F4287&lt;15000,0,1)</f>
        <v>1</v>
      </c>
      <c r="J4287">
        <f>IF(I4287=0,D4287,0)</f>
        <v>0</v>
      </c>
      <c r="K4287">
        <f>IF(J4287&lt;100,0,1)</f>
        <v>0</v>
      </c>
    </row>
    <row r="4288" spans="1:11" ht="15" customHeight="1" x14ac:dyDescent="0.25">
      <c r="A4288" s="9">
        <v>51327</v>
      </c>
      <c r="B4288" s="2">
        <v>10003</v>
      </c>
      <c r="C4288" s="2" t="s">
        <v>39</v>
      </c>
      <c r="D4288" s="2">
        <v>209</v>
      </c>
      <c r="E4288">
        <f>VLOOKUP(C4288,'Product Master'!$A$1:$C$31,3,FALSE)</f>
        <v>515</v>
      </c>
      <c r="F4288">
        <f>D4288*E4288</f>
        <v>107635</v>
      </c>
      <c r="G4288" t="str">
        <f>VLOOKUP(B4288,'Emp Master'!$A$1:$C$21,3,FALSE)</f>
        <v>Supervisor-1</v>
      </c>
      <c r="H4288" s="3">
        <f>SUMIF($G$2:$G$6491,G4288,$F$2:$F$6491)</f>
        <v>71844810</v>
      </c>
      <c r="I4288">
        <f>IF(F4288&lt;15000,0,1)</f>
        <v>1</v>
      </c>
      <c r="J4288">
        <f>IF(I4288=0,D4288,0)</f>
        <v>0</v>
      </c>
      <c r="K4288">
        <f>IF(J4288&lt;100,0,1)</f>
        <v>0</v>
      </c>
    </row>
    <row r="4289" spans="1:11" ht="15" customHeight="1" x14ac:dyDescent="0.25">
      <c r="A4289" s="9">
        <v>51328</v>
      </c>
      <c r="B4289" s="2">
        <v>10001</v>
      </c>
      <c r="C4289" s="2" t="s">
        <v>34</v>
      </c>
      <c r="D4289" s="2">
        <v>141</v>
      </c>
      <c r="E4289">
        <f>VLOOKUP(C4289,'Product Master'!$A$1:$C$31,3,FALSE)</f>
        <v>440</v>
      </c>
      <c r="F4289">
        <f>D4289*E4289</f>
        <v>62040</v>
      </c>
      <c r="G4289" t="str">
        <f>VLOOKUP(B4289,'Emp Master'!$A$1:$C$21,3,FALSE)</f>
        <v>Supervisor-1</v>
      </c>
      <c r="H4289" s="3">
        <f>SUMIF($G$2:$G$6491,G4289,$F$2:$F$6491)</f>
        <v>71844810</v>
      </c>
      <c r="I4289">
        <f>IF(F4289&lt;15000,0,1)</f>
        <v>1</v>
      </c>
      <c r="J4289">
        <f>IF(I4289=0,D4289,0)</f>
        <v>0</v>
      </c>
      <c r="K4289">
        <f>IF(J4289&lt;100,0,1)</f>
        <v>0</v>
      </c>
    </row>
    <row r="4290" spans="1:11" ht="15" customHeight="1" x14ac:dyDescent="0.25">
      <c r="A4290" s="9">
        <v>51329</v>
      </c>
      <c r="B4290" s="2">
        <v>10006</v>
      </c>
      <c r="C4290" s="2" t="s">
        <v>43</v>
      </c>
      <c r="D4290" s="2">
        <v>202</v>
      </c>
      <c r="E4290">
        <f>VLOOKUP(C4290,'Product Master'!$A$1:$C$31,3,FALSE)</f>
        <v>150</v>
      </c>
      <c r="F4290">
        <f>D4290*E4290</f>
        <v>30300</v>
      </c>
      <c r="G4290" t="str">
        <f>VLOOKUP(B4290,'Emp Master'!$A$1:$C$21,3,FALSE)</f>
        <v>Supervisor-1</v>
      </c>
      <c r="H4290" s="3">
        <f>SUMIF($G$2:$G$6491,G4290,$F$2:$F$6491)</f>
        <v>71844810</v>
      </c>
      <c r="I4290">
        <f>IF(F4290&lt;15000,0,1)</f>
        <v>1</v>
      </c>
      <c r="J4290">
        <f>IF(I4290=0,D4290,0)</f>
        <v>0</v>
      </c>
      <c r="K4290">
        <f>IF(J4290&lt;100,0,1)</f>
        <v>0</v>
      </c>
    </row>
    <row r="4291" spans="1:11" ht="15" customHeight="1" x14ac:dyDescent="0.25">
      <c r="A4291" s="9">
        <v>51330</v>
      </c>
      <c r="B4291" s="2">
        <v>10001</v>
      </c>
      <c r="C4291" s="2" t="s">
        <v>40</v>
      </c>
      <c r="D4291" s="2">
        <v>153</v>
      </c>
      <c r="E4291">
        <f>VLOOKUP(C4291,'Product Master'!$A$1:$C$31,3,FALSE)</f>
        <v>239</v>
      </c>
      <c r="F4291">
        <f>D4291*E4291</f>
        <v>36567</v>
      </c>
      <c r="G4291" t="str">
        <f>VLOOKUP(B4291,'Emp Master'!$A$1:$C$21,3,FALSE)</f>
        <v>Supervisor-1</v>
      </c>
      <c r="H4291" s="3">
        <f>SUMIF($G$2:$G$6491,G4291,$F$2:$F$6491)</f>
        <v>71844810</v>
      </c>
      <c r="I4291">
        <f>IF(F4291&lt;15000,0,1)</f>
        <v>1</v>
      </c>
      <c r="J4291">
        <f>IF(I4291=0,D4291,0)</f>
        <v>0</v>
      </c>
      <c r="K4291">
        <f>IF(J4291&lt;100,0,1)</f>
        <v>0</v>
      </c>
    </row>
    <row r="4292" spans="1:11" ht="15" customHeight="1" x14ac:dyDescent="0.25">
      <c r="A4292" s="9">
        <v>51331</v>
      </c>
      <c r="B4292" s="2">
        <v>10005</v>
      </c>
      <c r="C4292" s="2" t="s">
        <v>50</v>
      </c>
      <c r="D4292" s="2">
        <v>129</v>
      </c>
      <c r="E4292">
        <f>VLOOKUP(C4292,'Product Master'!$A$1:$C$31,3,FALSE)</f>
        <v>141</v>
      </c>
      <c r="F4292">
        <f>D4292*E4292</f>
        <v>18189</v>
      </c>
      <c r="G4292" t="str">
        <f>VLOOKUP(B4292,'Emp Master'!$A$1:$C$21,3,FALSE)</f>
        <v>Supervisor-1</v>
      </c>
      <c r="H4292" s="3">
        <f>SUMIF($G$2:$G$6491,G4292,$F$2:$F$6491)</f>
        <v>71844810</v>
      </c>
      <c r="I4292">
        <f>IF(F4292&lt;15000,0,1)</f>
        <v>1</v>
      </c>
      <c r="J4292">
        <f>IF(I4292=0,D4292,0)</f>
        <v>0</v>
      </c>
      <c r="K4292">
        <f>IF(J4292&lt;100,0,1)</f>
        <v>0</v>
      </c>
    </row>
    <row r="4293" spans="1:11" ht="15" customHeight="1" x14ac:dyDescent="0.25">
      <c r="A4293" s="9">
        <v>51332</v>
      </c>
      <c r="B4293" s="2">
        <v>10001</v>
      </c>
      <c r="C4293" s="2" t="s">
        <v>38</v>
      </c>
      <c r="D4293" s="2">
        <v>272</v>
      </c>
      <c r="E4293">
        <f>VLOOKUP(C4293,'Product Master'!$A$1:$C$31,3,FALSE)</f>
        <v>73</v>
      </c>
      <c r="F4293">
        <f>D4293*E4293</f>
        <v>19856</v>
      </c>
      <c r="G4293" t="str">
        <f>VLOOKUP(B4293,'Emp Master'!$A$1:$C$21,3,FALSE)</f>
        <v>Supervisor-1</v>
      </c>
      <c r="H4293" s="3">
        <f>SUMIF($G$2:$G$6491,G4293,$F$2:$F$6491)</f>
        <v>71844810</v>
      </c>
      <c r="I4293">
        <f>IF(F4293&lt;15000,0,1)</f>
        <v>1</v>
      </c>
      <c r="J4293">
        <f>IF(I4293=0,D4293,0)</f>
        <v>0</v>
      </c>
      <c r="K4293">
        <f>IF(J4293&lt;100,0,1)</f>
        <v>0</v>
      </c>
    </row>
    <row r="4294" spans="1:11" ht="15" customHeight="1" x14ac:dyDescent="0.25">
      <c r="A4294" s="9">
        <v>51333</v>
      </c>
      <c r="B4294" s="2">
        <v>10003</v>
      </c>
      <c r="C4294" s="2" t="s">
        <v>56</v>
      </c>
      <c r="D4294" s="2">
        <v>266</v>
      </c>
      <c r="E4294">
        <f>VLOOKUP(C4294,'Product Master'!$A$1:$C$31,3,FALSE)</f>
        <v>139</v>
      </c>
      <c r="F4294">
        <f>D4294*E4294</f>
        <v>36974</v>
      </c>
      <c r="G4294" t="str">
        <f>VLOOKUP(B4294,'Emp Master'!$A$1:$C$21,3,FALSE)</f>
        <v>Supervisor-1</v>
      </c>
      <c r="H4294" s="3">
        <f>SUMIF($G$2:$G$6491,G4294,$F$2:$F$6491)</f>
        <v>71844810</v>
      </c>
      <c r="I4294">
        <f>IF(F4294&lt;15000,0,1)</f>
        <v>1</v>
      </c>
      <c r="J4294">
        <f>IF(I4294=0,D4294,0)</f>
        <v>0</v>
      </c>
      <c r="K4294">
        <f>IF(J4294&lt;100,0,1)</f>
        <v>0</v>
      </c>
    </row>
    <row r="4295" spans="1:11" ht="15" customHeight="1" x14ac:dyDescent="0.25">
      <c r="A4295" s="9">
        <v>51334</v>
      </c>
      <c r="B4295" s="2">
        <v>10003</v>
      </c>
      <c r="C4295" s="2" t="s">
        <v>30</v>
      </c>
      <c r="D4295" s="2">
        <v>247</v>
      </c>
      <c r="E4295">
        <f>VLOOKUP(C4295,'Product Master'!$A$1:$C$31,3,FALSE)</f>
        <v>600</v>
      </c>
      <c r="F4295">
        <f>D4295*E4295</f>
        <v>148200</v>
      </c>
      <c r="G4295" t="str">
        <f>VLOOKUP(B4295,'Emp Master'!$A$1:$C$21,3,FALSE)</f>
        <v>Supervisor-1</v>
      </c>
      <c r="H4295" s="3">
        <f>SUMIF($G$2:$G$6491,G4295,$F$2:$F$6491)</f>
        <v>71844810</v>
      </c>
      <c r="I4295">
        <f>IF(F4295&lt;15000,0,1)</f>
        <v>1</v>
      </c>
      <c r="J4295">
        <f>IF(I4295=0,D4295,0)</f>
        <v>0</v>
      </c>
      <c r="K4295">
        <f>IF(J4295&lt;100,0,1)</f>
        <v>0</v>
      </c>
    </row>
    <row r="4296" spans="1:11" ht="15" customHeight="1" x14ac:dyDescent="0.25">
      <c r="A4296" s="9">
        <v>51335</v>
      </c>
      <c r="B4296" s="2">
        <v>10005</v>
      </c>
      <c r="C4296" s="2" t="s">
        <v>57</v>
      </c>
      <c r="D4296" s="2">
        <v>200</v>
      </c>
      <c r="E4296">
        <f>VLOOKUP(C4296,'Product Master'!$A$1:$C$31,3,FALSE)</f>
        <v>107</v>
      </c>
      <c r="F4296">
        <f>D4296*E4296</f>
        <v>21400</v>
      </c>
      <c r="G4296" t="str">
        <f>VLOOKUP(B4296,'Emp Master'!$A$1:$C$21,3,FALSE)</f>
        <v>Supervisor-1</v>
      </c>
      <c r="H4296" s="3">
        <f>SUMIF($G$2:$G$6491,G4296,$F$2:$F$6491)</f>
        <v>71844810</v>
      </c>
      <c r="I4296">
        <f>IF(F4296&lt;15000,0,1)</f>
        <v>1</v>
      </c>
      <c r="J4296">
        <f>IF(I4296=0,D4296,0)</f>
        <v>0</v>
      </c>
      <c r="K4296">
        <f>IF(J4296&lt;100,0,1)</f>
        <v>0</v>
      </c>
    </row>
    <row r="4297" spans="1:11" ht="15" customHeight="1" x14ac:dyDescent="0.25">
      <c r="A4297" s="9">
        <v>51336</v>
      </c>
      <c r="B4297" s="2">
        <v>10001</v>
      </c>
      <c r="C4297" s="2" t="s">
        <v>43</v>
      </c>
      <c r="D4297" s="2">
        <v>266</v>
      </c>
      <c r="E4297">
        <f>VLOOKUP(C4297,'Product Master'!$A$1:$C$31,3,FALSE)</f>
        <v>150</v>
      </c>
      <c r="F4297">
        <f>D4297*E4297</f>
        <v>39900</v>
      </c>
      <c r="G4297" t="str">
        <f>VLOOKUP(B4297,'Emp Master'!$A$1:$C$21,3,FALSE)</f>
        <v>Supervisor-1</v>
      </c>
      <c r="H4297" s="3">
        <f>SUMIF($G$2:$G$6491,G4297,$F$2:$F$6491)</f>
        <v>71844810</v>
      </c>
      <c r="I4297">
        <f>IF(F4297&lt;15000,0,1)</f>
        <v>1</v>
      </c>
      <c r="J4297">
        <f>IF(I4297=0,D4297,0)</f>
        <v>0</v>
      </c>
      <c r="K4297">
        <f>IF(J4297&lt;100,0,1)</f>
        <v>0</v>
      </c>
    </row>
    <row r="4298" spans="1:11" ht="15" customHeight="1" x14ac:dyDescent="0.25">
      <c r="A4298" s="9">
        <v>51337</v>
      </c>
      <c r="B4298" s="2">
        <v>10004</v>
      </c>
      <c r="C4298" s="2" t="s">
        <v>51</v>
      </c>
      <c r="D4298" s="2">
        <v>186</v>
      </c>
      <c r="E4298">
        <f>VLOOKUP(C4298,'Product Master'!$A$1:$C$31,3,FALSE)</f>
        <v>87</v>
      </c>
      <c r="F4298">
        <f>D4298*E4298</f>
        <v>16182</v>
      </c>
      <c r="G4298" t="str">
        <f>VLOOKUP(B4298,'Emp Master'!$A$1:$C$21,3,FALSE)</f>
        <v>Supervisor-1</v>
      </c>
      <c r="H4298" s="3">
        <f>SUMIF($G$2:$G$6491,G4298,$F$2:$F$6491)</f>
        <v>71844810</v>
      </c>
      <c r="I4298">
        <f>IF(F4298&lt;15000,0,1)</f>
        <v>1</v>
      </c>
      <c r="J4298">
        <f>IF(I4298=0,D4298,0)</f>
        <v>0</v>
      </c>
      <c r="K4298">
        <f>IF(J4298&lt;100,0,1)</f>
        <v>0</v>
      </c>
    </row>
    <row r="4299" spans="1:11" ht="15" customHeight="1" x14ac:dyDescent="0.25">
      <c r="A4299" s="9">
        <v>51338</v>
      </c>
      <c r="B4299" s="2">
        <v>10003</v>
      </c>
      <c r="C4299" s="2" t="s">
        <v>38</v>
      </c>
      <c r="D4299" s="2">
        <v>275</v>
      </c>
      <c r="E4299">
        <f>VLOOKUP(C4299,'Product Master'!$A$1:$C$31,3,FALSE)</f>
        <v>73</v>
      </c>
      <c r="F4299">
        <f>D4299*E4299</f>
        <v>20075</v>
      </c>
      <c r="G4299" t="str">
        <f>VLOOKUP(B4299,'Emp Master'!$A$1:$C$21,3,FALSE)</f>
        <v>Supervisor-1</v>
      </c>
      <c r="H4299" s="3">
        <f>SUMIF($G$2:$G$6491,G4299,$F$2:$F$6491)</f>
        <v>71844810</v>
      </c>
      <c r="I4299">
        <f>IF(F4299&lt;15000,0,1)</f>
        <v>1</v>
      </c>
      <c r="J4299">
        <f>IF(I4299=0,D4299,0)</f>
        <v>0</v>
      </c>
      <c r="K4299">
        <f>IF(J4299&lt;100,0,1)</f>
        <v>0</v>
      </c>
    </row>
    <row r="4300" spans="1:11" ht="15" customHeight="1" x14ac:dyDescent="0.25">
      <c r="A4300" s="9">
        <v>51339</v>
      </c>
      <c r="B4300" s="2">
        <v>10006</v>
      </c>
      <c r="C4300" s="2" t="s">
        <v>36</v>
      </c>
      <c r="D4300" s="2">
        <v>180</v>
      </c>
      <c r="E4300">
        <f>VLOOKUP(C4300,'Product Master'!$A$1:$C$31,3,FALSE)</f>
        <v>145</v>
      </c>
      <c r="F4300">
        <f>D4300*E4300</f>
        <v>26100</v>
      </c>
      <c r="G4300" t="str">
        <f>VLOOKUP(B4300,'Emp Master'!$A$1:$C$21,3,FALSE)</f>
        <v>Supervisor-1</v>
      </c>
      <c r="H4300" s="3">
        <f>SUMIF($G$2:$G$6491,G4300,$F$2:$F$6491)</f>
        <v>71844810</v>
      </c>
      <c r="I4300">
        <f>IF(F4300&lt;15000,0,1)</f>
        <v>1</v>
      </c>
      <c r="J4300">
        <f>IF(I4300=0,D4300,0)</f>
        <v>0</v>
      </c>
      <c r="K4300">
        <f>IF(J4300&lt;100,0,1)</f>
        <v>0</v>
      </c>
    </row>
    <row r="4301" spans="1:11" ht="15" customHeight="1" x14ac:dyDescent="0.25">
      <c r="A4301" s="9">
        <v>51340</v>
      </c>
      <c r="B4301" s="2">
        <v>10006</v>
      </c>
      <c r="C4301" s="2" t="s">
        <v>43</v>
      </c>
      <c r="D4301" s="2">
        <v>249</v>
      </c>
      <c r="E4301">
        <f>VLOOKUP(C4301,'Product Master'!$A$1:$C$31,3,FALSE)</f>
        <v>150</v>
      </c>
      <c r="F4301">
        <f>D4301*E4301</f>
        <v>37350</v>
      </c>
      <c r="G4301" t="str">
        <f>VLOOKUP(B4301,'Emp Master'!$A$1:$C$21,3,FALSE)</f>
        <v>Supervisor-1</v>
      </c>
      <c r="H4301" s="3">
        <f>SUMIF($G$2:$G$6491,G4301,$F$2:$F$6491)</f>
        <v>71844810</v>
      </c>
      <c r="I4301">
        <f>IF(F4301&lt;15000,0,1)</f>
        <v>1</v>
      </c>
      <c r="J4301">
        <f>IF(I4301=0,D4301,0)</f>
        <v>0</v>
      </c>
      <c r="K4301">
        <f>IF(J4301&lt;100,0,1)</f>
        <v>0</v>
      </c>
    </row>
    <row r="4302" spans="1:11" ht="15" customHeight="1" x14ac:dyDescent="0.25">
      <c r="A4302" s="9">
        <v>51341</v>
      </c>
      <c r="B4302" s="2">
        <v>10006</v>
      </c>
      <c r="C4302" s="2" t="s">
        <v>36</v>
      </c>
      <c r="D4302" s="2">
        <v>277</v>
      </c>
      <c r="E4302">
        <f>VLOOKUP(C4302,'Product Master'!$A$1:$C$31,3,FALSE)</f>
        <v>145</v>
      </c>
      <c r="F4302">
        <f>D4302*E4302</f>
        <v>40165</v>
      </c>
      <c r="G4302" t="str">
        <f>VLOOKUP(B4302,'Emp Master'!$A$1:$C$21,3,FALSE)</f>
        <v>Supervisor-1</v>
      </c>
      <c r="H4302" s="3">
        <f>SUMIF($G$2:$G$6491,G4302,$F$2:$F$6491)</f>
        <v>71844810</v>
      </c>
      <c r="I4302">
        <f>IF(F4302&lt;15000,0,1)</f>
        <v>1</v>
      </c>
      <c r="J4302">
        <f>IF(I4302=0,D4302,0)</f>
        <v>0</v>
      </c>
      <c r="K4302">
        <f>IF(J4302&lt;100,0,1)</f>
        <v>0</v>
      </c>
    </row>
    <row r="4303" spans="1:11" ht="15" customHeight="1" x14ac:dyDescent="0.25">
      <c r="A4303" s="9">
        <v>51342</v>
      </c>
      <c r="B4303" s="2">
        <v>10003</v>
      </c>
      <c r="C4303" s="2" t="s">
        <v>36</v>
      </c>
      <c r="D4303" s="2">
        <v>220</v>
      </c>
      <c r="E4303">
        <f>VLOOKUP(C4303,'Product Master'!$A$1:$C$31,3,FALSE)</f>
        <v>145</v>
      </c>
      <c r="F4303">
        <f>D4303*E4303</f>
        <v>31900</v>
      </c>
      <c r="G4303" t="str">
        <f>VLOOKUP(B4303,'Emp Master'!$A$1:$C$21,3,FALSE)</f>
        <v>Supervisor-1</v>
      </c>
      <c r="H4303" s="3">
        <f>SUMIF($G$2:$G$6491,G4303,$F$2:$F$6491)</f>
        <v>71844810</v>
      </c>
      <c r="I4303">
        <f>IF(F4303&lt;15000,0,1)</f>
        <v>1</v>
      </c>
      <c r="J4303">
        <f>IF(I4303=0,D4303,0)</f>
        <v>0</v>
      </c>
      <c r="K4303">
        <f>IF(J4303&lt;100,0,1)</f>
        <v>0</v>
      </c>
    </row>
    <row r="4304" spans="1:11" ht="15" customHeight="1" x14ac:dyDescent="0.25">
      <c r="A4304" s="9">
        <v>51343</v>
      </c>
      <c r="B4304" s="2">
        <v>10006</v>
      </c>
      <c r="C4304" s="2" t="s">
        <v>30</v>
      </c>
      <c r="D4304" s="2">
        <v>93</v>
      </c>
      <c r="E4304">
        <f>VLOOKUP(C4304,'Product Master'!$A$1:$C$31,3,FALSE)</f>
        <v>600</v>
      </c>
      <c r="F4304">
        <f>D4304*E4304</f>
        <v>55800</v>
      </c>
      <c r="G4304" t="str">
        <f>VLOOKUP(B4304,'Emp Master'!$A$1:$C$21,3,FALSE)</f>
        <v>Supervisor-1</v>
      </c>
      <c r="H4304" s="3">
        <f>SUMIF($G$2:$G$6491,G4304,$F$2:$F$6491)</f>
        <v>71844810</v>
      </c>
      <c r="I4304">
        <f>IF(F4304&lt;15000,0,1)</f>
        <v>1</v>
      </c>
      <c r="J4304">
        <f>IF(I4304=0,D4304,0)</f>
        <v>0</v>
      </c>
      <c r="K4304">
        <f>IF(J4304&lt;100,0,1)</f>
        <v>0</v>
      </c>
    </row>
    <row r="4305" spans="1:11" ht="15" customHeight="1" x14ac:dyDescent="0.25">
      <c r="A4305" s="9">
        <v>51344</v>
      </c>
      <c r="B4305" s="2">
        <v>10002</v>
      </c>
      <c r="C4305" s="2" t="s">
        <v>58</v>
      </c>
      <c r="D4305" s="2">
        <v>285</v>
      </c>
      <c r="E4305">
        <f>VLOOKUP(C4305,'Product Master'!$A$1:$C$31,3,FALSE)</f>
        <v>129</v>
      </c>
      <c r="F4305">
        <f>D4305*E4305</f>
        <v>36765</v>
      </c>
      <c r="G4305" t="str">
        <f>VLOOKUP(B4305,'Emp Master'!$A$1:$C$21,3,FALSE)</f>
        <v>Supervisor-1</v>
      </c>
      <c r="H4305" s="3">
        <f>SUMIF($G$2:$G$6491,G4305,$F$2:$F$6491)</f>
        <v>71844810</v>
      </c>
      <c r="I4305">
        <f>IF(F4305&lt;15000,0,1)</f>
        <v>1</v>
      </c>
      <c r="J4305">
        <f>IF(I4305=0,D4305,0)</f>
        <v>0</v>
      </c>
      <c r="K4305">
        <f>IF(J4305&lt;100,0,1)</f>
        <v>0</v>
      </c>
    </row>
    <row r="4306" spans="1:11" ht="15" customHeight="1" x14ac:dyDescent="0.25">
      <c r="A4306" s="9">
        <v>51345</v>
      </c>
      <c r="B4306" s="2">
        <v>10001</v>
      </c>
      <c r="C4306" s="2" t="s">
        <v>51</v>
      </c>
      <c r="D4306" s="2">
        <v>214</v>
      </c>
      <c r="E4306">
        <f>VLOOKUP(C4306,'Product Master'!$A$1:$C$31,3,FALSE)</f>
        <v>87</v>
      </c>
      <c r="F4306">
        <f>D4306*E4306</f>
        <v>18618</v>
      </c>
      <c r="G4306" t="str">
        <f>VLOOKUP(B4306,'Emp Master'!$A$1:$C$21,3,FALSE)</f>
        <v>Supervisor-1</v>
      </c>
      <c r="H4306" s="3">
        <f>SUMIF($G$2:$G$6491,G4306,$F$2:$F$6491)</f>
        <v>71844810</v>
      </c>
      <c r="I4306">
        <f>IF(F4306&lt;15000,0,1)</f>
        <v>1</v>
      </c>
      <c r="J4306">
        <f>IF(I4306=0,D4306,0)</f>
        <v>0</v>
      </c>
      <c r="K4306">
        <f>IF(J4306&lt;100,0,1)</f>
        <v>0</v>
      </c>
    </row>
    <row r="4307" spans="1:11" ht="15" customHeight="1" x14ac:dyDescent="0.25">
      <c r="A4307" s="9">
        <v>51346</v>
      </c>
      <c r="B4307" s="2">
        <v>10006</v>
      </c>
      <c r="C4307" s="2" t="s">
        <v>30</v>
      </c>
      <c r="D4307" s="2">
        <v>236</v>
      </c>
      <c r="E4307">
        <f>VLOOKUP(C4307,'Product Master'!$A$1:$C$31,3,FALSE)</f>
        <v>600</v>
      </c>
      <c r="F4307">
        <f>D4307*E4307</f>
        <v>141600</v>
      </c>
      <c r="G4307" t="str">
        <f>VLOOKUP(B4307,'Emp Master'!$A$1:$C$21,3,FALSE)</f>
        <v>Supervisor-1</v>
      </c>
      <c r="H4307" s="3">
        <f>SUMIF($G$2:$G$6491,G4307,$F$2:$F$6491)</f>
        <v>71844810</v>
      </c>
      <c r="I4307">
        <f>IF(F4307&lt;15000,0,1)</f>
        <v>1</v>
      </c>
      <c r="J4307">
        <f>IF(I4307=0,D4307,0)</f>
        <v>0</v>
      </c>
      <c r="K4307">
        <f>IF(J4307&lt;100,0,1)</f>
        <v>0</v>
      </c>
    </row>
    <row r="4308" spans="1:11" ht="15" customHeight="1" x14ac:dyDescent="0.25">
      <c r="A4308" s="9">
        <v>51347</v>
      </c>
      <c r="B4308" s="2">
        <v>10005</v>
      </c>
      <c r="C4308" s="2" t="s">
        <v>36</v>
      </c>
      <c r="D4308" s="2">
        <v>143</v>
      </c>
      <c r="E4308">
        <f>VLOOKUP(C4308,'Product Master'!$A$1:$C$31,3,FALSE)</f>
        <v>145</v>
      </c>
      <c r="F4308">
        <f>D4308*E4308</f>
        <v>20735</v>
      </c>
      <c r="G4308" t="str">
        <f>VLOOKUP(B4308,'Emp Master'!$A$1:$C$21,3,FALSE)</f>
        <v>Supervisor-1</v>
      </c>
      <c r="H4308" s="3">
        <f>SUMIF($G$2:$G$6491,G4308,$F$2:$F$6491)</f>
        <v>71844810</v>
      </c>
      <c r="I4308">
        <f>IF(F4308&lt;15000,0,1)</f>
        <v>1</v>
      </c>
      <c r="J4308">
        <f>IF(I4308=0,D4308,0)</f>
        <v>0</v>
      </c>
      <c r="K4308">
        <f>IF(J4308&lt;100,0,1)</f>
        <v>0</v>
      </c>
    </row>
    <row r="4309" spans="1:11" ht="15" customHeight="1" x14ac:dyDescent="0.25">
      <c r="A4309" s="9">
        <v>51348</v>
      </c>
      <c r="B4309" s="2">
        <v>10001</v>
      </c>
      <c r="C4309" s="2" t="s">
        <v>53</v>
      </c>
      <c r="D4309" s="2">
        <v>249</v>
      </c>
      <c r="E4309">
        <f>VLOOKUP(C4309,'Product Master'!$A$1:$C$31,3,FALSE)</f>
        <v>687</v>
      </c>
      <c r="F4309">
        <f>D4309*E4309</f>
        <v>171063</v>
      </c>
      <c r="G4309" t="str">
        <f>VLOOKUP(B4309,'Emp Master'!$A$1:$C$21,3,FALSE)</f>
        <v>Supervisor-1</v>
      </c>
      <c r="H4309" s="3">
        <f>SUMIF($G$2:$G$6491,G4309,$F$2:$F$6491)</f>
        <v>71844810</v>
      </c>
      <c r="I4309">
        <f>IF(F4309&lt;15000,0,1)</f>
        <v>1</v>
      </c>
      <c r="J4309">
        <f>IF(I4309=0,D4309,0)</f>
        <v>0</v>
      </c>
      <c r="K4309">
        <f>IF(J4309&lt;100,0,1)</f>
        <v>0</v>
      </c>
    </row>
    <row r="4310" spans="1:11" ht="15" customHeight="1" x14ac:dyDescent="0.25">
      <c r="A4310" s="9">
        <v>51349</v>
      </c>
      <c r="B4310" s="2">
        <v>10002</v>
      </c>
      <c r="C4310" s="2" t="s">
        <v>31</v>
      </c>
      <c r="D4310" s="2">
        <v>189</v>
      </c>
      <c r="E4310">
        <f>VLOOKUP(C4310,'Product Master'!$A$1:$C$31,3,FALSE)</f>
        <v>114</v>
      </c>
      <c r="F4310">
        <f>D4310*E4310</f>
        <v>21546</v>
      </c>
      <c r="G4310" t="str">
        <f>VLOOKUP(B4310,'Emp Master'!$A$1:$C$21,3,FALSE)</f>
        <v>Supervisor-1</v>
      </c>
      <c r="H4310" s="3">
        <f>SUMIF($G$2:$G$6491,G4310,$F$2:$F$6491)</f>
        <v>71844810</v>
      </c>
      <c r="I4310">
        <f>IF(F4310&lt;15000,0,1)</f>
        <v>1</v>
      </c>
      <c r="J4310">
        <f>IF(I4310=0,D4310,0)</f>
        <v>0</v>
      </c>
      <c r="K4310">
        <f>IF(J4310&lt;100,0,1)</f>
        <v>0</v>
      </c>
    </row>
    <row r="4311" spans="1:11" ht="15" customHeight="1" x14ac:dyDescent="0.25">
      <c r="A4311" s="9">
        <v>51350</v>
      </c>
      <c r="B4311" s="2">
        <v>10006</v>
      </c>
      <c r="C4311" s="2" t="s">
        <v>34</v>
      </c>
      <c r="D4311" s="2">
        <v>254</v>
      </c>
      <c r="E4311">
        <f>VLOOKUP(C4311,'Product Master'!$A$1:$C$31,3,FALSE)</f>
        <v>440</v>
      </c>
      <c r="F4311">
        <f>D4311*E4311</f>
        <v>111760</v>
      </c>
      <c r="G4311" t="str">
        <f>VLOOKUP(B4311,'Emp Master'!$A$1:$C$21,3,FALSE)</f>
        <v>Supervisor-1</v>
      </c>
      <c r="H4311" s="3">
        <f>SUMIF($G$2:$G$6491,G4311,$F$2:$F$6491)</f>
        <v>71844810</v>
      </c>
      <c r="I4311">
        <f>IF(F4311&lt;15000,0,1)</f>
        <v>1</v>
      </c>
      <c r="J4311">
        <f>IF(I4311=0,D4311,0)</f>
        <v>0</v>
      </c>
      <c r="K4311">
        <f>IF(J4311&lt;100,0,1)</f>
        <v>0</v>
      </c>
    </row>
    <row r="4312" spans="1:11" ht="15" customHeight="1" x14ac:dyDescent="0.25">
      <c r="A4312" s="9">
        <v>51351</v>
      </c>
      <c r="B4312" s="2">
        <v>10004</v>
      </c>
      <c r="C4312" s="2" t="s">
        <v>53</v>
      </c>
      <c r="D4312" s="2">
        <v>241</v>
      </c>
      <c r="E4312">
        <f>VLOOKUP(C4312,'Product Master'!$A$1:$C$31,3,FALSE)</f>
        <v>687</v>
      </c>
      <c r="F4312">
        <f>D4312*E4312</f>
        <v>165567</v>
      </c>
      <c r="G4312" t="str">
        <f>VLOOKUP(B4312,'Emp Master'!$A$1:$C$21,3,FALSE)</f>
        <v>Supervisor-1</v>
      </c>
      <c r="H4312" s="3">
        <f>SUMIF($G$2:$G$6491,G4312,$F$2:$F$6491)</f>
        <v>71844810</v>
      </c>
      <c r="I4312">
        <f>IF(F4312&lt;15000,0,1)</f>
        <v>1</v>
      </c>
      <c r="J4312">
        <f>IF(I4312=0,D4312,0)</f>
        <v>0</v>
      </c>
      <c r="K4312">
        <f>IF(J4312&lt;100,0,1)</f>
        <v>0</v>
      </c>
    </row>
    <row r="4313" spans="1:11" ht="15" customHeight="1" x14ac:dyDescent="0.25">
      <c r="A4313" s="9">
        <v>51352</v>
      </c>
      <c r="B4313" s="2">
        <v>10005</v>
      </c>
      <c r="C4313" s="2" t="s">
        <v>47</v>
      </c>
      <c r="D4313" s="2">
        <v>57</v>
      </c>
      <c r="E4313">
        <f>VLOOKUP(C4313,'Product Master'!$A$1:$C$31,3,FALSE)</f>
        <v>291</v>
      </c>
      <c r="F4313">
        <f>D4313*E4313</f>
        <v>16587</v>
      </c>
      <c r="G4313" t="str">
        <f>VLOOKUP(B4313,'Emp Master'!$A$1:$C$21,3,FALSE)</f>
        <v>Supervisor-1</v>
      </c>
      <c r="H4313" s="3">
        <f>SUMIF($G$2:$G$6491,G4313,$F$2:$F$6491)</f>
        <v>71844810</v>
      </c>
      <c r="I4313">
        <f>IF(F4313&lt;15000,0,1)</f>
        <v>1</v>
      </c>
      <c r="J4313">
        <f>IF(I4313=0,D4313,0)</f>
        <v>0</v>
      </c>
      <c r="K4313">
        <f>IF(J4313&lt;100,0,1)</f>
        <v>0</v>
      </c>
    </row>
    <row r="4314" spans="1:11" ht="15" customHeight="1" x14ac:dyDescent="0.25">
      <c r="A4314" s="9">
        <v>51353</v>
      </c>
      <c r="B4314" s="2">
        <v>10002</v>
      </c>
      <c r="C4314" s="2" t="s">
        <v>53</v>
      </c>
      <c r="D4314" s="2">
        <v>175</v>
      </c>
      <c r="E4314">
        <f>VLOOKUP(C4314,'Product Master'!$A$1:$C$31,3,FALSE)</f>
        <v>687</v>
      </c>
      <c r="F4314">
        <f>D4314*E4314</f>
        <v>120225</v>
      </c>
      <c r="G4314" t="str">
        <f>VLOOKUP(B4314,'Emp Master'!$A$1:$C$21,3,FALSE)</f>
        <v>Supervisor-1</v>
      </c>
      <c r="H4314" s="3">
        <f>SUMIF($G$2:$G$6491,G4314,$F$2:$F$6491)</f>
        <v>71844810</v>
      </c>
      <c r="I4314">
        <f>IF(F4314&lt;15000,0,1)</f>
        <v>1</v>
      </c>
      <c r="J4314">
        <f>IF(I4314=0,D4314,0)</f>
        <v>0</v>
      </c>
      <c r="K4314">
        <f>IF(J4314&lt;100,0,1)</f>
        <v>0</v>
      </c>
    </row>
    <row r="4315" spans="1:11" ht="15" customHeight="1" x14ac:dyDescent="0.25">
      <c r="A4315" s="9">
        <v>51354</v>
      </c>
      <c r="B4315" s="2">
        <v>10005</v>
      </c>
      <c r="C4315" s="2" t="s">
        <v>40</v>
      </c>
      <c r="D4315" s="2">
        <v>162</v>
      </c>
      <c r="E4315">
        <f>VLOOKUP(C4315,'Product Master'!$A$1:$C$31,3,FALSE)</f>
        <v>239</v>
      </c>
      <c r="F4315">
        <f>D4315*E4315</f>
        <v>38718</v>
      </c>
      <c r="G4315" t="str">
        <f>VLOOKUP(B4315,'Emp Master'!$A$1:$C$21,3,FALSE)</f>
        <v>Supervisor-1</v>
      </c>
      <c r="H4315" s="3">
        <f>SUMIF($G$2:$G$6491,G4315,$F$2:$F$6491)</f>
        <v>71844810</v>
      </c>
      <c r="I4315">
        <f>IF(F4315&lt;15000,0,1)</f>
        <v>1</v>
      </c>
      <c r="J4315">
        <f>IF(I4315=0,D4315,0)</f>
        <v>0</v>
      </c>
      <c r="K4315">
        <f>IF(J4315&lt;100,0,1)</f>
        <v>0</v>
      </c>
    </row>
    <row r="4316" spans="1:11" ht="15" customHeight="1" x14ac:dyDescent="0.25">
      <c r="A4316" s="9">
        <v>51355</v>
      </c>
      <c r="B4316" s="2">
        <v>10002</v>
      </c>
      <c r="C4316" s="2" t="s">
        <v>52</v>
      </c>
      <c r="D4316" s="2">
        <v>229</v>
      </c>
      <c r="E4316">
        <f>VLOOKUP(C4316,'Product Master'!$A$1:$C$31,3,FALSE)</f>
        <v>239</v>
      </c>
      <c r="F4316">
        <f>D4316*E4316</f>
        <v>54731</v>
      </c>
      <c r="G4316" t="str">
        <f>VLOOKUP(B4316,'Emp Master'!$A$1:$C$21,3,FALSE)</f>
        <v>Supervisor-1</v>
      </c>
      <c r="H4316" s="3">
        <f>SUMIF($G$2:$G$6491,G4316,$F$2:$F$6491)</f>
        <v>71844810</v>
      </c>
      <c r="I4316">
        <f>IF(F4316&lt;15000,0,1)</f>
        <v>1</v>
      </c>
      <c r="J4316">
        <f>IF(I4316=0,D4316,0)</f>
        <v>0</v>
      </c>
      <c r="K4316">
        <f>IF(J4316&lt;100,0,1)</f>
        <v>0</v>
      </c>
    </row>
    <row r="4317" spans="1:11" ht="15" customHeight="1" x14ac:dyDescent="0.25">
      <c r="A4317" s="9">
        <v>51356</v>
      </c>
      <c r="B4317" s="2">
        <v>10004</v>
      </c>
      <c r="C4317" s="2" t="s">
        <v>31</v>
      </c>
      <c r="D4317" s="2">
        <v>295</v>
      </c>
      <c r="E4317">
        <f>VLOOKUP(C4317,'Product Master'!$A$1:$C$31,3,FALSE)</f>
        <v>114</v>
      </c>
      <c r="F4317">
        <f>D4317*E4317</f>
        <v>33630</v>
      </c>
      <c r="G4317" t="str">
        <f>VLOOKUP(B4317,'Emp Master'!$A$1:$C$21,3,FALSE)</f>
        <v>Supervisor-1</v>
      </c>
      <c r="H4317" s="3">
        <f>SUMIF($G$2:$G$6491,G4317,$F$2:$F$6491)</f>
        <v>71844810</v>
      </c>
      <c r="I4317">
        <f>IF(F4317&lt;15000,0,1)</f>
        <v>1</v>
      </c>
      <c r="J4317">
        <f>IF(I4317=0,D4317,0)</f>
        <v>0</v>
      </c>
      <c r="K4317">
        <f>IF(J4317&lt;100,0,1)</f>
        <v>0</v>
      </c>
    </row>
    <row r="4318" spans="1:11" ht="15" customHeight="1" x14ac:dyDescent="0.25">
      <c r="A4318" s="9">
        <v>51357</v>
      </c>
      <c r="B4318" s="2">
        <v>10001</v>
      </c>
      <c r="C4318" s="2" t="s">
        <v>53</v>
      </c>
      <c r="D4318" s="2">
        <v>154</v>
      </c>
      <c r="E4318">
        <f>VLOOKUP(C4318,'Product Master'!$A$1:$C$31,3,FALSE)</f>
        <v>687</v>
      </c>
      <c r="F4318">
        <f>D4318*E4318</f>
        <v>105798</v>
      </c>
      <c r="G4318" t="str">
        <f>VLOOKUP(B4318,'Emp Master'!$A$1:$C$21,3,FALSE)</f>
        <v>Supervisor-1</v>
      </c>
      <c r="H4318" s="3">
        <f>SUMIF($G$2:$G$6491,G4318,$F$2:$F$6491)</f>
        <v>71844810</v>
      </c>
      <c r="I4318">
        <f>IF(F4318&lt;15000,0,1)</f>
        <v>1</v>
      </c>
      <c r="J4318">
        <f>IF(I4318=0,D4318,0)</f>
        <v>0</v>
      </c>
      <c r="K4318">
        <f>IF(J4318&lt;100,0,1)</f>
        <v>0</v>
      </c>
    </row>
    <row r="4319" spans="1:11" ht="15" customHeight="1" x14ac:dyDescent="0.25">
      <c r="A4319" s="9">
        <v>51358</v>
      </c>
      <c r="B4319" s="2">
        <v>10002</v>
      </c>
      <c r="C4319" s="2" t="s">
        <v>32</v>
      </c>
      <c r="D4319" s="2">
        <v>201</v>
      </c>
      <c r="E4319">
        <f>VLOOKUP(C4319,'Product Master'!$A$1:$C$31,3,FALSE)</f>
        <v>139</v>
      </c>
      <c r="F4319">
        <f>D4319*E4319</f>
        <v>27939</v>
      </c>
      <c r="G4319" t="str">
        <f>VLOOKUP(B4319,'Emp Master'!$A$1:$C$21,3,FALSE)</f>
        <v>Supervisor-1</v>
      </c>
      <c r="H4319" s="3">
        <f>SUMIF($G$2:$G$6491,G4319,$F$2:$F$6491)</f>
        <v>71844810</v>
      </c>
      <c r="I4319">
        <f>IF(F4319&lt;15000,0,1)</f>
        <v>1</v>
      </c>
      <c r="J4319">
        <f>IF(I4319=0,D4319,0)</f>
        <v>0</v>
      </c>
      <c r="K4319">
        <f>IF(J4319&lt;100,0,1)</f>
        <v>0</v>
      </c>
    </row>
    <row r="4320" spans="1:11" ht="15" customHeight="1" x14ac:dyDescent="0.25">
      <c r="A4320" s="9">
        <v>51359</v>
      </c>
      <c r="B4320" s="2">
        <v>10005</v>
      </c>
      <c r="C4320" s="2" t="s">
        <v>46</v>
      </c>
      <c r="D4320" s="2">
        <v>289</v>
      </c>
      <c r="E4320">
        <f>VLOOKUP(C4320,'Product Master'!$A$1:$C$31,3,FALSE)</f>
        <v>116</v>
      </c>
      <c r="F4320">
        <f>D4320*E4320</f>
        <v>33524</v>
      </c>
      <c r="G4320" t="str">
        <f>VLOOKUP(B4320,'Emp Master'!$A$1:$C$21,3,FALSE)</f>
        <v>Supervisor-1</v>
      </c>
      <c r="H4320" s="3">
        <f>SUMIF($G$2:$G$6491,G4320,$F$2:$F$6491)</f>
        <v>71844810</v>
      </c>
      <c r="I4320">
        <f>IF(F4320&lt;15000,0,1)</f>
        <v>1</v>
      </c>
      <c r="J4320">
        <f>IF(I4320=0,D4320,0)</f>
        <v>0</v>
      </c>
      <c r="K4320">
        <f>IF(J4320&lt;100,0,1)</f>
        <v>0</v>
      </c>
    </row>
    <row r="4321" spans="1:11" ht="15" customHeight="1" x14ac:dyDescent="0.25">
      <c r="A4321" s="9">
        <v>51360</v>
      </c>
      <c r="B4321" s="2">
        <v>10002</v>
      </c>
      <c r="C4321" s="2" t="s">
        <v>57</v>
      </c>
      <c r="D4321" s="2">
        <v>279</v>
      </c>
      <c r="E4321">
        <f>VLOOKUP(C4321,'Product Master'!$A$1:$C$31,3,FALSE)</f>
        <v>107</v>
      </c>
      <c r="F4321">
        <f>D4321*E4321</f>
        <v>29853</v>
      </c>
      <c r="G4321" t="str">
        <f>VLOOKUP(B4321,'Emp Master'!$A$1:$C$21,3,FALSE)</f>
        <v>Supervisor-1</v>
      </c>
      <c r="H4321" s="3">
        <f>SUMIF($G$2:$G$6491,G4321,$F$2:$F$6491)</f>
        <v>71844810</v>
      </c>
      <c r="I4321">
        <f>IF(F4321&lt;15000,0,1)</f>
        <v>1</v>
      </c>
      <c r="J4321">
        <f>IF(I4321=0,D4321,0)</f>
        <v>0</v>
      </c>
      <c r="K4321">
        <f>IF(J4321&lt;100,0,1)</f>
        <v>0</v>
      </c>
    </row>
    <row r="4322" spans="1:11" ht="15" customHeight="1" x14ac:dyDescent="0.25">
      <c r="A4322" s="9">
        <v>51361</v>
      </c>
      <c r="B4322" s="2">
        <v>10001</v>
      </c>
      <c r="C4322" s="2" t="s">
        <v>40</v>
      </c>
      <c r="D4322" s="2">
        <v>218</v>
      </c>
      <c r="E4322">
        <f>VLOOKUP(C4322,'Product Master'!$A$1:$C$31,3,FALSE)</f>
        <v>239</v>
      </c>
      <c r="F4322">
        <f>D4322*E4322</f>
        <v>52102</v>
      </c>
      <c r="G4322" t="str">
        <f>VLOOKUP(B4322,'Emp Master'!$A$1:$C$21,3,FALSE)</f>
        <v>Supervisor-1</v>
      </c>
      <c r="H4322" s="3">
        <f>SUMIF($G$2:$G$6491,G4322,$F$2:$F$6491)</f>
        <v>71844810</v>
      </c>
      <c r="I4322">
        <f>IF(F4322&lt;15000,0,1)</f>
        <v>1</v>
      </c>
      <c r="J4322">
        <f>IF(I4322=0,D4322,0)</f>
        <v>0</v>
      </c>
      <c r="K4322">
        <f>IF(J4322&lt;100,0,1)</f>
        <v>0</v>
      </c>
    </row>
    <row r="4323" spans="1:11" ht="15" customHeight="1" x14ac:dyDescent="0.25">
      <c r="A4323" s="9">
        <v>51362</v>
      </c>
      <c r="B4323" s="2">
        <v>10006</v>
      </c>
      <c r="C4323" s="2" t="s">
        <v>40</v>
      </c>
      <c r="D4323" s="2">
        <v>64</v>
      </c>
      <c r="E4323">
        <f>VLOOKUP(C4323,'Product Master'!$A$1:$C$31,3,FALSE)</f>
        <v>239</v>
      </c>
      <c r="F4323">
        <f>D4323*E4323</f>
        <v>15296</v>
      </c>
      <c r="G4323" t="str">
        <f>VLOOKUP(B4323,'Emp Master'!$A$1:$C$21,3,FALSE)</f>
        <v>Supervisor-1</v>
      </c>
      <c r="H4323" s="3">
        <f>SUMIF($G$2:$G$6491,G4323,$F$2:$F$6491)</f>
        <v>71844810</v>
      </c>
      <c r="I4323">
        <f>IF(F4323&lt;15000,0,1)</f>
        <v>1</v>
      </c>
      <c r="J4323">
        <f>IF(I4323=0,D4323,0)</f>
        <v>0</v>
      </c>
      <c r="K4323">
        <f>IF(J4323&lt;100,0,1)</f>
        <v>0</v>
      </c>
    </row>
    <row r="4324" spans="1:11" ht="15" customHeight="1" x14ac:dyDescent="0.25">
      <c r="A4324" s="9">
        <v>51363</v>
      </c>
      <c r="B4324" s="2">
        <v>10003</v>
      </c>
      <c r="C4324" s="2" t="s">
        <v>44</v>
      </c>
      <c r="D4324" s="2">
        <v>254</v>
      </c>
      <c r="E4324">
        <f>VLOOKUP(C4324,'Product Master'!$A$1:$C$31,3,FALSE)</f>
        <v>122</v>
      </c>
      <c r="F4324">
        <f>D4324*E4324</f>
        <v>30988</v>
      </c>
      <c r="G4324" t="str">
        <f>VLOOKUP(B4324,'Emp Master'!$A$1:$C$21,3,FALSE)</f>
        <v>Supervisor-1</v>
      </c>
      <c r="H4324" s="3">
        <f>SUMIF($G$2:$G$6491,G4324,$F$2:$F$6491)</f>
        <v>71844810</v>
      </c>
      <c r="I4324">
        <f>IF(F4324&lt;15000,0,1)</f>
        <v>1</v>
      </c>
      <c r="J4324">
        <f>IF(I4324=0,D4324,0)</f>
        <v>0</v>
      </c>
      <c r="K4324">
        <f>IF(J4324&lt;100,0,1)</f>
        <v>0</v>
      </c>
    </row>
    <row r="4325" spans="1:11" ht="15" customHeight="1" x14ac:dyDescent="0.25">
      <c r="A4325" s="9">
        <v>51364</v>
      </c>
      <c r="B4325" s="2">
        <v>10001</v>
      </c>
      <c r="C4325" s="2" t="s">
        <v>47</v>
      </c>
      <c r="D4325" s="2">
        <v>293</v>
      </c>
      <c r="E4325">
        <f>VLOOKUP(C4325,'Product Master'!$A$1:$C$31,3,FALSE)</f>
        <v>291</v>
      </c>
      <c r="F4325">
        <f>D4325*E4325</f>
        <v>85263</v>
      </c>
      <c r="G4325" t="str">
        <f>VLOOKUP(B4325,'Emp Master'!$A$1:$C$21,3,FALSE)</f>
        <v>Supervisor-1</v>
      </c>
      <c r="H4325" s="3">
        <f>SUMIF($G$2:$G$6491,G4325,$F$2:$F$6491)</f>
        <v>71844810</v>
      </c>
      <c r="I4325">
        <f>IF(F4325&lt;15000,0,1)</f>
        <v>1</v>
      </c>
      <c r="J4325">
        <f>IF(I4325=0,D4325,0)</f>
        <v>0</v>
      </c>
      <c r="K4325">
        <f>IF(J4325&lt;100,0,1)</f>
        <v>0</v>
      </c>
    </row>
    <row r="4326" spans="1:11" ht="15" customHeight="1" x14ac:dyDescent="0.25">
      <c r="A4326" s="9">
        <v>51365</v>
      </c>
      <c r="B4326" s="2">
        <v>10002</v>
      </c>
      <c r="C4326" s="2" t="s">
        <v>48</v>
      </c>
      <c r="D4326" s="2">
        <v>197</v>
      </c>
      <c r="E4326">
        <f>VLOOKUP(C4326,'Product Master'!$A$1:$C$31,3,FALSE)</f>
        <v>79</v>
      </c>
      <c r="F4326">
        <f>D4326*E4326</f>
        <v>15563</v>
      </c>
      <c r="G4326" t="str">
        <f>VLOOKUP(B4326,'Emp Master'!$A$1:$C$21,3,FALSE)</f>
        <v>Supervisor-1</v>
      </c>
      <c r="H4326" s="3">
        <f>SUMIF($G$2:$G$6491,G4326,$F$2:$F$6491)</f>
        <v>71844810</v>
      </c>
      <c r="I4326">
        <f>IF(F4326&lt;15000,0,1)</f>
        <v>1</v>
      </c>
      <c r="J4326">
        <f>IF(I4326=0,D4326,0)</f>
        <v>0</v>
      </c>
      <c r="K4326">
        <f>IF(J4326&lt;100,0,1)</f>
        <v>0</v>
      </c>
    </row>
    <row r="4327" spans="1:11" ht="15" customHeight="1" x14ac:dyDescent="0.25">
      <c r="A4327" s="9">
        <v>51366</v>
      </c>
      <c r="B4327" s="2">
        <v>10006</v>
      </c>
      <c r="C4327" s="2" t="s">
        <v>37</v>
      </c>
      <c r="D4327" s="2">
        <v>242</v>
      </c>
      <c r="E4327">
        <f>VLOOKUP(C4327,'Product Master'!$A$1:$C$31,3,FALSE)</f>
        <v>68</v>
      </c>
      <c r="F4327">
        <f>D4327*E4327</f>
        <v>16456</v>
      </c>
      <c r="G4327" t="str">
        <f>VLOOKUP(B4327,'Emp Master'!$A$1:$C$21,3,FALSE)</f>
        <v>Supervisor-1</v>
      </c>
      <c r="H4327" s="3">
        <f>SUMIF($G$2:$G$6491,G4327,$F$2:$F$6491)</f>
        <v>71844810</v>
      </c>
      <c r="I4327">
        <f>IF(F4327&lt;15000,0,1)</f>
        <v>1</v>
      </c>
      <c r="J4327">
        <f>IF(I4327=0,D4327,0)</f>
        <v>0</v>
      </c>
      <c r="K4327">
        <f>IF(J4327&lt;100,0,1)</f>
        <v>0</v>
      </c>
    </row>
    <row r="4328" spans="1:11" ht="15" customHeight="1" x14ac:dyDescent="0.25">
      <c r="A4328" s="9">
        <v>51367</v>
      </c>
      <c r="B4328" s="2">
        <v>10005</v>
      </c>
      <c r="C4328" s="2" t="s">
        <v>32</v>
      </c>
      <c r="D4328" s="2">
        <v>118</v>
      </c>
      <c r="E4328">
        <f>VLOOKUP(C4328,'Product Master'!$A$1:$C$31,3,FALSE)</f>
        <v>139</v>
      </c>
      <c r="F4328">
        <f>D4328*E4328</f>
        <v>16402</v>
      </c>
      <c r="G4328" t="str">
        <f>VLOOKUP(B4328,'Emp Master'!$A$1:$C$21,3,FALSE)</f>
        <v>Supervisor-1</v>
      </c>
      <c r="H4328" s="3">
        <f>SUMIF($G$2:$G$6491,G4328,$F$2:$F$6491)</f>
        <v>71844810</v>
      </c>
      <c r="I4328">
        <f>IF(F4328&lt;15000,0,1)</f>
        <v>1</v>
      </c>
      <c r="J4328">
        <f>IF(I4328=0,D4328,0)</f>
        <v>0</v>
      </c>
      <c r="K4328">
        <f>IF(J4328&lt;100,0,1)</f>
        <v>0</v>
      </c>
    </row>
    <row r="4329" spans="1:11" ht="15" customHeight="1" x14ac:dyDescent="0.25">
      <c r="A4329" s="9">
        <v>51368</v>
      </c>
      <c r="B4329" s="2">
        <v>10006</v>
      </c>
      <c r="C4329" s="2" t="s">
        <v>59</v>
      </c>
      <c r="D4329" s="2">
        <v>101</v>
      </c>
      <c r="E4329">
        <f>VLOOKUP(C4329,'Product Master'!$A$1:$C$31,3,FALSE)</f>
        <v>200</v>
      </c>
      <c r="F4329">
        <f>D4329*E4329</f>
        <v>20200</v>
      </c>
      <c r="G4329" t="str">
        <f>VLOOKUP(B4329,'Emp Master'!$A$1:$C$21,3,FALSE)</f>
        <v>Supervisor-1</v>
      </c>
      <c r="H4329" s="3">
        <f>SUMIF($G$2:$G$6491,G4329,$F$2:$F$6491)</f>
        <v>71844810</v>
      </c>
      <c r="I4329">
        <f>IF(F4329&lt;15000,0,1)</f>
        <v>1</v>
      </c>
      <c r="J4329">
        <f>IF(I4329=0,D4329,0)</f>
        <v>0</v>
      </c>
      <c r="K4329">
        <f>IF(J4329&lt;100,0,1)</f>
        <v>0</v>
      </c>
    </row>
    <row r="4330" spans="1:11" ht="15" customHeight="1" x14ac:dyDescent="0.25">
      <c r="A4330" s="9">
        <v>51369</v>
      </c>
      <c r="B4330" s="2">
        <v>10002</v>
      </c>
      <c r="C4330" s="2" t="s">
        <v>55</v>
      </c>
      <c r="D4330" s="2">
        <v>207</v>
      </c>
      <c r="E4330">
        <f>VLOOKUP(C4330,'Product Master'!$A$1:$C$31,3,FALSE)</f>
        <v>110</v>
      </c>
      <c r="F4330">
        <f>D4330*E4330</f>
        <v>22770</v>
      </c>
      <c r="G4330" t="str">
        <f>VLOOKUP(B4330,'Emp Master'!$A$1:$C$21,3,FALSE)</f>
        <v>Supervisor-1</v>
      </c>
      <c r="H4330" s="3">
        <f>SUMIF($G$2:$G$6491,G4330,$F$2:$F$6491)</f>
        <v>71844810</v>
      </c>
      <c r="I4330">
        <f>IF(F4330&lt;15000,0,1)</f>
        <v>1</v>
      </c>
      <c r="J4330">
        <f>IF(I4330=0,D4330,0)</f>
        <v>0</v>
      </c>
      <c r="K4330">
        <f>IF(J4330&lt;100,0,1)</f>
        <v>0</v>
      </c>
    </row>
    <row r="4331" spans="1:11" ht="15" customHeight="1" x14ac:dyDescent="0.25">
      <c r="A4331" s="9">
        <v>51370</v>
      </c>
      <c r="B4331" s="2">
        <v>10006</v>
      </c>
      <c r="C4331" s="2" t="s">
        <v>33</v>
      </c>
      <c r="D4331" s="2">
        <v>180</v>
      </c>
      <c r="E4331">
        <f>VLOOKUP(C4331,'Product Master'!$A$1:$C$31,3,FALSE)</f>
        <v>84</v>
      </c>
      <c r="F4331">
        <f>D4331*E4331</f>
        <v>15120</v>
      </c>
      <c r="G4331" t="str">
        <f>VLOOKUP(B4331,'Emp Master'!$A$1:$C$21,3,FALSE)</f>
        <v>Supervisor-1</v>
      </c>
      <c r="H4331" s="3">
        <f>SUMIF($G$2:$G$6491,G4331,$F$2:$F$6491)</f>
        <v>71844810</v>
      </c>
      <c r="I4331">
        <f>IF(F4331&lt;15000,0,1)</f>
        <v>1</v>
      </c>
      <c r="J4331">
        <f>IF(I4331=0,D4331,0)</f>
        <v>0</v>
      </c>
      <c r="K4331">
        <f>IF(J4331&lt;100,0,1)</f>
        <v>0</v>
      </c>
    </row>
    <row r="4332" spans="1:11" ht="15" customHeight="1" x14ac:dyDescent="0.25">
      <c r="A4332" s="9">
        <v>51371</v>
      </c>
      <c r="B4332" s="2">
        <v>10003</v>
      </c>
      <c r="C4332" s="2" t="s">
        <v>31</v>
      </c>
      <c r="D4332" s="2">
        <v>284</v>
      </c>
      <c r="E4332">
        <f>VLOOKUP(C4332,'Product Master'!$A$1:$C$31,3,FALSE)</f>
        <v>114</v>
      </c>
      <c r="F4332">
        <f>D4332*E4332</f>
        <v>32376</v>
      </c>
      <c r="G4332" t="str">
        <f>VLOOKUP(B4332,'Emp Master'!$A$1:$C$21,3,FALSE)</f>
        <v>Supervisor-1</v>
      </c>
      <c r="H4332" s="3">
        <f>SUMIF($G$2:$G$6491,G4332,$F$2:$F$6491)</f>
        <v>71844810</v>
      </c>
      <c r="I4332">
        <f>IF(F4332&lt;15000,0,1)</f>
        <v>1</v>
      </c>
      <c r="J4332">
        <f>IF(I4332=0,D4332,0)</f>
        <v>0</v>
      </c>
      <c r="K4332">
        <f>IF(J4332&lt;100,0,1)</f>
        <v>0</v>
      </c>
    </row>
    <row r="4333" spans="1:11" ht="15" customHeight="1" x14ac:dyDescent="0.25">
      <c r="A4333" s="9">
        <v>51372</v>
      </c>
      <c r="B4333" s="2">
        <v>10004</v>
      </c>
      <c r="C4333" s="2" t="s">
        <v>40</v>
      </c>
      <c r="D4333" s="2">
        <v>271</v>
      </c>
      <c r="E4333">
        <f>VLOOKUP(C4333,'Product Master'!$A$1:$C$31,3,FALSE)</f>
        <v>239</v>
      </c>
      <c r="F4333">
        <f>D4333*E4333</f>
        <v>64769</v>
      </c>
      <c r="G4333" t="str">
        <f>VLOOKUP(B4333,'Emp Master'!$A$1:$C$21,3,FALSE)</f>
        <v>Supervisor-1</v>
      </c>
      <c r="H4333" s="3">
        <f>SUMIF($G$2:$G$6491,G4333,$F$2:$F$6491)</f>
        <v>71844810</v>
      </c>
      <c r="I4333">
        <f>IF(F4333&lt;15000,0,1)</f>
        <v>1</v>
      </c>
      <c r="J4333">
        <f>IF(I4333=0,D4333,0)</f>
        <v>0</v>
      </c>
      <c r="K4333">
        <f>IF(J4333&lt;100,0,1)</f>
        <v>0</v>
      </c>
    </row>
    <row r="4334" spans="1:11" ht="15" customHeight="1" x14ac:dyDescent="0.25">
      <c r="A4334" s="9">
        <v>51373</v>
      </c>
      <c r="B4334" s="2">
        <v>10005</v>
      </c>
      <c r="C4334" s="2" t="s">
        <v>40</v>
      </c>
      <c r="D4334" s="2">
        <v>74</v>
      </c>
      <c r="E4334">
        <f>VLOOKUP(C4334,'Product Master'!$A$1:$C$31,3,FALSE)</f>
        <v>239</v>
      </c>
      <c r="F4334">
        <f>D4334*E4334</f>
        <v>17686</v>
      </c>
      <c r="G4334" t="str">
        <f>VLOOKUP(B4334,'Emp Master'!$A$1:$C$21,3,FALSE)</f>
        <v>Supervisor-1</v>
      </c>
      <c r="H4334" s="3">
        <f>SUMIF($G$2:$G$6491,G4334,$F$2:$F$6491)</f>
        <v>71844810</v>
      </c>
      <c r="I4334">
        <f>IF(F4334&lt;15000,0,1)</f>
        <v>1</v>
      </c>
      <c r="J4334">
        <f>IF(I4334=0,D4334,0)</f>
        <v>0</v>
      </c>
      <c r="K4334">
        <f>IF(J4334&lt;100,0,1)</f>
        <v>0</v>
      </c>
    </row>
    <row r="4335" spans="1:11" ht="15" customHeight="1" x14ac:dyDescent="0.25">
      <c r="A4335" s="9">
        <v>51374</v>
      </c>
      <c r="B4335" s="2">
        <v>10004</v>
      </c>
      <c r="C4335" s="2" t="s">
        <v>45</v>
      </c>
      <c r="D4335" s="2">
        <v>281</v>
      </c>
      <c r="E4335">
        <f>VLOOKUP(C4335,'Product Master'!$A$1:$C$31,3,FALSE)</f>
        <v>92</v>
      </c>
      <c r="F4335">
        <f>D4335*E4335</f>
        <v>25852</v>
      </c>
      <c r="G4335" t="str">
        <f>VLOOKUP(B4335,'Emp Master'!$A$1:$C$21,3,FALSE)</f>
        <v>Supervisor-1</v>
      </c>
      <c r="H4335" s="3">
        <f>SUMIF($G$2:$G$6491,G4335,$F$2:$F$6491)</f>
        <v>71844810</v>
      </c>
      <c r="I4335">
        <f>IF(F4335&lt;15000,0,1)</f>
        <v>1</v>
      </c>
      <c r="J4335">
        <f>IF(I4335=0,D4335,0)</f>
        <v>0</v>
      </c>
      <c r="K4335">
        <f>IF(J4335&lt;100,0,1)</f>
        <v>0</v>
      </c>
    </row>
    <row r="4336" spans="1:11" ht="15" customHeight="1" x14ac:dyDescent="0.25">
      <c r="A4336" s="9">
        <v>51375</v>
      </c>
      <c r="B4336" s="2">
        <v>10004</v>
      </c>
      <c r="C4336" s="2" t="s">
        <v>32</v>
      </c>
      <c r="D4336" s="2">
        <v>224</v>
      </c>
      <c r="E4336">
        <f>VLOOKUP(C4336,'Product Master'!$A$1:$C$31,3,FALSE)</f>
        <v>139</v>
      </c>
      <c r="F4336">
        <f>D4336*E4336</f>
        <v>31136</v>
      </c>
      <c r="G4336" t="str">
        <f>VLOOKUP(B4336,'Emp Master'!$A$1:$C$21,3,FALSE)</f>
        <v>Supervisor-1</v>
      </c>
      <c r="H4336" s="3">
        <f>SUMIF($G$2:$G$6491,G4336,$F$2:$F$6491)</f>
        <v>71844810</v>
      </c>
      <c r="I4336">
        <f>IF(F4336&lt;15000,0,1)</f>
        <v>1</v>
      </c>
      <c r="J4336">
        <f>IF(I4336=0,D4336,0)</f>
        <v>0</v>
      </c>
      <c r="K4336">
        <f>IF(J4336&lt;100,0,1)</f>
        <v>0</v>
      </c>
    </row>
    <row r="4337" spans="1:11" ht="15" customHeight="1" x14ac:dyDescent="0.25">
      <c r="A4337" s="9">
        <v>51376</v>
      </c>
      <c r="B4337" s="2">
        <v>10005</v>
      </c>
      <c r="C4337" s="2" t="s">
        <v>42</v>
      </c>
      <c r="D4337" s="2">
        <v>199</v>
      </c>
      <c r="E4337">
        <f>VLOOKUP(C4337,'Product Master'!$A$1:$C$31,3,FALSE)</f>
        <v>97</v>
      </c>
      <c r="F4337">
        <f>D4337*E4337</f>
        <v>19303</v>
      </c>
      <c r="G4337" t="str">
        <f>VLOOKUP(B4337,'Emp Master'!$A$1:$C$21,3,FALSE)</f>
        <v>Supervisor-1</v>
      </c>
      <c r="H4337" s="3">
        <f>SUMIF($G$2:$G$6491,G4337,$F$2:$F$6491)</f>
        <v>71844810</v>
      </c>
      <c r="I4337">
        <f>IF(F4337&lt;15000,0,1)</f>
        <v>1</v>
      </c>
      <c r="J4337">
        <f>IF(I4337=0,D4337,0)</f>
        <v>0</v>
      </c>
      <c r="K4337">
        <f>IF(J4337&lt;100,0,1)</f>
        <v>0</v>
      </c>
    </row>
    <row r="4338" spans="1:11" ht="15" customHeight="1" x14ac:dyDescent="0.25">
      <c r="A4338" s="9">
        <v>51377</v>
      </c>
      <c r="B4338" s="2">
        <v>10005</v>
      </c>
      <c r="C4338" s="2" t="s">
        <v>55</v>
      </c>
      <c r="D4338" s="2">
        <v>171</v>
      </c>
      <c r="E4338">
        <f>VLOOKUP(C4338,'Product Master'!$A$1:$C$31,3,FALSE)</f>
        <v>110</v>
      </c>
      <c r="F4338">
        <f>D4338*E4338</f>
        <v>18810</v>
      </c>
      <c r="G4338" t="str">
        <f>VLOOKUP(B4338,'Emp Master'!$A$1:$C$21,3,FALSE)</f>
        <v>Supervisor-1</v>
      </c>
      <c r="H4338" s="3">
        <f>SUMIF($G$2:$G$6491,G4338,$F$2:$F$6491)</f>
        <v>71844810</v>
      </c>
      <c r="I4338">
        <f>IF(F4338&lt;15000,0,1)</f>
        <v>1</v>
      </c>
      <c r="J4338">
        <f>IF(I4338=0,D4338,0)</f>
        <v>0</v>
      </c>
      <c r="K4338">
        <f>IF(J4338&lt;100,0,1)</f>
        <v>0</v>
      </c>
    </row>
    <row r="4339" spans="1:11" ht="15" customHeight="1" x14ac:dyDescent="0.25">
      <c r="A4339" s="9">
        <v>51378</v>
      </c>
      <c r="B4339" s="2">
        <v>10002</v>
      </c>
      <c r="C4339" s="2" t="s">
        <v>48</v>
      </c>
      <c r="D4339" s="2">
        <v>267</v>
      </c>
      <c r="E4339">
        <f>VLOOKUP(C4339,'Product Master'!$A$1:$C$31,3,FALSE)</f>
        <v>79</v>
      </c>
      <c r="F4339">
        <f>D4339*E4339</f>
        <v>21093</v>
      </c>
      <c r="G4339" t="str">
        <f>VLOOKUP(B4339,'Emp Master'!$A$1:$C$21,3,FALSE)</f>
        <v>Supervisor-1</v>
      </c>
      <c r="H4339" s="3">
        <f>SUMIF($G$2:$G$6491,G4339,$F$2:$F$6491)</f>
        <v>71844810</v>
      </c>
      <c r="I4339">
        <f>IF(F4339&lt;15000,0,1)</f>
        <v>1</v>
      </c>
      <c r="J4339">
        <f>IF(I4339=0,D4339,0)</f>
        <v>0</v>
      </c>
      <c r="K4339">
        <f>IF(J4339&lt;100,0,1)</f>
        <v>0</v>
      </c>
    </row>
    <row r="4340" spans="1:11" ht="15" customHeight="1" x14ac:dyDescent="0.25">
      <c r="A4340" s="9">
        <v>51379</v>
      </c>
      <c r="B4340" s="2">
        <v>10005</v>
      </c>
      <c r="C4340" s="2" t="s">
        <v>50</v>
      </c>
      <c r="D4340" s="2">
        <v>270</v>
      </c>
      <c r="E4340">
        <f>VLOOKUP(C4340,'Product Master'!$A$1:$C$31,3,FALSE)</f>
        <v>141</v>
      </c>
      <c r="F4340">
        <f>D4340*E4340</f>
        <v>38070</v>
      </c>
      <c r="G4340" t="str">
        <f>VLOOKUP(B4340,'Emp Master'!$A$1:$C$21,3,FALSE)</f>
        <v>Supervisor-1</v>
      </c>
      <c r="H4340" s="3">
        <f>SUMIF($G$2:$G$6491,G4340,$F$2:$F$6491)</f>
        <v>71844810</v>
      </c>
      <c r="I4340">
        <f>IF(F4340&lt;15000,0,1)</f>
        <v>1</v>
      </c>
      <c r="J4340">
        <f>IF(I4340=0,D4340,0)</f>
        <v>0</v>
      </c>
      <c r="K4340">
        <f>IF(J4340&lt;100,0,1)</f>
        <v>0</v>
      </c>
    </row>
    <row r="4341" spans="1:11" ht="15" customHeight="1" x14ac:dyDescent="0.25">
      <c r="A4341" s="9">
        <v>51380</v>
      </c>
      <c r="B4341" s="2">
        <v>10001</v>
      </c>
      <c r="C4341" s="2" t="s">
        <v>40</v>
      </c>
      <c r="D4341" s="2">
        <v>240</v>
      </c>
      <c r="E4341">
        <f>VLOOKUP(C4341,'Product Master'!$A$1:$C$31,3,FALSE)</f>
        <v>239</v>
      </c>
      <c r="F4341">
        <f>D4341*E4341</f>
        <v>57360</v>
      </c>
      <c r="G4341" t="str">
        <f>VLOOKUP(B4341,'Emp Master'!$A$1:$C$21,3,FALSE)</f>
        <v>Supervisor-1</v>
      </c>
      <c r="H4341" s="3">
        <f>SUMIF($G$2:$G$6491,G4341,$F$2:$F$6491)</f>
        <v>71844810</v>
      </c>
      <c r="I4341">
        <f>IF(F4341&lt;15000,0,1)</f>
        <v>1</v>
      </c>
      <c r="J4341">
        <f>IF(I4341=0,D4341,0)</f>
        <v>0</v>
      </c>
      <c r="K4341">
        <f>IF(J4341&lt;100,0,1)</f>
        <v>0</v>
      </c>
    </row>
    <row r="4342" spans="1:11" ht="15" customHeight="1" x14ac:dyDescent="0.25">
      <c r="A4342" s="9">
        <v>51381</v>
      </c>
      <c r="B4342" s="2">
        <v>10001</v>
      </c>
      <c r="C4342" s="2" t="s">
        <v>59</v>
      </c>
      <c r="D4342" s="2">
        <v>190</v>
      </c>
      <c r="E4342">
        <f>VLOOKUP(C4342,'Product Master'!$A$1:$C$31,3,FALSE)</f>
        <v>200</v>
      </c>
      <c r="F4342">
        <f>D4342*E4342</f>
        <v>38000</v>
      </c>
      <c r="G4342" t="str">
        <f>VLOOKUP(B4342,'Emp Master'!$A$1:$C$21,3,FALSE)</f>
        <v>Supervisor-1</v>
      </c>
      <c r="H4342" s="3">
        <f>SUMIF($G$2:$G$6491,G4342,$F$2:$F$6491)</f>
        <v>71844810</v>
      </c>
      <c r="I4342">
        <f>IF(F4342&lt;15000,0,1)</f>
        <v>1</v>
      </c>
      <c r="J4342">
        <f>IF(I4342=0,D4342,0)</f>
        <v>0</v>
      </c>
      <c r="K4342">
        <f>IF(J4342&lt;100,0,1)</f>
        <v>0</v>
      </c>
    </row>
    <row r="4343" spans="1:11" ht="15" customHeight="1" x14ac:dyDescent="0.25">
      <c r="A4343" s="9">
        <v>51382</v>
      </c>
      <c r="B4343" s="2">
        <v>10006</v>
      </c>
      <c r="C4343" s="2" t="s">
        <v>38</v>
      </c>
      <c r="D4343" s="2">
        <v>269</v>
      </c>
      <c r="E4343">
        <f>VLOOKUP(C4343,'Product Master'!$A$1:$C$31,3,FALSE)</f>
        <v>73</v>
      </c>
      <c r="F4343">
        <f>D4343*E4343</f>
        <v>19637</v>
      </c>
      <c r="G4343" t="str">
        <f>VLOOKUP(B4343,'Emp Master'!$A$1:$C$21,3,FALSE)</f>
        <v>Supervisor-1</v>
      </c>
      <c r="H4343" s="3">
        <f>SUMIF($G$2:$G$6491,G4343,$F$2:$F$6491)</f>
        <v>71844810</v>
      </c>
      <c r="I4343">
        <f>IF(F4343&lt;15000,0,1)</f>
        <v>1</v>
      </c>
      <c r="J4343">
        <f>IF(I4343=0,D4343,0)</f>
        <v>0</v>
      </c>
      <c r="K4343">
        <f>IF(J4343&lt;100,0,1)</f>
        <v>0</v>
      </c>
    </row>
    <row r="4344" spans="1:11" ht="15" customHeight="1" x14ac:dyDescent="0.25">
      <c r="A4344" s="9">
        <v>51383</v>
      </c>
      <c r="B4344" s="2">
        <v>10004</v>
      </c>
      <c r="C4344" s="2" t="s">
        <v>58</v>
      </c>
      <c r="D4344" s="2">
        <v>211</v>
      </c>
      <c r="E4344">
        <f>VLOOKUP(C4344,'Product Master'!$A$1:$C$31,3,FALSE)</f>
        <v>129</v>
      </c>
      <c r="F4344">
        <f>D4344*E4344</f>
        <v>27219</v>
      </c>
      <c r="G4344" t="str">
        <f>VLOOKUP(B4344,'Emp Master'!$A$1:$C$21,3,FALSE)</f>
        <v>Supervisor-1</v>
      </c>
      <c r="H4344" s="3">
        <f>SUMIF($G$2:$G$6491,G4344,$F$2:$F$6491)</f>
        <v>71844810</v>
      </c>
      <c r="I4344">
        <f>IF(F4344&lt;15000,0,1)</f>
        <v>1</v>
      </c>
      <c r="J4344">
        <f>IF(I4344=0,D4344,0)</f>
        <v>0</v>
      </c>
      <c r="K4344">
        <f>IF(J4344&lt;100,0,1)</f>
        <v>0</v>
      </c>
    </row>
    <row r="4345" spans="1:11" ht="15" customHeight="1" x14ac:dyDescent="0.25">
      <c r="A4345" s="9">
        <v>51384</v>
      </c>
      <c r="B4345" s="2">
        <v>10002</v>
      </c>
      <c r="C4345" s="2" t="s">
        <v>45</v>
      </c>
      <c r="D4345" s="2">
        <v>285</v>
      </c>
      <c r="E4345">
        <f>VLOOKUP(C4345,'Product Master'!$A$1:$C$31,3,FALSE)</f>
        <v>92</v>
      </c>
      <c r="F4345">
        <f>D4345*E4345</f>
        <v>26220</v>
      </c>
      <c r="G4345" t="str">
        <f>VLOOKUP(B4345,'Emp Master'!$A$1:$C$21,3,FALSE)</f>
        <v>Supervisor-1</v>
      </c>
      <c r="H4345" s="3">
        <f>SUMIF($G$2:$G$6491,G4345,$F$2:$F$6491)</f>
        <v>71844810</v>
      </c>
      <c r="I4345">
        <f>IF(F4345&lt;15000,0,1)</f>
        <v>1</v>
      </c>
      <c r="J4345">
        <f>IF(I4345=0,D4345,0)</f>
        <v>0</v>
      </c>
      <c r="K4345">
        <f>IF(J4345&lt;100,0,1)</f>
        <v>0</v>
      </c>
    </row>
    <row r="4346" spans="1:11" ht="15" customHeight="1" x14ac:dyDescent="0.25">
      <c r="A4346" s="9">
        <v>51385</v>
      </c>
      <c r="B4346" s="2">
        <v>10005</v>
      </c>
      <c r="C4346" s="2" t="s">
        <v>36</v>
      </c>
      <c r="D4346" s="2">
        <v>283</v>
      </c>
      <c r="E4346">
        <f>VLOOKUP(C4346,'Product Master'!$A$1:$C$31,3,FALSE)</f>
        <v>145</v>
      </c>
      <c r="F4346">
        <f>D4346*E4346</f>
        <v>41035</v>
      </c>
      <c r="G4346" t="str">
        <f>VLOOKUP(B4346,'Emp Master'!$A$1:$C$21,3,FALSE)</f>
        <v>Supervisor-1</v>
      </c>
      <c r="H4346" s="3">
        <f>SUMIF($G$2:$G$6491,G4346,$F$2:$F$6491)</f>
        <v>71844810</v>
      </c>
      <c r="I4346">
        <f>IF(F4346&lt;15000,0,1)</f>
        <v>1</v>
      </c>
      <c r="J4346">
        <f>IF(I4346=0,D4346,0)</f>
        <v>0</v>
      </c>
      <c r="K4346">
        <f>IF(J4346&lt;100,0,1)</f>
        <v>0</v>
      </c>
    </row>
    <row r="4347" spans="1:11" ht="15" customHeight="1" x14ac:dyDescent="0.25">
      <c r="A4347" s="9">
        <v>51386</v>
      </c>
      <c r="B4347" s="2">
        <v>10005</v>
      </c>
      <c r="C4347" s="2" t="s">
        <v>50</v>
      </c>
      <c r="D4347" s="2">
        <v>201</v>
      </c>
      <c r="E4347">
        <f>VLOOKUP(C4347,'Product Master'!$A$1:$C$31,3,FALSE)</f>
        <v>141</v>
      </c>
      <c r="F4347">
        <f>D4347*E4347</f>
        <v>28341</v>
      </c>
      <c r="G4347" t="str">
        <f>VLOOKUP(B4347,'Emp Master'!$A$1:$C$21,3,FALSE)</f>
        <v>Supervisor-1</v>
      </c>
      <c r="H4347" s="3">
        <f>SUMIF($G$2:$G$6491,G4347,$F$2:$F$6491)</f>
        <v>71844810</v>
      </c>
      <c r="I4347">
        <f>IF(F4347&lt;15000,0,1)</f>
        <v>1</v>
      </c>
      <c r="J4347">
        <f>IF(I4347=0,D4347,0)</f>
        <v>0</v>
      </c>
      <c r="K4347">
        <f>IF(J4347&lt;100,0,1)</f>
        <v>0</v>
      </c>
    </row>
    <row r="4348" spans="1:11" ht="15" customHeight="1" x14ac:dyDescent="0.25">
      <c r="A4348" s="9">
        <v>51387</v>
      </c>
      <c r="B4348" s="2">
        <v>10003</v>
      </c>
      <c r="C4348" s="2" t="s">
        <v>58</v>
      </c>
      <c r="D4348" s="2">
        <v>179</v>
      </c>
      <c r="E4348">
        <f>VLOOKUP(C4348,'Product Master'!$A$1:$C$31,3,FALSE)</f>
        <v>129</v>
      </c>
      <c r="F4348">
        <f>D4348*E4348</f>
        <v>23091</v>
      </c>
      <c r="G4348" t="str">
        <f>VLOOKUP(B4348,'Emp Master'!$A$1:$C$21,3,FALSE)</f>
        <v>Supervisor-1</v>
      </c>
      <c r="H4348" s="3">
        <f>SUMIF($G$2:$G$6491,G4348,$F$2:$F$6491)</f>
        <v>71844810</v>
      </c>
      <c r="I4348">
        <f>IF(F4348&lt;15000,0,1)</f>
        <v>1</v>
      </c>
      <c r="J4348">
        <f>IF(I4348=0,D4348,0)</f>
        <v>0</v>
      </c>
      <c r="K4348">
        <f>IF(J4348&lt;100,0,1)</f>
        <v>0</v>
      </c>
    </row>
    <row r="4349" spans="1:11" ht="15" customHeight="1" x14ac:dyDescent="0.25">
      <c r="A4349" s="9">
        <v>51388</v>
      </c>
      <c r="B4349" s="2">
        <v>10004</v>
      </c>
      <c r="C4349" s="2" t="s">
        <v>51</v>
      </c>
      <c r="D4349" s="2">
        <v>274</v>
      </c>
      <c r="E4349">
        <f>VLOOKUP(C4349,'Product Master'!$A$1:$C$31,3,FALSE)</f>
        <v>87</v>
      </c>
      <c r="F4349">
        <f>D4349*E4349</f>
        <v>23838</v>
      </c>
      <c r="G4349" t="str">
        <f>VLOOKUP(B4349,'Emp Master'!$A$1:$C$21,3,FALSE)</f>
        <v>Supervisor-1</v>
      </c>
      <c r="H4349" s="3">
        <f>SUMIF($G$2:$G$6491,G4349,$F$2:$F$6491)</f>
        <v>71844810</v>
      </c>
      <c r="I4349">
        <f>IF(F4349&lt;15000,0,1)</f>
        <v>1</v>
      </c>
      <c r="J4349">
        <f>IF(I4349=0,D4349,0)</f>
        <v>0</v>
      </c>
      <c r="K4349">
        <f>IF(J4349&lt;100,0,1)</f>
        <v>0</v>
      </c>
    </row>
    <row r="4350" spans="1:11" ht="15" customHeight="1" x14ac:dyDescent="0.25">
      <c r="A4350" s="9">
        <v>51389</v>
      </c>
      <c r="B4350" s="2">
        <v>10004</v>
      </c>
      <c r="C4350" s="2" t="s">
        <v>31</v>
      </c>
      <c r="D4350" s="2">
        <v>238</v>
      </c>
      <c r="E4350">
        <f>VLOOKUP(C4350,'Product Master'!$A$1:$C$31,3,FALSE)</f>
        <v>114</v>
      </c>
      <c r="F4350">
        <f>D4350*E4350</f>
        <v>27132</v>
      </c>
      <c r="G4350" t="str">
        <f>VLOOKUP(B4350,'Emp Master'!$A$1:$C$21,3,FALSE)</f>
        <v>Supervisor-1</v>
      </c>
      <c r="H4350" s="3">
        <f>SUMIF($G$2:$G$6491,G4350,$F$2:$F$6491)</f>
        <v>71844810</v>
      </c>
      <c r="I4350">
        <f>IF(F4350&lt;15000,0,1)</f>
        <v>1</v>
      </c>
      <c r="J4350">
        <f>IF(I4350=0,D4350,0)</f>
        <v>0</v>
      </c>
      <c r="K4350">
        <f>IF(J4350&lt;100,0,1)</f>
        <v>0</v>
      </c>
    </row>
    <row r="4351" spans="1:11" ht="15" customHeight="1" x14ac:dyDescent="0.25">
      <c r="A4351" s="9">
        <v>51390</v>
      </c>
      <c r="B4351" s="2">
        <v>10004</v>
      </c>
      <c r="C4351" s="2" t="s">
        <v>52</v>
      </c>
      <c r="D4351" s="2">
        <v>123</v>
      </c>
      <c r="E4351">
        <f>VLOOKUP(C4351,'Product Master'!$A$1:$C$31,3,FALSE)</f>
        <v>239</v>
      </c>
      <c r="F4351">
        <f>D4351*E4351</f>
        <v>29397</v>
      </c>
      <c r="G4351" t="str">
        <f>VLOOKUP(B4351,'Emp Master'!$A$1:$C$21,3,FALSE)</f>
        <v>Supervisor-1</v>
      </c>
      <c r="H4351" s="3">
        <f>SUMIF($G$2:$G$6491,G4351,$F$2:$F$6491)</f>
        <v>71844810</v>
      </c>
      <c r="I4351">
        <f>IF(F4351&lt;15000,0,1)</f>
        <v>1</v>
      </c>
      <c r="J4351">
        <f>IF(I4351=0,D4351,0)</f>
        <v>0</v>
      </c>
      <c r="K4351">
        <f>IF(J4351&lt;100,0,1)</f>
        <v>0</v>
      </c>
    </row>
    <row r="4352" spans="1:11" ht="15" customHeight="1" x14ac:dyDescent="0.25">
      <c r="A4352" s="9">
        <v>51391</v>
      </c>
      <c r="B4352" s="2">
        <v>10005</v>
      </c>
      <c r="C4352" s="2" t="s">
        <v>43</v>
      </c>
      <c r="D4352" s="2">
        <v>152</v>
      </c>
      <c r="E4352">
        <f>VLOOKUP(C4352,'Product Master'!$A$1:$C$31,3,FALSE)</f>
        <v>150</v>
      </c>
      <c r="F4352">
        <f>D4352*E4352</f>
        <v>22800</v>
      </c>
      <c r="G4352" t="str">
        <f>VLOOKUP(B4352,'Emp Master'!$A$1:$C$21,3,FALSE)</f>
        <v>Supervisor-1</v>
      </c>
      <c r="H4352" s="3">
        <f>SUMIF($G$2:$G$6491,G4352,$F$2:$F$6491)</f>
        <v>71844810</v>
      </c>
      <c r="I4352">
        <f>IF(F4352&lt;15000,0,1)</f>
        <v>1</v>
      </c>
      <c r="J4352">
        <f>IF(I4352=0,D4352,0)</f>
        <v>0</v>
      </c>
      <c r="K4352">
        <f>IF(J4352&lt;100,0,1)</f>
        <v>0</v>
      </c>
    </row>
    <row r="4353" spans="1:11" ht="15" customHeight="1" x14ac:dyDescent="0.25">
      <c r="A4353" s="9">
        <v>51392</v>
      </c>
      <c r="B4353" s="2">
        <v>10002</v>
      </c>
      <c r="C4353" s="2" t="s">
        <v>55</v>
      </c>
      <c r="D4353" s="2">
        <v>203</v>
      </c>
      <c r="E4353">
        <f>VLOOKUP(C4353,'Product Master'!$A$1:$C$31,3,FALSE)</f>
        <v>110</v>
      </c>
      <c r="F4353">
        <f>D4353*E4353</f>
        <v>22330</v>
      </c>
      <c r="G4353" t="str">
        <f>VLOOKUP(B4353,'Emp Master'!$A$1:$C$21,3,FALSE)</f>
        <v>Supervisor-1</v>
      </c>
      <c r="H4353" s="3">
        <f>SUMIF($G$2:$G$6491,G4353,$F$2:$F$6491)</f>
        <v>71844810</v>
      </c>
      <c r="I4353">
        <f>IF(F4353&lt;15000,0,1)</f>
        <v>1</v>
      </c>
      <c r="J4353">
        <f>IF(I4353=0,D4353,0)</f>
        <v>0</v>
      </c>
      <c r="K4353">
        <f>IF(J4353&lt;100,0,1)</f>
        <v>0</v>
      </c>
    </row>
    <row r="4354" spans="1:11" ht="15" customHeight="1" x14ac:dyDescent="0.25">
      <c r="A4354" s="9">
        <v>51393</v>
      </c>
      <c r="B4354" s="2">
        <v>10004</v>
      </c>
      <c r="C4354" s="2" t="s">
        <v>44</v>
      </c>
      <c r="D4354" s="2">
        <v>147</v>
      </c>
      <c r="E4354">
        <f>VLOOKUP(C4354,'Product Master'!$A$1:$C$31,3,FALSE)</f>
        <v>122</v>
      </c>
      <c r="F4354">
        <f>D4354*E4354</f>
        <v>17934</v>
      </c>
      <c r="G4354" t="str">
        <f>VLOOKUP(B4354,'Emp Master'!$A$1:$C$21,3,FALSE)</f>
        <v>Supervisor-1</v>
      </c>
      <c r="H4354" s="3">
        <f>SUMIF($G$2:$G$6491,G4354,$F$2:$F$6491)</f>
        <v>71844810</v>
      </c>
      <c r="I4354">
        <f>IF(F4354&lt;15000,0,1)</f>
        <v>1</v>
      </c>
      <c r="J4354">
        <f>IF(I4354=0,D4354,0)</f>
        <v>0</v>
      </c>
      <c r="K4354">
        <f>IF(J4354&lt;100,0,1)</f>
        <v>0</v>
      </c>
    </row>
    <row r="4355" spans="1:11" ht="15" customHeight="1" x14ac:dyDescent="0.25">
      <c r="A4355" s="9">
        <v>51394</v>
      </c>
      <c r="B4355" s="2">
        <v>10003</v>
      </c>
      <c r="C4355" s="2" t="s">
        <v>47</v>
      </c>
      <c r="D4355" s="2">
        <v>284</v>
      </c>
      <c r="E4355">
        <f>VLOOKUP(C4355,'Product Master'!$A$1:$C$31,3,FALSE)</f>
        <v>291</v>
      </c>
      <c r="F4355">
        <f>D4355*E4355</f>
        <v>82644</v>
      </c>
      <c r="G4355" t="str">
        <f>VLOOKUP(B4355,'Emp Master'!$A$1:$C$21,3,FALSE)</f>
        <v>Supervisor-1</v>
      </c>
      <c r="H4355" s="3">
        <f>SUMIF($G$2:$G$6491,G4355,$F$2:$F$6491)</f>
        <v>71844810</v>
      </c>
      <c r="I4355">
        <f>IF(F4355&lt;15000,0,1)</f>
        <v>1</v>
      </c>
      <c r="J4355">
        <f>IF(I4355=0,D4355,0)</f>
        <v>0</v>
      </c>
      <c r="K4355">
        <f>IF(J4355&lt;100,0,1)</f>
        <v>0</v>
      </c>
    </row>
    <row r="4356" spans="1:11" ht="15" customHeight="1" x14ac:dyDescent="0.25">
      <c r="A4356" s="9">
        <v>51395</v>
      </c>
      <c r="B4356" s="2">
        <v>10002</v>
      </c>
      <c r="C4356" s="2" t="s">
        <v>50</v>
      </c>
      <c r="D4356" s="2">
        <v>142</v>
      </c>
      <c r="E4356">
        <f>VLOOKUP(C4356,'Product Master'!$A$1:$C$31,3,FALSE)</f>
        <v>141</v>
      </c>
      <c r="F4356">
        <f>D4356*E4356</f>
        <v>20022</v>
      </c>
      <c r="G4356" t="str">
        <f>VLOOKUP(B4356,'Emp Master'!$A$1:$C$21,3,FALSE)</f>
        <v>Supervisor-1</v>
      </c>
      <c r="H4356" s="3">
        <f>SUMIF($G$2:$G$6491,G4356,$F$2:$F$6491)</f>
        <v>71844810</v>
      </c>
      <c r="I4356">
        <f>IF(F4356&lt;15000,0,1)</f>
        <v>1</v>
      </c>
      <c r="J4356">
        <f>IF(I4356=0,D4356,0)</f>
        <v>0</v>
      </c>
      <c r="K4356">
        <f>IF(J4356&lt;100,0,1)</f>
        <v>0</v>
      </c>
    </row>
    <row r="4357" spans="1:11" ht="15" customHeight="1" x14ac:dyDescent="0.25">
      <c r="A4357" s="9">
        <v>51396</v>
      </c>
      <c r="B4357" s="2">
        <v>10003</v>
      </c>
      <c r="C4357" s="2" t="s">
        <v>52</v>
      </c>
      <c r="D4357" s="2">
        <v>140</v>
      </c>
      <c r="E4357">
        <f>VLOOKUP(C4357,'Product Master'!$A$1:$C$31,3,FALSE)</f>
        <v>239</v>
      </c>
      <c r="F4357">
        <f>D4357*E4357</f>
        <v>33460</v>
      </c>
      <c r="G4357" t="str">
        <f>VLOOKUP(B4357,'Emp Master'!$A$1:$C$21,3,FALSE)</f>
        <v>Supervisor-1</v>
      </c>
      <c r="H4357" s="3">
        <f>SUMIF($G$2:$G$6491,G4357,$F$2:$F$6491)</f>
        <v>71844810</v>
      </c>
      <c r="I4357">
        <f>IF(F4357&lt;15000,0,1)</f>
        <v>1</v>
      </c>
      <c r="J4357">
        <f>IF(I4357=0,D4357,0)</f>
        <v>0</v>
      </c>
      <c r="K4357">
        <f>IF(J4357&lt;100,0,1)</f>
        <v>0</v>
      </c>
    </row>
    <row r="4358" spans="1:11" ht="15" customHeight="1" x14ac:dyDescent="0.25">
      <c r="A4358" s="9">
        <v>51397</v>
      </c>
      <c r="B4358" s="2">
        <v>10006</v>
      </c>
      <c r="C4358" s="2" t="s">
        <v>33</v>
      </c>
      <c r="D4358" s="2">
        <v>221</v>
      </c>
      <c r="E4358">
        <f>VLOOKUP(C4358,'Product Master'!$A$1:$C$31,3,FALSE)</f>
        <v>84</v>
      </c>
      <c r="F4358">
        <f>D4358*E4358</f>
        <v>18564</v>
      </c>
      <c r="G4358" t="str">
        <f>VLOOKUP(B4358,'Emp Master'!$A$1:$C$21,3,FALSE)</f>
        <v>Supervisor-1</v>
      </c>
      <c r="H4358" s="3">
        <f>SUMIF($G$2:$G$6491,G4358,$F$2:$F$6491)</f>
        <v>71844810</v>
      </c>
      <c r="I4358">
        <f>IF(F4358&lt;15000,0,1)</f>
        <v>1</v>
      </c>
      <c r="J4358">
        <f>IF(I4358=0,D4358,0)</f>
        <v>0</v>
      </c>
      <c r="K4358">
        <f>IF(J4358&lt;100,0,1)</f>
        <v>0</v>
      </c>
    </row>
    <row r="4359" spans="1:11" ht="15" customHeight="1" x14ac:dyDescent="0.25">
      <c r="A4359" s="9">
        <v>51398</v>
      </c>
      <c r="B4359" s="2">
        <v>10004</v>
      </c>
      <c r="C4359" s="2" t="s">
        <v>53</v>
      </c>
      <c r="D4359" s="2">
        <v>97</v>
      </c>
      <c r="E4359">
        <f>VLOOKUP(C4359,'Product Master'!$A$1:$C$31,3,FALSE)</f>
        <v>687</v>
      </c>
      <c r="F4359">
        <f>D4359*E4359</f>
        <v>66639</v>
      </c>
      <c r="G4359" t="str">
        <f>VLOOKUP(B4359,'Emp Master'!$A$1:$C$21,3,FALSE)</f>
        <v>Supervisor-1</v>
      </c>
      <c r="H4359" s="3">
        <f>SUMIF($G$2:$G$6491,G4359,$F$2:$F$6491)</f>
        <v>71844810</v>
      </c>
      <c r="I4359">
        <f>IF(F4359&lt;15000,0,1)</f>
        <v>1</v>
      </c>
      <c r="J4359">
        <f>IF(I4359=0,D4359,0)</f>
        <v>0</v>
      </c>
      <c r="K4359">
        <f>IF(J4359&lt;100,0,1)</f>
        <v>0</v>
      </c>
    </row>
    <row r="4360" spans="1:11" ht="15" customHeight="1" x14ac:dyDescent="0.25">
      <c r="A4360" s="9">
        <v>51399</v>
      </c>
      <c r="B4360" s="2">
        <v>10002</v>
      </c>
      <c r="C4360" s="2" t="s">
        <v>40</v>
      </c>
      <c r="D4360" s="2">
        <v>113</v>
      </c>
      <c r="E4360">
        <f>VLOOKUP(C4360,'Product Master'!$A$1:$C$31,3,FALSE)</f>
        <v>239</v>
      </c>
      <c r="F4360">
        <f>D4360*E4360</f>
        <v>27007</v>
      </c>
      <c r="G4360" t="str">
        <f>VLOOKUP(B4360,'Emp Master'!$A$1:$C$21,3,FALSE)</f>
        <v>Supervisor-1</v>
      </c>
      <c r="H4360" s="3">
        <f>SUMIF($G$2:$G$6491,G4360,$F$2:$F$6491)</f>
        <v>71844810</v>
      </c>
      <c r="I4360">
        <f>IF(F4360&lt;15000,0,1)</f>
        <v>1</v>
      </c>
      <c r="J4360">
        <f>IF(I4360=0,D4360,0)</f>
        <v>0</v>
      </c>
      <c r="K4360">
        <f>IF(J4360&lt;100,0,1)</f>
        <v>0</v>
      </c>
    </row>
    <row r="4361" spans="1:11" ht="15" customHeight="1" x14ac:dyDescent="0.25">
      <c r="A4361" s="9">
        <v>51400</v>
      </c>
      <c r="B4361" s="2">
        <v>10004</v>
      </c>
      <c r="C4361" s="2" t="s">
        <v>41</v>
      </c>
      <c r="D4361" s="2">
        <v>99</v>
      </c>
      <c r="E4361">
        <f>VLOOKUP(C4361,'Product Master'!$A$1:$C$31,3,FALSE)</f>
        <v>808</v>
      </c>
      <c r="F4361">
        <f>D4361*E4361</f>
        <v>79992</v>
      </c>
      <c r="G4361" t="str">
        <f>VLOOKUP(B4361,'Emp Master'!$A$1:$C$21,3,FALSE)</f>
        <v>Supervisor-1</v>
      </c>
      <c r="H4361" s="3">
        <f>SUMIF($G$2:$G$6491,G4361,$F$2:$F$6491)</f>
        <v>71844810</v>
      </c>
      <c r="I4361">
        <f>IF(F4361&lt;15000,0,1)</f>
        <v>1</v>
      </c>
      <c r="J4361">
        <f>IF(I4361=0,D4361,0)</f>
        <v>0</v>
      </c>
      <c r="K4361">
        <f>IF(J4361&lt;100,0,1)</f>
        <v>0</v>
      </c>
    </row>
    <row r="4362" spans="1:11" ht="15" customHeight="1" x14ac:dyDescent="0.25">
      <c r="A4362" s="9">
        <v>51401</v>
      </c>
      <c r="B4362" s="2">
        <v>10005</v>
      </c>
      <c r="C4362" s="2" t="s">
        <v>50</v>
      </c>
      <c r="D4362" s="2">
        <v>149</v>
      </c>
      <c r="E4362">
        <f>VLOOKUP(C4362,'Product Master'!$A$1:$C$31,3,FALSE)</f>
        <v>141</v>
      </c>
      <c r="F4362">
        <f>D4362*E4362</f>
        <v>21009</v>
      </c>
      <c r="G4362" t="str">
        <f>VLOOKUP(B4362,'Emp Master'!$A$1:$C$21,3,FALSE)</f>
        <v>Supervisor-1</v>
      </c>
      <c r="H4362" s="3">
        <f>SUMIF($G$2:$G$6491,G4362,$F$2:$F$6491)</f>
        <v>71844810</v>
      </c>
      <c r="I4362">
        <f>IF(F4362&lt;15000,0,1)</f>
        <v>1</v>
      </c>
      <c r="J4362">
        <f>IF(I4362=0,D4362,0)</f>
        <v>0</v>
      </c>
      <c r="K4362">
        <f>IF(J4362&lt;100,0,1)</f>
        <v>0</v>
      </c>
    </row>
    <row r="4363" spans="1:11" ht="15" customHeight="1" x14ac:dyDescent="0.25">
      <c r="A4363" s="9">
        <v>51402</v>
      </c>
      <c r="B4363" s="2">
        <v>10004</v>
      </c>
      <c r="C4363" s="2" t="s">
        <v>56</v>
      </c>
      <c r="D4363" s="2">
        <v>267</v>
      </c>
      <c r="E4363">
        <f>VLOOKUP(C4363,'Product Master'!$A$1:$C$31,3,FALSE)</f>
        <v>139</v>
      </c>
      <c r="F4363">
        <f>D4363*E4363</f>
        <v>37113</v>
      </c>
      <c r="G4363" t="str">
        <f>VLOOKUP(B4363,'Emp Master'!$A$1:$C$21,3,FALSE)</f>
        <v>Supervisor-1</v>
      </c>
      <c r="H4363" s="3">
        <f>SUMIF($G$2:$G$6491,G4363,$F$2:$F$6491)</f>
        <v>71844810</v>
      </c>
      <c r="I4363">
        <f>IF(F4363&lt;15000,0,1)</f>
        <v>1</v>
      </c>
      <c r="J4363">
        <f>IF(I4363=0,D4363,0)</f>
        <v>0</v>
      </c>
      <c r="K4363">
        <f>IF(J4363&lt;100,0,1)</f>
        <v>0</v>
      </c>
    </row>
    <row r="4364" spans="1:11" ht="15" customHeight="1" x14ac:dyDescent="0.25">
      <c r="A4364" s="9">
        <v>51403</v>
      </c>
      <c r="B4364" s="2">
        <v>10001</v>
      </c>
      <c r="C4364" s="2" t="s">
        <v>58</v>
      </c>
      <c r="D4364" s="2">
        <v>280</v>
      </c>
      <c r="E4364">
        <f>VLOOKUP(C4364,'Product Master'!$A$1:$C$31,3,FALSE)</f>
        <v>129</v>
      </c>
      <c r="F4364">
        <f>D4364*E4364</f>
        <v>36120</v>
      </c>
      <c r="G4364" t="str">
        <f>VLOOKUP(B4364,'Emp Master'!$A$1:$C$21,3,FALSE)</f>
        <v>Supervisor-1</v>
      </c>
      <c r="H4364" s="3">
        <f>SUMIF($G$2:$G$6491,G4364,$F$2:$F$6491)</f>
        <v>71844810</v>
      </c>
      <c r="I4364">
        <f>IF(F4364&lt;15000,0,1)</f>
        <v>1</v>
      </c>
      <c r="J4364">
        <f>IF(I4364=0,D4364,0)</f>
        <v>0</v>
      </c>
      <c r="K4364">
        <f>IF(J4364&lt;100,0,1)</f>
        <v>0</v>
      </c>
    </row>
    <row r="4365" spans="1:11" ht="15" customHeight="1" x14ac:dyDescent="0.25">
      <c r="A4365" s="9">
        <v>51404</v>
      </c>
      <c r="B4365" s="2">
        <v>10002</v>
      </c>
      <c r="C4365" s="2" t="s">
        <v>46</v>
      </c>
      <c r="D4365" s="2">
        <v>225</v>
      </c>
      <c r="E4365">
        <f>VLOOKUP(C4365,'Product Master'!$A$1:$C$31,3,FALSE)</f>
        <v>116</v>
      </c>
      <c r="F4365">
        <f>D4365*E4365</f>
        <v>26100</v>
      </c>
      <c r="G4365" t="str">
        <f>VLOOKUP(B4365,'Emp Master'!$A$1:$C$21,3,FALSE)</f>
        <v>Supervisor-1</v>
      </c>
      <c r="H4365" s="3">
        <f>SUMIF($G$2:$G$6491,G4365,$F$2:$F$6491)</f>
        <v>71844810</v>
      </c>
      <c r="I4365">
        <f>IF(F4365&lt;15000,0,1)</f>
        <v>1</v>
      </c>
      <c r="J4365">
        <f>IF(I4365=0,D4365,0)</f>
        <v>0</v>
      </c>
      <c r="K4365">
        <f>IF(J4365&lt;100,0,1)</f>
        <v>0</v>
      </c>
    </row>
    <row r="4366" spans="1:11" ht="15" customHeight="1" x14ac:dyDescent="0.25">
      <c r="A4366" s="9">
        <v>51405</v>
      </c>
      <c r="B4366" s="2">
        <v>10005</v>
      </c>
      <c r="C4366" s="2" t="s">
        <v>37</v>
      </c>
      <c r="D4366" s="2">
        <v>276</v>
      </c>
      <c r="E4366">
        <f>VLOOKUP(C4366,'Product Master'!$A$1:$C$31,3,FALSE)</f>
        <v>68</v>
      </c>
      <c r="F4366">
        <f>D4366*E4366</f>
        <v>18768</v>
      </c>
      <c r="G4366" t="str">
        <f>VLOOKUP(B4366,'Emp Master'!$A$1:$C$21,3,FALSE)</f>
        <v>Supervisor-1</v>
      </c>
      <c r="H4366" s="3">
        <f>SUMIF($G$2:$G$6491,G4366,$F$2:$F$6491)</f>
        <v>71844810</v>
      </c>
      <c r="I4366">
        <f>IF(F4366&lt;15000,0,1)</f>
        <v>1</v>
      </c>
      <c r="J4366">
        <f>IF(I4366=0,D4366,0)</f>
        <v>0</v>
      </c>
      <c r="K4366">
        <f>IF(J4366&lt;100,0,1)</f>
        <v>0</v>
      </c>
    </row>
    <row r="4367" spans="1:11" ht="15" customHeight="1" x14ac:dyDescent="0.25">
      <c r="A4367" s="9">
        <v>51406</v>
      </c>
      <c r="B4367" s="2">
        <v>10005</v>
      </c>
      <c r="C4367" s="2" t="s">
        <v>55</v>
      </c>
      <c r="D4367" s="2">
        <v>237</v>
      </c>
      <c r="E4367">
        <f>VLOOKUP(C4367,'Product Master'!$A$1:$C$31,3,FALSE)</f>
        <v>110</v>
      </c>
      <c r="F4367">
        <f>D4367*E4367</f>
        <v>26070</v>
      </c>
      <c r="G4367" t="str">
        <f>VLOOKUP(B4367,'Emp Master'!$A$1:$C$21,3,FALSE)</f>
        <v>Supervisor-1</v>
      </c>
      <c r="H4367" s="3">
        <f>SUMIF($G$2:$G$6491,G4367,$F$2:$F$6491)</f>
        <v>71844810</v>
      </c>
      <c r="I4367">
        <f>IF(F4367&lt;15000,0,1)</f>
        <v>1</v>
      </c>
      <c r="J4367">
        <f>IF(I4367=0,D4367,0)</f>
        <v>0</v>
      </c>
      <c r="K4367">
        <f>IF(J4367&lt;100,0,1)</f>
        <v>0</v>
      </c>
    </row>
    <row r="4368" spans="1:11" ht="15" customHeight="1" x14ac:dyDescent="0.25">
      <c r="A4368" s="9">
        <v>51407</v>
      </c>
      <c r="B4368" s="2">
        <v>10004</v>
      </c>
      <c r="C4368" s="2" t="s">
        <v>42</v>
      </c>
      <c r="D4368" s="2">
        <v>236</v>
      </c>
      <c r="E4368">
        <f>VLOOKUP(C4368,'Product Master'!$A$1:$C$31,3,FALSE)</f>
        <v>97</v>
      </c>
      <c r="F4368">
        <f>D4368*E4368</f>
        <v>22892</v>
      </c>
      <c r="G4368" t="str">
        <f>VLOOKUP(B4368,'Emp Master'!$A$1:$C$21,3,FALSE)</f>
        <v>Supervisor-1</v>
      </c>
      <c r="H4368" s="3">
        <f>SUMIF($G$2:$G$6491,G4368,$F$2:$F$6491)</f>
        <v>71844810</v>
      </c>
      <c r="I4368">
        <f>IF(F4368&lt;15000,0,1)</f>
        <v>1</v>
      </c>
      <c r="J4368">
        <f>IF(I4368=0,D4368,0)</f>
        <v>0</v>
      </c>
      <c r="K4368">
        <f>IF(J4368&lt;100,0,1)</f>
        <v>0</v>
      </c>
    </row>
    <row r="4369" spans="1:11" ht="15" customHeight="1" x14ac:dyDescent="0.25">
      <c r="A4369" s="9">
        <v>51408</v>
      </c>
      <c r="B4369" s="2">
        <v>10003</v>
      </c>
      <c r="C4369" s="2" t="s">
        <v>34</v>
      </c>
      <c r="D4369" s="2">
        <v>245</v>
      </c>
      <c r="E4369">
        <f>VLOOKUP(C4369,'Product Master'!$A$1:$C$31,3,FALSE)</f>
        <v>440</v>
      </c>
      <c r="F4369">
        <f>D4369*E4369</f>
        <v>107800</v>
      </c>
      <c r="G4369" t="str">
        <f>VLOOKUP(B4369,'Emp Master'!$A$1:$C$21,3,FALSE)</f>
        <v>Supervisor-1</v>
      </c>
      <c r="H4369" s="3">
        <f>SUMIF($G$2:$G$6491,G4369,$F$2:$F$6491)</f>
        <v>71844810</v>
      </c>
      <c r="I4369">
        <f>IF(F4369&lt;15000,0,1)</f>
        <v>1</v>
      </c>
      <c r="J4369">
        <f>IF(I4369=0,D4369,0)</f>
        <v>0</v>
      </c>
      <c r="K4369">
        <f>IF(J4369&lt;100,0,1)</f>
        <v>0</v>
      </c>
    </row>
    <row r="4370" spans="1:11" ht="15" customHeight="1" x14ac:dyDescent="0.25">
      <c r="A4370" s="9">
        <v>51409</v>
      </c>
      <c r="B4370" s="2">
        <v>10001</v>
      </c>
      <c r="C4370" s="2" t="s">
        <v>39</v>
      </c>
      <c r="D4370" s="2">
        <v>265</v>
      </c>
      <c r="E4370">
        <f>VLOOKUP(C4370,'Product Master'!$A$1:$C$31,3,FALSE)</f>
        <v>515</v>
      </c>
      <c r="F4370">
        <f>D4370*E4370</f>
        <v>136475</v>
      </c>
      <c r="G4370" t="str">
        <f>VLOOKUP(B4370,'Emp Master'!$A$1:$C$21,3,FALSE)</f>
        <v>Supervisor-1</v>
      </c>
      <c r="H4370" s="3">
        <f>SUMIF($G$2:$G$6491,G4370,$F$2:$F$6491)</f>
        <v>71844810</v>
      </c>
      <c r="I4370">
        <f>IF(F4370&lt;15000,0,1)</f>
        <v>1</v>
      </c>
      <c r="J4370">
        <f>IF(I4370=0,D4370,0)</f>
        <v>0</v>
      </c>
      <c r="K4370">
        <f>IF(J4370&lt;100,0,1)</f>
        <v>0</v>
      </c>
    </row>
    <row r="4371" spans="1:11" ht="15" customHeight="1" x14ac:dyDescent="0.25">
      <c r="A4371" s="9">
        <v>51410</v>
      </c>
      <c r="B4371" s="2">
        <v>10001</v>
      </c>
      <c r="C4371" s="2" t="s">
        <v>48</v>
      </c>
      <c r="D4371" s="2">
        <v>272</v>
      </c>
      <c r="E4371">
        <f>VLOOKUP(C4371,'Product Master'!$A$1:$C$31,3,FALSE)</f>
        <v>79</v>
      </c>
      <c r="F4371">
        <f>D4371*E4371</f>
        <v>21488</v>
      </c>
      <c r="G4371" t="str">
        <f>VLOOKUP(B4371,'Emp Master'!$A$1:$C$21,3,FALSE)</f>
        <v>Supervisor-1</v>
      </c>
      <c r="H4371" s="3">
        <f>SUMIF($G$2:$G$6491,G4371,$F$2:$F$6491)</f>
        <v>71844810</v>
      </c>
      <c r="I4371">
        <f>IF(F4371&lt;15000,0,1)</f>
        <v>1</v>
      </c>
      <c r="J4371">
        <f>IF(I4371=0,D4371,0)</f>
        <v>0</v>
      </c>
      <c r="K4371">
        <f>IF(J4371&lt;100,0,1)</f>
        <v>0</v>
      </c>
    </row>
    <row r="4372" spans="1:11" ht="15" customHeight="1" x14ac:dyDescent="0.25">
      <c r="A4372" s="9">
        <v>51411</v>
      </c>
      <c r="B4372" s="2">
        <v>10003</v>
      </c>
      <c r="C4372" s="2" t="s">
        <v>48</v>
      </c>
      <c r="D4372" s="2">
        <v>247</v>
      </c>
      <c r="E4372">
        <f>VLOOKUP(C4372,'Product Master'!$A$1:$C$31,3,FALSE)</f>
        <v>79</v>
      </c>
      <c r="F4372">
        <f>D4372*E4372</f>
        <v>19513</v>
      </c>
      <c r="G4372" t="str">
        <f>VLOOKUP(B4372,'Emp Master'!$A$1:$C$21,3,FALSE)</f>
        <v>Supervisor-1</v>
      </c>
      <c r="H4372" s="3">
        <f>SUMIF($G$2:$G$6491,G4372,$F$2:$F$6491)</f>
        <v>71844810</v>
      </c>
      <c r="I4372">
        <f>IF(F4372&lt;15000,0,1)</f>
        <v>1</v>
      </c>
      <c r="J4372">
        <f>IF(I4372=0,D4372,0)</f>
        <v>0</v>
      </c>
      <c r="K4372">
        <f>IF(J4372&lt;100,0,1)</f>
        <v>0</v>
      </c>
    </row>
    <row r="4373" spans="1:11" ht="15" customHeight="1" x14ac:dyDescent="0.25">
      <c r="A4373" s="9">
        <v>51412</v>
      </c>
      <c r="B4373" s="2">
        <v>10001</v>
      </c>
      <c r="C4373" s="2" t="s">
        <v>56</v>
      </c>
      <c r="D4373" s="2">
        <v>192</v>
      </c>
      <c r="E4373">
        <f>VLOOKUP(C4373,'Product Master'!$A$1:$C$31,3,FALSE)</f>
        <v>139</v>
      </c>
      <c r="F4373">
        <f>D4373*E4373</f>
        <v>26688</v>
      </c>
      <c r="G4373" t="str">
        <f>VLOOKUP(B4373,'Emp Master'!$A$1:$C$21,3,FALSE)</f>
        <v>Supervisor-1</v>
      </c>
      <c r="H4373" s="3">
        <f>SUMIF($G$2:$G$6491,G4373,$F$2:$F$6491)</f>
        <v>71844810</v>
      </c>
      <c r="I4373">
        <f>IF(F4373&lt;15000,0,1)</f>
        <v>1</v>
      </c>
      <c r="J4373">
        <f>IF(I4373=0,D4373,0)</f>
        <v>0</v>
      </c>
      <c r="K4373">
        <f>IF(J4373&lt;100,0,1)</f>
        <v>0</v>
      </c>
    </row>
    <row r="4374" spans="1:11" ht="15" customHeight="1" x14ac:dyDescent="0.25">
      <c r="A4374" s="9">
        <v>51413</v>
      </c>
      <c r="B4374" s="2">
        <v>10006</v>
      </c>
      <c r="C4374" s="2" t="s">
        <v>44</v>
      </c>
      <c r="D4374" s="2">
        <v>279</v>
      </c>
      <c r="E4374">
        <f>VLOOKUP(C4374,'Product Master'!$A$1:$C$31,3,FALSE)</f>
        <v>122</v>
      </c>
      <c r="F4374">
        <f>D4374*E4374</f>
        <v>34038</v>
      </c>
      <c r="G4374" t="str">
        <f>VLOOKUP(B4374,'Emp Master'!$A$1:$C$21,3,FALSE)</f>
        <v>Supervisor-1</v>
      </c>
      <c r="H4374" s="3">
        <f>SUMIF($G$2:$G$6491,G4374,$F$2:$F$6491)</f>
        <v>71844810</v>
      </c>
      <c r="I4374">
        <f>IF(F4374&lt;15000,0,1)</f>
        <v>1</v>
      </c>
      <c r="J4374">
        <f>IF(I4374=0,D4374,0)</f>
        <v>0</v>
      </c>
      <c r="K4374">
        <f>IF(J4374&lt;100,0,1)</f>
        <v>0</v>
      </c>
    </row>
    <row r="4375" spans="1:11" ht="15" customHeight="1" x14ac:dyDescent="0.25">
      <c r="A4375" s="9">
        <v>51414</v>
      </c>
      <c r="B4375" s="2">
        <v>10004</v>
      </c>
      <c r="C4375" s="2" t="s">
        <v>44</v>
      </c>
      <c r="D4375" s="2">
        <v>287</v>
      </c>
      <c r="E4375">
        <f>VLOOKUP(C4375,'Product Master'!$A$1:$C$31,3,FALSE)</f>
        <v>122</v>
      </c>
      <c r="F4375">
        <f>D4375*E4375</f>
        <v>35014</v>
      </c>
      <c r="G4375" t="str">
        <f>VLOOKUP(B4375,'Emp Master'!$A$1:$C$21,3,FALSE)</f>
        <v>Supervisor-1</v>
      </c>
      <c r="H4375" s="3">
        <f>SUMIF($G$2:$G$6491,G4375,$F$2:$F$6491)</f>
        <v>71844810</v>
      </c>
      <c r="I4375">
        <f>IF(F4375&lt;15000,0,1)</f>
        <v>1</v>
      </c>
      <c r="J4375">
        <f>IF(I4375=0,D4375,0)</f>
        <v>0</v>
      </c>
      <c r="K4375">
        <f>IF(J4375&lt;100,0,1)</f>
        <v>0</v>
      </c>
    </row>
    <row r="4376" spans="1:11" ht="15" customHeight="1" x14ac:dyDescent="0.25">
      <c r="A4376" s="9">
        <v>51415</v>
      </c>
      <c r="B4376" s="2">
        <v>10003</v>
      </c>
      <c r="C4376" s="2" t="s">
        <v>54</v>
      </c>
      <c r="D4376" s="2">
        <v>234</v>
      </c>
      <c r="E4376">
        <f>VLOOKUP(C4376,'Product Master'!$A$1:$C$31,3,FALSE)</f>
        <v>85</v>
      </c>
      <c r="F4376">
        <f>D4376*E4376</f>
        <v>19890</v>
      </c>
      <c r="G4376" t="str">
        <f>VLOOKUP(B4376,'Emp Master'!$A$1:$C$21,3,FALSE)</f>
        <v>Supervisor-1</v>
      </c>
      <c r="H4376" s="3">
        <f>SUMIF($G$2:$G$6491,G4376,$F$2:$F$6491)</f>
        <v>71844810</v>
      </c>
      <c r="I4376">
        <f>IF(F4376&lt;15000,0,1)</f>
        <v>1</v>
      </c>
      <c r="J4376">
        <f>IF(I4376=0,D4376,0)</f>
        <v>0</v>
      </c>
      <c r="K4376">
        <f>IF(J4376&lt;100,0,1)</f>
        <v>0</v>
      </c>
    </row>
    <row r="4377" spans="1:11" ht="15" customHeight="1" x14ac:dyDescent="0.25">
      <c r="A4377" s="9">
        <v>51416</v>
      </c>
      <c r="B4377" s="2">
        <v>10004</v>
      </c>
      <c r="C4377" s="2" t="s">
        <v>56</v>
      </c>
      <c r="D4377" s="2">
        <v>291</v>
      </c>
      <c r="E4377">
        <f>VLOOKUP(C4377,'Product Master'!$A$1:$C$31,3,FALSE)</f>
        <v>139</v>
      </c>
      <c r="F4377">
        <f>D4377*E4377</f>
        <v>40449</v>
      </c>
      <c r="G4377" t="str">
        <f>VLOOKUP(B4377,'Emp Master'!$A$1:$C$21,3,FALSE)</f>
        <v>Supervisor-1</v>
      </c>
      <c r="H4377" s="3">
        <f>SUMIF($G$2:$G$6491,G4377,$F$2:$F$6491)</f>
        <v>71844810</v>
      </c>
      <c r="I4377">
        <f>IF(F4377&lt;15000,0,1)</f>
        <v>1</v>
      </c>
      <c r="J4377">
        <f>IF(I4377=0,D4377,0)</f>
        <v>0</v>
      </c>
      <c r="K4377">
        <f>IF(J4377&lt;100,0,1)</f>
        <v>0</v>
      </c>
    </row>
    <row r="4378" spans="1:11" ht="15" customHeight="1" x14ac:dyDescent="0.25">
      <c r="A4378" s="9">
        <v>51417</v>
      </c>
      <c r="B4378" s="2">
        <v>10005</v>
      </c>
      <c r="C4378" s="2" t="s">
        <v>32</v>
      </c>
      <c r="D4378" s="2">
        <v>154</v>
      </c>
      <c r="E4378">
        <f>VLOOKUP(C4378,'Product Master'!$A$1:$C$31,3,FALSE)</f>
        <v>139</v>
      </c>
      <c r="F4378">
        <f>D4378*E4378</f>
        <v>21406</v>
      </c>
      <c r="G4378" t="str">
        <f>VLOOKUP(B4378,'Emp Master'!$A$1:$C$21,3,FALSE)</f>
        <v>Supervisor-1</v>
      </c>
      <c r="H4378" s="3">
        <f>SUMIF($G$2:$G$6491,G4378,$F$2:$F$6491)</f>
        <v>71844810</v>
      </c>
      <c r="I4378">
        <f>IF(F4378&lt;15000,0,1)</f>
        <v>1</v>
      </c>
      <c r="J4378">
        <f>IF(I4378=0,D4378,0)</f>
        <v>0</v>
      </c>
      <c r="K4378">
        <f>IF(J4378&lt;100,0,1)</f>
        <v>0</v>
      </c>
    </row>
    <row r="4379" spans="1:11" ht="15" customHeight="1" x14ac:dyDescent="0.25">
      <c r="A4379" s="9">
        <v>51418</v>
      </c>
      <c r="B4379" s="2">
        <v>10006</v>
      </c>
      <c r="C4379" s="2" t="s">
        <v>30</v>
      </c>
      <c r="D4379" s="2">
        <v>138</v>
      </c>
      <c r="E4379">
        <f>VLOOKUP(C4379,'Product Master'!$A$1:$C$31,3,FALSE)</f>
        <v>600</v>
      </c>
      <c r="F4379">
        <f>D4379*E4379</f>
        <v>82800</v>
      </c>
      <c r="G4379" t="str">
        <f>VLOOKUP(B4379,'Emp Master'!$A$1:$C$21,3,FALSE)</f>
        <v>Supervisor-1</v>
      </c>
      <c r="H4379" s="3">
        <f>SUMIF($G$2:$G$6491,G4379,$F$2:$F$6491)</f>
        <v>71844810</v>
      </c>
      <c r="I4379">
        <f>IF(F4379&lt;15000,0,1)</f>
        <v>1</v>
      </c>
      <c r="J4379">
        <f>IF(I4379=0,D4379,0)</f>
        <v>0</v>
      </c>
      <c r="K4379">
        <f>IF(J4379&lt;100,0,1)</f>
        <v>0</v>
      </c>
    </row>
    <row r="4380" spans="1:11" ht="15" customHeight="1" x14ac:dyDescent="0.25">
      <c r="A4380" s="9">
        <v>51419</v>
      </c>
      <c r="B4380" s="2">
        <v>10003</v>
      </c>
      <c r="C4380" s="2" t="s">
        <v>46</v>
      </c>
      <c r="D4380" s="2">
        <v>260</v>
      </c>
      <c r="E4380">
        <f>VLOOKUP(C4380,'Product Master'!$A$1:$C$31,3,FALSE)</f>
        <v>116</v>
      </c>
      <c r="F4380">
        <f>D4380*E4380</f>
        <v>30160</v>
      </c>
      <c r="G4380" t="str">
        <f>VLOOKUP(B4380,'Emp Master'!$A$1:$C$21,3,FALSE)</f>
        <v>Supervisor-1</v>
      </c>
      <c r="H4380" s="3">
        <f>SUMIF($G$2:$G$6491,G4380,$F$2:$F$6491)</f>
        <v>71844810</v>
      </c>
      <c r="I4380">
        <f>IF(F4380&lt;15000,0,1)</f>
        <v>1</v>
      </c>
      <c r="J4380">
        <f>IF(I4380=0,D4380,0)</f>
        <v>0</v>
      </c>
      <c r="K4380">
        <f>IF(J4380&lt;100,0,1)</f>
        <v>0</v>
      </c>
    </row>
    <row r="4381" spans="1:11" ht="15" customHeight="1" x14ac:dyDescent="0.25">
      <c r="A4381" s="9">
        <v>51420</v>
      </c>
      <c r="B4381" s="2">
        <v>10006</v>
      </c>
      <c r="C4381" s="2" t="s">
        <v>57</v>
      </c>
      <c r="D4381" s="2">
        <v>144</v>
      </c>
      <c r="E4381">
        <f>VLOOKUP(C4381,'Product Master'!$A$1:$C$31,3,FALSE)</f>
        <v>107</v>
      </c>
      <c r="F4381">
        <f>D4381*E4381</f>
        <v>15408</v>
      </c>
      <c r="G4381" t="str">
        <f>VLOOKUP(B4381,'Emp Master'!$A$1:$C$21,3,FALSE)</f>
        <v>Supervisor-1</v>
      </c>
      <c r="H4381" s="3">
        <f>SUMIF($G$2:$G$6491,G4381,$F$2:$F$6491)</f>
        <v>71844810</v>
      </c>
      <c r="I4381">
        <f>IF(F4381&lt;15000,0,1)</f>
        <v>1</v>
      </c>
      <c r="J4381">
        <f>IF(I4381=0,D4381,0)</f>
        <v>0</v>
      </c>
      <c r="K4381">
        <f>IF(J4381&lt;100,0,1)</f>
        <v>0</v>
      </c>
    </row>
    <row r="4382" spans="1:11" ht="15" customHeight="1" x14ac:dyDescent="0.25">
      <c r="A4382" s="9">
        <v>51421</v>
      </c>
      <c r="B4382" s="2">
        <v>10003</v>
      </c>
      <c r="C4382" s="2" t="s">
        <v>59</v>
      </c>
      <c r="D4382" s="2">
        <v>177</v>
      </c>
      <c r="E4382">
        <f>VLOOKUP(C4382,'Product Master'!$A$1:$C$31,3,FALSE)</f>
        <v>200</v>
      </c>
      <c r="F4382">
        <f>D4382*E4382</f>
        <v>35400</v>
      </c>
      <c r="G4382" t="str">
        <f>VLOOKUP(B4382,'Emp Master'!$A$1:$C$21,3,FALSE)</f>
        <v>Supervisor-1</v>
      </c>
      <c r="H4382" s="3">
        <f>SUMIF($G$2:$G$6491,G4382,$F$2:$F$6491)</f>
        <v>71844810</v>
      </c>
      <c r="I4382">
        <f>IF(F4382&lt;15000,0,1)</f>
        <v>1</v>
      </c>
      <c r="J4382">
        <f>IF(I4382=0,D4382,0)</f>
        <v>0</v>
      </c>
      <c r="K4382">
        <f>IF(J4382&lt;100,0,1)</f>
        <v>0</v>
      </c>
    </row>
    <row r="4383" spans="1:11" ht="15" customHeight="1" x14ac:dyDescent="0.25">
      <c r="A4383" s="9">
        <v>51422</v>
      </c>
      <c r="B4383" s="2">
        <v>10002</v>
      </c>
      <c r="C4383" s="2" t="s">
        <v>55</v>
      </c>
      <c r="D4383" s="2">
        <v>174</v>
      </c>
      <c r="E4383">
        <f>VLOOKUP(C4383,'Product Master'!$A$1:$C$31,3,FALSE)</f>
        <v>110</v>
      </c>
      <c r="F4383">
        <f>D4383*E4383</f>
        <v>19140</v>
      </c>
      <c r="G4383" t="str">
        <f>VLOOKUP(B4383,'Emp Master'!$A$1:$C$21,3,FALSE)</f>
        <v>Supervisor-1</v>
      </c>
      <c r="H4383" s="3">
        <f>SUMIF($G$2:$G$6491,G4383,$F$2:$F$6491)</f>
        <v>71844810</v>
      </c>
      <c r="I4383">
        <f>IF(F4383&lt;15000,0,1)</f>
        <v>1</v>
      </c>
      <c r="J4383">
        <f>IF(I4383=0,D4383,0)</f>
        <v>0</v>
      </c>
      <c r="K4383">
        <f>IF(J4383&lt;100,0,1)</f>
        <v>0</v>
      </c>
    </row>
    <row r="4384" spans="1:11" ht="15" customHeight="1" x14ac:dyDescent="0.25">
      <c r="A4384" s="9">
        <v>51423</v>
      </c>
      <c r="B4384" s="2">
        <v>10003</v>
      </c>
      <c r="C4384" s="2" t="s">
        <v>50</v>
      </c>
      <c r="D4384" s="2">
        <v>238</v>
      </c>
      <c r="E4384">
        <f>VLOOKUP(C4384,'Product Master'!$A$1:$C$31,3,FALSE)</f>
        <v>141</v>
      </c>
      <c r="F4384">
        <f>D4384*E4384</f>
        <v>33558</v>
      </c>
      <c r="G4384" t="str">
        <f>VLOOKUP(B4384,'Emp Master'!$A$1:$C$21,3,FALSE)</f>
        <v>Supervisor-1</v>
      </c>
      <c r="H4384" s="3">
        <f>SUMIF($G$2:$G$6491,G4384,$F$2:$F$6491)</f>
        <v>71844810</v>
      </c>
      <c r="I4384">
        <f>IF(F4384&lt;15000,0,1)</f>
        <v>1</v>
      </c>
      <c r="J4384">
        <f>IF(I4384=0,D4384,0)</f>
        <v>0</v>
      </c>
      <c r="K4384">
        <f>IF(J4384&lt;100,0,1)</f>
        <v>0</v>
      </c>
    </row>
    <row r="4385" spans="1:11" ht="15" customHeight="1" x14ac:dyDescent="0.25">
      <c r="A4385" s="9">
        <v>51424</v>
      </c>
      <c r="B4385" s="2">
        <v>10005</v>
      </c>
      <c r="C4385" s="2" t="s">
        <v>46</v>
      </c>
      <c r="D4385" s="2">
        <v>177</v>
      </c>
      <c r="E4385">
        <f>VLOOKUP(C4385,'Product Master'!$A$1:$C$31,3,FALSE)</f>
        <v>116</v>
      </c>
      <c r="F4385">
        <f>D4385*E4385</f>
        <v>20532</v>
      </c>
      <c r="G4385" t="str">
        <f>VLOOKUP(B4385,'Emp Master'!$A$1:$C$21,3,FALSE)</f>
        <v>Supervisor-1</v>
      </c>
      <c r="H4385" s="3">
        <f>SUMIF($G$2:$G$6491,G4385,$F$2:$F$6491)</f>
        <v>71844810</v>
      </c>
      <c r="I4385">
        <f>IF(F4385&lt;15000,0,1)</f>
        <v>1</v>
      </c>
      <c r="J4385">
        <f>IF(I4385=0,D4385,0)</f>
        <v>0</v>
      </c>
      <c r="K4385">
        <f>IF(J4385&lt;100,0,1)</f>
        <v>0</v>
      </c>
    </row>
    <row r="4386" spans="1:11" ht="15" customHeight="1" x14ac:dyDescent="0.25">
      <c r="A4386" s="9">
        <v>51425</v>
      </c>
      <c r="B4386" s="2">
        <v>10004</v>
      </c>
      <c r="C4386" s="2" t="s">
        <v>53</v>
      </c>
      <c r="D4386" s="2">
        <v>294</v>
      </c>
      <c r="E4386">
        <f>VLOOKUP(C4386,'Product Master'!$A$1:$C$31,3,FALSE)</f>
        <v>687</v>
      </c>
      <c r="F4386">
        <f>D4386*E4386</f>
        <v>201978</v>
      </c>
      <c r="G4386" t="str">
        <f>VLOOKUP(B4386,'Emp Master'!$A$1:$C$21,3,FALSE)</f>
        <v>Supervisor-1</v>
      </c>
      <c r="H4386" s="3">
        <f>SUMIF($G$2:$G$6491,G4386,$F$2:$F$6491)</f>
        <v>71844810</v>
      </c>
      <c r="I4386">
        <f>IF(F4386&lt;15000,0,1)</f>
        <v>1</v>
      </c>
      <c r="J4386">
        <f>IF(I4386=0,D4386,0)</f>
        <v>0</v>
      </c>
      <c r="K4386">
        <f>IF(J4386&lt;100,0,1)</f>
        <v>0</v>
      </c>
    </row>
    <row r="4387" spans="1:11" ht="15" customHeight="1" x14ac:dyDescent="0.25">
      <c r="A4387" s="9">
        <v>51426</v>
      </c>
      <c r="B4387" s="2">
        <v>10002</v>
      </c>
      <c r="C4387" s="2" t="s">
        <v>33</v>
      </c>
      <c r="D4387" s="2">
        <v>191</v>
      </c>
      <c r="E4387">
        <f>VLOOKUP(C4387,'Product Master'!$A$1:$C$31,3,FALSE)</f>
        <v>84</v>
      </c>
      <c r="F4387">
        <f>D4387*E4387</f>
        <v>16044</v>
      </c>
      <c r="G4387" t="str">
        <f>VLOOKUP(B4387,'Emp Master'!$A$1:$C$21,3,FALSE)</f>
        <v>Supervisor-1</v>
      </c>
      <c r="H4387" s="3">
        <f>SUMIF($G$2:$G$6491,G4387,$F$2:$F$6491)</f>
        <v>71844810</v>
      </c>
      <c r="I4387">
        <f>IF(F4387&lt;15000,0,1)</f>
        <v>1</v>
      </c>
      <c r="J4387">
        <f>IF(I4387=0,D4387,0)</f>
        <v>0</v>
      </c>
      <c r="K4387">
        <f>IF(J4387&lt;100,0,1)</f>
        <v>0</v>
      </c>
    </row>
    <row r="4388" spans="1:11" ht="15" customHeight="1" x14ac:dyDescent="0.25">
      <c r="A4388" s="9">
        <v>51427</v>
      </c>
      <c r="B4388" s="2">
        <v>10006</v>
      </c>
      <c r="C4388" s="2" t="s">
        <v>30</v>
      </c>
      <c r="D4388" s="2">
        <v>103</v>
      </c>
      <c r="E4388">
        <f>VLOOKUP(C4388,'Product Master'!$A$1:$C$31,3,FALSE)</f>
        <v>600</v>
      </c>
      <c r="F4388">
        <f>D4388*E4388</f>
        <v>61800</v>
      </c>
      <c r="G4388" t="str">
        <f>VLOOKUP(B4388,'Emp Master'!$A$1:$C$21,3,FALSE)</f>
        <v>Supervisor-1</v>
      </c>
      <c r="H4388" s="3">
        <f>SUMIF($G$2:$G$6491,G4388,$F$2:$F$6491)</f>
        <v>71844810</v>
      </c>
      <c r="I4388">
        <f>IF(F4388&lt;15000,0,1)</f>
        <v>1</v>
      </c>
      <c r="J4388">
        <f>IF(I4388=0,D4388,0)</f>
        <v>0</v>
      </c>
      <c r="K4388">
        <f>IF(J4388&lt;100,0,1)</f>
        <v>0</v>
      </c>
    </row>
    <row r="4389" spans="1:11" ht="15" customHeight="1" x14ac:dyDescent="0.25">
      <c r="A4389" s="9">
        <v>51428</v>
      </c>
      <c r="B4389" s="2">
        <v>10001</v>
      </c>
      <c r="C4389" s="2" t="s">
        <v>42</v>
      </c>
      <c r="D4389" s="2">
        <v>237</v>
      </c>
      <c r="E4389">
        <f>VLOOKUP(C4389,'Product Master'!$A$1:$C$31,3,FALSE)</f>
        <v>97</v>
      </c>
      <c r="F4389">
        <f>D4389*E4389</f>
        <v>22989</v>
      </c>
      <c r="G4389" t="str">
        <f>VLOOKUP(B4389,'Emp Master'!$A$1:$C$21,3,FALSE)</f>
        <v>Supervisor-1</v>
      </c>
      <c r="H4389" s="3">
        <f>SUMIF($G$2:$G$6491,G4389,$F$2:$F$6491)</f>
        <v>71844810</v>
      </c>
      <c r="I4389">
        <f>IF(F4389&lt;15000,0,1)</f>
        <v>1</v>
      </c>
      <c r="J4389">
        <f>IF(I4389=0,D4389,0)</f>
        <v>0</v>
      </c>
      <c r="K4389">
        <f>IF(J4389&lt;100,0,1)</f>
        <v>0</v>
      </c>
    </row>
    <row r="4390" spans="1:11" ht="15" customHeight="1" x14ac:dyDescent="0.25">
      <c r="A4390" s="9">
        <v>51429</v>
      </c>
      <c r="B4390" s="2">
        <v>10003</v>
      </c>
      <c r="C4390" s="2" t="s">
        <v>48</v>
      </c>
      <c r="D4390" s="2">
        <v>214</v>
      </c>
      <c r="E4390">
        <f>VLOOKUP(C4390,'Product Master'!$A$1:$C$31,3,FALSE)</f>
        <v>79</v>
      </c>
      <c r="F4390">
        <f>D4390*E4390</f>
        <v>16906</v>
      </c>
      <c r="G4390" t="str">
        <f>VLOOKUP(B4390,'Emp Master'!$A$1:$C$21,3,FALSE)</f>
        <v>Supervisor-1</v>
      </c>
      <c r="H4390" s="3">
        <f>SUMIF($G$2:$G$6491,G4390,$F$2:$F$6491)</f>
        <v>71844810</v>
      </c>
      <c r="I4390">
        <f>IF(F4390&lt;15000,0,1)</f>
        <v>1</v>
      </c>
      <c r="J4390">
        <f>IF(I4390=0,D4390,0)</f>
        <v>0</v>
      </c>
      <c r="K4390">
        <f>IF(J4390&lt;100,0,1)</f>
        <v>0</v>
      </c>
    </row>
    <row r="4391" spans="1:11" ht="15" customHeight="1" x14ac:dyDescent="0.25">
      <c r="A4391" s="9">
        <v>51430</v>
      </c>
      <c r="B4391" s="2">
        <v>10003</v>
      </c>
      <c r="C4391" s="2" t="s">
        <v>59</v>
      </c>
      <c r="D4391" s="2">
        <v>146</v>
      </c>
      <c r="E4391">
        <f>VLOOKUP(C4391,'Product Master'!$A$1:$C$31,3,FALSE)</f>
        <v>200</v>
      </c>
      <c r="F4391">
        <f>D4391*E4391</f>
        <v>29200</v>
      </c>
      <c r="G4391" t="str">
        <f>VLOOKUP(B4391,'Emp Master'!$A$1:$C$21,3,FALSE)</f>
        <v>Supervisor-1</v>
      </c>
      <c r="H4391" s="3">
        <f>SUMIF($G$2:$G$6491,G4391,$F$2:$F$6491)</f>
        <v>71844810</v>
      </c>
      <c r="I4391">
        <f>IF(F4391&lt;15000,0,1)</f>
        <v>1</v>
      </c>
      <c r="J4391">
        <f>IF(I4391=0,D4391,0)</f>
        <v>0</v>
      </c>
      <c r="K4391">
        <f>IF(J4391&lt;100,0,1)</f>
        <v>0</v>
      </c>
    </row>
    <row r="4392" spans="1:11" ht="15" customHeight="1" x14ac:dyDescent="0.25">
      <c r="A4392" s="9">
        <v>51431</v>
      </c>
      <c r="B4392" s="2">
        <v>10004</v>
      </c>
      <c r="C4392" s="2" t="s">
        <v>50</v>
      </c>
      <c r="D4392" s="2">
        <v>251</v>
      </c>
      <c r="E4392">
        <f>VLOOKUP(C4392,'Product Master'!$A$1:$C$31,3,FALSE)</f>
        <v>141</v>
      </c>
      <c r="F4392">
        <f>D4392*E4392</f>
        <v>35391</v>
      </c>
      <c r="G4392" t="str">
        <f>VLOOKUP(B4392,'Emp Master'!$A$1:$C$21,3,FALSE)</f>
        <v>Supervisor-1</v>
      </c>
      <c r="H4392" s="3">
        <f>SUMIF($G$2:$G$6491,G4392,$F$2:$F$6491)</f>
        <v>71844810</v>
      </c>
      <c r="I4392">
        <f>IF(F4392&lt;15000,0,1)</f>
        <v>1</v>
      </c>
      <c r="J4392">
        <f>IF(I4392=0,D4392,0)</f>
        <v>0</v>
      </c>
      <c r="K4392">
        <f>IF(J4392&lt;100,0,1)</f>
        <v>0</v>
      </c>
    </row>
    <row r="4393" spans="1:11" ht="15" customHeight="1" x14ac:dyDescent="0.25">
      <c r="A4393" s="9">
        <v>51432</v>
      </c>
      <c r="B4393" s="2">
        <v>10001</v>
      </c>
      <c r="C4393" s="2" t="s">
        <v>35</v>
      </c>
      <c r="D4393" s="2">
        <v>278</v>
      </c>
      <c r="E4393">
        <f>VLOOKUP(C4393,'Product Master'!$A$1:$C$31,3,FALSE)</f>
        <v>113</v>
      </c>
      <c r="F4393">
        <f>D4393*E4393</f>
        <v>31414</v>
      </c>
      <c r="G4393" t="str">
        <f>VLOOKUP(B4393,'Emp Master'!$A$1:$C$21,3,FALSE)</f>
        <v>Supervisor-1</v>
      </c>
      <c r="H4393" s="3">
        <f>SUMIF($G$2:$G$6491,G4393,$F$2:$F$6491)</f>
        <v>71844810</v>
      </c>
      <c r="I4393">
        <f>IF(F4393&lt;15000,0,1)</f>
        <v>1</v>
      </c>
      <c r="J4393">
        <f>IF(I4393=0,D4393,0)</f>
        <v>0</v>
      </c>
      <c r="K4393">
        <f>IF(J4393&lt;100,0,1)</f>
        <v>0</v>
      </c>
    </row>
    <row r="4394" spans="1:11" ht="15" customHeight="1" x14ac:dyDescent="0.25">
      <c r="A4394" s="9">
        <v>51433</v>
      </c>
      <c r="B4394" s="2">
        <v>10001</v>
      </c>
      <c r="C4394" s="2" t="s">
        <v>41</v>
      </c>
      <c r="D4394" s="2">
        <v>167</v>
      </c>
      <c r="E4394">
        <f>VLOOKUP(C4394,'Product Master'!$A$1:$C$31,3,FALSE)</f>
        <v>808</v>
      </c>
      <c r="F4394">
        <f>D4394*E4394</f>
        <v>134936</v>
      </c>
      <c r="G4394" t="str">
        <f>VLOOKUP(B4394,'Emp Master'!$A$1:$C$21,3,FALSE)</f>
        <v>Supervisor-1</v>
      </c>
      <c r="H4394" s="3">
        <f>SUMIF($G$2:$G$6491,G4394,$F$2:$F$6491)</f>
        <v>71844810</v>
      </c>
      <c r="I4394">
        <f>IF(F4394&lt;15000,0,1)</f>
        <v>1</v>
      </c>
      <c r="J4394">
        <f>IF(I4394=0,D4394,0)</f>
        <v>0</v>
      </c>
      <c r="K4394">
        <f>IF(J4394&lt;100,0,1)</f>
        <v>0</v>
      </c>
    </row>
    <row r="4395" spans="1:11" ht="15" customHeight="1" x14ac:dyDescent="0.25">
      <c r="A4395" s="9">
        <v>51434</v>
      </c>
      <c r="B4395" s="2">
        <v>10006</v>
      </c>
      <c r="C4395" s="2" t="s">
        <v>33</v>
      </c>
      <c r="D4395" s="2">
        <v>283</v>
      </c>
      <c r="E4395">
        <f>VLOOKUP(C4395,'Product Master'!$A$1:$C$31,3,FALSE)</f>
        <v>84</v>
      </c>
      <c r="F4395">
        <f>D4395*E4395</f>
        <v>23772</v>
      </c>
      <c r="G4395" t="str">
        <f>VLOOKUP(B4395,'Emp Master'!$A$1:$C$21,3,FALSE)</f>
        <v>Supervisor-1</v>
      </c>
      <c r="H4395" s="3">
        <f>SUMIF($G$2:$G$6491,G4395,$F$2:$F$6491)</f>
        <v>71844810</v>
      </c>
      <c r="I4395">
        <f>IF(F4395&lt;15000,0,1)</f>
        <v>1</v>
      </c>
      <c r="J4395">
        <f>IF(I4395=0,D4395,0)</f>
        <v>0</v>
      </c>
      <c r="K4395">
        <f>IF(J4395&lt;100,0,1)</f>
        <v>0</v>
      </c>
    </row>
    <row r="4396" spans="1:11" ht="15" customHeight="1" x14ac:dyDescent="0.25">
      <c r="A4396" s="9">
        <v>51435</v>
      </c>
      <c r="B4396" s="2">
        <v>10004</v>
      </c>
      <c r="C4396" s="2" t="s">
        <v>39</v>
      </c>
      <c r="D4396" s="2">
        <v>153</v>
      </c>
      <c r="E4396">
        <f>VLOOKUP(C4396,'Product Master'!$A$1:$C$31,3,FALSE)</f>
        <v>515</v>
      </c>
      <c r="F4396">
        <f>D4396*E4396</f>
        <v>78795</v>
      </c>
      <c r="G4396" t="str">
        <f>VLOOKUP(B4396,'Emp Master'!$A$1:$C$21,3,FALSE)</f>
        <v>Supervisor-1</v>
      </c>
      <c r="H4396" s="3">
        <f>SUMIF($G$2:$G$6491,G4396,$F$2:$F$6491)</f>
        <v>71844810</v>
      </c>
      <c r="I4396">
        <f>IF(F4396&lt;15000,0,1)</f>
        <v>1</v>
      </c>
      <c r="J4396">
        <f>IF(I4396=0,D4396,0)</f>
        <v>0</v>
      </c>
      <c r="K4396">
        <f>IF(J4396&lt;100,0,1)</f>
        <v>0</v>
      </c>
    </row>
    <row r="4397" spans="1:11" ht="15" customHeight="1" x14ac:dyDescent="0.25">
      <c r="A4397" s="9">
        <v>51436</v>
      </c>
      <c r="B4397" s="2">
        <v>10006</v>
      </c>
      <c r="C4397" s="2" t="s">
        <v>52</v>
      </c>
      <c r="D4397" s="2">
        <v>96</v>
      </c>
      <c r="E4397">
        <f>VLOOKUP(C4397,'Product Master'!$A$1:$C$31,3,FALSE)</f>
        <v>239</v>
      </c>
      <c r="F4397">
        <f>D4397*E4397</f>
        <v>22944</v>
      </c>
      <c r="G4397" t="str">
        <f>VLOOKUP(B4397,'Emp Master'!$A$1:$C$21,3,FALSE)</f>
        <v>Supervisor-1</v>
      </c>
      <c r="H4397" s="3">
        <f>SUMIF($G$2:$G$6491,G4397,$F$2:$F$6491)</f>
        <v>71844810</v>
      </c>
      <c r="I4397">
        <f>IF(F4397&lt;15000,0,1)</f>
        <v>1</v>
      </c>
      <c r="J4397">
        <f>IF(I4397=0,D4397,0)</f>
        <v>0</v>
      </c>
      <c r="K4397">
        <f>IF(J4397&lt;100,0,1)</f>
        <v>0</v>
      </c>
    </row>
    <row r="4398" spans="1:11" ht="15" customHeight="1" x14ac:dyDescent="0.25">
      <c r="A4398" s="9">
        <v>51437</v>
      </c>
      <c r="B4398" s="2">
        <v>10004</v>
      </c>
      <c r="C4398" s="2" t="s">
        <v>53</v>
      </c>
      <c r="D4398" s="2">
        <v>120</v>
      </c>
      <c r="E4398">
        <f>VLOOKUP(C4398,'Product Master'!$A$1:$C$31,3,FALSE)</f>
        <v>687</v>
      </c>
      <c r="F4398">
        <f>D4398*E4398</f>
        <v>82440</v>
      </c>
      <c r="G4398" t="str">
        <f>VLOOKUP(B4398,'Emp Master'!$A$1:$C$21,3,FALSE)</f>
        <v>Supervisor-1</v>
      </c>
      <c r="H4398" s="3">
        <f>SUMIF($G$2:$G$6491,G4398,$F$2:$F$6491)</f>
        <v>71844810</v>
      </c>
      <c r="I4398">
        <f>IF(F4398&lt;15000,0,1)</f>
        <v>1</v>
      </c>
      <c r="J4398">
        <f>IF(I4398=0,D4398,0)</f>
        <v>0</v>
      </c>
      <c r="K4398">
        <f>IF(J4398&lt;100,0,1)</f>
        <v>0</v>
      </c>
    </row>
    <row r="4399" spans="1:11" ht="15" customHeight="1" x14ac:dyDescent="0.25">
      <c r="A4399" s="9">
        <v>51438</v>
      </c>
      <c r="B4399" s="2">
        <v>10003</v>
      </c>
      <c r="C4399" s="2" t="s">
        <v>51</v>
      </c>
      <c r="D4399" s="2">
        <v>294</v>
      </c>
      <c r="E4399">
        <f>VLOOKUP(C4399,'Product Master'!$A$1:$C$31,3,FALSE)</f>
        <v>87</v>
      </c>
      <c r="F4399">
        <f>D4399*E4399</f>
        <v>25578</v>
      </c>
      <c r="G4399" t="str">
        <f>VLOOKUP(B4399,'Emp Master'!$A$1:$C$21,3,FALSE)</f>
        <v>Supervisor-1</v>
      </c>
      <c r="H4399" s="3">
        <f>SUMIF($G$2:$G$6491,G4399,$F$2:$F$6491)</f>
        <v>71844810</v>
      </c>
      <c r="I4399">
        <f>IF(F4399&lt;15000,0,1)</f>
        <v>1</v>
      </c>
      <c r="J4399">
        <f>IF(I4399=0,D4399,0)</f>
        <v>0</v>
      </c>
      <c r="K4399">
        <f>IF(J4399&lt;100,0,1)</f>
        <v>0</v>
      </c>
    </row>
    <row r="4400" spans="1:11" ht="15" customHeight="1" x14ac:dyDescent="0.25">
      <c r="A4400" s="9">
        <v>51439</v>
      </c>
      <c r="B4400" s="2">
        <v>10003</v>
      </c>
      <c r="C4400" s="2" t="s">
        <v>46</v>
      </c>
      <c r="D4400" s="2">
        <v>268</v>
      </c>
      <c r="E4400">
        <f>VLOOKUP(C4400,'Product Master'!$A$1:$C$31,3,FALSE)</f>
        <v>116</v>
      </c>
      <c r="F4400">
        <f>D4400*E4400</f>
        <v>31088</v>
      </c>
      <c r="G4400" t="str">
        <f>VLOOKUP(B4400,'Emp Master'!$A$1:$C$21,3,FALSE)</f>
        <v>Supervisor-1</v>
      </c>
      <c r="H4400" s="3">
        <f>SUMIF($G$2:$G$6491,G4400,$F$2:$F$6491)</f>
        <v>71844810</v>
      </c>
      <c r="I4400">
        <f>IF(F4400&lt;15000,0,1)</f>
        <v>1</v>
      </c>
      <c r="J4400">
        <f>IF(I4400=0,D4400,0)</f>
        <v>0</v>
      </c>
      <c r="K4400">
        <f>IF(J4400&lt;100,0,1)</f>
        <v>0</v>
      </c>
    </row>
    <row r="4401" spans="1:11" ht="15" customHeight="1" x14ac:dyDescent="0.25">
      <c r="A4401" s="9">
        <v>51440</v>
      </c>
      <c r="B4401" s="2">
        <v>10005</v>
      </c>
      <c r="C4401" s="2" t="s">
        <v>32</v>
      </c>
      <c r="D4401" s="2">
        <v>295</v>
      </c>
      <c r="E4401">
        <f>VLOOKUP(C4401,'Product Master'!$A$1:$C$31,3,FALSE)</f>
        <v>139</v>
      </c>
      <c r="F4401">
        <f>D4401*E4401</f>
        <v>41005</v>
      </c>
      <c r="G4401" t="str">
        <f>VLOOKUP(B4401,'Emp Master'!$A$1:$C$21,3,FALSE)</f>
        <v>Supervisor-1</v>
      </c>
      <c r="H4401" s="3">
        <f>SUMIF($G$2:$G$6491,G4401,$F$2:$F$6491)</f>
        <v>71844810</v>
      </c>
      <c r="I4401">
        <f>IF(F4401&lt;15000,0,1)</f>
        <v>1</v>
      </c>
      <c r="J4401">
        <f>IF(I4401=0,D4401,0)</f>
        <v>0</v>
      </c>
      <c r="K4401">
        <f>IF(J4401&lt;100,0,1)</f>
        <v>0</v>
      </c>
    </row>
    <row r="4402" spans="1:11" ht="15" customHeight="1" x14ac:dyDescent="0.25">
      <c r="A4402" s="9">
        <v>51441</v>
      </c>
      <c r="B4402" s="2">
        <v>10005</v>
      </c>
      <c r="C4402" s="2" t="s">
        <v>34</v>
      </c>
      <c r="D4402" s="2">
        <v>77</v>
      </c>
      <c r="E4402">
        <f>VLOOKUP(C4402,'Product Master'!$A$1:$C$31,3,FALSE)</f>
        <v>440</v>
      </c>
      <c r="F4402">
        <f>D4402*E4402</f>
        <v>33880</v>
      </c>
      <c r="G4402" t="str">
        <f>VLOOKUP(B4402,'Emp Master'!$A$1:$C$21,3,FALSE)</f>
        <v>Supervisor-1</v>
      </c>
      <c r="H4402" s="3">
        <f>SUMIF($G$2:$G$6491,G4402,$F$2:$F$6491)</f>
        <v>71844810</v>
      </c>
      <c r="I4402">
        <f>IF(F4402&lt;15000,0,1)</f>
        <v>1</v>
      </c>
      <c r="J4402">
        <f>IF(I4402=0,D4402,0)</f>
        <v>0</v>
      </c>
      <c r="K4402">
        <f>IF(J4402&lt;100,0,1)</f>
        <v>0</v>
      </c>
    </row>
    <row r="4403" spans="1:11" ht="15" customHeight="1" x14ac:dyDescent="0.25">
      <c r="A4403" s="9">
        <v>51442</v>
      </c>
      <c r="B4403" s="2">
        <v>10006</v>
      </c>
      <c r="C4403" s="2" t="s">
        <v>30</v>
      </c>
      <c r="D4403" s="2">
        <v>186</v>
      </c>
      <c r="E4403">
        <f>VLOOKUP(C4403,'Product Master'!$A$1:$C$31,3,FALSE)</f>
        <v>600</v>
      </c>
      <c r="F4403">
        <f>D4403*E4403</f>
        <v>111600</v>
      </c>
      <c r="G4403" t="str">
        <f>VLOOKUP(B4403,'Emp Master'!$A$1:$C$21,3,FALSE)</f>
        <v>Supervisor-1</v>
      </c>
      <c r="H4403" s="3">
        <f>SUMIF($G$2:$G$6491,G4403,$F$2:$F$6491)</f>
        <v>71844810</v>
      </c>
      <c r="I4403">
        <f>IF(F4403&lt;15000,0,1)</f>
        <v>1</v>
      </c>
      <c r="J4403">
        <f>IF(I4403=0,D4403,0)</f>
        <v>0</v>
      </c>
      <c r="K4403">
        <f>IF(J4403&lt;100,0,1)</f>
        <v>0</v>
      </c>
    </row>
    <row r="4404" spans="1:11" ht="15" customHeight="1" x14ac:dyDescent="0.25">
      <c r="A4404" s="9">
        <v>51443</v>
      </c>
      <c r="B4404" s="2">
        <v>10001</v>
      </c>
      <c r="C4404" s="2" t="s">
        <v>52</v>
      </c>
      <c r="D4404" s="2">
        <v>259</v>
      </c>
      <c r="E4404">
        <f>VLOOKUP(C4404,'Product Master'!$A$1:$C$31,3,FALSE)</f>
        <v>239</v>
      </c>
      <c r="F4404">
        <f>D4404*E4404</f>
        <v>61901</v>
      </c>
      <c r="G4404" t="str">
        <f>VLOOKUP(B4404,'Emp Master'!$A$1:$C$21,3,FALSE)</f>
        <v>Supervisor-1</v>
      </c>
      <c r="H4404" s="3">
        <f>SUMIF($G$2:$G$6491,G4404,$F$2:$F$6491)</f>
        <v>71844810</v>
      </c>
      <c r="I4404">
        <f>IF(F4404&lt;15000,0,1)</f>
        <v>1</v>
      </c>
      <c r="J4404">
        <f>IF(I4404=0,D4404,0)</f>
        <v>0</v>
      </c>
      <c r="K4404">
        <f>IF(J4404&lt;100,0,1)</f>
        <v>0</v>
      </c>
    </row>
    <row r="4405" spans="1:11" ht="15" customHeight="1" x14ac:dyDescent="0.25">
      <c r="A4405" s="9">
        <v>51444</v>
      </c>
      <c r="B4405" s="2">
        <v>10004</v>
      </c>
      <c r="C4405" s="2" t="s">
        <v>36</v>
      </c>
      <c r="D4405" s="2">
        <v>163</v>
      </c>
      <c r="E4405">
        <f>VLOOKUP(C4405,'Product Master'!$A$1:$C$31,3,FALSE)</f>
        <v>145</v>
      </c>
      <c r="F4405">
        <f>D4405*E4405</f>
        <v>23635</v>
      </c>
      <c r="G4405" t="str">
        <f>VLOOKUP(B4405,'Emp Master'!$A$1:$C$21,3,FALSE)</f>
        <v>Supervisor-1</v>
      </c>
      <c r="H4405" s="3">
        <f>SUMIF($G$2:$G$6491,G4405,$F$2:$F$6491)</f>
        <v>71844810</v>
      </c>
      <c r="I4405">
        <f>IF(F4405&lt;15000,0,1)</f>
        <v>1</v>
      </c>
      <c r="J4405">
        <f>IF(I4405=0,D4405,0)</f>
        <v>0</v>
      </c>
      <c r="K4405">
        <f>IF(J4405&lt;100,0,1)</f>
        <v>0</v>
      </c>
    </row>
    <row r="4406" spans="1:11" ht="15" customHeight="1" x14ac:dyDescent="0.25">
      <c r="A4406" s="9">
        <v>51445</v>
      </c>
      <c r="B4406" s="2">
        <v>10001</v>
      </c>
      <c r="C4406" s="2" t="s">
        <v>43</v>
      </c>
      <c r="D4406" s="2">
        <v>210</v>
      </c>
      <c r="E4406">
        <f>VLOOKUP(C4406,'Product Master'!$A$1:$C$31,3,FALSE)</f>
        <v>150</v>
      </c>
      <c r="F4406">
        <f>D4406*E4406</f>
        <v>31500</v>
      </c>
      <c r="G4406" t="str">
        <f>VLOOKUP(B4406,'Emp Master'!$A$1:$C$21,3,FALSE)</f>
        <v>Supervisor-1</v>
      </c>
      <c r="H4406" s="3">
        <f>SUMIF($G$2:$G$6491,G4406,$F$2:$F$6491)</f>
        <v>71844810</v>
      </c>
      <c r="I4406">
        <f>IF(F4406&lt;15000,0,1)</f>
        <v>1</v>
      </c>
      <c r="J4406">
        <f>IF(I4406=0,D4406,0)</f>
        <v>0</v>
      </c>
      <c r="K4406">
        <f>IF(J4406&lt;100,0,1)</f>
        <v>0</v>
      </c>
    </row>
    <row r="4407" spans="1:11" ht="15" customHeight="1" x14ac:dyDescent="0.25">
      <c r="A4407" s="9">
        <v>51446</v>
      </c>
      <c r="B4407" s="2">
        <v>10003</v>
      </c>
      <c r="C4407" s="2" t="s">
        <v>51</v>
      </c>
      <c r="D4407" s="2">
        <v>224</v>
      </c>
      <c r="E4407">
        <f>VLOOKUP(C4407,'Product Master'!$A$1:$C$31,3,FALSE)</f>
        <v>87</v>
      </c>
      <c r="F4407">
        <f>D4407*E4407</f>
        <v>19488</v>
      </c>
      <c r="G4407" t="str">
        <f>VLOOKUP(B4407,'Emp Master'!$A$1:$C$21,3,FALSE)</f>
        <v>Supervisor-1</v>
      </c>
      <c r="H4407" s="3">
        <f>SUMIF($G$2:$G$6491,G4407,$F$2:$F$6491)</f>
        <v>71844810</v>
      </c>
      <c r="I4407">
        <f>IF(F4407&lt;15000,0,1)</f>
        <v>1</v>
      </c>
      <c r="J4407">
        <f>IF(I4407=0,D4407,0)</f>
        <v>0</v>
      </c>
      <c r="K4407">
        <f>IF(J4407&lt;100,0,1)</f>
        <v>0</v>
      </c>
    </row>
    <row r="4408" spans="1:11" ht="15" customHeight="1" x14ac:dyDescent="0.25">
      <c r="A4408" s="9">
        <v>51447</v>
      </c>
      <c r="B4408" s="2">
        <v>10005</v>
      </c>
      <c r="C4408" s="2" t="s">
        <v>36</v>
      </c>
      <c r="D4408" s="2">
        <v>132</v>
      </c>
      <c r="E4408">
        <f>VLOOKUP(C4408,'Product Master'!$A$1:$C$31,3,FALSE)</f>
        <v>145</v>
      </c>
      <c r="F4408">
        <f>D4408*E4408</f>
        <v>19140</v>
      </c>
      <c r="G4408" t="str">
        <f>VLOOKUP(B4408,'Emp Master'!$A$1:$C$21,3,FALSE)</f>
        <v>Supervisor-1</v>
      </c>
      <c r="H4408" s="3">
        <f>SUMIF($G$2:$G$6491,G4408,$F$2:$F$6491)</f>
        <v>71844810</v>
      </c>
      <c r="I4408">
        <f>IF(F4408&lt;15000,0,1)</f>
        <v>1</v>
      </c>
      <c r="J4408">
        <f>IF(I4408=0,D4408,0)</f>
        <v>0</v>
      </c>
      <c r="K4408">
        <f>IF(J4408&lt;100,0,1)</f>
        <v>0</v>
      </c>
    </row>
    <row r="4409" spans="1:11" ht="15" customHeight="1" x14ac:dyDescent="0.25">
      <c r="A4409" s="9">
        <v>51448</v>
      </c>
      <c r="B4409" s="2">
        <v>10004</v>
      </c>
      <c r="C4409" s="2" t="s">
        <v>36</v>
      </c>
      <c r="D4409" s="2">
        <v>144</v>
      </c>
      <c r="E4409">
        <f>VLOOKUP(C4409,'Product Master'!$A$1:$C$31,3,FALSE)</f>
        <v>145</v>
      </c>
      <c r="F4409">
        <f>D4409*E4409</f>
        <v>20880</v>
      </c>
      <c r="G4409" t="str">
        <f>VLOOKUP(B4409,'Emp Master'!$A$1:$C$21,3,FALSE)</f>
        <v>Supervisor-1</v>
      </c>
      <c r="H4409" s="3">
        <f>SUMIF($G$2:$G$6491,G4409,$F$2:$F$6491)</f>
        <v>71844810</v>
      </c>
      <c r="I4409">
        <f>IF(F4409&lt;15000,0,1)</f>
        <v>1</v>
      </c>
      <c r="J4409">
        <f>IF(I4409=0,D4409,0)</f>
        <v>0</v>
      </c>
      <c r="K4409">
        <f>IF(J4409&lt;100,0,1)</f>
        <v>0</v>
      </c>
    </row>
    <row r="4410" spans="1:11" ht="15" customHeight="1" x14ac:dyDescent="0.25">
      <c r="A4410" s="9">
        <v>51449</v>
      </c>
      <c r="B4410" s="2">
        <v>10003</v>
      </c>
      <c r="C4410" s="2" t="s">
        <v>52</v>
      </c>
      <c r="D4410" s="2">
        <v>81</v>
      </c>
      <c r="E4410">
        <f>VLOOKUP(C4410,'Product Master'!$A$1:$C$31,3,FALSE)</f>
        <v>239</v>
      </c>
      <c r="F4410">
        <f>D4410*E4410</f>
        <v>19359</v>
      </c>
      <c r="G4410" t="str">
        <f>VLOOKUP(B4410,'Emp Master'!$A$1:$C$21,3,FALSE)</f>
        <v>Supervisor-1</v>
      </c>
      <c r="H4410" s="3">
        <f>SUMIF($G$2:$G$6491,G4410,$F$2:$F$6491)</f>
        <v>71844810</v>
      </c>
      <c r="I4410">
        <f>IF(F4410&lt;15000,0,1)</f>
        <v>1</v>
      </c>
      <c r="J4410">
        <f>IF(I4410=0,D4410,0)</f>
        <v>0</v>
      </c>
      <c r="K4410">
        <f>IF(J4410&lt;100,0,1)</f>
        <v>0</v>
      </c>
    </row>
    <row r="4411" spans="1:11" ht="15" customHeight="1" x14ac:dyDescent="0.25">
      <c r="A4411" s="9">
        <v>51450</v>
      </c>
      <c r="B4411" s="2">
        <v>10003</v>
      </c>
      <c r="C4411" s="2" t="s">
        <v>57</v>
      </c>
      <c r="D4411" s="2">
        <v>188</v>
      </c>
      <c r="E4411">
        <f>VLOOKUP(C4411,'Product Master'!$A$1:$C$31,3,FALSE)</f>
        <v>107</v>
      </c>
      <c r="F4411">
        <f>D4411*E4411</f>
        <v>20116</v>
      </c>
      <c r="G4411" t="str">
        <f>VLOOKUP(B4411,'Emp Master'!$A$1:$C$21,3,FALSE)</f>
        <v>Supervisor-1</v>
      </c>
      <c r="H4411" s="3">
        <f>SUMIF($G$2:$G$6491,G4411,$F$2:$F$6491)</f>
        <v>71844810</v>
      </c>
      <c r="I4411">
        <f>IF(F4411&lt;15000,0,1)</f>
        <v>1</v>
      </c>
      <c r="J4411">
        <f>IF(I4411=0,D4411,0)</f>
        <v>0</v>
      </c>
      <c r="K4411">
        <f>IF(J4411&lt;100,0,1)</f>
        <v>0</v>
      </c>
    </row>
    <row r="4412" spans="1:11" ht="15" customHeight="1" x14ac:dyDescent="0.25">
      <c r="A4412" s="9">
        <v>51451</v>
      </c>
      <c r="B4412" s="2">
        <v>10005</v>
      </c>
      <c r="C4412" s="2" t="s">
        <v>46</v>
      </c>
      <c r="D4412" s="2">
        <v>286</v>
      </c>
      <c r="E4412">
        <f>VLOOKUP(C4412,'Product Master'!$A$1:$C$31,3,FALSE)</f>
        <v>116</v>
      </c>
      <c r="F4412">
        <f>D4412*E4412</f>
        <v>33176</v>
      </c>
      <c r="G4412" t="str">
        <f>VLOOKUP(B4412,'Emp Master'!$A$1:$C$21,3,FALSE)</f>
        <v>Supervisor-1</v>
      </c>
      <c r="H4412" s="3">
        <f>SUMIF($G$2:$G$6491,G4412,$F$2:$F$6491)</f>
        <v>71844810</v>
      </c>
      <c r="I4412">
        <f>IF(F4412&lt;15000,0,1)</f>
        <v>1</v>
      </c>
      <c r="J4412">
        <f>IF(I4412=0,D4412,0)</f>
        <v>0</v>
      </c>
      <c r="K4412">
        <f>IF(J4412&lt;100,0,1)</f>
        <v>0</v>
      </c>
    </row>
    <row r="4413" spans="1:11" ht="15" customHeight="1" x14ac:dyDescent="0.25">
      <c r="A4413" s="9">
        <v>51452</v>
      </c>
      <c r="B4413" s="2">
        <v>10001</v>
      </c>
      <c r="C4413" s="2" t="s">
        <v>47</v>
      </c>
      <c r="D4413" s="2">
        <v>70</v>
      </c>
      <c r="E4413">
        <f>VLOOKUP(C4413,'Product Master'!$A$1:$C$31,3,FALSE)</f>
        <v>291</v>
      </c>
      <c r="F4413">
        <f>D4413*E4413</f>
        <v>20370</v>
      </c>
      <c r="G4413" t="str">
        <f>VLOOKUP(B4413,'Emp Master'!$A$1:$C$21,3,FALSE)</f>
        <v>Supervisor-1</v>
      </c>
      <c r="H4413" s="3">
        <f>SUMIF($G$2:$G$6491,G4413,$F$2:$F$6491)</f>
        <v>71844810</v>
      </c>
      <c r="I4413">
        <f>IF(F4413&lt;15000,0,1)</f>
        <v>1</v>
      </c>
      <c r="J4413">
        <f>IF(I4413=0,D4413,0)</f>
        <v>0</v>
      </c>
      <c r="K4413">
        <f>IF(J4413&lt;100,0,1)</f>
        <v>0</v>
      </c>
    </row>
    <row r="4414" spans="1:11" ht="15" customHeight="1" x14ac:dyDescent="0.25">
      <c r="A4414" s="9">
        <v>51453</v>
      </c>
      <c r="B4414" s="2">
        <v>10006</v>
      </c>
      <c r="C4414" s="2" t="s">
        <v>48</v>
      </c>
      <c r="D4414" s="2">
        <v>287</v>
      </c>
      <c r="E4414">
        <f>VLOOKUP(C4414,'Product Master'!$A$1:$C$31,3,FALSE)</f>
        <v>79</v>
      </c>
      <c r="F4414">
        <f>D4414*E4414</f>
        <v>22673</v>
      </c>
      <c r="G4414" t="str">
        <f>VLOOKUP(B4414,'Emp Master'!$A$1:$C$21,3,FALSE)</f>
        <v>Supervisor-1</v>
      </c>
      <c r="H4414" s="3">
        <f>SUMIF($G$2:$G$6491,G4414,$F$2:$F$6491)</f>
        <v>71844810</v>
      </c>
      <c r="I4414">
        <f>IF(F4414&lt;15000,0,1)</f>
        <v>1</v>
      </c>
      <c r="J4414">
        <f>IF(I4414=0,D4414,0)</f>
        <v>0</v>
      </c>
      <c r="K4414">
        <f>IF(J4414&lt;100,0,1)</f>
        <v>0</v>
      </c>
    </row>
    <row r="4415" spans="1:11" ht="15" customHeight="1" x14ac:dyDescent="0.25">
      <c r="A4415" s="9">
        <v>51454</v>
      </c>
      <c r="B4415" s="2">
        <v>10004</v>
      </c>
      <c r="C4415" s="2" t="s">
        <v>41</v>
      </c>
      <c r="D4415" s="2">
        <v>192</v>
      </c>
      <c r="E4415">
        <f>VLOOKUP(C4415,'Product Master'!$A$1:$C$31,3,FALSE)</f>
        <v>808</v>
      </c>
      <c r="F4415">
        <f>D4415*E4415</f>
        <v>155136</v>
      </c>
      <c r="G4415" t="str">
        <f>VLOOKUP(B4415,'Emp Master'!$A$1:$C$21,3,FALSE)</f>
        <v>Supervisor-1</v>
      </c>
      <c r="H4415" s="3">
        <f>SUMIF($G$2:$G$6491,G4415,$F$2:$F$6491)</f>
        <v>71844810</v>
      </c>
      <c r="I4415">
        <f>IF(F4415&lt;15000,0,1)</f>
        <v>1</v>
      </c>
      <c r="J4415">
        <f>IF(I4415=0,D4415,0)</f>
        <v>0</v>
      </c>
      <c r="K4415">
        <f>IF(J4415&lt;100,0,1)</f>
        <v>0</v>
      </c>
    </row>
    <row r="4416" spans="1:11" ht="15" customHeight="1" x14ac:dyDescent="0.25">
      <c r="A4416" s="9">
        <v>51455</v>
      </c>
      <c r="B4416" s="2">
        <v>10006</v>
      </c>
      <c r="C4416" s="2" t="s">
        <v>56</v>
      </c>
      <c r="D4416" s="2">
        <v>151</v>
      </c>
      <c r="E4416">
        <f>VLOOKUP(C4416,'Product Master'!$A$1:$C$31,3,FALSE)</f>
        <v>139</v>
      </c>
      <c r="F4416">
        <f>D4416*E4416</f>
        <v>20989</v>
      </c>
      <c r="G4416" t="str">
        <f>VLOOKUP(B4416,'Emp Master'!$A$1:$C$21,3,FALSE)</f>
        <v>Supervisor-1</v>
      </c>
      <c r="H4416" s="3">
        <f>SUMIF($G$2:$G$6491,G4416,$F$2:$F$6491)</f>
        <v>71844810</v>
      </c>
      <c r="I4416">
        <f>IF(F4416&lt;15000,0,1)</f>
        <v>1</v>
      </c>
      <c r="J4416">
        <f>IF(I4416=0,D4416,0)</f>
        <v>0</v>
      </c>
      <c r="K4416">
        <f>IF(J4416&lt;100,0,1)</f>
        <v>0</v>
      </c>
    </row>
    <row r="4417" spans="1:11" ht="15" customHeight="1" x14ac:dyDescent="0.25">
      <c r="A4417" s="9">
        <v>51456</v>
      </c>
      <c r="B4417" s="2">
        <v>10006</v>
      </c>
      <c r="C4417" s="2" t="s">
        <v>36</v>
      </c>
      <c r="D4417" s="2">
        <v>233</v>
      </c>
      <c r="E4417">
        <f>VLOOKUP(C4417,'Product Master'!$A$1:$C$31,3,FALSE)</f>
        <v>145</v>
      </c>
      <c r="F4417">
        <f>D4417*E4417</f>
        <v>33785</v>
      </c>
      <c r="G4417" t="str">
        <f>VLOOKUP(B4417,'Emp Master'!$A$1:$C$21,3,FALSE)</f>
        <v>Supervisor-1</v>
      </c>
      <c r="H4417" s="3">
        <f>SUMIF($G$2:$G$6491,G4417,$F$2:$F$6491)</f>
        <v>71844810</v>
      </c>
      <c r="I4417">
        <f>IF(F4417&lt;15000,0,1)</f>
        <v>1</v>
      </c>
      <c r="J4417">
        <f>IF(I4417=0,D4417,0)</f>
        <v>0</v>
      </c>
      <c r="K4417">
        <f>IF(J4417&lt;100,0,1)</f>
        <v>0</v>
      </c>
    </row>
    <row r="4418" spans="1:11" ht="15" customHeight="1" x14ac:dyDescent="0.25">
      <c r="A4418" s="9">
        <v>51457</v>
      </c>
      <c r="B4418" s="2">
        <v>10005</v>
      </c>
      <c r="C4418" s="2" t="s">
        <v>51</v>
      </c>
      <c r="D4418" s="2">
        <v>201</v>
      </c>
      <c r="E4418">
        <f>VLOOKUP(C4418,'Product Master'!$A$1:$C$31,3,FALSE)</f>
        <v>87</v>
      </c>
      <c r="F4418">
        <f>D4418*E4418</f>
        <v>17487</v>
      </c>
      <c r="G4418" t="str">
        <f>VLOOKUP(B4418,'Emp Master'!$A$1:$C$21,3,FALSE)</f>
        <v>Supervisor-1</v>
      </c>
      <c r="H4418" s="3">
        <f>SUMIF($G$2:$G$6491,G4418,$F$2:$F$6491)</f>
        <v>71844810</v>
      </c>
      <c r="I4418">
        <f>IF(F4418&lt;15000,0,1)</f>
        <v>1</v>
      </c>
      <c r="J4418">
        <f>IF(I4418=0,D4418,0)</f>
        <v>0</v>
      </c>
      <c r="K4418">
        <f>IF(J4418&lt;100,0,1)</f>
        <v>0</v>
      </c>
    </row>
    <row r="4419" spans="1:11" ht="15" customHeight="1" x14ac:dyDescent="0.25">
      <c r="A4419" s="9">
        <v>51458</v>
      </c>
      <c r="B4419" s="2">
        <v>10006</v>
      </c>
      <c r="C4419" s="2" t="s">
        <v>56</v>
      </c>
      <c r="D4419" s="2">
        <v>300</v>
      </c>
      <c r="E4419">
        <f>VLOOKUP(C4419,'Product Master'!$A$1:$C$31,3,FALSE)</f>
        <v>139</v>
      </c>
      <c r="F4419">
        <f>D4419*E4419</f>
        <v>41700</v>
      </c>
      <c r="G4419" t="str">
        <f>VLOOKUP(B4419,'Emp Master'!$A$1:$C$21,3,FALSE)</f>
        <v>Supervisor-1</v>
      </c>
      <c r="H4419" s="3">
        <f>SUMIF($G$2:$G$6491,G4419,$F$2:$F$6491)</f>
        <v>71844810</v>
      </c>
      <c r="I4419">
        <f>IF(F4419&lt;15000,0,1)</f>
        <v>1</v>
      </c>
      <c r="J4419">
        <f>IF(I4419=0,D4419,0)</f>
        <v>0</v>
      </c>
      <c r="K4419">
        <f>IF(J4419&lt;100,0,1)</f>
        <v>0</v>
      </c>
    </row>
    <row r="4420" spans="1:11" ht="15" customHeight="1" x14ac:dyDescent="0.25">
      <c r="A4420" s="9">
        <v>51459</v>
      </c>
      <c r="B4420" s="2">
        <v>10003</v>
      </c>
      <c r="C4420" s="2" t="s">
        <v>50</v>
      </c>
      <c r="D4420" s="2">
        <v>260</v>
      </c>
      <c r="E4420">
        <f>VLOOKUP(C4420,'Product Master'!$A$1:$C$31,3,FALSE)</f>
        <v>141</v>
      </c>
      <c r="F4420">
        <f>D4420*E4420</f>
        <v>36660</v>
      </c>
      <c r="G4420" t="str">
        <f>VLOOKUP(B4420,'Emp Master'!$A$1:$C$21,3,FALSE)</f>
        <v>Supervisor-1</v>
      </c>
      <c r="H4420" s="3">
        <f>SUMIF($G$2:$G$6491,G4420,$F$2:$F$6491)</f>
        <v>71844810</v>
      </c>
      <c r="I4420">
        <f>IF(F4420&lt;15000,0,1)</f>
        <v>1</v>
      </c>
      <c r="J4420">
        <f>IF(I4420=0,D4420,0)</f>
        <v>0</v>
      </c>
      <c r="K4420">
        <f>IF(J4420&lt;100,0,1)</f>
        <v>0</v>
      </c>
    </row>
    <row r="4421" spans="1:11" ht="15" customHeight="1" x14ac:dyDescent="0.25">
      <c r="A4421" s="9">
        <v>51460</v>
      </c>
      <c r="B4421" s="2">
        <v>10005</v>
      </c>
      <c r="C4421" s="2" t="s">
        <v>45</v>
      </c>
      <c r="D4421" s="2">
        <v>237</v>
      </c>
      <c r="E4421">
        <f>VLOOKUP(C4421,'Product Master'!$A$1:$C$31,3,FALSE)</f>
        <v>92</v>
      </c>
      <c r="F4421">
        <f>D4421*E4421</f>
        <v>21804</v>
      </c>
      <c r="G4421" t="str">
        <f>VLOOKUP(B4421,'Emp Master'!$A$1:$C$21,3,FALSE)</f>
        <v>Supervisor-1</v>
      </c>
      <c r="H4421" s="3">
        <f>SUMIF($G$2:$G$6491,G4421,$F$2:$F$6491)</f>
        <v>71844810</v>
      </c>
      <c r="I4421">
        <f>IF(F4421&lt;15000,0,1)</f>
        <v>1</v>
      </c>
      <c r="J4421">
        <f>IF(I4421=0,D4421,0)</f>
        <v>0</v>
      </c>
      <c r="K4421">
        <f>IF(J4421&lt;100,0,1)</f>
        <v>0</v>
      </c>
    </row>
    <row r="4422" spans="1:11" ht="15" customHeight="1" x14ac:dyDescent="0.25">
      <c r="A4422" s="9">
        <v>51461</v>
      </c>
      <c r="B4422" s="2">
        <v>10001</v>
      </c>
      <c r="C4422" s="2" t="s">
        <v>30</v>
      </c>
      <c r="D4422" s="2">
        <v>292</v>
      </c>
      <c r="E4422">
        <f>VLOOKUP(C4422,'Product Master'!$A$1:$C$31,3,FALSE)</f>
        <v>600</v>
      </c>
      <c r="F4422">
        <f>D4422*E4422</f>
        <v>175200</v>
      </c>
      <c r="G4422" t="str">
        <f>VLOOKUP(B4422,'Emp Master'!$A$1:$C$21,3,FALSE)</f>
        <v>Supervisor-1</v>
      </c>
      <c r="H4422" s="3">
        <f>SUMIF($G$2:$G$6491,G4422,$F$2:$F$6491)</f>
        <v>71844810</v>
      </c>
      <c r="I4422">
        <f>IF(F4422&lt;15000,0,1)</f>
        <v>1</v>
      </c>
      <c r="J4422">
        <f>IF(I4422=0,D4422,0)</f>
        <v>0</v>
      </c>
      <c r="K4422">
        <f>IF(J4422&lt;100,0,1)</f>
        <v>0</v>
      </c>
    </row>
    <row r="4423" spans="1:11" ht="15" customHeight="1" x14ac:dyDescent="0.25">
      <c r="A4423" s="9">
        <v>51462</v>
      </c>
      <c r="B4423" s="2">
        <v>10003</v>
      </c>
      <c r="C4423" s="2" t="s">
        <v>37</v>
      </c>
      <c r="D4423" s="2">
        <v>259</v>
      </c>
      <c r="E4423">
        <f>VLOOKUP(C4423,'Product Master'!$A$1:$C$31,3,FALSE)</f>
        <v>68</v>
      </c>
      <c r="F4423">
        <f>D4423*E4423</f>
        <v>17612</v>
      </c>
      <c r="G4423" t="str">
        <f>VLOOKUP(B4423,'Emp Master'!$A$1:$C$21,3,FALSE)</f>
        <v>Supervisor-1</v>
      </c>
      <c r="H4423" s="3">
        <f>SUMIF($G$2:$G$6491,G4423,$F$2:$F$6491)</f>
        <v>71844810</v>
      </c>
      <c r="I4423">
        <f>IF(F4423&lt;15000,0,1)</f>
        <v>1</v>
      </c>
      <c r="J4423">
        <f>IF(I4423=0,D4423,0)</f>
        <v>0</v>
      </c>
      <c r="K4423">
        <f>IF(J4423&lt;100,0,1)</f>
        <v>0</v>
      </c>
    </row>
    <row r="4424" spans="1:11" ht="15" customHeight="1" x14ac:dyDescent="0.25">
      <c r="A4424" s="9">
        <v>51463</v>
      </c>
      <c r="B4424" s="2">
        <v>10006</v>
      </c>
      <c r="C4424" s="2" t="s">
        <v>31</v>
      </c>
      <c r="D4424" s="2">
        <v>165</v>
      </c>
      <c r="E4424">
        <f>VLOOKUP(C4424,'Product Master'!$A$1:$C$31,3,FALSE)</f>
        <v>114</v>
      </c>
      <c r="F4424">
        <f>D4424*E4424</f>
        <v>18810</v>
      </c>
      <c r="G4424" t="str">
        <f>VLOOKUP(B4424,'Emp Master'!$A$1:$C$21,3,FALSE)</f>
        <v>Supervisor-1</v>
      </c>
      <c r="H4424" s="3">
        <f>SUMIF($G$2:$G$6491,G4424,$F$2:$F$6491)</f>
        <v>71844810</v>
      </c>
      <c r="I4424">
        <f>IF(F4424&lt;15000,0,1)</f>
        <v>1</v>
      </c>
      <c r="J4424">
        <f>IF(I4424=0,D4424,0)</f>
        <v>0</v>
      </c>
      <c r="K4424">
        <f>IF(J4424&lt;100,0,1)</f>
        <v>0</v>
      </c>
    </row>
    <row r="4425" spans="1:11" ht="15" customHeight="1" x14ac:dyDescent="0.25">
      <c r="A4425" s="9">
        <v>51464</v>
      </c>
      <c r="B4425" s="2">
        <v>10005</v>
      </c>
      <c r="C4425" s="2" t="s">
        <v>54</v>
      </c>
      <c r="D4425" s="2">
        <v>242</v>
      </c>
      <c r="E4425">
        <f>VLOOKUP(C4425,'Product Master'!$A$1:$C$31,3,FALSE)</f>
        <v>85</v>
      </c>
      <c r="F4425">
        <f>D4425*E4425</f>
        <v>20570</v>
      </c>
      <c r="G4425" t="str">
        <f>VLOOKUP(B4425,'Emp Master'!$A$1:$C$21,3,FALSE)</f>
        <v>Supervisor-1</v>
      </c>
      <c r="H4425" s="3">
        <f>SUMIF($G$2:$G$6491,G4425,$F$2:$F$6491)</f>
        <v>71844810</v>
      </c>
      <c r="I4425">
        <f>IF(F4425&lt;15000,0,1)</f>
        <v>1</v>
      </c>
      <c r="J4425">
        <f>IF(I4425=0,D4425,0)</f>
        <v>0</v>
      </c>
      <c r="K4425">
        <f>IF(J4425&lt;100,0,1)</f>
        <v>0</v>
      </c>
    </row>
    <row r="4426" spans="1:11" ht="15" customHeight="1" x14ac:dyDescent="0.25">
      <c r="A4426" s="9">
        <v>51465</v>
      </c>
      <c r="B4426" s="2">
        <v>10005</v>
      </c>
      <c r="C4426" s="2" t="s">
        <v>31</v>
      </c>
      <c r="D4426" s="2">
        <v>284</v>
      </c>
      <c r="E4426">
        <f>VLOOKUP(C4426,'Product Master'!$A$1:$C$31,3,FALSE)</f>
        <v>114</v>
      </c>
      <c r="F4426">
        <f>D4426*E4426</f>
        <v>32376</v>
      </c>
      <c r="G4426" t="str">
        <f>VLOOKUP(B4426,'Emp Master'!$A$1:$C$21,3,FALSE)</f>
        <v>Supervisor-1</v>
      </c>
      <c r="H4426" s="3">
        <f>SUMIF($G$2:$G$6491,G4426,$F$2:$F$6491)</f>
        <v>71844810</v>
      </c>
      <c r="I4426">
        <f>IF(F4426&lt;15000,0,1)</f>
        <v>1</v>
      </c>
      <c r="J4426">
        <f>IF(I4426=0,D4426,0)</f>
        <v>0</v>
      </c>
      <c r="K4426">
        <f>IF(J4426&lt;100,0,1)</f>
        <v>0</v>
      </c>
    </row>
    <row r="4427" spans="1:11" ht="15" customHeight="1" x14ac:dyDescent="0.25">
      <c r="A4427" s="9">
        <v>51466</v>
      </c>
      <c r="B4427" s="2">
        <v>10002</v>
      </c>
      <c r="C4427" s="2" t="s">
        <v>57</v>
      </c>
      <c r="D4427" s="2">
        <v>161</v>
      </c>
      <c r="E4427">
        <f>VLOOKUP(C4427,'Product Master'!$A$1:$C$31,3,FALSE)</f>
        <v>107</v>
      </c>
      <c r="F4427">
        <f>D4427*E4427</f>
        <v>17227</v>
      </c>
      <c r="G4427" t="str">
        <f>VLOOKUP(B4427,'Emp Master'!$A$1:$C$21,3,FALSE)</f>
        <v>Supervisor-1</v>
      </c>
      <c r="H4427" s="3">
        <f>SUMIF($G$2:$G$6491,G4427,$F$2:$F$6491)</f>
        <v>71844810</v>
      </c>
      <c r="I4427">
        <f>IF(F4427&lt;15000,0,1)</f>
        <v>1</v>
      </c>
      <c r="J4427">
        <f>IF(I4427=0,D4427,0)</f>
        <v>0</v>
      </c>
      <c r="K4427">
        <f>IF(J4427&lt;100,0,1)</f>
        <v>0</v>
      </c>
    </row>
    <row r="4428" spans="1:11" ht="15" customHeight="1" x14ac:dyDescent="0.25">
      <c r="A4428" s="9">
        <v>51467</v>
      </c>
      <c r="B4428" s="2">
        <v>10001</v>
      </c>
      <c r="C4428" s="2" t="s">
        <v>39</v>
      </c>
      <c r="D4428" s="2">
        <v>119</v>
      </c>
      <c r="E4428">
        <f>VLOOKUP(C4428,'Product Master'!$A$1:$C$31,3,FALSE)</f>
        <v>515</v>
      </c>
      <c r="F4428">
        <f>D4428*E4428</f>
        <v>61285</v>
      </c>
      <c r="G4428" t="str">
        <f>VLOOKUP(B4428,'Emp Master'!$A$1:$C$21,3,FALSE)</f>
        <v>Supervisor-1</v>
      </c>
      <c r="H4428" s="3">
        <f>SUMIF($G$2:$G$6491,G4428,$F$2:$F$6491)</f>
        <v>71844810</v>
      </c>
      <c r="I4428">
        <f>IF(F4428&lt;15000,0,1)</f>
        <v>1</v>
      </c>
      <c r="J4428">
        <f>IF(I4428=0,D4428,0)</f>
        <v>0</v>
      </c>
      <c r="K4428">
        <f>IF(J4428&lt;100,0,1)</f>
        <v>0</v>
      </c>
    </row>
    <row r="4429" spans="1:11" ht="15" customHeight="1" x14ac:dyDescent="0.25">
      <c r="A4429" s="9">
        <v>51468</v>
      </c>
      <c r="B4429" s="2">
        <v>10005</v>
      </c>
      <c r="C4429" s="2" t="s">
        <v>59</v>
      </c>
      <c r="D4429" s="2">
        <v>219</v>
      </c>
      <c r="E4429">
        <f>VLOOKUP(C4429,'Product Master'!$A$1:$C$31,3,FALSE)</f>
        <v>200</v>
      </c>
      <c r="F4429">
        <f>D4429*E4429</f>
        <v>43800</v>
      </c>
      <c r="G4429" t="str">
        <f>VLOOKUP(B4429,'Emp Master'!$A$1:$C$21,3,FALSE)</f>
        <v>Supervisor-1</v>
      </c>
      <c r="H4429" s="3">
        <f>SUMIF($G$2:$G$6491,G4429,$F$2:$F$6491)</f>
        <v>71844810</v>
      </c>
      <c r="I4429">
        <f>IF(F4429&lt;15000,0,1)</f>
        <v>1</v>
      </c>
      <c r="J4429">
        <f>IF(I4429=0,D4429,0)</f>
        <v>0</v>
      </c>
      <c r="K4429">
        <f>IF(J4429&lt;100,0,1)</f>
        <v>0</v>
      </c>
    </row>
    <row r="4430" spans="1:11" ht="15" customHeight="1" x14ac:dyDescent="0.25">
      <c r="A4430" s="9">
        <v>51469</v>
      </c>
      <c r="B4430" s="2">
        <v>10005</v>
      </c>
      <c r="C4430" s="2" t="s">
        <v>40</v>
      </c>
      <c r="D4430" s="2">
        <v>237</v>
      </c>
      <c r="E4430">
        <f>VLOOKUP(C4430,'Product Master'!$A$1:$C$31,3,FALSE)</f>
        <v>239</v>
      </c>
      <c r="F4430">
        <f>D4430*E4430</f>
        <v>56643</v>
      </c>
      <c r="G4430" t="str">
        <f>VLOOKUP(B4430,'Emp Master'!$A$1:$C$21,3,FALSE)</f>
        <v>Supervisor-1</v>
      </c>
      <c r="H4430" s="3">
        <f>SUMIF($G$2:$G$6491,G4430,$F$2:$F$6491)</f>
        <v>71844810</v>
      </c>
      <c r="I4430">
        <f>IF(F4430&lt;15000,0,1)</f>
        <v>1</v>
      </c>
      <c r="J4430">
        <f>IF(I4430=0,D4430,0)</f>
        <v>0</v>
      </c>
      <c r="K4430">
        <f>IF(J4430&lt;100,0,1)</f>
        <v>0</v>
      </c>
    </row>
    <row r="4431" spans="1:11" ht="15" customHeight="1" x14ac:dyDescent="0.25">
      <c r="A4431" s="9">
        <v>51470</v>
      </c>
      <c r="B4431" s="2">
        <v>10002</v>
      </c>
      <c r="C4431" s="2" t="s">
        <v>48</v>
      </c>
      <c r="D4431" s="2">
        <v>232</v>
      </c>
      <c r="E4431">
        <f>VLOOKUP(C4431,'Product Master'!$A$1:$C$31,3,FALSE)</f>
        <v>79</v>
      </c>
      <c r="F4431">
        <f>D4431*E4431</f>
        <v>18328</v>
      </c>
      <c r="G4431" t="str">
        <f>VLOOKUP(B4431,'Emp Master'!$A$1:$C$21,3,FALSE)</f>
        <v>Supervisor-1</v>
      </c>
      <c r="H4431" s="3">
        <f>SUMIF($G$2:$G$6491,G4431,$F$2:$F$6491)</f>
        <v>71844810</v>
      </c>
      <c r="I4431">
        <f>IF(F4431&lt;15000,0,1)</f>
        <v>1</v>
      </c>
      <c r="J4431">
        <f>IF(I4431=0,D4431,0)</f>
        <v>0</v>
      </c>
      <c r="K4431">
        <f>IF(J4431&lt;100,0,1)</f>
        <v>0</v>
      </c>
    </row>
    <row r="4432" spans="1:11" ht="15" customHeight="1" x14ac:dyDescent="0.25">
      <c r="A4432" s="9">
        <v>51471</v>
      </c>
      <c r="B4432" s="2">
        <v>10004</v>
      </c>
      <c r="C4432" s="2" t="s">
        <v>56</v>
      </c>
      <c r="D4432" s="2">
        <v>299</v>
      </c>
      <c r="E4432">
        <f>VLOOKUP(C4432,'Product Master'!$A$1:$C$31,3,FALSE)</f>
        <v>139</v>
      </c>
      <c r="F4432">
        <f>D4432*E4432</f>
        <v>41561</v>
      </c>
      <c r="G4432" t="str">
        <f>VLOOKUP(B4432,'Emp Master'!$A$1:$C$21,3,FALSE)</f>
        <v>Supervisor-1</v>
      </c>
      <c r="H4432" s="3">
        <f>SUMIF($G$2:$G$6491,G4432,$F$2:$F$6491)</f>
        <v>71844810</v>
      </c>
      <c r="I4432">
        <f>IF(F4432&lt;15000,0,1)</f>
        <v>1</v>
      </c>
      <c r="J4432">
        <f>IF(I4432=0,D4432,0)</f>
        <v>0</v>
      </c>
      <c r="K4432">
        <f>IF(J4432&lt;100,0,1)</f>
        <v>0</v>
      </c>
    </row>
    <row r="4433" spans="1:11" ht="15" customHeight="1" x14ac:dyDescent="0.25">
      <c r="A4433" s="9">
        <v>51472</v>
      </c>
      <c r="B4433" s="2">
        <v>10004</v>
      </c>
      <c r="C4433" s="2" t="s">
        <v>47</v>
      </c>
      <c r="D4433" s="2">
        <v>218</v>
      </c>
      <c r="E4433">
        <f>VLOOKUP(C4433,'Product Master'!$A$1:$C$31,3,FALSE)</f>
        <v>291</v>
      </c>
      <c r="F4433">
        <f>D4433*E4433</f>
        <v>63438</v>
      </c>
      <c r="G4433" t="str">
        <f>VLOOKUP(B4433,'Emp Master'!$A$1:$C$21,3,FALSE)</f>
        <v>Supervisor-1</v>
      </c>
      <c r="H4433" s="3">
        <f>SUMIF($G$2:$G$6491,G4433,$F$2:$F$6491)</f>
        <v>71844810</v>
      </c>
      <c r="I4433">
        <f>IF(F4433&lt;15000,0,1)</f>
        <v>1</v>
      </c>
      <c r="J4433">
        <f>IF(I4433=0,D4433,0)</f>
        <v>0</v>
      </c>
      <c r="K4433">
        <f>IF(J4433&lt;100,0,1)</f>
        <v>0</v>
      </c>
    </row>
    <row r="4434" spans="1:11" ht="15" customHeight="1" x14ac:dyDescent="0.25">
      <c r="A4434" s="9">
        <v>51473</v>
      </c>
      <c r="B4434" s="2">
        <v>10002</v>
      </c>
      <c r="C4434" s="2" t="s">
        <v>45</v>
      </c>
      <c r="D4434" s="2">
        <v>293</v>
      </c>
      <c r="E4434">
        <f>VLOOKUP(C4434,'Product Master'!$A$1:$C$31,3,FALSE)</f>
        <v>92</v>
      </c>
      <c r="F4434">
        <f>D4434*E4434</f>
        <v>26956</v>
      </c>
      <c r="G4434" t="str">
        <f>VLOOKUP(B4434,'Emp Master'!$A$1:$C$21,3,FALSE)</f>
        <v>Supervisor-1</v>
      </c>
      <c r="H4434" s="3">
        <f>SUMIF($G$2:$G$6491,G4434,$F$2:$F$6491)</f>
        <v>71844810</v>
      </c>
      <c r="I4434">
        <f>IF(F4434&lt;15000,0,1)</f>
        <v>1</v>
      </c>
      <c r="J4434">
        <f>IF(I4434=0,D4434,0)</f>
        <v>0</v>
      </c>
      <c r="K4434">
        <f>IF(J4434&lt;100,0,1)</f>
        <v>0</v>
      </c>
    </row>
    <row r="4435" spans="1:11" ht="15" customHeight="1" x14ac:dyDescent="0.25">
      <c r="A4435" s="9">
        <v>51474</v>
      </c>
      <c r="B4435" s="2">
        <v>10001</v>
      </c>
      <c r="C4435" s="2" t="s">
        <v>52</v>
      </c>
      <c r="D4435" s="2">
        <v>223</v>
      </c>
      <c r="E4435">
        <f>VLOOKUP(C4435,'Product Master'!$A$1:$C$31,3,FALSE)</f>
        <v>239</v>
      </c>
      <c r="F4435">
        <f>D4435*E4435</f>
        <v>53297</v>
      </c>
      <c r="G4435" t="str">
        <f>VLOOKUP(B4435,'Emp Master'!$A$1:$C$21,3,FALSE)</f>
        <v>Supervisor-1</v>
      </c>
      <c r="H4435" s="3">
        <f>SUMIF($G$2:$G$6491,G4435,$F$2:$F$6491)</f>
        <v>71844810</v>
      </c>
      <c r="I4435">
        <f>IF(F4435&lt;15000,0,1)</f>
        <v>1</v>
      </c>
      <c r="J4435">
        <f>IF(I4435=0,D4435,0)</f>
        <v>0</v>
      </c>
      <c r="K4435">
        <f>IF(J4435&lt;100,0,1)</f>
        <v>0</v>
      </c>
    </row>
    <row r="4436" spans="1:11" ht="15" customHeight="1" x14ac:dyDescent="0.25">
      <c r="A4436" s="9">
        <v>51475</v>
      </c>
      <c r="B4436" s="2">
        <v>10004</v>
      </c>
      <c r="C4436" s="2" t="s">
        <v>35</v>
      </c>
      <c r="D4436" s="2">
        <v>246</v>
      </c>
      <c r="E4436">
        <f>VLOOKUP(C4436,'Product Master'!$A$1:$C$31,3,FALSE)</f>
        <v>113</v>
      </c>
      <c r="F4436">
        <f>D4436*E4436</f>
        <v>27798</v>
      </c>
      <c r="G4436" t="str">
        <f>VLOOKUP(B4436,'Emp Master'!$A$1:$C$21,3,FALSE)</f>
        <v>Supervisor-1</v>
      </c>
      <c r="H4436" s="3">
        <f>SUMIF($G$2:$G$6491,G4436,$F$2:$F$6491)</f>
        <v>71844810</v>
      </c>
      <c r="I4436">
        <f>IF(F4436&lt;15000,0,1)</f>
        <v>1</v>
      </c>
      <c r="J4436">
        <f>IF(I4436=0,D4436,0)</f>
        <v>0</v>
      </c>
      <c r="K4436">
        <f>IF(J4436&lt;100,0,1)</f>
        <v>0</v>
      </c>
    </row>
    <row r="4437" spans="1:11" ht="15" customHeight="1" x14ac:dyDescent="0.25">
      <c r="A4437" s="9">
        <v>51476</v>
      </c>
      <c r="B4437" s="2">
        <v>10003</v>
      </c>
      <c r="C4437" s="2" t="s">
        <v>37</v>
      </c>
      <c r="D4437" s="2">
        <v>292</v>
      </c>
      <c r="E4437">
        <f>VLOOKUP(C4437,'Product Master'!$A$1:$C$31,3,FALSE)</f>
        <v>68</v>
      </c>
      <c r="F4437">
        <f>D4437*E4437</f>
        <v>19856</v>
      </c>
      <c r="G4437" t="str">
        <f>VLOOKUP(B4437,'Emp Master'!$A$1:$C$21,3,FALSE)</f>
        <v>Supervisor-1</v>
      </c>
      <c r="H4437" s="3">
        <f>SUMIF($G$2:$G$6491,G4437,$F$2:$F$6491)</f>
        <v>71844810</v>
      </c>
      <c r="I4437">
        <f>IF(F4437&lt;15000,0,1)</f>
        <v>1</v>
      </c>
      <c r="J4437">
        <f>IF(I4437=0,D4437,0)</f>
        <v>0</v>
      </c>
      <c r="K4437">
        <f>IF(J4437&lt;100,0,1)</f>
        <v>0</v>
      </c>
    </row>
    <row r="4438" spans="1:11" ht="15" customHeight="1" x14ac:dyDescent="0.25">
      <c r="A4438" s="9">
        <v>51477</v>
      </c>
      <c r="B4438" s="2">
        <v>10001</v>
      </c>
      <c r="C4438" s="2" t="s">
        <v>36</v>
      </c>
      <c r="D4438" s="2">
        <v>158</v>
      </c>
      <c r="E4438">
        <f>VLOOKUP(C4438,'Product Master'!$A$1:$C$31,3,FALSE)</f>
        <v>145</v>
      </c>
      <c r="F4438">
        <f>D4438*E4438</f>
        <v>22910</v>
      </c>
      <c r="G4438" t="str">
        <f>VLOOKUP(B4438,'Emp Master'!$A$1:$C$21,3,FALSE)</f>
        <v>Supervisor-1</v>
      </c>
      <c r="H4438" s="3">
        <f>SUMIF($G$2:$G$6491,G4438,$F$2:$F$6491)</f>
        <v>71844810</v>
      </c>
      <c r="I4438">
        <f>IF(F4438&lt;15000,0,1)</f>
        <v>1</v>
      </c>
      <c r="J4438">
        <f>IF(I4438=0,D4438,0)</f>
        <v>0</v>
      </c>
      <c r="K4438">
        <f>IF(J4438&lt;100,0,1)</f>
        <v>0</v>
      </c>
    </row>
    <row r="4439" spans="1:11" ht="15" customHeight="1" x14ac:dyDescent="0.25">
      <c r="A4439" s="9">
        <v>51478</v>
      </c>
      <c r="B4439" s="2">
        <v>10004</v>
      </c>
      <c r="C4439" s="2" t="s">
        <v>39</v>
      </c>
      <c r="D4439" s="2">
        <v>240</v>
      </c>
      <c r="E4439">
        <f>VLOOKUP(C4439,'Product Master'!$A$1:$C$31,3,FALSE)</f>
        <v>515</v>
      </c>
      <c r="F4439">
        <f>D4439*E4439</f>
        <v>123600</v>
      </c>
      <c r="G4439" t="str">
        <f>VLOOKUP(B4439,'Emp Master'!$A$1:$C$21,3,FALSE)</f>
        <v>Supervisor-1</v>
      </c>
      <c r="H4439" s="3">
        <f>SUMIF($G$2:$G$6491,G4439,$F$2:$F$6491)</f>
        <v>71844810</v>
      </c>
      <c r="I4439">
        <f>IF(F4439&lt;15000,0,1)</f>
        <v>1</v>
      </c>
      <c r="J4439">
        <f>IF(I4439=0,D4439,0)</f>
        <v>0</v>
      </c>
      <c r="K4439">
        <f>IF(J4439&lt;100,0,1)</f>
        <v>0</v>
      </c>
    </row>
    <row r="4440" spans="1:11" ht="15" customHeight="1" x14ac:dyDescent="0.25">
      <c r="A4440" s="9">
        <v>51479</v>
      </c>
      <c r="B4440" s="2">
        <v>10002</v>
      </c>
      <c r="C4440" s="2" t="s">
        <v>59</v>
      </c>
      <c r="D4440" s="2">
        <v>113</v>
      </c>
      <c r="E4440">
        <f>VLOOKUP(C4440,'Product Master'!$A$1:$C$31,3,FALSE)</f>
        <v>200</v>
      </c>
      <c r="F4440">
        <f>D4440*E4440</f>
        <v>22600</v>
      </c>
      <c r="G4440" t="str">
        <f>VLOOKUP(B4440,'Emp Master'!$A$1:$C$21,3,FALSE)</f>
        <v>Supervisor-1</v>
      </c>
      <c r="H4440" s="3">
        <f>SUMIF($G$2:$G$6491,G4440,$F$2:$F$6491)</f>
        <v>71844810</v>
      </c>
      <c r="I4440">
        <f>IF(F4440&lt;15000,0,1)</f>
        <v>1</v>
      </c>
      <c r="J4440">
        <f>IF(I4440=0,D4440,0)</f>
        <v>0</v>
      </c>
      <c r="K4440">
        <f>IF(J4440&lt;100,0,1)</f>
        <v>0</v>
      </c>
    </row>
    <row r="4441" spans="1:11" ht="15" customHeight="1" x14ac:dyDescent="0.25">
      <c r="A4441" s="9">
        <v>51480</v>
      </c>
      <c r="B4441" s="2">
        <v>10004</v>
      </c>
      <c r="C4441" s="2" t="s">
        <v>56</v>
      </c>
      <c r="D4441" s="2">
        <v>231</v>
      </c>
      <c r="E4441">
        <f>VLOOKUP(C4441,'Product Master'!$A$1:$C$31,3,FALSE)</f>
        <v>139</v>
      </c>
      <c r="F4441">
        <f>D4441*E4441</f>
        <v>32109</v>
      </c>
      <c r="G4441" t="str">
        <f>VLOOKUP(B4441,'Emp Master'!$A$1:$C$21,3,FALSE)</f>
        <v>Supervisor-1</v>
      </c>
      <c r="H4441" s="3">
        <f>SUMIF($G$2:$G$6491,G4441,$F$2:$F$6491)</f>
        <v>71844810</v>
      </c>
      <c r="I4441">
        <f>IF(F4441&lt;15000,0,1)</f>
        <v>1</v>
      </c>
      <c r="J4441">
        <f>IF(I4441=0,D4441,0)</f>
        <v>0</v>
      </c>
      <c r="K4441">
        <f>IF(J4441&lt;100,0,1)</f>
        <v>0</v>
      </c>
    </row>
    <row r="4442" spans="1:11" ht="15" customHeight="1" x14ac:dyDescent="0.25">
      <c r="A4442" s="9">
        <v>51481</v>
      </c>
      <c r="B4442" s="2">
        <v>10005</v>
      </c>
      <c r="C4442" s="2" t="s">
        <v>40</v>
      </c>
      <c r="D4442" s="2">
        <v>189</v>
      </c>
      <c r="E4442">
        <f>VLOOKUP(C4442,'Product Master'!$A$1:$C$31,3,FALSE)</f>
        <v>239</v>
      </c>
      <c r="F4442">
        <f>D4442*E4442</f>
        <v>45171</v>
      </c>
      <c r="G4442" t="str">
        <f>VLOOKUP(B4442,'Emp Master'!$A$1:$C$21,3,FALSE)</f>
        <v>Supervisor-1</v>
      </c>
      <c r="H4442" s="3">
        <f>SUMIF($G$2:$G$6491,G4442,$F$2:$F$6491)</f>
        <v>71844810</v>
      </c>
      <c r="I4442">
        <f>IF(F4442&lt;15000,0,1)</f>
        <v>1</v>
      </c>
      <c r="J4442">
        <f>IF(I4442=0,D4442,0)</f>
        <v>0</v>
      </c>
      <c r="K4442">
        <f>IF(J4442&lt;100,0,1)</f>
        <v>0</v>
      </c>
    </row>
    <row r="4443" spans="1:11" ht="15" customHeight="1" x14ac:dyDescent="0.25">
      <c r="A4443" s="9">
        <v>51482</v>
      </c>
      <c r="B4443" s="2">
        <v>10002</v>
      </c>
      <c r="C4443" s="2" t="s">
        <v>43</v>
      </c>
      <c r="D4443" s="2">
        <v>166</v>
      </c>
      <c r="E4443">
        <f>VLOOKUP(C4443,'Product Master'!$A$1:$C$31,3,FALSE)</f>
        <v>150</v>
      </c>
      <c r="F4443">
        <f>D4443*E4443</f>
        <v>24900</v>
      </c>
      <c r="G4443" t="str">
        <f>VLOOKUP(B4443,'Emp Master'!$A$1:$C$21,3,FALSE)</f>
        <v>Supervisor-1</v>
      </c>
      <c r="H4443" s="3">
        <f>SUMIF($G$2:$G$6491,G4443,$F$2:$F$6491)</f>
        <v>71844810</v>
      </c>
      <c r="I4443">
        <f>IF(F4443&lt;15000,0,1)</f>
        <v>1</v>
      </c>
      <c r="J4443">
        <f>IF(I4443=0,D4443,0)</f>
        <v>0</v>
      </c>
      <c r="K4443">
        <f>IF(J4443&lt;100,0,1)</f>
        <v>0</v>
      </c>
    </row>
    <row r="4444" spans="1:11" ht="15" customHeight="1" x14ac:dyDescent="0.25">
      <c r="A4444" s="9">
        <v>51483</v>
      </c>
      <c r="B4444" s="2">
        <v>10004</v>
      </c>
      <c r="C4444" s="2" t="s">
        <v>41</v>
      </c>
      <c r="D4444" s="2">
        <v>71</v>
      </c>
      <c r="E4444">
        <f>VLOOKUP(C4444,'Product Master'!$A$1:$C$31,3,FALSE)</f>
        <v>808</v>
      </c>
      <c r="F4444">
        <f>D4444*E4444</f>
        <v>57368</v>
      </c>
      <c r="G4444" t="str">
        <f>VLOOKUP(B4444,'Emp Master'!$A$1:$C$21,3,FALSE)</f>
        <v>Supervisor-1</v>
      </c>
      <c r="H4444" s="3">
        <f>SUMIF($G$2:$G$6491,G4444,$F$2:$F$6491)</f>
        <v>71844810</v>
      </c>
      <c r="I4444">
        <f>IF(F4444&lt;15000,0,1)</f>
        <v>1</v>
      </c>
      <c r="J4444">
        <f>IF(I4444=0,D4444,0)</f>
        <v>0</v>
      </c>
      <c r="K4444">
        <f>IF(J4444&lt;100,0,1)</f>
        <v>0</v>
      </c>
    </row>
    <row r="4445" spans="1:11" ht="15" customHeight="1" x14ac:dyDescent="0.25">
      <c r="A4445" s="9">
        <v>51484</v>
      </c>
      <c r="B4445" s="2">
        <v>10002</v>
      </c>
      <c r="C4445" s="2" t="s">
        <v>50</v>
      </c>
      <c r="D4445" s="2">
        <v>201</v>
      </c>
      <c r="E4445">
        <f>VLOOKUP(C4445,'Product Master'!$A$1:$C$31,3,FALSE)</f>
        <v>141</v>
      </c>
      <c r="F4445">
        <f>D4445*E4445</f>
        <v>28341</v>
      </c>
      <c r="G4445" t="str">
        <f>VLOOKUP(B4445,'Emp Master'!$A$1:$C$21,3,FALSE)</f>
        <v>Supervisor-1</v>
      </c>
      <c r="H4445" s="3">
        <f>SUMIF($G$2:$G$6491,G4445,$F$2:$F$6491)</f>
        <v>71844810</v>
      </c>
      <c r="I4445">
        <f>IF(F4445&lt;15000,0,1)</f>
        <v>1</v>
      </c>
      <c r="J4445">
        <f>IF(I4445=0,D4445,0)</f>
        <v>0</v>
      </c>
      <c r="K4445">
        <f>IF(J4445&lt;100,0,1)</f>
        <v>0</v>
      </c>
    </row>
    <row r="4446" spans="1:11" ht="15" customHeight="1" x14ac:dyDescent="0.25">
      <c r="A4446" s="9">
        <v>51485</v>
      </c>
      <c r="B4446" s="2">
        <v>10004</v>
      </c>
      <c r="C4446" s="2" t="s">
        <v>52</v>
      </c>
      <c r="D4446" s="2">
        <v>254</v>
      </c>
      <c r="E4446">
        <f>VLOOKUP(C4446,'Product Master'!$A$1:$C$31,3,FALSE)</f>
        <v>239</v>
      </c>
      <c r="F4446">
        <f>D4446*E4446</f>
        <v>60706</v>
      </c>
      <c r="G4446" t="str">
        <f>VLOOKUP(B4446,'Emp Master'!$A$1:$C$21,3,FALSE)</f>
        <v>Supervisor-1</v>
      </c>
      <c r="H4446" s="3">
        <f>SUMIF($G$2:$G$6491,G4446,$F$2:$F$6491)</f>
        <v>71844810</v>
      </c>
      <c r="I4446">
        <f>IF(F4446&lt;15000,0,1)</f>
        <v>1</v>
      </c>
      <c r="J4446">
        <f>IF(I4446=0,D4446,0)</f>
        <v>0</v>
      </c>
      <c r="K4446">
        <f>IF(J4446&lt;100,0,1)</f>
        <v>0</v>
      </c>
    </row>
    <row r="4447" spans="1:11" ht="15" customHeight="1" x14ac:dyDescent="0.25">
      <c r="A4447" s="9">
        <v>51486</v>
      </c>
      <c r="B4447" s="2">
        <v>10001</v>
      </c>
      <c r="C4447" s="2" t="s">
        <v>49</v>
      </c>
      <c r="D4447" s="2">
        <v>256</v>
      </c>
      <c r="E4447">
        <f>VLOOKUP(C4447,'Product Master'!$A$1:$C$31,3,FALSE)</f>
        <v>70</v>
      </c>
      <c r="F4447">
        <f>D4447*E4447</f>
        <v>17920</v>
      </c>
      <c r="G4447" t="str">
        <f>VLOOKUP(B4447,'Emp Master'!$A$1:$C$21,3,FALSE)</f>
        <v>Supervisor-1</v>
      </c>
      <c r="H4447" s="3">
        <f>SUMIF($G$2:$G$6491,G4447,$F$2:$F$6491)</f>
        <v>71844810</v>
      </c>
      <c r="I4447">
        <f>IF(F4447&lt;15000,0,1)</f>
        <v>1</v>
      </c>
      <c r="J4447">
        <f>IF(I4447=0,D4447,0)</f>
        <v>0</v>
      </c>
      <c r="K4447">
        <f>IF(J4447&lt;100,0,1)</f>
        <v>0</v>
      </c>
    </row>
    <row r="4448" spans="1:11" ht="15" customHeight="1" x14ac:dyDescent="0.25">
      <c r="A4448" s="9">
        <v>51487</v>
      </c>
      <c r="B4448" s="2">
        <v>10004</v>
      </c>
      <c r="C4448" s="2" t="s">
        <v>35</v>
      </c>
      <c r="D4448" s="2">
        <v>240</v>
      </c>
      <c r="E4448">
        <f>VLOOKUP(C4448,'Product Master'!$A$1:$C$31,3,FALSE)</f>
        <v>113</v>
      </c>
      <c r="F4448">
        <f>D4448*E4448</f>
        <v>27120</v>
      </c>
      <c r="G4448" t="str">
        <f>VLOOKUP(B4448,'Emp Master'!$A$1:$C$21,3,FALSE)</f>
        <v>Supervisor-1</v>
      </c>
      <c r="H4448" s="3">
        <f>SUMIF($G$2:$G$6491,G4448,$F$2:$F$6491)</f>
        <v>71844810</v>
      </c>
      <c r="I4448">
        <f>IF(F4448&lt;15000,0,1)</f>
        <v>1</v>
      </c>
      <c r="J4448">
        <f>IF(I4448=0,D4448,0)</f>
        <v>0</v>
      </c>
      <c r="K4448">
        <f>IF(J4448&lt;100,0,1)</f>
        <v>0</v>
      </c>
    </row>
    <row r="4449" spans="1:11" ht="15" customHeight="1" x14ac:dyDescent="0.25">
      <c r="A4449" s="9">
        <v>51488</v>
      </c>
      <c r="B4449" s="2">
        <v>10002</v>
      </c>
      <c r="C4449" s="2" t="s">
        <v>47</v>
      </c>
      <c r="D4449" s="2">
        <v>288</v>
      </c>
      <c r="E4449">
        <f>VLOOKUP(C4449,'Product Master'!$A$1:$C$31,3,FALSE)</f>
        <v>291</v>
      </c>
      <c r="F4449">
        <f>D4449*E4449</f>
        <v>83808</v>
      </c>
      <c r="G4449" t="str">
        <f>VLOOKUP(B4449,'Emp Master'!$A$1:$C$21,3,FALSE)</f>
        <v>Supervisor-1</v>
      </c>
      <c r="H4449" s="3">
        <f>SUMIF($G$2:$G$6491,G4449,$F$2:$F$6491)</f>
        <v>71844810</v>
      </c>
      <c r="I4449">
        <f>IF(F4449&lt;15000,0,1)</f>
        <v>1</v>
      </c>
      <c r="J4449">
        <f>IF(I4449=0,D4449,0)</f>
        <v>0</v>
      </c>
      <c r="K4449">
        <f>IF(J4449&lt;100,0,1)</f>
        <v>0</v>
      </c>
    </row>
    <row r="4450" spans="1:11" ht="15" customHeight="1" x14ac:dyDescent="0.25">
      <c r="A4450" s="9">
        <v>51489</v>
      </c>
      <c r="B4450" s="2">
        <v>10004</v>
      </c>
      <c r="C4450" s="2" t="s">
        <v>36</v>
      </c>
      <c r="D4450" s="2">
        <v>254</v>
      </c>
      <c r="E4450">
        <f>VLOOKUP(C4450,'Product Master'!$A$1:$C$31,3,FALSE)</f>
        <v>145</v>
      </c>
      <c r="F4450">
        <f>D4450*E4450</f>
        <v>36830</v>
      </c>
      <c r="G4450" t="str">
        <f>VLOOKUP(B4450,'Emp Master'!$A$1:$C$21,3,FALSE)</f>
        <v>Supervisor-1</v>
      </c>
      <c r="H4450" s="3">
        <f>SUMIF($G$2:$G$6491,G4450,$F$2:$F$6491)</f>
        <v>71844810</v>
      </c>
      <c r="I4450">
        <f>IF(F4450&lt;15000,0,1)</f>
        <v>1</v>
      </c>
      <c r="J4450">
        <f>IF(I4450=0,D4450,0)</f>
        <v>0</v>
      </c>
      <c r="K4450">
        <f>IF(J4450&lt;100,0,1)</f>
        <v>0</v>
      </c>
    </row>
    <row r="4451" spans="1:11" ht="15" customHeight="1" x14ac:dyDescent="0.25">
      <c r="A4451" s="9">
        <v>51490</v>
      </c>
      <c r="B4451" s="2">
        <v>10001</v>
      </c>
      <c r="C4451" s="2" t="s">
        <v>39</v>
      </c>
      <c r="D4451" s="2">
        <v>247</v>
      </c>
      <c r="E4451">
        <f>VLOOKUP(C4451,'Product Master'!$A$1:$C$31,3,FALSE)</f>
        <v>515</v>
      </c>
      <c r="F4451">
        <f>D4451*E4451</f>
        <v>127205</v>
      </c>
      <c r="G4451" t="str">
        <f>VLOOKUP(B4451,'Emp Master'!$A$1:$C$21,3,FALSE)</f>
        <v>Supervisor-1</v>
      </c>
      <c r="H4451" s="3">
        <f>SUMIF($G$2:$G$6491,G4451,$F$2:$F$6491)</f>
        <v>71844810</v>
      </c>
      <c r="I4451">
        <f>IF(F4451&lt;15000,0,1)</f>
        <v>1</v>
      </c>
      <c r="J4451">
        <f>IF(I4451=0,D4451,0)</f>
        <v>0</v>
      </c>
      <c r="K4451">
        <f>IF(J4451&lt;100,0,1)</f>
        <v>0</v>
      </c>
    </row>
    <row r="4452" spans="1:11" ht="15" customHeight="1" x14ac:dyDescent="0.25">
      <c r="A4452" s="9">
        <v>51491</v>
      </c>
      <c r="B4452" s="2">
        <v>10004</v>
      </c>
      <c r="C4452" s="2" t="s">
        <v>41</v>
      </c>
      <c r="D4452" s="2">
        <v>235</v>
      </c>
      <c r="E4452">
        <f>VLOOKUP(C4452,'Product Master'!$A$1:$C$31,3,FALSE)</f>
        <v>808</v>
      </c>
      <c r="F4452">
        <f>D4452*E4452</f>
        <v>189880</v>
      </c>
      <c r="G4452" t="str">
        <f>VLOOKUP(B4452,'Emp Master'!$A$1:$C$21,3,FALSE)</f>
        <v>Supervisor-1</v>
      </c>
      <c r="H4452" s="3">
        <f>SUMIF($G$2:$G$6491,G4452,$F$2:$F$6491)</f>
        <v>71844810</v>
      </c>
      <c r="I4452">
        <f>IF(F4452&lt;15000,0,1)</f>
        <v>1</v>
      </c>
      <c r="J4452">
        <f>IF(I4452=0,D4452,0)</f>
        <v>0</v>
      </c>
      <c r="K4452">
        <f>IF(J4452&lt;100,0,1)</f>
        <v>0</v>
      </c>
    </row>
    <row r="4453" spans="1:11" ht="15" customHeight="1" x14ac:dyDescent="0.25">
      <c r="A4453" s="9">
        <v>51492</v>
      </c>
      <c r="B4453" s="2">
        <v>10002</v>
      </c>
      <c r="C4453" s="2" t="s">
        <v>58</v>
      </c>
      <c r="D4453" s="2">
        <v>151</v>
      </c>
      <c r="E4453">
        <f>VLOOKUP(C4453,'Product Master'!$A$1:$C$31,3,FALSE)</f>
        <v>129</v>
      </c>
      <c r="F4453">
        <f>D4453*E4453</f>
        <v>19479</v>
      </c>
      <c r="G4453" t="str">
        <f>VLOOKUP(B4453,'Emp Master'!$A$1:$C$21,3,FALSE)</f>
        <v>Supervisor-1</v>
      </c>
      <c r="H4453" s="3">
        <f>SUMIF($G$2:$G$6491,G4453,$F$2:$F$6491)</f>
        <v>71844810</v>
      </c>
      <c r="I4453">
        <f>IF(F4453&lt;15000,0,1)</f>
        <v>1</v>
      </c>
      <c r="J4453">
        <f>IF(I4453=0,D4453,0)</f>
        <v>0</v>
      </c>
      <c r="K4453">
        <f>IF(J4453&lt;100,0,1)</f>
        <v>0</v>
      </c>
    </row>
    <row r="4454" spans="1:11" ht="15" customHeight="1" x14ac:dyDescent="0.25">
      <c r="A4454" s="9">
        <v>51493</v>
      </c>
      <c r="B4454" s="2">
        <v>10006</v>
      </c>
      <c r="C4454" s="2" t="s">
        <v>47</v>
      </c>
      <c r="D4454" s="2">
        <v>267</v>
      </c>
      <c r="E4454">
        <f>VLOOKUP(C4454,'Product Master'!$A$1:$C$31,3,FALSE)</f>
        <v>291</v>
      </c>
      <c r="F4454">
        <f>D4454*E4454</f>
        <v>77697</v>
      </c>
      <c r="G4454" t="str">
        <f>VLOOKUP(B4454,'Emp Master'!$A$1:$C$21,3,FALSE)</f>
        <v>Supervisor-1</v>
      </c>
      <c r="H4454" s="3">
        <f>SUMIF($G$2:$G$6491,G4454,$F$2:$F$6491)</f>
        <v>71844810</v>
      </c>
      <c r="I4454">
        <f>IF(F4454&lt;15000,0,1)</f>
        <v>1</v>
      </c>
      <c r="J4454">
        <f>IF(I4454=0,D4454,0)</f>
        <v>0</v>
      </c>
      <c r="K4454">
        <f>IF(J4454&lt;100,0,1)</f>
        <v>0</v>
      </c>
    </row>
    <row r="4455" spans="1:11" ht="15" customHeight="1" x14ac:dyDescent="0.25">
      <c r="A4455" s="9">
        <v>51494</v>
      </c>
      <c r="B4455" s="2">
        <v>10006</v>
      </c>
      <c r="C4455" s="2" t="s">
        <v>45</v>
      </c>
      <c r="D4455" s="2">
        <v>298</v>
      </c>
      <c r="E4455">
        <f>VLOOKUP(C4455,'Product Master'!$A$1:$C$31,3,FALSE)</f>
        <v>92</v>
      </c>
      <c r="F4455">
        <f>D4455*E4455</f>
        <v>27416</v>
      </c>
      <c r="G4455" t="str">
        <f>VLOOKUP(B4455,'Emp Master'!$A$1:$C$21,3,FALSE)</f>
        <v>Supervisor-1</v>
      </c>
      <c r="H4455" s="3">
        <f>SUMIF($G$2:$G$6491,G4455,$F$2:$F$6491)</f>
        <v>71844810</v>
      </c>
      <c r="I4455">
        <f>IF(F4455&lt;15000,0,1)</f>
        <v>1</v>
      </c>
      <c r="J4455">
        <f>IF(I4455=0,D4455,0)</f>
        <v>0</v>
      </c>
      <c r="K4455">
        <f>IF(J4455&lt;100,0,1)</f>
        <v>0</v>
      </c>
    </row>
    <row r="4456" spans="1:11" ht="15" customHeight="1" x14ac:dyDescent="0.25">
      <c r="A4456" s="9">
        <v>51495</v>
      </c>
      <c r="B4456" s="2">
        <v>10005</v>
      </c>
      <c r="C4456" s="2" t="s">
        <v>55</v>
      </c>
      <c r="D4456" s="2">
        <v>231</v>
      </c>
      <c r="E4456">
        <f>VLOOKUP(C4456,'Product Master'!$A$1:$C$31,3,FALSE)</f>
        <v>110</v>
      </c>
      <c r="F4456">
        <f>D4456*E4456</f>
        <v>25410</v>
      </c>
      <c r="G4456" t="str">
        <f>VLOOKUP(B4456,'Emp Master'!$A$1:$C$21,3,FALSE)</f>
        <v>Supervisor-1</v>
      </c>
      <c r="H4456" s="3">
        <f>SUMIF($G$2:$G$6491,G4456,$F$2:$F$6491)</f>
        <v>71844810</v>
      </c>
      <c r="I4456">
        <f>IF(F4456&lt;15000,0,1)</f>
        <v>1</v>
      </c>
      <c r="J4456">
        <f>IF(I4456=0,D4456,0)</f>
        <v>0</v>
      </c>
      <c r="K4456">
        <f>IF(J4456&lt;100,0,1)</f>
        <v>0</v>
      </c>
    </row>
    <row r="4457" spans="1:11" ht="15" customHeight="1" x14ac:dyDescent="0.25">
      <c r="A4457" s="9">
        <v>51496</v>
      </c>
      <c r="B4457" s="2">
        <v>10002</v>
      </c>
      <c r="C4457" s="2" t="s">
        <v>47</v>
      </c>
      <c r="D4457" s="2">
        <v>130</v>
      </c>
      <c r="E4457">
        <f>VLOOKUP(C4457,'Product Master'!$A$1:$C$31,3,FALSE)</f>
        <v>291</v>
      </c>
      <c r="F4457">
        <f>D4457*E4457</f>
        <v>37830</v>
      </c>
      <c r="G4457" t="str">
        <f>VLOOKUP(B4457,'Emp Master'!$A$1:$C$21,3,FALSE)</f>
        <v>Supervisor-1</v>
      </c>
      <c r="H4457" s="3">
        <f>SUMIF($G$2:$G$6491,G4457,$F$2:$F$6491)</f>
        <v>71844810</v>
      </c>
      <c r="I4457">
        <f>IF(F4457&lt;15000,0,1)</f>
        <v>1</v>
      </c>
      <c r="J4457">
        <f>IF(I4457=0,D4457,0)</f>
        <v>0</v>
      </c>
      <c r="K4457">
        <f>IF(J4457&lt;100,0,1)</f>
        <v>0</v>
      </c>
    </row>
    <row r="4458" spans="1:11" ht="15" customHeight="1" x14ac:dyDescent="0.25">
      <c r="A4458" s="9">
        <v>51497</v>
      </c>
      <c r="B4458" s="2">
        <v>10003</v>
      </c>
      <c r="C4458" s="2" t="s">
        <v>56</v>
      </c>
      <c r="D4458" s="2">
        <v>109</v>
      </c>
      <c r="E4458">
        <f>VLOOKUP(C4458,'Product Master'!$A$1:$C$31,3,FALSE)</f>
        <v>139</v>
      </c>
      <c r="F4458">
        <f>D4458*E4458</f>
        <v>15151</v>
      </c>
      <c r="G4458" t="str">
        <f>VLOOKUP(B4458,'Emp Master'!$A$1:$C$21,3,FALSE)</f>
        <v>Supervisor-1</v>
      </c>
      <c r="H4458" s="3">
        <f>SUMIF($G$2:$G$6491,G4458,$F$2:$F$6491)</f>
        <v>71844810</v>
      </c>
      <c r="I4458">
        <f>IF(F4458&lt;15000,0,1)</f>
        <v>1</v>
      </c>
      <c r="J4458">
        <f>IF(I4458=0,D4458,0)</f>
        <v>0</v>
      </c>
      <c r="K4458">
        <f>IF(J4458&lt;100,0,1)</f>
        <v>0</v>
      </c>
    </row>
    <row r="4459" spans="1:11" ht="15" customHeight="1" x14ac:dyDescent="0.25">
      <c r="A4459" s="9">
        <v>51498</v>
      </c>
      <c r="B4459" s="2">
        <v>10004</v>
      </c>
      <c r="C4459" s="2" t="s">
        <v>49</v>
      </c>
      <c r="D4459" s="2">
        <v>243</v>
      </c>
      <c r="E4459">
        <f>VLOOKUP(C4459,'Product Master'!$A$1:$C$31,3,FALSE)</f>
        <v>70</v>
      </c>
      <c r="F4459">
        <f>D4459*E4459</f>
        <v>17010</v>
      </c>
      <c r="G4459" t="str">
        <f>VLOOKUP(B4459,'Emp Master'!$A$1:$C$21,3,FALSE)</f>
        <v>Supervisor-1</v>
      </c>
      <c r="H4459" s="3">
        <f>SUMIF($G$2:$G$6491,G4459,$F$2:$F$6491)</f>
        <v>71844810</v>
      </c>
      <c r="I4459">
        <f>IF(F4459&lt;15000,0,1)</f>
        <v>1</v>
      </c>
      <c r="J4459">
        <f>IF(I4459=0,D4459,0)</f>
        <v>0</v>
      </c>
      <c r="K4459">
        <f>IF(J4459&lt;100,0,1)</f>
        <v>0</v>
      </c>
    </row>
    <row r="4460" spans="1:11" ht="15" customHeight="1" x14ac:dyDescent="0.25">
      <c r="A4460" s="9">
        <v>51499</v>
      </c>
      <c r="B4460" s="2">
        <v>10006</v>
      </c>
      <c r="C4460" s="2" t="s">
        <v>59</v>
      </c>
      <c r="D4460" s="2">
        <v>246</v>
      </c>
      <c r="E4460">
        <f>VLOOKUP(C4460,'Product Master'!$A$1:$C$31,3,FALSE)</f>
        <v>200</v>
      </c>
      <c r="F4460">
        <f>D4460*E4460</f>
        <v>49200</v>
      </c>
      <c r="G4460" t="str">
        <f>VLOOKUP(B4460,'Emp Master'!$A$1:$C$21,3,FALSE)</f>
        <v>Supervisor-1</v>
      </c>
      <c r="H4460" s="3">
        <f>SUMIF($G$2:$G$6491,G4460,$F$2:$F$6491)</f>
        <v>71844810</v>
      </c>
      <c r="I4460">
        <f>IF(F4460&lt;15000,0,1)</f>
        <v>1</v>
      </c>
      <c r="J4460">
        <f>IF(I4460=0,D4460,0)</f>
        <v>0</v>
      </c>
      <c r="K4460">
        <f>IF(J4460&lt;100,0,1)</f>
        <v>0</v>
      </c>
    </row>
    <row r="4461" spans="1:11" ht="15" customHeight="1" x14ac:dyDescent="0.25">
      <c r="A4461" s="9">
        <v>51500</v>
      </c>
      <c r="B4461" s="2">
        <v>10003</v>
      </c>
      <c r="C4461" s="2" t="s">
        <v>42</v>
      </c>
      <c r="D4461" s="2">
        <v>188</v>
      </c>
      <c r="E4461">
        <f>VLOOKUP(C4461,'Product Master'!$A$1:$C$31,3,FALSE)</f>
        <v>97</v>
      </c>
      <c r="F4461">
        <f>D4461*E4461</f>
        <v>18236</v>
      </c>
      <c r="G4461" t="str">
        <f>VLOOKUP(B4461,'Emp Master'!$A$1:$C$21,3,FALSE)</f>
        <v>Supervisor-1</v>
      </c>
      <c r="H4461" s="3">
        <f>SUMIF($G$2:$G$6491,G4461,$F$2:$F$6491)</f>
        <v>71844810</v>
      </c>
      <c r="I4461">
        <f>IF(F4461&lt;15000,0,1)</f>
        <v>1</v>
      </c>
      <c r="J4461">
        <f>IF(I4461=0,D4461,0)</f>
        <v>0</v>
      </c>
      <c r="K4461">
        <f>IF(J4461&lt;100,0,1)</f>
        <v>0</v>
      </c>
    </row>
    <row r="4462" spans="1:11" ht="15" customHeight="1" x14ac:dyDescent="0.25">
      <c r="A4462" s="9">
        <v>51501</v>
      </c>
      <c r="B4462" s="2">
        <v>10001</v>
      </c>
      <c r="C4462" s="2" t="s">
        <v>30</v>
      </c>
      <c r="D4462" s="2">
        <v>291</v>
      </c>
      <c r="E4462">
        <f>VLOOKUP(C4462,'Product Master'!$A$1:$C$31,3,FALSE)</f>
        <v>600</v>
      </c>
      <c r="F4462">
        <f>D4462*E4462</f>
        <v>174600</v>
      </c>
      <c r="G4462" t="str">
        <f>VLOOKUP(B4462,'Emp Master'!$A$1:$C$21,3,FALSE)</f>
        <v>Supervisor-1</v>
      </c>
      <c r="H4462" s="3">
        <f>SUMIF($G$2:$G$6491,G4462,$F$2:$F$6491)</f>
        <v>71844810</v>
      </c>
      <c r="I4462">
        <f>IF(F4462&lt;15000,0,1)</f>
        <v>1</v>
      </c>
      <c r="J4462">
        <f>IF(I4462=0,D4462,0)</f>
        <v>0</v>
      </c>
      <c r="K4462">
        <f>IF(J4462&lt;100,0,1)</f>
        <v>0</v>
      </c>
    </row>
    <row r="4463" spans="1:11" ht="15" customHeight="1" x14ac:dyDescent="0.25">
      <c r="A4463" s="9">
        <v>51502</v>
      </c>
      <c r="B4463" s="2">
        <v>10004</v>
      </c>
      <c r="C4463" s="2" t="s">
        <v>45</v>
      </c>
      <c r="D4463" s="2">
        <v>268</v>
      </c>
      <c r="E4463">
        <f>VLOOKUP(C4463,'Product Master'!$A$1:$C$31,3,FALSE)</f>
        <v>92</v>
      </c>
      <c r="F4463">
        <f>D4463*E4463</f>
        <v>24656</v>
      </c>
      <c r="G4463" t="str">
        <f>VLOOKUP(B4463,'Emp Master'!$A$1:$C$21,3,FALSE)</f>
        <v>Supervisor-1</v>
      </c>
      <c r="H4463" s="3">
        <f>SUMIF($G$2:$G$6491,G4463,$F$2:$F$6491)</f>
        <v>71844810</v>
      </c>
      <c r="I4463">
        <f>IF(F4463&lt;15000,0,1)</f>
        <v>1</v>
      </c>
      <c r="J4463">
        <f>IF(I4463=0,D4463,0)</f>
        <v>0</v>
      </c>
      <c r="K4463">
        <f>IF(J4463&lt;100,0,1)</f>
        <v>0</v>
      </c>
    </row>
    <row r="4464" spans="1:11" ht="15" customHeight="1" x14ac:dyDescent="0.25">
      <c r="A4464" s="9">
        <v>51503</v>
      </c>
      <c r="B4464" s="2">
        <v>10005</v>
      </c>
      <c r="C4464" s="2" t="s">
        <v>53</v>
      </c>
      <c r="D4464" s="2">
        <v>178</v>
      </c>
      <c r="E4464">
        <f>VLOOKUP(C4464,'Product Master'!$A$1:$C$31,3,FALSE)</f>
        <v>687</v>
      </c>
      <c r="F4464">
        <f>D4464*E4464</f>
        <v>122286</v>
      </c>
      <c r="G4464" t="str">
        <f>VLOOKUP(B4464,'Emp Master'!$A$1:$C$21,3,FALSE)</f>
        <v>Supervisor-1</v>
      </c>
      <c r="H4464" s="3">
        <f>SUMIF($G$2:$G$6491,G4464,$F$2:$F$6491)</f>
        <v>71844810</v>
      </c>
      <c r="I4464">
        <f>IF(F4464&lt;15000,0,1)</f>
        <v>1</v>
      </c>
      <c r="J4464">
        <f>IF(I4464=0,D4464,0)</f>
        <v>0</v>
      </c>
      <c r="K4464">
        <f>IF(J4464&lt;100,0,1)</f>
        <v>0</v>
      </c>
    </row>
    <row r="4465" spans="1:11" ht="15" customHeight="1" x14ac:dyDescent="0.25">
      <c r="A4465" s="9">
        <v>51504</v>
      </c>
      <c r="B4465" s="2">
        <v>10004</v>
      </c>
      <c r="C4465" s="2" t="s">
        <v>39</v>
      </c>
      <c r="D4465" s="2">
        <v>271</v>
      </c>
      <c r="E4465">
        <f>VLOOKUP(C4465,'Product Master'!$A$1:$C$31,3,FALSE)</f>
        <v>515</v>
      </c>
      <c r="F4465">
        <f>D4465*E4465</f>
        <v>139565</v>
      </c>
      <c r="G4465" t="str">
        <f>VLOOKUP(B4465,'Emp Master'!$A$1:$C$21,3,FALSE)</f>
        <v>Supervisor-1</v>
      </c>
      <c r="H4465" s="3">
        <f>SUMIF($G$2:$G$6491,G4465,$F$2:$F$6491)</f>
        <v>71844810</v>
      </c>
      <c r="I4465">
        <f>IF(F4465&lt;15000,0,1)</f>
        <v>1</v>
      </c>
      <c r="J4465">
        <f>IF(I4465=0,D4465,0)</f>
        <v>0</v>
      </c>
      <c r="K4465">
        <f>IF(J4465&lt;100,0,1)</f>
        <v>0</v>
      </c>
    </row>
    <row r="4466" spans="1:11" ht="15" customHeight="1" x14ac:dyDescent="0.25">
      <c r="A4466" s="9">
        <v>51505</v>
      </c>
      <c r="B4466" s="2">
        <v>10005</v>
      </c>
      <c r="C4466" s="2" t="s">
        <v>56</v>
      </c>
      <c r="D4466" s="2">
        <v>120</v>
      </c>
      <c r="E4466">
        <f>VLOOKUP(C4466,'Product Master'!$A$1:$C$31,3,FALSE)</f>
        <v>139</v>
      </c>
      <c r="F4466">
        <f>D4466*E4466</f>
        <v>16680</v>
      </c>
      <c r="G4466" t="str">
        <f>VLOOKUP(B4466,'Emp Master'!$A$1:$C$21,3,FALSE)</f>
        <v>Supervisor-1</v>
      </c>
      <c r="H4466" s="3">
        <f>SUMIF($G$2:$G$6491,G4466,$F$2:$F$6491)</f>
        <v>71844810</v>
      </c>
      <c r="I4466">
        <f>IF(F4466&lt;15000,0,1)</f>
        <v>1</v>
      </c>
      <c r="J4466">
        <f>IF(I4466=0,D4466,0)</f>
        <v>0</v>
      </c>
      <c r="K4466">
        <f>IF(J4466&lt;100,0,1)</f>
        <v>0</v>
      </c>
    </row>
    <row r="4467" spans="1:11" ht="15" customHeight="1" x14ac:dyDescent="0.25">
      <c r="A4467" s="9">
        <v>51506</v>
      </c>
      <c r="B4467" s="2">
        <v>10004</v>
      </c>
      <c r="C4467" s="2" t="s">
        <v>46</v>
      </c>
      <c r="D4467" s="2">
        <v>278</v>
      </c>
      <c r="E4467">
        <f>VLOOKUP(C4467,'Product Master'!$A$1:$C$31,3,FALSE)</f>
        <v>116</v>
      </c>
      <c r="F4467">
        <f>D4467*E4467</f>
        <v>32248</v>
      </c>
      <c r="G4467" t="str">
        <f>VLOOKUP(B4467,'Emp Master'!$A$1:$C$21,3,FALSE)</f>
        <v>Supervisor-1</v>
      </c>
      <c r="H4467" s="3">
        <f>SUMIF($G$2:$G$6491,G4467,$F$2:$F$6491)</f>
        <v>71844810</v>
      </c>
      <c r="I4467">
        <f>IF(F4467&lt;15000,0,1)</f>
        <v>1</v>
      </c>
      <c r="J4467">
        <f>IF(I4467=0,D4467,0)</f>
        <v>0</v>
      </c>
      <c r="K4467">
        <f>IF(J4467&lt;100,0,1)</f>
        <v>0</v>
      </c>
    </row>
    <row r="4468" spans="1:11" ht="15" customHeight="1" x14ac:dyDescent="0.25">
      <c r="A4468" s="9">
        <v>51507</v>
      </c>
      <c r="B4468" s="2">
        <v>10001</v>
      </c>
      <c r="C4468" s="2" t="s">
        <v>32</v>
      </c>
      <c r="D4468" s="2">
        <v>163</v>
      </c>
      <c r="E4468">
        <f>VLOOKUP(C4468,'Product Master'!$A$1:$C$31,3,FALSE)</f>
        <v>139</v>
      </c>
      <c r="F4468">
        <f>D4468*E4468</f>
        <v>22657</v>
      </c>
      <c r="G4468" t="str">
        <f>VLOOKUP(B4468,'Emp Master'!$A$1:$C$21,3,FALSE)</f>
        <v>Supervisor-1</v>
      </c>
      <c r="H4468" s="3">
        <f>SUMIF($G$2:$G$6491,G4468,$F$2:$F$6491)</f>
        <v>71844810</v>
      </c>
      <c r="I4468">
        <f>IF(F4468&lt;15000,0,1)</f>
        <v>1</v>
      </c>
      <c r="J4468">
        <f>IF(I4468=0,D4468,0)</f>
        <v>0</v>
      </c>
      <c r="K4468">
        <f>IF(J4468&lt;100,0,1)</f>
        <v>0</v>
      </c>
    </row>
    <row r="4469" spans="1:11" ht="15" customHeight="1" x14ac:dyDescent="0.25">
      <c r="A4469" s="9">
        <v>51508</v>
      </c>
      <c r="B4469" s="2">
        <v>10005</v>
      </c>
      <c r="C4469" s="2" t="s">
        <v>54</v>
      </c>
      <c r="D4469" s="2">
        <v>273</v>
      </c>
      <c r="E4469">
        <f>VLOOKUP(C4469,'Product Master'!$A$1:$C$31,3,FALSE)</f>
        <v>85</v>
      </c>
      <c r="F4469">
        <f>D4469*E4469</f>
        <v>23205</v>
      </c>
      <c r="G4469" t="str">
        <f>VLOOKUP(B4469,'Emp Master'!$A$1:$C$21,3,FALSE)</f>
        <v>Supervisor-1</v>
      </c>
      <c r="H4469" s="3">
        <f>SUMIF($G$2:$G$6491,G4469,$F$2:$F$6491)</f>
        <v>71844810</v>
      </c>
      <c r="I4469">
        <f>IF(F4469&lt;15000,0,1)</f>
        <v>1</v>
      </c>
      <c r="J4469">
        <f>IF(I4469=0,D4469,0)</f>
        <v>0</v>
      </c>
      <c r="K4469">
        <f>IF(J4469&lt;100,0,1)</f>
        <v>0</v>
      </c>
    </row>
    <row r="4470" spans="1:11" ht="15" customHeight="1" x14ac:dyDescent="0.25">
      <c r="A4470" s="9">
        <v>51509</v>
      </c>
      <c r="B4470" s="2">
        <v>10005</v>
      </c>
      <c r="C4470" s="2" t="s">
        <v>30</v>
      </c>
      <c r="D4470" s="2">
        <v>174</v>
      </c>
      <c r="E4470">
        <f>VLOOKUP(C4470,'Product Master'!$A$1:$C$31,3,FALSE)</f>
        <v>600</v>
      </c>
      <c r="F4470">
        <f>D4470*E4470</f>
        <v>104400</v>
      </c>
      <c r="G4470" t="str">
        <f>VLOOKUP(B4470,'Emp Master'!$A$1:$C$21,3,FALSE)</f>
        <v>Supervisor-1</v>
      </c>
      <c r="H4470" s="3">
        <f>SUMIF($G$2:$G$6491,G4470,$F$2:$F$6491)</f>
        <v>71844810</v>
      </c>
      <c r="I4470">
        <f>IF(F4470&lt;15000,0,1)</f>
        <v>1</v>
      </c>
      <c r="J4470">
        <f>IF(I4470=0,D4470,0)</f>
        <v>0</v>
      </c>
      <c r="K4470">
        <f>IF(J4470&lt;100,0,1)</f>
        <v>0</v>
      </c>
    </row>
    <row r="4471" spans="1:11" ht="15" customHeight="1" x14ac:dyDescent="0.25">
      <c r="A4471" s="9">
        <v>51510</v>
      </c>
      <c r="B4471" s="2">
        <v>10005</v>
      </c>
      <c r="C4471" s="2" t="s">
        <v>46</v>
      </c>
      <c r="D4471" s="2">
        <v>163</v>
      </c>
      <c r="E4471">
        <f>VLOOKUP(C4471,'Product Master'!$A$1:$C$31,3,FALSE)</f>
        <v>116</v>
      </c>
      <c r="F4471">
        <f>D4471*E4471</f>
        <v>18908</v>
      </c>
      <c r="G4471" t="str">
        <f>VLOOKUP(B4471,'Emp Master'!$A$1:$C$21,3,FALSE)</f>
        <v>Supervisor-1</v>
      </c>
      <c r="H4471" s="3">
        <f>SUMIF($G$2:$G$6491,G4471,$F$2:$F$6491)</f>
        <v>71844810</v>
      </c>
      <c r="I4471">
        <f>IF(F4471&lt;15000,0,1)</f>
        <v>1</v>
      </c>
      <c r="J4471">
        <f>IF(I4471=0,D4471,0)</f>
        <v>0</v>
      </c>
      <c r="K4471">
        <f>IF(J4471&lt;100,0,1)</f>
        <v>0</v>
      </c>
    </row>
    <row r="4472" spans="1:11" ht="15" customHeight="1" x14ac:dyDescent="0.25">
      <c r="A4472" s="9">
        <v>51511</v>
      </c>
      <c r="B4472" s="2">
        <v>10001</v>
      </c>
      <c r="C4472" s="2" t="s">
        <v>52</v>
      </c>
      <c r="D4472" s="2">
        <v>179</v>
      </c>
      <c r="E4472">
        <f>VLOOKUP(C4472,'Product Master'!$A$1:$C$31,3,FALSE)</f>
        <v>239</v>
      </c>
      <c r="F4472">
        <f>D4472*E4472</f>
        <v>42781</v>
      </c>
      <c r="G4472" t="str">
        <f>VLOOKUP(B4472,'Emp Master'!$A$1:$C$21,3,FALSE)</f>
        <v>Supervisor-1</v>
      </c>
      <c r="H4472" s="3">
        <f>SUMIF($G$2:$G$6491,G4472,$F$2:$F$6491)</f>
        <v>71844810</v>
      </c>
      <c r="I4472">
        <f>IF(F4472&lt;15000,0,1)</f>
        <v>1</v>
      </c>
      <c r="J4472">
        <f>IF(I4472=0,D4472,0)</f>
        <v>0</v>
      </c>
      <c r="K4472">
        <f>IF(J4472&lt;100,0,1)</f>
        <v>0</v>
      </c>
    </row>
    <row r="4473" spans="1:11" ht="15" customHeight="1" x14ac:dyDescent="0.25">
      <c r="A4473" s="9">
        <v>51512</v>
      </c>
      <c r="B4473" s="2">
        <v>10002</v>
      </c>
      <c r="C4473" s="2" t="s">
        <v>41</v>
      </c>
      <c r="D4473" s="2">
        <v>92</v>
      </c>
      <c r="E4473">
        <f>VLOOKUP(C4473,'Product Master'!$A$1:$C$31,3,FALSE)</f>
        <v>808</v>
      </c>
      <c r="F4473">
        <f>D4473*E4473</f>
        <v>74336</v>
      </c>
      <c r="G4473" t="str">
        <f>VLOOKUP(B4473,'Emp Master'!$A$1:$C$21,3,FALSE)</f>
        <v>Supervisor-1</v>
      </c>
      <c r="H4473" s="3">
        <f>SUMIF($G$2:$G$6491,G4473,$F$2:$F$6491)</f>
        <v>71844810</v>
      </c>
      <c r="I4473">
        <f>IF(F4473&lt;15000,0,1)</f>
        <v>1</v>
      </c>
      <c r="J4473">
        <f>IF(I4473=0,D4473,0)</f>
        <v>0</v>
      </c>
      <c r="K4473">
        <f>IF(J4473&lt;100,0,1)</f>
        <v>0</v>
      </c>
    </row>
    <row r="4474" spans="1:11" ht="15" customHeight="1" x14ac:dyDescent="0.25">
      <c r="A4474" s="9">
        <v>51513</v>
      </c>
      <c r="B4474" s="2">
        <v>10002</v>
      </c>
      <c r="C4474" s="2" t="s">
        <v>50</v>
      </c>
      <c r="D4474" s="2">
        <v>142</v>
      </c>
      <c r="E4474">
        <f>VLOOKUP(C4474,'Product Master'!$A$1:$C$31,3,FALSE)</f>
        <v>141</v>
      </c>
      <c r="F4474">
        <f>D4474*E4474</f>
        <v>20022</v>
      </c>
      <c r="G4474" t="str">
        <f>VLOOKUP(B4474,'Emp Master'!$A$1:$C$21,3,FALSE)</f>
        <v>Supervisor-1</v>
      </c>
      <c r="H4474" s="3">
        <f>SUMIF($G$2:$G$6491,G4474,$F$2:$F$6491)</f>
        <v>71844810</v>
      </c>
      <c r="I4474">
        <f>IF(F4474&lt;15000,0,1)</f>
        <v>1</v>
      </c>
      <c r="J4474">
        <f>IF(I4474=0,D4474,0)</f>
        <v>0</v>
      </c>
      <c r="K4474">
        <f>IF(J4474&lt;100,0,1)</f>
        <v>0</v>
      </c>
    </row>
    <row r="4475" spans="1:11" ht="15" customHeight="1" x14ac:dyDescent="0.25">
      <c r="A4475" s="9">
        <v>51514</v>
      </c>
      <c r="B4475" s="2">
        <v>10002</v>
      </c>
      <c r="C4475" s="2" t="s">
        <v>58</v>
      </c>
      <c r="D4475" s="2">
        <v>239</v>
      </c>
      <c r="E4475">
        <f>VLOOKUP(C4475,'Product Master'!$A$1:$C$31,3,FALSE)</f>
        <v>129</v>
      </c>
      <c r="F4475">
        <f>D4475*E4475</f>
        <v>30831</v>
      </c>
      <c r="G4475" t="str">
        <f>VLOOKUP(B4475,'Emp Master'!$A$1:$C$21,3,FALSE)</f>
        <v>Supervisor-1</v>
      </c>
      <c r="H4475" s="3">
        <f>SUMIF($G$2:$G$6491,G4475,$F$2:$F$6491)</f>
        <v>71844810</v>
      </c>
      <c r="I4475">
        <f>IF(F4475&lt;15000,0,1)</f>
        <v>1</v>
      </c>
      <c r="J4475">
        <f>IF(I4475=0,D4475,0)</f>
        <v>0</v>
      </c>
      <c r="K4475">
        <f>IF(J4475&lt;100,0,1)</f>
        <v>0</v>
      </c>
    </row>
    <row r="4476" spans="1:11" ht="15" customHeight="1" x14ac:dyDescent="0.25">
      <c r="A4476" s="9">
        <v>51515</v>
      </c>
      <c r="B4476" s="2">
        <v>10006</v>
      </c>
      <c r="C4476" s="2" t="s">
        <v>31</v>
      </c>
      <c r="D4476" s="2">
        <v>248</v>
      </c>
      <c r="E4476">
        <f>VLOOKUP(C4476,'Product Master'!$A$1:$C$31,3,FALSE)</f>
        <v>114</v>
      </c>
      <c r="F4476">
        <f>D4476*E4476</f>
        <v>28272</v>
      </c>
      <c r="G4476" t="str">
        <f>VLOOKUP(B4476,'Emp Master'!$A$1:$C$21,3,FALSE)</f>
        <v>Supervisor-1</v>
      </c>
      <c r="H4476" s="3">
        <f>SUMIF($G$2:$G$6491,G4476,$F$2:$F$6491)</f>
        <v>71844810</v>
      </c>
      <c r="I4476">
        <f>IF(F4476&lt;15000,0,1)</f>
        <v>1</v>
      </c>
      <c r="J4476">
        <f>IF(I4476=0,D4476,0)</f>
        <v>0</v>
      </c>
      <c r="K4476">
        <f>IF(J4476&lt;100,0,1)</f>
        <v>0</v>
      </c>
    </row>
    <row r="4477" spans="1:11" ht="15" customHeight="1" x14ac:dyDescent="0.25">
      <c r="A4477" s="9">
        <v>51516</v>
      </c>
      <c r="B4477" s="2">
        <v>10005</v>
      </c>
      <c r="C4477" s="2" t="s">
        <v>47</v>
      </c>
      <c r="D4477" s="2">
        <v>186</v>
      </c>
      <c r="E4477">
        <f>VLOOKUP(C4477,'Product Master'!$A$1:$C$31,3,FALSE)</f>
        <v>291</v>
      </c>
      <c r="F4477">
        <f>D4477*E4477</f>
        <v>54126</v>
      </c>
      <c r="G4477" t="str">
        <f>VLOOKUP(B4477,'Emp Master'!$A$1:$C$21,3,FALSE)</f>
        <v>Supervisor-1</v>
      </c>
      <c r="H4477" s="3">
        <f>SUMIF($G$2:$G$6491,G4477,$F$2:$F$6491)</f>
        <v>71844810</v>
      </c>
      <c r="I4477">
        <f>IF(F4477&lt;15000,0,1)</f>
        <v>1</v>
      </c>
      <c r="J4477">
        <f>IF(I4477=0,D4477,0)</f>
        <v>0</v>
      </c>
      <c r="K4477">
        <f>IF(J4477&lt;100,0,1)</f>
        <v>0</v>
      </c>
    </row>
    <row r="4478" spans="1:11" ht="15" customHeight="1" x14ac:dyDescent="0.25">
      <c r="A4478" s="9">
        <v>51517</v>
      </c>
      <c r="B4478" s="2">
        <v>10001</v>
      </c>
      <c r="C4478" s="2" t="s">
        <v>56</v>
      </c>
      <c r="D4478" s="2">
        <v>136</v>
      </c>
      <c r="E4478">
        <f>VLOOKUP(C4478,'Product Master'!$A$1:$C$31,3,FALSE)</f>
        <v>139</v>
      </c>
      <c r="F4478">
        <f>D4478*E4478</f>
        <v>18904</v>
      </c>
      <c r="G4478" t="str">
        <f>VLOOKUP(B4478,'Emp Master'!$A$1:$C$21,3,FALSE)</f>
        <v>Supervisor-1</v>
      </c>
      <c r="H4478" s="3">
        <f>SUMIF($G$2:$G$6491,G4478,$F$2:$F$6491)</f>
        <v>71844810</v>
      </c>
      <c r="I4478">
        <f>IF(F4478&lt;15000,0,1)</f>
        <v>1</v>
      </c>
      <c r="J4478">
        <f>IF(I4478=0,D4478,0)</f>
        <v>0</v>
      </c>
      <c r="K4478">
        <f>IF(J4478&lt;100,0,1)</f>
        <v>0</v>
      </c>
    </row>
    <row r="4479" spans="1:11" ht="15" customHeight="1" x14ac:dyDescent="0.25">
      <c r="A4479" s="9">
        <v>51518</v>
      </c>
      <c r="B4479" s="2">
        <v>10004</v>
      </c>
      <c r="C4479" s="2" t="s">
        <v>59</v>
      </c>
      <c r="D4479" s="2">
        <v>238</v>
      </c>
      <c r="E4479">
        <f>VLOOKUP(C4479,'Product Master'!$A$1:$C$31,3,FALSE)</f>
        <v>200</v>
      </c>
      <c r="F4479">
        <f>D4479*E4479</f>
        <v>47600</v>
      </c>
      <c r="G4479" t="str">
        <f>VLOOKUP(B4479,'Emp Master'!$A$1:$C$21,3,FALSE)</f>
        <v>Supervisor-1</v>
      </c>
      <c r="H4479" s="3">
        <f>SUMIF($G$2:$G$6491,G4479,$F$2:$F$6491)</f>
        <v>71844810</v>
      </c>
      <c r="I4479">
        <f>IF(F4479&lt;15000,0,1)</f>
        <v>1</v>
      </c>
      <c r="J4479">
        <f>IF(I4479=0,D4479,0)</f>
        <v>0</v>
      </c>
      <c r="K4479">
        <f>IF(J4479&lt;100,0,1)</f>
        <v>0</v>
      </c>
    </row>
    <row r="4480" spans="1:11" ht="15" customHeight="1" x14ac:dyDescent="0.25">
      <c r="A4480" s="9">
        <v>51519</v>
      </c>
      <c r="B4480" s="2">
        <v>10002</v>
      </c>
      <c r="C4480" s="2" t="s">
        <v>49</v>
      </c>
      <c r="D4480" s="2">
        <v>242</v>
      </c>
      <c r="E4480">
        <f>VLOOKUP(C4480,'Product Master'!$A$1:$C$31,3,FALSE)</f>
        <v>70</v>
      </c>
      <c r="F4480">
        <f>D4480*E4480</f>
        <v>16940</v>
      </c>
      <c r="G4480" t="str">
        <f>VLOOKUP(B4480,'Emp Master'!$A$1:$C$21,3,FALSE)</f>
        <v>Supervisor-1</v>
      </c>
      <c r="H4480" s="3">
        <f>SUMIF($G$2:$G$6491,G4480,$F$2:$F$6491)</f>
        <v>71844810</v>
      </c>
      <c r="I4480">
        <f>IF(F4480&lt;15000,0,1)</f>
        <v>1</v>
      </c>
      <c r="J4480">
        <f>IF(I4480=0,D4480,0)</f>
        <v>0</v>
      </c>
      <c r="K4480">
        <f>IF(J4480&lt;100,0,1)</f>
        <v>0</v>
      </c>
    </row>
    <row r="4481" spans="1:11" ht="15" customHeight="1" x14ac:dyDescent="0.25">
      <c r="A4481" s="9">
        <v>51520</v>
      </c>
      <c r="B4481" s="2">
        <v>10004</v>
      </c>
      <c r="C4481" s="2" t="s">
        <v>31</v>
      </c>
      <c r="D4481" s="2">
        <v>155</v>
      </c>
      <c r="E4481">
        <f>VLOOKUP(C4481,'Product Master'!$A$1:$C$31,3,FALSE)</f>
        <v>114</v>
      </c>
      <c r="F4481">
        <f>D4481*E4481</f>
        <v>17670</v>
      </c>
      <c r="G4481" t="str">
        <f>VLOOKUP(B4481,'Emp Master'!$A$1:$C$21,3,FALSE)</f>
        <v>Supervisor-1</v>
      </c>
      <c r="H4481" s="3">
        <f>SUMIF($G$2:$G$6491,G4481,$F$2:$F$6491)</f>
        <v>71844810</v>
      </c>
      <c r="I4481">
        <f>IF(F4481&lt;15000,0,1)</f>
        <v>1</v>
      </c>
      <c r="J4481">
        <f>IF(I4481=0,D4481,0)</f>
        <v>0</v>
      </c>
      <c r="K4481">
        <f>IF(J4481&lt;100,0,1)</f>
        <v>0</v>
      </c>
    </row>
    <row r="4482" spans="1:11" ht="15" customHeight="1" x14ac:dyDescent="0.25">
      <c r="A4482" s="9">
        <v>51521</v>
      </c>
      <c r="B4482" s="2">
        <v>10004</v>
      </c>
      <c r="C4482" s="2" t="s">
        <v>59</v>
      </c>
      <c r="D4482" s="2">
        <v>229</v>
      </c>
      <c r="E4482">
        <f>VLOOKUP(C4482,'Product Master'!$A$1:$C$31,3,FALSE)</f>
        <v>200</v>
      </c>
      <c r="F4482">
        <f>D4482*E4482</f>
        <v>45800</v>
      </c>
      <c r="G4482" t="str">
        <f>VLOOKUP(B4482,'Emp Master'!$A$1:$C$21,3,FALSE)</f>
        <v>Supervisor-1</v>
      </c>
      <c r="H4482" s="3">
        <f>SUMIF($G$2:$G$6491,G4482,$F$2:$F$6491)</f>
        <v>71844810</v>
      </c>
      <c r="I4482">
        <f>IF(F4482&lt;15000,0,1)</f>
        <v>1</v>
      </c>
      <c r="J4482">
        <f>IF(I4482=0,D4482,0)</f>
        <v>0</v>
      </c>
      <c r="K4482">
        <f>IF(J4482&lt;100,0,1)</f>
        <v>0</v>
      </c>
    </row>
    <row r="4483" spans="1:11" ht="15" customHeight="1" x14ac:dyDescent="0.25">
      <c r="A4483" s="9">
        <v>51522</v>
      </c>
      <c r="B4483" s="2">
        <v>10001</v>
      </c>
      <c r="C4483" s="2" t="s">
        <v>35</v>
      </c>
      <c r="D4483" s="2">
        <v>222</v>
      </c>
      <c r="E4483">
        <f>VLOOKUP(C4483,'Product Master'!$A$1:$C$31,3,FALSE)</f>
        <v>113</v>
      </c>
      <c r="F4483">
        <f>D4483*E4483</f>
        <v>25086</v>
      </c>
      <c r="G4483" t="str">
        <f>VLOOKUP(B4483,'Emp Master'!$A$1:$C$21,3,FALSE)</f>
        <v>Supervisor-1</v>
      </c>
      <c r="H4483" s="3">
        <f>SUMIF($G$2:$G$6491,G4483,$F$2:$F$6491)</f>
        <v>71844810</v>
      </c>
      <c r="I4483">
        <f>IF(F4483&lt;15000,0,1)</f>
        <v>1</v>
      </c>
      <c r="J4483">
        <f>IF(I4483=0,D4483,0)</f>
        <v>0</v>
      </c>
      <c r="K4483">
        <f>IF(J4483&lt;100,0,1)</f>
        <v>0</v>
      </c>
    </row>
    <row r="4484" spans="1:11" ht="15" customHeight="1" x14ac:dyDescent="0.25">
      <c r="A4484" s="9">
        <v>51523</v>
      </c>
      <c r="B4484" s="2">
        <v>10004</v>
      </c>
      <c r="C4484" s="2" t="s">
        <v>59</v>
      </c>
      <c r="D4484" s="2">
        <v>117</v>
      </c>
      <c r="E4484">
        <f>VLOOKUP(C4484,'Product Master'!$A$1:$C$31,3,FALSE)</f>
        <v>200</v>
      </c>
      <c r="F4484">
        <f>D4484*E4484</f>
        <v>23400</v>
      </c>
      <c r="G4484" t="str">
        <f>VLOOKUP(B4484,'Emp Master'!$A$1:$C$21,3,FALSE)</f>
        <v>Supervisor-1</v>
      </c>
      <c r="H4484" s="3">
        <f>SUMIF($G$2:$G$6491,G4484,$F$2:$F$6491)</f>
        <v>71844810</v>
      </c>
      <c r="I4484">
        <f>IF(F4484&lt;15000,0,1)</f>
        <v>1</v>
      </c>
      <c r="J4484">
        <f>IF(I4484=0,D4484,0)</f>
        <v>0</v>
      </c>
      <c r="K4484">
        <f>IF(J4484&lt;100,0,1)</f>
        <v>0</v>
      </c>
    </row>
    <row r="4485" spans="1:11" ht="15" customHeight="1" x14ac:dyDescent="0.25">
      <c r="A4485" s="9">
        <v>51524</v>
      </c>
      <c r="B4485" s="2">
        <v>10005</v>
      </c>
      <c r="C4485" s="2" t="s">
        <v>30</v>
      </c>
      <c r="D4485" s="2">
        <v>89</v>
      </c>
      <c r="E4485">
        <f>VLOOKUP(C4485,'Product Master'!$A$1:$C$31,3,FALSE)</f>
        <v>600</v>
      </c>
      <c r="F4485">
        <f>D4485*E4485</f>
        <v>53400</v>
      </c>
      <c r="G4485" t="str">
        <f>VLOOKUP(B4485,'Emp Master'!$A$1:$C$21,3,FALSE)</f>
        <v>Supervisor-1</v>
      </c>
      <c r="H4485" s="3">
        <f>SUMIF($G$2:$G$6491,G4485,$F$2:$F$6491)</f>
        <v>71844810</v>
      </c>
      <c r="I4485">
        <f>IF(F4485&lt;15000,0,1)</f>
        <v>1</v>
      </c>
      <c r="J4485">
        <f>IF(I4485=0,D4485,0)</f>
        <v>0</v>
      </c>
      <c r="K4485">
        <f>IF(J4485&lt;100,0,1)</f>
        <v>0</v>
      </c>
    </row>
    <row r="4486" spans="1:11" ht="15" customHeight="1" x14ac:dyDescent="0.25">
      <c r="A4486" s="9">
        <v>51525</v>
      </c>
      <c r="B4486" s="2">
        <v>10004</v>
      </c>
      <c r="C4486" s="2" t="s">
        <v>39</v>
      </c>
      <c r="D4486" s="2">
        <v>242</v>
      </c>
      <c r="E4486">
        <f>VLOOKUP(C4486,'Product Master'!$A$1:$C$31,3,FALSE)</f>
        <v>515</v>
      </c>
      <c r="F4486">
        <f>D4486*E4486</f>
        <v>124630</v>
      </c>
      <c r="G4486" t="str">
        <f>VLOOKUP(B4486,'Emp Master'!$A$1:$C$21,3,FALSE)</f>
        <v>Supervisor-1</v>
      </c>
      <c r="H4486" s="3">
        <f>SUMIF($G$2:$G$6491,G4486,$F$2:$F$6491)</f>
        <v>71844810</v>
      </c>
      <c r="I4486">
        <f>IF(F4486&lt;15000,0,1)</f>
        <v>1</v>
      </c>
      <c r="J4486">
        <f>IF(I4486=0,D4486,0)</f>
        <v>0</v>
      </c>
      <c r="K4486">
        <f>IF(J4486&lt;100,0,1)</f>
        <v>0</v>
      </c>
    </row>
    <row r="4487" spans="1:11" ht="15" customHeight="1" x14ac:dyDescent="0.25">
      <c r="A4487" s="9">
        <v>51526</v>
      </c>
      <c r="B4487" s="2">
        <v>10005</v>
      </c>
      <c r="C4487" s="2" t="s">
        <v>47</v>
      </c>
      <c r="D4487" s="2">
        <v>290</v>
      </c>
      <c r="E4487">
        <f>VLOOKUP(C4487,'Product Master'!$A$1:$C$31,3,FALSE)</f>
        <v>291</v>
      </c>
      <c r="F4487">
        <f>D4487*E4487</f>
        <v>84390</v>
      </c>
      <c r="G4487" t="str">
        <f>VLOOKUP(B4487,'Emp Master'!$A$1:$C$21,3,FALSE)</f>
        <v>Supervisor-1</v>
      </c>
      <c r="H4487" s="3">
        <f>SUMIF($G$2:$G$6491,G4487,$F$2:$F$6491)</f>
        <v>71844810</v>
      </c>
      <c r="I4487">
        <f>IF(F4487&lt;15000,0,1)</f>
        <v>1</v>
      </c>
      <c r="J4487">
        <f>IF(I4487=0,D4487,0)</f>
        <v>0</v>
      </c>
      <c r="K4487">
        <f>IF(J4487&lt;100,0,1)</f>
        <v>0</v>
      </c>
    </row>
    <row r="4488" spans="1:11" ht="15" customHeight="1" x14ac:dyDescent="0.25">
      <c r="A4488" s="9">
        <v>51527</v>
      </c>
      <c r="B4488" s="2">
        <v>10002</v>
      </c>
      <c r="C4488" s="2" t="s">
        <v>51</v>
      </c>
      <c r="D4488" s="2">
        <v>230</v>
      </c>
      <c r="E4488">
        <f>VLOOKUP(C4488,'Product Master'!$A$1:$C$31,3,FALSE)</f>
        <v>87</v>
      </c>
      <c r="F4488">
        <f>D4488*E4488</f>
        <v>20010</v>
      </c>
      <c r="G4488" t="str">
        <f>VLOOKUP(B4488,'Emp Master'!$A$1:$C$21,3,FALSE)</f>
        <v>Supervisor-1</v>
      </c>
      <c r="H4488" s="3">
        <f>SUMIF($G$2:$G$6491,G4488,$F$2:$F$6491)</f>
        <v>71844810</v>
      </c>
      <c r="I4488">
        <f>IF(F4488&lt;15000,0,1)</f>
        <v>1</v>
      </c>
      <c r="J4488">
        <f>IF(I4488=0,D4488,0)</f>
        <v>0</v>
      </c>
      <c r="K4488">
        <f>IF(J4488&lt;100,0,1)</f>
        <v>0</v>
      </c>
    </row>
    <row r="4489" spans="1:11" ht="15" customHeight="1" x14ac:dyDescent="0.25">
      <c r="A4489" s="9">
        <v>51528</v>
      </c>
      <c r="B4489" s="2">
        <v>10006</v>
      </c>
      <c r="C4489" s="2" t="s">
        <v>58</v>
      </c>
      <c r="D4489" s="2">
        <v>189</v>
      </c>
      <c r="E4489">
        <f>VLOOKUP(C4489,'Product Master'!$A$1:$C$31,3,FALSE)</f>
        <v>129</v>
      </c>
      <c r="F4489">
        <f>D4489*E4489</f>
        <v>24381</v>
      </c>
      <c r="G4489" t="str">
        <f>VLOOKUP(B4489,'Emp Master'!$A$1:$C$21,3,FALSE)</f>
        <v>Supervisor-1</v>
      </c>
      <c r="H4489" s="3">
        <f>SUMIF($G$2:$G$6491,G4489,$F$2:$F$6491)</f>
        <v>71844810</v>
      </c>
      <c r="I4489">
        <f>IF(F4489&lt;15000,0,1)</f>
        <v>1</v>
      </c>
      <c r="J4489">
        <f>IF(I4489=0,D4489,0)</f>
        <v>0</v>
      </c>
      <c r="K4489">
        <f>IF(J4489&lt;100,0,1)</f>
        <v>0</v>
      </c>
    </row>
    <row r="4490" spans="1:11" ht="15" customHeight="1" x14ac:dyDescent="0.25">
      <c r="A4490" s="9">
        <v>51529</v>
      </c>
      <c r="B4490" s="2">
        <v>10005</v>
      </c>
      <c r="C4490" s="2" t="s">
        <v>53</v>
      </c>
      <c r="D4490" s="2">
        <v>54</v>
      </c>
      <c r="E4490">
        <f>VLOOKUP(C4490,'Product Master'!$A$1:$C$31,3,FALSE)</f>
        <v>687</v>
      </c>
      <c r="F4490">
        <f>D4490*E4490</f>
        <v>37098</v>
      </c>
      <c r="G4490" t="str">
        <f>VLOOKUP(B4490,'Emp Master'!$A$1:$C$21,3,FALSE)</f>
        <v>Supervisor-1</v>
      </c>
      <c r="H4490" s="3">
        <f>SUMIF($G$2:$G$6491,G4490,$F$2:$F$6491)</f>
        <v>71844810</v>
      </c>
      <c r="I4490">
        <f>IF(F4490&lt;15000,0,1)</f>
        <v>1</v>
      </c>
      <c r="J4490">
        <f>IF(I4490=0,D4490,0)</f>
        <v>0</v>
      </c>
      <c r="K4490">
        <f>IF(J4490&lt;100,0,1)</f>
        <v>0</v>
      </c>
    </row>
    <row r="4491" spans="1:11" ht="15" customHeight="1" x14ac:dyDescent="0.25">
      <c r="A4491" s="9">
        <v>51530</v>
      </c>
      <c r="B4491" s="2">
        <v>10006</v>
      </c>
      <c r="C4491" s="2" t="s">
        <v>33</v>
      </c>
      <c r="D4491" s="2">
        <v>207</v>
      </c>
      <c r="E4491">
        <f>VLOOKUP(C4491,'Product Master'!$A$1:$C$31,3,FALSE)</f>
        <v>84</v>
      </c>
      <c r="F4491">
        <f>D4491*E4491</f>
        <v>17388</v>
      </c>
      <c r="G4491" t="str">
        <f>VLOOKUP(B4491,'Emp Master'!$A$1:$C$21,3,FALSE)</f>
        <v>Supervisor-1</v>
      </c>
      <c r="H4491" s="3">
        <f>SUMIF($G$2:$G$6491,G4491,$F$2:$F$6491)</f>
        <v>71844810</v>
      </c>
      <c r="I4491">
        <f>IF(F4491&lt;15000,0,1)</f>
        <v>1</v>
      </c>
      <c r="J4491">
        <f>IF(I4491=0,D4491,0)</f>
        <v>0</v>
      </c>
      <c r="K4491">
        <f>IF(J4491&lt;100,0,1)</f>
        <v>0</v>
      </c>
    </row>
    <row r="4492" spans="1:11" ht="15" customHeight="1" x14ac:dyDescent="0.25">
      <c r="A4492" s="9">
        <v>51531</v>
      </c>
      <c r="B4492" s="2">
        <v>10006</v>
      </c>
      <c r="C4492" s="2" t="s">
        <v>31</v>
      </c>
      <c r="D4492" s="2">
        <v>258</v>
      </c>
      <c r="E4492">
        <f>VLOOKUP(C4492,'Product Master'!$A$1:$C$31,3,FALSE)</f>
        <v>114</v>
      </c>
      <c r="F4492">
        <f>D4492*E4492</f>
        <v>29412</v>
      </c>
      <c r="G4492" t="str">
        <f>VLOOKUP(B4492,'Emp Master'!$A$1:$C$21,3,FALSE)</f>
        <v>Supervisor-1</v>
      </c>
      <c r="H4492" s="3">
        <f>SUMIF($G$2:$G$6491,G4492,$F$2:$F$6491)</f>
        <v>71844810</v>
      </c>
      <c r="I4492">
        <f>IF(F4492&lt;15000,0,1)</f>
        <v>1</v>
      </c>
      <c r="J4492">
        <f>IF(I4492=0,D4492,0)</f>
        <v>0</v>
      </c>
      <c r="K4492">
        <f>IF(J4492&lt;100,0,1)</f>
        <v>0</v>
      </c>
    </row>
    <row r="4493" spans="1:11" ht="15" customHeight="1" x14ac:dyDescent="0.25">
      <c r="A4493" s="9">
        <v>51532</v>
      </c>
      <c r="B4493" s="2">
        <v>10003</v>
      </c>
      <c r="C4493" s="2" t="s">
        <v>58</v>
      </c>
      <c r="D4493" s="2">
        <v>221</v>
      </c>
      <c r="E4493">
        <f>VLOOKUP(C4493,'Product Master'!$A$1:$C$31,3,FALSE)</f>
        <v>129</v>
      </c>
      <c r="F4493">
        <f>D4493*E4493</f>
        <v>28509</v>
      </c>
      <c r="G4493" t="str">
        <f>VLOOKUP(B4493,'Emp Master'!$A$1:$C$21,3,FALSE)</f>
        <v>Supervisor-1</v>
      </c>
      <c r="H4493" s="3">
        <f>SUMIF($G$2:$G$6491,G4493,$F$2:$F$6491)</f>
        <v>71844810</v>
      </c>
      <c r="I4493">
        <f>IF(F4493&lt;15000,0,1)</f>
        <v>1</v>
      </c>
      <c r="J4493">
        <f>IF(I4493=0,D4493,0)</f>
        <v>0</v>
      </c>
      <c r="K4493">
        <f>IF(J4493&lt;100,0,1)</f>
        <v>0</v>
      </c>
    </row>
    <row r="4494" spans="1:11" ht="15" customHeight="1" x14ac:dyDescent="0.25">
      <c r="A4494" s="9">
        <v>51533</v>
      </c>
      <c r="B4494" s="2">
        <v>10002</v>
      </c>
      <c r="C4494" s="2" t="s">
        <v>43</v>
      </c>
      <c r="D4494" s="2">
        <v>174</v>
      </c>
      <c r="E4494">
        <f>VLOOKUP(C4494,'Product Master'!$A$1:$C$31,3,FALSE)</f>
        <v>150</v>
      </c>
      <c r="F4494">
        <f>D4494*E4494</f>
        <v>26100</v>
      </c>
      <c r="G4494" t="str">
        <f>VLOOKUP(B4494,'Emp Master'!$A$1:$C$21,3,FALSE)</f>
        <v>Supervisor-1</v>
      </c>
      <c r="H4494" s="3">
        <f>SUMIF($G$2:$G$6491,G4494,$F$2:$F$6491)</f>
        <v>71844810</v>
      </c>
      <c r="I4494">
        <f>IF(F4494&lt;15000,0,1)</f>
        <v>1</v>
      </c>
      <c r="J4494">
        <f>IF(I4494=0,D4494,0)</f>
        <v>0</v>
      </c>
      <c r="K4494">
        <f>IF(J4494&lt;100,0,1)</f>
        <v>0</v>
      </c>
    </row>
    <row r="4495" spans="1:11" ht="15" customHeight="1" x14ac:dyDescent="0.25">
      <c r="A4495" s="9">
        <v>51534</v>
      </c>
      <c r="B4495" s="2">
        <v>10004</v>
      </c>
      <c r="C4495" s="2" t="s">
        <v>41</v>
      </c>
      <c r="D4495" s="2">
        <v>241</v>
      </c>
      <c r="E4495">
        <f>VLOOKUP(C4495,'Product Master'!$A$1:$C$31,3,FALSE)</f>
        <v>808</v>
      </c>
      <c r="F4495">
        <f>D4495*E4495</f>
        <v>194728</v>
      </c>
      <c r="G4495" t="str">
        <f>VLOOKUP(B4495,'Emp Master'!$A$1:$C$21,3,FALSE)</f>
        <v>Supervisor-1</v>
      </c>
      <c r="H4495" s="3">
        <f>SUMIF($G$2:$G$6491,G4495,$F$2:$F$6491)</f>
        <v>71844810</v>
      </c>
      <c r="I4495">
        <f>IF(F4495&lt;15000,0,1)</f>
        <v>1</v>
      </c>
      <c r="J4495">
        <f>IF(I4495=0,D4495,0)</f>
        <v>0</v>
      </c>
      <c r="K4495">
        <f>IF(J4495&lt;100,0,1)</f>
        <v>0</v>
      </c>
    </row>
    <row r="4496" spans="1:11" ht="15" customHeight="1" x14ac:dyDescent="0.25">
      <c r="A4496" s="9">
        <v>51535</v>
      </c>
      <c r="B4496" s="2">
        <v>10003</v>
      </c>
      <c r="C4496" s="2" t="s">
        <v>58</v>
      </c>
      <c r="D4496" s="2">
        <v>139</v>
      </c>
      <c r="E4496">
        <f>VLOOKUP(C4496,'Product Master'!$A$1:$C$31,3,FALSE)</f>
        <v>129</v>
      </c>
      <c r="F4496">
        <f>D4496*E4496</f>
        <v>17931</v>
      </c>
      <c r="G4496" t="str">
        <f>VLOOKUP(B4496,'Emp Master'!$A$1:$C$21,3,FALSE)</f>
        <v>Supervisor-1</v>
      </c>
      <c r="H4496" s="3">
        <f>SUMIF($G$2:$G$6491,G4496,$F$2:$F$6491)</f>
        <v>71844810</v>
      </c>
      <c r="I4496">
        <f>IF(F4496&lt;15000,0,1)</f>
        <v>1</v>
      </c>
      <c r="J4496">
        <f>IF(I4496=0,D4496,0)</f>
        <v>0</v>
      </c>
      <c r="K4496">
        <f>IF(J4496&lt;100,0,1)</f>
        <v>0</v>
      </c>
    </row>
    <row r="4497" spans="1:11" ht="15" customHeight="1" x14ac:dyDescent="0.25">
      <c r="A4497" s="9">
        <v>51536</v>
      </c>
      <c r="B4497" s="2">
        <v>10006</v>
      </c>
      <c r="C4497" s="2" t="s">
        <v>39</v>
      </c>
      <c r="D4497" s="2">
        <v>292</v>
      </c>
      <c r="E4497">
        <f>VLOOKUP(C4497,'Product Master'!$A$1:$C$31,3,FALSE)</f>
        <v>515</v>
      </c>
      <c r="F4497">
        <f>D4497*E4497</f>
        <v>150380</v>
      </c>
      <c r="G4497" t="str">
        <f>VLOOKUP(B4497,'Emp Master'!$A$1:$C$21,3,FALSE)</f>
        <v>Supervisor-1</v>
      </c>
      <c r="H4497" s="3">
        <f>SUMIF($G$2:$G$6491,G4497,$F$2:$F$6491)</f>
        <v>71844810</v>
      </c>
      <c r="I4497">
        <f>IF(F4497&lt;15000,0,1)</f>
        <v>1</v>
      </c>
      <c r="J4497">
        <f>IF(I4497=0,D4497,0)</f>
        <v>0</v>
      </c>
      <c r="K4497">
        <f>IF(J4497&lt;100,0,1)</f>
        <v>0</v>
      </c>
    </row>
    <row r="4498" spans="1:11" ht="15" customHeight="1" x14ac:dyDescent="0.25">
      <c r="A4498" s="9">
        <v>51537</v>
      </c>
      <c r="B4498" s="2">
        <v>10006</v>
      </c>
      <c r="C4498" s="2" t="s">
        <v>59</v>
      </c>
      <c r="D4498" s="2">
        <v>90</v>
      </c>
      <c r="E4498">
        <f>VLOOKUP(C4498,'Product Master'!$A$1:$C$31,3,FALSE)</f>
        <v>200</v>
      </c>
      <c r="F4498">
        <f>D4498*E4498</f>
        <v>18000</v>
      </c>
      <c r="G4498" t="str">
        <f>VLOOKUP(B4498,'Emp Master'!$A$1:$C$21,3,FALSE)</f>
        <v>Supervisor-1</v>
      </c>
      <c r="H4498" s="3">
        <f>SUMIF($G$2:$G$6491,G4498,$F$2:$F$6491)</f>
        <v>71844810</v>
      </c>
      <c r="I4498">
        <f>IF(F4498&lt;15000,0,1)</f>
        <v>1</v>
      </c>
      <c r="J4498">
        <f>IF(I4498=0,D4498,0)</f>
        <v>0</v>
      </c>
      <c r="K4498">
        <f>IF(J4498&lt;100,0,1)</f>
        <v>0</v>
      </c>
    </row>
    <row r="4499" spans="1:11" ht="15" customHeight="1" x14ac:dyDescent="0.25">
      <c r="A4499" s="9">
        <v>51538</v>
      </c>
      <c r="B4499" s="2">
        <v>10001</v>
      </c>
      <c r="C4499" s="2" t="s">
        <v>50</v>
      </c>
      <c r="D4499" s="2">
        <v>221</v>
      </c>
      <c r="E4499">
        <f>VLOOKUP(C4499,'Product Master'!$A$1:$C$31,3,FALSE)</f>
        <v>141</v>
      </c>
      <c r="F4499">
        <f>D4499*E4499</f>
        <v>31161</v>
      </c>
      <c r="G4499" t="str">
        <f>VLOOKUP(B4499,'Emp Master'!$A$1:$C$21,3,FALSE)</f>
        <v>Supervisor-1</v>
      </c>
      <c r="H4499" s="3">
        <f>SUMIF($G$2:$G$6491,G4499,$F$2:$F$6491)</f>
        <v>71844810</v>
      </c>
      <c r="I4499">
        <f>IF(F4499&lt;15000,0,1)</f>
        <v>1</v>
      </c>
      <c r="J4499">
        <f>IF(I4499=0,D4499,0)</f>
        <v>0</v>
      </c>
      <c r="K4499">
        <f>IF(J4499&lt;100,0,1)</f>
        <v>0</v>
      </c>
    </row>
    <row r="4500" spans="1:11" ht="15" customHeight="1" x14ac:dyDescent="0.25">
      <c r="A4500" s="9">
        <v>51539</v>
      </c>
      <c r="B4500" s="2">
        <v>10004</v>
      </c>
      <c r="C4500" s="2" t="s">
        <v>41</v>
      </c>
      <c r="D4500" s="2">
        <v>139</v>
      </c>
      <c r="E4500">
        <f>VLOOKUP(C4500,'Product Master'!$A$1:$C$31,3,FALSE)</f>
        <v>808</v>
      </c>
      <c r="F4500">
        <f>D4500*E4500</f>
        <v>112312</v>
      </c>
      <c r="G4500" t="str">
        <f>VLOOKUP(B4500,'Emp Master'!$A$1:$C$21,3,FALSE)</f>
        <v>Supervisor-1</v>
      </c>
      <c r="H4500" s="3">
        <f>SUMIF($G$2:$G$6491,G4500,$F$2:$F$6491)</f>
        <v>71844810</v>
      </c>
      <c r="I4500">
        <f>IF(F4500&lt;15000,0,1)</f>
        <v>1</v>
      </c>
      <c r="J4500">
        <f>IF(I4500=0,D4500,0)</f>
        <v>0</v>
      </c>
      <c r="K4500">
        <f>IF(J4500&lt;100,0,1)</f>
        <v>0</v>
      </c>
    </row>
    <row r="4501" spans="1:11" ht="15" customHeight="1" x14ac:dyDescent="0.25">
      <c r="A4501" s="9">
        <v>51540</v>
      </c>
      <c r="B4501" s="2">
        <v>10002</v>
      </c>
      <c r="C4501" s="2" t="s">
        <v>53</v>
      </c>
      <c r="D4501" s="2">
        <v>95</v>
      </c>
      <c r="E4501">
        <f>VLOOKUP(C4501,'Product Master'!$A$1:$C$31,3,FALSE)</f>
        <v>687</v>
      </c>
      <c r="F4501">
        <f>D4501*E4501</f>
        <v>65265</v>
      </c>
      <c r="G4501" t="str">
        <f>VLOOKUP(B4501,'Emp Master'!$A$1:$C$21,3,FALSE)</f>
        <v>Supervisor-1</v>
      </c>
      <c r="H4501" s="3">
        <f>SUMIF($G$2:$G$6491,G4501,$F$2:$F$6491)</f>
        <v>71844810</v>
      </c>
      <c r="I4501">
        <f>IF(F4501&lt;15000,0,1)</f>
        <v>1</v>
      </c>
      <c r="J4501">
        <f>IF(I4501=0,D4501,0)</f>
        <v>0</v>
      </c>
      <c r="K4501">
        <f>IF(J4501&lt;100,0,1)</f>
        <v>0</v>
      </c>
    </row>
    <row r="4502" spans="1:11" ht="15" customHeight="1" x14ac:dyDescent="0.25">
      <c r="A4502" s="9">
        <v>51541</v>
      </c>
      <c r="B4502" s="2">
        <v>10002</v>
      </c>
      <c r="C4502" s="2" t="s">
        <v>53</v>
      </c>
      <c r="D4502" s="2">
        <v>64</v>
      </c>
      <c r="E4502">
        <f>VLOOKUP(C4502,'Product Master'!$A$1:$C$31,3,FALSE)</f>
        <v>687</v>
      </c>
      <c r="F4502">
        <f>D4502*E4502</f>
        <v>43968</v>
      </c>
      <c r="G4502" t="str">
        <f>VLOOKUP(B4502,'Emp Master'!$A$1:$C$21,3,FALSE)</f>
        <v>Supervisor-1</v>
      </c>
      <c r="H4502" s="3">
        <f>SUMIF($G$2:$G$6491,G4502,$F$2:$F$6491)</f>
        <v>71844810</v>
      </c>
      <c r="I4502">
        <f>IF(F4502&lt;15000,0,1)</f>
        <v>1</v>
      </c>
      <c r="J4502">
        <f>IF(I4502=0,D4502,0)</f>
        <v>0</v>
      </c>
      <c r="K4502">
        <f>IF(J4502&lt;100,0,1)</f>
        <v>0</v>
      </c>
    </row>
    <row r="4503" spans="1:11" ht="15" customHeight="1" x14ac:dyDescent="0.25">
      <c r="A4503" s="9">
        <v>51542</v>
      </c>
      <c r="B4503" s="2">
        <v>10003</v>
      </c>
      <c r="C4503" s="2" t="s">
        <v>30</v>
      </c>
      <c r="D4503" s="2">
        <v>285</v>
      </c>
      <c r="E4503">
        <f>VLOOKUP(C4503,'Product Master'!$A$1:$C$31,3,FALSE)</f>
        <v>600</v>
      </c>
      <c r="F4503">
        <f>D4503*E4503</f>
        <v>171000</v>
      </c>
      <c r="G4503" t="str">
        <f>VLOOKUP(B4503,'Emp Master'!$A$1:$C$21,3,FALSE)</f>
        <v>Supervisor-1</v>
      </c>
      <c r="H4503" s="3">
        <f>SUMIF($G$2:$G$6491,G4503,$F$2:$F$6491)</f>
        <v>71844810</v>
      </c>
      <c r="I4503">
        <f>IF(F4503&lt;15000,0,1)</f>
        <v>1</v>
      </c>
      <c r="J4503">
        <f>IF(I4503=0,D4503,0)</f>
        <v>0</v>
      </c>
      <c r="K4503">
        <f>IF(J4503&lt;100,0,1)</f>
        <v>0</v>
      </c>
    </row>
    <row r="4504" spans="1:11" ht="15" customHeight="1" x14ac:dyDescent="0.25">
      <c r="A4504" s="9">
        <v>51543</v>
      </c>
      <c r="B4504" s="2">
        <v>10005</v>
      </c>
      <c r="C4504" s="2" t="s">
        <v>49</v>
      </c>
      <c r="D4504" s="2">
        <v>296</v>
      </c>
      <c r="E4504">
        <f>VLOOKUP(C4504,'Product Master'!$A$1:$C$31,3,FALSE)</f>
        <v>70</v>
      </c>
      <c r="F4504">
        <f>D4504*E4504</f>
        <v>20720</v>
      </c>
      <c r="G4504" t="str">
        <f>VLOOKUP(B4504,'Emp Master'!$A$1:$C$21,3,FALSE)</f>
        <v>Supervisor-1</v>
      </c>
      <c r="H4504" s="3">
        <f>SUMIF($G$2:$G$6491,G4504,$F$2:$F$6491)</f>
        <v>71844810</v>
      </c>
      <c r="I4504">
        <f>IF(F4504&lt;15000,0,1)</f>
        <v>1</v>
      </c>
      <c r="J4504">
        <f>IF(I4504=0,D4504,0)</f>
        <v>0</v>
      </c>
      <c r="K4504">
        <f>IF(J4504&lt;100,0,1)</f>
        <v>0</v>
      </c>
    </row>
    <row r="4505" spans="1:11" ht="15" customHeight="1" x14ac:dyDescent="0.25">
      <c r="A4505" s="9">
        <v>51544</v>
      </c>
      <c r="B4505" s="2">
        <v>10006</v>
      </c>
      <c r="C4505" s="2" t="s">
        <v>37</v>
      </c>
      <c r="D4505" s="2">
        <v>273</v>
      </c>
      <c r="E4505">
        <f>VLOOKUP(C4505,'Product Master'!$A$1:$C$31,3,FALSE)</f>
        <v>68</v>
      </c>
      <c r="F4505">
        <f>D4505*E4505</f>
        <v>18564</v>
      </c>
      <c r="G4505" t="str">
        <f>VLOOKUP(B4505,'Emp Master'!$A$1:$C$21,3,FALSE)</f>
        <v>Supervisor-1</v>
      </c>
      <c r="H4505" s="3">
        <f>SUMIF($G$2:$G$6491,G4505,$F$2:$F$6491)</f>
        <v>71844810</v>
      </c>
      <c r="I4505">
        <f>IF(F4505&lt;15000,0,1)</f>
        <v>1</v>
      </c>
      <c r="J4505">
        <f>IF(I4505=0,D4505,0)</f>
        <v>0</v>
      </c>
      <c r="K4505">
        <f>IF(J4505&lt;100,0,1)</f>
        <v>0</v>
      </c>
    </row>
    <row r="4506" spans="1:11" ht="15" customHeight="1" x14ac:dyDescent="0.25">
      <c r="A4506" s="9">
        <v>51545</v>
      </c>
      <c r="B4506" s="2">
        <v>10004</v>
      </c>
      <c r="C4506" s="2" t="s">
        <v>33</v>
      </c>
      <c r="D4506" s="2">
        <v>193</v>
      </c>
      <c r="E4506">
        <f>VLOOKUP(C4506,'Product Master'!$A$1:$C$31,3,FALSE)</f>
        <v>84</v>
      </c>
      <c r="F4506">
        <f>D4506*E4506</f>
        <v>16212</v>
      </c>
      <c r="G4506" t="str">
        <f>VLOOKUP(B4506,'Emp Master'!$A$1:$C$21,3,FALSE)</f>
        <v>Supervisor-1</v>
      </c>
      <c r="H4506" s="3">
        <f>SUMIF($G$2:$G$6491,G4506,$F$2:$F$6491)</f>
        <v>71844810</v>
      </c>
      <c r="I4506">
        <f>IF(F4506&lt;15000,0,1)</f>
        <v>1</v>
      </c>
      <c r="J4506">
        <f>IF(I4506=0,D4506,0)</f>
        <v>0</v>
      </c>
      <c r="K4506">
        <f>IF(J4506&lt;100,0,1)</f>
        <v>0</v>
      </c>
    </row>
    <row r="4507" spans="1:11" ht="15" customHeight="1" x14ac:dyDescent="0.25">
      <c r="A4507" s="9">
        <v>51546</v>
      </c>
      <c r="B4507" s="2">
        <v>10005</v>
      </c>
      <c r="C4507" s="2" t="s">
        <v>46</v>
      </c>
      <c r="D4507" s="2">
        <v>195</v>
      </c>
      <c r="E4507">
        <f>VLOOKUP(C4507,'Product Master'!$A$1:$C$31,3,FALSE)</f>
        <v>116</v>
      </c>
      <c r="F4507">
        <f>D4507*E4507</f>
        <v>22620</v>
      </c>
      <c r="G4507" t="str">
        <f>VLOOKUP(B4507,'Emp Master'!$A$1:$C$21,3,FALSE)</f>
        <v>Supervisor-1</v>
      </c>
      <c r="H4507" s="3">
        <f>SUMIF($G$2:$G$6491,G4507,$F$2:$F$6491)</f>
        <v>71844810</v>
      </c>
      <c r="I4507">
        <f>IF(F4507&lt;15000,0,1)</f>
        <v>1</v>
      </c>
      <c r="J4507">
        <f>IF(I4507=0,D4507,0)</f>
        <v>0</v>
      </c>
      <c r="K4507">
        <f>IF(J4507&lt;100,0,1)</f>
        <v>0</v>
      </c>
    </row>
    <row r="4508" spans="1:11" ht="15" customHeight="1" x14ac:dyDescent="0.25">
      <c r="A4508" s="9">
        <v>51547</v>
      </c>
      <c r="B4508" s="2">
        <v>10004</v>
      </c>
      <c r="C4508" s="2" t="s">
        <v>31</v>
      </c>
      <c r="D4508" s="2">
        <v>197</v>
      </c>
      <c r="E4508">
        <f>VLOOKUP(C4508,'Product Master'!$A$1:$C$31,3,FALSE)</f>
        <v>114</v>
      </c>
      <c r="F4508">
        <f>D4508*E4508</f>
        <v>22458</v>
      </c>
      <c r="G4508" t="str">
        <f>VLOOKUP(B4508,'Emp Master'!$A$1:$C$21,3,FALSE)</f>
        <v>Supervisor-1</v>
      </c>
      <c r="H4508" s="3">
        <f>SUMIF($G$2:$G$6491,G4508,$F$2:$F$6491)</f>
        <v>71844810</v>
      </c>
      <c r="I4508">
        <f>IF(F4508&lt;15000,0,1)</f>
        <v>1</v>
      </c>
      <c r="J4508">
        <f>IF(I4508=0,D4508,0)</f>
        <v>0</v>
      </c>
      <c r="K4508">
        <f>IF(J4508&lt;100,0,1)</f>
        <v>0</v>
      </c>
    </row>
    <row r="4509" spans="1:11" ht="15" customHeight="1" x14ac:dyDescent="0.25">
      <c r="A4509" s="9">
        <v>51548</v>
      </c>
      <c r="B4509" s="2">
        <v>10005</v>
      </c>
      <c r="C4509" s="2" t="s">
        <v>53</v>
      </c>
      <c r="D4509" s="2">
        <v>149</v>
      </c>
      <c r="E4509">
        <f>VLOOKUP(C4509,'Product Master'!$A$1:$C$31,3,FALSE)</f>
        <v>687</v>
      </c>
      <c r="F4509">
        <f>D4509*E4509</f>
        <v>102363</v>
      </c>
      <c r="G4509" t="str">
        <f>VLOOKUP(B4509,'Emp Master'!$A$1:$C$21,3,FALSE)</f>
        <v>Supervisor-1</v>
      </c>
      <c r="H4509" s="3">
        <f>SUMIF($G$2:$G$6491,G4509,$F$2:$F$6491)</f>
        <v>71844810</v>
      </c>
      <c r="I4509">
        <f>IF(F4509&lt;15000,0,1)</f>
        <v>1</v>
      </c>
      <c r="J4509">
        <f>IF(I4509=0,D4509,0)</f>
        <v>0</v>
      </c>
      <c r="K4509">
        <f>IF(J4509&lt;100,0,1)</f>
        <v>0</v>
      </c>
    </row>
    <row r="4510" spans="1:11" ht="15" customHeight="1" x14ac:dyDescent="0.25">
      <c r="A4510" s="9">
        <v>51549</v>
      </c>
      <c r="B4510" s="2">
        <v>10001</v>
      </c>
      <c r="C4510" s="2" t="s">
        <v>40</v>
      </c>
      <c r="D4510" s="2">
        <v>291</v>
      </c>
      <c r="E4510">
        <f>VLOOKUP(C4510,'Product Master'!$A$1:$C$31,3,FALSE)</f>
        <v>239</v>
      </c>
      <c r="F4510">
        <f>D4510*E4510</f>
        <v>69549</v>
      </c>
      <c r="G4510" t="str">
        <f>VLOOKUP(B4510,'Emp Master'!$A$1:$C$21,3,FALSE)</f>
        <v>Supervisor-1</v>
      </c>
      <c r="H4510" s="3">
        <f>SUMIF($G$2:$G$6491,G4510,$F$2:$F$6491)</f>
        <v>71844810</v>
      </c>
      <c r="I4510">
        <f>IF(F4510&lt;15000,0,1)</f>
        <v>1</v>
      </c>
      <c r="J4510">
        <f>IF(I4510=0,D4510,0)</f>
        <v>0</v>
      </c>
      <c r="K4510">
        <f>IF(J4510&lt;100,0,1)</f>
        <v>0</v>
      </c>
    </row>
    <row r="4511" spans="1:11" ht="15" customHeight="1" x14ac:dyDescent="0.25">
      <c r="A4511" s="9">
        <v>51550</v>
      </c>
      <c r="B4511" s="2">
        <v>10003</v>
      </c>
      <c r="C4511" s="2" t="s">
        <v>56</v>
      </c>
      <c r="D4511" s="2">
        <v>230</v>
      </c>
      <c r="E4511">
        <f>VLOOKUP(C4511,'Product Master'!$A$1:$C$31,3,FALSE)</f>
        <v>139</v>
      </c>
      <c r="F4511">
        <f>D4511*E4511</f>
        <v>31970</v>
      </c>
      <c r="G4511" t="str">
        <f>VLOOKUP(B4511,'Emp Master'!$A$1:$C$21,3,FALSE)</f>
        <v>Supervisor-1</v>
      </c>
      <c r="H4511" s="3">
        <f>SUMIF($G$2:$G$6491,G4511,$F$2:$F$6491)</f>
        <v>71844810</v>
      </c>
      <c r="I4511">
        <f>IF(F4511&lt;15000,0,1)</f>
        <v>1</v>
      </c>
      <c r="J4511">
        <f>IF(I4511=0,D4511,0)</f>
        <v>0</v>
      </c>
      <c r="K4511">
        <f>IF(J4511&lt;100,0,1)</f>
        <v>0</v>
      </c>
    </row>
    <row r="4512" spans="1:11" ht="15" customHeight="1" x14ac:dyDescent="0.25">
      <c r="A4512" s="9">
        <v>51551</v>
      </c>
      <c r="B4512" s="2">
        <v>10002</v>
      </c>
      <c r="C4512" s="2" t="s">
        <v>30</v>
      </c>
      <c r="D4512" s="2">
        <v>203</v>
      </c>
      <c r="E4512">
        <f>VLOOKUP(C4512,'Product Master'!$A$1:$C$31,3,FALSE)</f>
        <v>600</v>
      </c>
      <c r="F4512">
        <f>D4512*E4512</f>
        <v>121800</v>
      </c>
      <c r="G4512" t="str">
        <f>VLOOKUP(B4512,'Emp Master'!$A$1:$C$21,3,FALSE)</f>
        <v>Supervisor-1</v>
      </c>
      <c r="H4512" s="3">
        <f>SUMIF($G$2:$G$6491,G4512,$F$2:$F$6491)</f>
        <v>71844810</v>
      </c>
      <c r="I4512">
        <f>IF(F4512&lt;15000,0,1)</f>
        <v>1</v>
      </c>
      <c r="J4512">
        <f>IF(I4512=0,D4512,0)</f>
        <v>0</v>
      </c>
      <c r="K4512">
        <f>IF(J4512&lt;100,0,1)</f>
        <v>0</v>
      </c>
    </row>
    <row r="4513" spans="1:11" ht="15" customHeight="1" x14ac:dyDescent="0.25">
      <c r="A4513" s="9">
        <v>51552</v>
      </c>
      <c r="B4513" s="2">
        <v>10004</v>
      </c>
      <c r="C4513" s="2" t="s">
        <v>52</v>
      </c>
      <c r="D4513" s="2">
        <v>295</v>
      </c>
      <c r="E4513">
        <f>VLOOKUP(C4513,'Product Master'!$A$1:$C$31,3,FALSE)</f>
        <v>239</v>
      </c>
      <c r="F4513">
        <f>D4513*E4513</f>
        <v>70505</v>
      </c>
      <c r="G4513" t="str">
        <f>VLOOKUP(B4513,'Emp Master'!$A$1:$C$21,3,FALSE)</f>
        <v>Supervisor-1</v>
      </c>
      <c r="H4513" s="3">
        <f>SUMIF($G$2:$G$6491,G4513,$F$2:$F$6491)</f>
        <v>71844810</v>
      </c>
      <c r="I4513">
        <f>IF(F4513&lt;15000,0,1)</f>
        <v>1</v>
      </c>
      <c r="J4513">
        <f>IF(I4513=0,D4513,0)</f>
        <v>0</v>
      </c>
      <c r="K4513">
        <f>IF(J4513&lt;100,0,1)</f>
        <v>0</v>
      </c>
    </row>
    <row r="4514" spans="1:11" ht="15" customHeight="1" x14ac:dyDescent="0.25">
      <c r="A4514" s="9">
        <v>51553</v>
      </c>
      <c r="B4514" s="2">
        <v>10004</v>
      </c>
      <c r="C4514" s="2" t="s">
        <v>31</v>
      </c>
      <c r="D4514" s="2">
        <v>284</v>
      </c>
      <c r="E4514">
        <f>VLOOKUP(C4514,'Product Master'!$A$1:$C$31,3,FALSE)</f>
        <v>114</v>
      </c>
      <c r="F4514">
        <f>D4514*E4514</f>
        <v>32376</v>
      </c>
      <c r="G4514" t="str">
        <f>VLOOKUP(B4514,'Emp Master'!$A$1:$C$21,3,FALSE)</f>
        <v>Supervisor-1</v>
      </c>
      <c r="H4514" s="3">
        <f>SUMIF($G$2:$G$6491,G4514,$F$2:$F$6491)</f>
        <v>71844810</v>
      </c>
      <c r="I4514">
        <f>IF(F4514&lt;15000,0,1)</f>
        <v>1</v>
      </c>
      <c r="J4514">
        <f>IF(I4514=0,D4514,0)</f>
        <v>0</v>
      </c>
      <c r="K4514">
        <f>IF(J4514&lt;100,0,1)</f>
        <v>0</v>
      </c>
    </row>
    <row r="4515" spans="1:11" ht="15" customHeight="1" x14ac:dyDescent="0.25">
      <c r="A4515" s="9">
        <v>51554</v>
      </c>
      <c r="B4515" s="2">
        <v>10005</v>
      </c>
      <c r="C4515" s="2" t="s">
        <v>30</v>
      </c>
      <c r="D4515" s="2">
        <v>149</v>
      </c>
      <c r="E4515">
        <f>VLOOKUP(C4515,'Product Master'!$A$1:$C$31,3,FALSE)</f>
        <v>600</v>
      </c>
      <c r="F4515">
        <f>D4515*E4515</f>
        <v>89400</v>
      </c>
      <c r="G4515" t="str">
        <f>VLOOKUP(B4515,'Emp Master'!$A$1:$C$21,3,FALSE)</f>
        <v>Supervisor-1</v>
      </c>
      <c r="H4515" s="3">
        <f>SUMIF($G$2:$G$6491,G4515,$F$2:$F$6491)</f>
        <v>71844810</v>
      </c>
      <c r="I4515">
        <f>IF(F4515&lt;15000,0,1)</f>
        <v>1</v>
      </c>
      <c r="J4515">
        <f>IF(I4515=0,D4515,0)</f>
        <v>0</v>
      </c>
      <c r="K4515">
        <f>IF(J4515&lt;100,0,1)</f>
        <v>0</v>
      </c>
    </row>
    <row r="4516" spans="1:11" ht="15" customHeight="1" x14ac:dyDescent="0.25">
      <c r="A4516" s="9">
        <v>51555</v>
      </c>
      <c r="B4516" s="2">
        <v>10004</v>
      </c>
      <c r="C4516" s="2" t="s">
        <v>39</v>
      </c>
      <c r="D4516" s="2">
        <v>102</v>
      </c>
      <c r="E4516">
        <f>VLOOKUP(C4516,'Product Master'!$A$1:$C$31,3,FALSE)</f>
        <v>515</v>
      </c>
      <c r="F4516">
        <f>D4516*E4516</f>
        <v>52530</v>
      </c>
      <c r="G4516" t="str">
        <f>VLOOKUP(B4516,'Emp Master'!$A$1:$C$21,3,FALSE)</f>
        <v>Supervisor-1</v>
      </c>
      <c r="H4516" s="3">
        <f>SUMIF($G$2:$G$6491,G4516,$F$2:$F$6491)</f>
        <v>71844810</v>
      </c>
      <c r="I4516">
        <f>IF(F4516&lt;15000,0,1)</f>
        <v>1</v>
      </c>
      <c r="J4516">
        <f>IF(I4516=0,D4516,0)</f>
        <v>0</v>
      </c>
      <c r="K4516">
        <f>IF(J4516&lt;100,0,1)</f>
        <v>0</v>
      </c>
    </row>
    <row r="4517" spans="1:11" ht="15" customHeight="1" x14ac:dyDescent="0.25">
      <c r="A4517" s="9">
        <v>51556</v>
      </c>
      <c r="B4517" s="2">
        <v>10004</v>
      </c>
      <c r="C4517" s="2" t="s">
        <v>48</v>
      </c>
      <c r="D4517" s="2">
        <v>217</v>
      </c>
      <c r="E4517">
        <f>VLOOKUP(C4517,'Product Master'!$A$1:$C$31,3,FALSE)</f>
        <v>79</v>
      </c>
      <c r="F4517">
        <f>D4517*E4517</f>
        <v>17143</v>
      </c>
      <c r="G4517" t="str">
        <f>VLOOKUP(B4517,'Emp Master'!$A$1:$C$21,3,FALSE)</f>
        <v>Supervisor-1</v>
      </c>
      <c r="H4517" s="3">
        <f>SUMIF($G$2:$G$6491,G4517,$F$2:$F$6491)</f>
        <v>71844810</v>
      </c>
      <c r="I4517">
        <f>IF(F4517&lt;15000,0,1)</f>
        <v>1</v>
      </c>
      <c r="J4517">
        <f>IF(I4517=0,D4517,0)</f>
        <v>0</v>
      </c>
      <c r="K4517">
        <f>IF(J4517&lt;100,0,1)</f>
        <v>0</v>
      </c>
    </row>
    <row r="4518" spans="1:11" ht="15" customHeight="1" x14ac:dyDescent="0.25">
      <c r="A4518" s="9">
        <v>51557</v>
      </c>
      <c r="B4518" s="2">
        <v>10001</v>
      </c>
      <c r="C4518" s="2" t="s">
        <v>53</v>
      </c>
      <c r="D4518" s="2">
        <v>146</v>
      </c>
      <c r="E4518">
        <f>VLOOKUP(C4518,'Product Master'!$A$1:$C$31,3,FALSE)</f>
        <v>687</v>
      </c>
      <c r="F4518">
        <f>D4518*E4518</f>
        <v>100302</v>
      </c>
      <c r="G4518" t="str">
        <f>VLOOKUP(B4518,'Emp Master'!$A$1:$C$21,3,FALSE)</f>
        <v>Supervisor-1</v>
      </c>
      <c r="H4518" s="3">
        <f>SUMIF($G$2:$G$6491,G4518,$F$2:$F$6491)</f>
        <v>71844810</v>
      </c>
      <c r="I4518">
        <f>IF(F4518&lt;15000,0,1)</f>
        <v>1</v>
      </c>
      <c r="J4518">
        <f>IF(I4518=0,D4518,0)</f>
        <v>0</v>
      </c>
      <c r="K4518">
        <f>IF(J4518&lt;100,0,1)</f>
        <v>0</v>
      </c>
    </row>
    <row r="4519" spans="1:11" ht="15" customHeight="1" x14ac:dyDescent="0.25">
      <c r="A4519" s="9">
        <v>51558</v>
      </c>
      <c r="B4519" s="2">
        <v>10004</v>
      </c>
      <c r="C4519" s="2" t="s">
        <v>41</v>
      </c>
      <c r="D4519" s="2">
        <v>117</v>
      </c>
      <c r="E4519">
        <f>VLOOKUP(C4519,'Product Master'!$A$1:$C$31,3,FALSE)</f>
        <v>808</v>
      </c>
      <c r="F4519">
        <f>D4519*E4519</f>
        <v>94536</v>
      </c>
      <c r="G4519" t="str">
        <f>VLOOKUP(B4519,'Emp Master'!$A$1:$C$21,3,FALSE)</f>
        <v>Supervisor-1</v>
      </c>
      <c r="H4519" s="3">
        <f>SUMIF($G$2:$G$6491,G4519,$F$2:$F$6491)</f>
        <v>71844810</v>
      </c>
      <c r="I4519">
        <f>IF(F4519&lt;15000,0,1)</f>
        <v>1</v>
      </c>
      <c r="J4519">
        <f>IF(I4519=0,D4519,0)</f>
        <v>0</v>
      </c>
      <c r="K4519">
        <f>IF(J4519&lt;100,0,1)</f>
        <v>0</v>
      </c>
    </row>
    <row r="4520" spans="1:11" ht="15" customHeight="1" x14ac:dyDescent="0.25">
      <c r="A4520" s="9">
        <v>51559</v>
      </c>
      <c r="B4520" s="2">
        <v>10001</v>
      </c>
      <c r="C4520" s="2" t="s">
        <v>52</v>
      </c>
      <c r="D4520" s="2">
        <v>164</v>
      </c>
      <c r="E4520">
        <f>VLOOKUP(C4520,'Product Master'!$A$1:$C$31,3,FALSE)</f>
        <v>239</v>
      </c>
      <c r="F4520">
        <f>D4520*E4520</f>
        <v>39196</v>
      </c>
      <c r="G4520" t="str">
        <f>VLOOKUP(B4520,'Emp Master'!$A$1:$C$21,3,FALSE)</f>
        <v>Supervisor-1</v>
      </c>
      <c r="H4520" s="3">
        <f>SUMIF($G$2:$G$6491,G4520,$F$2:$F$6491)</f>
        <v>71844810</v>
      </c>
      <c r="I4520">
        <f>IF(F4520&lt;15000,0,1)</f>
        <v>1</v>
      </c>
      <c r="J4520">
        <f>IF(I4520=0,D4520,0)</f>
        <v>0</v>
      </c>
      <c r="K4520">
        <f>IF(J4520&lt;100,0,1)</f>
        <v>0</v>
      </c>
    </row>
    <row r="4521" spans="1:11" ht="15" customHeight="1" x14ac:dyDescent="0.25">
      <c r="A4521" s="9">
        <v>51560</v>
      </c>
      <c r="B4521" s="2">
        <v>10002</v>
      </c>
      <c r="C4521" s="2" t="s">
        <v>55</v>
      </c>
      <c r="D4521" s="2">
        <v>234</v>
      </c>
      <c r="E4521">
        <f>VLOOKUP(C4521,'Product Master'!$A$1:$C$31,3,FALSE)</f>
        <v>110</v>
      </c>
      <c r="F4521">
        <f>D4521*E4521</f>
        <v>25740</v>
      </c>
      <c r="G4521" t="str">
        <f>VLOOKUP(B4521,'Emp Master'!$A$1:$C$21,3,FALSE)</f>
        <v>Supervisor-1</v>
      </c>
      <c r="H4521" s="3">
        <f>SUMIF($G$2:$G$6491,G4521,$F$2:$F$6491)</f>
        <v>71844810</v>
      </c>
      <c r="I4521">
        <f>IF(F4521&lt;15000,0,1)</f>
        <v>1</v>
      </c>
      <c r="J4521">
        <f>IF(I4521=0,D4521,0)</f>
        <v>0</v>
      </c>
      <c r="K4521">
        <f>IF(J4521&lt;100,0,1)</f>
        <v>0</v>
      </c>
    </row>
    <row r="4522" spans="1:11" ht="15" customHeight="1" x14ac:dyDescent="0.25">
      <c r="A4522" s="9">
        <v>51561</v>
      </c>
      <c r="B4522" s="2">
        <v>10002</v>
      </c>
      <c r="C4522" s="2" t="s">
        <v>39</v>
      </c>
      <c r="D4522" s="2">
        <v>250</v>
      </c>
      <c r="E4522">
        <f>VLOOKUP(C4522,'Product Master'!$A$1:$C$31,3,FALSE)</f>
        <v>515</v>
      </c>
      <c r="F4522">
        <f>D4522*E4522</f>
        <v>128750</v>
      </c>
      <c r="G4522" t="str">
        <f>VLOOKUP(B4522,'Emp Master'!$A$1:$C$21,3,FALSE)</f>
        <v>Supervisor-1</v>
      </c>
      <c r="H4522" s="3">
        <f>SUMIF($G$2:$G$6491,G4522,$F$2:$F$6491)</f>
        <v>71844810</v>
      </c>
      <c r="I4522">
        <f>IF(F4522&lt;15000,0,1)</f>
        <v>1</v>
      </c>
      <c r="J4522">
        <f>IF(I4522=0,D4522,0)</f>
        <v>0</v>
      </c>
      <c r="K4522">
        <f>IF(J4522&lt;100,0,1)</f>
        <v>0</v>
      </c>
    </row>
    <row r="4523" spans="1:11" ht="15" customHeight="1" x14ac:dyDescent="0.25">
      <c r="A4523" s="9">
        <v>51562</v>
      </c>
      <c r="B4523" s="2">
        <v>10003</v>
      </c>
      <c r="C4523" s="2" t="s">
        <v>39</v>
      </c>
      <c r="D4523" s="2">
        <v>185</v>
      </c>
      <c r="E4523">
        <f>VLOOKUP(C4523,'Product Master'!$A$1:$C$31,3,FALSE)</f>
        <v>515</v>
      </c>
      <c r="F4523">
        <f>D4523*E4523</f>
        <v>95275</v>
      </c>
      <c r="G4523" t="str">
        <f>VLOOKUP(B4523,'Emp Master'!$A$1:$C$21,3,FALSE)</f>
        <v>Supervisor-1</v>
      </c>
      <c r="H4523" s="3">
        <f>SUMIF($G$2:$G$6491,G4523,$F$2:$F$6491)</f>
        <v>71844810</v>
      </c>
      <c r="I4523">
        <f>IF(F4523&lt;15000,0,1)</f>
        <v>1</v>
      </c>
      <c r="J4523">
        <f>IF(I4523=0,D4523,0)</f>
        <v>0</v>
      </c>
      <c r="K4523">
        <f>IF(J4523&lt;100,0,1)</f>
        <v>0</v>
      </c>
    </row>
    <row r="4524" spans="1:11" ht="15" customHeight="1" x14ac:dyDescent="0.25">
      <c r="A4524" s="9">
        <v>51563</v>
      </c>
      <c r="B4524" s="2">
        <v>10006</v>
      </c>
      <c r="C4524" s="2" t="s">
        <v>59</v>
      </c>
      <c r="D4524" s="2">
        <v>226</v>
      </c>
      <c r="E4524">
        <f>VLOOKUP(C4524,'Product Master'!$A$1:$C$31,3,FALSE)</f>
        <v>200</v>
      </c>
      <c r="F4524">
        <f>D4524*E4524</f>
        <v>45200</v>
      </c>
      <c r="G4524" t="str">
        <f>VLOOKUP(B4524,'Emp Master'!$A$1:$C$21,3,FALSE)</f>
        <v>Supervisor-1</v>
      </c>
      <c r="H4524" s="3">
        <f>SUMIF($G$2:$G$6491,G4524,$F$2:$F$6491)</f>
        <v>71844810</v>
      </c>
      <c r="I4524">
        <f>IF(F4524&lt;15000,0,1)</f>
        <v>1</v>
      </c>
      <c r="J4524">
        <f>IF(I4524=0,D4524,0)</f>
        <v>0</v>
      </c>
      <c r="K4524">
        <f>IF(J4524&lt;100,0,1)</f>
        <v>0</v>
      </c>
    </row>
    <row r="4525" spans="1:11" ht="15" customHeight="1" x14ac:dyDescent="0.25">
      <c r="A4525" s="9">
        <v>51564</v>
      </c>
      <c r="B4525" s="2">
        <v>10002</v>
      </c>
      <c r="C4525" s="2" t="s">
        <v>47</v>
      </c>
      <c r="D4525" s="2">
        <v>55</v>
      </c>
      <c r="E4525">
        <f>VLOOKUP(C4525,'Product Master'!$A$1:$C$31,3,FALSE)</f>
        <v>291</v>
      </c>
      <c r="F4525">
        <f>D4525*E4525</f>
        <v>16005</v>
      </c>
      <c r="G4525" t="str">
        <f>VLOOKUP(B4525,'Emp Master'!$A$1:$C$21,3,FALSE)</f>
        <v>Supervisor-1</v>
      </c>
      <c r="H4525" s="3">
        <f>SUMIF($G$2:$G$6491,G4525,$F$2:$F$6491)</f>
        <v>71844810</v>
      </c>
      <c r="I4525">
        <f>IF(F4525&lt;15000,0,1)</f>
        <v>1</v>
      </c>
      <c r="J4525">
        <f>IF(I4525=0,D4525,0)</f>
        <v>0</v>
      </c>
      <c r="K4525">
        <f>IF(J4525&lt;100,0,1)</f>
        <v>0</v>
      </c>
    </row>
    <row r="4526" spans="1:11" ht="15" customHeight="1" x14ac:dyDescent="0.25">
      <c r="A4526" s="9">
        <v>51565</v>
      </c>
      <c r="B4526" s="2">
        <v>10003</v>
      </c>
      <c r="C4526" s="2" t="s">
        <v>48</v>
      </c>
      <c r="D4526" s="2">
        <v>256</v>
      </c>
      <c r="E4526">
        <f>VLOOKUP(C4526,'Product Master'!$A$1:$C$31,3,FALSE)</f>
        <v>79</v>
      </c>
      <c r="F4526">
        <f>D4526*E4526</f>
        <v>20224</v>
      </c>
      <c r="G4526" t="str">
        <f>VLOOKUP(B4526,'Emp Master'!$A$1:$C$21,3,FALSE)</f>
        <v>Supervisor-1</v>
      </c>
      <c r="H4526" s="3">
        <f>SUMIF($G$2:$G$6491,G4526,$F$2:$F$6491)</f>
        <v>71844810</v>
      </c>
      <c r="I4526">
        <f>IF(F4526&lt;15000,0,1)</f>
        <v>1</v>
      </c>
      <c r="J4526">
        <f>IF(I4526=0,D4526,0)</f>
        <v>0</v>
      </c>
      <c r="K4526">
        <f>IF(J4526&lt;100,0,1)</f>
        <v>0</v>
      </c>
    </row>
    <row r="4527" spans="1:11" ht="15" customHeight="1" x14ac:dyDescent="0.25">
      <c r="A4527" s="9">
        <v>51566</v>
      </c>
      <c r="B4527" s="2">
        <v>10003</v>
      </c>
      <c r="C4527" s="2" t="s">
        <v>32</v>
      </c>
      <c r="D4527" s="2">
        <v>151</v>
      </c>
      <c r="E4527">
        <f>VLOOKUP(C4527,'Product Master'!$A$1:$C$31,3,FALSE)</f>
        <v>139</v>
      </c>
      <c r="F4527">
        <f>D4527*E4527</f>
        <v>20989</v>
      </c>
      <c r="G4527" t="str">
        <f>VLOOKUP(B4527,'Emp Master'!$A$1:$C$21,3,FALSE)</f>
        <v>Supervisor-1</v>
      </c>
      <c r="H4527" s="3">
        <f>SUMIF($G$2:$G$6491,G4527,$F$2:$F$6491)</f>
        <v>71844810</v>
      </c>
      <c r="I4527">
        <f>IF(F4527&lt;15000,0,1)</f>
        <v>1</v>
      </c>
      <c r="J4527">
        <f>IF(I4527=0,D4527,0)</f>
        <v>0</v>
      </c>
      <c r="K4527">
        <f>IF(J4527&lt;100,0,1)</f>
        <v>0</v>
      </c>
    </row>
    <row r="4528" spans="1:11" ht="15" customHeight="1" x14ac:dyDescent="0.25">
      <c r="A4528" s="9">
        <v>51567</v>
      </c>
      <c r="B4528" s="2">
        <v>10001</v>
      </c>
      <c r="C4528" s="2" t="s">
        <v>59</v>
      </c>
      <c r="D4528" s="2">
        <v>184</v>
      </c>
      <c r="E4528">
        <f>VLOOKUP(C4528,'Product Master'!$A$1:$C$31,3,FALSE)</f>
        <v>200</v>
      </c>
      <c r="F4528">
        <f>D4528*E4528</f>
        <v>36800</v>
      </c>
      <c r="G4528" t="str">
        <f>VLOOKUP(B4528,'Emp Master'!$A$1:$C$21,3,FALSE)</f>
        <v>Supervisor-1</v>
      </c>
      <c r="H4528" s="3">
        <f>SUMIF($G$2:$G$6491,G4528,$F$2:$F$6491)</f>
        <v>71844810</v>
      </c>
      <c r="I4528">
        <f>IF(F4528&lt;15000,0,1)</f>
        <v>1</v>
      </c>
      <c r="J4528">
        <f>IF(I4528=0,D4528,0)</f>
        <v>0</v>
      </c>
      <c r="K4528">
        <f>IF(J4528&lt;100,0,1)</f>
        <v>0</v>
      </c>
    </row>
    <row r="4529" spans="1:11" ht="15" customHeight="1" x14ac:dyDescent="0.25">
      <c r="A4529" s="9">
        <v>51568</v>
      </c>
      <c r="B4529" s="2">
        <v>10004</v>
      </c>
      <c r="C4529" s="2" t="s">
        <v>54</v>
      </c>
      <c r="D4529" s="2">
        <v>250</v>
      </c>
      <c r="E4529">
        <f>VLOOKUP(C4529,'Product Master'!$A$1:$C$31,3,FALSE)</f>
        <v>85</v>
      </c>
      <c r="F4529">
        <f>D4529*E4529</f>
        <v>21250</v>
      </c>
      <c r="G4529" t="str">
        <f>VLOOKUP(B4529,'Emp Master'!$A$1:$C$21,3,FALSE)</f>
        <v>Supervisor-1</v>
      </c>
      <c r="H4529" s="3">
        <f>SUMIF($G$2:$G$6491,G4529,$F$2:$F$6491)</f>
        <v>71844810</v>
      </c>
      <c r="I4529">
        <f>IF(F4529&lt;15000,0,1)</f>
        <v>1</v>
      </c>
      <c r="J4529">
        <f>IF(I4529=0,D4529,0)</f>
        <v>0</v>
      </c>
      <c r="K4529">
        <f>IF(J4529&lt;100,0,1)</f>
        <v>0</v>
      </c>
    </row>
    <row r="4530" spans="1:11" ht="15" customHeight="1" x14ac:dyDescent="0.25">
      <c r="A4530" s="9">
        <v>51569</v>
      </c>
      <c r="B4530" s="2">
        <v>10003</v>
      </c>
      <c r="C4530" s="2" t="s">
        <v>39</v>
      </c>
      <c r="D4530" s="2">
        <v>153</v>
      </c>
      <c r="E4530">
        <f>VLOOKUP(C4530,'Product Master'!$A$1:$C$31,3,FALSE)</f>
        <v>515</v>
      </c>
      <c r="F4530">
        <f>D4530*E4530</f>
        <v>78795</v>
      </c>
      <c r="G4530" t="str">
        <f>VLOOKUP(B4530,'Emp Master'!$A$1:$C$21,3,FALSE)</f>
        <v>Supervisor-1</v>
      </c>
      <c r="H4530" s="3">
        <f>SUMIF($G$2:$G$6491,G4530,$F$2:$F$6491)</f>
        <v>71844810</v>
      </c>
      <c r="I4530">
        <f>IF(F4530&lt;15000,0,1)</f>
        <v>1</v>
      </c>
      <c r="J4530">
        <f>IF(I4530=0,D4530,0)</f>
        <v>0</v>
      </c>
      <c r="K4530">
        <f>IF(J4530&lt;100,0,1)</f>
        <v>0</v>
      </c>
    </row>
    <row r="4531" spans="1:11" ht="15" customHeight="1" x14ac:dyDescent="0.25">
      <c r="A4531" s="9">
        <v>51570</v>
      </c>
      <c r="B4531" s="2">
        <v>10001</v>
      </c>
      <c r="C4531" s="2" t="s">
        <v>53</v>
      </c>
      <c r="D4531" s="2">
        <v>187</v>
      </c>
      <c r="E4531">
        <f>VLOOKUP(C4531,'Product Master'!$A$1:$C$31,3,FALSE)</f>
        <v>687</v>
      </c>
      <c r="F4531">
        <f>D4531*E4531</f>
        <v>128469</v>
      </c>
      <c r="G4531" t="str">
        <f>VLOOKUP(B4531,'Emp Master'!$A$1:$C$21,3,FALSE)</f>
        <v>Supervisor-1</v>
      </c>
      <c r="H4531" s="3">
        <f>SUMIF($G$2:$G$6491,G4531,$F$2:$F$6491)</f>
        <v>71844810</v>
      </c>
      <c r="I4531">
        <f>IF(F4531&lt;15000,0,1)</f>
        <v>1</v>
      </c>
      <c r="J4531">
        <f>IF(I4531=0,D4531,0)</f>
        <v>0</v>
      </c>
      <c r="K4531">
        <f>IF(J4531&lt;100,0,1)</f>
        <v>0</v>
      </c>
    </row>
    <row r="4532" spans="1:11" ht="15" customHeight="1" x14ac:dyDescent="0.25">
      <c r="A4532" s="9">
        <v>51571</v>
      </c>
      <c r="B4532" s="2">
        <v>10003</v>
      </c>
      <c r="C4532" s="2" t="s">
        <v>36</v>
      </c>
      <c r="D4532" s="2">
        <v>223</v>
      </c>
      <c r="E4532">
        <f>VLOOKUP(C4532,'Product Master'!$A$1:$C$31,3,FALSE)</f>
        <v>145</v>
      </c>
      <c r="F4532">
        <f>D4532*E4532</f>
        <v>32335</v>
      </c>
      <c r="G4532" t="str">
        <f>VLOOKUP(B4532,'Emp Master'!$A$1:$C$21,3,FALSE)</f>
        <v>Supervisor-1</v>
      </c>
      <c r="H4532" s="3">
        <f>SUMIF($G$2:$G$6491,G4532,$F$2:$F$6491)</f>
        <v>71844810</v>
      </c>
      <c r="I4532">
        <f>IF(F4532&lt;15000,0,1)</f>
        <v>1</v>
      </c>
      <c r="J4532">
        <f>IF(I4532=0,D4532,0)</f>
        <v>0</v>
      </c>
      <c r="K4532">
        <f>IF(J4532&lt;100,0,1)</f>
        <v>0</v>
      </c>
    </row>
    <row r="4533" spans="1:11" ht="15" customHeight="1" x14ac:dyDescent="0.25">
      <c r="A4533" s="9">
        <v>51572</v>
      </c>
      <c r="B4533" s="2">
        <v>10004</v>
      </c>
      <c r="C4533" s="2" t="s">
        <v>43</v>
      </c>
      <c r="D4533" s="2">
        <v>220</v>
      </c>
      <c r="E4533">
        <f>VLOOKUP(C4533,'Product Master'!$A$1:$C$31,3,FALSE)</f>
        <v>150</v>
      </c>
      <c r="F4533">
        <f>D4533*E4533</f>
        <v>33000</v>
      </c>
      <c r="G4533" t="str">
        <f>VLOOKUP(B4533,'Emp Master'!$A$1:$C$21,3,FALSE)</f>
        <v>Supervisor-1</v>
      </c>
      <c r="H4533" s="3">
        <f>SUMIF($G$2:$G$6491,G4533,$F$2:$F$6491)</f>
        <v>71844810</v>
      </c>
      <c r="I4533">
        <f>IF(F4533&lt;15000,0,1)</f>
        <v>1</v>
      </c>
      <c r="J4533">
        <f>IF(I4533=0,D4533,0)</f>
        <v>0</v>
      </c>
      <c r="K4533">
        <f>IF(J4533&lt;100,0,1)</f>
        <v>0</v>
      </c>
    </row>
    <row r="4534" spans="1:11" ht="15" customHeight="1" x14ac:dyDescent="0.25">
      <c r="A4534" s="9">
        <v>51573</v>
      </c>
      <c r="B4534" s="2">
        <v>10004</v>
      </c>
      <c r="C4534" s="2" t="s">
        <v>52</v>
      </c>
      <c r="D4534" s="2">
        <v>260</v>
      </c>
      <c r="E4534">
        <f>VLOOKUP(C4534,'Product Master'!$A$1:$C$31,3,FALSE)</f>
        <v>239</v>
      </c>
      <c r="F4534">
        <f>D4534*E4534</f>
        <v>62140</v>
      </c>
      <c r="G4534" t="str">
        <f>VLOOKUP(B4534,'Emp Master'!$A$1:$C$21,3,FALSE)</f>
        <v>Supervisor-1</v>
      </c>
      <c r="H4534" s="3">
        <f>SUMIF($G$2:$G$6491,G4534,$F$2:$F$6491)</f>
        <v>71844810</v>
      </c>
      <c r="I4534">
        <f>IF(F4534&lt;15000,0,1)</f>
        <v>1</v>
      </c>
      <c r="J4534">
        <f>IF(I4534=0,D4534,0)</f>
        <v>0</v>
      </c>
      <c r="K4534">
        <f>IF(J4534&lt;100,0,1)</f>
        <v>0</v>
      </c>
    </row>
    <row r="4535" spans="1:11" ht="15" customHeight="1" x14ac:dyDescent="0.25">
      <c r="A4535" s="9">
        <v>51574</v>
      </c>
      <c r="B4535" s="2">
        <v>10001</v>
      </c>
      <c r="C4535" s="2" t="s">
        <v>45</v>
      </c>
      <c r="D4535" s="2">
        <v>206</v>
      </c>
      <c r="E4535">
        <f>VLOOKUP(C4535,'Product Master'!$A$1:$C$31,3,FALSE)</f>
        <v>92</v>
      </c>
      <c r="F4535">
        <f>D4535*E4535</f>
        <v>18952</v>
      </c>
      <c r="G4535" t="str">
        <f>VLOOKUP(B4535,'Emp Master'!$A$1:$C$21,3,FALSE)</f>
        <v>Supervisor-1</v>
      </c>
      <c r="H4535" s="3">
        <f>SUMIF($G$2:$G$6491,G4535,$F$2:$F$6491)</f>
        <v>71844810</v>
      </c>
      <c r="I4535">
        <f>IF(F4535&lt;15000,0,1)</f>
        <v>1</v>
      </c>
      <c r="J4535">
        <f>IF(I4535=0,D4535,0)</f>
        <v>0</v>
      </c>
      <c r="K4535">
        <f>IF(J4535&lt;100,0,1)</f>
        <v>0</v>
      </c>
    </row>
    <row r="4536" spans="1:11" ht="15" customHeight="1" x14ac:dyDescent="0.25">
      <c r="A4536" s="9">
        <v>51575</v>
      </c>
      <c r="B4536" s="2">
        <v>10003</v>
      </c>
      <c r="C4536" s="2" t="s">
        <v>46</v>
      </c>
      <c r="D4536" s="2">
        <v>186</v>
      </c>
      <c r="E4536">
        <f>VLOOKUP(C4536,'Product Master'!$A$1:$C$31,3,FALSE)</f>
        <v>116</v>
      </c>
      <c r="F4536">
        <f>D4536*E4536</f>
        <v>21576</v>
      </c>
      <c r="G4536" t="str">
        <f>VLOOKUP(B4536,'Emp Master'!$A$1:$C$21,3,FALSE)</f>
        <v>Supervisor-1</v>
      </c>
      <c r="H4536" s="3">
        <f>SUMIF($G$2:$G$6491,G4536,$F$2:$F$6491)</f>
        <v>71844810</v>
      </c>
      <c r="I4536">
        <f>IF(F4536&lt;15000,0,1)</f>
        <v>1</v>
      </c>
      <c r="J4536">
        <f>IF(I4536=0,D4536,0)</f>
        <v>0</v>
      </c>
      <c r="K4536">
        <f>IF(J4536&lt;100,0,1)</f>
        <v>0</v>
      </c>
    </row>
    <row r="4537" spans="1:11" ht="15" customHeight="1" x14ac:dyDescent="0.25">
      <c r="A4537" s="9">
        <v>51576</v>
      </c>
      <c r="B4537" s="2">
        <v>10001</v>
      </c>
      <c r="C4537" s="2" t="s">
        <v>34</v>
      </c>
      <c r="D4537" s="2">
        <v>111</v>
      </c>
      <c r="E4537">
        <f>VLOOKUP(C4537,'Product Master'!$A$1:$C$31,3,FALSE)</f>
        <v>440</v>
      </c>
      <c r="F4537">
        <f>D4537*E4537</f>
        <v>48840</v>
      </c>
      <c r="G4537" t="str">
        <f>VLOOKUP(B4537,'Emp Master'!$A$1:$C$21,3,FALSE)</f>
        <v>Supervisor-1</v>
      </c>
      <c r="H4537" s="3">
        <f>SUMIF($G$2:$G$6491,G4537,$F$2:$F$6491)</f>
        <v>71844810</v>
      </c>
      <c r="I4537">
        <f>IF(F4537&lt;15000,0,1)</f>
        <v>1</v>
      </c>
      <c r="J4537">
        <f>IF(I4537=0,D4537,0)</f>
        <v>0</v>
      </c>
      <c r="K4537">
        <f>IF(J4537&lt;100,0,1)</f>
        <v>0</v>
      </c>
    </row>
    <row r="4538" spans="1:11" ht="15" customHeight="1" x14ac:dyDescent="0.25">
      <c r="A4538" s="9">
        <v>51577</v>
      </c>
      <c r="B4538" s="2">
        <v>10001</v>
      </c>
      <c r="C4538" s="2" t="s">
        <v>56</v>
      </c>
      <c r="D4538" s="2">
        <v>119</v>
      </c>
      <c r="E4538">
        <f>VLOOKUP(C4538,'Product Master'!$A$1:$C$31,3,FALSE)</f>
        <v>139</v>
      </c>
      <c r="F4538">
        <f>D4538*E4538</f>
        <v>16541</v>
      </c>
      <c r="G4538" t="str">
        <f>VLOOKUP(B4538,'Emp Master'!$A$1:$C$21,3,FALSE)</f>
        <v>Supervisor-1</v>
      </c>
      <c r="H4538" s="3">
        <f>SUMIF($G$2:$G$6491,G4538,$F$2:$F$6491)</f>
        <v>71844810</v>
      </c>
      <c r="I4538">
        <f>IF(F4538&lt;15000,0,1)</f>
        <v>1</v>
      </c>
      <c r="J4538">
        <f>IF(I4538=0,D4538,0)</f>
        <v>0</v>
      </c>
      <c r="K4538">
        <f>IF(J4538&lt;100,0,1)</f>
        <v>0</v>
      </c>
    </row>
    <row r="4539" spans="1:11" ht="15" customHeight="1" x14ac:dyDescent="0.25">
      <c r="A4539" s="9">
        <v>51578</v>
      </c>
      <c r="B4539" s="2">
        <v>10003</v>
      </c>
      <c r="C4539" s="2" t="s">
        <v>33</v>
      </c>
      <c r="D4539" s="2">
        <v>281</v>
      </c>
      <c r="E4539">
        <f>VLOOKUP(C4539,'Product Master'!$A$1:$C$31,3,FALSE)</f>
        <v>84</v>
      </c>
      <c r="F4539">
        <f>D4539*E4539</f>
        <v>23604</v>
      </c>
      <c r="G4539" t="str">
        <f>VLOOKUP(B4539,'Emp Master'!$A$1:$C$21,3,FALSE)</f>
        <v>Supervisor-1</v>
      </c>
      <c r="H4539" s="3">
        <f>SUMIF($G$2:$G$6491,G4539,$F$2:$F$6491)</f>
        <v>71844810</v>
      </c>
      <c r="I4539">
        <f>IF(F4539&lt;15000,0,1)</f>
        <v>1</v>
      </c>
      <c r="J4539">
        <f>IF(I4539=0,D4539,0)</f>
        <v>0</v>
      </c>
      <c r="K4539">
        <f>IF(J4539&lt;100,0,1)</f>
        <v>0</v>
      </c>
    </row>
    <row r="4540" spans="1:11" ht="15" customHeight="1" x14ac:dyDescent="0.25">
      <c r="A4540" s="9">
        <v>51579</v>
      </c>
      <c r="B4540" s="2">
        <v>10002</v>
      </c>
      <c r="C4540" s="2" t="s">
        <v>31</v>
      </c>
      <c r="D4540" s="2">
        <v>217</v>
      </c>
      <c r="E4540">
        <f>VLOOKUP(C4540,'Product Master'!$A$1:$C$31,3,FALSE)</f>
        <v>114</v>
      </c>
      <c r="F4540">
        <f>D4540*E4540</f>
        <v>24738</v>
      </c>
      <c r="G4540" t="str">
        <f>VLOOKUP(B4540,'Emp Master'!$A$1:$C$21,3,FALSE)</f>
        <v>Supervisor-1</v>
      </c>
      <c r="H4540" s="3">
        <f>SUMIF($G$2:$G$6491,G4540,$F$2:$F$6491)</f>
        <v>71844810</v>
      </c>
      <c r="I4540">
        <f>IF(F4540&lt;15000,0,1)</f>
        <v>1</v>
      </c>
      <c r="J4540">
        <f>IF(I4540=0,D4540,0)</f>
        <v>0</v>
      </c>
      <c r="K4540">
        <f>IF(J4540&lt;100,0,1)</f>
        <v>0</v>
      </c>
    </row>
    <row r="4541" spans="1:11" ht="15" customHeight="1" x14ac:dyDescent="0.25">
      <c r="A4541" s="9">
        <v>51580</v>
      </c>
      <c r="B4541" s="2">
        <v>10006</v>
      </c>
      <c r="C4541" s="2" t="s">
        <v>38</v>
      </c>
      <c r="D4541" s="2">
        <v>224</v>
      </c>
      <c r="E4541">
        <f>VLOOKUP(C4541,'Product Master'!$A$1:$C$31,3,FALSE)</f>
        <v>73</v>
      </c>
      <c r="F4541">
        <f>D4541*E4541</f>
        <v>16352</v>
      </c>
      <c r="G4541" t="str">
        <f>VLOOKUP(B4541,'Emp Master'!$A$1:$C$21,3,FALSE)</f>
        <v>Supervisor-1</v>
      </c>
      <c r="H4541" s="3">
        <f>SUMIF($G$2:$G$6491,G4541,$F$2:$F$6491)</f>
        <v>71844810</v>
      </c>
      <c r="I4541">
        <f>IF(F4541&lt;15000,0,1)</f>
        <v>1</v>
      </c>
      <c r="J4541">
        <f>IF(I4541=0,D4541,0)</f>
        <v>0</v>
      </c>
      <c r="K4541">
        <f>IF(J4541&lt;100,0,1)</f>
        <v>0</v>
      </c>
    </row>
    <row r="4542" spans="1:11" ht="15" customHeight="1" x14ac:dyDescent="0.25">
      <c r="A4542" s="9">
        <v>51581</v>
      </c>
      <c r="B4542" s="2">
        <v>10002</v>
      </c>
      <c r="C4542" s="2" t="s">
        <v>55</v>
      </c>
      <c r="D4542" s="2">
        <v>286</v>
      </c>
      <c r="E4542">
        <f>VLOOKUP(C4542,'Product Master'!$A$1:$C$31,3,FALSE)</f>
        <v>110</v>
      </c>
      <c r="F4542">
        <f>D4542*E4542</f>
        <v>31460</v>
      </c>
      <c r="G4542" t="str">
        <f>VLOOKUP(B4542,'Emp Master'!$A$1:$C$21,3,FALSE)</f>
        <v>Supervisor-1</v>
      </c>
      <c r="H4542" s="3">
        <f>SUMIF($G$2:$G$6491,G4542,$F$2:$F$6491)</f>
        <v>71844810</v>
      </c>
      <c r="I4542">
        <f>IF(F4542&lt;15000,0,1)</f>
        <v>1</v>
      </c>
      <c r="J4542">
        <f>IF(I4542=0,D4542,0)</f>
        <v>0</v>
      </c>
      <c r="K4542">
        <f>IF(J4542&lt;100,0,1)</f>
        <v>0</v>
      </c>
    </row>
    <row r="4543" spans="1:11" ht="15" customHeight="1" x14ac:dyDescent="0.25">
      <c r="A4543" s="9">
        <v>51582</v>
      </c>
      <c r="B4543" s="2">
        <v>10004</v>
      </c>
      <c r="C4543" s="2" t="s">
        <v>49</v>
      </c>
      <c r="D4543" s="2">
        <v>254</v>
      </c>
      <c r="E4543">
        <f>VLOOKUP(C4543,'Product Master'!$A$1:$C$31,3,FALSE)</f>
        <v>70</v>
      </c>
      <c r="F4543">
        <f>D4543*E4543</f>
        <v>17780</v>
      </c>
      <c r="G4543" t="str">
        <f>VLOOKUP(B4543,'Emp Master'!$A$1:$C$21,3,FALSE)</f>
        <v>Supervisor-1</v>
      </c>
      <c r="H4543" s="3">
        <f>SUMIF($G$2:$G$6491,G4543,$F$2:$F$6491)</f>
        <v>71844810</v>
      </c>
      <c r="I4543">
        <f>IF(F4543&lt;15000,0,1)</f>
        <v>1</v>
      </c>
      <c r="J4543">
        <f>IF(I4543=0,D4543,0)</f>
        <v>0</v>
      </c>
      <c r="K4543">
        <f>IF(J4543&lt;100,0,1)</f>
        <v>0</v>
      </c>
    </row>
    <row r="4544" spans="1:11" ht="15" customHeight="1" x14ac:dyDescent="0.25">
      <c r="A4544" s="9">
        <v>51583</v>
      </c>
      <c r="B4544" s="2">
        <v>10004</v>
      </c>
      <c r="C4544" s="2" t="s">
        <v>30</v>
      </c>
      <c r="D4544" s="2">
        <v>60</v>
      </c>
      <c r="E4544">
        <f>VLOOKUP(C4544,'Product Master'!$A$1:$C$31,3,FALSE)</f>
        <v>600</v>
      </c>
      <c r="F4544">
        <f>D4544*E4544</f>
        <v>36000</v>
      </c>
      <c r="G4544" t="str">
        <f>VLOOKUP(B4544,'Emp Master'!$A$1:$C$21,3,FALSE)</f>
        <v>Supervisor-1</v>
      </c>
      <c r="H4544" s="3">
        <f>SUMIF($G$2:$G$6491,G4544,$F$2:$F$6491)</f>
        <v>71844810</v>
      </c>
      <c r="I4544">
        <f>IF(F4544&lt;15000,0,1)</f>
        <v>1</v>
      </c>
      <c r="J4544">
        <f>IF(I4544=0,D4544,0)</f>
        <v>0</v>
      </c>
      <c r="K4544">
        <f>IF(J4544&lt;100,0,1)</f>
        <v>0</v>
      </c>
    </row>
    <row r="4545" spans="1:11" ht="15" customHeight="1" x14ac:dyDescent="0.25">
      <c r="A4545" s="9">
        <v>51584</v>
      </c>
      <c r="B4545" s="2">
        <v>10006</v>
      </c>
      <c r="C4545" s="2" t="s">
        <v>38</v>
      </c>
      <c r="D4545" s="2">
        <v>251</v>
      </c>
      <c r="E4545">
        <f>VLOOKUP(C4545,'Product Master'!$A$1:$C$31,3,FALSE)</f>
        <v>73</v>
      </c>
      <c r="F4545">
        <f>D4545*E4545</f>
        <v>18323</v>
      </c>
      <c r="G4545" t="str">
        <f>VLOOKUP(B4545,'Emp Master'!$A$1:$C$21,3,FALSE)</f>
        <v>Supervisor-1</v>
      </c>
      <c r="H4545" s="3">
        <f>SUMIF($G$2:$G$6491,G4545,$F$2:$F$6491)</f>
        <v>71844810</v>
      </c>
      <c r="I4545">
        <f>IF(F4545&lt;15000,0,1)</f>
        <v>1</v>
      </c>
      <c r="J4545">
        <f>IF(I4545=0,D4545,0)</f>
        <v>0</v>
      </c>
      <c r="K4545">
        <f>IF(J4545&lt;100,0,1)</f>
        <v>0</v>
      </c>
    </row>
    <row r="4546" spans="1:11" ht="15" customHeight="1" x14ac:dyDescent="0.25">
      <c r="A4546" s="9">
        <v>51585</v>
      </c>
      <c r="B4546" s="2">
        <v>10002</v>
      </c>
      <c r="C4546" s="2" t="s">
        <v>31</v>
      </c>
      <c r="D4546" s="2">
        <v>248</v>
      </c>
      <c r="E4546">
        <f>VLOOKUP(C4546,'Product Master'!$A$1:$C$31,3,FALSE)</f>
        <v>114</v>
      </c>
      <c r="F4546">
        <f>D4546*E4546</f>
        <v>28272</v>
      </c>
      <c r="G4546" t="str">
        <f>VLOOKUP(B4546,'Emp Master'!$A$1:$C$21,3,FALSE)</f>
        <v>Supervisor-1</v>
      </c>
      <c r="H4546" s="3">
        <f>SUMIF($G$2:$G$6491,G4546,$F$2:$F$6491)</f>
        <v>71844810</v>
      </c>
      <c r="I4546">
        <f>IF(F4546&lt;15000,0,1)</f>
        <v>1</v>
      </c>
      <c r="J4546">
        <f>IF(I4546=0,D4546,0)</f>
        <v>0</v>
      </c>
      <c r="K4546">
        <f>IF(J4546&lt;100,0,1)</f>
        <v>0</v>
      </c>
    </row>
    <row r="4547" spans="1:11" ht="15" customHeight="1" x14ac:dyDescent="0.25">
      <c r="A4547" s="9">
        <v>51586</v>
      </c>
      <c r="B4547" s="2">
        <v>10004</v>
      </c>
      <c r="C4547" s="2" t="s">
        <v>58</v>
      </c>
      <c r="D4547" s="2">
        <v>245</v>
      </c>
      <c r="E4547">
        <f>VLOOKUP(C4547,'Product Master'!$A$1:$C$31,3,FALSE)</f>
        <v>129</v>
      </c>
      <c r="F4547">
        <f>D4547*E4547</f>
        <v>31605</v>
      </c>
      <c r="G4547" t="str">
        <f>VLOOKUP(B4547,'Emp Master'!$A$1:$C$21,3,FALSE)</f>
        <v>Supervisor-1</v>
      </c>
      <c r="H4547" s="3">
        <f>SUMIF($G$2:$G$6491,G4547,$F$2:$F$6491)</f>
        <v>71844810</v>
      </c>
      <c r="I4547">
        <f>IF(F4547&lt;15000,0,1)</f>
        <v>1</v>
      </c>
      <c r="J4547">
        <f>IF(I4547=0,D4547,0)</f>
        <v>0</v>
      </c>
      <c r="K4547">
        <f>IF(J4547&lt;100,0,1)</f>
        <v>0</v>
      </c>
    </row>
    <row r="4548" spans="1:11" ht="15" customHeight="1" x14ac:dyDescent="0.25">
      <c r="A4548" s="9">
        <v>51587</v>
      </c>
      <c r="B4548" s="2">
        <v>10005</v>
      </c>
      <c r="C4548" s="2" t="s">
        <v>34</v>
      </c>
      <c r="D4548" s="2">
        <v>67</v>
      </c>
      <c r="E4548">
        <f>VLOOKUP(C4548,'Product Master'!$A$1:$C$31,3,FALSE)</f>
        <v>440</v>
      </c>
      <c r="F4548">
        <f>D4548*E4548</f>
        <v>29480</v>
      </c>
      <c r="G4548" t="str">
        <f>VLOOKUP(B4548,'Emp Master'!$A$1:$C$21,3,FALSE)</f>
        <v>Supervisor-1</v>
      </c>
      <c r="H4548" s="3">
        <f>SUMIF($G$2:$G$6491,G4548,$F$2:$F$6491)</f>
        <v>71844810</v>
      </c>
      <c r="I4548">
        <f>IF(F4548&lt;15000,0,1)</f>
        <v>1</v>
      </c>
      <c r="J4548">
        <f>IF(I4548=0,D4548,0)</f>
        <v>0</v>
      </c>
      <c r="K4548">
        <f>IF(J4548&lt;100,0,1)</f>
        <v>0</v>
      </c>
    </row>
    <row r="4549" spans="1:11" ht="15" customHeight="1" x14ac:dyDescent="0.25">
      <c r="A4549" s="9">
        <v>51588</v>
      </c>
      <c r="B4549" s="2">
        <v>10001</v>
      </c>
      <c r="C4549" s="2" t="s">
        <v>47</v>
      </c>
      <c r="D4549" s="2">
        <v>118</v>
      </c>
      <c r="E4549">
        <f>VLOOKUP(C4549,'Product Master'!$A$1:$C$31,3,FALSE)</f>
        <v>291</v>
      </c>
      <c r="F4549">
        <f>D4549*E4549</f>
        <v>34338</v>
      </c>
      <c r="G4549" t="str">
        <f>VLOOKUP(B4549,'Emp Master'!$A$1:$C$21,3,FALSE)</f>
        <v>Supervisor-1</v>
      </c>
      <c r="H4549" s="3">
        <f>SUMIF($G$2:$G$6491,G4549,$F$2:$F$6491)</f>
        <v>71844810</v>
      </c>
      <c r="I4549">
        <f>IF(F4549&lt;15000,0,1)</f>
        <v>1</v>
      </c>
      <c r="J4549">
        <f>IF(I4549=0,D4549,0)</f>
        <v>0</v>
      </c>
      <c r="K4549">
        <f>IF(J4549&lt;100,0,1)</f>
        <v>0</v>
      </c>
    </row>
    <row r="4550" spans="1:11" ht="15" customHeight="1" x14ac:dyDescent="0.25">
      <c r="A4550" s="9">
        <v>51589</v>
      </c>
      <c r="B4550" s="2">
        <v>10001</v>
      </c>
      <c r="C4550" s="2" t="s">
        <v>54</v>
      </c>
      <c r="D4550" s="2">
        <v>260</v>
      </c>
      <c r="E4550">
        <f>VLOOKUP(C4550,'Product Master'!$A$1:$C$31,3,FALSE)</f>
        <v>85</v>
      </c>
      <c r="F4550">
        <f>D4550*E4550</f>
        <v>22100</v>
      </c>
      <c r="G4550" t="str">
        <f>VLOOKUP(B4550,'Emp Master'!$A$1:$C$21,3,FALSE)</f>
        <v>Supervisor-1</v>
      </c>
      <c r="H4550" s="3">
        <f>SUMIF($G$2:$G$6491,G4550,$F$2:$F$6491)</f>
        <v>71844810</v>
      </c>
      <c r="I4550">
        <f>IF(F4550&lt;15000,0,1)</f>
        <v>1</v>
      </c>
      <c r="J4550">
        <f>IF(I4550=0,D4550,0)</f>
        <v>0</v>
      </c>
      <c r="K4550">
        <f>IF(J4550&lt;100,0,1)</f>
        <v>0</v>
      </c>
    </row>
    <row r="4551" spans="1:11" ht="15" customHeight="1" x14ac:dyDescent="0.25">
      <c r="A4551" s="9">
        <v>51590</v>
      </c>
      <c r="B4551" s="2">
        <v>10005</v>
      </c>
      <c r="C4551" s="2" t="s">
        <v>46</v>
      </c>
      <c r="D4551" s="2">
        <v>214</v>
      </c>
      <c r="E4551">
        <f>VLOOKUP(C4551,'Product Master'!$A$1:$C$31,3,FALSE)</f>
        <v>116</v>
      </c>
      <c r="F4551">
        <f>D4551*E4551</f>
        <v>24824</v>
      </c>
      <c r="G4551" t="str">
        <f>VLOOKUP(B4551,'Emp Master'!$A$1:$C$21,3,FALSE)</f>
        <v>Supervisor-1</v>
      </c>
      <c r="H4551" s="3">
        <f>SUMIF($G$2:$G$6491,G4551,$F$2:$F$6491)</f>
        <v>71844810</v>
      </c>
      <c r="I4551">
        <f>IF(F4551&lt;15000,0,1)</f>
        <v>1</v>
      </c>
      <c r="J4551">
        <f>IF(I4551=0,D4551,0)</f>
        <v>0</v>
      </c>
      <c r="K4551">
        <f>IF(J4551&lt;100,0,1)</f>
        <v>0</v>
      </c>
    </row>
    <row r="4552" spans="1:11" ht="15" customHeight="1" x14ac:dyDescent="0.25">
      <c r="A4552" s="9">
        <v>51591</v>
      </c>
      <c r="B4552" s="2">
        <v>10006</v>
      </c>
      <c r="C4552" s="2" t="s">
        <v>48</v>
      </c>
      <c r="D4552" s="2">
        <v>266</v>
      </c>
      <c r="E4552">
        <f>VLOOKUP(C4552,'Product Master'!$A$1:$C$31,3,FALSE)</f>
        <v>79</v>
      </c>
      <c r="F4552">
        <f>D4552*E4552</f>
        <v>21014</v>
      </c>
      <c r="G4552" t="str">
        <f>VLOOKUP(B4552,'Emp Master'!$A$1:$C$21,3,FALSE)</f>
        <v>Supervisor-1</v>
      </c>
      <c r="H4552" s="3">
        <f>SUMIF($G$2:$G$6491,G4552,$F$2:$F$6491)</f>
        <v>71844810</v>
      </c>
      <c r="I4552">
        <f>IF(F4552&lt;15000,0,1)</f>
        <v>1</v>
      </c>
      <c r="J4552">
        <f>IF(I4552=0,D4552,0)</f>
        <v>0</v>
      </c>
      <c r="K4552">
        <f>IF(J4552&lt;100,0,1)</f>
        <v>0</v>
      </c>
    </row>
    <row r="4553" spans="1:11" ht="15" customHeight="1" x14ac:dyDescent="0.25">
      <c r="A4553" s="9">
        <v>51592</v>
      </c>
      <c r="B4553" s="2">
        <v>10003</v>
      </c>
      <c r="C4553" s="2" t="s">
        <v>35</v>
      </c>
      <c r="D4553" s="2">
        <v>236</v>
      </c>
      <c r="E4553">
        <f>VLOOKUP(C4553,'Product Master'!$A$1:$C$31,3,FALSE)</f>
        <v>113</v>
      </c>
      <c r="F4553">
        <f>D4553*E4553</f>
        <v>26668</v>
      </c>
      <c r="G4553" t="str">
        <f>VLOOKUP(B4553,'Emp Master'!$A$1:$C$21,3,FALSE)</f>
        <v>Supervisor-1</v>
      </c>
      <c r="H4553" s="3">
        <f>SUMIF($G$2:$G$6491,G4553,$F$2:$F$6491)</f>
        <v>71844810</v>
      </c>
      <c r="I4553">
        <f>IF(F4553&lt;15000,0,1)</f>
        <v>1</v>
      </c>
      <c r="J4553">
        <f>IF(I4553=0,D4553,0)</f>
        <v>0</v>
      </c>
      <c r="K4553">
        <f>IF(J4553&lt;100,0,1)</f>
        <v>0</v>
      </c>
    </row>
    <row r="4554" spans="1:11" ht="15" customHeight="1" x14ac:dyDescent="0.25">
      <c r="A4554" s="9">
        <v>51593</v>
      </c>
      <c r="B4554" s="2">
        <v>10001</v>
      </c>
      <c r="C4554" s="2" t="s">
        <v>58</v>
      </c>
      <c r="D4554" s="2">
        <v>184</v>
      </c>
      <c r="E4554">
        <f>VLOOKUP(C4554,'Product Master'!$A$1:$C$31,3,FALSE)</f>
        <v>129</v>
      </c>
      <c r="F4554">
        <f>D4554*E4554</f>
        <v>23736</v>
      </c>
      <c r="G4554" t="str">
        <f>VLOOKUP(B4554,'Emp Master'!$A$1:$C$21,3,FALSE)</f>
        <v>Supervisor-1</v>
      </c>
      <c r="H4554" s="3">
        <f>SUMIF($G$2:$G$6491,G4554,$F$2:$F$6491)</f>
        <v>71844810</v>
      </c>
      <c r="I4554">
        <f>IF(F4554&lt;15000,0,1)</f>
        <v>1</v>
      </c>
      <c r="J4554">
        <f>IF(I4554=0,D4554,0)</f>
        <v>0</v>
      </c>
      <c r="K4554">
        <f>IF(J4554&lt;100,0,1)</f>
        <v>0</v>
      </c>
    </row>
    <row r="4555" spans="1:11" ht="15" customHeight="1" x14ac:dyDescent="0.25">
      <c r="A4555" s="9">
        <v>51594</v>
      </c>
      <c r="B4555" s="2">
        <v>10004</v>
      </c>
      <c r="C4555" s="2" t="s">
        <v>39</v>
      </c>
      <c r="D4555" s="2">
        <v>164</v>
      </c>
      <c r="E4555">
        <f>VLOOKUP(C4555,'Product Master'!$A$1:$C$31,3,FALSE)</f>
        <v>515</v>
      </c>
      <c r="F4555">
        <f>D4555*E4555</f>
        <v>84460</v>
      </c>
      <c r="G4555" t="str">
        <f>VLOOKUP(B4555,'Emp Master'!$A$1:$C$21,3,FALSE)</f>
        <v>Supervisor-1</v>
      </c>
      <c r="H4555" s="3">
        <f>SUMIF($G$2:$G$6491,G4555,$F$2:$F$6491)</f>
        <v>71844810</v>
      </c>
      <c r="I4555">
        <f>IF(F4555&lt;15000,0,1)</f>
        <v>1</v>
      </c>
      <c r="J4555">
        <f>IF(I4555=0,D4555,0)</f>
        <v>0</v>
      </c>
      <c r="K4555">
        <f>IF(J4555&lt;100,0,1)</f>
        <v>0</v>
      </c>
    </row>
    <row r="4556" spans="1:11" ht="15" customHeight="1" x14ac:dyDescent="0.25">
      <c r="A4556" s="9">
        <v>51595</v>
      </c>
      <c r="B4556" s="2">
        <v>10006</v>
      </c>
      <c r="C4556" s="2" t="s">
        <v>47</v>
      </c>
      <c r="D4556" s="2">
        <v>177</v>
      </c>
      <c r="E4556">
        <f>VLOOKUP(C4556,'Product Master'!$A$1:$C$31,3,FALSE)</f>
        <v>291</v>
      </c>
      <c r="F4556">
        <f>D4556*E4556</f>
        <v>51507</v>
      </c>
      <c r="G4556" t="str">
        <f>VLOOKUP(B4556,'Emp Master'!$A$1:$C$21,3,FALSE)</f>
        <v>Supervisor-1</v>
      </c>
      <c r="H4556" s="3">
        <f>SUMIF($G$2:$G$6491,G4556,$F$2:$F$6491)</f>
        <v>71844810</v>
      </c>
      <c r="I4556">
        <f>IF(F4556&lt;15000,0,1)</f>
        <v>1</v>
      </c>
      <c r="J4556">
        <f>IF(I4556=0,D4556,0)</f>
        <v>0</v>
      </c>
      <c r="K4556">
        <f>IF(J4556&lt;100,0,1)</f>
        <v>0</v>
      </c>
    </row>
    <row r="4557" spans="1:11" ht="15" customHeight="1" x14ac:dyDescent="0.25">
      <c r="A4557" s="9">
        <v>51596</v>
      </c>
      <c r="B4557" s="2">
        <v>10004</v>
      </c>
      <c r="C4557" s="2" t="s">
        <v>38</v>
      </c>
      <c r="D4557" s="2">
        <v>299</v>
      </c>
      <c r="E4557">
        <f>VLOOKUP(C4557,'Product Master'!$A$1:$C$31,3,FALSE)</f>
        <v>73</v>
      </c>
      <c r="F4557">
        <f>D4557*E4557</f>
        <v>21827</v>
      </c>
      <c r="G4557" t="str">
        <f>VLOOKUP(B4557,'Emp Master'!$A$1:$C$21,3,FALSE)</f>
        <v>Supervisor-1</v>
      </c>
      <c r="H4557" s="3">
        <f>SUMIF($G$2:$G$6491,G4557,$F$2:$F$6491)</f>
        <v>71844810</v>
      </c>
      <c r="I4557">
        <f>IF(F4557&lt;15000,0,1)</f>
        <v>1</v>
      </c>
      <c r="J4557">
        <f>IF(I4557=0,D4557,0)</f>
        <v>0</v>
      </c>
      <c r="K4557">
        <f>IF(J4557&lt;100,0,1)</f>
        <v>0</v>
      </c>
    </row>
    <row r="4558" spans="1:11" ht="15" customHeight="1" x14ac:dyDescent="0.25">
      <c r="A4558" s="9">
        <v>51597</v>
      </c>
      <c r="B4558" s="2">
        <v>10006</v>
      </c>
      <c r="C4558" s="2" t="s">
        <v>44</v>
      </c>
      <c r="D4558" s="2">
        <v>130</v>
      </c>
      <c r="E4558">
        <f>VLOOKUP(C4558,'Product Master'!$A$1:$C$31,3,FALSE)</f>
        <v>122</v>
      </c>
      <c r="F4558">
        <f>D4558*E4558</f>
        <v>15860</v>
      </c>
      <c r="G4558" t="str">
        <f>VLOOKUP(B4558,'Emp Master'!$A$1:$C$21,3,FALSE)</f>
        <v>Supervisor-1</v>
      </c>
      <c r="H4558" s="3">
        <f>SUMIF($G$2:$G$6491,G4558,$F$2:$F$6491)</f>
        <v>71844810</v>
      </c>
      <c r="I4558">
        <f>IF(F4558&lt;15000,0,1)</f>
        <v>1</v>
      </c>
      <c r="J4558">
        <f>IF(I4558=0,D4558,0)</f>
        <v>0</v>
      </c>
      <c r="K4558">
        <f>IF(J4558&lt;100,0,1)</f>
        <v>0</v>
      </c>
    </row>
    <row r="4559" spans="1:11" ht="15" customHeight="1" x14ac:dyDescent="0.25">
      <c r="A4559" s="9">
        <v>51598</v>
      </c>
      <c r="B4559" s="2">
        <v>10004</v>
      </c>
      <c r="C4559" s="2" t="s">
        <v>43</v>
      </c>
      <c r="D4559" s="2">
        <v>232</v>
      </c>
      <c r="E4559">
        <f>VLOOKUP(C4559,'Product Master'!$A$1:$C$31,3,FALSE)</f>
        <v>150</v>
      </c>
      <c r="F4559">
        <f>D4559*E4559</f>
        <v>34800</v>
      </c>
      <c r="G4559" t="str">
        <f>VLOOKUP(B4559,'Emp Master'!$A$1:$C$21,3,FALSE)</f>
        <v>Supervisor-1</v>
      </c>
      <c r="H4559" s="3">
        <f>SUMIF($G$2:$G$6491,G4559,$F$2:$F$6491)</f>
        <v>71844810</v>
      </c>
      <c r="I4559">
        <f>IF(F4559&lt;15000,0,1)</f>
        <v>1</v>
      </c>
      <c r="J4559">
        <f>IF(I4559=0,D4559,0)</f>
        <v>0</v>
      </c>
      <c r="K4559">
        <f>IF(J4559&lt;100,0,1)</f>
        <v>0</v>
      </c>
    </row>
    <row r="4560" spans="1:11" ht="15" customHeight="1" x14ac:dyDescent="0.25">
      <c r="A4560" s="9">
        <v>51599</v>
      </c>
      <c r="B4560" s="2">
        <v>10003</v>
      </c>
      <c r="C4560" s="2" t="s">
        <v>46</v>
      </c>
      <c r="D4560" s="2">
        <v>266</v>
      </c>
      <c r="E4560">
        <f>VLOOKUP(C4560,'Product Master'!$A$1:$C$31,3,FALSE)</f>
        <v>116</v>
      </c>
      <c r="F4560">
        <f>D4560*E4560</f>
        <v>30856</v>
      </c>
      <c r="G4560" t="str">
        <f>VLOOKUP(B4560,'Emp Master'!$A$1:$C$21,3,FALSE)</f>
        <v>Supervisor-1</v>
      </c>
      <c r="H4560" s="3">
        <f>SUMIF($G$2:$G$6491,G4560,$F$2:$F$6491)</f>
        <v>71844810</v>
      </c>
      <c r="I4560">
        <f>IF(F4560&lt;15000,0,1)</f>
        <v>1</v>
      </c>
      <c r="J4560">
        <f>IF(I4560=0,D4560,0)</f>
        <v>0</v>
      </c>
      <c r="K4560">
        <f>IF(J4560&lt;100,0,1)</f>
        <v>0</v>
      </c>
    </row>
    <row r="4561" spans="1:11" ht="15" customHeight="1" x14ac:dyDescent="0.25">
      <c r="A4561" s="9">
        <v>51600</v>
      </c>
      <c r="B4561" s="2">
        <v>10001</v>
      </c>
      <c r="C4561" s="2" t="s">
        <v>35</v>
      </c>
      <c r="D4561" s="2">
        <v>203</v>
      </c>
      <c r="E4561">
        <f>VLOOKUP(C4561,'Product Master'!$A$1:$C$31,3,FALSE)</f>
        <v>113</v>
      </c>
      <c r="F4561">
        <f>D4561*E4561</f>
        <v>22939</v>
      </c>
      <c r="G4561" t="str">
        <f>VLOOKUP(B4561,'Emp Master'!$A$1:$C$21,3,FALSE)</f>
        <v>Supervisor-1</v>
      </c>
      <c r="H4561" s="3">
        <f>SUMIF($G$2:$G$6491,G4561,$F$2:$F$6491)</f>
        <v>71844810</v>
      </c>
      <c r="I4561">
        <f>IF(F4561&lt;15000,0,1)</f>
        <v>1</v>
      </c>
      <c r="J4561">
        <f>IF(I4561=0,D4561,0)</f>
        <v>0</v>
      </c>
      <c r="K4561">
        <f>IF(J4561&lt;100,0,1)</f>
        <v>0</v>
      </c>
    </row>
    <row r="4562" spans="1:11" ht="15" customHeight="1" x14ac:dyDescent="0.25">
      <c r="A4562" s="9">
        <v>51601</v>
      </c>
      <c r="B4562" s="2">
        <v>10004</v>
      </c>
      <c r="C4562" s="2" t="s">
        <v>59</v>
      </c>
      <c r="D4562" s="2">
        <v>231</v>
      </c>
      <c r="E4562">
        <f>VLOOKUP(C4562,'Product Master'!$A$1:$C$31,3,FALSE)</f>
        <v>200</v>
      </c>
      <c r="F4562">
        <f>D4562*E4562</f>
        <v>46200</v>
      </c>
      <c r="G4562" t="str">
        <f>VLOOKUP(B4562,'Emp Master'!$A$1:$C$21,3,FALSE)</f>
        <v>Supervisor-1</v>
      </c>
      <c r="H4562" s="3">
        <f>SUMIF($G$2:$G$6491,G4562,$F$2:$F$6491)</f>
        <v>71844810</v>
      </c>
      <c r="I4562">
        <f>IF(F4562&lt;15000,0,1)</f>
        <v>1</v>
      </c>
      <c r="J4562">
        <f>IF(I4562=0,D4562,0)</f>
        <v>0</v>
      </c>
      <c r="K4562">
        <f>IF(J4562&lt;100,0,1)</f>
        <v>0</v>
      </c>
    </row>
    <row r="4563" spans="1:11" ht="15" customHeight="1" x14ac:dyDescent="0.25">
      <c r="A4563" s="9">
        <v>51602</v>
      </c>
      <c r="B4563" s="2">
        <v>10006</v>
      </c>
      <c r="C4563" s="2" t="s">
        <v>59</v>
      </c>
      <c r="D4563" s="2">
        <v>241</v>
      </c>
      <c r="E4563">
        <f>VLOOKUP(C4563,'Product Master'!$A$1:$C$31,3,FALSE)</f>
        <v>200</v>
      </c>
      <c r="F4563">
        <f>D4563*E4563</f>
        <v>48200</v>
      </c>
      <c r="G4563" t="str">
        <f>VLOOKUP(B4563,'Emp Master'!$A$1:$C$21,3,FALSE)</f>
        <v>Supervisor-1</v>
      </c>
      <c r="H4563" s="3">
        <f>SUMIF($G$2:$G$6491,G4563,$F$2:$F$6491)</f>
        <v>71844810</v>
      </c>
      <c r="I4563">
        <f>IF(F4563&lt;15000,0,1)</f>
        <v>1</v>
      </c>
      <c r="J4563">
        <f>IF(I4563=0,D4563,0)</f>
        <v>0</v>
      </c>
      <c r="K4563">
        <f>IF(J4563&lt;100,0,1)</f>
        <v>0</v>
      </c>
    </row>
    <row r="4564" spans="1:11" ht="15" customHeight="1" x14ac:dyDescent="0.25">
      <c r="A4564" s="9">
        <v>51603</v>
      </c>
      <c r="B4564" s="2">
        <v>10005</v>
      </c>
      <c r="C4564" s="2" t="s">
        <v>50</v>
      </c>
      <c r="D4564" s="2">
        <v>219</v>
      </c>
      <c r="E4564">
        <f>VLOOKUP(C4564,'Product Master'!$A$1:$C$31,3,FALSE)</f>
        <v>141</v>
      </c>
      <c r="F4564">
        <f>D4564*E4564</f>
        <v>30879</v>
      </c>
      <c r="G4564" t="str">
        <f>VLOOKUP(B4564,'Emp Master'!$A$1:$C$21,3,FALSE)</f>
        <v>Supervisor-1</v>
      </c>
      <c r="H4564" s="3">
        <f>SUMIF($G$2:$G$6491,G4564,$F$2:$F$6491)</f>
        <v>71844810</v>
      </c>
      <c r="I4564">
        <f>IF(F4564&lt;15000,0,1)</f>
        <v>1</v>
      </c>
      <c r="J4564">
        <f>IF(I4564=0,D4564,0)</f>
        <v>0</v>
      </c>
      <c r="K4564">
        <f>IF(J4564&lt;100,0,1)</f>
        <v>0</v>
      </c>
    </row>
    <row r="4565" spans="1:11" ht="15" customHeight="1" x14ac:dyDescent="0.25">
      <c r="A4565" s="9">
        <v>51604</v>
      </c>
      <c r="B4565" s="2">
        <v>10001</v>
      </c>
      <c r="C4565" s="2" t="s">
        <v>42</v>
      </c>
      <c r="D4565" s="2">
        <v>157</v>
      </c>
      <c r="E4565">
        <f>VLOOKUP(C4565,'Product Master'!$A$1:$C$31,3,FALSE)</f>
        <v>97</v>
      </c>
      <c r="F4565">
        <f>D4565*E4565</f>
        <v>15229</v>
      </c>
      <c r="G4565" t="str">
        <f>VLOOKUP(B4565,'Emp Master'!$A$1:$C$21,3,FALSE)</f>
        <v>Supervisor-1</v>
      </c>
      <c r="H4565" s="3">
        <f>SUMIF($G$2:$G$6491,G4565,$F$2:$F$6491)</f>
        <v>71844810</v>
      </c>
      <c r="I4565">
        <f>IF(F4565&lt;15000,0,1)</f>
        <v>1</v>
      </c>
      <c r="J4565">
        <f>IF(I4565=0,D4565,0)</f>
        <v>0</v>
      </c>
      <c r="K4565">
        <f>IF(J4565&lt;100,0,1)</f>
        <v>0</v>
      </c>
    </row>
    <row r="4566" spans="1:11" ht="15" customHeight="1" x14ac:dyDescent="0.25">
      <c r="A4566" s="9">
        <v>51605</v>
      </c>
      <c r="B4566" s="2">
        <v>10005</v>
      </c>
      <c r="C4566" s="2" t="s">
        <v>31</v>
      </c>
      <c r="D4566" s="2">
        <v>273</v>
      </c>
      <c r="E4566">
        <f>VLOOKUP(C4566,'Product Master'!$A$1:$C$31,3,FALSE)</f>
        <v>114</v>
      </c>
      <c r="F4566">
        <f>D4566*E4566</f>
        <v>31122</v>
      </c>
      <c r="G4566" t="str">
        <f>VLOOKUP(B4566,'Emp Master'!$A$1:$C$21,3,FALSE)</f>
        <v>Supervisor-1</v>
      </c>
      <c r="H4566" s="3">
        <f>SUMIF($G$2:$G$6491,G4566,$F$2:$F$6491)</f>
        <v>71844810</v>
      </c>
      <c r="I4566">
        <f>IF(F4566&lt;15000,0,1)</f>
        <v>1</v>
      </c>
      <c r="J4566">
        <f>IF(I4566=0,D4566,0)</f>
        <v>0</v>
      </c>
      <c r="K4566">
        <f>IF(J4566&lt;100,0,1)</f>
        <v>0</v>
      </c>
    </row>
    <row r="4567" spans="1:11" ht="15" customHeight="1" x14ac:dyDescent="0.25">
      <c r="A4567" s="9">
        <v>51606</v>
      </c>
      <c r="B4567" s="2">
        <v>10003</v>
      </c>
      <c r="C4567" s="2" t="s">
        <v>49</v>
      </c>
      <c r="D4567" s="2">
        <v>254</v>
      </c>
      <c r="E4567">
        <f>VLOOKUP(C4567,'Product Master'!$A$1:$C$31,3,FALSE)</f>
        <v>70</v>
      </c>
      <c r="F4567">
        <f>D4567*E4567</f>
        <v>17780</v>
      </c>
      <c r="G4567" t="str">
        <f>VLOOKUP(B4567,'Emp Master'!$A$1:$C$21,3,FALSE)</f>
        <v>Supervisor-1</v>
      </c>
      <c r="H4567" s="3">
        <f>SUMIF($G$2:$G$6491,G4567,$F$2:$F$6491)</f>
        <v>71844810</v>
      </c>
      <c r="I4567">
        <f>IF(F4567&lt;15000,0,1)</f>
        <v>1</v>
      </c>
      <c r="J4567">
        <f>IF(I4567=0,D4567,0)</f>
        <v>0</v>
      </c>
      <c r="K4567">
        <f>IF(J4567&lt;100,0,1)</f>
        <v>0</v>
      </c>
    </row>
    <row r="4568" spans="1:11" ht="15" customHeight="1" x14ac:dyDescent="0.25">
      <c r="A4568" s="9">
        <v>51607</v>
      </c>
      <c r="B4568" s="2">
        <v>10003</v>
      </c>
      <c r="C4568" s="2" t="s">
        <v>53</v>
      </c>
      <c r="D4568" s="2">
        <v>110</v>
      </c>
      <c r="E4568">
        <f>VLOOKUP(C4568,'Product Master'!$A$1:$C$31,3,FALSE)</f>
        <v>687</v>
      </c>
      <c r="F4568">
        <f>D4568*E4568</f>
        <v>75570</v>
      </c>
      <c r="G4568" t="str">
        <f>VLOOKUP(B4568,'Emp Master'!$A$1:$C$21,3,FALSE)</f>
        <v>Supervisor-1</v>
      </c>
      <c r="H4568" s="3">
        <f>SUMIF($G$2:$G$6491,G4568,$F$2:$F$6491)</f>
        <v>71844810</v>
      </c>
      <c r="I4568">
        <f>IF(F4568&lt;15000,0,1)</f>
        <v>1</v>
      </c>
      <c r="J4568">
        <f>IF(I4568=0,D4568,0)</f>
        <v>0</v>
      </c>
      <c r="K4568">
        <f>IF(J4568&lt;100,0,1)</f>
        <v>0</v>
      </c>
    </row>
    <row r="4569" spans="1:11" ht="15" customHeight="1" x14ac:dyDescent="0.25">
      <c r="A4569" s="9">
        <v>51608</v>
      </c>
      <c r="B4569" s="2">
        <v>10002</v>
      </c>
      <c r="C4569" s="2" t="s">
        <v>41</v>
      </c>
      <c r="D4569" s="2">
        <v>235</v>
      </c>
      <c r="E4569">
        <f>VLOOKUP(C4569,'Product Master'!$A$1:$C$31,3,FALSE)</f>
        <v>808</v>
      </c>
      <c r="F4569">
        <f>D4569*E4569</f>
        <v>189880</v>
      </c>
      <c r="G4569" t="str">
        <f>VLOOKUP(B4569,'Emp Master'!$A$1:$C$21,3,FALSE)</f>
        <v>Supervisor-1</v>
      </c>
      <c r="H4569" s="3">
        <f>SUMIF($G$2:$G$6491,G4569,$F$2:$F$6491)</f>
        <v>71844810</v>
      </c>
      <c r="I4569">
        <f>IF(F4569&lt;15000,0,1)</f>
        <v>1</v>
      </c>
      <c r="J4569">
        <f>IF(I4569=0,D4569,0)</f>
        <v>0</v>
      </c>
      <c r="K4569">
        <f>IF(J4569&lt;100,0,1)</f>
        <v>0</v>
      </c>
    </row>
    <row r="4570" spans="1:11" ht="15" customHeight="1" x14ac:dyDescent="0.25">
      <c r="A4570" s="9">
        <v>51609</v>
      </c>
      <c r="B4570" s="2">
        <v>10004</v>
      </c>
      <c r="C4570" s="2" t="s">
        <v>48</v>
      </c>
      <c r="D4570" s="2">
        <v>258</v>
      </c>
      <c r="E4570">
        <f>VLOOKUP(C4570,'Product Master'!$A$1:$C$31,3,FALSE)</f>
        <v>79</v>
      </c>
      <c r="F4570">
        <f>D4570*E4570</f>
        <v>20382</v>
      </c>
      <c r="G4570" t="str">
        <f>VLOOKUP(B4570,'Emp Master'!$A$1:$C$21,3,FALSE)</f>
        <v>Supervisor-1</v>
      </c>
      <c r="H4570" s="3">
        <f>SUMIF($G$2:$G$6491,G4570,$F$2:$F$6491)</f>
        <v>71844810</v>
      </c>
      <c r="I4570">
        <f>IF(F4570&lt;15000,0,1)</f>
        <v>1</v>
      </c>
      <c r="J4570">
        <f>IF(I4570=0,D4570,0)</f>
        <v>0</v>
      </c>
      <c r="K4570">
        <f>IF(J4570&lt;100,0,1)</f>
        <v>0</v>
      </c>
    </row>
    <row r="4571" spans="1:11" ht="15" customHeight="1" x14ac:dyDescent="0.25">
      <c r="A4571" s="9">
        <v>51610</v>
      </c>
      <c r="B4571" s="2">
        <v>10002</v>
      </c>
      <c r="C4571" s="2" t="s">
        <v>41</v>
      </c>
      <c r="D4571" s="2">
        <v>149</v>
      </c>
      <c r="E4571">
        <f>VLOOKUP(C4571,'Product Master'!$A$1:$C$31,3,FALSE)</f>
        <v>808</v>
      </c>
      <c r="F4571">
        <f>D4571*E4571</f>
        <v>120392</v>
      </c>
      <c r="G4571" t="str">
        <f>VLOOKUP(B4571,'Emp Master'!$A$1:$C$21,3,FALSE)</f>
        <v>Supervisor-1</v>
      </c>
      <c r="H4571" s="3">
        <f>SUMIF($G$2:$G$6491,G4571,$F$2:$F$6491)</f>
        <v>71844810</v>
      </c>
      <c r="I4571">
        <f>IF(F4571&lt;15000,0,1)</f>
        <v>1</v>
      </c>
      <c r="J4571">
        <f>IF(I4571=0,D4571,0)</f>
        <v>0</v>
      </c>
      <c r="K4571">
        <f>IF(J4571&lt;100,0,1)</f>
        <v>0</v>
      </c>
    </row>
    <row r="4572" spans="1:11" ht="15" customHeight="1" x14ac:dyDescent="0.25">
      <c r="A4572" s="9">
        <v>51611</v>
      </c>
      <c r="B4572" s="2">
        <v>10004</v>
      </c>
      <c r="C4572" s="2" t="s">
        <v>40</v>
      </c>
      <c r="D4572" s="2">
        <v>262</v>
      </c>
      <c r="E4572">
        <f>VLOOKUP(C4572,'Product Master'!$A$1:$C$31,3,FALSE)</f>
        <v>239</v>
      </c>
      <c r="F4572">
        <f>D4572*E4572</f>
        <v>62618</v>
      </c>
      <c r="G4572" t="str">
        <f>VLOOKUP(B4572,'Emp Master'!$A$1:$C$21,3,FALSE)</f>
        <v>Supervisor-1</v>
      </c>
      <c r="H4572" s="3">
        <f>SUMIF($G$2:$G$6491,G4572,$F$2:$F$6491)</f>
        <v>71844810</v>
      </c>
      <c r="I4572">
        <f>IF(F4572&lt;15000,0,1)</f>
        <v>1</v>
      </c>
      <c r="J4572">
        <f>IF(I4572=0,D4572,0)</f>
        <v>0</v>
      </c>
      <c r="K4572">
        <f>IF(J4572&lt;100,0,1)</f>
        <v>0</v>
      </c>
    </row>
    <row r="4573" spans="1:11" ht="15" customHeight="1" x14ac:dyDescent="0.25">
      <c r="A4573" s="9">
        <v>51612</v>
      </c>
      <c r="B4573" s="2">
        <v>10004</v>
      </c>
      <c r="C4573" s="2" t="s">
        <v>45</v>
      </c>
      <c r="D4573" s="2">
        <v>178</v>
      </c>
      <c r="E4573">
        <f>VLOOKUP(C4573,'Product Master'!$A$1:$C$31,3,FALSE)</f>
        <v>92</v>
      </c>
      <c r="F4573">
        <f>D4573*E4573</f>
        <v>16376</v>
      </c>
      <c r="G4573" t="str">
        <f>VLOOKUP(B4573,'Emp Master'!$A$1:$C$21,3,FALSE)</f>
        <v>Supervisor-1</v>
      </c>
      <c r="H4573" s="3">
        <f>SUMIF($G$2:$G$6491,G4573,$F$2:$F$6491)</f>
        <v>71844810</v>
      </c>
      <c r="I4573">
        <f>IF(F4573&lt;15000,0,1)</f>
        <v>1</v>
      </c>
      <c r="J4573">
        <f>IF(I4573=0,D4573,0)</f>
        <v>0</v>
      </c>
      <c r="K4573">
        <f>IF(J4573&lt;100,0,1)</f>
        <v>0</v>
      </c>
    </row>
    <row r="4574" spans="1:11" ht="15" customHeight="1" x14ac:dyDescent="0.25">
      <c r="A4574" s="9">
        <v>51613</v>
      </c>
      <c r="B4574" s="2">
        <v>10004</v>
      </c>
      <c r="C4574" s="2" t="s">
        <v>37</v>
      </c>
      <c r="D4574" s="2">
        <v>259</v>
      </c>
      <c r="E4574">
        <f>VLOOKUP(C4574,'Product Master'!$A$1:$C$31,3,FALSE)</f>
        <v>68</v>
      </c>
      <c r="F4574">
        <f>D4574*E4574</f>
        <v>17612</v>
      </c>
      <c r="G4574" t="str">
        <f>VLOOKUP(B4574,'Emp Master'!$A$1:$C$21,3,FALSE)</f>
        <v>Supervisor-1</v>
      </c>
      <c r="H4574" s="3">
        <f>SUMIF($G$2:$G$6491,G4574,$F$2:$F$6491)</f>
        <v>71844810</v>
      </c>
      <c r="I4574">
        <f>IF(F4574&lt;15000,0,1)</f>
        <v>1</v>
      </c>
      <c r="J4574">
        <f>IF(I4574=0,D4574,0)</f>
        <v>0</v>
      </c>
      <c r="K4574">
        <f>IF(J4574&lt;100,0,1)</f>
        <v>0</v>
      </c>
    </row>
    <row r="4575" spans="1:11" ht="15" customHeight="1" x14ac:dyDescent="0.25">
      <c r="A4575" s="9">
        <v>51614</v>
      </c>
      <c r="B4575" s="2">
        <v>10006</v>
      </c>
      <c r="C4575" s="2" t="s">
        <v>56</v>
      </c>
      <c r="D4575" s="2">
        <v>255</v>
      </c>
      <c r="E4575">
        <f>VLOOKUP(C4575,'Product Master'!$A$1:$C$31,3,FALSE)</f>
        <v>139</v>
      </c>
      <c r="F4575">
        <f>D4575*E4575</f>
        <v>35445</v>
      </c>
      <c r="G4575" t="str">
        <f>VLOOKUP(B4575,'Emp Master'!$A$1:$C$21,3,FALSE)</f>
        <v>Supervisor-1</v>
      </c>
      <c r="H4575" s="3">
        <f>SUMIF($G$2:$G$6491,G4575,$F$2:$F$6491)</f>
        <v>71844810</v>
      </c>
      <c r="I4575">
        <f>IF(F4575&lt;15000,0,1)</f>
        <v>1</v>
      </c>
      <c r="J4575">
        <f>IF(I4575=0,D4575,0)</f>
        <v>0</v>
      </c>
      <c r="K4575">
        <f>IF(J4575&lt;100,0,1)</f>
        <v>0</v>
      </c>
    </row>
    <row r="4576" spans="1:11" ht="15" customHeight="1" x14ac:dyDescent="0.25">
      <c r="A4576" s="9">
        <v>51615</v>
      </c>
      <c r="B4576" s="2">
        <v>10002</v>
      </c>
      <c r="C4576" s="2" t="s">
        <v>46</v>
      </c>
      <c r="D4576" s="2">
        <v>146</v>
      </c>
      <c r="E4576">
        <f>VLOOKUP(C4576,'Product Master'!$A$1:$C$31,3,FALSE)</f>
        <v>116</v>
      </c>
      <c r="F4576">
        <f>D4576*E4576</f>
        <v>16936</v>
      </c>
      <c r="G4576" t="str">
        <f>VLOOKUP(B4576,'Emp Master'!$A$1:$C$21,3,FALSE)</f>
        <v>Supervisor-1</v>
      </c>
      <c r="H4576" s="3">
        <f>SUMIF($G$2:$G$6491,G4576,$F$2:$F$6491)</f>
        <v>71844810</v>
      </c>
      <c r="I4576">
        <f>IF(F4576&lt;15000,0,1)</f>
        <v>1</v>
      </c>
      <c r="J4576">
        <f>IF(I4576=0,D4576,0)</f>
        <v>0</v>
      </c>
      <c r="K4576">
        <f>IF(J4576&lt;100,0,1)</f>
        <v>0</v>
      </c>
    </row>
    <row r="4577" spans="1:11" ht="15" customHeight="1" x14ac:dyDescent="0.25">
      <c r="A4577" s="9">
        <v>51616</v>
      </c>
      <c r="B4577" s="2">
        <v>10003</v>
      </c>
      <c r="C4577" s="2" t="s">
        <v>44</v>
      </c>
      <c r="D4577" s="2">
        <v>282</v>
      </c>
      <c r="E4577">
        <f>VLOOKUP(C4577,'Product Master'!$A$1:$C$31,3,FALSE)</f>
        <v>122</v>
      </c>
      <c r="F4577">
        <f>D4577*E4577</f>
        <v>34404</v>
      </c>
      <c r="G4577" t="str">
        <f>VLOOKUP(B4577,'Emp Master'!$A$1:$C$21,3,FALSE)</f>
        <v>Supervisor-1</v>
      </c>
      <c r="H4577" s="3">
        <f>SUMIF($G$2:$G$6491,G4577,$F$2:$F$6491)</f>
        <v>71844810</v>
      </c>
      <c r="I4577">
        <f>IF(F4577&lt;15000,0,1)</f>
        <v>1</v>
      </c>
      <c r="J4577">
        <f>IF(I4577=0,D4577,0)</f>
        <v>0</v>
      </c>
      <c r="K4577">
        <f>IF(J4577&lt;100,0,1)</f>
        <v>0</v>
      </c>
    </row>
    <row r="4578" spans="1:11" ht="15" customHeight="1" x14ac:dyDescent="0.25">
      <c r="A4578" s="9">
        <v>51617</v>
      </c>
      <c r="B4578" s="2">
        <v>10004</v>
      </c>
      <c r="C4578" s="2" t="s">
        <v>41</v>
      </c>
      <c r="D4578" s="2">
        <v>187</v>
      </c>
      <c r="E4578">
        <f>VLOOKUP(C4578,'Product Master'!$A$1:$C$31,3,FALSE)</f>
        <v>808</v>
      </c>
      <c r="F4578">
        <f>D4578*E4578</f>
        <v>151096</v>
      </c>
      <c r="G4578" t="str">
        <f>VLOOKUP(B4578,'Emp Master'!$A$1:$C$21,3,FALSE)</f>
        <v>Supervisor-1</v>
      </c>
      <c r="H4578" s="3">
        <f>SUMIF($G$2:$G$6491,G4578,$F$2:$F$6491)</f>
        <v>71844810</v>
      </c>
      <c r="I4578">
        <f>IF(F4578&lt;15000,0,1)</f>
        <v>1</v>
      </c>
      <c r="J4578">
        <f>IF(I4578=0,D4578,0)</f>
        <v>0</v>
      </c>
      <c r="K4578">
        <f>IF(J4578&lt;100,0,1)</f>
        <v>0</v>
      </c>
    </row>
    <row r="4579" spans="1:11" ht="15" customHeight="1" x14ac:dyDescent="0.25">
      <c r="A4579" s="9">
        <v>51618</v>
      </c>
      <c r="B4579" s="2">
        <v>10001</v>
      </c>
      <c r="C4579" s="2" t="s">
        <v>47</v>
      </c>
      <c r="D4579" s="2">
        <v>127</v>
      </c>
      <c r="E4579">
        <f>VLOOKUP(C4579,'Product Master'!$A$1:$C$31,3,FALSE)</f>
        <v>291</v>
      </c>
      <c r="F4579">
        <f>D4579*E4579</f>
        <v>36957</v>
      </c>
      <c r="G4579" t="str">
        <f>VLOOKUP(B4579,'Emp Master'!$A$1:$C$21,3,FALSE)</f>
        <v>Supervisor-1</v>
      </c>
      <c r="H4579" s="3">
        <f>SUMIF($G$2:$G$6491,G4579,$F$2:$F$6491)</f>
        <v>71844810</v>
      </c>
      <c r="I4579">
        <f>IF(F4579&lt;15000,0,1)</f>
        <v>1</v>
      </c>
      <c r="J4579">
        <f>IF(I4579=0,D4579,0)</f>
        <v>0</v>
      </c>
      <c r="K4579">
        <f>IF(J4579&lt;100,0,1)</f>
        <v>0</v>
      </c>
    </row>
    <row r="4580" spans="1:11" ht="15" customHeight="1" x14ac:dyDescent="0.25">
      <c r="A4580" s="9">
        <v>51619</v>
      </c>
      <c r="B4580" s="2">
        <v>10005</v>
      </c>
      <c r="C4580" s="2" t="s">
        <v>42</v>
      </c>
      <c r="D4580" s="2">
        <v>201</v>
      </c>
      <c r="E4580">
        <f>VLOOKUP(C4580,'Product Master'!$A$1:$C$31,3,FALSE)</f>
        <v>97</v>
      </c>
      <c r="F4580">
        <f>D4580*E4580</f>
        <v>19497</v>
      </c>
      <c r="G4580" t="str">
        <f>VLOOKUP(B4580,'Emp Master'!$A$1:$C$21,3,FALSE)</f>
        <v>Supervisor-1</v>
      </c>
      <c r="H4580" s="3">
        <f>SUMIF($G$2:$G$6491,G4580,$F$2:$F$6491)</f>
        <v>71844810</v>
      </c>
      <c r="I4580">
        <f>IF(F4580&lt;15000,0,1)</f>
        <v>1</v>
      </c>
      <c r="J4580">
        <f>IF(I4580=0,D4580,0)</f>
        <v>0</v>
      </c>
      <c r="K4580">
        <f>IF(J4580&lt;100,0,1)</f>
        <v>0</v>
      </c>
    </row>
    <row r="4581" spans="1:11" ht="15" customHeight="1" x14ac:dyDescent="0.25">
      <c r="A4581" s="9">
        <v>51620</v>
      </c>
      <c r="B4581" s="2">
        <v>10002</v>
      </c>
      <c r="C4581" s="2" t="s">
        <v>55</v>
      </c>
      <c r="D4581" s="2">
        <v>219</v>
      </c>
      <c r="E4581">
        <f>VLOOKUP(C4581,'Product Master'!$A$1:$C$31,3,FALSE)</f>
        <v>110</v>
      </c>
      <c r="F4581">
        <f>D4581*E4581</f>
        <v>24090</v>
      </c>
      <c r="G4581" t="str">
        <f>VLOOKUP(B4581,'Emp Master'!$A$1:$C$21,3,FALSE)</f>
        <v>Supervisor-1</v>
      </c>
      <c r="H4581" s="3">
        <f>SUMIF($G$2:$G$6491,G4581,$F$2:$F$6491)</f>
        <v>71844810</v>
      </c>
      <c r="I4581">
        <f>IF(F4581&lt;15000,0,1)</f>
        <v>1</v>
      </c>
      <c r="J4581">
        <f>IF(I4581=0,D4581,0)</f>
        <v>0</v>
      </c>
      <c r="K4581">
        <f>IF(J4581&lt;100,0,1)</f>
        <v>0</v>
      </c>
    </row>
    <row r="4582" spans="1:11" ht="15" customHeight="1" x14ac:dyDescent="0.25">
      <c r="A4582" s="9">
        <v>51621</v>
      </c>
      <c r="B4582" s="2">
        <v>10003</v>
      </c>
      <c r="C4582" s="2" t="s">
        <v>36</v>
      </c>
      <c r="D4582" s="2">
        <v>280</v>
      </c>
      <c r="E4582">
        <f>VLOOKUP(C4582,'Product Master'!$A$1:$C$31,3,FALSE)</f>
        <v>145</v>
      </c>
      <c r="F4582">
        <f>D4582*E4582</f>
        <v>40600</v>
      </c>
      <c r="G4582" t="str">
        <f>VLOOKUP(B4582,'Emp Master'!$A$1:$C$21,3,FALSE)</f>
        <v>Supervisor-1</v>
      </c>
      <c r="H4582" s="3">
        <f>SUMIF($G$2:$G$6491,G4582,$F$2:$F$6491)</f>
        <v>71844810</v>
      </c>
      <c r="I4582">
        <f>IF(F4582&lt;15000,0,1)</f>
        <v>1</v>
      </c>
      <c r="J4582">
        <f>IF(I4582=0,D4582,0)</f>
        <v>0</v>
      </c>
      <c r="K4582">
        <f>IF(J4582&lt;100,0,1)</f>
        <v>0</v>
      </c>
    </row>
    <row r="4583" spans="1:11" ht="15" customHeight="1" x14ac:dyDescent="0.25">
      <c r="A4583" s="9">
        <v>51622</v>
      </c>
      <c r="B4583" s="2">
        <v>10001</v>
      </c>
      <c r="C4583" s="2" t="s">
        <v>33</v>
      </c>
      <c r="D4583" s="2">
        <v>193</v>
      </c>
      <c r="E4583">
        <f>VLOOKUP(C4583,'Product Master'!$A$1:$C$31,3,FALSE)</f>
        <v>84</v>
      </c>
      <c r="F4583">
        <f>D4583*E4583</f>
        <v>16212</v>
      </c>
      <c r="G4583" t="str">
        <f>VLOOKUP(B4583,'Emp Master'!$A$1:$C$21,3,FALSE)</f>
        <v>Supervisor-1</v>
      </c>
      <c r="H4583" s="3">
        <f>SUMIF($G$2:$G$6491,G4583,$F$2:$F$6491)</f>
        <v>71844810</v>
      </c>
      <c r="I4583">
        <f>IF(F4583&lt;15000,0,1)</f>
        <v>1</v>
      </c>
      <c r="J4583">
        <f>IF(I4583=0,D4583,0)</f>
        <v>0</v>
      </c>
      <c r="K4583">
        <f>IF(J4583&lt;100,0,1)</f>
        <v>0</v>
      </c>
    </row>
    <row r="4584" spans="1:11" ht="15" customHeight="1" x14ac:dyDescent="0.25">
      <c r="A4584" s="9">
        <v>51623</v>
      </c>
      <c r="B4584" s="2">
        <v>10002</v>
      </c>
      <c r="C4584" s="2" t="s">
        <v>33</v>
      </c>
      <c r="D4584" s="2">
        <v>268</v>
      </c>
      <c r="E4584">
        <f>VLOOKUP(C4584,'Product Master'!$A$1:$C$31,3,FALSE)</f>
        <v>84</v>
      </c>
      <c r="F4584">
        <f>D4584*E4584</f>
        <v>22512</v>
      </c>
      <c r="G4584" t="str">
        <f>VLOOKUP(B4584,'Emp Master'!$A$1:$C$21,3,FALSE)</f>
        <v>Supervisor-1</v>
      </c>
      <c r="H4584" s="3">
        <f>SUMIF($G$2:$G$6491,G4584,$F$2:$F$6491)</f>
        <v>71844810</v>
      </c>
      <c r="I4584">
        <f>IF(F4584&lt;15000,0,1)</f>
        <v>1</v>
      </c>
      <c r="J4584">
        <f>IF(I4584=0,D4584,0)</f>
        <v>0</v>
      </c>
      <c r="K4584">
        <f>IF(J4584&lt;100,0,1)</f>
        <v>0</v>
      </c>
    </row>
    <row r="4585" spans="1:11" ht="15" customHeight="1" x14ac:dyDescent="0.25">
      <c r="A4585" s="9">
        <v>51624</v>
      </c>
      <c r="B4585" s="2">
        <v>10004</v>
      </c>
      <c r="C4585" s="2" t="s">
        <v>47</v>
      </c>
      <c r="D4585" s="2">
        <v>147</v>
      </c>
      <c r="E4585">
        <f>VLOOKUP(C4585,'Product Master'!$A$1:$C$31,3,FALSE)</f>
        <v>291</v>
      </c>
      <c r="F4585">
        <f>D4585*E4585</f>
        <v>42777</v>
      </c>
      <c r="G4585" t="str">
        <f>VLOOKUP(B4585,'Emp Master'!$A$1:$C$21,3,FALSE)</f>
        <v>Supervisor-1</v>
      </c>
      <c r="H4585" s="3">
        <f>SUMIF($G$2:$G$6491,G4585,$F$2:$F$6491)</f>
        <v>71844810</v>
      </c>
      <c r="I4585">
        <f>IF(F4585&lt;15000,0,1)</f>
        <v>1</v>
      </c>
      <c r="J4585">
        <f>IF(I4585=0,D4585,0)</f>
        <v>0</v>
      </c>
      <c r="K4585">
        <f>IF(J4585&lt;100,0,1)</f>
        <v>0</v>
      </c>
    </row>
    <row r="4586" spans="1:11" ht="15" customHeight="1" x14ac:dyDescent="0.25">
      <c r="A4586" s="9">
        <v>51625</v>
      </c>
      <c r="B4586" s="2">
        <v>10002</v>
      </c>
      <c r="C4586" s="2" t="s">
        <v>35</v>
      </c>
      <c r="D4586" s="2">
        <v>137</v>
      </c>
      <c r="E4586">
        <f>VLOOKUP(C4586,'Product Master'!$A$1:$C$31,3,FALSE)</f>
        <v>113</v>
      </c>
      <c r="F4586">
        <f>D4586*E4586</f>
        <v>15481</v>
      </c>
      <c r="G4586" t="str">
        <f>VLOOKUP(B4586,'Emp Master'!$A$1:$C$21,3,FALSE)</f>
        <v>Supervisor-1</v>
      </c>
      <c r="H4586" s="3">
        <f>SUMIF($G$2:$G$6491,G4586,$F$2:$F$6491)</f>
        <v>71844810</v>
      </c>
      <c r="I4586">
        <f>IF(F4586&lt;15000,0,1)</f>
        <v>1</v>
      </c>
      <c r="J4586">
        <f>IF(I4586=0,D4586,0)</f>
        <v>0</v>
      </c>
      <c r="K4586">
        <f>IF(J4586&lt;100,0,1)</f>
        <v>0</v>
      </c>
    </row>
    <row r="4587" spans="1:11" ht="15" customHeight="1" x14ac:dyDescent="0.25">
      <c r="A4587" s="9">
        <v>51626</v>
      </c>
      <c r="B4587" s="2">
        <v>10003</v>
      </c>
      <c r="C4587" s="2" t="s">
        <v>31</v>
      </c>
      <c r="D4587" s="2">
        <v>154</v>
      </c>
      <c r="E4587">
        <f>VLOOKUP(C4587,'Product Master'!$A$1:$C$31,3,FALSE)</f>
        <v>114</v>
      </c>
      <c r="F4587">
        <f>D4587*E4587</f>
        <v>17556</v>
      </c>
      <c r="G4587" t="str">
        <f>VLOOKUP(B4587,'Emp Master'!$A$1:$C$21,3,FALSE)</f>
        <v>Supervisor-1</v>
      </c>
      <c r="H4587" s="3">
        <f>SUMIF($G$2:$G$6491,G4587,$F$2:$F$6491)</f>
        <v>71844810</v>
      </c>
      <c r="I4587">
        <f>IF(F4587&lt;15000,0,1)</f>
        <v>1</v>
      </c>
      <c r="J4587">
        <f>IF(I4587=0,D4587,0)</f>
        <v>0</v>
      </c>
      <c r="K4587">
        <f>IF(J4587&lt;100,0,1)</f>
        <v>0</v>
      </c>
    </row>
    <row r="4588" spans="1:11" ht="15" customHeight="1" x14ac:dyDescent="0.25">
      <c r="A4588" s="9">
        <v>51627</v>
      </c>
      <c r="B4588" s="2">
        <v>10002</v>
      </c>
      <c r="C4588" s="2" t="s">
        <v>49</v>
      </c>
      <c r="D4588" s="2">
        <v>232</v>
      </c>
      <c r="E4588">
        <f>VLOOKUP(C4588,'Product Master'!$A$1:$C$31,3,FALSE)</f>
        <v>70</v>
      </c>
      <c r="F4588">
        <f>D4588*E4588</f>
        <v>16240</v>
      </c>
      <c r="G4588" t="str">
        <f>VLOOKUP(B4588,'Emp Master'!$A$1:$C$21,3,FALSE)</f>
        <v>Supervisor-1</v>
      </c>
      <c r="H4588" s="3">
        <f>SUMIF($G$2:$G$6491,G4588,$F$2:$F$6491)</f>
        <v>71844810</v>
      </c>
      <c r="I4588">
        <f>IF(F4588&lt;15000,0,1)</f>
        <v>1</v>
      </c>
      <c r="J4588">
        <f>IF(I4588=0,D4588,0)</f>
        <v>0</v>
      </c>
      <c r="K4588">
        <f>IF(J4588&lt;100,0,1)</f>
        <v>0</v>
      </c>
    </row>
    <row r="4589" spans="1:11" ht="15" customHeight="1" x14ac:dyDescent="0.25">
      <c r="A4589" s="9">
        <v>51628</v>
      </c>
      <c r="B4589" s="2">
        <v>10002</v>
      </c>
      <c r="C4589" s="2" t="s">
        <v>56</v>
      </c>
      <c r="D4589" s="2">
        <v>239</v>
      </c>
      <c r="E4589">
        <f>VLOOKUP(C4589,'Product Master'!$A$1:$C$31,3,FALSE)</f>
        <v>139</v>
      </c>
      <c r="F4589">
        <f>D4589*E4589</f>
        <v>33221</v>
      </c>
      <c r="G4589" t="str">
        <f>VLOOKUP(B4589,'Emp Master'!$A$1:$C$21,3,FALSE)</f>
        <v>Supervisor-1</v>
      </c>
      <c r="H4589" s="3">
        <f>SUMIF($G$2:$G$6491,G4589,$F$2:$F$6491)</f>
        <v>71844810</v>
      </c>
      <c r="I4589">
        <f>IF(F4589&lt;15000,0,1)</f>
        <v>1</v>
      </c>
      <c r="J4589">
        <f>IF(I4589=0,D4589,0)</f>
        <v>0</v>
      </c>
      <c r="K4589">
        <f>IF(J4589&lt;100,0,1)</f>
        <v>0</v>
      </c>
    </row>
    <row r="4590" spans="1:11" ht="15" customHeight="1" x14ac:dyDescent="0.25">
      <c r="A4590" s="9">
        <v>51629</v>
      </c>
      <c r="B4590" s="2">
        <v>10003</v>
      </c>
      <c r="C4590" s="2" t="s">
        <v>41</v>
      </c>
      <c r="D4590" s="2">
        <v>170</v>
      </c>
      <c r="E4590">
        <f>VLOOKUP(C4590,'Product Master'!$A$1:$C$31,3,FALSE)</f>
        <v>808</v>
      </c>
      <c r="F4590">
        <f>D4590*E4590</f>
        <v>137360</v>
      </c>
      <c r="G4590" t="str">
        <f>VLOOKUP(B4590,'Emp Master'!$A$1:$C$21,3,FALSE)</f>
        <v>Supervisor-1</v>
      </c>
      <c r="H4590" s="3">
        <f>SUMIF($G$2:$G$6491,G4590,$F$2:$F$6491)</f>
        <v>71844810</v>
      </c>
      <c r="I4590">
        <f>IF(F4590&lt;15000,0,1)</f>
        <v>1</v>
      </c>
      <c r="J4590">
        <f>IF(I4590=0,D4590,0)</f>
        <v>0</v>
      </c>
      <c r="K4590">
        <f>IF(J4590&lt;100,0,1)</f>
        <v>0</v>
      </c>
    </row>
    <row r="4591" spans="1:11" ht="15" customHeight="1" x14ac:dyDescent="0.25">
      <c r="A4591" s="9">
        <v>51630</v>
      </c>
      <c r="B4591" s="2">
        <v>10006</v>
      </c>
      <c r="C4591" s="2" t="s">
        <v>44</v>
      </c>
      <c r="D4591" s="2">
        <v>162</v>
      </c>
      <c r="E4591">
        <f>VLOOKUP(C4591,'Product Master'!$A$1:$C$31,3,FALSE)</f>
        <v>122</v>
      </c>
      <c r="F4591">
        <f>D4591*E4591</f>
        <v>19764</v>
      </c>
      <c r="G4591" t="str">
        <f>VLOOKUP(B4591,'Emp Master'!$A$1:$C$21,3,FALSE)</f>
        <v>Supervisor-1</v>
      </c>
      <c r="H4591" s="3">
        <f>SUMIF($G$2:$G$6491,G4591,$F$2:$F$6491)</f>
        <v>71844810</v>
      </c>
      <c r="I4591">
        <f>IF(F4591&lt;15000,0,1)</f>
        <v>1</v>
      </c>
      <c r="J4591">
        <f>IF(I4591=0,D4591,0)</f>
        <v>0</v>
      </c>
      <c r="K4591">
        <f>IF(J4591&lt;100,0,1)</f>
        <v>0</v>
      </c>
    </row>
    <row r="4592" spans="1:11" ht="15" customHeight="1" x14ac:dyDescent="0.25">
      <c r="A4592" s="9">
        <v>51631</v>
      </c>
      <c r="B4592" s="2">
        <v>10003</v>
      </c>
      <c r="C4592" s="2" t="s">
        <v>47</v>
      </c>
      <c r="D4592" s="2">
        <v>216</v>
      </c>
      <c r="E4592">
        <f>VLOOKUP(C4592,'Product Master'!$A$1:$C$31,3,FALSE)</f>
        <v>291</v>
      </c>
      <c r="F4592">
        <f>D4592*E4592</f>
        <v>62856</v>
      </c>
      <c r="G4592" t="str">
        <f>VLOOKUP(B4592,'Emp Master'!$A$1:$C$21,3,FALSE)</f>
        <v>Supervisor-1</v>
      </c>
      <c r="H4592" s="3">
        <f>SUMIF($G$2:$G$6491,G4592,$F$2:$F$6491)</f>
        <v>71844810</v>
      </c>
      <c r="I4592">
        <f>IF(F4592&lt;15000,0,1)</f>
        <v>1</v>
      </c>
      <c r="J4592">
        <f>IF(I4592=0,D4592,0)</f>
        <v>0</v>
      </c>
      <c r="K4592">
        <f>IF(J4592&lt;100,0,1)</f>
        <v>0</v>
      </c>
    </row>
    <row r="4593" spans="1:11" ht="15" customHeight="1" x14ac:dyDescent="0.25">
      <c r="A4593" s="9">
        <v>51632</v>
      </c>
      <c r="B4593" s="2">
        <v>10002</v>
      </c>
      <c r="C4593" s="2" t="s">
        <v>49</v>
      </c>
      <c r="D4593" s="2">
        <v>289</v>
      </c>
      <c r="E4593">
        <f>VLOOKUP(C4593,'Product Master'!$A$1:$C$31,3,FALSE)</f>
        <v>70</v>
      </c>
      <c r="F4593">
        <f>D4593*E4593</f>
        <v>20230</v>
      </c>
      <c r="G4593" t="str">
        <f>VLOOKUP(B4593,'Emp Master'!$A$1:$C$21,3,FALSE)</f>
        <v>Supervisor-1</v>
      </c>
      <c r="H4593" s="3">
        <f>SUMIF($G$2:$G$6491,G4593,$F$2:$F$6491)</f>
        <v>71844810</v>
      </c>
      <c r="I4593">
        <f>IF(F4593&lt;15000,0,1)</f>
        <v>1</v>
      </c>
      <c r="J4593">
        <f>IF(I4593=0,D4593,0)</f>
        <v>0</v>
      </c>
      <c r="K4593">
        <f>IF(J4593&lt;100,0,1)</f>
        <v>0</v>
      </c>
    </row>
    <row r="4594" spans="1:11" ht="15" customHeight="1" x14ac:dyDescent="0.25">
      <c r="A4594" s="9">
        <v>51633</v>
      </c>
      <c r="B4594" s="2">
        <v>10003</v>
      </c>
      <c r="C4594" s="2" t="s">
        <v>35</v>
      </c>
      <c r="D4594" s="2">
        <v>287</v>
      </c>
      <c r="E4594">
        <f>VLOOKUP(C4594,'Product Master'!$A$1:$C$31,3,FALSE)</f>
        <v>113</v>
      </c>
      <c r="F4594">
        <f>D4594*E4594</f>
        <v>32431</v>
      </c>
      <c r="G4594" t="str">
        <f>VLOOKUP(B4594,'Emp Master'!$A$1:$C$21,3,FALSE)</f>
        <v>Supervisor-1</v>
      </c>
      <c r="H4594" s="3">
        <f>SUMIF($G$2:$G$6491,G4594,$F$2:$F$6491)</f>
        <v>71844810</v>
      </c>
      <c r="I4594">
        <f>IF(F4594&lt;15000,0,1)</f>
        <v>1</v>
      </c>
      <c r="J4594">
        <f>IF(I4594=0,D4594,0)</f>
        <v>0</v>
      </c>
      <c r="K4594">
        <f>IF(J4594&lt;100,0,1)</f>
        <v>0</v>
      </c>
    </row>
    <row r="4595" spans="1:11" ht="15" customHeight="1" x14ac:dyDescent="0.25">
      <c r="A4595" s="9">
        <v>51634</v>
      </c>
      <c r="B4595" s="2">
        <v>10006</v>
      </c>
      <c r="C4595" s="2" t="s">
        <v>50</v>
      </c>
      <c r="D4595" s="2">
        <v>181</v>
      </c>
      <c r="E4595">
        <f>VLOOKUP(C4595,'Product Master'!$A$1:$C$31,3,FALSE)</f>
        <v>141</v>
      </c>
      <c r="F4595">
        <f>D4595*E4595</f>
        <v>25521</v>
      </c>
      <c r="G4595" t="str">
        <f>VLOOKUP(B4595,'Emp Master'!$A$1:$C$21,3,FALSE)</f>
        <v>Supervisor-1</v>
      </c>
      <c r="H4595" s="3">
        <f>SUMIF($G$2:$G$6491,G4595,$F$2:$F$6491)</f>
        <v>71844810</v>
      </c>
      <c r="I4595">
        <f>IF(F4595&lt;15000,0,1)</f>
        <v>1</v>
      </c>
      <c r="J4595">
        <f>IF(I4595=0,D4595,0)</f>
        <v>0</v>
      </c>
      <c r="K4595">
        <f>IF(J4595&lt;100,0,1)</f>
        <v>0</v>
      </c>
    </row>
    <row r="4596" spans="1:11" ht="15" customHeight="1" x14ac:dyDescent="0.25">
      <c r="A4596" s="9">
        <v>51635</v>
      </c>
      <c r="B4596" s="2">
        <v>10005</v>
      </c>
      <c r="C4596" s="2" t="s">
        <v>53</v>
      </c>
      <c r="D4596" s="2">
        <v>238</v>
      </c>
      <c r="E4596">
        <f>VLOOKUP(C4596,'Product Master'!$A$1:$C$31,3,FALSE)</f>
        <v>687</v>
      </c>
      <c r="F4596">
        <f>D4596*E4596</f>
        <v>163506</v>
      </c>
      <c r="G4596" t="str">
        <f>VLOOKUP(B4596,'Emp Master'!$A$1:$C$21,3,FALSE)</f>
        <v>Supervisor-1</v>
      </c>
      <c r="H4596" s="3">
        <f>SUMIF($G$2:$G$6491,G4596,$F$2:$F$6491)</f>
        <v>71844810</v>
      </c>
      <c r="I4596">
        <f>IF(F4596&lt;15000,0,1)</f>
        <v>1</v>
      </c>
      <c r="J4596">
        <f>IF(I4596=0,D4596,0)</f>
        <v>0</v>
      </c>
      <c r="K4596">
        <f>IF(J4596&lt;100,0,1)</f>
        <v>0</v>
      </c>
    </row>
    <row r="4597" spans="1:11" ht="15" customHeight="1" x14ac:dyDescent="0.25">
      <c r="A4597" s="9">
        <v>51636</v>
      </c>
      <c r="B4597" s="2">
        <v>10006</v>
      </c>
      <c r="C4597" s="2" t="s">
        <v>46</v>
      </c>
      <c r="D4597" s="2">
        <v>245</v>
      </c>
      <c r="E4597">
        <f>VLOOKUP(C4597,'Product Master'!$A$1:$C$31,3,FALSE)</f>
        <v>116</v>
      </c>
      <c r="F4597">
        <f>D4597*E4597</f>
        <v>28420</v>
      </c>
      <c r="G4597" t="str">
        <f>VLOOKUP(B4597,'Emp Master'!$A$1:$C$21,3,FALSE)</f>
        <v>Supervisor-1</v>
      </c>
      <c r="H4597" s="3">
        <f>SUMIF($G$2:$G$6491,G4597,$F$2:$F$6491)</f>
        <v>71844810</v>
      </c>
      <c r="I4597">
        <f>IF(F4597&lt;15000,0,1)</f>
        <v>1</v>
      </c>
      <c r="J4597">
        <f>IF(I4597=0,D4597,0)</f>
        <v>0</v>
      </c>
      <c r="K4597">
        <f>IF(J4597&lt;100,0,1)</f>
        <v>0</v>
      </c>
    </row>
    <row r="4598" spans="1:11" ht="15" customHeight="1" x14ac:dyDescent="0.25">
      <c r="A4598" s="9">
        <v>51637</v>
      </c>
      <c r="B4598" s="2">
        <v>10002</v>
      </c>
      <c r="C4598" s="2" t="s">
        <v>36</v>
      </c>
      <c r="D4598" s="2">
        <v>283</v>
      </c>
      <c r="E4598">
        <f>VLOOKUP(C4598,'Product Master'!$A$1:$C$31,3,FALSE)</f>
        <v>145</v>
      </c>
      <c r="F4598">
        <f>D4598*E4598</f>
        <v>41035</v>
      </c>
      <c r="G4598" t="str">
        <f>VLOOKUP(B4598,'Emp Master'!$A$1:$C$21,3,FALSE)</f>
        <v>Supervisor-1</v>
      </c>
      <c r="H4598" s="3">
        <f>SUMIF($G$2:$G$6491,G4598,$F$2:$F$6491)</f>
        <v>71844810</v>
      </c>
      <c r="I4598">
        <f>IF(F4598&lt;15000,0,1)</f>
        <v>1</v>
      </c>
      <c r="J4598">
        <f>IF(I4598=0,D4598,0)</f>
        <v>0</v>
      </c>
      <c r="K4598">
        <f>IF(J4598&lt;100,0,1)</f>
        <v>0</v>
      </c>
    </row>
    <row r="4599" spans="1:11" ht="15" customHeight="1" x14ac:dyDescent="0.25">
      <c r="A4599" s="9">
        <v>51638</v>
      </c>
      <c r="B4599" s="2">
        <v>10001</v>
      </c>
      <c r="C4599" s="2" t="s">
        <v>59</v>
      </c>
      <c r="D4599" s="2">
        <v>135</v>
      </c>
      <c r="E4599">
        <f>VLOOKUP(C4599,'Product Master'!$A$1:$C$31,3,FALSE)</f>
        <v>200</v>
      </c>
      <c r="F4599">
        <f>D4599*E4599</f>
        <v>27000</v>
      </c>
      <c r="G4599" t="str">
        <f>VLOOKUP(B4599,'Emp Master'!$A$1:$C$21,3,FALSE)</f>
        <v>Supervisor-1</v>
      </c>
      <c r="H4599" s="3">
        <f>SUMIF($G$2:$G$6491,G4599,$F$2:$F$6491)</f>
        <v>71844810</v>
      </c>
      <c r="I4599">
        <f>IF(F4599&lt;15000,0,1)</f>
        <v>1</v>
      </c>
      <c r="J4599">
        <f>IF(I4599=0,D4599,0)</f>
        <v>0</v>
      </c>
      <c r="K4599">
        <f>IF(J4599&lt;100,0,1)</f>
        <v>0</v>
      </c>
    </row>
    <row r="4600" spans="1:11" ht="15" customHeight="1" x14ac:dyDescent="0.25">
      <c r="A4600" s="9">
        <v>51639</v>
      </c>
      <c r="B4600" s="2">
        <v>10004</v>
      </c>
      <c r="C4600" s="2" t="s">
        <v>57</v>
      </c>
      <c r="D4600" s="2">
        <v>276</v>
      </c>
      <c r="E4600">
        <f>VLOOKUP(C4600,'Product Master'!$A$1:$C$31,3,FALSE)</f>
        <v>107</v>
      </c>
      <c r="F4600">
        <f>D4600*E4600</f>
        <v>29532</v>
      </c>
      <c r="G4600" t="str">
        <f>VLOOKUP(B4600,'Emp Master'!$A$1:$C$21,3,FALSE)</f>
        <v>Supervisor-1</v>
      </c>
      <c r="H4600" s="3">
        <f>SUMIF($G$2:$G$6491,G4600,$F$2:$F$6491)</f>
        <v>71844810</v>
      </c>
      <c r="I4600">
        <f>IF(F4600&lt;15000,0,1)</f>
        <v>1</v>
      </c>
      <c r="J4600">
        <f>IF(I4600=0,D4600,0)</f>
        <v>0</v>
      </c>
      <c r="K4600">
        <f>IF(J4600&lt;100,0,1)</f>
        <v>0</v>
      </c>
    </row>
    <row r="4601" spans="1:11" ht="15" customHeight="1" x14ac:dyDescent="0.25">
      <c r="A4601" s="9">
        <v>51640</v>
      </c>
      <c r="B4601" s="2">
        <v>10005</v>
      </c>
      <c r="C4601" s="2" t="s">
        <v>59</v>
      </c>
      <c r="D4601" s="2">
        <v>191</v>
      </c>
      <c r="E4601">
        <f>VLOOKUP(C4601,'Product Master'!$A$1:$C$31,3,FALSE)</f>
        <v>200</v>
      </c>
      <c r="F4601">
        <f>D4601*E4601</f>
        <v>38200</v>
      </c>
      <c r="G4601" t="str">
        <f>VLOOKUP(B4601,'Emp Master'!$A$1:$C$21,3,FALSE)</f>
        <v>Supervisor-1</v>
      </c>
      <c r="H4601" s="3">
        <f>SUMIF($G$2:$G$6491,G4601,$F$2:$F$6491)</f>
        <v>71844810</v>
      </c>
      <c r="I4601">
        <f>IF(F4601&lt;15000,0,1)</f>
        <v>1</v>
      </c>
      <c r="J4601">
        <f>IF(I4601=0,D4601,0)</f>
        <v>0</v>
      </c>
      <c r="K4601">
        <f>IF(J4601&lt;100,0,1)</f>
        <v>0</v>
      </c>
    </row>
    <row r="4602" spans="1:11" ht="15" customHeight="1" x14ac:dyDescent="0.25">
      <c r="A4602" s="9">
        <v>51641</v>
      </c>
      <c r="B4602" s="2">
        <v>10001</v>
      </c>
      <c r="C4602" s="2" t="s">
        <v>54</v>
      </c>
      <c r="D4602" s="2">
        <v>274</v>
      </c>
      <c r="E4602">
        <f>VLOOKUP(C4602,'Product Master'!$A$1:$C$31,3,FALSE)</f>
        <v>85</v>
      </c>
      <c r="F4602">
        <f>D4602*E4602</f>
        <v>23290</v>
      </c>
      <c r="G4602" t="str">
        <f>VLOOKUP(B4602,'Emp Master'!$A$1:$C$21,3,FALSE)</f>
        <v>Supervisor-1</v>
      </c>
      <c r="H4602" s="3">
        <f>SUMIF($G$2:$G$6491,G4602,$F$2:$F$6491)</f>
        <v>71844810</v>
      </c>
      <c r="I4602">
        <f>IF(F4602&lt;15000,0,1)</f>
        <v>1</v>
      </c>
      <c r="J4602">
        <f>IF(I4602=0,D4602,0)</f>
        <v>0</v>
      </c>
      <c r="K4602">
        <f>IF(J4602&lt;100,0,1)</f>
        <v>0</v>
      </c>
    </row>
    <row r="4603" spans="1:11" ht="15" customHeight="1" x14ac:dyDescent="0.25">
      <c r="A4603" s="9">
        <v>51642</v>
      </c>
      <c r="B4603" s="2">
        <v>10003</v>
      </c>
      <c r="C4603" s="2" t="s">
        <v>54</v>
      </c>
      <c r="D4603" s="2">
        <v>269</v>
      </c>
      <c r="E4603">
        <f>VLOOKUP(C4603,'Product Master'!$A$1:$C$31,3,FALSE)</f>
        <v>85</v>
      </c>
      <c r="F4603">
        <f>D4603*E4603</f>
        <v>22865</v>
      </c>
      <c r="G4603" t="str">
        <f>VLOOKUP(B4603,'Emp Master'!$A$1:$C$21,3,FALSE)</f>
        <v>Supervisor-1</v>
      </c>
      <c r="H4603" s="3">
        <f>SUMIF($G$2:$G$6491,G4603,$F$2:$F$6491)</f>
        <v>71844810</v>
      </c>
      <c r="I4603">
        <f>IF(F4603&lt;15000,0,1)</f>
        <v>1</v>
      </c>
      <c r="J4603">
        <f>IF(I4603=0,D4603,0)</f>
        <v>0</v>
      </c>
      <c r="K4603">
        <f>IF(J4603&lt;100,0,1)</f>
        <v>0</v>
      </c>
    </row>
    <row r="4604" spans="1:11" ht="15" customHeight="1" x14ac:dyDescent="0.25">
      <c r="A4604" s="9">
        <v>51643</v>
      </c>
      <c r="B4604" s="2">
        <v>10001</v>
      </c>
      <c r="C4604" s="2" t="s">
        <v>55</v>
      </c>
      <c r="D4604" s="2">
        <v>281</v>
      </c>
      <c r="E4604">
        <f>VLOOKUP(C4604,'Product Master'!$A$1:$C$31,3,FALSE)</f>
        <v>110</v>
      </c>
      <c r="F4604">
        <f>D4604*E4604</f>
        <v>30910</v>
      </c>
      <c r="G4604" t="str">
        <f>VLOOKUP(B4604,'Emp Master'!$A$1:$C$21,3,FALSE)</f>
        <v>Supervisor-1</v>
      </c>
      <c r="H4604" s="3">
        <f>SUMIF($G$2:$G$6491,G4604,$F$2:$F$6491)</f>
        <v>71844810</v>
      </c>
      <c r="I4604">
        <f>IF(F4604&lt;15000,0,1)</f>
        <v>1</v>
      </c>
      <c r="J4604">
        <f>IF(I4604=0,D4604,0)</f>
        <v>0</v>
      </c>
      <c r="K4604">
        <f>IF(J4604&lt;100,0,1)</f>
        <v>0</v>
      </c>
    </row>
    <row r="4605" spans="1:11" ht="15" customHeight="1" x14ac:dyDescent="0.25">
      <c r="A4605" s="9">
        <v>51644</v>
      </c>
      <c r="B4605" s="2">
        <v>10004</v>
      </c>
      <c r="C4605" s="2" t="s">
        <v>55</v>
      </c>
      <c r="D4605" s="2">
        <v>299</v>
      </c>
      <c r="E4605">
        <f>VLOOKUP(C4605,'Product Master'!$A$1:$C$31,3,FALSE)</f>
        <v>110</v>
      </c>
      <c r="F4605">
        <f>D4605*E4605</f>
        <v>32890</v>
      </c>
      <c r="G4605" t="str">
        <f>VLOOKUP(B4605,'Emp Master'!$A$1:$C$21,3,FALSE)</f>
        <v>Supervisor-1</v>
      </c>
      <c r="H4605" s="3">
        <f>SUMIF($G$2:$G$6491,G4605,$F$2:$F$6491)</f>
        <v>71844810</v>
      </c>
      <c r="I4605">
        <f>IF(F4605&lt;15000,0,1)</f>
        <v>1</v>
      </c>
      <c r="J4605">
        <f>IF(I4605=0,D4605,0)</f>
        <v>0</v>
      </c>
      <c r="K4605">
        <f>IF(J4605&lt;100,0,1)</f>
        <v>0</v>
      </c>
    </row>
    <row r="4606" spans="1:11" ht="15" customHeight="1" x14ac:dyDescent="0.25">
      <c r="A4606" s="9">
        <v>51645</v>
      </c>
      <c r="B4606" s="2">
        <v>10004</v>
      </c>
      <c r="C4606" s="2" t="s">
        <v>52</v>
      </c>
      <c r="D4606" s="2">
        <v>153</v>
      </c>
      <c r="E4606">
        <f>VLOOKUP(C4606,'Product Master'!$A$1:$C$31,3,FALSE)</f>
        <v>239</v>
      </c>
      <c r="F4606">
        <f>D4606*E4606</f>
        <v>36567</v>
      </c>
      <c r="G4606" t="str">
        <f>VLOOKUP(B4606,'Emp Master'!$A$1:$C$21,3,FALSE)</f>
        <v>Supervisor-1</v>
      </c>
      <c r="H4606" s="3">
        <f>SUMIF($G$2:$G$6491,G4606,$F$2:$F$6491)</f>
        <v>71844810</v>
      </c>
      <c r="I4606">
        <f>IF(F4606&lt;15000,0,1)</f>
        <v>1</v>
      </c>
      <c r="J4606">
        <f>IF(I4606=0,D4606,0)</f>
        <v>0</v>
      </c>
      <c r="K4606">
        <f>IF(J4606&lt;100,0,1)</f>
        <v>0</v>
      </c>
    </row>
    <row r="4607" spans="1:11" ht="15" customHeight="1" x14ac:dyDescent="0.25">
      <c r="A4607" s="9">
        <v>51646</v>
      </c>
      <c r="B4607" s="2">
        <v>10006</v>
      </c>
      <c r="C4607" s="2" t="s">
        <v>57</v>
      </c>
      <c r="D4607" s="2">
        <v>163</v>
      </c>
      <c r="E4607">
        <f>VLOOKUP(C4607,'Product Master'!$A$1:$C$31,3,FALSE)</f>
        <v>107</v>
      </c>
      <c r="F4607">
        <f>D4607*E4607</f>
        <v>17441</v>
      </c>
      <c r="G4607" t="str">
        <f>VLOOKUP(B4607,'Emp Master'!$A$1:$C$21,3,FALSE)</f>
        <v>Supervisor-1</v>
      </c>
      <c r="H4607" s="3">
        <f>SUMIF($G$2:$G$6491,G4607,$F$2:$F$6491)</f>
        <v>71844810</v>
      </c>
      <c r="I4607">
        <f>IF(F4607&lt;15000,0,1)</f>
        <v>1</v>
      </c>
      <c r="J4607">
        <f>IF(I4607=0,D4607,0)</f>
        <v>0</v>
      </c>
      <c r="K4607">
        <f>IF(J4607&lt;100,0,1)</f>
        <v>0</v>
      </c>
    </row>
    <row r="4608" spans="1:11" ht="15" customHeight="1" x14ac:dyDescent="0.25">
      <c r="A4608" s="9">
        <v>51647</v>
      </c>
      <c r="B4608" s="2">
        <v>10005</v>
      </c>
      <c r="C4608" s="2" t="s">
        <v>53</v>
      </c>
      <c r="D4608" s="2">
        <v>92</v>
      </c>
      <c r="E4608">
        <f>VLOOKUP(C4608,'Product Master'!$A$1:$C$31,3,FALSE)</f>
        <v>687</v>
      </c>
      <c r="F4608">
        <f>D4608*E4608</f>
        <v>63204</v>
      </c>
      <c r="G4608" t="str">
        <f>VLOOKUP(B4608,'Emp Master'!$A$1:$C$21,3,FALSE)</f>
        <v>Supervisor-1</v>
      </c>
      <c r="H4608" s="3">
        <f>SUMIF($G$2:$G$6491,G4608,$F$2:$F$6491)</f>
        <v>71844810</v>
      </c>
      <c r="I4608">
        <f>IF(F4608&lt;15000,0,1)</f>
        <v>1</v>
      </c>
      <c r="J4608">
        <f>IF(I4608=0,D4608,0)</f>
        <v>0</v>
      </c>
      <c r="K4608">
        <f>IF(J4608&lt;100,0,1)</f>
        <v>0</v>
      </c>
    </row>
    <row r="4609" spans="1:11" ht="15" customHeight="1" x14ac:dyDescent="0.25">
      <c r="A4609" s="9">
        <v>51648</v>
      </c>
      <c r="B4609" s="2">
        <v>10004</v>
      </c>
      <c r="C4609" s="2" t="s">
        <v>31</v>
      </c>
      <c r="D4609" s="2">
        <v>162</v>
      </c>
      <c r="E4609">
        <f>VLOOKUP(C4609,'Product Master'!$A$1:$C$31,3,FALSE)</f>
        <v>114</v>
      </c>
      <c r="F4609">
        <f>D4609*E4609</f>
        <v>18468</v>
      </c>
      <c r="G4609" t="str">
        <f>VLOOKUP(B4609,'Emp Master'!$A$1:$C$21,3,FALSE)</f>
        <v>Supervisor-1</v>
      </c>
      <c r="H4609" s="3">
        <f>SUMIF($G$2:$G$6491,G4609,$F$2:$F$6491)</f>
        <v>71844810</v>
      </c>
      <c r="I4609">
        <f>IF(F4609&lt;15000,0,1)</f>
        <v>1</v>
      </c>
      <c r="J4609">
        <f>IF(I4609=0,D4609,0)</f>
        <v>0</v>
      </c>
      <c r="K4609">
        <f>IF(J4609&lt;100,0,1)</f>
        <v>0</v>
      </c>
    </row>
    <row r="4610" spans="1:11" ht="15" customHeight="1" x14ac:dyDescent="0.25">
      <c r="A4610" s="9">
        <v>51649</v>
      </c>
      <c r="B4610" s="2">
        <v>10005</v>
      </c>
      <c r="C4610" s="2" t="s">
        <v>58</v>
      </c>
      <c r="D4610" s="2">
        <v>134</v>
      </c>
      <c r="E4610">
        <f>VLOOKUP(C4610,'Product Master'!$A$1:$C$31,3,FALSE)</f>
        <v>129</v>
      </c>
      <c r="F4610">
        <f>D4610*E4610</f>
        <v>17286</v>
      </c>
      <c r="G4610" t="str">
        <f>VLOOKUP(B4610,'Emp Master'!$A$1:$C$21,3,FALSE)</f>
        <v>Supervisor-1</v>
      </c>
      <c r="H4610" s="3">
        <f>SUMIF($G$2:$G$6491,G4610,$F$2:$F$6491)</f>
        <v>71844810</v>
      </c>
      <c r="I4610">
        <f>IF(F4610&lt;15000,0,1)</f>
        <v>1</v>
      </c>
      <c r="J4610">
        <f>IF(I4610=0,D4610,0)</f>
        <v>0</v>
      </c>
      <c r="K4610">
        <f>IF(J4610&lt;100,0,1)</f>
        <v>0</v>
      </c>
    </row>
    <row r="4611" spans="1:11" ht="15" customHeight="1" x14ac:dyDescent="0.25">
      <c r="A4611" s="9">
        <v>51650</v>
      </c>
      <c r="B4611" s="2">
        <v>10001</v>
      </c>
      <c r="C4611" s="2" t="s">
        <v>52</v>
      </c>
      <c r="D4611" s="2">
        <v>124</v>
      </c>
      <c r="E4611">
        <f>VLOOKUP(C4611,'Product Master'!$A$1:$C$31,3,FALSE)</f>
        <v>239</v>
      </c>
      <c r="F4611">
        <f>D4611*E4611</f>
        <v>29636</v>
      </c>
      <c r="G4611" t="str">
        <f>VLOOKUP(B4611,'Emp Master'!$A$1:$C$21,3,FALSE)</f>
        <v>Supervisor-1</v>
      </c>
      <c r="H4611" s="3">
        <f>SUMIF($G$2:$G$6491,G4611,$F$2:$F$6491)</f>
        <v>71844810</v>
      </c>
      <c r="I4611">
        <f>IF(F4611&lt;15000,0,1)</f>
        <v>1</v>
      </c>
      <c r="J4611">
        <f>IF(I4611=0,D4611,0)</f>
        <v>0</v>
      </c>
      <c r="K4611">
        <f>IF(J4611&lt;100,0,1)</f>
        <v>0</v>
      </c>
    </row>
    <row r="4612" spans="1:11" ht="15" customHeight="1" x14ac:dyDescent="0.25">
      <c r="A4612" s="9">
        <v>51651</v>
      </c>
      <c r="B4612" s="2">
        <v>10006</v>
      </c>
      <c r="C4612" s="2" t="s">
        <v>52</v>
      </c>
      <c r="D4612" s="2">
        <v>284</v>
      </c>
      <c r="E4612">
        <f>VLOOKUP(C4612,'Product Master'!$A$1:$C$31,3,FALSE)</f>
        <v>239</v>
      </c>
      <c r="F4612">
        <f>D4612*E4612</f>
        <v>67876</v>
      </c>
      <c r="G4612" t="str">
        <f>VLOOKUP(B4612,'Emp Master'!$A$1:$C$21,3,FALSE)</f>
        <v>Supervisor-1</v>
      </c>
      <c r="H4612" s="3">
        <f>SUMIF($G$2:$G$6491,G4612,$F$2:$F$6491)</f>
        <v>71844810</v>
      </c>
      <c r="I4612">
        <f>IF(F4612&lt;15000,0,1)</f>
        <v>1</v>
      </c>
      <c r="J4612">
        <f>IF(I4612=0,D4612,0)</f>
        <v>0</v>
      </c>
      <c r="K4612">
        <f>IF(J4612&lt;100,0,1)</f>
        <v>0</v>
      </c>
    </row>
    <row r="4613" spans="1:11" ht="15" customHeight="1" x14ac:dyDescent="0.25">
      <c r="A4613" s="9">
        <v>51652</v>
      </c>
      <c r="B4613" s="2">
        <v>10001</v>
      </c>
      <c r="C4613" s="2" t="s">
        <v>36</v>
      </c>
      <c r="D4613" s="2">
        <v>242</v>
      </c>
      <c r="E4613">
        <f>VLOOKUP(C4613,'Product Master'!$A$1:$C$31,3,FALSE)</f>
        <v>145</v>
      </c>
      <c r="F4613">
        <f>D4613*E4613</f>
        <v>35090</v>
      </c>
      <c r="G4613" t="str">
        <f>VLOOKUP(B4613,'Emp Master'!$A$1:$C$21,3,FALSE)</f>
        <v>Supervisor-1</v>
      </c>
      <c r="H4613" s="3">
        <f>SUMIF($G$2:$G$6491,G4613,$F$2:$F$6491)</f>
        <v>71844810</v>
      </c>
      <c r="I4613">
        <f>IF(F4613&lt;15000,0,1)</f>
        <v>1</v>
      </c>
      <c r="J4613">
        <f>IF(I4613=0,D4613,0)</f>
        <v>0</v>
      </c>
      <c r="K4613">
        <f>IF(J4613&lt;100,0,1)</f>
        <v>0</v>
      </c>
    </row>
    <row r="4614" spans="1:11" ht="15" customHeight="1" x14ac:dyDescent="0.25">
      <c r="A4614" s="9">
        <v>51653</v>
      </c>
      <c r="B4614" s="2">
        <v>10006</v>
      </c>
      <c r="C4614" s="2" t="s">
        <v>54</v>
      </c>
      <c r="D4614" s="2">
        <v>257</v>
      </c>
      <c r="E4614">
        <f>VLOOKUP(C4614,'Product Master'!$A$1:$C$31,3,FALSE)</f>
        <v>85</v>
      </c>
      <c r="F4614">
        <f>D4614*E4614</f>
        <v>21845</v>
      </c>
      <c r="G4614" t="str">
        <f>VLOOKUP(B4614,'Emp Master'!$A$1:$C$21,3,FALSE)</f>
        <v>Supervisor-1</v>
      </c>
      <c r="H4614" s="3">
        <f>SUMIF($G$2:$G$6491,G4614,$F$2:$F$6491)</f>
        <v>71844810</v>
      </c>
      <c r="I4614">
        <f>IF(F4614&lt;15000,0,1)</f>
        <v>1</v>
      </c>
      <c r="J4614">
        <f>IF(I4614=0,D4614,0)</f>
        <v>0</v>
      </c>
      <c r="K4614">
        <f>IF(J4614&lt;100,0,1)</f>
        <v>0</v>
      </c>
    </row>
    <row r="4615" spans="1:11" ht="15" customHeight="1" x14ac:dyDescent="0.25">
      <c r="A4615" s="9">
        <v>51654</v>
      </c>
      <c r="B4615" s="2">
        <v>10004</v>
      </c>
      <c r="C4615" s="2" t="s">
        <v>43</v>
      </c>
      <c r="D4615" s="2">
        <v>225</v>
      </c>
      <c r="E4615">
        <f>VLOOKUP(C4615,'Product Master'!$A$1:$C$31,3,FALSE)</f>
        <v>150</v>
      </c>
      <c r="F4615">
        <f>D4615*E4615</f>
        <v>33750</v>
      </c>
      <c r="G4615" t="str">
        <f>VLOOKUP(B4615,'Emp Master'!$A$1:$C$21,3,FALSE)</f>
        <v>Supervisor-1</v>
      </c>
      <c r="H4615" s="3">
        <f>SUMIF($G$2:$G$6491,G4615,$F$2:$F$6491)</f>
        <v>71844810</v>
      </c>
      <c r="I4615">
        <f>IF(F4615&lt;15000,0,1)</f>
        <v>1</v>
      </c>
      <c r="J4615">
        <f>IF(I4615=0,D4615,0)</f>
        <v>0</v>
      </c>
      <c r="K4615">
        <f>IF(J4615&lt;100,0,1)</f>
        <v>0</v>
      </c>
    </row>
    <row r="4616" spans="1:11" ht="15" customHeight="1" x14ac:dyDescent="0.25">
      <c r="A4616" s="9">
        <v>51655</v>
      </c>
      <c r="B4616" s="2">
        <v>10003</v>
      </c>
      <c r="C4616" s="2" t="s">
        <v>46</v>
      </c>
      <c r="D4616" s="2">
        <v>271</v>
      </c>
      <c r="E4616">
        <f>VLOOKUP(C4616,'Product Master'!$A$1:$C$31,3,FALSE)</f>
        <v>116</v>
      </c>
      <c r="F4616">
        <f>D4616*E4616</f>
        <v>31436</v>
      </c>
      <c r="G4616" t="str">
        <f>VLOOKUP(B4616,'Emp Master'!$A$1:$C$21,3,FALSE)</f>
        <v>Supervisor-1</v>
      </c>
      <c r="H4616" s="3">
        <f>SUMIF($G$2:$G$6491,G4616,$F$2:$F$6491)</f>
        <v>71844810</v>
      </c>
      <c r="I4616">
        <f>IF(F4616&lt;15000,0,1)</f>
        <v>1</v>
      </c>
      <c r="J4616">
        <f>IF(I4616=0,D4616,0)</f>
        <v>0</v>
      </c>
      <c r="K4616">
        <f>IF(J4616&lt;100,0,1)</f>
        <v>0</v>
      </c>
    </row>
    <row r="4617" spans="1:11" ht="15" customHeight="1" x14ac:dyDescent="0.25">
      <c r="A4617" s="9">
        <v>51656</v>
      </c>
      <c r="B4617" s="2">
        <v>10005</v>
      </c>
      <c r="C4617" s="2" t="s">
        <v>40</v>
      </c>
      <c r="D4617" s="2">
        <v>246</v>
      </c>
      <c r="E4617">
        <f>VLOOKUP(C4617,'Product Master'!$A$1:$C$31,3,FALSE)</f>
        <v>239</v>
      </c>
      <c r="F4617">
        <f>D4617*E4617</f>
        <v>58794</v>
      </c>
      <c r="G4617" t="str">
        <f>VLOOKUP(B4617,'Emp Master'!$A$1:$C$21,3,FALSE)</f>
        <v>Supervisor-1</v>
      </c>
      <c r="H4617" s="3">
        <f>SUMIF($G$2:$G$6491,G4617,$F$2:$F$6491)</f>
        <v>71844810</v>
      </c>
      <c r="I4617">
        <f>IF(F4617&lt;15000,0,1)</f>
        <v>1</v>
      </c>
      <c r="J4617">
        <f>IF(I4617=0,D4617,0)</f>
        <v>0</v>
      </c>
      <c r="K4617">
        <f>IF(J4617&lt;100,0,1)</f>
        <v>0</v>
      </c>
    </row>
    <row r="4618" spans="1:11" ht="15" customHeight="1" x14ac:dyDescent="0.25">
      <c r="A4618" s="9">
        <v>51657</v>
      </c>
      <c r="B4618" s="2">
        <v>10002</v>
      </c>
      <c r="C4618" s="2" t="s">
        <v>57</v>
      </c>
      <c r="D4618" s="2">
        <v>172</v>
      </c>
      <c r="E4618">
        <f>VLOOKUP(C4618,'Product Master'!$A$1:$C$31,3,FALSE)</f>
        <v>107</v>
      </c>
      <c r="F4618">
        <f>D4618*E4618</f>
        <v>18404</v>
      </c>
      <c r="G4618" t="str">
        <f>VLOOKUP(B4618,'Emp Master'!$A$1:$C$21,3,FALSE)</f>
        <v>Supervisor-1</v>
      </c>
      <c r="H4618" s="3">
        <f>SUMIF($G$2:$G$6491,G4618,$F$2:$F$6491)</f>
        <v>71844810</v>
      </c>
      <c r="I4618">
        <f>IF(F4618&lt;15000,0,1)</f>
        <v>1</v>
      </c>
      <c r="J4618">
        <f>IF(I4618=0,D4618,0)</f>
        <v>0</v>
      </c>
      <c r="K4618">
        <f>IF(J4618&lt;100,0,1)</f>
        <v>0</v>
      </c>
    </row>
    <row r="4619" spans="1:11" ht="15" customHeight="1" x14ac:dyDescent="0.25">
      <c r="A4619" s="9">
        <v>51658</v>
      </c>
      <c r="B4619" s="2">
        <v>10002</v>
      </c>
      <c r="C4619" s="2" t="s">
        <v>34</v>
      </c>
      <c r="D4619" s="2">
        <v>211</v>
      </c>
      <c r="E4619">
        <f>VLOOKUP(C4619,'Product Master'!$A$1:$C$31,3,FALSE)</f>
        <v>440</v>
      </c>
      <c r="F4619">
        <f>D4619*E4619</f>
        <v>92840</v>
      </c>
      <c r="G4619" t="str">
        <f>VLOOKUP(B4619,'Emp Master'!$A$1:$C$21,3,FALSE)</f>
        <v>Supervisor-1</v>
      </c>
      <c r="H4619" s="3">
        <f>SUMIF($G$2:$G$6491,G4619,$F$2:$F$6491)</f>
        <v>71844810</v>
      </c>
      <c r="I4619">
        <f>IF(F4619&lt;15000,0,1)</f>
        <v>1</v>
      </c>
      <c r="J4619">
        <f>IF(I4619=0,D4619,0)</f>
        <v>0</v>
      </c>
      <c r="K4619">
        <f>IF(J4619&lt;100,0,1)</f>
        <v>0</v>
      </c>
    </row>
    <row r="4620" spans="1:11" ht="15" customHeight="1" x14ac:dyDescent="0.25">
      <c r="A4620" s="9">
        <v>51659</v>
      </c>
      <c r="B4620" s="2">
        <v>10001</v>
      </c>
      <c r="C4620" s="2" t="s">
        <v>39</v>
      </c>
      <c r="D4620" s="2">
        <v>191</v>
      </c>
      <c r="E4620">
        <f>VLOOKUP(C4620,'Product Master'!$A$1:$C$31,3,FALSE)</f>
        <v>515</v>
      </c>
      <c r="F4620">
        <f>D4620*E4620</f>
        <v>98365</v>
      </c>
      <c r="G4620" t="str">
        <f>VLOOKUP(B4620,'Emp Master'!$A$1:$C$21,3,FALSE)</f>
        <v>Supervisor-1</v>
      </c>
      <c r="H4620" s="3">
        <f>SUMIF($G$2:$G$6491,G4620,$F$2:$F$6491)</f>
        <v>71844810</v>
      </c>
      <c r="I4620">
        <f>IF(F4620&lt;15000,0,1)</f>
        <v>1</v>
      </c>
      <c r="J4620">
        <f>IF(I4620=0,D4620,0)</f>
        <v>0</v>
      </c>
      <c r="K4620">
        <f>IF(J4620&lt;100,0,1)</f>
        <v>0</v>
      </c>
    </row>
    <row r="4621" spans="1:11" ht="15" customHeight="1" x14ac:dyDescent="0.25">
      <c r="A4621" s="9">
        <v>51660</v>
      </c>
      <c r="B4621" s="2">
        <v>10003</v>
      </c>
      <c r="C4621" s="2" t="s">
        <v>58</v>
      </c>
      <c r="D4621" s="2">
        <v>222</v>
      </c>
      <c r="E4621">
        <f>VLOOKUP(C4621,'Product Master'!$A$1:$C$31,3,FALSE)</f>
        <v>129</v>
      </c>
      <c r="F4621">
        <f>D4621*E4621</f>
        <v>28638</v>
      </c>
      <c r="G4621" t="str">
        <f>VLOOKUP(B4621,'Emp Master'!$A$1:$C$21,3,FALSE)</f>
        <v>Supervisor-1</v>
      </c>
      <c r="H4621" s="3">
        <f>SUMIF($G$2:$G$6491,G4621,$F$2:$F$6491)</f>
        <v>71844810</v>
      </c>
      <c r="I4621">
        <f>IF(F4621&lt;15000,0,1)</f>
        <v>1</v>
      </c>
      <c r="J4621">
        <f>IF(I4621=0,D4621,0)</f>
        <v>0</v>
      </c>
      <c r="K4621">
        <f>IF(J4621&lt;100,0,1)</f>
        <v>0</v>
      </c>
    </row>
    <row r="4622" spans="1:11" ht="15" customHeight="1" x14ac:dyDescent="0.25">
      <c r="A4622" s="9">
        <v>51661</v>
      </c>
      <c r="B4622" s="2">
        <v>10006</v>
      </c>
      <c r="C4622" s="2" t="s">
        <v>41</v>
      </c>
      <c r="D4622" s="2">
        <v>277</v>
      </c>
      <c r="E4622">
        <f>VLOOKUP(C4622,'Product Master'!$A$1:$C$31,3,FALSE)</f>
        <v>808</v>
      </c>
      <c r="F4622">
        <f>D4622*E4622</f>
        <v>223816</v>
      </c>
      <c r="G4622" t="str">
        <f>VLOOKUP(B4622,'Emp Master'!$A$1:$C$21,3,FALSE)</f>
        <v>Supervisor-1</v>
      </c>
      <c r="H4622" s="3">
        <f>SUMIF($G$2:$G$6491,G4622,$F$2:$F$6491)</f>
        <v>71844810</v>
      </c>
      <c r="I4622">
        <f>IF(F4622&lt;15000,0,1)</f>
        <v>1</v>
      </c>
      <c r="J4622">
        <f>IF(I4622=0,D4622,0)</f>
        <v>0</v>
      </c>
      <c r="K4622">
        <f>IF(J4622&lt;100,0,1)</f>
        <v>0</v>
      </c>
    </row>
    <row r="4623" spans="1:11" ht="15" customHeight="1" x14ac:dyDescent="0.25">
      <c r="A4623" s="9">
        <v>51662</v>
      </c>
      <c r="B4623" s="2">
        <v>10002</v>
      </c>
      <c r="C4623" s="2" t="s">
        <v>34</v>
      </c>
      <c r="D4623" s="2">
        <v>123</v>
      </c>
      <c r="E4623">
        <f>VLOOKUP(C4623,'Product Master'!$A$1:$C$31,3,FALSE)</f>
        <v>440</v>
      </c>
      <c r="F4623">
        <f>D4623*E4623</f>
        <v>54120</v>
      </c>
      <c r="G4623" t="str">
        <f>VLOOKUP(B4623,'Emp Master'!$A$1:$C$21,3,FALSE)</f>
        <v>Supervisor-1</v>
      </c>
      <c r="H4623" s="3">
        <f>SUMIF($G$2:$G$6491,G4623,$F$2:$F$6491)</f>
        <v>71844810</v>
      </c>
      <c r="I4623">
        <f>IF(F4623&lt;15000,0,1)</f>
        <v>1</v>
      </c>
      <c r="J4623">
        <f>IF(I4623=0,D4623,0)</f>
        <v>0</v>
      </c>
      <c r="K4623">
        <f>IF(J4623&lt;100,0,1)</f>
        <v>0</v>
      </c>
    </row>
    <row r="4624" spans="1:11" ht="15" customHeight="1" x14ac:dyDescent="0.25">
      <c r="A4624" s="9">
        <v>51663</v>
      </c>
      <c r="B4624" s="2">
        <v>10006</v>
      </c>
      <c r="C4624" s="2" t="s">
        <v>44</v>
      </c>
      <c r="D4624" s="2">
        <v>145</v>
      </c>
      <c r="E4624">
        <f>VLOOKUP(C4624,'Product Master'!$A$1:$C$31,3,FALSE)</f>
        <v>122</v>
      </c>
      <c r="F4624">
        <f>D4624*E4624</f>
        <v>17690</v>
      </c>
      <c r="G4624" t="str">
        <f>VLOOKUP(B4624,'Emp Master'!$A$1:$C$21,3,FALSE)</f>
        <v>Supervisor-1</v>
      </c>
      <c r="H4624" s="3">
        <f>SUMIF($G$2:$G$6491,G4624,$F$2:$F$6491)</f>
        <v>71844810</v>
      </c>
      <c r="I4624">
        <f>IF(F4624&lt;15000,0,1)</f>
        <v>1</v>
      </c>
      <c r="J4624">
        <f>IF(I4624=0,D4624,0)</f>
        <v>0</v>
      </c>
      <c r="K4624">
        <f>IF(J4624&lt;100,0,1)</f>
        <v>0</v>
      </c>
    </row>
    <row r="4625" spans="1:11" ht="15" customHeight="1" x14ac:dyDescent="0.25">
      <c r="A4625" s="9">
        <v>51664</v>
      </c>
      <c r="B4625" s="2">
        <v>10003</v>
      </c>
      <c r="C4625" s="2" t="s">
        <v>59</v>
      </c>
      <c r="D4625" s="2">
        <v>185</v>
      </c>
      <c r="E4625">
        <f>VLOOKUP(C4625,'Product Master'!$A$1:$C$31,3,FALSE)</f>
        <v>200</v>
      </c>
      <c r="F4625">
        <f>D4625*E4625</f>
        <v>37000</v>
      </c>
      <c r="G4625" t="str">
        <f>VLOOKUP(B4625,'Emp Master'!$A$1:$C$21,3,FALSE)</f>
        <v>Supervisor-1</v>
      </c>
      <c r="H4625" s="3">
        <f>SUMIF($G$2:$G$6491,G4625,$F$2:$F$6491)</f>
        <v>71844810</v>
      </c>
      <c r="I4625">
        <f>IF(F4625&lt;15000,0,1)</f>
        <v>1</v>
      </c>
      <c r="J4625">
        <f>IF(I4625=0,D4625,0)</f>
        <v>0</v>
      </c>
      <c r="K4625">
        <f>IF(J4625&lt;100,0,1)</f>
        <v>0</v>
      </c>
    </row>
    <row r="4626" spans="1:11" ht="15" customHeight="1" x14ac:dyDescent="0.25">
      <c r="A4626" s="9">
        <v>51665</v>
      </c>
      <c r="B4626" s="2">
        <v>10002</v>
      </c>
      <c r="C4626" s="2" t="s">
        <v>41</v>
      </c>
      <c r="D4626" s="2">
        <v>222</v>
      </c>
      <c r="E4626">
        <f>VLOOKUP(C4626,'Product Master'!$A$1:$C$31,3,FALSE)</f>
        <v>808</v>
      </c>
      <c r="F4626">
        <f>D4626*E4626</f>
        <v>179376</v>
      </c>
      <c r="G4626" t="str">
        <f>VLOOKUP(B4626,'Emp Master'!$A$1:$C$21,3,FALSE)</f>
        <v>Supervisor-1</v>
      </c>
      <c r="H4626" s="3">
        <f>SUMIF($G$2:$G$6491,G4626,$F$2:$F$6491)</f>
        <v>71844810</v>
      </c>
      <c r="I4626">
        <f>IF(F4626&lt;15000,0,1)</f>
        <v>1</v>
      </c>
      <c r="J4626">
        <f>IF(I4626=0,D4626,0)</f>
        <v>0</v>
      </c>
      <c r="K4626">
        <f>IF(J4626&lt;100,0,1)</f>
        <v>0</v>
      </c>
    </row>
    <row r="4627" spans="1:11" ht="15" customHeight="1" x14ac:dyDescent="0.25">
      <c r="A4627" s="9">
        <v>51666</v>
      </c>
      <c r="B4627" s="2">
        <v>10003</v>
      </c>
      <c r="C4627" s="2" t="s">
        <v>40</v>
      </c>
      <c r="D4627" s="2">
        <v>288</v>
      </c>
      <c r="E4627">
        <f>VLOOKUP(C4627,'Product Master'!$A$1:$C$31,3,FALSE)</f>
        <v>239</v>
      </c>
      <c r="F4627">
        <f>D4627*E4627</f>
        <v>68832</v>
      </c>
      <c r="G4627" t="str">
        <f>VLOOKUP(B4627,'Emp Master'!$A$1:$C$21,3,FALSE)</f>
        <v>Supervisor-1</v>
      </c>
      <c r="H4627" s="3">
        <f>SUMIF($G$2:$G$6491,G4627,$F$2:$F$6491)</f>
        <v>71844810</v>
      </c>
      <c r="I4627">
        <f>IF(F4627&lt;15000,0,1)</f>
        <v>1</v>
      </c>
      <c r="J4627">
        <f>IF(I4627=0,D4627,0)</f>
        <v>0</v>
      </c>
      <c r="K4627">
        <f>IF(J4627&lt;100,0,1)</f>
        <v>0</v>
      </c>
    </row>
    <row r="4628" spans="1:11" ht="15" customHeight="1" x14ac:dyDescent="0.25">
      <c r="A4628" s="9">
        <v>51667</v>
      </c>
      <c r="B4628" s="2">
        <v>10001</v>
      </c>
      <c r="C4628" s="2" t="s">
        <v>31</v>
      </c>
      <c r="D4628" s="2">
        <v>153</v>
      </c>
      <c r="E4628">
        <f>VLOOKUP(C4628,'Product Master'!$A$1:$C$31,3,FALSE)</f>
        <v>114</v>
      </c>
      <c r="F4628">
        <f>D4628*E4628</f>
        <v>17442</v>
      </c>
      <c r="G4628" t="str">
        <f>VLOOKUP(B4628,'Emp Master'!$A$1:$C$21,3,FALSE)</f>
        <v>Supervisor-1</v>
      </c>
      <c r="H4628" s="3">
        <f>SUMIF($G$2:$G$6491,G4628,$F$2:$F$6491)</f>
        <v>71844810</v>
      </c>
      <c r="I4628">
        <f>IF(F4628&lt;15000,0,1)</f>
        <v>1</v>
      </c>
      <c r="J4628">
        <f>IF(I4628=0,D4628,0)</f>
        <v>0</v>
      </c>
      <c r="K4628">
        <f>IF(J4628&lt;100,0,1)</f>
        <v>0</v>
      </c>
    </row>
    <row r="4629" spans="1:11" ht="15" customHeight="1" x14ac:dyDescent="0.25">
      <c r="A4629" s="9">
        <v>51668</v>
      </c>
      <c r="B4629" s="2">
        <v>10004</v>
      </c>
      <c r="C4629" s="2" t="s">
        <v>30</v>
      </c>
      <c r="D4629" s="2">
        <v>75</v>
      </c>
      <c r="E4629">
        <f>VLOOKUP(C4629,'Product Master'!$A$1:$C$31,3,FALSE)</f>
        <v>600</v>
      </c>
      <c r="F4629">
        <f>D4629*E4629</f>
        <v>45000</v>
      </c>
      <c r="G4629" t="str">
        <f>VLOOKUP(B4629,'Emp Master'!$A$1:$C$21,3,FALSE)</f>
        <v>Supervisor-1</v>
      </c>
      <c r="H4629" s="3">
        <f>SUMIF($G$2:$G$6491,G4629,$F$2:$F$6491)</f>
        <v>71844810</v>
      </c>
      <c r="I4629">
        <f>IF(F4629&lt;15000,0,1)</f>
        <v>1</v>
      </c>
      <c r="J4629">
        <f>IF(I4629=0,D4629,0)</f>
        <v>0</v>
      </c>
      <c r="K4629">
        <f>IF(J4629&lt;100,0,1)</f>
        <v>0</v>
      </c>
    </row>
    <row r="4630" spans="1:11" ht="15" customHeight="1" x14ac:dyDescent="0.25">
      <c r="A4630" s="9">
        <v>51669</v>
      </c>
      <c r="B4630" s="2">
        <v>10006</v>
      </c>
      <c r="C4630" s="2" t="s">
        <v>46</v>
      </c>
      <c r="D4630" s="2">
        <v>196</v>
      </c>
      <c r="E4630">
        <f>VLOOKUP(C4630,'Product Master'!$A$1:$C$31,3,FALSE)</f>
        <v>116</v>
      </c>
      <c r="F4630">
        <f>D4630*E4630</f>
        <v>22736</v>
      </c>
      <c r="G4630" t="str">
        <f>VLOOKUP(B4630,'Emp Master'!$A$1:$C$21,3,FALSE)</f>
        <v>Supervisor-1</v>
      </c>
      <c r="H4630" s="3">
        <f>SUMIF($G$2:$G$6491,G4630,$F$2:$F$6491)</f>
        <v>71844810</v>
      </c>
      <c r="I4630">
        <f>IF(F4630&lt;15000,0,1)</f>
        <v>1</v>
      </c>
      <c r="J4630">
        <f>IF(I4630=0,D4630,0)</f>
        <v>0</v>
      </c>
      <c r="K4630">
        <f>IF(J4630&lt;100,0,1)</f>
        <v>0</v>
      </c>
    </row>
    <row r="4631" spans="1:11" ht="15" customHeight="1" x14ac:dyDescent="0.25">
      <c r="A4631" s="9">
        <v>51670</v>
      </c>
      <c r="B4631" s="2">
        <v>10006</v>
      </c>
      <c r="C4631" s="2" t="s">
        <v>40</v>
      </c>
      <c r="D4631" s="2">
        <v>202</v>
      </c>
      <c r="E4631">
        <f>VLOOKUP(C4631,'Product Master'!$A$1:$C$31,3,FALSE)</f>
        <v>239</v>
      </c>
      <c r="F4631">
        <f>D4631*E4631</f>
        <v>48278</v>
      </c>
      <c r="G4631" t="str">
        <f>VLOOKUP(B4631,'Emp Master'!$A$1:$C$21,3,FALSE)</f>
        <v>Supervisor-1</v>
      </c>
      <c r="H4631" s="3">
        <f>SUMIF($G$2:$G$6491,G4631,$F$2:$F$6491)</f>
        <v>71844810</v>
      </c>
      <c r="I4631">
        <f>IF(F4631&lt;15000,0,1)</f>
        <v>1</v>
      </c>
      <c r="J4631">
        <f>IF(I4631=0,D4631,0)</f>
        <v>0</v>
      </c>
      <c r="K4631">
        <f>IF(J4631&lt;100,0,1)</f>
        <v>0</v>
      </c>
    </row>
    <row r="4632" spans="1:11" ht="15" customHeight="1" x14ac:dyDescent="0.25">
      <c r="A4632" s="9">
        <v>51671</v>
      </c>
      <c r="B4632" s="2">
        <v>10005</v>
      </c>
      <c r="C4632" s="2" t="s">
        <v>58</v>
      </c>
      <c r="D4632" s="2">
        <v>129</v>
      </c>
      <c r="E4632">
        <f>VLOOKUP(C4632,'Product Master'!$A$1:$C$31,3,FALSE)</f>
        <v>129</v>
      </c>
      <c r="F4632">
        <f>D4632*E4632</f>
        <v>16641</v>
      </c>
      <c r="G4632" t="str">
        <f>VLOOKUP(B4632,'Emp Master'!$A$1:$C$21,3,FALSE)</f>
        <v>Supervisor-1</v>
      </c>
      <c r="H4632" s="3">
        <f>SUMIF($G$2:$G$6491,G4632,$F$2:$F$6491)</f>
        <v>71844810</v>
      </c>
      <c r="I4632">
        <f>IF(F4632&lt;15000,0,1)</f>
        <v>1</v>
      </c>
      <c r="J4632">
        <f>IF(I4632=0,D4632,0)</f>
        <v>0</v>
      </c>
      <c r="K4632">
        <f>IF(J4632&lt;100,0,1)</f>
        <v>0</v>
      </c>
    </row>
    <row r="4633" spans="1:11" ht="15" customHeight="1" x14ac:dyDescent="0.25">
      <c r="A4633" s="9">
        <v>51672</v>
      </c>
      <c r="B4633" s="2">
        <v>10002</v>
      </c>
      <c r="C4633" s="2" t="s">
        <v>47</v>
      </c>
      <c r="D4633" s="2">
        <v>136</v>
      </c>
      <c r="E4633">
        <f>VLOOKUP(C4633,'Product Master'!$A$1:$C$31,3,FALSE)</f>
        <v>291</v>
      </c>
      <c r="F4633">
        <f>D4633*E4633</f>
        <v>39576</v>
      </c>
      <c r="G4633" t="str">
        <f>VLOOKUP(B4633,'Emp Master'!$A$1:$C$21,3,FALSE)</f>
        <v>Supervisor-1</v>
      </c>
      <c r="H4633" s="3">
        <f>SUMIF($G$2:$G$6491,G4633,$F$2:$F$6491)</f>
        <v>71844810</v>
      </c>
      <c r="I4633">
        <f>IF(F4633&lt;15000,0,1)</f>
        <v>1</v>
      </c>
      <c r="J4633">
        <f>IF(I4633=0,D4633,0)</f>
        <v>0</v>
      </c>
      <c r="K4633">
        <f>IF(J4633&lt;100,0,1)</f>
        <v>0</v>
      </c>
    </row>
    <row r="4634" spans="1:11" ht="15" customHeight="1" x14ac:dyDescent="0.25">
      <c r="A4634" s="9">
        <v>51673</v>
      </c>
      <c r="B4634" s="2">
        <v>10003</v>
      </c>
      <c r="C4634" s="2" t="s">
        <v>48</v>
      </c>
      <c r="D4634" s="2">
        <v>205</v>
      </c>
      <c r="E4634">
        <f>VLOOKUP(C4634,'Product Master'!$A$1:$C$31,3,FALSE)</f>
        <v>79</v>
      </c>
      <c r="F4634">
        <f>D4634*E4634</f>
        <v>16195</v>
      </c>
      <c r="G4634" t="str">
        <f>VLOOKUP(B4634,'Emp Master'!$A$1:$C$21,3,FALSE)</f>
        <v>Supervisor-1</v>
      </c>
      <c r="H4634" s="3">
        <f>SUMIF($G$2:$G$6491,G4634,$F$2:$F$6491)</f>
        <v>71844810</v>
      </c>
      <c r="I4634">
        <f>IF(F4634&lt;15000,0,1)</f>
        <v>1</v>
      </c>
      <c r="J4634">
        <f>IF(I4634=0,D4634,0)</f>
        <v>0</v>
      </c>
      <c r="K4634">
        <f>IF(J4634&lt;100,0,1)</f>
        <v>0</v>
      </c>
    </row>
    <row r="4635" spans="1:11" ht="15" customHeight="1" x14ac:dyDescent="0.25">
      <c r="A4635" s="9">
        <v>51674</v>
      </c>
      <c r="B4635" s="2">
        <v>10001</v>
      </c>
      <c r="C4635" s="2" t="s">
        <v>53</v>
      </c>
      <c r="D4635" s="2">
        <v>236</v>
      </c>
      <c r="E4635">
        <f>VLOOKUP(C4635,'Product Master'!$A$1:$C$31,3,FALSE)</f>
        <v>687</v>
      </c>
      <c r="F4635">
        <f>D4635*E4635</f>
        <v>162132</v>
      </c>
      <c r="G4635" t="str">
        <f>VLOOKUP(B4635,'Emp Master'!$A$1:$C$21,3,FALSE)</f>
        <v>Supervisor-1</v>
      </c>
      <c r="H4635" s="3">
        <f>SUMIF($G$2:$G$6491,G4635,$F$2:$F$6491)</f>
        <v>71844810</v>
      </c>
      <c r="I4635">
        <f>IF(F4635&lt;15000,0,1)</f>
        <v>1</v>
      </c>
      <c r="J4635">
        <f>IF(I4635=0,D4635,0)</f>
        <v>0</v>
      </c>
      <c r="K4635">
        <f>IF(J4635&lt;100,0,1)</f>
        <v>0</v>
      </c>
    </row>
    <row r="4636" spans="1:11" ht="15" customHeight="1" x14ac:dyDescent="0.25">
      <c r="A4636" s="9">
        <v>51675</v>
      </c>
      <c r="B4636" s="2">
        <v>10002</v>
      </c>
      <c r="C4636" s="2" t="s">
        <v>59</v>
      </c>
      <c r="D4636" s="2">
        <v>159</v>
      </c>
      <c r="E4636">
        <f>VLOOKUP(C4636,'Product Master'!$A$1:$C$31,3,FALSE)</f>
        <v>200</v>
      </c>
      <c r="F4636">
        <f>D4636*E4636</f>
        <v>31800</v>
      </c>
      <c r="G4636" t="str">
        <f>VLOOKUP(B4636,'Emp Master'!$A$1:$C$21,3,FALSE)</f>
        <v>Supervisor-1</v>
      </c>
      <c r="H4636" s="3">
        <f>SUMIF($G$2:$G$6491,G4636,$F$2:$F$6491)</f>
        <v>71844810</v>
      </c>
      <c r="I4636">
        <f>IF(F4636&lt;15000,0,1)</f>
        <v>1</v>
      </c>
      <c r="J4636">
        <f>IF(I4636=0,D4636,0)</f>
        <v>0</v>
      </c>
      <c r="K4636">
        <f>IF(J4636&lt;100,0,1)</f>
        <v>0</v>
      </c>
    </row>
    <row r="4637" spans="1:11" ht="15" customHeight="1" x14ac:dyDescent="0.25">
      <c r="A4637" s="9">
        <v>51676</v>
      </c>
      <c r="B4637" s="2">
        <v>10005</v>
      </c>
      <c r="C4637" s="2" t="s">
        <v>51</v>
      </c>
      <c r="D4637" s="2">
        <v>236</v>
      </c>
      <c r="E4637">
        <f>VLOOKUP(C4637,'Product Master'!$A$1:$C$31,3,FALSE)</f>
        <v>87</v>
      </c>
      <c r="F4637">
        <f>D4637*E4637</f>
        <v>20532</v>
      </c>
      <c r="G4637" t="str">
        <f>VLOOKUP(B4637,'Emp Master'!$A$1:$C$21,3,FALSE)</f>
        <v>Supervisor-1</v>
      </c>
      <c r="H4637" s="3">
        <f>SUMIF($G$2:$G$6491,G4637,$F$2:$F$6491)</f>
        <v>71844810</v>
      </c>
      <c r="I4637">
        <f>IF(F4637&lt;15000,0,1)</f>
        <v>1</v>
      </c>
      <c r="J4637">
        <f>IF(I4637=0,D4637,0)</f>
        <v>0</v>
      </c>
      <c r="K4637">
        <f>IF(J4637&lt;100,0,1)</f>
        <v>0</v>
      </c>
    </row>
    <row r="4638" spans="1:11" ht="15" customHeight="1" x14ac:dyDescent="0.25">
      <c r="A4638" s="9">
        <v>51677</v>
      </c>
      <c r="B4638" s="2">
        <v>10004</v>
      </c>
      <c r="C4638" s="2" t="s">
        <v>51</v>
      </c>
      <c r="D4638" s="2">
        <v>226</v>
      </c>
      <c r="E4638">
        <f>VLOOKUP(C4638,'Product Master'!$A$1:$C$31,3,FALSE)</f>
        <v>87</v>
      </c>
      <c r="F4638">
        <f>D4638*E4638</f>
        <v>19662</v>
      </c>
      <c r="G4638" t="str">
        <f>VLOOKUP(B4638,'Emp Master'!$A$1:$C$21,3,FALSE)</f>
        <v>Supervisor-1</v>
      </c>
      <c r="H4638" s="3">
        <f>SUMIF($G$2:$G$6491,G4638,$F$2:$F$6491)</f>
        <v>71844810</v>
      </c>
      <c r="I4638">
        <f>IF(F4638&lt;15000,0,1)</f>
        <v>1</v>
      </c>
      <c r="J4638">
        <f>IF(I4638=0,D4638,0)</f>
        <v>0</v>
      </c>
      <c r="K4638">
        <f>IF(J4638&lt;100,0,1)</f>
        <v>0</v>
      </c>
    </row>
    <row r="4639" spans="1:11" ht="15" customHeight="1" x14ac:dyDescent="0.25">
      <c r="A4639" s="9">
        <v>51678</v>
      </c>
      <c r="B4639" s="2">
        <v>10002</v>
      </c>
      <c r="C4639" s="2" t="s">
        <v>38</v>
      </c>
      <c r="D4639" s="2">
        <v>266</v>
      </c>
      <c r="E4639">
        <f>VLOOKUP(C4639,'Product Master'!$A$1:$C$31,3,FALSE)</f>
        <v>73</v>
      </c>
      <c r="F4639">
        <f>D4639*E4639</f>
        <v>19418</v>
      </c>
      <c r="G4639" t="str">
        <f>VLOOKUP(B4639,'Emp Master'!$A$1:$C$21,3,FALSE)</f>
        <v>Supervisor-1</v>
      </c>
      <c r="H4639" s="3">
        <f>SUMIF($G$2:$G$6491,G4639,$F$2:$F$6491)</f>
        <v>71844810</v>
      </c>
      <c r="I4639">
        <f>IF(F4639&lt;15000,0,1)</f>
        <v>1</v>
      </c>
      <c r="J4639">
        <f>IF(I4639=0,D4639,0)</f>
        <v>0</v>
      </c>
      <c r="K4639">
        <f>IF(J4639&lt;100,0,1)</f>
        <v>0</v>
      </c>
    </row>
    <row r="4640" spans="1:11" ht="15" customHeight="1" x14ac:dyDescent="0.25">
      <c r="A4640" s="9">
        <v>51679</v>
      </c>
      <c r="B4640" s="2">
        <v>10003</v>
      </c>
      <c r="C4640" s="2" t="s">
        <v>46</v>
      </c>
      <c r="D4640" s="2">
        <v>200</v>
      </c>
      <c r="E4640">
        <f>VLOOKUP(C4640,'Product Master'!$A$1:$C$31,3,FALSE)</f>
        <v>116</v>
      </c>
      <c r="F4640">
        <f>D4640*E4640</f>
        <v>23200</v>
      </c>
      <c r="G4640" t="str">
        <f>VLOOKUP(B4640,'Emp Master'!$A$1:$C$21,3,FALSE)</f>
        <v>Supervisor-1</v>
      </c>
      <c r="H4640" s="3">
        <f>SUMIF($G$2:$G$6491,G4640,$F$2:$F$6491)</f>
        <v>71844810</v>
      </c>
      <c r="I4640">
        <f>IF(F4640&lt;15000,0,1)</f>
        <v>1</v>
      </c>
      <c r="J4640">
        <f>IF(I4640=0,D4640,0)</f>
        <v>0</v>
      </c>
      <c r="K4640">
        <f>IF(J4640&lt;100,0,1)</f>
        <v>0</v>
      </c>
    </row>
    <row r="4641" spans="1:11" ht="15" customHeight="1" x14ac:dyDescent="0.25">
      <c r="A4641" s="9">
        <v>51680</v>
      </c>
      <c r="B4641" s="2">
        <v>10004</v>
      </c>
      <c r="C4641" s="2" t="s">
        <v>57</v>
      </c>
      <c r="D4641" s="2">
        <v>277</v>
      </c>
      <c r="E4641">
        <f>VLOOKUP(C4641,'Product Master'!$A$1:$C$31,3,FALSE)</f>
        <v>107</v>
      </c>
      <c r="F4641">
        <f>D4641*E4641</f>
        <v>29639</v>
      </c>
      <c r="G4641" t="str">
        <f>VLOOKUP(B4641,'Emp Master'!$A$1:$C$21,3,FALSE)</f>
        <v>Supervisor-1</v>
      </c>
      <c r="H4641" s="3">
        <f>SUMIF($G$2:$G$6491,G4641,$F$2:$F$6491)</f>
        <v>71844810</v>
      </c>
      <c r="I4641">
        <f>IF(F4641&lt;15000,0,1)</f>
        <v>1</v>
      </c>
      <c r="J4641">
        <f>IF(I4641=0,D4641,0)</f>
        <v>0</v>
      </c>
      <c r="K4641">
        <f>IF(J4641&lt;100,0,1)</f>
        <v>0</v>
      </c>
    </row>
    <row r="4642" spans="1:11" ht="15" customHeight="1" x14ac:dyDescent="0.25">
      <c r="A4642" s="9">
        <v>51681</v>
      </c>
      <c r="B4642" s="2">
        <v>10001</v>
      </c>
      <c r="C4642" s="2" t="s">
        <v>53</v>
      </c>
      <c r="D4642" s="2">
        <v>298</v>
      </c>
      <c r="E4642">
        <f>VLOOKUP(C4642,'Product Master'!$A$1:$C$31,3,FALSE)</f>
        <v>687</v>
      </c>
      <c r="F4642">
        <f>D4642*E4642</f>
        <v>204726</v>
      </c>
      <c r="G4642" t="str">
        <f>VLOOKUP(B4642,'Emp Master'!$A$1:$C$21,3,FALSE)</f>
        <v>Supervisor-1</v>
      </c>
      <c r="H4642" s="3">
        <f>SUMIF($G$2:$G$6491,G4642,$F$2:$F$6491)</f>
        <v>71844810</v>
      </c>
      <c r="I4642">
        <f>IF(F4642&lt;15000,0,1)</f>
        <v>1</v>
      </c>
      <c r="J4642">
        <f>IF(I4642=0,D4642,0)</f>
        <v>0</v>
      </c>
      <c r="K4642">
        <f>IF(J4642&lt;100,0,1)</f>
        <v>0</v>
      </c>
    </row>
    <row r="4643" spans="1:11" ht="15" customHeight="1" x14ac:dyDescent="0.25">
      <c r="A4643" s="9">
        <v>51682</v>
      </c>
      <c r="B4643" s="2">
        <v>10006</v>
      </c>
      <c r="C4643" s="2" t="s">
        <v>40</v>
      </c>
      <c r="D4643" s="2">
        <v>265</v>
      </c>
      <c r="E4643">
        <f>VLOOKUP(C4643,'Product Master'!$A$1:$C$31,3,FALSE)</f>
        <v>239</v>
      </c>
      <c r="F4643">
        <f>D4643*E4643</f>
        <v>63335</v>
      </c>
      <c r="G4643" t="str">
        <f>VLOOKUP(B4643,'Emp Master'!$A$1:$C$21,3,FALSE)</f>
        <v>Supervisor-1</v>
      </c>
      <c r="H4643" s="3">
        <f>SUMIF($G$2:$G$6491,G4643,$F$2:$F$6491)</f>
        <v>71844810</v>
      </c>
      <c r="I4643">
        <f>IF(F4643&lt;15000,0,1)</f>
        <v>1</v>
      </c>
      <c r="J4643">
        <f>IF(I4643=0,D4643,0)</f>
        <v>0</v>
      </c>
      <c r="K4643">
        <f>IF(J4643&lt;100,0,1)</f>
        <v>0</v>
      </c>
    </row>
    <row r="4644" spans="1:11" ht="15" customHeight="1" x14ac:dyDescent="0.25">
      <c r="A4644" s="9">
        <v>51683</v>
      </c>
      <c r="B4644" s="2">
        <v>10003</v>
      </c>
      <c r="C4644" s="2" t="s">
        <v>52</v>
      </c>
      <c r="D4644" s="2">
        <v>288</v>
      </c>
      <c r="E4644">
        <f>VLOOKUP(C4644,'Product Master'!$A$1:$C$31,3,FALSE)</f>
        <v>239</v>
      </c>
      <c r="F4644">
        <f>D4644*E4644</f>
        <v>68832</v>
      </c>
      <c r="G4644" t="str">
        <f>VLOOKUP(B4644,'Emp Master'!$A$1:$C$21,3,FALSE)</f>
        <v>Supervisor-1</v>
      </c>
      <c r="H4644" s="3">
        <f>SUMIF($G$2:$G$6491,G4644,$F$2:$F$6491)</f>
        <v>71844810</v>
      </c>
      <c r="I4644">
        <f>IF(F4644&lt;15000,0,1)</f>
        <v>1</v>
      </c>
      <c r="J4644">
        <f>IF(I4644=0,D4644,0)</f>
        <v>0</v>
      </c>
      <c r="K4644">
        <f>IF(J4644&lt;100,0,1)</f>
        <v>0</v>
      </c>
    </row>
    <row r="4645" spans="1:11" ht="15" customHeight="1" x14ac:dyDescent="0.25">
      <c r="A4645" s="9">
        <v>51684</v>
      </c>
      <c r="B4645" s="2">
        <v>10001</v>
      </c>
      <c r="C4645" s="2" t="s">
        <v>53</v>
      </c>
      <c r="D4645" s="2">
        <v>137</v>
      </c>
      <c r="E4645">
        <f>VLOOKUP(C4645,'Product Master'!$A$1:$C$31,3,FALSE)</f>
        <v>687</v>
      </c>
      <c r="F4645">
        <f>D4645*E4645</f>
        <v>94119</v>
      </c>
      <c r="G4645" t="str">
        <f>VLOOKUP(B4645,'Emp Master'!$A$1:$C$21,3,FALSE)</f>
        <v>Supervisor-1</v>
      </c>
      <c r="H4645" s="3">
        <f>SUMIF($G$2:$G$6491,G4645,$F$2:$F$6491)</f>
        <v>71844810</v>
      </c>
      <c r="I4645">
        <f>IF(F4645&lt;15000,0,1)</f>
        <v>1</v>
      </c>
      <c r="J4645">
        <f>IF(I4645=0,D4645,0)</f>
        <v>0</v>
      </c>
      <c r="K4645">
        <f>IF(J4645&lt;100,0,1)</f>
        <v>0</v>
      </c>
    </row>
    <row r="4646" spans="1:11" ht="15" customHeight="1" x14ac:dyDescent="0.25">
      <c r="A4646" s="9">
        <v>51685</v>
      </c>
      <c r="B4646" s="2">
        <v>10003</v>
      </c>
      <c r="C4646" s="2" t="s">
        <v>42</v>
      </c>
      <c r="D4646" s="2">
        <v>261</v>
      </c>
      <c r="E4646">
        <f>VLOOKUP(C4646,'Product Master'!$A$1:$C$31,3,FALSE)</f>
        <v>97</v>
      </c>
      <c r="F4646">
        <f>D4646*E4646</f>
        <v>25317</v>
      </c>
      <c r="G4646" t="str">
        <f>VLOOKUP(B4646,'Emp Master'!$A$1:$C$21,3,FALSE)</f>
        <v>Supervisor-1</v>
      </c>
      <c r="H4646" s="3">
        <f>SUMIF($G$2:$G$6491,G4646,$F$2:$F$6491)</f>
        <v>71844810</v>
      </c>
      <c r="I4646">
        <f>IF(F4646&lt;15000,0,1)</f>
        <v>1</v>
      </c>
      <c r="J4646">
        <f>IF(I4646=0,D4646,0)</f>
        <v>0</v>
      </c>
      <c r="K4646">
        <f>IF(J4646&lt;100,0,1)</f>
        <v>0</v>
      </c>
    </row>
    <row r="4647" spans="1:11" ht="15" customHeight="1" x14ac:dyDescent="0.25">
      <c r="A4647" s="9">
        <v>51686</v>
      </c>
      <c r="B4647" s="2">
        <v>10006</v>
      </c>
      <c r="C4647" s="2" t="s">
        <v>34</v>
      </c>
      <c r="D4647" s="2">
        <v>246</v>
      </c>
      <c r="E4647">
        <f>VLOOKUP(C4647,'Product Master'!$A$1:$C$31,3,FALSE)</f>
        <v>440</v>
      </c>
      <c r="F4647">
        <f>D4647*E4647</f>
        <v>108240</v>
      </c>
      <c r="G4647" t="str">
        <f>VLOOKUP(B4647,'Emp Master'!$A$1:$C$21,3,FALSE)</f>
        <v>Supervisor-1</v>
      </c>
      <c r="H4647" s="3">
        <f>SUMIF($G$2:$G$6491,G4647,$F$2:$F$6491)</f>
        <v>71844810</v>
      </c>
      <c r="I4647">
        <f>IF(F4647&lt;15000,0,1)</f>
        <v>1</v>
      </c>
      <c r="J4647">
        <f>IF(I4647=0,D4647,0)</f>
        <v>0</v>
      </c>
      <c r="K4647">
        <f>IF(J4647&lt;100,0,1)</f>
        <v>0</v>
      </c>
    </row>
    <row r="4648" spans="1:11" ht="15" customHeight="1" x14ac:dyDescent="0.25">
      <c r="A4648" s="9">
        <v>51687</v>
      </c>
      <c r="B4648" s="2">
        <v>10003</v>
      </c>
      <c r="C4648" s="2" t="s">
        <v>46</v>
      </c>
      <c r="D4648" s="2">
        <v>274</v>
      </c>
      <c r="E4648">
        <f>VLOOKUP(C4648,'Product Master'!$A$1:$C$31,3,FALSE)</f>
        <v>116</v>
      </c>
      <c r="F4648">
        <f>D4648*E4648</f>
        <v>31784</v>
      </c>
      <c r="G4648" t="str">
        <f>VLOOKUP(B4648,'Emp Master'!$A$1:$C$21,3,FALSE)</f>
        <v>Supervisor-1</v>
      </c>
      <c r="H4648" s="3">
        <f>SUMIF($G$2:$G$6491,G4648,$F$2:$F$6491)</f>
        <v>71844810</v>
      </c>
      <c r="I4648">
        <f>IF(F4648&lt;15000,0,1)</f>
        <v>1</v>
      </c>
      <c r="J4648">
        <f>IF(I4648=0,D4648,0)</f>
        <v>0</v>
      </c>
      <c r="K4648">
        <f>IF(J4648&lt;100,0,1)</f>
        <v>0</v>
      </c>
    </row>
    <row r="4649" spans="1:11" ht="15" customHeight="1" x14ac:dyDescent="0.25">
      <c r="A4649" s="9">
        <v>51688</v>
      </c>
      <c r="B4649" s="2">
        <v>10005</v>
      </c>
      <c r="C4649" s="2" t="s">
        <v>40</v>
      </c>
      <c r="D4649" s="2">
        <v>278</v>
      </c>
      <c r="E4649">
        <f>VLOOKUP(C4649,'Product Master'!$A$1:$C$31,3,FALSE)</f>
        <v>239</v>
      </c>
      <c r="F4649">
        <f>D4649*E4649</f>
        <v>66442</v>
      </c>
      <c r="G4649" t="str">
        <f>VLOOKUP(B4649,'Emp Master'!$A$1:$C$21,3,FALSE)</f>
        <v>Supervisor-1</v>
      </c>
      <c r="H4649" s="3">
        <f>SUMIF($G$2:$G$6491,G4649,$F$2:$F$6491)</f>
        <v>71844810</v>
      </c>
      <c r="I4649">
        <f>IF(F4649&lt;15000,0,1)</f>
        <v>1</v>
      </c>
      <c r="J4649">
        <f>IF(I4649=0,D4649,0)</f>
        <v>0</v>
      </c>
      <c r="K4649">
        <f>IF(J4649&lt;100,0,1)</f>
        <v>0</v>
      </c>
    </row>
    <row r="4650" spans="1:11" ht="15" customHeight="1" x14ac:dyDescent="0.25">
      <c r="A4650" s="9">
        <v>51689</v>
      </c>
      <c r="B4650" s="2">
        <v>10005</v>
      </c>
      <c r="C4650" s="2" t="s">
        <v>30</v>
      </c>
      <c r="D4650" s="2">
        <v>272</v>
      </c>
      <c r="E4650">
        <f>VLOOKUP(C4650,'Product Master'!$A$1:$C$31,3,FALSE)</f>
        <v>600</v>
      </c>
      <c r="F4650">
        <f>D4650*E4650</f>
        <v>163200</v>
      </c>
      <c r="G4650" t="str">
        <f>VLOOKUP(B4650,'Emp Master'!$A$1:$C$21,3,FALSE)</f>
        <v>Supervisor-1</v>
      </c>
      <c r="H4650" s="3">
        <f>SUMIF($G$2:$G$6491,G4650,$F$2:$F$6491)</f>
        <v>71844810</v>
      </c>
      <c r="I4650">
        <f>IF(F4650&lt;15000,0,1)</f>
        <v>1</v>
      </c>
      <c r="J4650">
        <f>IF(I4650=0,D4650,0)</f>
        <v>0</v>
      </c>
      <c r="K4650">
        <f>IF(J4650&lt;100,0,1)</f>
        <v>0</v>
      </c>
    </row>
    <row r="4651" spans="1:11" ht="15" customHeight="1" x14ac:dyDescent="0.25">
      <c r="A4651" s="9">
        <v>51690</v>
      </c>
      <c r="B4651" s="2">
        <v>10006</v>
      </c>
      <c r="C4651" s="2" t="s">
        <v>35</v>
      </c>
      <c r="D4651" s="2">
        <v>182</v>
      </c>
      <c r="E4651">
        <f>VLOOKUP(C4651,'Product Master'!$A$1:$C$31,3,FALSE)</f>
        <v>113</v>
      </c>
      <c r="F4651">
        <f>D4651*E4651</f>
        <v>20566</v>
      </c>
      <c r="G4651" t="str">
        <f>VLOOKUP(B4651,'Emp Master'!$A$1:$C$21,3,FALSE)</f>
        <v>Supervisor-1</v>
      </c>
      <c r="H4651" s="3">
        <f>SUMIF($G$2:$G$6491,G4651,$F$2:$F$6491)</f>
        <v>71844810</v>
      </c>
      <c r="I4651">
        <f>IF(F4651&lt;15000,0,1)</f>
        <v>1</v>
      </c>
      <c r="J4651">
        <f>IF(I4651=0,D4651,0)</f>
        <v>0</v>
      </c>
      <c r="K4651">
        <f>IF(J4651&lt;100,0,1)</f>
        <v>0</v>
      </c>
    </row>
    <row r="4652" spans="1:11" ht="15" customHeight="1" x14ac:dyDescent="0.25">
      <c r="A4652" s="9">
        <v>51691</v>
      </c>
      <c r="B4652" s="2">
        <v>10002</v>
      </c>
      <c r="C4652" s="2" t="s">
        <v>34</v>
      </c>
      <c r="D4652" s="2">
        <v>145</v>
      </c>
      <c r="E4652">
        <f>VLOOKUP(C4652,'Product Master'!$A$1:$C$31,3,FALSE)</f>
        <v>440</v>
      </c>
      <c r="F4652">
        <f>D4652*E4652</f>
        <v>63800</v>
      </c>
      <c r="G4652" t="str">
        <f>VLOOKUP(B4652,'Emp Master'!$A$1:$C$21,3,FALSE)</f>
        <v>Supervisor-1</v>
      </c>
      <c r="H4652" s="3">
        <f>SUMIF($G$2:$G$6491,G4652,$F$2:$F$6491)</f>
        <v>71844810</v>
      </c>
      <c r="I4652">
        <f>IF(F4652&lt;15000,0,1)</f>
        <v>1</v>
      </c>
      <c r="J4652">
        <f>IF(I4652=0,D4652,0)</f>
        <v>0</v>
      </c>
      <c r="K4652">
        <f>IF(J4652&lt;100,0,1)</f>
        <v>0</v>
      </c>
    </row>
    <row r="4653" spans="1:11" ht="15" customHeight="1" x14ac:dyDescent="0.25">
      <c r="A4653" s="9">
        <v>51692</v>
      </c>
      <c r="B4653" s="2">
        <v>10004</v>
      </c>
      <c r="C4653" s="2" t="s">
        <v>51</v>
      </c>
      <c r="D4653" s="2">
        <v>299</v>
      </c>
      <c r="E4653">
        <f>VLOOKUP(C4653,'Product Master'!$A$1:$C$31,3,FALSE)</f>
        <v>87</v>
      </c>
      <c r="F4653">
        <f>D4653*E4653</f>
        <v>26013</v>
      </c>
      <c r="G4653" t="str">
        <f>VLOOKUP(B4653,'Emp Master'!$A$1:$C$21,3,FALSE)</f>
        <v>Supervisor-1</v>
      </c>
      <c r="H4653" s="3">
        <f>SUMIF($G$2:$G$6491,G4653,$F$2:$F$6491)</f>
        <v>71844810</v>
      </c>
      <c r="I4653">
        <f>IF(F4653&lt;15000,0,1)</f>
        <v>1</v>
      </c>
      <c r="J4653">
        <f>IF(I4653=0,D4653,0)</f>
        <v>0</v>
      </c>
      <c r="K4653">
        <f>IF(J4653&lt;100,0,1)</f>
        <v>0</v>
      </c>
    </row>
    <row r="4654" spans="1:11" ht="15" customHeight="1" x14ac:dyDescent="0.25">
      <c r="A4654" s="9">
        <v>51693</v>
      </c>
      <c r="B4654" s="2">
        <v>10003</v>
      </c>
      <c r="C4654" s="2" t="s">
        <v>31</v>
      </c>
      <c r="D4654" s="2">
        <v>190</v>
      </c>
      <c r="E4654">
        <f>VLOOKUP(C4654,'Product Master'!$A$1:$C$31,3,FALSE)</f>
        <v>114</v>
      </c>
      <c r="F4654">
        <f>D4654*E4654</f>
        <v>21660</v>
      </c>
      <c r="G4654" t="str">
        <f>VLOOKUP(B4654,'Emp Master'!$A$1:$C$21,3,FALSE)</f>
        <v>Supervisor-1</v>
      </c>
      <c r="H4654" s="3">
        <f>SUMIF($G$2:$G$6491,G4654,$F$2:$F$6491)</f>
        <v>71844810</v>
      </c>
      <c r="I4654">
        <f>IF(F4654&lt;15000,0,1)</f>
        <v>1</v>
      </c>
      <c r="J4654">
        <f>IF(I4654=0,D4654,0)</f>
        <v>0</v>
      </c>
      <c r="K4654">
        <f>IF(J4654&lt;100,0,1)</f>
        <v>0</v>
      </c>
    </row>
    <row r="4655" spans="1:11" ht="15" customHeight="1" x14ac:dyDescent="0.25">
      <c r="A4655" s="9">
        <v>51694</v>
      </c>
      <c r="B4655" s="2">
        <v>10004</v>
      </c>
      <c r="C4655" s="2" t="s">
        <v>46</v>
      </c>
      <c r="D4655" s="2">
        <v>285</v>
      </c>
      <c r="E4655">
        <f>VLOOKUP(C4655,'Product Master'!$A$1:$C$31,3,FALSE)</f>
        <v>116</v>
      </c>
      <c r="F4655">
        <f>D4655*E4655</f>
        <v>33060</v>
      </c>
      <c r="G4655" t="str">
        <f>VLOOKUP(B4655,'Emp Master'!$A$1:$C$21,3,FALSE)</f>
        <v>Supervisor-1</v>
      </c>
      <c r="H4655" s="3">
        <f>SUMIF($G$2:$G$6491,G4655,$F$2:$F$6491)</f>
        <v>71844810</v>
      </c>
      <c r="I4655">
        <f>IF(F4655&lt;15000,0,1)</f>
        <v>1</v>
      </c>
      <c r="J4655">
        <f>IF(I4655=0,D4655,0)</f>
        <v>0</v>
      </c>
      <c r="K4655">
        <f>IF(J4655&lt;100,0,1)</f>
        <v>0</v>
      </c>
    </row>
    <row r="4656" spans="1:11" ht="15" customHeight="1" x14ac:dyDescent="0.25">
      <c r="A4656" s="9">
        <v>51695</v>
      </c>
      <c r="B4656" s="2">
        <v>10006</v>
      </c>
      <c r="C4656" s="2" t="s">
        <v>50</v>
      </c>
      <c r="D4656" s="2">
        <v>186</v>
      </c>
      <c r="E4656">
        <f>VLOOKUP(C4656,'Product Master'!$A$1:$C$31,3,FALSE)</f>
        <v>141</v>
      </c>
      <c r="F4656">
        <f>D4656*E4656</f>
        <v>26226</v>
      </c>
      <c r="G4656" t="str">
        <f>VLOOKUP(B4656,'Emp Master'!$A$1:$C$21,3,FALSE)</f>
        <v>Supervisor-1</v>
      </c>
      <c r="H4656" s="3">
        <f>SUMIF($G$2:$G$6491,G4656,$F$2:$F$6491)</f>
        <v>71844810</v>
      </c>
      <c r="I4656">
        <f>IF(F4656&lt;15000,0,1)</f>
        <v>1</v>
      </c>
      <c r="J4656">
        <f>IF(I4656=0,D4656,0)</f>
        <v>0</v>
      </c>
      <c r="K4656">
        <f>IF(J4656&lt;100,0,1)</f>
        <v>0</v>
      </c>
    </row>
    <row r="4657" spans="1:11" ht="15" customHeight="1" x14ac:dyDescent="0.25">
      <c r="A4657" s="9">
        <v>51696</v>
      </c>
      <c r="B4657" s="2">
        <v>10006</v>
      </c>
      <c r="C4657" s="2" t="s">
        <v>48</v>
      </c>
      <c r="D4657" s="2">
        <v>197</v>
      </c>
      <c r="E4657">
        <f>VLOOKUP(C4657,'Product Master'!$A$1:$C$31,3,FALSE)</f>
        <v>79</v>
      </c>
      <c r="F4657">
        <f>D4657*E4657</f>
        <v>15563</v>
      </c>
      <c r="G4657" t="str">
        <f>VLOOKUP(B4657,'Emp Master'!$A$1:$C$21,3,FALSE)</f>
        <v>Supervisor-1</v>
      </c>
      <c r="H4657" s="3">
        <f>SUMIF($G$2:$G$6491,G4657,$F$2:$F$6491)</f>
        <v>71844810</v>
      </c>
      <c r="I4657">
        <f>IF(F4657&lt;15000,0,1)</f>
        <v>1</v>
      </c>
      <c r="J4657">
        <f>IF(I4657=0,D4657,0)</f>
        <v>0</v>
      </c>
      <c r="K4657">
        <f>IF(J4657&lt;100,0,1)</f>
        <v>0</v>
      </c>
    </row>
    <row r="4658" spans="1:11" ht="15" customHeight="1" x14ac:dyDescent="0.25">
      <c r="A4658" s="9">
        <v>51697</v>
      </c>
      <c r="B4658" s="2">
        <v>10005</v>
      </c>
      <c r="C4658" s="2" t="s">
        <v>50</v>
      </c>
      <c r="D4658" s="2">
        <v>242</v>
      </c>
      <c r="E4658">
        <f>VLOOKUP(C4658,'Product Master'!$A$1:$C$31,3,FALSE)</f>
        <v>141</v>
      </c>
      <c r="F4658">
        <f>D4658*E4658</f>
        <v>34122</v>
      </c>
      <c r="G4658" t="str">
        <f>VLOOKUP(B4658,'Emp Master'!$A$1:$C$21,3,FALSE)</f>
        <v>Supervisor-1</v>
      </c>
      <c r="H4658" s="3">
        <f>SUMIF($G$2:$G$6491,G4658,$F$2:$F$6491)</f>
        <v>71844810</v>
      </c>
      <c r="I4658">
        <f>IF(F4658&lt;15000,0,1)</f>
        <v>1</v>
      </c>
      <c r="J4658">
        <f>IF(I4658=0,D4658,0)</f>
        <v>0</v>
      </c>
      <c r="K4658">
        <f>IF(J4658&lt;100,0,1)</f>
        <v>0</v>
      </c>
    </row>
    <row r="4659" spans="1:11" ht="15" customHeight="1" x14ac:dyDescent="0.25">
      <c r="A4659" s="9">
        <v>51698</v>
      </c>
      <c r="B4659" s="2">
        <v>10006</v>
      </c>
      <c r="C4659" s="2" t="s">
        <v>48</v>
      </c>
      <c r="D4659" s="2">
        <v>237</v>
      </c>
      <c r="E4659">
        <f>VLOOKUP(C4659,'Product Master'!$A$1:$C$31,3,FALSE)</f>
        <v>79</v>
      </c>
      <c r="F4659">
        <f>D4659*E4659</f>
        <v>18723</v>
      </c>
      <c r="G4659" t="str">
        <f>VLOOKUP(B4659,'Emp Master'!$A$1:$C$21,3,FALSE)</f>
        <v>Supervisor-1</v>
      </c>
      <c r="H4659" s="3">
        <f>SUMIF($G$2:$G$6491,G4659,$F$2:$F$6491)</f>
        <v>71844810</v>
      </c>
      <c r="I4659">
        <f>IF(F4659&lt;15000,0,1)</f>
        <v>1</v>
      </c>
      <c r="J4659">
        <f>IF(I4659=0,D4659,0)</f>
        <v>0</v>
      </c>
      <c r="K4659">
        <f>IF(J4659&lt;100,0,1)</f>
        <v>0</v>
      </c>
    </row>
    <row r="4660" spans="1:11" ht="15" customHeight="1" x14ac:dyDescent="0.25">
      <c r="A4660" s="9">
        <v>51699</v>
      </c>
      <c r="B4660" s="2">
        <v>10006</v>
      </c>
      <c r="C4660" s="2" t="s">
        <v>53</v>
      </c>
      <c r="D4660" s="2">
        <v>65</v>
      </c>
      <c r="E4660">
        <f>VLOOKUP(C4660,'Product Master'!$A$1:$C$31,3,FALSE)</f>
        <v>687</v>
      </c>
      <c r="F4660">
        <f>D4660*E4660</f>
        <v>44655</v>
      </c>
      <c r="G4660" t="str">
        <f>VLOOKUP(B4660,'Emp Master'!$A$1:$C$21,3,FALSE)</f>
        <v>Supervisor-1</v>
      </c>
      <c r="H4660" s="3">
        <f>SUMIF($G$2:$G$6491,G4660,$F$2:$F$6491)</f>
        <v>71844810</v>
      </c>
      <c r="I4660">
        <f>IF(F4660&lt;15000,0,1)</f>
        <v>1</v>
      </c>
      <c r="J4660">
        <f>IF(I4660=0,D4660,0)</f>
        <v>0</v>
      </c>
      <c r="K4660">
        <f>IF(J4660&lt;100,0,1)</f>
        <v>0</v>
      </c>
    </row>
    <row r="4661" spans="1:11" ht="15" customHeight="1" x14ac:dyDescent="0.25">
      <c r="A4661" s="9">
        <v>51700</v>
      </c>
      <c r="B4661" s="2">
        <v>10006</v>
      </c>
      <c r="C4661" s="2" t="s">
        <v>36</v>
      </c>
      <c r="D4661" s="2">
        <v>269</v>
      </c>
      <c r="E4661">
        <f>VLOOKUP(C4661,'Product Master'!$A$1:$C$31,3,FALSE)</f>
        <v>145</v>
      </c>
      <c r="F4661">
        <f>D4661*E4661</f>
        <v>39005</v>
      </c>
      <c r="G4661" t="str">
        <f>VLOOKUP(B4661,'Emp Master'!$A$1:$C$21,3,FALSE)</f>
        <v>Supervisor-1</v>
      </c>
      <c r="H4661" s="3">
        <f>SUMIF($G$2:$G$6491,G4661,$F$2:$F$6491)</f>
        <v>71844810</v>
      </c>
      <c r="I4661">
        <f>IF(F4661&lt;15000,0,1)</f>
        <v>1</v>
      </c>
      <c r="J4661">
        <f>IF(I4661=0,D4661,0)</f>
        <v>0</v>
      </c>
      <c r="K4661">
        <f>IF(J4661&lt;100,0,1)</f>
        <v>0</v>
      </c>
    </row>
    <row r="4662" spans="1:11" ht="15" customHeight="1" x14ac:dyDescent="0.25">
      <c r="A4662" s="9">
        <v>51701</v>
      </c>
      <c r="B4662" s="2">
        <v>10003</v>
      </c>
      <c r="C4662" s="2" t="s">
        <v>35</v>
      </c>
      <c r="D4662" s="2">
        <v>221</v>
      </c>
      <c r="E4662">
        <f>VLOOKUP(C4662,'Product Master'!$A$1:$C$31,3,FALSE)</f>
        <v>113</v>
      </c>
      <c r="F4662">
        <f>D4662*E4662</f>
        <v>24973</v>
      </c>
      <c r="G4662" t="str">
        <f>VLOOKUP(B4662,'Emp Master'!$A$1:$C$21,3,FALSE)</f>
        <v>Supervisor-1</v>
      </c>
      <c r="H4662" s="3">
        <f>SUMIF($G$2:$G$6491,G4662,$F$2:$F$6491)</f>
        <v>71844810</v>
      </c>
      <c r="I4662">
        <f>IF(F4662&lt;15000,0,1)</f>
        <v>1</v>
      </c>
      <c r="J4662">
        <f>IF(I4662=0,D4662,0)</f>
        <v>0</v>
      </c>
      <c r="K4662">
        <f>IF(J4662&lt;100,0,1)</f>
        <v>0</v>
      </c>
    </row>
    <row r="4663" spans="1:11" ht="15" customHeight="1" x14ac:dyDescent="0.25">
      <c r="A4663" s="9">
        <v>51702</v>
      </c>
      <c r="B4663" s="2">
        <v>10005</v>
      </c>
      <c r="C4663" s="2" t="s">
        <v>58</v>
      </c>
      <c r="D4663" s="2">
        <v>167</v>
      </c>
      <c r="E4663">
        <f>VLOOKUP(C4663,'Product Master'!$A$1:$C$31,3,FALSE)</f>
        <v>129</v>
      </c>
      <c r="F4663">
        <f>D4663*E4663</f>
        <v>21543</v>
      </c>
      <c r="G4663" t="str">
        <f>VLOOKUP(B4663,'Emp Master'!$A$1:$C$21,3,FALSE)</f>
        <v>Supervisor-1</v>
      </c>
      <c r="H4663" s="3">
        <f>SUMIF($G$2:$G$6491,G4663,$F$2:$F$6491)</f>
        <v>71844810</v>
      </c>
      <c r="I4663">
        <f>IF(F4663&lt;15000,0,1)</f>
        <v>1</v>
      </c>
      <c r="J4663">
        <f>IF(I4663=0,D4663,0)</f>
        <v>0</v>
      </c>
      <c r="K4663">
        <f>IF(J4663&lt;100,0,1)</f>
        <v>0</v>
      </c>
    </row>
    <row r="4664" spans="1:11" ht="15" customHeight="1" x14ac:dyDescent="0.25">
      <c r="A4664" s="9">
        <v>51703</v>
      </c>
      <c r="B4664" s="2">
        <v>10003</v>
      </c>
      <c r="C4664" s="2" t="s">
        <v>44</v>
      </c>
      <c r="D4664" s="2">
        <v>155</v>
      </c>
      <c r="E4664">
        <f>VLOOKUP(C4664,'Product Master'!$A$1:$C$31,3,FALSE)</f>
        <v>122</v>
      </c>
      <c r="F4664">
        <f>D4664*E4664</f>
        <v>18910</v>
      </c>
      <c r="G4664" t="str">
        <f>VLOOKUP(B4664,'Emp Master'!$A$1:$C$21,3,FALSE)</f>
        <v>Supervisor-1</v>
      </c>
      <c r="H4664" s="3">
        <f>SUMIF($G$2:$G$6491,G4664,$F$2:$F$6491)</f>
        <v>71844810</v>
      </c>
      <c r="I4664">
        <f>IF(F4664&lt;15000,0,1)</f>
        <v>1</v>
      </c>
      <c r="J4664">
        <f>IF(I4664=0,D4664,0)</f>
        <v>0</v>
      </c>
      <c r="K4664">
        <f>IF(J4664&lt;100,0,1)</f>
        <v>0</v>
      </c>
    </row>
    <row r="4665" spans="1:11" ht="15" customHeight="1" x14ac:dyDescent="0.25">
      <c r="A4665" s="9">
        <v>51704</v>
      </c>
      <c r="B4665" s="2">
        <v>10004</v>
      </c>
      <c r="C4665" s="2" t="s">
        <v>39</v>
      </c>
      <c r="D4665" s="2">
        <v>106</v>
      </c>
      <c r="E4665">
        <f>VLOOKUP(C4665,'Product Master'!$A$1:$C$31,3,FALSE)</f>
        <v>515</v>
      </c>
      <c r="F4665">
        <f>D4665*E4665</f>
        <v>54590</v>
      </c>
      <c r="G4665" t="str">
        <f>VLOOKUP(B4665,'Emp Master'!$A$1:$C$21,3,FALSE)</f>
        <v>Supervisor-1</v>
      </c>
      <c r="H4665" s="3">
        <f>SUMIF($G$2:$G$6491,G4665,$F$2:$F$6491)</f>
        <v>71844810</v>
      </c>
      <c r="I4665">
        <f>IF(F4665&lt;15000,0,1)</f>
        <v>1</v>
      </c>
      <c r="J4665">
        <f>IF(I4665=0,D4665,0)</f>
        <v>0</v>
      </c>
      <c r="K4665">
        <f>IF(J4665&lt;100,0,1)</f>
        <v>0</v>
      </c>
    </row>
    <row r="4666" spans="1:11" ht="15" customHeight="1" x14ac:dyDescent="0.25">
      <c r="A4666" s="9">
        <v>51705</v>
      </c>
      <c r="B4666" s="2">
        <v>10006</v>
      </c>
      <c r="C4666" s="2" t="s">
        <v>43</v>
      </c>
      <c r="D4666" s="2">
        <v>298</v>
      </c>
      <c r="E4666">
        <f>VLOOKUP(C4666,'Product Master'!$A$1:$C$31,3,FALSE)</f>
        <v>150</v>
      </c>
      <c r="F4666">
        <f>D4666*E4666</f>
        <v>44700</v>
      </c>
      <c r="G4666" t="str">
        <f>VLOOKUP(B4666,'Emp Master'!$A$1:$C$21,3,FALSE)</f>
        <v>Supervisor-1</v>
      </c>
      <c r="H4666" s="3">
        <f>SUMIF($G$2:$G$6491,G4666,$F$2:$F$6491)</f>
        <v>71844810</v>
      </c>
      <c r="I4666">
        <f>IF(F4666&lt;15000,0,1)</f>
        <v>1</v>
      </c>
      <c r="J4666">
        <f>IF(I4666=0,D4666,0)</f>
        <v>0</v>
      </c>
      <c r="K4666">
        <f>IF(J4666&lt;100,0,1)</f>
        <v>0</v>
      </c>
    </row>
    <row r="4667" spans="1:11" ht="15" customHeight="1" x14ac:dyDescent="0.25">
      <c r="A4667" s="9">
        <v>51706</v>
      </c>
      <c r="B4667" s="2">
        <v>10003</v>
      </c>
      <c r="C4667" s="2" t="s">
        <v>41</v>
      </c>
      <c r="D4667" s="2">
        <v>118</v>
      </c>
      <c r="E4667">
        <f>VLOOKUP(C4667,'Product Master'!$A$1:$C$31,3,FALSE)</f>
        <v>808</v>
      </c>
      <c r="F4667">
        <f>D4667*E4667</f>
        <v>95344</v>
      </c>
      <c r="G4667" t="str">
        <f>VLOOKUP(B4667,'Emp Master'!$A$1:$C$21,3,FALSE)</f>
        <v>Supervisor-1</v>
      </c>
      <c r="H4667" s="3">
        <f>SUMIF($G$2:$G$6491,G4667,$F$2:$F$6491)</f>
        <v>71844810</v>
      </c>
      <c r="I4667">
        <f>IF(F4667&lt;15000,0,1)</f>
        <v>1</v>
      </c>
      <c r="J4667">
        <f>IF(I4667=0,D4667,0)</f>
        <v>0</v>
      </c>
      <c r="K4667">
        <f>IF(J4667&lt;100,0,1)</f>
        <v>0</v>
      </c>
    </row>
    <row r="4668" spans="1:11" ht="15" customHeight="1" x14ac:dyDescent="0.25">
      <c r="A4668" s="9">
        <v>51707</v>
      </c>
      <c r="B4668" s="2">
        <v>10003</v>
      </c>
      <c r="C4668" s="2" t="s">
        <v>30</v>
      </c>
      <c r="D4668" s="2">
        <v>128</v>
      </c>
      <c r="E4668">
        <f>VLOOKUP(C4668,'Product Master'!$A$1:$C$31,3,FALSE)</f>
        <v>600</v>
      </c>
      <c r="F4668">
        <f>D4668*E4668</f>
        <v>76800</v>
      </c>
      <c r="G4668" t="str">
        <f>VLOOKUP(B4668,'Emp Master'!$A$1:$C$21,3,FALSE)</f>
        <v>Supervisor-1</v>
      </c>
      <c r="H4668" s="3">
        <f>SUMIF($G$2:$G$6491,G4668,$F$2:$F$6491)</f>
        <v>71844810</v>
      </c>
      <c r="I4668">
        <f>IF(F4668&lt;15000,0,1)</f>
        <v>1</v>
      </c>
      <c r="J4668">
        <f>IF(I4668=0,D4668,0)</f>
        <v>0</v>
      </c>
      <c r="K4668">
        <f>IF(J4668&lt;100,0,1)</f>
        <v>0</v>
      </c>
    </row>
    <row r="4669" spans="1:11" ht="15" customHeight="1" x14ac:dyDescent="0.25">
      <c r="A4669" s="9">
        <v>51708</v>
      </c>
      <c r="B4669" s="2">
        <v>10006</v>
      </c>
      <c r="C4669" s="2" t="s">
        <v>48</v>
      </c>
      <c r="D4669" s="2">
        <v>234</v>
      </c>
      <c r="E4669">
        <f>VLOOKUP(C4669,'Product Master'!$A$1:$C$31,3,FALSE)</f>
        <v>79</v>
      </c>
      <c r="F4669">
        <f>D4669*E4669</f>
        <v>18486</v>
      </c>
      <c r="G4669" t="str">
        <f>VLOOKUP(B4669,'Emp Master'!$A$1:$C$21,3,FALSE)</f>
        <v>Supervisor-1</v>
      </c>
      <c r="H4669" s="3">
        <f>SUMIF($G$2:$G$6491,G4669,$F$2:$F$6491)</f>
        <v>71844810</v>
      </c>
      <c r="I4669">
        <f>IF(F4669&lt;15000,0,1)</f>
        <v>1</v>
      </c>
      <c r="J4669">
        <f>IF(I4669=0,D4669,0)</f>
        <v>0</v>
      </c>
      <c r="K4669">
        <f>IF(J4669&lt;100,0,1)</f>
        <v>0</v>
      </c>
    </row>
    <row r="4670" spans="1:11" ht="15" customHeight="1" x14ac:dyDescent="0.25">
      <c r="A4670" s="9">
        <v>51709</v>
      </c>
      <c r="B4670" s="2">
        <v>10005</v>
      </c>
      <c r="C4670" s="2" t="s">
        <v>58</v>
      </c>
      <c r="D4670" s="2">
        <v>252</v>
      </c>
      <c r="E4670">
        <f>VLOOKUP(C4670,'Product Master'!$A$1:$C$31,3,FALSE)</f>
        <v>129</v>
      </c>
      <c r="F4670">
        <f>D4670*E4670</f>
        <v>32508</v>
      </c>
      <c r="G4670" t="str">
        <f>VLOOKUP(B4670,'Emp Master'!$A$1:$C$21,3,FALSE)</f>
        <v>Supervisor-1</v>
      </c>
      <c r="H4670" s="3">
        <f>SUMIF($G$2:$G$6491,G4670,$F$2:$F$6491)</f>
        <v>71844810</v>
      </c>
      <c r="I4670">
        <f>IF(F4670&lt;15000,0,1)</f>
        <v>1</v>
      </c>
      <c r="J4670">
        <f>IF(I4670=0,D4670,0)</f>
        <v>0</v>
      </c>
      <c r="K4670">
        <f>IF(J4670&lt;100,0,1)</f>
        <v>0</v>
      </c>
    </row>
    <row r="4671" spans="1:11" ht="15" customHeight="1" x14ac:dyDescent="0.25">
      <c r="A4671" s="9">
        <v>51710</v>
      </c>
      <c r="B4671" s="2">
        <v>10001</v>
      </c>
      <c r="C4671" s="2" t="s">
        <v>44</v>
      </c>
      <c r="D4671" s="2">
        <v>280</v>
      </c>
      <c r="E4671">
        <f>VLOOKUP(C4671,'Product Master'!$A$1:$C$31,3,FALSE)</f>
        <v>122</v>
      </c>
      <c r="F4671">
        <f>D4671*E4671</f>
        <v>34160</v>
      </c>
      <c r="G4671" t="str">
        <f>VLOOKUP(B4671,'Emp Master'!$A$1:$C$21,3,FALSE)</f>
        <v>Supervisor-1</v>
      </c>
      <c r="H4671" s="3">
        <f>SUMIF($G$2:$G$6491,G4671,$F$2:$F$6491)</f>
        <v>71844810</v>
      </c>
      <c r="I4671">
        <f>IF(F4671&lt;15000,0,1)</f>
        <v>1</v>
      </c>
      <c r="J4671">
        <f>IF(I4671=0,D4671,0)</f>
        <v>0</v>
      </c>
      <c r="K4671">
        <f>IF(J4671&lt;100,0,1)</f>
        <v>0</v>
      </c>
    </row>
    <row r="4672" spans="1:11" ht="15" customHeight="1" x14ac:dyDescent="0.25">
      <c r="A4672" s="9">
        <v>51711</v>
      </c>
      <c r="B4672" s="2">
        <v>10004</v>
      </c>
      <c r="C4672" s="2" t="s">
        <v>41</v>
      </c>
      <c r="D4672" s="2">
        <v>224</v>
      </c>
      <c r="E4672">
        <f>VLOOKUP(C4672,'Product Master'!$A$1:$C$31,3,FALSE)</f>
        <v>808</v>
      </c>
      <c r="F4672">
        <f>D4672*E4672</f>
        <v>180992</v>
      </c>
      <c r="G4672" t="str">
        <f>VLOOKUP(B4672,'Emp Master'!$A$1:$C$21,3,FALSE)</f>
        <v>Supervisor-1</v>
      </c>
      <c r="H4672" s="3">
        <f>SUMIF($G$2:$G$6491,G4672,$F$2:$F$6491)</f>
        <v>71844810</v>
      </c>
      <c r="I4672">
        <f>IF(F4672&lt;15000,0,1)</f>
        <v>1</v>
      </c>
      <c r="J4672">
        <f>IF(I4672=0,D4672,0)</f>
        <v>0</v>
      </c>
      <c r="K4672">
        <f>IF(J4672&lt;100,0,1)</f>
        <v>0</v>
      </c>
    </row>
    <row r="4673" spans="1:11" ht="15" customHeight="1" x14ac:dyDescent="0.25">
      <c r="A4673" s="9">
        <v>51712</v>
      </c>
      <c r="B4673" s="2">
        <v>10004</v>
      </c>
      <c r="C4673" s="2" t="s">
        <v>33</v>
      </c>
      <c r="D4673" s="2">
        <v>257</v>
      </c>
      <c r="E4673">
        <f>VLOOKUP(C4673,'Product Master'!$A$1:$C$31,3,FALSE)</f>
        <v>84</v>
      </c>
      <c r="F4673">
        <f>D4673*E4673</f>
        <v>21588</v>
      </c>
      <c r="G4673" t="str">
        <f>VLOOKUP(B4673,'Emp Master'!$A$1:$C$21,3,FALSE)</f>
        <v>Supervisor-1</v>
      </c>
      <c r="H4673" s="3">
        <f>SUMIF($G$2:$G$6491,G4673,$F$2:$F$6491)</f>
        <v>71844810</v>
      </c>
      <c r="I4673">
        <f>IF(F4673&lt;15000,0,1)</f>
        <v>1</v>
      </c>
      <c r="J4673">
        <f>IF(I4673=0,D4673,0)</f>
        <v>0</v>
      </c>
      <c r="K4673">
        <f>IF(J4673&lt;100,0,1)</f>
        <v>0</v>
      </c>
    </row>
    <row r="4674" spans="1:11" ht="15" customHeight="1" x14ac:dyDescent="0.25">
      <c r="A4674" s="9">
        <v>51713</v>
      </c>
      <c r="B4674" s="2">
        <v>10005</v>
      </c>
      <c r="C4674" s="2" t="s">
        <v>39</v>
      </c>
      <c r="D4674" s="2">
        <v>233</v>
      </c>
      <c r="E4674">
        <f>VLOOKUP(C4674,'Product Master'!$A$1:$C$31,3,FALSE)</f>
        <v>515</v>
      </c>
      <c r="F4674">
        <f>D4674*E4674</f>
        <v>119995</v>
      </c>
      <c r="G4674" t="str">
        <f>VLOOKUP(B4674,'Emp Master'!$A$1:$C$21,3,FALSE)</f>
        <v>Supervisor-1</v>
      </c>
      <c r="H4674" s="3">
        <f>SUMIF($G$2:$G$6491,G4674,$F$2:$F$6491)</f>
        <v>71844810</v>
      </c>
      <c r="I4674">
        <f>IF(F4674&lt;15000,0,1)</f>
        <v>1</v>
      </c>
      <c r="J4674">
        <f>IF(I4674=0,D4674,0)</f>
        <v>0</v>
      </c>
      <c r="K4674">
        <f>IF(J4674&lt;100,0,1)</f>
        <v>0</v>
      </c>
    </row>
    <row r="4675" spans="1:11" ht="15" customHeight="1" x14ac:dyDescent="0.25">
      <c r="A4675" s="9">
        <v>51714</v>
      </c>
      <c r="B4675" s="2">
        <v>10006</v>
      </c>
      <c r="C4675" s="2" t="s">
        <v>43</v>
      </c>
      <c r="D4675" s="2">
        <v>284</v>
      </c>
      <c r="E4675">
        <f>VLOOKUP(C4675,'Product Master'!$A$1:$C$31,3,FALSE)</f>
        <v>150</v>
      </c>
      <c r="F4675">
        <f>D4675*E4675</f>
        <v>42600</v>
      </c>
      <c r="G4675" t="str">
        <f>VLOOKUP(B4675,'Emp Master'!$A$1:$C$21,3,FALSE)</f>
        <v>Supervisor-1</v>
      </c>
      <c r="H4675" s="3">
        <f>SUMIF($G$2:$G$6491,G4675,$F$2:$F$6491)</f>
        <v>71844810</v>
      </c>
      <c r="I4675">
        <f>IF(F4675&lt;15000,0,1)</f>
        <v>1</v>
      </c>
      <c r="J4675">
        <f>IF(I4675=0,D4675,0)</f>
        <v>0</v>
      </c>
      <c r="K4675">
        <f>IF(J4675&lt;100,0,1)</f>
        <v>0</v>
      </c>
    </row>
    <row r="4676" spans="1:11" ht="15" customHeight="1" x14ac:dyDescent="0.25">
      <c r="A4676" s="9">
        <v>51715</v>
      </c>
      <c r="B4676" s="2">
        <v>10001</v>
      </c>
      <c r="C4676" s="2" t="s">
        <v>59</v>
      </c>
      <c r="D4676" s="2">
        <v>239</v>
      </c>
      <c r="E4676">
        <f>VLOOKUP(C4676,'Product Master'!$A$1:$C$31,3,FALSE)</f>
        <v>200</v>
      </c>
      <c r="F4676">
        <f>D4676*E4676</f>
        <v>47800</v>
      </c>
      <c r="G4676" t="str">
        <f>VLOOKUP(B4676,'Emp Master'!$A$1:$C$21,3,FALSE)</f>
        <v>Supervisor-1</v>
      </c>
      <c r="H4676" s="3">
        <f>SUMIF($G$2:$G$6491,G4676,$F$2:$F$6491)</f>
        <v>71844810</v>
      </c>
      <c r="I4676">
        <f>IF(F4676&lt;15000,0,1)</f>
        <v>1</v>
      </c>
      <c r="J4676">
        <f>IF(I4676=0,D4676,0)</f>
        <v>0</v>
      </c>
      <c r="K4676">
        <f>IF(J4676&lt;100,0,1)</f>
        <v>0</v>
      </c>
    </row>
    <row r="4677" spans="1:11" ht="15" customHeight="1" x14ac:dyDescent="0.25">
      <c r="A4677" s="9">
        <v>51716</v>
      </c>
      <c r="B4677" s="2">
        <v>10004</v>
      </c>
      <c r="C4677" s="2" t="s">
        <v>40</v>
      </c>
      <c r="D4677" s="2">
        <v>278</v>
      </c>
      <c r="E4677">
        <f>VLOOKUP(C4677,'Product Master'!$A$1:$C$31,3,FALSE)</f>
        <v>239</v>
      </c>
      <c r="F4677">
        <f>D4677*E4677</f>
        <v>66442</v>
      </c>
      <c r="G4677" t="str">
        <f>VLOOKUP(B4677,'Emp Master'!$A$1:$C$21,3,FALSE)</f>
        <v>Supervisor-1</v>
      </c>
      <c r="H4677" s="3">
        <f>SUMIF($G$2:$G$6491,G4677,$F$2:$F$6491)</f>
        <v>71844810</v>
      </c>
      <c r="I4677">
        <f>IF(F4677&lt;15000,0,1)</f>
        <v>1</v>
      </c>
      <c r="J4677">
        <f>IF(I4677=0,D4677,0)</f>
        <v>0</v>
      </c>
      <c r="K4677">
        <f>IF(J4677&lt;100,0,1)</f>
        <v>0</v>
      </c>
    </row>
    <row r="4678" spans="1:11" ht="15" customHeight="1" x14ac:dyDescent="0.25">
      <c r="A4678" s="9">
        <v>51717</v>
      </c>
      <c r="B4678" s="2">
        <v>10002</v>
      </c>
      <c r="C4678" s="2" t="s">
        <v>52</v>
      </c>
      <c r="D4678" s="2">
        <v>187</v>
      </c>
      <c r="E4678">
        <f>VLOOKUP(C4678,'Product Master'!$A$1:$C$31,3,FALSE)</f>
        <v>239</v>
      </c>
      <c r="F4678">
        <f>D4678*E4678</f>
        <v>44693</v>
      </c>
      <c r="G4678" t="str">
        <f>VLOOKUP(B4678,'Emp Master'!$A$1:$C$21,3,FALSE)</f>
        <v>Supervisor-1</v>
      </c>
      <c r="H4678" s="3">
        <f>SUMIF($G$2:$G$6491,G4678,$F$2:$F$6491)</f>
        <v>71844810</v>
      </c>
      <c r="I4678">
        <f>IF(F4678&lt;15000,0,1)</f>
        <v>1</v>
      </c>
      <c r="J4678">
        <f>IF(I4678=0,D4678,0)</f>
        <v>0</v>
      </c>
      <c r="K4678">
        <f>IF(J4678&lt;100,0,1)</f>
        <v>0</v>
      </c>
    </row>
    <row r="4679" spans="1:11" ht="15" customHeight="1" x14ac:dyDescent="0.25">
      <c r="A4679" s="9">
        <v>51718</v>
      </c>
      <c r="B4679" s="2">
        <v>10002</v>
      </c>
      <c r="C4679" s="2" t="s">
        <v>56</v>
      </c>
      <c r="D4679" s="2">
        <v>255</v>
      </c>
      <c r="E4679">
        <f>VLOOKUP(C4679,'Product Master'!$A$1:$C$31,3,FALSE)</f>
        <v>139</v>
      </c>
      <c r="F4679">
        <f>D4679*E4679</f>
        <v>35445</v>
      </c>
      <c r="G4679" t="str">
        <f>VLOOKUP(B4679,'Emp Master'!$A$1:$C$21,3,FALSE)</f>
        <v>Supervisor-1</v>
      </c>
      <c r="H4679" s="3">
        <f>SUMIF($G$2:$G$6491,G4679,$F$2:$F$6491)</f>
        <v>71844810</v>
      </c>
      <c r="I4679">
        <f>IF(F4679&lt;15000,0,1)</f>
        <v>1</v>
      </c>
      <c r="J4679">
        <f>IF(I4679=0,D4679,0)</f>
        <v>0</v>
      </c>
      <c r="K4679">
        <f>IF(J4679&lt;100,0,1)</f>
        <v>0</v>
      </c>
    </row>
    <row r="4680" spans="1:11" ht="15" customHeight="1" x14ac:dyDescent="0.25">
      <c r="A4680" s="9">
        <v>51719</v>
      </c>
      <c r="B4680" s="2">
        <v>10006</v>
      </c>
      <c r="C4680" s="2" t="s">
        <v>38</v>
      </c>
      <c r="D4680" s="2">
        <v>292</v>
      </c>
      <c r="E4680">
        <f>VLOOKUP(C4680,'Product Master'!$A$1:$C$31,3,FALSE)</f>
        <v>73</v>
      </c>
      <c r="F4680">
        <f>D4680*E4680</f>
        <v>21316</v>
      </c>
      <c r="G4680" t="str">
        <f>VLOOKUP(B4680,'Emp Master'!$A$1:$C$21,3,FALSE)</f>
        <v>Supervisor-1</v>
      </c>
      <c r="H4680" s="3">
        <f>SUMIF($G$2:$G$6491,G4680,$F$2:$F$6491)</f>
        <v>71844810</v>
      </c>
      <c r="I4680">
        <f>IF(F4680&lt;15000,0,1)</f>
        <v>1</v>
      </c>
      <c r="J4680">
        <f>IF(I4680=0,D4680,0)</f>
        <v>0</v>
      </c>
      <c r="K4680">
        <f>IF(J4680&lt;100,0,1)</f>
        <v>0</v>
      </c>
    </row>
    <row r="4681" spans="1:11" ht="15" customHeight="1" x14ac:dyDescent="0.25">
      <c r="A4681" s="9">
        <v>51720</v>
      </c>
      <c r="B4681" s="2">
        <v>10001</v>
      </c>
      <c r="C4681" s="2" t="s">
        <v>59</v>
      </c>
      <c r="D4681" s="2">
        <v>78</v>
      </c>
      <c r="E4681">
        <f>VLOOKUP(C4681,'Product Master'!$A$1:$C$31,3,FALSE)</f>
        <v>200</v>
      </c>
      <c r="F4681">
        <f>D4681*E4681</f>
        <v>15600</v>
      </c>
      <c r="G4681" t="str">
        <f>VLOOKUP(B4681,'Emp Master'!$A$1:$C$21,3,FALSE)</f>
        <v>Supervisor-1</v>
      </c>
      <c r="H4681" s="3">
        <f>SUMIF($G$2:$G$6491,G4681,$F$2:$F$6491)</f>
        <v>71844810</v>
      </c>
      <c r="I4681">
        <f>IF(F4681&lt;15000,0,1)</f>
        <v>1</v>
      </c>
      <c r="J4681">
        <f>IF(I4681=0,D4681,0)</f>
        <v>0</v>
      </c>
      <c r="K4681">
        <f>IF(J4681&lt;100,0,1)</f>
        <v>0</v>
      </c>
    </row>
    <row r="4682" spans="1:11" ht="15" customHeight="1" x14ac:dyDescent="0.25">
      <c r="A4682" s="9">
        <v>51721</v>
      </c>
      <c r="B4682" s="2">
        <v>10001</v>
      </c>
      <c r="C4682" s="2" t="s">
        <v>45</v>
      </c>
      <c r="D4682" s="2">
        <v>237</v>
      </c>
      <c r="E4682">
        <f>VLOOKUP(C4682,'Product Master'!$A$1:$C$31,3,FALSE)</f>
        <v>92</v>
      </c>
      <c r="F4682">
        <f>D4682*E4682</f>
        <v>21804</v>
      </c>
      <c r="G4682" t="str">
        <f>VLOOKUP(B4682,'Emp Master'!$A$1:$C$21,3,FALSE)</f>
        <v>Supervisor-1</v>
      </c>
      <c r="H4682" s="3">
        <f>SUMIF($G$2:$G$6491,G4682,$F$2:$F$6491)</f>
        <v>71844810</v>
      </c>
      <c r="I4682">
        <f>IF(F4682&lt;15000,0,1)</f>
        <v>1</v>
      </c>
      <c r="J4682">
        <f>IF(I4682=0,D4682,0)</f>
        <v>0</v>
      </c>
      <c r="K4682">
        <f>IF(J4682&lt;100,0,1)</f>
        <v>0</v>
      </c>
    </row>
    <row r="4683" spans="1:11" ht="15" customHeight="1" x14ac:dyDescent="0.25">
      <c r="A4683" s="9">
        <v>51722</v>
      </c>
      <c r="B4683" s="2">
        <v>10001</v>
      </c>
      <c r="C4683" s="2" t="s">
        <v>56</v>
      </c>
      <c r="D4683" s="2">
        <v>246</v>
      </c>
      <c r="E4683">
        <f>VLOOKUP(C4683,'Product Master'!$A$1:$C$31,3,FALSE)</f>
        <v>139</v>
      </c>
      <c r="F4683">
        <f>D4683*E4683</f>
        <v>34194</v>
      </c>
      <c r="G4683" t="str">
        <f>VLOOKUP(B4683,'Emp Master'!$A$1:$C$21,3,FALSE)</f>
        <v>Supervisor-1</v>
      </c>
      <c r="H4683" s="3">
        <f>SUMIF($G$2:$G$6491,G4683,$F$2:$F$6491)</f>
        <v>71844810</v>
      </c>
      <c r="I4683">
        <f>IF(F4683&lt;15000,0,1)</f>
        <v>1</v>
      </c>
      <c r="J4683">
        <f>IF(I4683=0,D4683,0)</f>
        <v>0</v>
      </c>
      <c r="K4683">
        <f>IF(J4683&lt;100,0,1)</f>
        <v>0</v>
      </c>
    </row>
    <row r="4684" spans="1:11" ht="15" customHeight="1" x14ac:dyDescent="0.25">
      <c r="A4684" s="9">
        <v>51723</v>
      </c>
      <c r="B4684" s="2">
        <v>10002</v>
      </c>
      <c r="C4684" s="2" t="s">
        <v>56</v>
      </c>
      <c r="D4684" s="2">
        <v>172</v>
      </c>
      <c r="E4684">
        <f>VLOOKUP(C4684,'Product Master'!$A$1:$C$31,3,FALSE)</f>
        <v>139</v>
      </c>
      <c r="F4684">
        <f>D4684*E4684</f>
        <v>23908</v>
      </c>
      <c r="G4684" t="str">
        <f>VLOOKUP(B4684,'Emp Master'!$A$1:$C$21,3,FALSE)</f>
        <v>Supervisor-1</v>
      </c>
      <c r="H4684" s="3">
        <f>SUMIF($G$2:$G$6491,G4684,$F$2:$F$6491)</f>
        <v>71844810</v>
      </c>
      <c r="I4684">
        <f>IF(F4684&lt;15000,0,1)</f>
        <v>1</v>
      </c>
      <c r="J4684">
        <f>IF(I4684=0,D4684,0)</f>
        <v>0</v>
      </c>
      <c r="K4684">
        <f>IF(J4684&lt;100,0,1)</f>
        <v>0</v>
      </c>
    </row>
    <row r="4685" spans="1:11" ht="15" customHeight="1" x14ac:dyDescent="0.25">
      <c r="A4685" s="9">
        <v>51724</v>
      </c>
      <c r="B4685" s="2">
        <v>10002</v>
      </c>
      <c r="C4685" s="2" t="s">
        <v>44</v>
      </c>
      <c r="D4685" s="2">
        <v>210</v>
      </c>
      <c r="E4685">
        <f>VLOOKUP(C4685,'Product Master'!$A$1:$C$31,3,FALSE)</f>
        <v>122</v>
      </c>
      <c r="F4685">
        <f>D4685*E4685</f>
        <v>25620</v>
      </c>
      <c r="G4685" t="str">
        <f>VLOOKUP(B4685,'Emp Master'!$A$1:$C$21,3,FALSE)</f>
        <v>Supervisor-1</v>
      </c>
      <c r="H4685" s="3">
        <f>SUMIF($G$2:$G$6491,G4685,$F$2:$F$6491)</f>
        <v>71844810</v>
      </c>
      <c r="I4685">
        <f>IF(F4685&lt;15000,0,1)</f>
        <v>1</v>
      </c>
      <c r="J4685">
        <f>IF(I4685=0,D4685,0)</f>
        <v>0</v>
      </c>
      <c r="K4685">
        <f>IF(J4685&lt;100,0,1)</f>
        <v>0</v>
      </c>
    </row>
    <row r="4686" spans="1:11" ht="15" customHeight="1" x14ac:dyDescent="0.25">
      <c r="A4686" s="9">
        <v>51725</v>
      </c>
      <c r="B4686" s="2">
        <v>10002</v>
      </c>
      <c r="C4686" s="2" t="s">
        <v>39</v>
      </c>
      <c r="D4686" s="2">
        <v>83</v>
      </c>
      <c r="E4686">
        <f>VLOOKUP(C4686,'Product Master'!$A$1:$C$31,3,FALSE)</f>
        <v>515</v>
      </c>
      <c r="F4686">
        <f>D4686*E4686</f>
        <v>42745</v>
      </c>
      <c r="G4686" t="str">
        <f>VLOOKUP(B4686,'Emp Master'!$A$1:$C$21,3,FALSE)</f>
        <v>Supervisor-1</v>
      </c>
      <c r="H4686" s="3">
        <f>SUMIF($G$2:$G$6491,G4686,$F$2:$F$6491)</f>
        <v>71844810</v>
      </c>
      <c r="I4686">
        <f>IF(F4686&lt;15000,0,1)</f>
        <v>1</v>
      </c>
      <c r="J4686">
        <f>IF(I4686=0,D4686,0)</f>
        <v>0</v>
      </c>
      <c r="K4686">
        <f>IF(J4686&lt;100,0,1)</f>
        <v>0</v>
      </c>
    </row>
    <row r="4687" spans="1:11" ht="15" customHeight="1" x14ac:dyDescent="0.25">
      <c r="A4687" s="9">
        <v>51726</v>
      </c>
      <c r="B4687" s="2">
        <v>10001</v>
      </c>
      <c r="C4687" s="2" t="s">
        <v>36</v>
      </c>
      <c r="D4687" s="2">
        <v>291</v>
      </c>
      <c r="E4687">
        <f>VLOOKUP(C4687,'Product Master'!$A$1:$C$31,3,FALSE)</f>
        <v>145</v>
      </c>
      <c r="F4687">
        <f>D4687*E4687</f>
        <v>42195</v>
      </c>
      <c r="G4687" t="str">
        <f>VLOOKUP(B4687,'Emp Master'!$A$1:$C$21,3,FALSE)</f>
        <v>Supervisor-1</v>
      </c>
      <c r="H4687" s="3">
        <f>SUMIF($G$2:$G$6491,G4687,$F$2:$F$6491)</f>
        <v>71844810</v>
      </c>
      <c r="I4687">
        <f>IF(F4687&lt;15000,0,1)</f>
        <v>1</v>
      </c>
      <c r="J4687">
        <f>IF(I4687=0,D4687,0)</f>
        <v>0</v>
      </c>
      <c r="K4687">
        <f>IF(J4687&lt;100,0,1)</f>
        <v>0</v>
      </c>
    </row>
    <row r="4688" spans="1:11" ht="15" customHeight="1" x14ac:dyDescent="0.25">
      <c r="A4688" s="9">
        <v>51727</v>
      </c>
      <c r="B4688" s="2">
        <v>10001</v>
      </c>
      <c r="C4688" s="2" t="s">
        <v>51</v>
      </c>
      <c r="D4688" s="2">
        <v>210</v>
      </c>
      <c r="E4688">
        <f>VLOOKUP(C4688,'Product Master'!$A$1:$C$31,3,FALSE)</f>
        <v>87</v>
      </c>
      <c r="F4688">
        <f>D4688*E4688</f>
        <v>18270</v>
      </c>
      <c r="G4688" t="str">
        <f>VLOOKUP(B4688,'Emp Master'!$A$1:$C$21,3,FALSE)</f>
        <v>Supervisor-1</v>
      </c>
      <c r="H4688" s="3">
        <f>SUMIF($G$2:$G$6491,G4688,$F$2:$F$6491)</f>
        <v>71844810</v>
      </c>
      <c r="I4688">
        <f>IF(F4688&lt;15000,0,1)</f>
        <v>1</v>
      </c>
      <c r="J4688">
        <f>IF(I4688=0,D4688,0)</f>
        <v>0</v>
      </c>
      <c r="K4688">
        <f>IF(J4688&lt;100,0,1)</f>
        <v>0</v>
      </c>
    </row>
    <row r="4689" spans="1:11" ht="15" customHeight="1" x14ac:dyDescent="0.25">
      <c r="A4689" s="9">
        <v>51728</v>
      </c>
      <c r="B4689" s="2">
        <v>10005</v>
      </c>
      <c r="C4689" s="2" t="s">
        <v>55</v>
      </c>
      <c r="D4689" s="2">
        <v>180</v>
      </c>
      <c r="E4689">
        <f>VLOOKUP(C4689,'Product Master'!$A$1:$C$31,3,FALSE)</f>
        <v>110</v>
      </c>
      <c r="F4689">
        <f>D4689*E4689</f>
        <v>19800</v>
      </c>
      <c r="G4689" t="str">
        <f>VLOOKUP(B4689,'Emp Master'!$A$1:$C$21,3,FALSE)</f>
        <v>Supervisor-1</v>
      </c>
      <c r="H4689" s="3">
        <f>SUMIF($G$2:$G$6491,G4689,$F$2:$F$6491)</f>
        <v>71844810</v>
      </c>
      <c r="I4689">
        <f>IF(F4689&lt;15000,0,1)</f>
        <v>1</v>
      </c>
      <c r="J4689">
        <f>IF(I4689=0,D4689,0)</f>
        <v>0</v>
      </c>
      <c r="K4689">
        <f>IF(J4689&lt;100,0,1)</f>
        <v>0</v>
      </c>
    </row>
    <row r="4690" spans="1:11" ht="15" customHeight="1" x14ac:dyDescent="0.25">
      <c r="A4690" s="9">
        <v>51729</v>
      </c>
      <c r="B4690" s="2">
        <v>10001</v>
      </c>
      <c r="C4690" s="2" t="s">
        <v>46</v>
      </c>
      <c r="D4690" s="2">
        <v>168</v>
      </c>
      <c r="E4690">
        <f>VLOOKUP(C4690,'Product Master'!$A$1:$C$31,3,FALSE)</f>
        <v>116</v>
      </c>
      <c r="F4690">
        <f>D4690*E4690</f>
        <v>19488</v>
      </c>
      <c r="G4690" t="str">
        <f>VLOOKUP(B4690,'Emp Master'!$A$1:$C$21,3,FALSE)</f>
        <v>Supervisor-1</v>
      </c>
      <c r="H4690" s="3">
        <f>SUMIF($G$2:$G$6491,G4690,$F$2:$F$6491)</f>
        <v>71844810</v>
      </c>
      <c r="I4690">
        <f>IF(F4690&lt;15000,0,1)</f>
        <v>1</v>
      </c>
      <c r="J4690">
        <f>IF(I4690=0,D4690,0)</f>
        <v>0</v>
      </c>
      <c r="K4690">
        <f>IF(J4690&lt;100,0,1)</f>
        <v>0</v>
      </c>
    </row>
    <row r="4691" spans="1:11" ht="15" customHeight="1" x14ac:dyDescent="0.25">
      <c r="A4691" s="9">
        <v>51730</v>
      </c>
      <c r="B4691" s="2">
        <v>10003</v>
      </c>
      <c r="C4691" s="2" t="s">
        <v>47</v>
      </c>
      <c r="D4691" s="2">
        <v>74</v>
      </c>
      <c r="E4691">
        <f>VLOOKUP(C4691,'Product Master'!$A$1:$C$31,3,FALSE)</f>
        <v>291</v>
      </c>
      <c r="F4691">
        <f>D4691*E4691</f>
        <v>21534</v>
      </c>
      <c r="G4691" t="str">
        <f>VLOOKUP(B4691,'Emp Master'!$A$1:$C$21,3,FALSE)</f>
        <v>Supervisor-1</v>
      </c>
      <c r="H4691" s="3">
        <f>SUMIF($G$2:$G$6491,G4691,$F$2:$F$6491)</f>
        <v>71844810</v>
      </c>
      <c r="I4691">
        <f>IF(F4691&lt;15000,0,1)</f>
        <v>1</v>
      </c>
      <c r="J4691">
        <f>IF(I4691=0,D4691,0)</f>
        <v>0</v>
      </c>
      <c r="K4691">
        <f>IF(J4691&lt;100,0,1)</f>
        <v>0</v>
      </c>
    </row>
    <row r="4692" spans="1:11" ht="15" customHeight="1" x14ac:dyDescent="0.25">
      <c r="A4692" s="9">
        <v>51731</v>
      </c>
      <c r="B4692" s="2">
        <v>10003</v>
      </c>
      <c r="C4692" s="2" t="s">
        <v>42</v>
      </c>
      <c r="D4692" s="2">
        <v>211</v>
      </c>
      <c r="E4692">
        <f>VLOOKUP(C4692,'Product Master'!$A$1:$C$31,3,FALSE)</f>
        <v>97</v>
      </c>
      <c r="F4692">
        <f>D4692*E4692</f>
        <v>20467</v>
      </c>
      <c r="G4692" t="str">
        <f>VLOOKUP(B4692,'Emp Master'!$A$1:$C$21,3,FALSE)</f>
        <v>Supervisor-1</v>
      </c>
      <c r="H4692" s="3">
        <f>SUMIF($G$2:$G$6491,G4692,$F$2:$F$6491)</f>
        <v>71844810</v>
      </c>
      <c r="I4692">
        <f>IF(F4692&lt;15000,0,1)</f>
        <v>1</v>
      </c>
      <c r="J4692">
        <f>IF(I4692=0,D4692,0)</f>
        <v>0</v>
      </c>
      <c r="K4692">
        <f>IF(J4692&lt;100,0,1)</f>
        <v>0</v>
      </c>
    </row>
    <row r="4693" spans="1:11" ht="15" customHeight="1" x14ac:dyDescent="0.25">
      <c r="A4693" s="9">
        <v>51732</v>
      </c>
      <c r="B4693" s="2">
        <v>10006</v>
      </c>
      <c r="C4693" s="2" t="s">
        <v>37</v>
      </c>
      <c r="D4693" s="2">
        <v>256</v>
      </c>
      <c r="E4693">
        <f>VLOOKUP(C4693,'Product Master'!$A$1:$C$31,3,FALSE)</f>
        <v>68</v>
      </c>
      <c r="F4693">
        <f>D4693*E4693</f>
        <v>17408</v>
      </c>
      <c r="G4693" t="str">
        <f>VLOOKUP(B4693,'Emp Master'!$A$1:$C$21,3,FALSE)</f>
        <v>Supervisor-1</v>
      </c>
      <c r="H4693" s="3">
        <f>SUMIF($G$2:$G$6491,G4693,$F$2:$F$6491)</f>
        <v>71844810</v>
      </c>
      <c r="I4693">
        <f>IF(F4693&lt;15000,0,1)</f>
        <v>1</v>
      </c>
      <c r="J4693">
        <f>IF(I4693=0,D4693,0)</f>
        <v>0</v>
      </c>
      <c r="K4693">
        <f>IF(J4693&lt;100,0,1)</f>
        <v>0</v>
      </c>
    </row>
    <row r="4694" spans="1:11" ht="15" customHeight="1" x14ac:dyDescent="0.25">
      <c r="A4694" s="9">
        <v>51733</v>
      </c>
      <c r="B4694" s="2">
        <v>10003</v>
      </c>
      <c r="C4694" s="2" t="s">
        <v>35</v>
      </c>
      <c r="D4694" s="2">
        <v>236</v>
      </c>
      <c r="E4694">
        <f>VLOOKUP(C4694,'Product Master'!$A$1:$C$31,3,FALSE)</f>
        <v>113</v>
      </c>
      <c r="F4694">
        <f>D4694*E4694</f>
        <v>26668</v>
      </c>
      <c r="G4694" t="str">
        <f>VLOOKUP(B4694,'Emp Master'!$A$1:$C$21,3,FALSE)</f>
        <v>Supervisor-1</v>
      </c>
      <c r="H4694" s="3">
        <f>SUMIF($G$2:$G$6491,G4694,$F$2:$F$6491)</f>
        <v>71844810</v>
      </c>
      <c r="I4694">
        <f>IF(F4694&lt;15000,0,1)</f>
        <v>1</v>
      </c>
      <c r="J4694">
        <f>IF(I4694=0,D4694,0)</f>
        <v>0</v>
      </c>
      <c r="K4694">
        <f>IF(J4694&lt;100,0,1)</f>
        <v>0</v>
      </c>
    </row>
    <row r="4695" spans="1:11" ht="15" customHeight="1" x14ac:dyDescent="0.25">
      <c r="A4695" s="9">
        <v>51734</v>
      </c>
      <c r="B4695" s="2">
        <v>10005</v>
      </c>
      <c r="C4695" s="2" t="s">
        <v>38</v>
      </c>
      <c r="D4695" s="2">
        <v>266</v>
      </c>
      <c r="E4695">
        <f>VLOOKUP(C4695,'Product Master'!$A$1:$C$31,3,FALSE)</f>
        <v>73</v>
      </c>
      <c r="F4695">
        <f>D4695*E4695</f>
        <v>19418</v>
      </c>
      <c r="G4695" t="str">
        <f>VLOOKUP(B4695,'Emp Master'!$A$1:$C$21,3,FALSE)</f>
        <v>Supervisor-1</v>
      </c>
      <c r="H4695" s="3">
        <f>SUMIF($G$2:$G$6491,G4695,$F$2:$F$6491)</f>
        <v>71844810</v>
      </c>
      <c r="I4695">
        <f>IF(F4695&lt;15000,0,1)</f>
        <v>1</v>
      </c>
      <c r="J4695">
        <f>IF(I4695=0,D4695,0)</f>
        <v>0</v>
      </c>
      <c r="K4695">
        <f>IF(J4695&lt;100,0,1)</f>
        <v>0</v>
      </c>
    </row>
    <row r="4696" spans="1:11" ht="15" customHeight="1" x14ac:dyDescent="0.25">
      <c r="A4696" s="9">
        <v>51735</v>
      </c>
      <c r="B4696" s="2">
        <v>10005</v>
      </c>
      <c r="C4696" s="2" t="s">
        <v>36</v>
      </c>
      <c r="D4696" s="2">
        <v>116</v>
      </c>
      <c r="E4696">
        <f>VLOOKUP(C4696,'Product Master'!$A$1:$C$31,3,FALSE)</f>
        <v>145</v>
      </c>
      <c r="F4696">
        <f>D4696*E4696</f>
        <v>16820</v>
      </c>
      <c r="G4696" t="str">
        <f>VLOOKUP(B4696,'Emp Master'!$A$1:$C$21,3,FALSE)</f>
        <v>Supervisor-1</v>
      </c>
      <c r="H4696" s="3">
        <f>SUMIF($G$2:$G$6491,G4696,$F$2:$F$6491)</f>
        <v>71844810</v>
      </c>
      <c r="I4696">
        <f>IF(F4696&lt;15000,0,1)</f>
        <v>1</v>
      </c>
      <c r="J4696">
        <f>IF(I4696=0,D4696,0)</f>
        <v>0</v>
      </c>
      <c r="K4696">
        <f>IF(J4696&lt;100,0,1)</f>
        <v>0</v>
      </c>
    </row>
    <row r="4697" spans="1:11" ht="15" customHeight="1" x14ac:dyDescent="0.25">
      <c r="A4697" s="9">
        <v>51736</v>
      </c>
      <c r="B4697" s="2">
        <v>10003</v>
      </c>
      <c r="C4697" s="2" t="s">
        <v>42</v>
      </c>
      <c r="D4697" s="2">
        <v>185</v>
      </c>
      <c r="E4697">
        <f>VLOOKUP(C4697,'Product Master'!$A$1:$C$31,3,FALSE)</f>
        <v>97</v>
      </c>
      <c r="F4697">
        <f>D4697*E4697</f>
        <v>17945</v>
      </c>
      <c r="G4697" t="str">
        <f>VLOOKUP(B4697,'Emp Master'!$A$1:$C$21,3,FALSE)</f>
        <v>Supervisor-1</v>
      </c>
      <c r="H4697" s="3">
        <f>SUMIF($G$2:$G$6491,G4697,$F$2:$F$6491)</f>
        <v>71844810</v>
      </c>
      <c r="I4697">
        <f>IF(F4697&lt;15000,0,1)</f>
        <v>1</v>
      </c>
      <c r="J4697">
        <f>IF(I4697=0,D4697,0)</f>
        <v>0</v>
      </c>
      <c r="K4697">
        <f>IF(J4697&lt;100,0,1)</f>
        <v>0</v>
      </c>
    </row>
    <row r="4698" spans="1:11" ht="15" customHeight="1" x14ac:dyDescent="0.25">
      <c r="A4698" s="9">
        <v>51737</v>
      </c>
      <c r="B4698" s="2">
        <v>10001</v>
      </c>
      <c r="C4698" s="2" t="s">
        <v>40</v>
      </c>
      <c r="D4698" s="2">
        <v>274</v>
      </c>
      <c r="E4698">
        <f>VLOOKUP(C4698,'Product Master'!$A$1:$C$31,3,FALSE)</f>
        <v>239</v>
      </c>
      <c r="F4698">
        <f>D4698*E4698</f>
        <v>65486</v>
      </c>
      <c r="G4698" t="str">
        <f>VLOOKUP(B4698,'Emp Master'!$A$1:$C$21,3,FALSE)</f>
        <v>Supervisor-1</v>
      </c>
      <c r="H4698" s="3">
        <f>SUMIF($G$2:$G$6491,G4698,$F$2:$F$6491)</f>
        <v>71844810</v>
      </c>
      <c r="I4698">
        <f>IF(F4698&lt;15000,0,1)</f>
        <v>1</v>
      </c>
      <c r="J4698">
        <f>IF(I4698=0,D4698,0)</f>
        <v>0</v>
      </c>
      <c r="K4698">
        <f>IF(J4698&lt;100,0,1)</f>
        <v>0</v>
      </c>
    </row>
    <row r="4699" spans="1:11" ht="15" customHeight="1" x14ac:dyDescent="0.25">
      <c r="A4699" s="9">
        <v>51738</v>
      </c>
      <c r="B4699" s="2">
        <v>10005</v>
      </c>
      <c r="C4699" s="2" t="s">
        <v>42</v>
      </c>
      <c r="D4699" s="2">
        <v>243</v>
      </c>
      <c r="E4699">
        <f>VLOOKUP(C4699,'Product Master'!$A$1:$C$31,3,FALSE)</f>
        <v>97</v>
      </c>
      <c r="F4699">
        <f>D4699*E4699</f>
        <v>23571</v>
      </c>
      <c r="G4699" t="str">
        <f>VLOOKUP(B4699,'Emp Master'!$A$1:$C$21,3,FALSE)</f>
        <v>Supervisor-1</v>
      </c>
      <c r="H4699" s="3">
        <f>SUMIF($G$2:$G$6491,G4699,$F$2:$F$6491)</f>
        <v>71844810</v>
      </c>
      <c r="I4699">
        <f>IF(F4699&lt;15000,0,1)</f>
        <v>1</v>
      </c>
      <c r="J4699">
        <f>IF(I4699=0,D4699,0)</f>
        <v>0</v>
      </c>
      <c r="K4699">
        <f>IF(J4699&lt;100,0,1)</f>
        <v>0</v>
      </c>
    </row>
    <row r="4700" spans="1:11" ht="15" customHeight="1" x14ac:dyDescent="0.25">
      <c r="A4700" s="9">
        <v>51739</v>
      </c>
      <c r="B4700" s="2">
        <v>10004</v>
      </c>
      <c r="C4700" s="2" t="s">
        <v>34</v>
      </c>
      <c r="D4700" s="2">
        <v>66</v>
      </c>
      <c r="E4700">
        <f>VLOOKUP(C4700,'Product Master'!$A$1:$C$31,3,FALSE)</f>
        <v>440</v>
      </c>
      <c r="F4700">
        <f>D4700*E4700</f>
        <v>29040</v>
      </c>
      <c r="G4700" t="str">
        <f>VLOOKUP(B4700,'Emp Master'!$A$1:$C$21,3,FALSE)</f>
        <v>Supervisor-1</v>
      </c>
      <c r="H4700" s="3">
        <f>SUMIF($G$2:$G$6491,G4700,$F$2:$F$6491)</f>
        <v>71844810</v>
      </c>
      <c r="I4700">
        <f>IF(F4700&lt;15000,0,1)</f>
        <v>1</v>
      </c>
      <c r="J4700">
        <f>IF(I4700=0,D4700,0)</f>
        <v>0</v>
      </c>
      <c r="K4700">
        <f>IF(J4700&lt;100,0,1)</f>
        <v>0</v>
      </c>
    </row>
    <row r="4701" spans="1:11" ht="15" customHeight="1" x14ac:dyDescent="0.25">
      <c r="A4701" s="9">
        <v>51740</v>
      </c>
      <c r="B4701" s="2">
        <v>10005</v>
      </c>
      <c r="C4701" s="2" t="s">
        <v>50</v>
      </c>
      <c r="D4701" s="2">
        <v>112</v>
      </c>
      <c r="E4701">
        <f>VLOOKUP(C4701,'Product Master'!$A$1:$C$31,3,FALSE)</f>
        <v>141</v>
      </c>
      <c r="F4701">
        <f>D4701*E4701</f>
        <v>15792</v>
      </c>
      <c r="G4701" t="str">
        <f>VLOOKUP(B4701,'Emp Master'!$A$1:$C$21,3,FALSE)</f>
        <v>Supervisor-1</v>
      </c>
      <c r="H4701" s="3">
        <f>SUMIF($G$2:$G$6491,G4701,$F$2:$F$6491)</f>
        <v>71844810</v>
      </c>
      <c r="I4701">
        <f>IF(F4701&lt;15000,0,1)</f>
        <v>1</v>
      </c>
      <c r="J4701">
        <f>IF(I4701=0,D4701,0)</f>
        <v>0</v>
      </c>
      <c r="K4701">
        <f>IF(J4701&lt;100,0,1)</f>
        <v>0</v>
      </c>
    </row>
    <row r="4702" spans="1:11" ht="15" customHeight="1" x14ac:dyDescent="0.25">
      <c r="A4702" s="9">
        <v>51741</v>
      </c>
      <c r="B4702" s="2">
        <v>10005</v>
      </c>
      <c r="C4702" s="2" t="s">
        <v>35</v>
      </c>
      <c r="D4702" s="2">
        <v>151</v>
      </c>
      <c r="E4702">
        <f>VLOOKUP(C4702,'Product Master'!$A$1:$C$31,3,FALSE)</f>
        <v>113</v>
      </c>
      <c r="F4702">
        <f>D4702*E4702</f>
        <v>17063</v>
      </c>
      <c r="G4702" t="str">
        <f>VLOOKUP(B4702,'Emp Master'!$A$1:$C$21,3,FALSE)</f>
        <v>Supervisor-1</v>
      </c>
      <c r="H4702" s="3">
        <f>SUMIF($G$2:$G$6491,G4702,$F$2:$F$6491)</f>
        <v>71844810</v>
      </c>
      <c r="I4702">
        <f>IF(F4702&lt;15000,0,1)</f>
        <v>1</v>
      </c>
      <c r="J4702">
        <f>IF(I4702=0,D4702,0)</f>
        <v>0</v>
      </c>
      <c r="K4702">
        <f>IF(J4702&lt;100,0,1)</f>
        <v>0</v>
      </c>
    </row>
    <row r="4703" spans="1:11" ht="15" customHeight="1" x14ac:dyDescent="0.25">
      <c r="A4703" s="9">
        <v>51742</v>
      </c>
      <c r="B4703" s="2">
        <v>10005</v>
      </c>
      <c r="C4703" s="2" t="s">
        <v>30</v>
      </c>
      <c r="D4703" s="2">
        <v>90</v>
      </c>
      <c r="E4703">
        <f>VLOOKUP(C4703,'Product Master'!$A$1:$C$31,3,FALSE)</f>
        <v>600</v>
      </c>
      <c r="F4703">
        <f>D4703*E4703</f>
        <v>54000</v>
      </c>
      <c r="G4703" t="str">
        <f>VLOOKUP(B4703,'Emp Master'!$A$1:$C$21,3,FALSE)</f>
        <v>Supervisor-1</v>
      </c>
      <c r="H4703" s="3">
        <f>SUMIF($G$2:$G$6491,G4703,$F$2:$F$6491)</f>
        <v>71844810</v>
      </c>
      <c r="I4703">
        <f>IF(F4703&lt;15000,0,1)</f>
        <v>1</v>
      </c>
      <c r="J4703">
        <f>IF(I4703=0,D4703,0)</f>
        <v>0</v>
      </c>
      <c r="K4703">
        <f>IF(J4703&lt;100,0,1)</f>
        <v>0</v>
      </c>
    </row>
    <row r="4704" spans="1:11" ht="15" customHeight="1" x14ac:dyDescent="0.25">
      <c r="A4704" s="9">
        <v>51743</v>
      </c>
      <c r="B4704" s="2">
        <v>10006</v>
      </c>
      <c r="C4704" s="2" t="s">
        <v>34</v>
      </c>
      <c r="D4704" s="2">
        <v>253</v>
      </c>
      <c r="E4704">
        <f>VLOOKUP(C4704,'Product Master'!$A$1:$C$31,3,FALSE)</f>
        <v>440</v>
      </c>
      <c r="F4704">
        <f>D4704*E4704</f>
        <v>111320</v>
      </c>
      <c r="G4704" t="str">
        <f>VLOOKUP(B4704,'Emp Master'!$A$1:$C$21,3,FALSE)</f>
        <v>Supervisor-1</v>
      </c>
      <c r="H4704" s="3">
        <f>SUMIF($G$2:$G$6491,G4704,$F$2:$F$6491)</f>
        <v>71844810</v>
      </c>
      <c r="I4704">
        <f>IF(F4704&lt;15000,0,1)</f>
        <v>1</v>
      </c>
      <c r="J4704">
        <f>IF(I4704=0,D4704,0)</f>
        <v>0</v>
      </c>
      <c r="K4704">
        <f>IF(J4704&lt;100,0,1)</f>
        <v>0</v>
      </c>
    </row>
    <row r="4705" spans="1:11" ht="15" customHeight="1" x14ac:dyDescent="0.25">
      <c r="A4705" s="9">
        <v>51744</v>
      </c>
      <c r="B4705" s="2">
        <v>10005</v>
      </c>
      <c r="C4705" s="2" t="s">
        <v>40</v>
      </c>
      <c r="D4705" s="2">
        <v>134</v>
      </c>
      <c r="E4705">
        <f>VLOOKUP(C4705,'Product Master'!$A$1:$C$31,3,FALSE)</f>
        <v>239</v>
      </c>
      <c r="F4705">
        <f>D4705*E4705</f>
        <v>32026</v>
      </c>
      <c r="G4705" t="str">
        <f>VLOOKUP(B4705,'Emp Master'!$A$1:$C$21,3,FALSE)</f>
        <v>Supervisor-1</v>
      </c>
      <c r="H4705" s="3">
        <f>SUMIF($G$2:$G$6491,G4705,$F$2:$F$6491)</f>
        <v>71844810</v>
      </c>
      <c r="I4705">
        <f>IF(F4705&lt;15000,0,1)</f>
        <v>1</v>
      </c>
      <c r="J4705">
        <f>IF(I4705=0,D4705,0)</f>
        <v>0</v>
      </c>
      <c r="K4705">
        <f>IF(J4705&lt;100,0,1)</f>
        <v>0</v>
      </c>
    </row>
    <row r="4706" spans="1:11" ht="15" customHeight="1" x14ac:dyDescent="0.25">
      <c r="A4706" s="9">
        <v>51745</v>
      </c>
      <c r="B4706" s="2">
        <v>10005</v>
      </c>
      <c r="C4706" s="2" t="s">
        <v>46</v>
      </c>
      <c r="D4706" s="2">
        <v>249</v>
      </c>
      <c r="E4706">
        <f>VLOOKUP(C4706,'Product Master'!$A$1:$C$31,3,FALSE)</f>
        <v>116</v>
      </c>
      <c r="F4706">
        <f>D4706*E4706</f>
        <v>28884</v>
      </c>
      <c r="G4706" t="str">
        <f>VLOOKUP(B4706,'Emp Master'!$A$1:$C$21,3,FALSE)</f>
        <v>Supervisor-1</v>
      </c>
      <c r="H4706" s="3">
        <f>SUMIF($G$2:$G$6491,G4706,$F$2:$F$6491)</f>
        <v>71844810</v>
      </c>
      <c r="I4706">
        <f>IF(F4706&lt;15000,0,1)</f>
        <v>1</v>
      </c>
      <c r="J4706">
        <f>IF(I4706=0,D4706,0)</f>
        <v>0</v>
      </c>
      <c r="K4706">
        <f>IF(J4706&lt;100,0,1)</f>
        <v>0</v>
      </c>
    </row>
    <row r="4707" spans="1:11" ht="15" customHeight="1" x14ac:dyDescent="0.25">
      <c r="A4707" s="9">
        <v>51746</v>
      </c>
      <c r="B4707" s="2">
        <v>10004</v>
      </c>
      <c r="C4707" s="2" t="s">
        <v>49</v>
      </c>
      <c r="D4707" s="2">
        <v>293</v>
      </c>
      <c r="E4707">
        <f>VLOOKUP(C4707,'Product Master'!$A$1:$C$31,3,FALSE)</f>
        <v>70</v>
      </c>
      <c r="F4707">
        <f>D4707*E4707</f>
        <v>20510</v>
      </c>
      <c r="G4707" t="str">
        <f>VLOOKUP(B4707,'Emp Master'!$A$1:$C$21,3,FALSE)</f>
        <v>Supervisor-1</v>
      </c>
      <c r="H4707" s="3">
        <f>SUMIF($G$2:$G$6491,G4707,$F$2:$F$6491)</f>
        <v>71844810</v>
      </c>
      <c r="I4707">
        <f>IF(F4707&lt;15000,0,1)</f>
        <v>1</v>
      </c>
      <c r="J4707">
        <f>IF(I4707=0,D4707,0)</f>
        <v>0</v>
      </c>
      <c r="K4707">
        <f>IF(J4707&lt;100,0,1)</f>
        <v>0</v>
      </c>
    </row>
    <row r="4708" spans="1:11" ht="15" customHeight="1" x14ac:dyDescent="0.25">
      <c r="A4708" s="9">
        <v>51747</v>
      </c>
      <c r="B4708" s="2">
        <v>10002</v>
      </c>
      <c r="C4708" s="2" t="s">
        <v>49</v>
      </c>
      <c r="D4708" s="2">
        <v>248</v>
      </c>
      <c r="E4708">
        <f>VLOOKUP(C4708,'Product Master'!$A$1:$C$31,3,FALSE)</f>
        <v>70</v>
      </c>
      <c r="F4708">
        <f>D4708*E4708</f>
        <v>17360</v>
      </c>
      <c r="G4708" t="str">
        <f>VLOOKUP(B4708,'Emp Master'!$A$1:$C$21,3,FALSE)</f>
        <v>Supervisor-1</v>
      </c>
      <c r="H4708" s="3">
        <f>SUMIF($G$2:$G$6491,G4708,$F$2:$F$6491)</f>
        <v>71844810</v>
      </c>
      <c r="I4708">
        <f>IF(F4708&lt;15000,0,1)</f>
        <v>1</v>
      </c>
      <c r="J4708">
        <f>IF(I4708=0,D4708,0)</f>
        <v>0</v>
      </c>
      <c r="K4708">
        <f>IF(J4708&lt;100,0,1)</f>
        <v>0</v>
      </c>
    </row>
    <row r="4709" spans="1:11" ht="15" customHeight="1" x14ac:dyDescent="0.25">
      <c r="A4709" s="9">
        <v>51748</v>
      </c>
      <c r="B4709" s="2">
        <v>10002</v>
      </c>
      <c r="C4709" s="2" t="s">
        <v>55</v>
      </c>
      <c r="D4709" s="2">
        <v>270</v>
      </c>
      <c r="E4709">
        <f>VLOOKUP(C4709,'Product Master'!$A$1:$C$31,3,FALSE)</f>
        <v>110</v>
      </c>
      <c r="F4709">
        <f>D4709*E4709</f>
        <v>29700</v>
      </c>
      <c r="G4709" t="str">
        <f>VLOOKUP(B4709,'Emp Master'!$A$1:$C$21,3,FALSE)</f>
        <v>Supervisor-1</v>
      </c>
      <c r="H4709" s="3">
        <f>SUMIF($G$2:$G$6491,G4709,$F$2:$F$6491)</f>
        <v>71844810</v>
      </c>
      <c r="I4709">
        <f>IF(F4709&lt;15000,0,1)</f>
        <v>1</v>
      </c>
      <c r="J4709">
        <f>IF(I4709=0,D4709,0)</f>
        <v>0</v>
      </c>
      <c r="K4709">
        <f>IF(J4709&lt;100,0,1)</f>
        <v>0</v>
      </c>
    </row>
    <row r="4710" spans="1:11" ht="15" customHeight="1" x14ac:dyDescent="0.25">
      <c r="A4710" s="9">
        <v>51749</v>
      </c>
      <c r="B4710" s="2">
        <v>10005</v>
      </c>
      <c r="C4710" s="2" t="s">
        <v>38</v>
      </c>
      <c r="D4710" s="2">
        <v>252</v>
      </c>
      <c r="E4710">
        <f>VLOOKUP(C4710,'Product Master'!$A$1:$C$31,3,FALSE)</f>
        <v>73</v>
      </c>
      <c r="F4710">
        <f>D4710*E4710</f>
        <v>18396</v>
      </c>
      <c r="G4710" t="str">
        <f>VLOOKUP(B4710,'Emp Master'!$A$1:$C$21,3,FALSE)</f>
        <v>Supervisor-1</v>
      </c>
      <c r="H4710" s="3">
        <f>SUMIF($G$2:$G$6491,G4710,$F$2:$F$6491)</f>
        <v>71844810</v>
      </c>
      <c r="I4710">
        <f>IF(F4710&lt;15000,0,1)</f>
        <v>1</v>
      </c>
      <c r="J4710">
        <f>IF(I4710=0,D4710,0)</f>
        <v>0</v>
      </c>
      <c r="K4710">
        <f>IF(J4710&lt;100,0,1)</f>
        <v>0</v>
      </c>
    </row>
    <row r="4711" spans="1:11" ht="15" customHeight="1" x14ac:dyDescent="0.25">
      <c r="A4711" s="9">
        <v>51750</v>
      </c>
      <c r="B4711" s="2">
        <v>10004</v>
      </c>
      <c r="C4711" s="2" t="s">
        <v>30</v>
      </c>
      <c r="D4711" s="2">
        <v>279</v>
      </c>
      <c r="E4711">
        <f>VLOOKUP(C4711,'Product Master'!$A$1:$C$31,3,FALSE)</f>
        <v>600</v>
      </c>
      <c r="F4711">
        <f>D4711*E4711</f>
        <v>167400</v>
      </c>
      <c r="G4711" t="str">
        <f>VLOOKUP(B4711,'Emp Master'!$A$1:$C$21,3,FALSE)</f>
        <v>Supervisor-1</v>
      </c>
      <c r="H4711" s="3">
        <f>SUMIF($G$2:$G$6491,G4711,$F$2:$F$6491)</f>
        <v>71844810</v>
      </c>
      <c r="I4711">
        <f>IF(F4711&lt;15000,0,1)</f>
        <v>1</v>
      </c>
      <c r="J4711">
        <f>IF(I4711=0,D4711,0)</f>
        <v>0</v>
      </c>
      <c r="K4711">
        <f>IF(J4711&lt;100,0,1)</f>
        <v>0</v>
      </c>
    </row>
    <row r="4712" spans="1:11" ht="15" customHeight="1" x14ac:dyDescent="0.25">
      <c r="A4712" s="9">
        <v>51751</v>
      </c>
      <c r="B4712" s="2">
        <v>10006</v>
      </c>
      <c r="C4712" s="2" t="s">
        <v>32</v>
      </c>
      <c r="D4712" s="2">
        <v>268</v>
      </c>
      <c r="E4712">
        <f>VLOOKUP(C4712,'Product Master'!$A$1:$C$31,3,FALSE)</f>
        <v>139</v>
      </c>
      <c r="F4712">
        <f>D4712*E4712</f>
        <v>37252</v>
      </c>
      <c r="G4712" t="str">
        <f>VLOOKUP(B4712,'Emp Master'!$A$1:$C$21,3,FALSE)</f>
        <v>Supervisor-1</v>
      </c>
      <c r="H4712" s="3">
        <f>SUMIF($G$2:$G$6491,G4712,$F$2:$F$6491)</f>
        <v>71844810</v>
      </c>
      <c r="I4712">
        <f>IF(F4712&lt;15000,0,1)</f>
        <v>1</v>
      </c>
      <c r="J4712">
        <f>IF(I4712=0,D4712,0)</f>
        <v>0</v>
      </c>
      <c r="K4712">
        <f>IF(J4712&lt;100,0,1)</f>
        <v>0</v>
      </c>
    </row>
    <row r="4713" spans="1:11" ht="15" customHeight="1" x14ac:dyDescent="0.25">
      <c r="A4713" s="9">
        <v>51752</v>
      </c>
      <c r="B4713" s="2">
        <v>10004</v>
      </c>
      <c r="C4713" s="2" t="s">
        <v>34</v>
      </c>
      <c r="D4713" s="2">
        <v>254</v>
      </c>
      <c r="E4713">
        <f>VLOOKUP(C4713,'Product Master'!$A$1:$C$31,3,FALSE)</f>
        <v>440</v>
      </c>
      <c r="F4713">
        <f>D4713*E4713</f>
        <v>111760</v>
      </c>
      <c r="G4713" t="str">
        <f>VLOOKUP(B4713,'Emp Master'!$A$1:$C$21,3,FALSE)</f>
        <v>Supervisor-1</v>
      </c>
      <c r="H4713" s="3">
        <f>SUMIF($G$2:$G$6491,G4713,$F$2:$F$6491)</f>
        <v>71844810</v>
      </c>
      <c r="I4713">
        <f>IF(F4713&lt;15000,0,1)</f>
        <v>1</v>
      </c>
      <c r="J4713">
        <f>IF(I4713=0,D4713,0)</f>
        <v>0</v>
      </c>
      <c r="K4713">
        <f>IF(J4713&lt;100,0,1)</f>
        <v>0</v>
      </c>
    </row>
    <row r="4714" spans="1:11" ht="15" customHeight="1" x14ac:dyDescent="0.25">
      <c r="A4714" s="9">
        <v>51753</v>
      </c>
      <c r="B4714" s="2">
        <v>10001</v>
      </c>
      <c r="C4714" s="2" t="s">
        <v>41</v>
      </c>
      <c r="D4714" s="2">
        <v>198</v>
      </c>
      <c r="E4714">
        <f>VLOOKUP(C4714,'Product Master'!$A$1:$C$31,3,FALSE)</f>
        <v>808</v>
      </c>
      <c r="F4714">
        <f>D4714*E4714</f>
        <v>159984</v>
      </c>
      <c r="G4714" t="str">
        <f>VLOOKUP(B4714,'Emp Master'!$A$1:$C$21,3,FALSE)</f>
        <v>Supervisor-1</v>
      </c>
      <c r="H4714" s="3">
        <f>SUMIF($G$2:$G$6491,G4714,$F$2:$F$6491)</f>
        <v>71844810</v>
      </c>
      <c r="I4714">
        <f>IF(F4714&lt;15000,0,1)</f>
        <v>1</v>
      </c>
      <c r="J4714">
        <f>IF(I4714=0,D4714,0)</f>
        <v>0</v>
      </c>
      <c r="K4714">
        <f>IF(J4714&lt;100,0,1)</f>
        <v>0</v>
      </c>
    </row>
    <row r="4715" spans="1:11" ht="15" customHeight="1" x14ac:dyDescent="0.25">
      <c r="A4715" s="9">
        <v>51754</v>
      </c>
      <c r="B4715" s="2">
        <v>10002</v>
      </c>
      <c r="C4715" s="2" t="s">
        <v>47</v>
      </c>
      <c r="D4715" s="2">
        <v>220</v>
      </c>
      <c r="E4715">
        <f>VLOOKUP(C4715,'Product Master'!$A$1:$C$31,3,FALSE)</f>
        <v>291</v>
      </c>
      <c r="F4715">
        <f>D4715*E4715</f>
        <v>64020</v>
      </c>
      <c r="G4715" t="str">
        <f>VLOOKUP(B4715,'Emp Master'!$A$1:$C$21,3,FALSE)</f>
        <v>Supervisor-1</v>
      </c>
      <c r="H4715" s="3">
        <f>SUMIF($G$2:$G$6491,G4715,$F$2:$F$6491)</f>
        <v>71844810</v>
      </c>
      <c r="I4715">
        <f>IF(F4715&lt;15000,0,1)</f>
        <v>1</v>
      </c>
      <c r="J4715">
        <f>IF(I4715=0,D4715,0)</f>
        <v>0</v>
      </c>
      <c r="K4715">
        <f>IF(J4715&lt;100,0,1)</f>
        <v>0</v>
      </c>
    </row>
    <row r="4716" spans="1:11" ht="15" customHeight="1" x14ac:dyDescent="0.25">
      <c r="A4716" s="9">
        <v>51755</v>
      </c>
      <c r="B4716" s="2">
        <v>10006</v>
      </c>
      <c r="C4716" s="2" t="s">
        <v>56</v>
      </c>
      <c r="D4716" s="2">
        <v>152</v>
      </c>
      <c r="E4716">
        <f>VLOOKUP(C4716,'Product Master'!$A$1:$C$31,3,FALSE)</f>
        <v>139</v>
      </c>
      <c r="F4716">
        <f>D4716*E4716</f>
        <v>21128</v>
      </c>
      <c r="G4716" t="str">
        <f>VLOOKUP(B4716,'Emp Master'!$A$1:$C$21,3,FALSE)</f>
        <v>Supervisor-1</v>
      </c>
      <c r="H4716" s="3">
        <f>SUMIF($G$2:$G$6491,G4716,$F$2:$F$6491)</f>
        <v>71844810</v>
      </c>
      <c r="I4716">
        <f>IF(F4716&lt;15000,0,1)</f>
        <v>1</v>
      </c>
      <c r="J4716">
        <f>IF(I4716=0,D4716,0)</f>
        <v>0</v>
      </c>
      <c r="K4716">
        <f>IF(J4716&lt;100,0,1)</f>
        <v>0</v>
      </c>
    </row>
    <row r="4717" spans="1:11" ht="15" customHeight="1" x14ac:dyDescent="0.25">
      <c r="A4717" s="9">
        <v>51756</v>
      </c>
      <c r="B4717" s="2">
        <v>10006</v>
      </c>
      <c r="C4717" s="2" t="s">
        <v>57</v>
      </c>
      <c r="D4717" s="2">
        <v>155</v>
      </c>
      <c r="E4717">
        <f>VLOOKUP(C4717,'Product Master'!$A$1:$C$31,3,FALSE)</f>
        <v>107</v>
      </c>
      <c r="F4717">
        <f>D4717*E4717</f>
        <v>16585</v>
      </c>
      <c r="G4717" t="str">
        <f>VLOOKUP(B4717,'Emp Master'!$A$1:$C$21,3,FALSE)</f>
        <v>Supervisor-1</v>
      </c>
      <c r="H4717" s="3">
        <f>SUMIF($G$2:$G$6491,G4717,$F$2:$F$6491)</f>
        <v>71844810</v>
      </c>
      <c r="I4717">
        <f>IF(F4717&lt;15000,0,1)</f>
        <v>1</v>
      </c>
      <c r="J4717">
        <f>IF(I4717=0,D4717,0)</f>
        <v>0</v>
      </c>
      <c r="K4717">
        <f>IF(J4717&lt;100,0,1)</f>
        <v>0</v>
      </c>
    </row>
    <row r="4718" spans="1:11" ht="15" customHeight="1" x14ac:dyDescent="0.25">
      <c r="A4718" s="9">
        <v>51757</v>
      </c>
      <c r="B4718" s="2">
        <v>10005</v>
      </c>
      <c r="C4718" s="2" t="s">
        <v>58</v>
      </c>
      <c r="D4718" s="2">
        <v>117</v>
      </c>
      <c r="E4718">
        <f>VLOOKUP(C4718,'Product Master'!$A$1:$C$31,3,FALSE)</f>
        <v>129</v>
      </c>
      <c r="F4718">
        <f>D4718*E4718</f>
        <v>15093</v>
      </c>
      <c r="G4718" t="str">
        <f>VLOOKUP(B4718,'Emp Master'!$A$1:$C$21,3,FALSE)</f>
        <v>Supervisor-1</v>
      </c>
      <c r="H4718" s="3">
        <f>SUMIF($G$2:$G$6491,G4718,$F$2:$F$6491)</f>
        <v>71844810</v>
      </c>
      <c r="I4718">
        <f>IF(F4718&lt;15000,0,1)</f>
        <v>1</v>
      </c>
      <c r="J4718">
        <f>IF(I4718=0,D4718,0)</f>
        <v>0</v>
      </c>
      <c r="K4718">
        <f>IF(J4718&lt;100,0,1)</f>
        <v>0</v>
      </c>
    </row>
    <row r="4719" spans="1:11" ht="15" customHeight="1" x14ac:dyDescent="0.25">
      <c r="A4719" s="9">
        <v>51758</v>
      </c>
      <c r="B4719" s="2">
        <v>10004</v>
      </c>
      <c r="C4719" s="2" t="s">
        <v>38</v>
      </c>
      <c r="D4719" s="2">
        <v>264</v>
      </c>
      <c r="E4719">
        <f>VLOOKUP(C4719,'Product Master'!$A$1:$C$31,3,FALSE)</f>
        <v>73</v>
      </c>
      <c r="F4719">
        <f>D4719*E4719</f>
        <v>19272</v>
      </c>
      <c r="G4719" t="str">
        <f>VLOOKUP(B4719,'Emp Master'!$A$1:$C$21,3,FALSE)</f>
        <v>Supervisor-1</v>
      </c>
      <c r="H4719" s="3">
        <f>SUMIF($G$2:$G$6491,G4719,$F$2:$F$6491)</f>
        <v>71844810</v>
      </c>
      <c r="I4719">
        <f>IF(F4719&lt;15000,0,1)</f>
        <v>1</v>
      </c>
      <c r="J4719">
        <f>IF(I4719=0,D4719,0)</f>
        <v>0</v>
      </c>
      <c r="K4719">
        <f>IF(J4719&lt;100,0,1)</f>
        <v>0</v>
      </c>
    </row>
    <row r="4720" spans="1:11" ht="15" customHeight="1" x14ac:dyDescent="0.25">
      <c r="A4720" s="9">
        <v>51759</v>
      </c>
      <c r="B4720" s="2">
        <v>10005</v>
      </c>
      <c r="C4720" s="2" t="s">
        <v>44</v>
      </c>
      <c r="D4720" s="2">
        <v>289</v>
      </c>
      <c r="E4720">
        <f>VLOOKUP(C4720,'Product Master'!$A$1:$C$31,3,FALSE)</f>
        <v>122</v>
      </c>
      <c r="F4720">
        <f>D4720*E4720</f>
        <v>35258</v>
      </c>
      <c r="G4720" t="str">
        <f>VLOOKUP(B4720,'Emp Master'!$A$1:$C$21,3,FALSE)</f>
        <v>Supervisor-1</v>
      </c>
      <c r="H4720" s="3">
        <f>SUMIF($G$2:$G$6491,G4720,$F$2:$F$6491)</f>
        <v>71844810</v>
      </c>
      <c r="I4720">
        <f>IF(F4720&lt;15000,0,1)</f>
        <v>1</v>
      </c>
      <c r="J4720">
        <f>IF(I4720=0,D4720,0)</f>
        <v>0</v>
      </c>
      <c r="K4720">
        <f>IF(J4720&lt;100,0,1)</f>
        <v>0</v>
      </c>
    </row>
    <row r="4721" spans="1:11" ht="15" customHeight="1" x14ac:dyDescent="0.25">
      <c r="A4721" s="9">
        <v>51760</v>
      </c>
      <c r="B4721" s="2">
        <v>10006</v>
      </c>
      <c r="C4721" s="2" t="s">
        <v>57</v>
      </c>
      <c r="D4721" s="2">
        <v>178</v>
      </c>
      <c r="E4721">
        <f>VLOOKUP(C4721,'Product Master'!$A$1:$C$31,3,FALSE)</f>
        <v>107</v>
      </c>
      <c r="F4721">
        <f>D4721*E4721</f>
        <v>19046</v>
      </c>
      <c r="G4721" t="str">
        <f>VLOOKUP(B4721,'Emp Master'!$A$1:$C$21,3,FALSE)</f>
        <v>Supervisor-1</v>
      </c>
      <c r="H4721" s="3">
        <f>SUMIF($G$2:$G$6491,G4721,$F$2:$F$6491)</f>
        <v>71844810</v>
      </c>
      <c r="I4721">
        <f>IF(F4721&lt;15000,0,1)</f>
        <v>1</v>
      </c>
      <c r="J4721">
        <f>IF(I4721=0,D4721,0)</f>
        <v>0</v>
      </c>
      <c r="K4721">
        <f>IF(J4721&lt;100,0,1)</f>
        <v>0</v>
      </c>
    </row>
    <row r="4722" spans="1:11" ht="15" customHeight="1" x14ac:dyDescent="0.25">
      <c r="A4722" s="9">
        <v>51761</v>
      </c>
      <c r="B4722" s="2">
        <v>10004</v>
      </c>
      <c r="C4722" s="2" t="s">
        <v>32</v>
      </c>
      <c r="D4722" s="2">
        <v>185</v>
      </c>
      <c r="E4722">
        <f>VLOOKUP(C4722,'Product Master'!$A$1:$C$31,3,FALSE)</f>
        <v>139</v>
      </c>
      <c r="F4722">
        <f>D4722*E4722</f>
        <v>25715</v>
      </c>
      <c r="G4722" t="str">
        <f>VLOOKUP(B4722,'Emp Master'!$A$1:$C$21,3,FALSE)</f>
        <v>Supervisor-1</v>
      </c>
      <c r="H4722" s="3">
        <f>SUMIF($G$2:$G$6491,G4722,$F$2:$F$6491)</f>
        <v>71844810</v>
      </c>
      <c r="I4722">
        <f>IF(F4722&lt;15000,0,1)</f>
        <v>1</v>
      </c>
      <c r="J4722">
        <f>IF(I4722=0,D4722,0)</f>
        <v>0</v>
      </c>
      <c r="K4722">
        <f>IF(J4722&lt;100,0,1)</f>
        <v>0</v>
      </c>
    </row>
    <row r="4723" spans="1:11" ht="15" customHeight="1" x14ac:dyDescent="0.25">
      <c r="A4723" s="9">
        <v>51762</v>
      </c>
      <c r="B4723" s="2">
        <v>10006</v>
      </c>
      <c r="C4723" s="2" t="s">
        <v>40</v>
      </c>
      <c r="D4723" s="2">
        <v>273</v>
      </c>
      <c r="E4723">
        <f>VLOOKUP(C4723,'Product Master'!$A$1:$C$31,3,FALSE)</f>
        <v>239</v>
      </c>
      <c r="F4723">
        <f>D4723*E4723</f>
        <v>65247</v>
      </c>
      <c r="G4723" t="str">
        <f>VLOOKUP(B4723,'Emp Master'!$A$1:$C$21,3,FALSE)</f>
        <v>Supervisor-1</v>
      </c>
      <c r="H4723" s="3">
        <f>SUMIF($G$2:$G$6491,G4723,$F$2:$F$6491)</f>
        <v>71844810</v>
      </c>
      <c r="I4723">
        <f>IF(F4723&lt;15000,0,1)</f>
        <v>1</v>
      </c>
      <c r="J4723">
        <f>IF(I4723=0,D4723,0)</f>
        <v>0</v>
      </c>
      <c r="K4723">
        <f>IF(J4723&lt;100,0,1)</f>
        <v>0</v>
      </c>
    </row>
    <row r="4724" spans="1:11" ht="15" customHeight="1" x14ac:dyDescent="0.25">
      <c r="A4724" s="9">
        <v>51763</v>
      </c>
      <c r="B4724" s="2">
        <v>10004</v>
      </c>
      <c r="C4724" s="2" t="s">
        <v>30</v>
      </c>
      <c r="D4724" s="2">
        <v>123</v>
      </c>
      <c r="E4724">
        <f>VLOOKUP(C4724,'Product Master'!$A$1:$C$31,3,FALSE)</f>
        <v>600</v>
      </c>
      <c r="F4724">
        <f>D4724*E4724</f>
        <v>73800</v>
      </c>
      <c r="G4724" t="str">
        <f>VLOOKUP(B4724,'Emp Master'!$A$1:$C$21,3,FALSE)</f>
        <v>Supervisor-1</v>
      </c>
      <c r="H4724" s="3">
        <f>SUMIF($G$2:$G$6491,G4724,$F$2:$F$6491)</f>
        <v>71844810</v>
      </c>
      <c r="I4724">
        <f>IF(F4724&lt;15000,0,1)</f>
        <v>1</v>
      </c>
      <c r="J4724">
        <f>IF(I4724=0,D4724,0)</f>
        <v>0</v>
      </c>
      <c r="K4724">
        <f>IF(J4724&lt;100,0,1)</f>
        <v>0</v>
      </c>
    </row>
    <row r="4725" spans="1:11" ht="15" customHeight="1" x14ac:dyDescent="0.25">
      <c r="A4725" s="9">
        <v>51764</v>
      </c>
      <c r="B4725" s="2">
        <v>10003</v>
      </c>
      <c r="C4725" s="2" t="s">
        <v>56</v>
      </c>
      <c r="D4725" s="2">
        <v>176</v>
      </c>
      <c r="E4725">
        <f>VLOOKUP(C4725,'Product Master'!$A$1:$C$31,3,FALSE)</f>
        <v>139</v>
      </c>
      <c r="F4725">
        <f>D4725*E4725</f>
        <v>24464</v>
      </c>
      <c r="G4725" t="str">
        <f>VLOOKUP(B4725,'Emp Master'!$A$1:$C$21,3,FALSE)</f>
        <v>Supervisor-1</v>
      </c>
      <c r="H4725" s="3">
        <f>SUMIF($G$2:$G$6491,G4725,$F$2:$F$6491)</f>
        <v>71844810</v>
      </c>
      <c r="I4725">
        <f>IF(F4725&lt;15000,0,1)</f>
        <v>1</v>
      </c>
      <c r="J4725">
        <f>IF(I4725=0,D4725,0)</f>
        <v>0</v>
      </c>
      <c r="K4725">
        <f>IF(J4725&lt;100,0,1)</f>
        <v>0</v>
      </c>
    </row>
    <row r="4726" spans="1:11" ht="15" customHeight="1" x14ac:dyDescent="0.25">
      <c r="A4726" s="9">
        <v>51765</v>
      </c>
      <c r="B4726" s="2">
        <v>10003</v>
      </c>
      <c r="C4726" s="2" t="s">
        <v>47</v>
      </c>
      <c r="D4726" s="2">
        <v>232</v>
      </c>
      <c r="E4726">
        <f>VLOOKUP(C4726,'Product Master'!$A$1:$C$31,3,FALSE)</f>
        <v>291</v>
      </c>
      <c r="F4726">
        <f>D4726*E4726</f>
        <v>67512</v>
      </c>
      <c r="G4726" t="str">
        <f>VLOOKUP(B4726,'Emp Master'!$A$1:$C$21,3,FALSE)</f>
        <v>Supervisor-1</v>
      </c>
      <c r="H4726" s="3">
        <f>SUMIF($G$2:$G$6491,G4726,$F$2:$F$6491)</f>
        <v>71844810</v>
      </c>
      <c r="I4726">
        <f>IF(F4726&lt;15000,0,1)</f>
        <v>1</v>
      </c>
      <c r="J4726">
        <f>IF(I4726=0,D4726,0)</f>
        <v>0</v>
      </c>
      <c r="K4726">
        <f>IF(J4726&lt;100,0,1)</f>
        <v>0</v>
      </c>
    </row>
    <row r="4727" spans="1:11" ht="15" customHeight="1" x14ac:dyDescent="0.25">
      <c r="A4727" s="9">
        <v>51766</v>
      </c>
      <c r="B4727" s="2">
        <v>10003</v>
      </c>
      <c r="C4727" s="2" t="s">
        <v>36</v>
      </c>
      <c r="D4727" s="2">
        <v>262</v>
      </c>
      <c r="E4727">
        <f>VLOOKUP(C4727,'Product Master'!$A$1:$C$31,3,FALSE)</f>
        <v>145</v>
      </c>
      <c r="F4727">
        <f>D4727*E4727</f>
        <v>37990</v>
      </c>
      <c r="G4727" t="str">
        <f>VLOOKUP(B4727,'Emp Master'!$A$1:$C$21,3,FALSE)</f>
        <v>Supervisor-1</v>
      </c>
      <c r="H4727" s="3">
        <f>SUMIF($G$2:$G$6491,G4727,$F$2:$F$6491)</f>
        <v>71844810</v>
      </c>
      <c r="I4727">
        <f>IF(F4727&lt;15000,0,1)</f>
        <v>1</v>
      </c>
      <c r="J4727">
        <f>IF(I4727=0,D4727,0)</f>
        <v>0</v>
      </c>
      <c r="K4727">
        <f>IF(J4727&lt;100,0,1)</f>
        <v>0</v>
      </c>
    </row>
    <row r="4728" spans="1:11" ht="15" customHeight="1" x14ac:dyDescent="0.25">
      <c r="A4728" s="9">
        <v>51767</v>
      </c>
      <c r="B4728" s="2">
        <v>10003</v>
      </c>
      <c r="C4728" s="2" t="s">
        <v>53</v>
      </c>
      <c r="D4728" s="2">
        <v>58</v>
      </c>
      <c r="E4728">
        <f>VLOOKUP(C4728,'Product Master'!$A$1:$C$31,3,FALSE)</f>
        <v>687</v>
      </c>
      <c r="F4728">
        <f>D4728*E4728</f>
        <v>39846</v>
      </c>
      <c r="G4728" t="str">
        <f>VLOOKUP(B4728,'Emp Master'!$A$1:$C$21,3,FALSE)</f>
        <v>Supervisor-1</v>
      </c>
      <c r="H4728" s="3">
        <f>SUMIF($G$2:$G$6491,G4728,$F$2:$F$6491)</f>
        <v>71844810</v>
      </c>
      <c r="I4728">
        <f>IF(F4728&lt;15000,0,1)</f>
        <v>1</v>
      </c>
      <c r="J4728">
        <f>IF(I4728=0,D4728,0)</f>
        <v>0</v>
      </c>
      <c r="K4728">
        <f>IF(J4728&lt;100,0,1)</f>
        <v>0</v>
      </c>
    </row>
    <row r="4729" spans="1:11" ht="15" customHeight="1" x14ac:dyDescent="0.25">
      <c r="A4729" s="9">
        <v>51768</v>
      </c>
      <c r="B4729" s="2">
        <v>10006</v>
      </c>
      <c r="C4729" s="2" t="s">
        <v>50</v>
      </c>
      <c r="D4729" s="2">
        <v>258</v>
      </c>
      <c r="E4729">
        <f>VLOOKUP(C4729,'Product Master'!$A$1:$C$31,3,FALSE)</f>
        <v>141</v>
      </c>
      <c r="F4729">
        <f>D4729*E4729</f>
        <v>36378</v>
      </c>
      <c r="G4729" t="str">
        <f>VLOOKUP(B4729,'Emp Master'!$A$1:$C$21,3,FALSE)</f>
        <v>Supervisor-1</v>
      </c>
      <c r="H4729" s="3">
        <f>SUMIF($G$2:$G$6491,G4729,$F$2:$F$6491)</f>
        <v>71844810</v>
      </c>
      <c r="I4729">
        <f>IF(F4729&lt;15000,0,1)</f>
        <v>1</v>
      </c>
      <c r="J4729">
        <f>IF(I4729=0,D4729,0)</f>
        <v>0</v>
      </c>
      <c r="K4729">
        <f>IF(J4729&lt;100,0,1)</f>
        <v>0</v>
      </c>
    </row>
    <row r="4730" spans="1:11" ht="15" customHeight="1" x14ac:dyDescent="0.25">
      <c r="A4730" s="9">
        <v>51769</v>
      </c>
      <c r="B4730" s="2">
        <v>10003</v>
      </c>
      <c r="C4730" s="2" t="s">
        <v>48</v>
      </c>
      <c r="D4730" s="2">
        <v>207</v>
      </c>
      <c r="E4730">
        <f>VLOOKUP(C4730,'Product Master'!$A$1:$C$31,3,FALSE)</f>
        <v>79</v>
      </c>
      <c r="F4730">
        <f>D4730*E4730</f>
        <v>16353</v>
      </c>
      <c r="G4730" t="str">
        <f>VLOOKUP(B4730,'Emp Master'!$A$1:$C$21,3,FALSE)</f>
        <v>Supervisor-1</v>
      </c>
      <c r="H4730" s="3">
        <f>SUMIF($G$2:$G$6491,G4730,$F$2:$F$6491)</f>
        <v>71844810</v>
      </c>
      <c r="I4730">
        <f>IF(F4730&lt;15000,0,1)</f>
        <v>1</v>
      </c>
      <c r="J4730">
        <f>IF(I4730=0,D4730,0)</f>
        <v>0</v>
      </c>
      <c r="K4730">
        <f>IF(J4730&lt;100,0,1)</f>
        <v>0</v>
      </c>
    </row>
    <row r="4731" spans="1:11" ht="15" customHeight="1" x14ac:dyDescent="0.25">
      <c r="A4731" s="9">
        <v>51770</v>
      </c>
      <c r="B4731" s="2">
        <v>10001</v>
      </c>
      <c r="C4731" s="2" t="s">
        <v>44</v>
      </c>
      <c r="D4731" s="2">
        <v>290</v>
      </c>
      <c r="E4731">
        <f>VLOOKUP(C4731,'Product Master'!$A$1:$C$31,3,FALSE)</f>
        <v>122</v>
      </c>
      <c r="F4731">
        <f>D4731*E4731</f>
        <v>35380</v>
      </c>
      <c r="G4731" t="str">
        <f>VLOOKUP(B4731,'Emp Master'!$A$1:$C$21,3,FALSE)</f>
        <v>Supervisor-1</v>
      </c>
      <c r="H4731" s="3">
        <f>SUMIF($G$2:$G$6491,G4731,$F$2:$F$6491)</f>
        <v>71844810</v>
      </c>
      <c r="I4731">
        <f>IF(F4731&lt;15000,0,1)</f>
        <v>1</v>
      </c>
      <c r="J4731">
        <f>IF(I4731=0,D4731,0)</f>
        <v>0</v>
      </c>
      <c r="K4731">
        <f>IF(J4731&lt;100,0,1)</f>
        <v>0</v>
      </c>
    </row>
    <row r="4732" spans="1:11" ht="15" customHeight="1" x14ac:dyDescent="0.25">
      <c r="A4732" s="9">
        <v>51771</v>
      </c>
      <c r="B4732" s="2">
        <v>10004</v>
      </c>
      <c r="C4732" s="2" t="s">
        <v>52</v>
      </c>
      <c r="D4732" s="2">
        <v>135</v>
      </c>
      <c r="E4732">
        <f>VLOOKUP(C4732,'Product Master'!$A$1:$C$31,3,FALSE)</f>
        <v>239</v>
      </c>
      <c r="F4732">
        <f>D4732*E4732</f>
        <v>32265</v>
      </c>
      <c r="G4732" t="str">
        <f>VLOOKUP(B4732,'Emp Master'!$A$1:$C$21,3,FALSE)</f>
        <v>Supervisor-1</v>
      </c>
      <c r="H4732" s="3">
        <f>SUMIF($G$2:$G$6491,G4732,$F$2:$F$6491)</f>
        <v>71844810</v>
      </c>
      <c r="I4732">
        <f>IF(F4732&lt;15000,0,1)</f>
        <v>1</v>
      </c>
      <c r="J4732">
        <f>IF(I4732=0,D4732,0)</f>
        <v>0</v>
      </c>
      <c r="K4732">
        <f>IF(J4732&lt;100,0,1)</f>
        <v>0</v>
      </c>
    </row>
    <row r="4733" spans="1:11" ht="15" customHeight="1" x14ac:dyDescent="0.25">
      <c r="A4733" s="9">
        <v>51772</v>
      </c>
      <c r="B4733" s="2">
        <v>10003</v>
      </c>
      <c r="C4733" s="2" t="s">
        <v>52</v>
      </c>
      <c r="D4733" s="2">
        <v>259</v>
      </c>
      <c r="E4733">
        <f>VLOOKUP(C4733,'Product Master'!$A$1:$C$31,3,FALSE)</f>
        <v>239</v>
      </c>
      <c r="F4733">
        <f>D4733*E4733</f>
        <v>61901</v>
      </c>
      <c r="G4733" t="str">
        <f>VLOOKUP(B4733,'Emp Master'!$A$1:$C$21,3,FALSE)</f>
        <v>Supervisor-1</v>
      </c>
      <c r="H4733" s="3">
        <f>SUMIF($G$2:$G$6491,G4733,$F$2:$F$6491)</f>
        <v>71844810</v>
      </c>
      <c r="I4733">
        <f>IF(F4733&lt;15000,0,1)</f>
        <v>1</v>
      </c>
      <c r="J4733">
        <f>IF(I4733=0,D4733,0)</f>
        <v>0</v>
      </c>
      <c r="K4733">
        <f>IF(J4733&lt;100,0,1)</f>
        <v>0</v>
      </c>
    </row>
    <row r="4734" spans="1:11" ht="15" customHeight="1" x14ac:dyDescent="0.25">
      <c r="A4734" s="9">
        <v>51773</v>
      </c>
      <c r="B4734" s="2">
        <v>10001</v>
      </c>
      <c r="C4734" s="2" t="s">
        <v>59</v>
      </c>
      <c r="D4734" s="2">
        <v>237</v>
      </c>
      <c r="E4734">
        <f>VLOOKUP(C4734,'Product Master'!$A$1:$C$31,3,FALSE)</f>
        <v>200</v>
      </c>
      <c r="F4734">
        <f>D4734*E4734</f>
        <v>47400</v>
      </c>
      <c r="G4734" t="str">
        <f>VLOOKUP(B4734,'Emp Master'!$A$1:$C$21,3,FALSE)</f>
        <v>Supervisor-1</v>
      </c>
      <c r="H4734" s="3">
        <f>SUMIF($G$2:$G$6491,G4734,$F$2:$F$6491)</f>
        <v>71844810</v>
      </c>
      <c r="I4734">
        <f>IF(F4734&lt;15000,0,1)</f>
        <v>1</v>
      </c>
      <c r="J4734">
        <f>IF(I4734=0,D4734,0)</f>
        <v>0</v>
      </c>
      <c r="K4734">
        <f>IF(J4734&lt;100,0,1)</f>
        <v>0</v>
      </c>
    </row>
    <row r="4735" spans="1:11" ht="15" customHeight="1" x14ac:dyDescent="0.25">
      <c r="A4735" s="9">
        <v>51774</v>
      </c>
      <c r="B4735" s="2">
        <v>10006</v>
      </c>
      <c r="C4735" s="2" t="s">
        <v>50</v>
      </c>
      <c r="D4735" s="2">
        <v>114</v>
      </c>
      <c r="E4735">
        <f>VLOOKUP(C4735,'Product Master'!$A$1:$C$31,3,FALSE)</f>
        <v>141</v>
      </c>
      <c r="F4735">
        <f>D4735*E4735</f>
        <v>16074</v>
      </c>
      <c r="G4735" t="str">
        <f>VLOOKUP(B4735,'Emp Master'!$A$1:$C$21,3,FALSE)</f>
        <v>Supervisor-1</v>
      </c>
      <c r="H4735" s="3">
        <f>SUMIF($G$2:$G$6491,G4735,$F$2:$F$6491)</f>
        <v>71844810</v>
      </c>
      <c r="I4735">
        <f>IF(F4735&lt;15000,0,1)</f>
        <v>1</v>
      </c>
      <c r="J4735">
        <f>IF(I4735=0,D4735,0)</f>
        <v>0</v>
      </c>
      <c r="K4735">
        <f>IF(J4735&lt;100,0,1)</f>
        <v>0</v>
      </c>
    </row>
    <row r="4736" spans="1:11" ht="15" customHeight="1" x14ac:dyDescent="0.25">
      <c r="A4736" s="9">
        <v>51775</v>
      </c>
      <c r="B4736" s="2">
        <v>10004</v>
      </c>
      <c r="C4736" s="2" t="s">
        <v>41</v>
      </c>
      <c r="D4736" s="2">
        <v>177</v>
      </c>
      <c r="E4736">
        <f>VLOOKUP(C4736,'Product Master'!$A$1:$C$31,3,FALSE)</f>
        <v>808</v>
      </c>
      <c r="F4736">
        <f>D4736*E4736</f>
        <v>143016</v>
      </c>
      <c r="G4736" t="str">
        <f>VLOOKUP(B4736,'Emp Master'!$A$1:$C$21,3,FALSE)</f>
        <v>Supervisor-1</v>
      </c>
      <c r="H4736" s="3">
        <f>SUMIF($G$2:$G$6491,G4736,$F$2:$F$6491)</f>
        <v>71844810</v>
      </c>
      <c r="I4736">
        <f>IF(F4736&lt;15000,0,1)</f>
        <v>1</v>
      </c>
      <c r="J4736">
        <f>IF(I4736=0,D4736,0)</f>
        <v>0</v>
      </c>
      <c r="K4736">
        <f>IF(J4736&lt;100,0,1)</f>
        <v>0</v>
      </c>
    </row>
    <row r="4737" spans="1:11" ht="15" customHeight="1" x14ac:dyDescent="0.25">
      <c r="A4737" s="9">
        <v>51776</v>
      </c>
      <c r="B4737" s="2">
        <v>10003</v>
      </c>
      <c r="C4737" s="2" t="s">
        <v>36</v>
      </c>
      <c r="D4737" s="2">
        <v>250</v>
      </c>
      <c r="E4737">
        <f>VLOOKUP(C4737,'Product Master'!$A$1:$C$31,3,FALSE)</f>
        <v>145</v>
      </c>
      <c r="F4737">
        <f>D4737*E4737</f>
        <v>36250</v>
      </c>
      <c r="G4737" t="str">
        <f>VLOOKUP(B4737,'Emp Master'!$A$1:$C$21,3,FALSE)</f>
        <v>Supervisor-1</v>
      </c>
      <c r="H4737" s="3">
        <f>SUMIF($G$2:$G$6491,G4737,$F$2:$F$6491)</f>
        <v>71844810</v>
      </c>
      <c r="I4737">
        <f>IF(F4737&lt;15000,0,1)</f>
        <v>1</v>
      </c>
      <c r="J4737">
        <f>IF(I4737=0,D4737,0)</f>
        <v>0</v>
      </c>
      <c r="K4737">
        <f>IF(J4737&lt;100,0,1)</f>
        <v>0</v>
      </c>
    </row>
    <row r="4738" spans="1:11" ht="15" customHeight="1" x14ac:dyDescent="0.25">
      <c r="A4738" s="9">
        <v>51777</v>
      </c>
      <c r="B4738" s="2">
        <v>10003</v>
      </c>
      <c r="C4738" s="2" t="s">
        <v>33</v>
      </c>
      <c r="D4738" s="2">
        <v>227</v>
      </c>
      <c r="E4738">
        <f>VLOOKUP(C4738,'Product Master'!$A$1:$C$31,3,FALSE)</f>
        <v>84</v>
      </c>
      <c r="F4738">
        <f>D4738*E4738</f>
        <v>19068</v>
      </c>
      <c r="G4738" t="str">
        <f>VLOOKUP(B4738,'Emp Master'!$A$1:$C$21,3,FALSE)</f>
        <v>Supervisor-1</v>
      </c>
      <c r="H4738" s="3">
        <f>SUMIF($G$2:$G$6491,G4738,$F$2:$F$6491)</f>
        <v>71844810</v>
      </c>
      <c r="I4738">
        <f>IF(F4738&lt;15000,0,1)</f>
        <v>1</v>
      </c>
      <c r="J4738">
        <f>IF(I4738=0,D4738,0)</f>
        <v>0</v>
      </c>
      <c r="K4738">
        <f>IF(J4738&lt;100,0,1)</f>
        <v>0</v>
      </c>
    </row>
    <row r="4739" spans="1:11" ht="15" customHeight="1" x14ac:dyDescent="0.25">
      <c r="A4739" s="9">
        <v>51778</v>
      </c>
      <c r="B4739" s="2">
        <v>10005</v>
      </c>
      <c r="C4739" s="2" t="s">
        <v>30</v>
      </c>
      <c r="D4739" s="2">
        <v>93</v>
      </c>
      <c r="E4739">
        <f>VLOOKUP(C4739,'Product Master'!$A$1:$C$31,3,FALSE)</f>
        <v>600</v>
      </c>
      <c r="F4739">
        <f>D4739*E4739</f>
        <v>55800</v>
      </c>
      <c r="G4739" t="str">
        <f>VLOOKUP(B4739,'Emp Master'!$A$1:$C$21,3,FALSE)</f>
        <v>Supervisor-1</v>
      </c>
      <c r="H4739" s="3">
        <f>SUMIF($G$2:$G$6491,G4739,$F$2:$F$6491)</f>
        <v>71844810</v>
      </c>
      <c r="I4739">
        <f>IF(F4739&lt;15000,0,1)</f>
        <v>1</v>
      </c>
      <c r="J4739">
        <f>IF(I4739=0,D4739,0)</f>
        <v>0</v>
      </c>
      <c r="K4739">
        <f>IF(J4739&lt;100,0,1)</f>
        <v>0</v>
      </c>
    </row>
    <row r="4740" spans="1:11" ht="15" customHeight="1" x14ac:dyDescent="0.25">
      <c r="A4740" s="9">
        <v>51779</v>
      </c>
      <c r="B4740" s="2">
        <v>10002</v>
      </c>
      <c r="C4740" s="2" t="s">
        <v>40</v>
      </c>
      <c r="D4740" s="2">
        <v>146</v>
      </c>
      <c r="E4740">
        <f>VLOOKUP(C4740,'Product Master'!$A$1:$C$31,3,FALSE)</f>
        <v>239</v>
      </c>
      <c r="F4740">
        <f>D4740*E4740</f>
        <v>34894</v>
      </c>
      <c r="G4740" t="str">
        <f>VLOOKUP(B4740,'Emp Master'!$A$1:$C$21,3,FALSE)</f>
        <v>Supervisor-1</v>
      </c>
      <c r="H4740" s="3">
        <f>SUMIF($G$2:$G$6491,G4740,$F$2:$F$6491)</f>
        <v>71844810</v>
      </c>
      <c r="I4740">
        <f>IF(F4740&lt;15000,0,1)</f>
        <v>1</v>
      </c>
      <c r="J4740">
        <f>IF(I4740=0,D4740,0)</f>
        <v>0</v>
      </c>
      <c r="K4740">
        <f>IF(J4740&lt;100,0,1)</f>
        <v>0</v>
      </c>
    </row>
    <row r="4741" spans="1:11" ht="15" customHeight="1" x14ac:dyDescent="0.25">
      <c r="A4741" s="9">
        <v>51780</v>
      </c>
      <c r="B4741" s="2">
        <v>10003</v>
      </c>
      <c r="C4741" s="2" t="s">
        <v>42</v>
      </c>
      <c r="D4741" s="2">
        <v>283</v>
      </c>
      <c r="E4741">
        <f>VLOOKUP(C4741,'Product Master'!$A$1:$C$31,3,FALSE)</f>
        <v>97</v>
      </c>
      <c r="F4741">
        <f>D4741*E4741</f>
        <v>27451</v>
      </c>
      <c r="G4741" t="str">
        <f>VLOOKUP(B4741,'Emp Master'!$A$1:$C$21,3,FALSE)</f>
        <v>Supervisor-1</v>
      </c>
      <c r="H4741" s="3">
        <f>SUMIF($G$2:$G$6491,G4741,$F$2:$F$6491)</f>
        <v>71844810</v>
      </c>
      <c r="I4741">
        <f>IF(F4741&lt;15000,0,1)</f>
        <v>1</v>
      </c>
      <c r="J4741">
        <f>IF(I4741=0,D4741,0)</f>
        <v>0</v>
      </c>
      <c r="K4741">
        <f>IF(J4741&lt;100,0,1)</f>
        <v>0</v>
      </c>
    </row>
    <row r="4742" spans="1:11" ht="15" customHeight="1" x14ac:dyDescent="0.25">
      <c r="A4742" s="9">
        <v>51781</v>
      </c>
      <c r="B4742" s="2">
        <v>10001</v>
      </c>
      <c r="C4742" s="2" t="s">
        <v>54</v>
      </c>
      <c r="D4742" s="2">
        <v>267</v>
      </c>
      <c r="E4742">
        <f>VLOOKUP(C4742,'Product Master'!$A$1:$C$31,3,FALSE)</f>
        <v>85</v>
      </c>
      <c r="F4742">
        <f>D4742*E4742</f>
        <v>22695</v>
      </c>
      <c r="G4742" t="str">
        <f>VLOOKUP(B4742,'Emp Master'!$A$1:$C$21,3,FALSE)</f>
        <v>Supervisor-1</v>
      </c>
      <c r="H4742" s="3">
        <f>SUMIF($G$2:$G$6491,G4742,$F$2:$F$6491)</f>
        <v>71844810</v>
      </c>
      <c r="I4742">
        <f>IF(F4742&lt;15000,0,1)</f>
        <v>1</v>
      </c>
      <c r="J4742">
        <f>IF(I4742=0,D4742,0)</f>
        <v>0</v>
      </c>
      <c r="K4742">
        <f>IF(J4742&lt;100,0,1)</f>
        <v>0</v>
      </c>
    </row>
    <row r="4743" spans="1:11" ht="15" customHeight="1" x14ac:dyDescent="0.25">
      <c r="A4743" s="9">
        <v>51782</v>
      </c>
      <c r="B4743" s="2">
        <v>10001</v>
      </c>
      <c r="C4743" s="2" t="s">
        <v>50</v>
      </c>
      <c r="D4743" s="2">
        <v>124</v>
      </c>
      <c r="E4743">
        <f>VLOOKUP(C4743,'Product Master'!$A$1:$C$31,3,FALSE)</f>
        <v>141</v>
      </c>
      <c r="F4743">
        <f>D4743*E4743</f>
        <v>17484</v>
      </c>
      <c r="G4743" t="str">
        <f>VLOOKUP(B4743,'Emp Master'!$A$1:$C$21,3,FALSE)</f>
        <v>Supervisor-1</v>
      </c>
      <c r="H4743" s="3">
        <f>SUMIF($G$2:$G$6491,G4743,$F$2:$F$6491)</f>
        <v>71844810</v>
      </c>
      <c r="I4743">
        <f>IF(F4743&lt;15000,0,1)</f>
        <v>1</v>
      </c>
      <c r="J4743">
        <f>IF(I4743=0,D4743,0)</f>
        <v>0</v>
      </c>
      <c r="K4743">
        <f>IF(J4743&lt;100,0,1)</f>
        <v>0</v>
      </c>
    </row>
    <row r="4744" spans="1:11" ht="15" customHeight="1" x14ac:dyDescent="0.25">
      <c r="A4744" s="9">
        <v>51783</v>
      </c>
      <c r="B4744" s="2">
        <v>10001</v>
      </c>
      <c r="C4744" s="2" t="s">
        <v>58</v>
      </c>
      <c r="D4744" s="2">
        <v>147</v>
      </c>
      <c r="E4744">
        <f>VLOOKUP(C4744,'Product Master'!$A$1:$C$31,3,FALSE)</f>
        <v>129</v>
      </c>
      <c r="F4744">
        <f>D4744*E4744</f>
        <v>18963</v>
      </c>
      <c r="G4744" t="str">
        <f>VLOOKUP(B4744,'Emp Master'!$A$1:$C$21,3,FALSE)</f>
        <v>Supervisor-1</v>
      </c>
      <c r="H4744" s="3">
        <f>SUMIF($G$2:$G$6491,G4744,$F$2:$F$6491)</f>
        <v>71844810</v>
      </c>
      <c r="I4744">
        <f>IF(F4744&lt;15000,0,1)</f>
        <v>1</v>
      </c>
      <c r="J4744">
        <f>IF(I4744=0,D4744,0)</f>
        <v>0</v>
      </c>
      <c r="K4744">
        <f>IF(J4744&lt;100,0,1)</f>
        <v>0</v>
      </c>
    </row>
    <row r="4745" spans="1:11" ht="15" customHeight="1" x14ac:dyDescent="0.25">
      <c r="A4745" s="9">
        <v>51784</v>
      </c>
      <c r="B4745" s="2">
        <v>10004</v>
      </c>
      <c r="C4745" s="2" t="s">
        <v>31</v>
      </c>
      <c r="D4745" s="2">
        <v>282</v>
      </c>
      <c r="E4745">
        <f>VLOOKUP(C4745,'Product Master'!$A$1:$C$31,3,FALSE)</f>
        <v>114</v>
      </c>
      <c r="F4745">
        <f>D4745*E4745</f>
        <v>32148</v>
      </c>
      <c r="G4745" t="str">
        <f>VLOOKUP(B4745,'Emp Master'!$A$1:$C$21,3,FALSE)</f>
        <v>Supervisor-1</v>
      </c>
      <c r="H4745" s="3">
        <f>SUMIF($G$2:$G$6491,G4745,$F$2:$F$6491)</f>
        <v>71844810</v>
      </c>
      <c r="I4745">
        <f>IF(F4745&lt;15000,0,1)</f>
        <v>1</v>
      </c>
      <c r="J4745">
        <f>IF(I4745=0,D4745,0)</f>
        <v>0</v>
      </c>
      <c r="K4745">
        <f>IF(J4745&lt;100,0,1)</f>
        <v>0</v>
      </c>
    </row>
    <row r="4746" spans="1:11" ht="15" customHeight="1" x14ac:dyDescent="0.25">
      <c r="A4746" s="9">
        <v>51785</v>
      </c>
      <c r="B4746" s="2">
        <v>10004</v>
      </c>
      <c r="C4746" s="2" t="s">
        <v>58</v>
      </c>
      <c r="D4746" s="2">
        <v>203</v>
      </c>
      <c r="E4746">
        <f>VLOOKUP(C4746,'Product Master'!$A$1:$C$31,3,FALSE)</f>
        <v>129</v>
      </c>
      <c r="F4746">
        <f>D4746*E4746</f>
        <v>26187</v>
      </c>
      <c r="G4746" t="str">
        <f>VLOOKUP(B4746,'Emp Master'!$A$1:$C$21,3,FALSE)</f>
        <v>Supervisor-1</v>
      </c>
      <c r="H4746" s="3">
        <f>SUMIF($G$2:$G$6491,G4746,$F$2:$F$6491)</f>
        <v>71844810</v>
      </c>
      <c r="I4746">
        <f>IF(F4746&lt;15000,0,1)</f>
        <v>1</v>
      </c>
      <c r="J4746">
        <f>IF(I4746=0,D4746,0)</f>
        <v>0</v>
      </c>
      <c r="K4746">
        <f>IF(J4746&lt;100,0,1)</f>
        <v>0</v>
      </c>
    </row>
    <row r="4747" spans="1:11" ht="15" customHeight="1" x14ac:dyDescent="0.25">
      <c r="A4747" s="9">
        <v>51786</v>
      </c>
      <c r="B4747" s="2">
        <v>10006</v>
      </c>
      <c r="C4747" s="2" t="s">
        <v>41</v>
      </c>
      <c r="D4747" s="2">
        <v>287</v>
      </c>
      <c r="E4747">
        <f>VLOOKUP(C4747,'Product Master'!$A$1:$C$31,3,FALSE)</f>
        <v>808</v>
      </c>
      <c r="F4747">
        <f>D4747*E4747</f>
        <v>231896</v>
      </c>
      <c r="G4747" t="str">
        <f>VLOOKUP(B4747,'Emp Master'!$A$1:$C$21,3,FALSE)</f>
        <v>Supervisor-1</v>
      </c>
      <c r="H4747" s="3">
        <f>SUMIF($G$2:$G$6491,G4747,$F$2:$F$6491)</f>
        <v>71844810</v>
      </c>
      <c r="I4747">
        <f>IF(F4747&lt;15000,0,1)</f>
        <v>1</v>
      </c>
      <c r="J4747">
        <f>IF(I4747=0,D4747,0)</f>
        <v>0</v>
      </c>
      <c r="K4747">
        <f>IF(J4747&lt;100,0,1)</f>
        <v>0</v>
      </c>
    </row>
    <row r="4748" spans="1:11" ht="15" customHeight="1" x14ac:dyDescent="0.25">
      <c r="A4748" s="9">
        <v>51787</v>
      </c>
      <c r="B4748" s="2">
        <v>10004</v>
      </c>
      <c r="C4748" s="2" t="s">
        <v>35</v>
      </c>
      <c r="D4748" s="2">
        <v>152</v>
      </c>
      <c r="E4748">
        <f>VLOOKUP(C4748,'Product Master'!$A$1:$C$31,3,FALSE)</f>
        <v>113</v>
      </c>
      <c r="F4748">
        <f>D4748*E4748</f>
        <v>17176</v>
      </c>
      <c r="G4748" t="str">
        <f>VLOOKUP(B4748,'Emp Master'!$A$1:$C$21,3,FALSE)</f>
        <v>Supervisor-1</v>
      </c>
      <c r="H4748" s="3">
        <f>SUMIF($G$2:$G$6491,G4748,$F$2:$F$6491)</f>
        <v>71844810</v>
      </c>
      <c r="I4748">
        <f>IF(F4748&lt;15000,0,1)</f>
        <v>1</v>
      </c>
      <c r="J4748">
        <f>IF(I4748=0,D4748,0)</f>
        <v>0</v>
      </c>
      <c r="K4748">
        <f>IF(J4748&lt;100,0,1)</f>
        <v>0</v>
      </c>
    </row>
    <row r="4749" spans="1:11" ht="15" customHeight="1" x14ac:dyDescent="0.25">
      <c r="A4749" s="9">
        <v>51788</v>
      </c>
      <c r="B4749" s="2">
        <v>10005</v>
      </c>
      <c r="C4749" s="2" t="s">
        <v>57</v>
      </c>
      <c r="D4749" s="2">
        <v>258</v>
      </c>
      <c r="E4749">
        <f>VLOOKUP(C4749,'Product Master'!$A$1:$C$31,3,FALSE)</f>
        <v>107</v>
      </c>
      <c r="F4749">
        <f>D4749*E4749</f>
        <v>27606</v>
      </c>
      <c r="G4749" t="str">
        <f>VLOOKUP(B4749,'Emp Master'!$A$1:$C$21,3,FALSE)</f>
        <v>Supervisor-1</v>
      </c>
      <c r="H4749" s="3">
        <f>SUMIF($G$2:$G$6491,G4749,$F$2:$F$6491)</f>
        <v>71844810</v>
      </c>
      <c r="I4749">
        <f>IF(F4749&lt;15000,0,1)</f>
        <v>1</v>
      </c>
      <c r="J4749">
        <f>IF(I4749=0,D4749,0)</f>
        <v>0</v>
      </c>
      <c r="K4749">
        <f>IF(J4749&lt;100,0,1)</f>
        <v>0</v>
      </c>
    </row>
    <row r="4750" spans="1:11" ht="15" customHeight="1" x14ac:dyDescent="0.25">
      <c r="A4750" s="9">
        <v>51789</v>
      </c>
      <c r="B4750" s="2">
        <v>10002</v>
      </c>
      <c r="C4750" s="2" t="s">
        <v>58</v>
      </c>
      <c r="D4750" s="2">
        <v>225</v>
      </c>
      <c r="E4750">
        <f>VLOOKUP(C4750,'Product Master'!$A$1:$C$31,3,FALSE)</f>
        <v>129</v>
      </c>
      <c r="F4750">
        <f>D4750*E4750</f>
        <v>29025</v>
      </c>
      <c r="G4750" t="str">
        <f>VLOOKUP(B4750,'Emp Master'!$A$1:$C$21,3,FALSE)</f>
        <v>Supervisor-1</v>
      </c>
      <c r="H4750" s="3">
        <f>SUMIF($G$2:$G$6491,G4750,$F$2:$F$6491)</f>
        <v>71844810</v>
      </c>
      <c r="I4750">
        <f>IF(F4750&lt;15000,0,1)</f>
        <v>1</v>
      </c>
      <c r="J4750">
        <f>IF(I4750=0,D4750,0)</f>
        <v>0</v>
      </c>
      <c r="K4750">
        <f>IF(J4750&lt;100,0,1)</f>
        <v>0</v>
      </c>
    </row>
    <row r="4751" spans="1:11" ht="15" customHeight="1" x14ac:dyDescent="0.25">
      <c r="A4751" s="9">
        <v>51790</v>
      </c>
      <c r="B4751" s="2">
        <v>10004</v>
      </c>
      <c r="C4751" s="2" t="s">
        <v>51</v>
      </c>
      <c r="D4751" s="2">
        <v>298</v>
      </c>
      <c r="E4751">
        <f>VLOOKUP(C4751,'Product Master'!$A$1:$C$31,3,FALSE)</f>
        <v>87</v>
      </c>
      <c r="F4751">
        <f>D4751*E4751</f>
        <v>25926</v>
      </c>
      <c r="G4751" t="str">
        <f>VLOOKUP(B4751,'Emp Master'!$A$1:$C$21,3,FALSE)</f>
        <v>Supervisor-1</v>
      </c>
      <c r="H4751" s="3">
        <f>SUMIF($G$2:$G$6491,G4751,$F$2:$F$6491)</f>
        <v>71844810</v>
      </c>
      <c r="I4751">
        <f>IF(F4751&lt;15000,0,1)</f>
        <v>1</v>
      </c>
      <c r="J4751">
        <f>IF(I4751=0,D4751,0)</f>
        <v>0</v>
      </c>
      <c r="K4751">
        <f>IF(J4751&lt;100,0,1)</f>
        <v>0</v>
      </c>
    </row>
    <row r="4752" spans="1:11" ht="15" customHeight="1" x14ac:dyDescent="0.25">
      <c r="A4752" s="9">
        <v>51791</v>
      </c>
      <c r="B4752" s="2">
        <v>10002</v>
      </c>
      <c r="C4752" s="2" t="s">
        <v>33</v>
      </c>
      <c r="D4752" s="2">
        <v>188</v>
      </c>
      <c r="E4752">
        <f>VLOOKUP(C4752,'Product Master'!$A$1:$C$31,3,FALSE)</f>
        <v>84</v>
      </c>
      <c r="F4752">
        <f>D4752*E4752</f>
        <v>15792</v>
      </c>
      <c r="G4752" t="str">
        <f>VLOOKUP(B4752,'Emp Master'!$A$1:$C$21,3,FALSE)</f>
        <v>Supervisor-1</v>
      </c>
      <c r="H4752" s="3">
        <f>SUMIF($G$2:$G$6491,G4752,$F$2:$F$6491)</f>
        <v>71844810</v>
      </c>
      <c r="I4752">
        <f>IF(F4752&lt;15000,0,1)</f>
        <v>1</v>
      </c>
      <c r="J4752">
        <f>IF(I4752=0,D4752,0)</f>
        <v>0</v>
      </c>
      <c r="K4752">
        <f>IF(J4752&lt;100,0,1)</f>
        <v>0</v>
      </c>
    </row>
    <row r="4753" spans="1:11" ht="15" customHeight="1" x14ac:dyDescent="0.25">
      <c r="A4753" s="9">
        <v>51792</v>
      </c>
      <c r="B4753" s="2">
        <v>10003</v>
      </c>
      <c r="C4753" s="2" t="s">
        <v>36</v>
      </c>
      <c r="D4753" s="2">
        <v>258</v>
      </c>
      <c r="E4753">
        <f>VLOOKUP(C4753,'Product Master'!$A$1:$C$31,3,FALSE)</f>
        <v>145</v>
      </c>
      <c r="F4753">
        <f>D4753*E4753</f>
        <v>37410</v>
      </c>
      <c r="G4753" t="str">
        <f>VLOOKUP(B4753,'Emp Master'!$A$1:$C$21,3,FALSE)</f>
        <v>Supervisor-1</v>
      </c>
      <c r="H4753" s="3">
        <f>SUMIF($G$2:$G$6491,G4753,$F$2:$F$6491)</f>
        <v>71844810</v>
      </c>
      <c r="I4753">
        <f>IF(F4753&lt;15000,0,1)</f>
        <v>1</v>
      </c>
      <c r="J4753">
        <f>IF(I4753=0,D4753,0)</f>
        <v>0</v>
      </c>
      <c r="K4753">
        <f>IF(J4753&lt;100,0,1)</f>
        <v>0</v>
      </c>
    </row>
    <row r="4754" spans="1:11" ht="15" customHeight="1" x14ac:dyDescent="0.25">
      <c r="A4754" s="9">
        <v>51793</v>
      </c>
      <c r="B4754" s="2">
        <v>10003</v>
      </c>
      <c r="C4754" s="2" t="s">
        <v>54</v>
      </c>
      <c r="D4754" s="2">
        <v>186</v>
      </c>
      <c r="E4754">
        <f>VLOOKUP(C4754,'Product Master'!$A$1:$C$31,3,FALSE)</f>
        <v>85</v>
      </c>
      <c r="F4754">
        <f>D4754*E4754</f>
        <v>15810</v>
      </c>
      <c r="G4754" t="str">
        <f>VLOOKUP(B4754,'Emp Master'!$A$1:$C$21,3,FALSE)</f>
        <v>Supervisor-1</v>
      </c>
      <c r="H4754" s="3">
        <f>SUMIF($G$2:$G$6491,G4754,$F$2:$F$6491)</f>
        <v>71844810</v>
      </c>
      <c r="I4754">
        <f>IF(F4754&lt;15000,0,1)</f>
        <v>1</v>
      </c>
      <c r="J4754">
        <f>IF(I4754=0,D4754,0)</f>
        <v>0</v>
      </c>
      <c r="K4754">
        <f>IF(J4754&lt;100,0,1)</f>
        <v>0</v>
      </c>
    </row>
    <row r="4755" spans="1:11" ht="15" customHeight="1" x14ac:dyDescent="0.25">
      <c r="A4755" s="9">
        <v>51794</v>
      </c>
      <c r="B4755" s="2">
        <v>10005</v>
      </c>
      <c r="C4755" s="2" t="s">
        <v>35</v>
      </c>
      <c r="D4755" s="2">
        <v>174</v>
      </c>
      <c r="E4755">
        <f>VLOOKUP(C4755,'Product Master'!$A$1:$C$31,3,FALSE)</f>
        <v>113</v>
      </c>
      <c r="F4755">
        <f>D4755*E4755</f>
        <v>19662</v>
      </c>
      <c r="G4755" t="str">
        <f>VLOOKUP(B4755,'Emp Master'!$A$1:$C$21,3,FALSE)</f>
        <v>Supervisor-1</v>
      </c>
      <c r="H4755" s="3">
        <f>SUMIF($G$2:$G$6491,G4755,$F$2:$F$6491)</f>
        <v>71844810</v>
      </c>
      <c r="I4755">
        <f>IF(F4755&lt;15000,0,1)</f>
        <v>1</v>
      </c>
      <c r="J4755">
        <f>IF(I4755=0,D4755,0)</f>
        <v>0</v>
      </c>
      <c r="K4755">
        <f>IF(J4755&lt;100,0,1)</f>
        <v>0</v>
      </c>
    </row>
    <row r="4756" spans="1:11" ht="15" customHeight="1" x14ac:dyDescent="0.25">
      <c r="A4756" s="9">
        <v>51795</v>
      </c>
      <c r="B4756" s="2">
        <v>10002</v>
      </c>
      <c r="C4756" s="2" t="s">
        <v>44</v>
      </c>
      <c r="D4756" s="2">
        <v>212</v>
      </c>
      <c r="E4756">
        <f>VLOOKUP(C4756,'Product Master'!$A$1:$C$31,3,FALSE)</f>
        <v>122</v>
      </c>
      <c r="F4756">
        <f>D4756*E4756</f>
        <v>25864</v>
      </c>
      <c r="G4756" t="str">
        <f>VLOOKUP(B4756,'Emp Master'!$A$1:$C$21,3,FALSE)</f>
        <v>Supervisor-1</v>
      </c>
      <c r="H4756" s="3">
        <f>SUMIF($G$2:$G$6491,G4756,$F$2:$F$6491)</f>
        <v>71844810</v>
      </c>
      <c r="I4756">
        <f>IF(F4756&lt;15000,0,1)</f>
        <v>1</v>
      </c>
      <c r="J4756">
        <f>IF(I4756=0,D4756,0)</f>
        <v>0</v>
      </c>
      <c r="K4756">
        <f>IF(J4756&lt;100,0,1)</f>
        <v>0</v>
      </c>
    </row>
    <row r="4757" spans="1:11" ht="15" customHeight="1" x14ac:dyDescent="0.25">
      <c r="A4757" s="9">
        <v>51796</v>
      </c>
      <c r="B4757" s="2">
        <v>10005</v>
      </c>
      <c r="C4757" s="2" t="s">
        <v>33</v>
      </c>
      <c r="D4757" s="2">
        <v>196</v>
      </c>
      <c r="E4757">
        <f>VLOOKUP(C4757,'Product Master'!$A$1:$C$31,3,FALSE)</f>
        <v>84</v>
      </c>
      <c r="F4757">
        <f>D4757*E4757</f>
        <v>16464</v>
      </c>
      <c r="G4757" t="str">
        <f>VLOOKUP(B4757,'Emp Master'!$A$1:$C$21,3,FALSE)</f>
        <v>Supervisor-1</v>
      </c>
      <c r="H4757" s="3">
        <f>SUMIF($G$2:$G$6491,G4757,$F$2:$F$6491)</f>
        <v>71844810</v>
      </c>
      <c r="I4757">
        <f>IF(F4757&lt;15000,0,1)</f>
        <v>1</v>
      </c>
      <c r="J4757">
        <f>IF(I4757=0,D4757,0)</f>
        <v>0</v>
      </c>
      <c r="K4757">
        <f>IF(J4757&lt;100,0,1)</f>
        <v>0</v>
      </c>
    </row>
    <row r="4758" spans="1:11" ht="15" customHeight="1" x14ac:dyDescent="0.25">
      <c r="A4758" s="9">
        <v>51797</v>
      </c>
      <c r="B4758" s="2">
        <v>10005</v>
      </c>
      <c r="C4758" s="2" t="s">
        <v>41</v>
      </c>
      <c r="D4758" s="2">
        <v>104</v>
      </c>
      <c r="E4758">
        <f>VLOOKUP(C4758,'Product Master'!$A$1:$C$31,3,FALSE)</f>
        <v>808</v>
      </c>
      <c r="F4758">
        <f>D4758*E4758</f>
        <v>84032</v>
      </c>
      <c r="G4758" t="str">
        <f>VLOOKUP(B4758,'Emp Master'!$A$1:$C$21,3,FALSE)</f>
        <v>Supervisor-1</v>
      </c>
      <c r="H4758" s="3">
        <f>SUMIF($G$2:$G$6491,G4758,$F$2:$F$6491)</f>
        <v>71844810</v>
      </c>
      <c r="I4758">
        <f>IF(F4758&lt;15000,0,1)</f>
        <v>1</v>
      </c>
      <c r="J4758">
        <f>IF(I4758=0,D4758,0)</f>
        <v>0</v>
      </c>
      <c r="K4758">
        <f>IF(J4758&lt;100,0,1)</f>
        <v>0</v>
      </c>
    </row>
    <row r="4759" spans="1:11" ht="15" customHeight="1" x14ac:dyDescent="0.25">
      <c r="A4759" s="9">
        <v>51798</v>
      </c>
      <c r="B4759" s="2">
        <v>10002</v>
      </c>
      <c r="C4759" s="2" t="s">
        <v>53</v>
      </c>
      <c r="D4759" s="2">
        <v>145</v>
      </c>
      <c r="E4759">
        <f>VLOOKUP(C4759,'Product Master'!$A$1:$C$31,3,FALSE)</f>
        <v>687</v>
      </c>
      <c r="F4759">
        <f>D4759*E4759</f>
        <v>99615</v>
      </c>
      <c r="G4759" t="str">
        <f>VLOOKUP(B4759,'Emp Master'!$A$1:$C$21,3,FALSE)</f>
        <v>Supervisor-1</v>
      </c>
      <c r="H4759" s="3">
        <f>SUMIF($G$2:$G$6491,G4759,$F$2:$F$6491)</f>
        <v>71844810</v>
      </c>
      <c r="I4759">
        <f>IF(F4759&lt;15000,0,1)</f>
        <v>1</v>
      </c>
      <c r="J4759">
        <f>IF(I4759=0,D4759,0)</f>
        <v>0</v>
      </c>
      <c r="K4759">
        <f>IF(J4759&lt;100,0,1)</f>
        <v>0</v>
      </c>
    </row>
    <row r="4760" spans="1:11" ht="15" customHeight="1" x14ac:dyDescent="0.25">
      <c r="A4760" s="9">
        <v>51799</v>
      </c>
      <c r="B4760" s="2">
        <v>10006</v>
      </c>
      <c r="C4760" s="2" t="s">
        <v>51</v>
      </c>
      <c r="D4760" s="2">
        <v>255</v>
      </c>
      <c r="E4760">
        <f>VLOOKUP(C4760,'Product Master'!$A$1:$C$31,3,FALSE)</f>
        <v>87</v>
      </c>
      <c r="F4760">
        <f>D4760*E4760</f>
        <v>22185</v>
      </c>
      <c r="G4760" t="str">
        <f>VLOOKUP(B4760,'Emp Master'!$A$1:$C$21,3,FALSE)</f>
        <v>Supervisor-1</v>
      </c>
      <c r="H4760" s="3">
        <f>SUMIF($G$2:$G$6491,G4760,$F$2:$F$6491)</f>
        <v>71844810</v>
      </c>
      <c r="I4760">
        <f>IF(F4760&lt;15000,0,1)</f>
        <v>1</v>
      </c>
      <c r="J4760">
        <f>IF(I4760=0,D4760,0)</f>
        <v>0</v>
      </c>
      <c r="K4760">
        <f>IF(J4760&lt;100,0,1)</f>
        <v>0</v>
      </c>
    </row>
    <row r="4761" spans="1:11" ht="15" customHeight="1" x14ac:dyDescent="0.25">
      <c r="A4761" s="9">
        <v>51800</v>
      </c>
      <c r="B4761" s="2">
        <v>10002</v>
      </c>
      <c r="C4761" s="2" t="s">
        <v>47</v>
      </c>
      <c r="D4761" s="2">
        <v>276</v>
      </c>
      <c r="E4761">
        <f>VLOOKUP(C4761,'Product Master'!$A$1:$C$31,3,FALSE)</f>
        <v>291</v>
      </c>
      <c r="F4761">
        <f>D4761*E4761</f>
        <v>80316</v>
      </c>
      <c r="G4761" t="str">
        <f>VLOOKUP(B4761,'Emp Master'!$A$1:$C$21,3,FALSE)</f>
        <v>Supervisor-1</v>
      </c>
      <c r="H4761" s="3">
        <f>SUMIF($G$2:$G$6491,G4761,$F$2:$F$6491)</f>
        <v>71844810</v>
      </c>
      <c r="I4761">
        <f>IF(F4761&lt;15000,0,1)</f>
        <v>1</v>
      </c>
      <c r="J4761">
        <f>IF(I4761=0,D4761,0)</f>
        <v>0</v>
      </c>
      <c r="K4761">
        <f>IF(J4761&lt;100,0,1)</f>
        <v>0</v>
      </c>
    </row>
    <row r="4762" spans="1:11" ht="15" customHeight="1" x14ac:dyDescent="0.25">
      <c r="A4762" s="9">
        <v>51801</v>
      </c>
      <c r="B4762" s="2">
        <v>10002</v>
      </c>
      <c r="C4762" s="2" t="s">
        <v>39</v>
      </c>
      <c r="D4762" s="2">
        <v>86</v>
      </c>
      <c r="E4762">
        <f>VLOOKUP(C4762,'Product Master'!$A$1:$C$31,3,FALSE)</f>
        <v>515</v>
      </c>
      <c r="F4762">
        <f>D4762*E4762</f>
        <v>44290</v>
      </c>
      <c r="G4762" t="str">
        <f>VLOOKUP(B4762,'Emp Master'!$A$1:$C$21,3,FALSE)</f>
        <v>Supervisor-1</v>
      </c>
      <c r="H4762" s="3">
        <f>SUMIF($G$2:$G$6491,G4762,$F$2:$F$6491)</f>
        <v>71844810</v>
      </c>
      <c r="I4762">
        <f>IF(F4762&lt;15000,0,1)</f>
        <v>1</v>
      </c>
      <c r="J4762">
        <f>IF(I4762=0,D4762,0)</f>
        <v>0</v>
      </c>
      <c r="K4762">
        <f>IF(J4762&lt;100,0,1)</f>
        <v>0</v>
      </c>
    </row>
    <row r="4763" spans="1:11" ht="15" customHeight="1" x14ac:dyDescent="0.25">
      <c r="A4763" s="9">
        <v>51802</v>
      </c>
      <c r="B4763" s="2">
        <v>10005</v>
      </c>
      <c r="C4763" s="2" t="s">
        <v>36</v>
      </c>
      <c r="D4763" s="2">
        <v>120</v>
      </c>
      <c r="E4763">
        <f>VLOOKUP(C4763,'Product Master'!$A$1:$C$31,3,FALSE)</f>
        <v>145</v>
      </c>
      <c r="F4763">
        <f>D4763*E4763</f>
        <v>17400</v>
      </c>
      <c r="G4763" t="str">
        <f>VLOOKUP(B4763,'Emp Master'!$A$1:$C$21,3,FALSE)</f>
        <v>Supervisor-1</v>
      </c>
      <c r="H4763" s="3">
        <f>SUMIF($G$2:$G$6491,G4763,$F$2:$F$6491)</f>
        <v>71844810</v>
      </c>
      <c r="I4763">
        <f>IF(F4763&lt;15000,0,1)</f>
        <v>1</v>
      </c>
      <c r="J4763">
        <f>IF(I4763=0,D4763,0)</f>
        <v>0</v>
      </c>
      <c r="K4763">
        <f>IF(J4763&lt;100,0,1)</f>
        <v>0</v>
      </c>
    </row>
    <row r="4764" spans="1:11" ht="15" customHeight="1" x14ac:dyDescent="0.25">
      <c r="A4764" s="9">
        <v>51803</v>
      </c>
      <c r="B4764" s="2">
        <v>10005</v>
      </c>
      <c r="C4764" s="2" t="s">
        <v>30</v>
      </c>
      <c r="D4764" s="2">
        <v>202</v>
      </c>
      <c r="E4764">
        <f>VLOOKUP(C4764,'Product Master'!$A$1:$C$31,3,FALSE)</f>
        <v>600</v>
      </c>
      <c r="F4764">
        <f>D4764*E4764</f>
        <v>121200</v>
      </c>
      <c r="G4764" t="str">
        <f>VLOOKUP(B4764,'Emp Master'!$A$1:$C$21,3,FALSE)</f>
        <v>Supervisor-1</v>
      </c>
      <c r="H4764" s="3">
        <f>SUMIF($G$2:$G$6491,G4764,$F$2:$F$6491)</f>
        <v>71844810</v>
      </c>
      <c r="I4764">
        <f>IF(F4764&lt;15000,0,1)</f>
        <v>1</v>
      </c>
      <c r="J4764">
        <f>IF(I4764=0,D4764,0)</f>
        <v>0</v>
      </c>
      <c r="K4764">
        <f>IF(J4764&lt;100,0,1)</f>
        <v>0</v>
      </c>
    </row>
    <row r="4765" spans="1:11" ht="15" customHeight="1" x14ac:dyDescent="0.25">
      <c r="A4765" s="9">
        <v>51804</v>
      </c>
      <c r="B4765" s="2">
        <v>10001</v>
      </c>
      <c r="C4765" s="2" t="s">
        <v>39</v>
      </c>
      <c r="D4765" s="2">
        <v>244</v>
      </c>
      <c r="E4765">
        <f>VLOOKUP(C4765,'Product Master'!$A$1:$C$31,3,FALSE)</f>
        <v>515</v>
      </c>
      <c r="F4765">
        <f>D4765*E4765</f>
        <v>125660</v>
      </c>
      <c r="G4765" t="str">
        <f>VLOOKUP(B4765,'Emp Master'!$A$1:$C$21,3,FALSE)</f>
        <v>Supervisor-1</v>
      </c>
      <c r="H4765" s="3">
        <f>SUMIF($G$2:$G$6491,G4765,$F$2:$F$6491)</f>
        <v>71844810</v>
      </c>
      <c r="I4765">
        <f>IF(F4765&lt;15000,0,1)</f>
        <v>1</v>
      </c>
      <c r="J4765">
        <f>IF(I4765=0,D4765,0)</f>
        <v>0</v>
      </c>
      <c r="K4765">
        <f>IF(J4765&lt;100,0,1)</f>
        <v>0</v>
      </c>
    </row>
    <row r="4766" spans="1:11" ht="15" customHeight="1" x14ac:dyDescent="0.25">
      <c r="A4766" s="9">
        <v>51805</v>
      </c>
      <c r="B4766" s="2">
        <v>10006</v>
      </c>
      <c r="C4766" s="2" t="s">
        <v>39</v>
      </c>
      <c r="D4766" s="2">
        <v>102</v>
      </c>
      <c r="E4766">
        <f>VLOOKUP(C4766,'Product Master'!$A$1:$C$31,3,FALSE)</f>
        <v>515</v>
      </c>
      <c r="F4766">
        <f>D4766*E4766</f>
        <v>52530</v>
      </c>
      <c r="G4766" t="str">
        <f>VLOOKUP(B4766,'Emp Master'!$A$1:$C$21,3,FALSE)</f>
        <v>Supervisor-1</v>
      </c>
      <c r="H4766" s="3">
        <f>SUMIF($G$2:$G$6491,G4766,$F$2:$F$6491)</f>
        <v>71844810</v>
      </c>
      <c r="I4766">
        <f>IF(F4766&lt;15000,0,1)</f>
        <v>1</v>
      </c>
      <c r="J4766">
        <f>IF(I4766=0,D4766,0)</f>
        <v>0</v>
      </c>
      <c r="K4766">
        <f>IF(J4766&lt;100,0,1)</f>
        <v>0</v>
      </c>
    </row>
    <row r="4767" spans="1:11" ht="15" customHeight="1" x14ac:dyDescent="0.25">
      <c r="A4767" s="9">
        <v>51806</v>
      </c>
      <c r="B4767" s="2">
        <v>10005</v>
      </c>
      <c r="C4767" s="2" t="s">
        <v>41</v>
      </c>
      <c r="D4767" s="2">
        <v>173</v>
      </c>
      <c r="E4767">
        <f>VLOOKUP(C4767,'Product Master'!$A$1:$C$31,3,FALSE)</f>
        <v>808</v>
      </c>
      <c r="F4767">
        <f>D4767*E4767</f>
        <v>139784</v>
      </c>
      <c r="G4767" t="str">
        <f>VLOOKUP(B4767,'Emp Master'!$A$1:$C$21,3,FALSE)</f>
        <v>Supervisor-1</v>
      </c>
      <c r="H4767" s="3">
        <f>SUMIF($G$2:$G$6491,G4767,$F$2:$F$6491)</f>
        <v>71844810</v>
      </c>
      <c r="I4767">
        <f>IF(F4767&lt;15000,0,1)</f>
        <v>1</v>
      </c>
      <c r="J4767">
        <f>IF(I4767=0,D4767,0)</f>
        <v>0</v>
      </c>
      <c r="K4767">
        <f>IF(J4767&lt;100,0,1)</f>
        <v>0</v>
      </c>
    </row>
    <row r="4768" spans="1:11" ht="15" customHeight="1" x14ac:dyDescent="0.25">
      <c r="A4768" s="9">
        <v>51807</v>
      </c>
      <c r="B4768" s="2">
        <v>10004</v>
      </c>
      <c r="C4768" s="2" t="s">
        <v>47</v>
      </c>
      <c r="D4768" s="2">
        <v>248</v>
      </c>
      <c r="E4768">
        <f>VLOOKUP(C4768,'Product Master'!$A$1:$C$31,3,FALSE)</f>
        <v>291</v>
      </c>
      <c r="F4768">
        <f>D4768*E4768</f>
        <v>72168</v>
      </c>
      <c r="G4768" t="str">
        <f>VLOOKUP(B4768,'Emp Master'!$A$1:$C$21,3,FALSE)</f>
        <v>Supervisor-1</v>
      </c>
      <c r="H4768" s="3">
        <f>SUMIF($G$2:$G$6491,G4768,$F$2:$F$6491)</f>
        <v>71844810</v>
      </c>
      <c r="I4768">
        <f>IF(F4768&lt;15000,0,1)</f>
        <v>1</v>
      </c>
      <c r="J4768">
        <f>IF(I4768=0,D4768,0)</f>
        <v>0</v>
      </c>
      <c r="K4768">
        <f>IF(J4768&lt;100,0,1)</f>
        <v>0</v>
      </c>
    </row>
    <row r="4769" spans="1:11" ht="15" customHeight="1" x14ac:dyDescent="0.25">
      <c r="A4769" s="9">
        <v>51808</v>
      </c>
      <c r="B4769" s="2">
        <v>10002</v>
      </c>
      <c r="C4769" s="2" t="s">
        <v>52</v>
      </c>
      <c r="D4769" s="2">
        <v>296</v>
      </c>
      <c r="E4769">
        <f>VLOOKUP(C4769,'Product Master'!$A$1:$C$31,3,FALSE)</f>
        <v>239</v>
      </c>
      <c r="F4769">
        <f>D4769*E4769</f>
        <v>70744</v>
      </c>
      <c r="G4769" t="str">
        <f>VLOOKUP(B4769,'Emp Master'!$A$1:$C$21,3,FALSE)</f>
        <v>Supervisor-1</v>
      </c>
      <c r="H4769" s="3">
        <f>SUMIF($G$2:$G$6491,G4769,$F$2:$F$6491)</f>
        <v>71844810</v>
      </c>
      <c r="I4769">
        <f>IF(F4769&lt;15000,0,1)</f>
        <v>1</v>
      </c>
      <c r="J4769">
        <f>IF(I4769=0,D4769,0)</f>
        <v>0</v>
      </c>
      <c r="K4769">
        <f>IF(J4769&lt;100,0,1)</f>
        <v>0</v>
      </c>
    </row>
    <row r="4770" spans="1:11" ht="15" customHeight="1" x14ac:dyDescent="0.25">
      <c r="A4770" s="9">
        <v>51809</v>
      </c>
      <c r="B4770" s="2">
        <v>10004</v>
      </c>
      <c r="C4770" s="2" t="s">
        <v>46</v>
      </c>
      <c r="D4770" s="2">
        <v>176</v>
      </c>
      <c r="E4770">
        <f>VLOOKUP(C4770,'Product Master'!$A$1:$C$31,3,FALSE)</f>
        <v>116</v>
      </c>
      <c r="F4770">
        <f>D4770*E4770</f>
        <v>20416</v>
      </c>
      <c r="G4770" t="str">
        <f>VLOOKUP(B4770,'Emp Master'!$A$1:$C$21,3,FALSE)</f>
        <v>Supervisor-1</v>
      </c>
      <c r="H4770" s="3">
        <f>SUMIF($G$2:$G$6491,G4770,$F$2:$F$6491)</f>
        <v>71844810</v>
      </c>
      <c r="I4770">
        <f>IF(F4770&lt;15000,0,1)</f>
        <v>1</v>
      </c>
      <c r="J4770">
        <f>IF(I4770=0,D4770,0)</f>
        <v>0</v>
      </c>
      <c r="K4770">
        <f>IF(J4770&lt;100,0,1)</f>
        <v>0</v>
      </c>
    </row>
    <row r="4771" spans="1:11" ht="15" customHeight="1" x14ac:dyDescent="0.25">
      <c r="A4771" s="9">
        <v>51810</v>
      </c>
      <c r="B4771" s="2">
        <v>10005</v>
      </c>
      <c r="C4771" s="2" t="s">
        <v>56</v>
      </c>
      <c r="D4771" s="2">
        <v>286</v>
      </c>
      <c r="E4771">
        <f>VLOOKUP(C4771,'Product Master'!$A$1:$C$31,3,FALSE)</f>
        <v>139</v>
      </c>
      <c r="F4771">
        <f>D4771*E4771</f>
        <v>39754</v>
      </c>
      <c r="G4771" t="str">
        <f>VLOOKUP(B4771,'Emp Master'!$A$1:$C$21,3,FALSE)</f>
        <v>Supervisor-1</v>
      </c>
      <c r="H4771" s="3">
        <f>SUMIF($G$2:$G$6491,G4771,$F$2:$F$6491)</f>
        <v>71844810</v>
      </c>
      <c r="I4771">
        <f>IF(F4771&lt;15000,0,1)</f>
        <v>1</v>
      </c>
      <c r="J4771">
        <f>IF(I4771=0,D4771,0)</f>
        <v>0</v>
      </c>
      <c r="K4771">
        <f>IF(J4771&lt;100,0,1)</f>
        <v>0</v>
      </c>
    </row>
    <row r="4772" spans="1:11" ht="15" customHeight="1" x14ac:dyDescent="0.25">
      <c r="A4772" s="9">
        <v>51811</v>
      </c>
      <c r="B4772" s="2">
        <v>10006</v>
      </c>
      <c r="C4772" s="2" t="s">
        <v>38</v>
      </c>
      <c r="D4772" s="2">
        <v>299</v>
      </c>
      <c r="E4772">
        <f>VLOOKUP(C4772,'Product Master'!$A$1:$C$31,3,FALSE)</f>
        <v>73</v>
      </c>
      <c r="F4772">
        <f>D4772*E4772</f>
        <v>21827</v>
      </c>
      <c r="G4772" t="str">
        <f>VLOOKUP(B4772,'Emp Master'!$A$1:$C$21,3,FALSE)</f>
        <v>Supervisor-1</v>
      </c>
      <c r="H4772" s="3">
        <f>SUMIF($G$2:$G$6491,G4772,$F$2:$F$6491)</f>
        <v>71844810</v>
      </c>
      <c r="I4772">
        <f>IF(F4772&lt;15000,0,1)</f>
        <v>1</v>
      </c>
      <c r="J4772">
        <f>IF(I4772=0,D4772,0)</f>
        <v>0</v>
      </c>
      <c r="K4772">
        <f>IF(J4772&lt;100,0,1)</f>
        <v>0</v>
      </c>
    </row>
    <row r="4773" spans="1:11" ht="15" customHeight="1" x14ac:dyDescent="0.25">
      <c r="A4773" s="9">
        <v>51812</v>
      </c>
      <c r="B4773" s="2">
        <v>10005</v>
      </c>
      <c r="C4773" s="2" t="s">
        <v>35</v>
      </c>
      <c r="D4773" s="2">
        <v>159</v>
      </c>
      <c r="E4773">
        <f>VLOOKUP(C4773,'Product Master'!$A$1:$C$31,3,FALSE)</f>
        <v>113</v>
      </c>
      <c r="F4773">
        <f>D4773*E4773</f>
        <v>17967</v>
      </c>
      <c r="G4773" t="str">
        <f>VLOOKUP(B4773,'Emp Master'!$A$1:$C$21,3,FALSE)</f>
        <v>Supervisor-1</v>
      </c>
      <c r="H4773" s="3">
        <f>SUMIF($G$2:$G$6491,G4773,$F$2:$F$6491)</f>
        <v>71844810</v>
      </c>
      <c r="I4773">
        <f>IF(F4773&lt;15000,0,1)</f>
        <v>1</v>
      </c>
      <c r="J4773">
        <f>IF(I4773=0,D4773,0)</f>
        <v>0</v>
      </c>
      <c r="K4773">
        <f>IF(J4773&lt;100,0,1)</f>
        <v>0</v>
      </c>
    </row>
    <row r="4774" spans="1:11" ht="15" customHeight="1" x14ac:dyDescent="0.25">
      <c r="A4774" s="9">
        <v>51813</v>
      </c>
      <c r="B4774" s="2">
        <v>10004</v>
      </c>
      <c r="C4774" s="2" t="s">
        <v>36</v>
      </c>
      <c r="D4774" s="2">
        <v>264</v>
      </c>
      <c r="E4774">
        <f>VLOOKUP(C4774,'Product Master'!$A$1:$C$31,3,FALSE)</f>
        <v>145</v>
      </c>
      <c r="F4774">
        <f>D4774*E4774</f>
        <v>38280</v>
      </c>
      <c r="G4774" t="str">
        <f>VLOOKUP(B4774,'Emp Master'!$A$1:$C$21,3,FALSE)</f>
        <v>Supervisor-1</v>
      </c>
      <c r="H4774" s="3">
        <f>SUMIF($G$2:$G$6491,G4774,$F$2:$F$6491)</f>
        <v>71844810</v>
      </c>
      <c r="I4774">
        <f>IF(F4774&lt;15000,0,1)</f>
        <v>1</v>
      </c>
      <c r="J4774">
        <f>IF(I4774=0,D4774,0)</f>
        <v>0</v>
      </c>
      <c r="K4774">
        <f>IF(J4774&lt;100,0,1)</f>
        <v>0</v>
      </c>
    </row>
    <row r="4775" spans="1:11" ht="15" customHeight="1" x14ac:dyDescent="0.25">
      <c r="A4775" s="9">
        <v>51814</v>
      </c>
      <c r="B4775" s="2">
        <v>10002</v>
      </c>
      <c r="C4775" s="2" t="s">
        <v>54</v>
      </c>
      <c r="D4775" s="2">
        <v>273</v>
      </c>
      <c r="E4775">
        <f>VLOOKUP(C4775,'Product Master'!$A$1:$C$31,3,FALSE)</f>
        <v>85</v>
      </c>
      <c r="F4775">
        <f>D4775*E4775</f>
        <v>23205</v>
      </c>
      <c r="G4775" t="str">
        <f>VLOOKUP(B4775,'Emp Master'!$A$1:$C$21,3,FALSE)</f>
        <v>Supervisor-1</v>
      </c>
      <c r="H4775" s="3">
        <f>SUMIF($G$2:$G$6491,G4775,$F$2:$F$6491)</f>
        <v>71844810</v>
      </c>
      <c r="I4775">
        <f>IF(F4775&lt;15000,0,1)</f>
        <v>1</v>
      </c>
      <c r="J4775">
        <f>IF(I4775=0,D4775,0)</f>
        <v>0</v>
      </c>
      <c r="K4775">
        <f>IF(J4775&lt;100,0,1)</f>
        <v>0</v>
      </c>
    </row>
    <row r="4776" spans="1:11" ht="15" customHeight="1" x14ac:dyDescent="0.25">
      <c r="A4776" s="9">
        <v>51815</v>
      </c>
      <c r="B4776" s="2">
        <v>10002</v>
      </c>
      <c r="C4776" s="2" t="s">
        <v>53</v>
      </c>
      <c r="D4776" s="2">
        <v>170</v>
      </c>
      <c r="E4776">
        <f>VLOOKUP(C4776,'Product Master'!$A$1:$C$31,3,FALSE)</f>
        <v>687</v>
      </c>
      <c r="F4776">
        <f>D4776*E4776</f>
        <v>116790</v>
      </c>
      <c r="G4776" t="str">
        <f>VLOOKUP(B4776,'Emp Master'!$A$1:$C$21,3,FALSE)</f>
        <v>Supervisor-1</v>
      </c>
      <c r="H4776" s="3">
        <f>SUMIF($G$2:$G$6491,G4776,$F$2:$F$6491)</f>
        <v>71844810</v>
      </c>
      <c r="I4776">
        <f>IF(F4776&lt;15000,0,1)</f>
        <v>1</v>
      </c>
      <c r="J4776">
        <f>IF(I4776=0,D4776,0)</f>
        <v>0</v>
      </c>
      <c r="K4776">
        <f>IF(J4776&lt;100,0,1)</f>
        <v>0</v>
      </c>
    </row>
    <row r="4777" spans="1:11" ht="15" customHeight="1" x14ac:dyDescent="0.25">
      <c r="A4777" s="9">
        <v>51816</v>
      </c>
      <c r="B4777" s="2">
        <v>10002</v>
      </c>
      <c r="C4777" s="2" t="s">
        <v>31</v>
      </c>
      <c r="D4777" s="2">
        <v>142</v>
      </c>
      <c r="E4777">
        <f>VLOOKUP(C4777,'Product Master'!$A$1:$C$31,3,FALSE)</f>
        <v>114</v>
      </c>
      <c r="F4777">
        <f>D4777*E4777</f>
        <v>16188</v>
      </c>
      <c r="G4777" t="str">
        <f>VLOOKUP(B4777,'Emp Master'!$A$1:$C$21,3,FALSE)</f>
        <v>Supervisor-1</v>
      </c>
      <c r="H4777" s="3">
        <f>SUMIF($G$2:$G$6491,G4777,$F$2:$F$6491)</f>
        <v>71844810</v>
      </c>
      <c r="I4777">
        <f>IF(F4777&lt;15000,0,1)</f>
        <v>1</v>
      </c>
      <c r="J4777">
        <f>IF(I4777=0,D4777,0)</f>
        <v>0</v>
      </c>
      <c r="K4777">
        <f>IF(J4777&lt;100,0,1)</f>
        <v>0</v>
      </c>
    </row>
    <row r="4778" spans="1:11" ht="15" customHeight="1" x14ac:dyDescent="0.25">
      <c r="A4778" s="9">
        <v>51817</v>
      </c>
      <c r="B4778" s="2">
        <v>10003</v>
      </c>
      <c r="C4778" s="2" t="s">
        <v>51</v>
      </c>
      <c r="D4778" s="2">
        <v>229</v>
      </c>
      <c r="E4778">
        <f>VLOOKUP(C4778,'Product Master'!$A$1:$C$31,3,FALSE)</f>
        <v>87</v>
      </c>
      <c r="F4778">
        <f>D4778*E4778</f>
        <v>19923</v>
      </c>
      <c r="G4778" t="str">
        <f>VLOOKUP(B4778,'Emp Master'!$A$1:$C$21,3,FALSE)</f>
        <v>Supervisor-1</v>
      </c>
      <c r="H4778" s="3">
        <f>SUMIF($G$2:$G$6491,G4778,$F$2:$F$6491)</f>
        <v>71844810</v>
      </c>
      <c r="I4778">
        <f>IF(F4778&lt;15000,0,1)</f>
        <v>1</v>
      </c>
      <c r="J4778">
        <f>IF(I4778=0,D4778,0)</f>
        <v>0</v>
      </c>
      <c r="K4778">
        <f>IF(J4778&lt;100,0,1)</f>
        <v>0</v>
      </c>
    </row>
    <row r="4779" spans="1:11" ht="15" customHeight="1" x14ac:dyDescent="0.25">
      <c r="A4779" s="9">
        <v>51818</v>
      </c>
      <c r="B4779" s="2">
        <v>10002</v>
      </c>
      <c r="C4779" s="2" t="s">
        <v>43</v>
      </c>
      <c r="D4779" s="2">
        <v>242</v>
      </c>
      <c r="E4779">
        <f>VLOOKUP(C4779,'Product Master'!$A$1:$C$31,3,FALSE)</f>
        <v>150</v>
      </c>
      <c r="F4779">
        <f>D4779*E4779</f>
        <v>36300</v>
      </c>
      <c r="G4779" t="str">
        <f>VLOOKUP(B4779,'Emp Master'!$A$1:$C$21,3,FALSE)</f>
        <v>Supervisor-1</v>
      </c>
      <c r="H4779" s="3">
        <f>SUMIF($G$2:$G$6491,G4779,$F$2:$F$6491)</f>
        <v>71844810</v>
      </c>
      <c r="I4779">
        <f>IF(F4779&lt;15000,0,1)</f>
        <v>1</v>
      </c>
      <c r="J4779">
        <f>IF(I4779=0,D4779,0)</f>
        <v>0</v>
      </c>
      <c r="K4779">
        <f>IF(J4779&lt;100,0,1)</f>
        <v>0</v>
      </c>
    </row>
    <row r="4780" spans="1:11" ht="15" customHeight="1" x14ac:dyDescent="0.25">
      <c r="A4780" s="9">
        <v>51819</v>
      </c>
      <c r="B4780" s="2">
        <v>10006</v>
      </c>
      <c r="C4780" s="2" t="s">
        <v>55</v>
      </c>
      <c r="D4780" s="2">
        <v>173</v>
      </c>
      <c r="E4780">
        <f>VLOOKUP(C4780,'Product Master'!$A$1:$C$31,3,FALSE)</f>
        <v>110</v>
      </c>
      <c r="F4780">
        <f>D4780*E4780</f>
        <v>19030</v>
      </c>
      <c r="G4780" t="str">
        <f>VLOOKUP(B4780,'Emp Master'!$A$1:$C$21,3,FALSE)</f>
        <v>Supervisor-1</v>
      </c>
      <c r="H4780" s="3">
        <f>SUMIF($G$2:$G$6491,G4780,$F$2:$F$6491)</f>
        <v>71844810</v>
      </c>
      <c r="I4780">
        <f>IF(F4780&lt;15000,0,1)</f>
        <v>1</v>
      </c>
      <c r="J4780">
        <f>IF(I4780=0,D4780,0)</f>
        <v>0</v>
      </c>
      <c r="K4780">
        <f>IF(J4780&lt;100,0,1)</f>
        <v>0</v>
      </c>
    </row>
    <row r="4781" spans="1:11" ht="15" customHeight="1" x14ac:dyDescent="0.25">
      <c r="A4781" s="9">
        <v>51820</v>
      </c>
      <c r="B4781" s="2">
        <v>10004</v>
      </c>
      <c r="C4781" s="2" t="s">
        <v>31</v>
      </c>
      <c r="D4781" s="2">
        <v>250</v>
      </c>
      <c r="E4781">
        <f>VLOOKUP(C4781,'Product Master'!$A$1:$C$31,3,FALSE)</f>
        <v>114</v>
      </c>
      <c r="F4781">
        <f>D4781*E4781</f>
        <v>28500</v>
      </c>
      <c r="G4781" t="str">
        <f>VLOOKUP(B4781,'Emp Master'!$A$1:$C$21,3,FALSE)</f>
        <v>Supervisor-1</v>
      </c>
      <c r="H4781" s="3">
        <f>SUMIF($G$2:$G$6491,G4781,$F$2:$F$6491)</f>
        <v>71844810</v>
      </c>
      <c r="I4781">
        <f>IF(F4781&lt;15000,0,1)</f>
        <v>1</v>
      </c>
      <c r="J4781">
        <f>IF(I4781=0,D4781,0)</f>
        <v>0</v>
      </c>
      <c r="K4781">
        <f>IF(J4781&lt;100,0,1)</f>
        <v>0</v>
      </c>
    </row>
    <row r="4782" spans="1:11" ht="15" customHeight="1" x14ac:dyDescent="0.25">
      <c r="A4782" s="9">
        <v>51821</v>
      </c>
      <c r="B4782" s="2">
        <v>10001</v>
      </c>
      <c r="C4782" s="2" t="s">
        <v>34</v>
      </c>
      <c r="D4782" s="2">
        <v>213</v>
      </c>
      <c r="E4782">
        <f>VLOOKUP(C4782,'Product Master'!$A$1:$C$31,3,FALSE)</f>
        <v>440</v>
      </c>
      <c r="F4782">
        <f>D4782*E4782</f>
        <v>93720</v>
      </c>
      <c r="G4782" t="str">
        <f>VLOOKUP(B4782,'Emp Master'!$A$1:$C$21,3,FALSE)</f>
        <v>Supervisor-1</v>
      </c>
      <c r="H4782" s="3">
        <f>SUMIF($G$2:$G$6491,G4782,$F$2:$F$6491)</f>
        <v>71844810</v>
      </c>
      <c r="I4782">
        <f>IF(F4782&lt;15000,0,1)</f>
        <v>1</v>
      </c>
      <c r="J4782">
        <f>IF(I4782=0,D4782,0)</f>
        <v>0</v>
      </c>
      <c r="K4782">
        <f>IF(J4782&lt;100,0,1)</f>
        <v>0</v>
      </c>
    </row>
    <row r="4783" spans="1:11" ht="15" customHeight="1" x14ac:dyDescent="0.25">
      <c r="A4783" s="9">
        <v>51822</v>
      </c>
      <c r="B4783" s="2">
        <v>10005</v>
      </c>
      <c r="C4783" s="2" t="s">
        <v>56</v>
      </c>
      <c r="D4783" s="2">
        <v>200</v>
      </c>
      <c r="E4783">
        <f>VLOOKUP(C4783,'Product Master'!$A$1:$C$31,3,FALSE)</f>
        <v>139</v>
      </c>
      <c r="F4783">
        <f>D4783*E4783</f>
        <v>27800</v>
      </c>
      <c r="G4783" t="str">
        <f>VLOOKUP(B4783,'Emp Master'!$A$1:$C$21,3,FALSE)</f>
        <v>Supervisor-1</v>
      </c>
      <c r="H4783" s="3">
        <f>SUMIF($G$2:$G$6491,G4783,$F$2:$F$6491)</f>
        <v>71844810</v>
      </c>
      <c r="I4783">
        <f>IF(F4783&lt;15000,0,1)</f>
        <v>1</v>
      </c>
      <c r="J4783">
        <f>IF(I4783=0,D4783,0)</f>
        <v>0</v>
      </c>
      <c r="K4783">
        <f>IF(J4783&lt;100,0,1)</f>
        <v>0</v>
      </c>
    </row>
    <row r="4784" spans="1:11" ht="15" customHeight="1" x14ac:dyDescent="0.25">
      <c r="A4784" s="9">
        <v>51823</v>
      </c>
      <c r="B4784" s="2">
        <v>10001</v>
      </c>
      <c r="C4784" s="2" t="s">
        <v>51</v>
      </c>
      <c r="D4784" s="2">
        <v>296</v>
      </c>
      <c r="E4784">
        <f>VLOOKUP(C4784,'Product Master'!$A$1:$C$31,3,FALSE)</f>
        <v>87</v>
      </c>
      <c r="F4784">
        <f>D4784*E4784</f>
        <v>25752</v>
      </c>
      <c r="G4784" t="str">
        <f>VLOOKUP(B4784,'Emp Master'!$A$1:$C$21,3,FALSE)</f>
        <v>Supervisor-1</v>
      </c>
      <c r="H4784" s="3">
        <f>SUMIF($G$2:$G$6491,G4784,$F$2:$F$6491)</f>
        <v>71844810</v>
      </c>
      <c r="I4784">
        <f>IF(F4784&lt;15000,0,1)</f>
        <v>1</v>
      </c>
      <c r="J4784">
        <f>IF(I4784=0,D4784,0)</f>
        <v>0</v>
      </c>
      <c r="K4784">
        <f>IF(J4784&lt;100,0,1)</f>
        <v>0</v>
      </c>
    </row>
    <row r="4785" spans="1:11" ht="15" customHeight="1" x14ac:dyDescent="0.25">
      <c r="A4785" s="9">
        <v>51824</v>
      </c>
      <c r="B4785" s="2">
        <v>10002</v>
      </c>
      <c r="C4785" s="2" t="s">
        <v>43</v>
      </c>
      <c r="D4785" s="2">
        <v>179</v>
      </c>
      <c r="E4785">
        <f>VLOOKUP(C4785,'Product Master'!$A$1:$C$31,3,FALSE)</f>
        <v>150</v>
      </c>
      <c r="F4785">
        <f>D4785*E4785</f>
        <v>26850</v>
      </c>
      <c r="G4785" t="str">
        <f>VLOOKUP(B4785,'Emp Master'!$A$1:$C$21,3,FALSE)</f>
        <v>Supervisor-1</v>
      </c>
      <c r="H4785" s="3">
        <f>SUMIF($G$2:$G$6491,G4785,$F$2:$F$6491)</f>
        <v>71844810</v>
      </c>
      <c r="I4785">
        <f>IF(F4785&lt;15000,0,1)</f>
        <v>1</v>
      </c>
      <c r="J4785">
        <f>IF(I4785=0,D4785,0)</f>
        <v>0</v>
      </c>
      <c r="K4785">
        <f>IF(J4785&lt;100,0,1)</f>
        <v>0</v>
      </c>
    </row>
    <row r="4786" spans="1:11" ht="15" customHeight="1" x14ac:dyDescent="0.25">
      <c r="A4786" s="9">
        <v>51825</v>
      </c>
      <c r="B4786" s="2">
        <v>10004</v>
      </c>
      <c r="C4786" s="2" t="s">
        <v>39</v>
      </c>
      <c r="D4786" s="2">
        <v>258</v>
      </c>
      <c r="E4786">
        <f>VLOOKUP(C4786,'Product Master'!$A$1:$C$31,3,FALSE)</f>
        <v>515</v>
      </c>
      <c r="F4786">
        <f>D4786*E4786</f>
        <v>132870</v>
      </c>
      <c r="G4786" t="str">
        <f>VLOOKUP(B4786,'Emp Master'!$A$1:$C$21,3,FALSE)</f>
        <v>Supervisor-1</v>
      </c>
      <c r="H4786" s="3">
        <f>SUMIF($G$2:$G$6491,G4786,$F$2:$F$6491)</f>
        <v>71844810</v>
      </c>
      <c r="I4786">
        <f>IF(F4786&lt;15000,0,1)</f>
        <v>1</v>
      </c>
      <c r="J4786">
        <f>IF(I4786=0,D4786,0)</f>
        <v>0</v>
      </c>
      <c r="K4786">
        <f>IF(J4786&lt;100,0,1)</f>
        <v>0</v>
      </c>
    </row>
    <row r="4787" spans="1:11" ht="15" customHeight="1" x14ac:dyDescent="0.25">
      <c r="A4787" s="9">
        <v>51826</v>
      </c>
      <c r="B4787" s="2">
        <v>10005</v>
      </c>
      <c r="C4787" s="2" t="s">
        <v>56</v>
      </c>
      <c r="D4787" s="2">
        <v>256</v>
      </c>
      <c r="E4787">
        <f>VLOOKUP(C4787,'Product Master'!$A$1:$C$31,3,FALSE)</f>
        <v>139</v>
      </c>
      <c r="F4787">
        <f>D4787*E4787</f>
        <v>35584</v>
      </c>
      <c r="G4787" t="str">
        <f>VLOOKUP(B4787,'Emp Master'!$A$1:$C$21,3,FALSE)</f>
        <v>Supervisor-1</v>
      </c>
      <c r="H4787" s="3">
        <f>SUMIF($G$2:$G$6491,G4787,$F$2:$F$6491)</f>
        <v>71844810</v>
      </c>
      <c r="I4787">
        <f>IF(F4787&lt;15000,0,1)</f>
        <v>1</v>
      </c>
      <c r="J4787">
        <f>IF(I4787=0,D4787,0)</f>
        <v>0</v>
      </c>
      <c r="K4787">
        <f>IF(J4787&lt;100,0,1)</f>
        <v>0</v>
      </c>
    </row>
    <row r="4788" spans="1:11" ht="15" customHeight="1" x14ac:dyDescent="0.25">
      <c r="A4788" s="9">
        <v>51827</v>
      </c>
      <c r="B4788" s="2">
        <v>10004</v>
      </c>
      <c r="C4788" s="2" t="s">
        <v>50</v>
      </c>
      <c r="D4788" s="2">
        <v>148</v>
      </c>
      <c r="E4788">
        <f>VLOOKUP(C4788,'Product Master'!$A$1:$C$31,3,FALSE)</f>
        <v>141</v>
      </c>
      <c r="F4788">
        <f>D4788*E4788</f>
        <v>20868</v>
      </c>
      <c r="G4788" t="str">
        <f>VLOOKUP(B4788,'Emp Master'!$A$1:$C$21,3,FALSE)</f>
        <v>Supervisor-1</v>
      </c>
      <c r="H4788" s="3">
        <f>SUMIF($G$2:$G$6491,G4788,$F$2:$F$6491)</f>
        <v>71844810</v>
      </c>
      <c r="I4788">
        <f>IF(F4788&lt;15000,0,1)</f>
        <v>1</v>
      </c>
      <c r="J4788">
        <f>IF(I4788=0,D4788,0)</f>
        <v>0</v>
      </c>
      <c r="K4788">
        <f>IF(J4788&lt;100,0,1)</f>
        <v>0</v>
      </c>
    </row>
    <row r="4789" spans="1:11" ht="15" customHeight="1" x14ac:dyDescent="0.25">
      <c r="A4789" s="9">
        <v>51828</v>
      </c>
      <c r="B4789" s="2">
        <v>10005</v>
      </c>
      <c r="C4789" s="2" t="s">
        <v>55</v>
      </c>
      <c r="D4789" s="2">
        <v>165</v>
      </c>
      <c r="E4789">
        <f>VLOOKUP(C4789,'Product Master'!$A$1:$C$31,3,FALSE)</f>
        <v>110</v>
      </c>
      <c r="F4789">
        <f>D4789*E4789</f>
        <v>18150</v>
      </c>
      <c r="G4789" t="str">
        <f>VLOOKUP(B4789,'Emp Master'!$A$1:$C$21,3,FALSE)</f>
        <v>Supervisor-1</v>
      </c>
      <c r="H4789" s="3">
        <f>SUMIF($G$2:$G$6491,G4789,$F$2:$F$6491)</f>
        <v>71844810</v>
      </c>
      <c r="I4789">
        <f>IF(F4789&lt;15000,0,1)</f>
        <v>1</v>
      </c>
      <c r="J4789">
        <f>IF(I4789=0,D4789,0)</f>
        <v>0</v>
      </c>
      <c r="K4789">
        <f>IF(J4789&lt;100,0,1)</f>
        <v>0</v>
      </c>
    </row>
    <row r="4790" spans="1:11" ht="15" customHeight="1" x14ac:dyDescent="0.25">
      <c r="A4790" s="9">
        <v>51829</v>
      </c>
      <c r="B4790" s="2">
        <v>10004</v>
      </c>
      <c r="C4790" s="2" t="s">
        <v>54</v>
      </c>
      <c r="D4790" s="2">
        <v>190</v>
      </c>
      <c r="E4790">
        <f>VLOOKUP(C4790,'Product Master'!$A$1:$C$31,3,FALSE)</f>
        <v>85</v>
      </c>
      <c r="F4790">
        <f>D4790*E4790</f>
        <v>16150</v>
      </c>
      <c r="G4790" t="str">
        <f>VLOOKUP(B4790,'Emp Master'!$A$1:$C$21,3,FALSE)</f>
        <v>Supervisor-1</v>
      </c>
      <c r="H4790" s="3">
        <f>SUMIF($G$2:$G$6491,G4790,$F$2:$F$6491)</f>
        <v>71844810</v>
      </c>
      <c r="I4790">
        <f>IF(F4790&lt;15000,0,1)</f>
        <v>1</v>
      </c>
      <c r="J4790">
        <f>IF(I4790=0,D4790,0)</f>
        <v>0</v>
      </c>
      <c r="K4790">
        <f>IF(J4790&lt;100,0,1)</f>
        <v>0</v>
      </c>
    </row>
    <row r="4791" spans="1:11" ht="15" customHeight="1" x14ac:dyDescent="0.25">
      <c r="A4791" s="9">
        <v>51830</v>
      </c>
      <c r="B4791" s="2">
        <v>10003</v>
      </c>
      <c r="C4791" s="2" t="s">
        <v>51</v>
      </c>
      <c r="D4791" s="2">
        <v>259</v>
      </c>
      <c r="E4791">
        <f>VLOOKUP(C4791,'Product Master'!$A$1:$C$31,3,FALSE)</f>
        <v>87</v>
      </c>
      <c r="F4791">
        <f>D4791*E4791</f>
        <v>22533</v>
      </c>
      <c r="G4791" t="str">
        <f>VLOOKUP(B4791,'Emp Master'!$A$1:$C$21,3,FALSE)</f>
        <v>Supervisor-1</v>
      </c>
      <c r="H4791" s="3">
        <f>SUMIF($G$2:$G$6491,G4791,$F$2:$F$6491)</f>
        <v>71844810</v>
      </c>
      <c r="I4791">
        <f>IF(F4791&lt;15000,0,1)</f>
        <v>1</v>
      </c>
      <c r="J4791">
        <f>IF(I4791=0,D4791,0)</f>
        <v>0</v>
      </c>
      <c r="K4791">
        <f>IF(J4791&lt;100,0,1)</f>
        <v>0</v>
      </c>
    </row>
    <row r="4792" spans="1:11" ht="15" customHeight="1" x14ac:dyDescent="0.25">
      <c r="A4792" s="9">
        <v>51831</v>
      </c>
      <c r="B4792" s="2">
        <v>10004</v>
      </c>
      <c r="C4792" s="2" t="s">
        <v>44</v>
      </c>
      <c r="D4792" s="2">
        <v>244</v>
      </c>
      <c r="E4792">
        <f>VLOOKUP(C4792,'Product Master'!$A$1:$C$31,3,FALSE)</f>
        <v>122</v>
      </c>
      <c r="F4792">
        <f>D4792*E4792</f>
        <v>29768</v>
      </c>
      <c r="G4792" t="str">
        <f>VLOOKUP(B4792,'Emp Master'!$A$1:$C$21,3,FALSE)</f>
        <v>Supervisor-1</v>
      </c>
      <c r="H4792" s="3">
        <f>SUMIF($G$2:$G$6491,G4792,$F$2:$F$6491)</f>
        <v>71844810</v>
      </c>
      <c r="I4792">
        <f>IF(F4792&lt;15000,0,1)</f>
        <v>1</v>
      </c>
      <c r="J4792">
        <f>IF(I4792=0,D4792,0)</f>
        <v>0</v>
      </c>
      <c r="K4792">
        <f>IF(J4792&lt;100,0,1)</f>
        <v>0</v>
      </c>
    </row>
    <row r="4793" spans="1:11" ht="15" customHeight="1" x14ac:dyDescent="0.25">
      <c r="A4793" s="9">
        <v>51832</v>
      </c>
      <c r="B4793" s="2">
        <v>10003</v>
      </c>
      <c r="C4793" s="2" t="s">
        <v>30</v>
      </c>
      <c r="D4793" s="2">
        <v>204</v>
      </c>
      <c r="E4793">
        <f>VLOOKUP(C4793,'Product Master'!$A$1:$C$31,3,FALSE)</f>
        <v>600</v>
      </c>
      <c r="F4793">
        <f>D4793*E4793</f>
        <v>122400</v>
      </c>
      <c r="G4793" t="str">
        <f>VLOOKUP(B4793,'Emp Master'!$A$1:$C$21,3,FALSE)</f>
        <v>Supervisor-1</v>
      </c>
      <c r="H4793" s="3">
        <f>SUMIF($G$2:$G$6491,G4793,$F$2:$F$6491)</f>
        <v>71844810</v>
      </c>
      <c r="I4793">
        <f>IF(F4793&lt;15000,0,1)</f>
        <v>1</v>
      </c>
      <c r="J4793">
        <f>IF(I4793=0,D4793,0)</f>
        <v>0</v>
      </c>
      <c r="K4793">
        <f>IF(J4793&lt;100,0,1)</f>
        <v>0</v>
      </c>
    </row>
    <row r="4794" spans="1:11" ht="15" customHeight="1" x14ac:dyDescent="0.25">
      <c r="A4794" s="9">
        <v>51833</v>
      </c>
      <c r="B4794" s="2">
        <v>10003</v>
      </c>
      <c r="C4794" s="2" t="s">
        <v>30</v>
      </c>
      <c r="D4794" s="2">
        <v>70</v>
      </c>
      <c r="E4794">
        <f>VLOOKUP(C4794,'Product Master'!$A$1:$C$31,3,FALSE)</f>
        <v>600</v>
      </c>
      <c r="F4794">
        <f>D4794*E4794</f>
        <v>42000</v>
      </c>
      <c r="G4794" t="str">
        <f>VLOOKUP(B4794,'Emp Master'!$A$1:$C$21,3,FALSE)</f>
        <v>Supervisor-1</v>
      </c>
      <c r="H4794" s="3">
        <f>SUMIF($G$2:$G$6491,G4794,$F$2:$F$6491)</f>
        <v>71844810</v>
      </c>
      <c r="I4794">
        <f>IF(F4794&lt;15000,0,1)</f>
        <v>1</v>
      </c>
      <c r="J4794">
        <f>IF(I4794=0,D4794,0)</f>
        <v>0</v>
      </c>
      <c r="K4794">
        <f>IF(J4794&lt;100,0,1)</f>
        <v>0</v>
      </c>
    </row>
    <row r="4795" spans="1:11" ht="15" customHeight="1" x14ac:dyDescent="0.25">
      <c r="A4795" s="9">
        <v>51834</v>
      </c>
      <c r="B4795" s="2">
        <v>10006</v>
      </c>
      <c r="C4795" s="2" t="s">
        <v>48</v>
      </c>
      <c r="D4795" s="2">
        <v>217</v>
      </c>
      <c r="E4795">
        <f>VLOOKUP(C4795,'Product Master'!$A$1:$C$31,3,FALSE)</f>
        <v>79</v>
      </c>
      <c r="F4795">
        <f>D4795*E4795</f>
        <v>17143</v>
      </c>
      <c r="G4795" t="str">
        <f>VLOOKUP(B4795,'Emp Master'!$A$1:$C$21,3,FALSE)</f>
        <v>Supervisor-1</v>
      </c>
      <c r="H4795" s="3">
        <f>SUMIF($G$2:$G$6491,G4795,$F$2:$F$6491)</f>
        <v>71844810</v>
      </c>
      <c r="I4795">
        <f>IF(F4795&lt;15000,0,1)</f>
        <v>1</v>
      </c>
      <c r="J4795">
        <f>IF(I4795=0,D4795,0)</f>
        <v>0</v>
      </c>
      <c r="K4795">
        <f>IF(J4795&lt;100,0,1)</f>
        <v>0</v>
      </c>
    </row>
    <row r="4796" spans="1:11" ht="15" customHeight="1" x14ac:dyDescent="0.25">
      <c r="A4796" s="9">
        <v>51835</v>
      </c>
      <c r="B4796" s="2">
        <v>10003</v>
      </c>
      <c r="C4796" s="2" t="s">
        <v>47</v>
      </c>
      <c r="D4796" s="2">
        <v>199</v>
      </c>
      <c r="E4796">
        <f>VLOOKUP(C4796,'Product Master'!$A$1:$C$31,3,FALSE)</f>
        <v>291</v>
      </c>
      <c r="F4796">
        <f>D4796*E4796</f>
        <v>57909</v>
      </c>
      <c r="G4796" t="str">
        <f>VLOOKUP(B4796,'Emp Master'!$A$1:$C$21,3,FALSE)</f>
        <v>Supervisor-1</v>
      </c>
      <c r="H4796" s="3">
        <f>SUMIF($G$2:$G$6491,G4796,$F$2:$F$6491)</f>
        <v>71844810</v>
      </c>
      <c r="I4796">
        <f>IF(F4796&lt;15000,0,1)</f>
        <v>1</v>
      </c>
      <c r="J4796">
        <f>IF(I4796=0,D4796,0)</f>
        <v>0</v>
      </c>
      <c r="K4796">
        <f>IF(J4796&lt;100,0,1)</f>
        <v>0</v>
      </c>
    </row>
    <row r="4797" spans="1:11" ht="15" customHeight="1" x14ac:dyDescent="0.25">
      <c r="A4797" s="9">
        <v>51836</v>
      </c>
      <c r="B4797" s="2">
        <v>10006</v>
      </c>
      <c r="C4797" s="2" t="s">
        <v>33</v>
      </c>
      <c r="D4797" s="2">
        <v>241</v>
      </c>
      <c r="E4797">
        <f>VLOOKUP(C4797,'Product Master'!$A$1:$C$31,3,FALSE)</f>
        <v>84</v>
      </c>
      <c r="F4797">
        <f>D4797*E4797</f>
        <v>20244</v>
      </c>
      <c r="G4797" t="str">
        <f>VLOOKUP(B4797,'Emp Master'!$A$1:$C$21,3,FALSE)</f>
        <v>Supervisor-1</v>
      </c>
      <c r="H4797" s="3">
        <f>SUMIF($G$2:$G$6491,G4797,$F$2:$F$6491)</f>
        <v>71844810</v>
      </c>
      <c r="I4797">
        <f>IF(F4797&lt;15000,0,1)</f>
        <v>1</v>
      </c>
      <c r="J4797">
        <f>IF(I4797=0,D4797,0)</f>
        <v>0</v>
      </c>
      <c r="K4797">
        <f>IF(J4797&lt;100,0,1)</f>
        <v>0</v>
      </c>
    </row>
    <row r="4798" spans="1:11" ht="15" customHeight="1" x14ac:dyDescent="0.25">
      <c r="A4798" s="9">
        <v>51837</v>
      </c>
      <c r="B4798" s="2">
        <v>10001</v>
      </c>
      <c r="C4798" s="2" t="s">
        <v>58</v>
      </c>
      <c r="D4798" s="2">
        <v>132</v>
      </c>
      <c r="E4798">
        <f>VLOOKUP(C4798,'Product Master'!$A$1:$C$31,3,FALSE)</f>
        <v>129</v>
      </c>
      <c r="F4798">
        <f>D4798*E4798</f>
        <v>17028</v>
      </c>
      <c r="G4798" t="str">
        <f>VLOOKUP(B4798,'Emp Master'!$A$1:$C$21,3,FALSE)</f>
        <v>Supervisor-1</v>
      </c>
      <c r="H4798" s="3">
        <f>SUMIF($G$2:$G$6491,G4798,$F$2:$F$6491)</f>
        <v>71844810</v>
      </c>
      <c r="I4798">
        <f>IF(F4798&lt;15000,0,1)</f>
        <v>1</v>
      </c>
      <c r="J4798">
        <f>IF(I4798=0,D4798,0)</f>
        <v>0</v>
      </c>
      <c r="K4798">
        <f>IF(J4798&lt;100,0,1)</f>
        <v>0</v>
      </c>
    </row>
    <row r="4799" spans="1:11" ht="15" customHeight="1" x14ac:dyDescent="0.25">
      <c r="A4799" s="9">
        <v>51838</v>
      </c>
      <c r="B4799" s="2">
        <v>10002</v>
      </c>
      <c r="C4799" s="2" t="s">
        <v>36</v>
      </c>
      <c r="D4799" s="2">
        <v>285</v>
      </c>
      <c r="E4799">
        <f>VLOOKUP(C4799,'Product Master'!$A$1:$C$31,3,FALSE)</f>
        <v>145</v>
      </c>
      <c r="F4799">
        <f>D4799*E4799</f>
        <v>41325</v>
      </c>
      <c r="G4799" t="str">
        <f>VLOOKUP(B4799,'Emp Master'!$A$1:$C$21,3,FALSE)</f>
        <v>Supervisor-1</v>
      </c>
      <c r="H4799" s="3">
        <f>SUMIF($G$2:$G$6491,G4799,$F$2:$F$6491)</f>
        <v>71844810</v>
      </c>
      <c r="I4799">
        <f>IF(F4799&lt;15000,0,1)</f>
        <v>1</v>
      </c>
      <c r="J4799">
        <f>IF(I4799=0,D4799,0)</f>
        <v>0</v>
      </c>
      <c r="K4799">
        <f>IF(J4799&lt;100,0,1)</f>
        <v>0</v>
      </c>
    </row>
    <row r="4800" spans="1:11" ht="15" customHeight="1" x14ac:dyDescent="0.25">
      <c r="A4800" s="9">
        <v>51839</v>
      </c>
      <c r="B4800" s="2">
        <v>10005</v>
      </c>
      <c r="C4800" s="2" t="s">
        <v>37</v>
      </c>
      <c r="D4800" s="2">
        <v>221</v>
      </c>
      <c r="E4800">
        <f>VLOOKUP(C4800,'Product Master'!$A$1:$C$31,3,FALSE)</f>
        <v>68</v>
      </c>
      <c r="F4800">
        <f>D4800*E4800</f>
        <v>15028</v>
      </c>
      <c r="G4800" t="str">
        <f>VLOOKUP(B4800,'Emp Master'!$A$1:$C$21,3,FALSE)</f>
        <v>Supervisor-1</v>
      </c>
      <c r="H4800" s="3">
        <f>SUMIF($G$2:$G$6491,G4800,$F$2:$F$6491)</f>
        <v>71844810</v>
      </c>
      <c r="I4800">
        <f>IF(F4800&lt;15000,0,1)</f>
        <v>1</v>
      </c>
      <c r="J4800">
        <f>IF(I4800=0,D4800,0)</f>
        <v>0</v>
      </c>
      <c r="K4800">
        <f>IF(J4800&lt;100,0,1)</f>
        <v>0</v>
      </c>
    </row>
    <row r="4801" spans="1:11" ht="15" customHeight="1" x14ac:dyDescent="0.25">
      <c r="A4801" s="9">
        <v>51840</v>
      </c>
      <c r="B4801" s="2">
        <v>10002</v>
      </c>
      <c r="C4801" s="2" t="s">
        <v>31</v>
      </c>
      <c r="D4801" s="2">
        <v>176</v>
      </c>
      <c r="E4801">
        <f>VLOOKUP(C4801,'Product Master'!$A$1:$C$31,3,FALSE)</f>
        <v>114</v>
      </c>
      <c r="F4801">
        <f>D4801*E4801</f>
        <v>20064</v>
      </c>
      <c r="G4801" t="str">
        <f>VLOOKUP(B4801,'Emp Master'!$A$1:$C$21,3,FALSE)</f>
        <v>Supervisor-1</v>
      </c>
      <c r="H4801" s="3">
        <f>SUMIF($G$2:$G$6491,G4801,$F$2:$F$6491)</f>
        <v>71844810</v>
      </c>
      <c r="I4801">
        <f>IF(F4801&lt;15000,0,1)</f>
        <v>1</v>
      </c>
      <c r="J4801">
        <f>IF(I4801=0,D4801,0)</f>
        <v>0</v>
      </c>
      <c r="K4801">
        <f>IF(J4801&lt;100,0,1)</f>
        <v>0</v>
      </c>
    </row>
    <row r="4802" spans="1:11" ht="15" customHeight="1" x14ac:dyDescent="0.25">
      <c r="A4802" s="9">
        <v>51841</v>
      </c>
      <c r="B4802" s="2">
        <v>10002</v>
      </c>
      <c r="C4802" s="2" t="s">
        <v>35</v>
      </c>
      <c r="D4802" s="2">
        <v>265</v>
      </c>
      <c r="E4802">
        <f>VLOOKUP(C4802,'Product Master'!$A$1:$C$31,3,FALSE)</f>
        <v>113</v>
      </c>
      <c r="F4802">
        <f>D4802*E4802</f>
        <v>29945</v>
      </c>
      <c r="G4802" t="str">
        <f>VLOOKUP(B4802,'Emp Master'!$A$1:$C$21,3,FALSE)</f>
        <v>Supervisor-1</v>
      </c>
      <c r="H4802" s="3">
        <f>SUMIF($G$2:$G$6491,G4802,$F$2:$F$6491)</f>
        <v>71844810</v>
      </c>
      <c r="I4802">
        <f>IF(F4802&lt;15000,0,1)</f>
        <v>1</v>
      </c>
      <c r="J4802">
        <f>IF(I4802=0,D4802,0)</f>
        <v>0</v>
      </c>
      <c r="K4802">
        <f>IF(J4802&lt;100,0,1)</f>
        <v>0</v>
      </c>
    </row>
    <row r="4803" spans="1:11" ht="15" customHeight="1" x14ac:dyDescent="0.25">
      <c r="A4803" s="9">
        <v>51842</v>
      </c>
      <c r="B4803" s="2">
        <v>10003</v>
      </c>
      <c r="C4803" s="2" t="s">
        <v>52</v>
      </c>
      <c r="D4803" s="2">
        <v>120</v>
      </c>
      <c r="E4803">
        <f>VLOOKUP(C4803,'Product Master'!$A$1:$C$31,3,FALSE)</f>
        <v>239</v>
      </c>
      <c r="F4803">
        <f>D4803*E4803</f>
        <v>28680</v>
      </c>
      <c r="G4803" t="str">
        <f>VLOOKUP(B4803,'Emp Master'!$A$1:$C$21,3,FALSE)</f>
        <v>Supervisor-1</v>
      </c>
      <c r="H4803" s="3">
        <f>SUMIF($G$2:$G$6491,G4803,$F$2:$F$6491)</f>
        <v>71844810</v>
      </c>
      <c r="I4803">
        <f>IF(F4803&lt;15000,0,1)</f>
        <v>1</v>
      </c>
      <c r="J4803">
        <f>IF(I4803=0,D4803,0)</f>
        <v>0</v>
      </c>
      <c r="K4803">
        <f>IF(J4803&lt;100,0,1)</f>
        <v>0</v>
      </c>
    </row>
    <row r="4804" spans="1:11" ht="15" customHeight="1" x14ac:dyDescent="0.25">
      <c r="A4804" s="9">
        <v>51843</v>
      </c>
      <c r="B4804" s="2">
        <v>10004</v>
      </c>
      <c r="C4804" s="2" t="s">
        <v>41</v>
      </c>
      <c r="D4804" s="2">
        <v>84</v>
      </c>
      <c r="E4804">
        <f>VLOOKUP(C4804,'Product Master'!$A$1:$C$31,3,FALSE)</f>
        <v>808</v>
      </c>
      <c r="F4804">
        <f>D4804*E4804</f>
        <v>67872</v>
      </c>
      <c r="G4804" t="str">
        <f>VLOOKUP(B4804,'Emp Master'!$A$1:$C$21,3,FALSE)</f>
        <v>Supervisor-1</v>
      </c>
      <c r="H4804" s="3">
        <f>SUMIF($G$2:$G$6491,G4804,$F$2:$F$6491)</f>
        <v>71844810</v>
      </c>
      <c r="I4804">
        <f>IF(F4804&lt;15000,0,1)</f>
        <v>1</v>
      </c>
      <c r="J4804">
        <f>IF(I4804=0,D4804,0)</f>
        <v>0</v>
      </c>
      <c r="K4804">
        <f>IF(J4804&lt;100,0,1)</f>
        <v>0</v>
      </c>
    </row>
    <row r="4805" spans="1:11" ht="15" customHeight="1" x14ac:dyDescent="0.25">
      <c r="A4805" s="9">
        <v>51844</v>
      </c>
      <c r="B4805" s="2">
        <v>10003</v>
      </c>
      <c r="C4805" s="2" t="s">
        <v>41</v>
      </c>
      <c r="D4805" s="2">
        <v>120</v>
      </c>
      <c r="E4805">
        <f>VLOOKUP(C4805,'Product Master'!$A$1:$C$31,3,FALSE)</f>
        <v>808</v>
      </c>
      <c r="F4805">
        <f>D4805*E4805</f>
        <v>96960</v>
      </c>
      <c r="G4805" t="str">
        <f>VLOOKUP(B4805,'Emp Master'!$A$1:$C$21,3,FALSE)</f>
        <v>Supervisor-1</v>
      </c>
      <c r="H4805" s="3">
        <f>SUMIF($G$2:$G$6491,G4805,$F$2:$F$6491)</f>
        <v>71844810</v>
      </c>
      <c r="I4805">
        <f>IF(F4805&lt;15000,0,1)</f>
        <v>1</v>
      </c>
      <c r="J4805">
        <f>IF(I4805=0,D4805,0)</f>
        <v>0</v>
      </c>
      <c r="K4805">
        <f>IF(J4805&lt;100,0,1)</f>
        <v>0</v>
      </c>
    </row>
    <row r="4806" spans="1:11" ht="15" customHeight="1" x14ac:dyDescent="0.25">
      <c r="A4806" s="9">
        <v>51845</v>
      </c>
      <c r="B4806" s="2">
        <v>10006</v>
      </c>
      <c r="C4806" s="2" t="s">
        <v>44</v>
      </c>
      <c r="D4806" s="2">
        <v>150</v>
      </c>
      <c r="E4806">
        <f>VLOOKUP(C4806,'Product Master'!$A$1:$C$31,3,FALSE)</f>
        <v>122</v>
      </c>
      <c r="F4806">
        <f>D4806*E4806</f>
        <v>18300</v>
      </c>
      <c r="G4806" t="str">
        <f>VLOOKUP(B4806,'Emp Master'!$A$1:$C$21,3,FALSE)</f>
        <v>Supervisor-1</v>
      </c>
      <c r="H4806" s="3">
        <f>SUMIF($G$2:$G$6491,G4806,$F$2:$F$6491)</f>
        <v>71844810</v>
      </c>
      <c r="I4806">
        <f>IF(F4806&lt;15000,0,1)</f>
        <v>1</v>
      </c>
      <c r="J4806">
        <f>IF(I4806=0,D4806,0)</f>
        <v>0</v>
      </c>
      <c r="K4806">
        <f>IF(J4806&lt;100,0,1)</f>
        <v>0</v>
      </c>
    </row>
    <row r="4807" spans="1:11" ht="15" customHeight="1" x14ac:dyDescent="0.25">
      <c r="A4807" s="9">
        <v>51846</v>
      </c>
      <c r="B4807" s="2">
        <v>10003</v>
      </c>
      <c r="C4807" s="2" t="s">
        <v>30</v>
      </c>
      <c r="D4807" s="2">
        <v>119</v>
      </c>
      <c r="E4807">
        <f>VLOOKUP(C4807,'Product Master'!$A$1:$C$31,3,FALSE)</f>
        <v>600</v>
      </c>
      <c r="F4807">
        <f>D4807*E4807</f>
        <v>71400</v>
      </c>
      <c r="G4807" t="str">
        <f>VLOOKUP(B4807,'Emp Master'!$A$1:$C$21,3,FALSE)</f>
        <v>Supervisor-1</v>
      </c>
      <c r="H4807" s="3">
        <f>SUMIF($G$2:$G$6491,G4807,$F$2:$F$6491)</f>
        <v>71844810</v>
      </c>
      <c r="I4807">
        <f>IF(F4807&lt;15000,0,1)</f>
        <v>1</v>
      </c>
      <c r="J4807">
        <f>IF(I4807=0,D4807,0)</f>
        <v>0</v>
      </c>
      <c r="K4807">
        <f>IF(J4807&lt;100,0,1)</f>
        <v>0</v>
      </c>
    </row>
    <row r="4808" spans="1:11" ht="15" customHeight="1" x14ac:dyDescent="0.25">
      <c r="A4808" s="9">
        <v>51847</v>
      </c>
      <c r="B4808" s="2">
        <v>10006</v>
      </c>
      <c r="C4808" s="2" t="s">
        <v>50</v>
      </c>
      <c r="D4808" s="2">
        <v>168</v>
      </c>
      <c r="E4808">
        <f>VLOOKUP(C4808,'Product Master'!$A$1:$C$31,3,FALSE)</f>
        <v>141</v>
      </c>
      <c r="F4808">
        <f>D4808*E4808</f>
        <v>23688</v>
      </c>
      <c r="G4808" t="str">
        <f>VLOOKUP(B4808,'Emp Master'!$A$1:$C$21,3,FALSE)</f>
        <v>Supervisor-1</v>
      </c>
      <c r="H4808" s="3">
        <f>SUMIF($G$2:$G$6491,G4808,$F$2:$F$6491)</f>
        <v>71844810</v>
      </c>
      <c r="I4808">
        <f>IF(F4808&lt;15000,0,1)</f>
        <v>1</v>
      </c>
      <c r="J4808">
        <f>IF(I4808=0,D4808,0)</f>
        <v>0</v>
      </c>
      <c r="K4808">
        <f>IF(J4808&lt;100,0,1)</f>
        <v>0</v>
      </c>
    </row>
    <row r="4809" spans="1:11" ht="15" customHeight="1" x14ac:dyDescent="0.25">
      <c r="A4809" s="9">
        <v>51848</v>
      </c>
      <c r="B4809" s="2">
        <v>10006</v>
      </c>
      <c r="C4809" s="2" t="s">
        <v>34</v>
      </c>
      <c r="D4809" s="2">
        <v>95</v>
      </c>
      <c r="E4809">
        <f>VLOOKUP(C4809,'Product Master'!$A$1:$C$31,3,FALSE)</f>
        <v>440</v>
      </c>
      <c r="F4809">
        <f>D4809*E4809</f>
        <v>41800</v>
      </c>
      <c r="G4809" t="str">
        <f>VLOOKUP(B4809,'Emp Master'!$A$1:$C$21,3,FALSE)</f>
        <v>Supervisor-1</v>
      </c>
      <c r="H4809" s="3">
        <f>SUMIF($G$2:$G$6491,G4809,$F$2:$F$6491)</f>
        <v>71844810</v>
      </c>
      <c r="I4809">
        <f>IF(F4809&lt;15000,0,1)</f>
        <v>1</v>
      </c>
      <c r="J4809">
        <f>IF(I4809=0,D4809,0)</f>
        <v>0</v>
      </c>
      <c r="K4809">
        <f>IF(J4809&lt;100,0,1)</f>
        <v>0</v>
      </c>
    </row>
    <row r="4810" spans="1:11" ht="15" customHeight="1" x14ac:dyDescent="0.25">
      <c r="A4810" s="9">
        <v>51849</v>
      </c>
      <c r="B4810" s="2">
        <v>10005</v>
      </c>
      <c r="C4810" s="2" t="s">
        <v>58</v>
      </c>
      <c r="D4810" s="2">
        <v>300</v>
      </c>
      <c r="E4810">
        <f>VLOOKUP(C4810,'Product Master'!$A$1:$C$31,3,FALSE)</f>
        <v>129</v>
      </c>
      <c r="F4810">
        <f>D4810*E4810</f>
        <v>38700</v>
      </c>
      <c r="G4810" t="str">
        <f>VLOOKUP(B4810,'Emp Master'!$A$1:$C$21,3,FALSE)</f>
        <v>Supervisor-1</v>
      </c>
      <c r="H4810" s="3">
        <f>SUMIF($G$2:$G$6491,G4810,$F$2:$F$6491)</f>
        <v>71844810</v>
      </c>
      <c r="I4810">
        <f>IF(F4810&lt;15000,0,1)</f>
        <v>1</v>
      </c>
      <c r="J4810">
        <f>IF(I4810=0,D4810,0)</f>
        <v>0</v>
      </c>
      <c r="K4810">
        <f>IF(J4810&lt;100,0,1)</f>
        <v>0</v>
      </c>
    </row>
    <row r="4811" spans="1:11" ht="15" customHeight="1" x14ac:dyDescent="0.25">
      <c r="A4811" s="9">
        <v>51850</v>
      </c>
      <c r="B4811" s="2">
        <v>10002</v>
      </c>
      <c r="C4811" s="2" t="s">
        <v>55</v>
      </c>
      <c r="D4811" s="2">
        <v>162</v>
      </c>
      <c r="E4811">
        <f>VLOOKUP(C4811,'Product Master'!$A$1:$C$31,3,FALSE)</f>
        <v>110</v>
      </c>
      <c r="F4811">
        <f>D4811*E4811</f>
        <v>17820</v>
      </c>
      <c r="G4811" t="str">
        <f>VLOOKUP(B4811,'Emp Master'!$A$1:$C$21,3,FALSE)</f>
        <v>Supervisor-1</v>
      </c>
      <c r="H4811" s="3">
        <f>SUMIF($G$2:$G$6491,G4811,$F$2:$F$6491)</f>
        <v>71844810</v>
      </c>
      <c r="I4811">
        <f>IF(F4811&lt;15000,0,1)</f>
        <v>1</v>
      </c>
      <c r="J4811">
        <f>IF(I4811=0,D4811,0)</f>
        <v>0</v>
      </c>
      <c r="K4811">
        <f>IF(J4811&lt;100,0,1)</f>
        <v>0</v>
      </c>
    </row>
    <row r="4812" spans="1:11" ht="15" customHeight="1" x14ac:dyDescent="0.25">
      <c r="A4812" s="9">
        <v>51851</v>
      </c>
      <c r="B4812" s="2">
        <v>10003</v>
      </c>
      <c r="C4812" s="2" t="s">
        <v>47</v>
      </c>
      <c r="D4812" s="2">
        <v>101</v>
      </c>
      <c r="E4812">
        <f>VLOOKUP(C4812,'Product Master'!$A$1:$C$31,3,FALSE)</f>
        <v>291</v>
      </c>
      <c r="F4812">
        <f>D4812*E4812</f>
        <v>29391</v>
      </c>
      <c r="G4812" t="str">
        <f>VLOOKUP(B4812,'Emp Master'!$A$1:$C$21,3,FALSE)</f>
        <v>Supervisor-1</v>
      </c>
      <c r="H4812" s="3">
        <f>SUMIF($G$2:$G$6491,G4812,$F$2:$F$6491)</f>
        <v>71844810</v>
      </c>
      <c r="I4812">
        <f>IF(F4812&lt;15000,0,1)</f>
        <v>1</v>
      </c>
      <c r="J4812">
        <f>IF(I4812=0,D4812,0)</f>
        <v>0</v>
      </c>
      <c r="K4812">
        <f>IF(J4812&lt;100,0,1)</f>
        <v>0</v>
      </c>
    </row>
    <row r="4813" spans="1:11" ht="15" customHeight="1" x14ac:dyDescent="0.25">
      <c r="A4813" s="9">
        <v>51852</v>
      </c>
      <c r="B4813" s="2">
        <v>10002</v>
      </c>
      <c r="C4813" s="2" t="s">
        <v>58</v>
      </c>
      <c r="D4813" s="2">
        <v>152</v>
      </c>
      <c r="E4813">
        <f>VLOOKUP(C4813,'Product Master'!$A$1:$C$31,3,FALSE)</f>
        <v>129</v>
      </c>
      <c r="F4813">
        <f>D4813*E4813</f>
        <v>19608</v>
      </c>
      <c r="G4813" t="str">
        <f>VLOOKUP(B4813,'Emp Master'!$A$1:$C$21,3,FALSE)</f>
        <v>Supervisor-1</v>
      </c>
      <c r="H4813" s="3">
        <f>SUMIF($G$2:$G$6491,G4813,$F$2:$F$6491)</f>
        <v>71844810</v>
      </c>
      <c r="I4813">
        <f>IF(F4813&lt;15000,0,1)</f>
        <v>1</v>
      </c>
      <c r="J4813">
        <f>IF(I4813=0,D4813,0)</f>
        <v>0</v>
      </c>
      <c r="K4813">
        <f>IF(J4813&lt;100,0,1)</f>
        <v>0</v>
      </c>
    </row>
    <row r="4814" spans="1:11" ht="15" customHeight="1" x14ac:dyDescent="0.25">
      <c r="A4814" s="9">
        <v>51853</v>
      </c>
      <c r="B4814" s="2">
        <v>10001</v>
      </c>
      <c r="C4814" s="2" t="s">
        <v>57</v>
      </c>
      <c r="D4814" s="2">
        <v>260</v>
      </c>
      <c r="E4814">
        <f>VLOOKUP(C4814,'Product Master'!$A$1:$C$31,3,FALSE)</f>
        <v>107</v>
      </c>
      <c r="F4814">
        <f>D4814*E4814</f>
        <v>27820</v>
      </c>
      <c r="G4814" t="str">
        <f>VLOOKUP(B4814,'Emp Master'!$A$1:$C$21,3,FALSE)</f>
        <v>Supervisor-1</v>
      </c>
      <c r="H4814" s="3">
        <f>SUMIF($G$2:$G$6491,G4814,$F$2:$F$6491)</f>
        <v>71844810</v>
      </c>
      <c r="I4814">
        <f>IF(F4814&lt;15000,0,1)</f>
        <v>1</v>
      </c>
      <c r="J4814">
        <f>IF(I4814=0,D4814,0)</f>
        <v>0</v>
      </c>
      <c r="K4814">
        <f>IF(J4814&lt;100,0,1)</f>
        <v>0</v>
      </c>
    </row>
    <row r="4815" spans="1:11" ht="15" customHeight="1" x14ac:dyDescent="0.25">
      <c r="A4815" s="9">
        <v>51854</v>
      </c>
      <c r="B4815" s="2">
        <v>10005</v>
      </c>
      <c r="C4815" s="2" t="s">
        <v>47</v>
      </c>
      <c r="D4815" s="2">
        <v>202</v>
      </c>
      <c r="E4815">
        <f>VLOOKUP(C4815,'Product Master'!$A$1:$C$31,3,FALSE)</f>
        <v>291</v>
      </c>
      <c r="F4815">
        <f>D4815*E4815</f>
        <v>58782</v>
      </c>
      <c r="G4815" t="str">
        <f>VLOOKUP(B4815,'Emp Master'!$A$1:$C$21,3,FALSE)</f>
        <v>Supervisor-1</v>
      </c>
      <c r="H4815" s="3">
        <f>SUMIF($G$2:$G$6491,G4815,$F$2:$F$6491)</f>
        <v>71844810</v>
      </c>
      <c r="I4815">
        <f>IF(F4815&lt;15000,0,1)</f>
        <v>1</v>
      </c>
      <c r="J4815">
        <f>IF(I4815=0,D4815,0)</f>
        <v>0</v>
      </c>
      <c r="K4815">
        <f>IF(J4815&lt;100,0,1)</f>
        <v>0</v>
      </c>
    </row>
    <row r="4816" spans="1:11" ht="15" customHeight="1" x14ac:dyDescent="0.25">
      <c r="A4816" s="9">
        <v>51855</v>
      </c>
      <c r="B4816" s="2">
        <v>10005</v>
      </c>
      <c r="C4816" s="2" t="s">
        <v>50</v>
      </c>
      <c r="D4816" s="2">
        <v>187</v>
      </c>
      <c r="E4816">
        <f>VLOOKUP(C4816,'Product Master'!$A$1:$C$31,3,FALSE)</f>
        <v>141</v>
      </c>
      <c r="F4816">
        <f>D4816*E4816</f>
        <v>26367</v>
      </c>
      <c r="G4816" t="str">
        <f>VLOOKUP(B4816,'Emp Master'!$A$1:$C$21,3,FALSE)</f>
        <v>Supervisor-1</v>
      </c>
      <c r="H4816" s="3">
        <f>SUMIF($G$2:$G$6491,G4816,$F$2:$F$6491)</f>
        <v>71844810</v>
      </c>
      <c r="I4816">
        <f>IF(F4816&lt;15000,0,1)</f>
        <v>1</v>
      </c>
      <c r="J4816">
        <f>IF(I4816=0,D4816,0)</f>
        <v>0</v>
      </c>
      <c r="K4816">
        <f>IF(J4816&lt;100,0,1)</f>
        <v>0</v>
      </c>
    </row>
    <row r="4817" spans="1:11" ht="15" customHeight="1" x14ac:dyDescent="0.25">
      <c r="A4817" s="9">
        <v>51856</v>
      </c>
      <c r="B4817" s="2">
        <v>10004</v>
      </c>
      <c r="C4817" s="2" t="s">
        <v>53</v>
      </c>
      <c r="D4817" s="2">
        <v>185</v>
      </c>
      <c r="E4817">
        <f>VLOOKUP(C4817,'Product Master'!$A$1:$C$31,3,FALSE)</f>
        <v>687</v>
      </c>
      <c r="F4817">
        <f>D4817*E4817</f>
        <v>127095</v>
      </c>
      <c r="G4817" t="str">
        <f>VLOOKUP(B4817,'Emp Master'!$A$1:$C$21,3,FALSE)</f>
        <v>Supervisor-1</v>
      </c>
      <c r="H4817" s="3">
        <f>SUMIF($G$2:$G$6491,G4817,$F$2:$F$6491)</f>
        <v>71844810</v>
      </c>
      <c r="I4817">
        <f>IF(F4817&lt;15000,0,1)</f>
        <v>1</v>
      </c>
      <c r="J4817">
        <f>IF(I4817=0,D4817,0)</f>
        <v>0</v>
      </c>
      <c r="K4817">
        <f>IF(J4817&lt;100,0,1)</f>
        <v>0</v>
      </c>
    </row>
    <row r="4818" spans="1:11" ht="15" customHeight="1" x14ac:dyDescent="0.25">
      <c r="A4818" s="9">
        <v>51857</v>
      </c>
      <c r="B4818" s="2">
        <v>10002</v>
      </c>
      <c r="C4818" s="2" t="s">
        <v>59</v>
      </c>
      <c r="D4818" s="2">
        <v>226</v>
      </c>
      <c r="E4818">
        <f>VLOOKUP(C4818,'Product Master'!$A$1:$C$31,3,FALSE)</f>
        <v>200</v>
      </c>
      <c r="F4818">
        <f>D4818*E4818</f>
        <v>45200</v>
      </c>
      <c r="G4818" t="str">
        <f>VLOOKUP(B4818,'Emp Master'!$A$1:$C$21,3,FALSE)</f>
        <v>Supervisor-1</v>
      </c>
      <c r="H4818" s="3">
        <f>SUMIF($G$2:$G$6491,G4818,$F$2:$F$6491)</f>
        <v>71844810</v>
      </c>
      <c r="I4818">
        <f>IF(F4818&lt;15000,0,1)</f>
        <v>1</v>
      </c>
      <c r="J4818">
        <f>IF(I4818=0,D4818,0)</f>
        <v>0</v>
      </c>
      <c r="K4818">
        <f>IF(J4818&lt;100,0,1)</f>
        <v>0</v>
      </c>
    </row>
    <row r="4819" spans="1:11" ht="15" customHeight="1" x14ac:dyDescent="0.25">
      <c r="A4819" s="9">
        <v>51858</v>
      </c>
      <c r="B4819" s="2">
        <v>10006</v>
      </c>
      <c r="C4819" s="2" t="s">
        <v>36</v>
      </c>
      <c r="D4819" s="2">
        <v>177</v>
      </c>
      <c r="E4819">
        <f>VLOOKUP(C4819,'Product Master'!$A$1:$C$31,3,FALSE)</f>
        <v>145</v>
      </c>
      <c r="F4819">
        <f>D4819*E4819</f>
        <v>25665</v>
      </c>
      <c r="G4819" t="str">
        <f>VLOOKUP(B4819,'Emp Master'!$A$1:$C$21,3,FALSE)</f>
        <v>Supervisor-1</v>
      </c>
      <c r="H4819" s="3">
        <f>SUMIF($G$2:$G$6491,G4819,$F$2:$F$6491)</f>
        <v>71844810</v>
      </c>
      <c r="I4819">
        <f>IF(F4819&lt;15000,0,1)</f>
        <v>1</v>
      </c>
      <c r="J4819">
        <f>IF(I4819=0,D4819,0)</f>
        <v>0</v>
      </c>
      <c r="K4819">
        <f>IF(J4819&lt;100,0,1)</f>
        <v>0</v>
      </c>
    </row>
    <row r="4820" spans="1:11" ht="15" customHeight="1" x14ac:dyDescent="0.25">
      <c r="A4820" s="9">
        <v>51859</v>
      </c>
      <c r="B4820" s="2">
        <v>10002</v>
      </c>
      <c r="C4820" s="2" t="s">
        <v>41</v>
      </c>
      <c r="D4820" s="2">
        <v>54</v>
      </c>
      <c r="E4820">
        <f>VLOOKUP(C4820,'Product Master'!$A$1:$C$31,3,FALSE)</f>
        <v>808</v>
      </c>
      <c r="F4820">
        <f>D4820*E4820</f>
        <v>43632</v>
      </c>
      <c r="G4820" t="str">
        <f>VLOOKUP(B4820,'Emp Master'!$A$1:$C$21,3,FALSE)</f>
        <v>Supervisor-1</v>
      </c>
      <c r="H4820" s="3">
        <f>SUMIF($G$2:$G$6491,G4820,$F$2:$F$6491)</f>
        <v>71844810</v>
      </c>
      <c r="I4820">
        <f>IF(F4820&lt;15000,0,1)</f>
        <v>1</v>
      </c>
      <c r="J4820">
        <f>IF(I4820=0,D4820,0)</f>
        <v>0</v>
      </c>
      <c r="K4820">
        <f>IF(J4820&lt;100,0,1)</f>
        <v>0</v>
      </c>
    </row>
    <row r="4821" spans="1:11" ht="15" customHeight="1" x14ac:dyDescent="0.25">
      <c r="A4821" s="9">
        <v>51860</v>
      </c>
      <c r="B4821" s="2">
        <v>10003</v>
      </c>
      <c r="C4821" s="2" t="s">
        <v>49</v>
      </c>
      <c r="D4821" s="2">
        <v>242</v>
      </c>
      <c r="E4821">
        <f>VLOOKUP(C4821,'Product Master'!$A$1:$C$31,3,FALSE)</f>
        <v>70</v>
      </c>
      <c r="F4821">
        <f>D4821*E4821</f>
        <v>16940</v>
      </c>
      <c r="G4821" t="str">
        <f>VLOOKUP(B4821,'Emp Master'!$A$1:$C$21,3,FALSE)</f>
        <v>Supervisor-1</v>
      </c>
      <c r="H4821" s="3">
        <f>SUMIF($G$2:$G$6491,G4821,$F$2:$F$6491)</f>
        <v>71844810</v>
      </c>
      <c r="I4821">
        <f>IF(F4821&lt;15000,0,1)</f>
        <v>1</v>
      </c>
      <c r="J4821">
        <f>IF(I4821=0,D4821,0)</f>
        <v>0</v>
      </c>
      <c r="K4821">
        <f>IF(J4821&lt;100,0,1)</f>
        <v>0</v>
      </c>
    </row>
    <row r="4822" spans="1:11" ht="15" customHeight="1" x14ac:dyDescent="0.25">
      <c r="A4822" s="9">
        <v>51861</v>
      </c>
      <c r="B4822" s="2">
        <v>10003</v>
      </c>
      <c r="C4822" s="2" t="s">
        <v>30</v>
      </c>
      <c r="D4822" s="2">
        <v>228</v>
      </c>
      <c r="E4822">
        <f>VLOOKUP(C4822,'Product Master'!$A$1:$C$31,3,FALSE)</f>
        <v>600</v>
      </c>
      <c r="F4822">
        <f>D4822*E4822</f>
        <v>136800</v>
      </c>
      <c r="G4822" t="str">
        <f>VLOOKUP(B4822,'Emp Master'!$A$1:$C$21,3,FALSE)</f>
        <v>Supervisor-1</v>
      </c>
      <c r="H4822" s="3">
        <f>SUMIF($G$2:$G$6491,G4822,$F$2:$F$6491)</f>
        <v>71844810</v>
      </c>
      <c r="I4822">
        <f>IF(F4822&lt;15000,0,1)</f>
        <v>1</v>
      </c>
      <c r="J4822">
        <f>IF(I4822=0,D4822,0)</f>
        <v>0</v>
      </c>
      <c r="K4822">
        <f>IF(J4822&lt;100,0,1)</f>
        <v>0</v>
      </c>
    </row>
    <row r="4823" spans="1:11" ht="15" customHeight="1" x14ac:dyDescent="0.25">
      <c r="A4823" s="9">
        <v>51862</v>
      </c>
      <c r="B4823" s="2">
        <v>10005</v>
      </c>
      <c r="C4823" s="2" t="s">
        <v>55</v>
      </c>
      <c r="D4823" s="2">
        <v>137</v>
      </c>
      <c r="E4823">
        <f>VLOOKUP(C4823,'Product Master'!$A$1:$C$31,3,FALSE)</f>
        <v>110</v>
      </c>
      <c r="F4823">
        <f>D4823*E4823</f>
        <v>15070</v>
      </c>
      <c r="G4823" t="str">
        <f>VLOOKUP(B4823,'Emp Master'!$A$1:$C$21,3,FALSE)</f>
        <v>Supervisor-1</v>
      </c>
      <c r="H4823" s="3">
        <f>SUMIF($G$2:$G$6491,G4823,$F$2:$F$6491)</f>
        <v>71844810</v>
      </c>
      <c r="I4823">
        <f>IF(F4823&lt;15000,0,1)</f>
        <v>1</v>
      </c>
      <c r="J4823">
        <f>IF(I4823=0,D4823,0)</f>
        <v>0</v>
      </c>
      <c r="K4823">
        <f>IF(J4823&lt;100,0,1)</f>
        <v>0</v>
      </c>
    </row>
    <row r="4824" spans="1:11" ht="15" customHeight="1" x14ac:dyDescent="0.25">
      <c r="A4824" s="9">
        <v>51863</v>
      </c>
      <c r="B4824" s="2">
        <v>10005</v>
      </c>
      <c r="C4824" s="2" t="s">
        <v>37</v>
      </c>
      <c r="D4824" s="2">
        <v>300</v>
      </c>
      <c r="E4824">
        <f>VLOOKUP(C4824,'Product Master'!$A$1:$C$31,3,FALSE)</f>
        <v>68</v>
      </c>
      <c r="F4824">
        <f>D4824*E4824</f>
        <v>20400</v>
      </c>
      <c r="G4824" t="str">
        <f>VLOOKUP(B4824,'Emp Master'!$A$1:$C$21,3,FALSE)</f>
        <v>Supervisor-1</v>
      </c>
      <c r="H4824" s="3">
        <f>SUMIF($G$2:$G$6491,G4824,$F$2:$F$6491)</f>
        <v>71844810</v>
      </c>
      <c r="I4824">
        <f>IF(F4824&lt;15000,0,1)</f>
        <v>1</v>
      </c>
      <c r="J4824">
        <f>IF(I4824=0,D4824,0)</f>
        <v>0</v>
      </c>
      <c r="K4824">
        <f>IF(J4824&lt;100,0,1)</f>
        <v>0</v>
      </c>
    </row>
    <row r="4825" spans="1:11" ht="15" customHeight="1" x14ac:dyDescent="0.25">
      <c r="A4825" s="9">
        <v>51864</v>
      </c>
      <c r="B4825" s="2">
        <v>10001</v>
      </c>
      <c r="C4825" s="2" t="s">
        <v>51</v>
      </c>
      <c r="D4825" s="2">
        <v>297</v>
      </c>
      <c r="E4825">
        <f>VLOOKUP(C4825,'Product Master'!$A$1:$C$31,3,FALSE)</f>
        <v>87</v>
      </c>
      <c r="F4825">
        <f>D4825*E4825</f>
        <v>25839</v>
      </c>
      <c r="G4825" t="str">
        <f>VLOOKUP(B4825,'Emp Master'!$A$1:$C$21,3,FALSE)</f>
        <v>Supervisor-1</v>
      </c>
      <c r="H4825" s="3">
        <f>SUMIF($G$2:$G$6491,G4825,$F$2:$F$6491)</f>
        <v>71844810</v>
      </c>
      <c r="I4825">
        <f>IF(F4825&lt;15000,0,1)</f>
        <v>1</v>
      </c>
      <c r="J4825">
        <f>IF(I4825=0,D4825,0)</f>
        <v>0</v>
      </c>
      <c r="K4825">
        <f>IF(J4825&lt;100,0,1)</f>
        <v>0</v>
      </c>
    </row>
    <row r="4826" spans="1:11" ht="15" customHeight="1" x14ac:dyDescent="0.25">
      <c r="A4826" s="9">
        <v>51865</v>
      </c>
      <c r="B4826" s="2">
        <v>10003</v>
      </c>
      <c r="C4826" s="2" t="s">
        <v>59</v>
      </c>
      <c r="D4826" s="2">
        <v>145</v>
      </c>
      <c r="E4826">
        <f>VLOOKUP(C4826,'Product Master'!$A$1:$C$31,3,FALSE)</f>
        <v>200</v>
      </c>
      <c r="F4826">
        <f>D4826*E4826</f>
        <v>29000</v>
      </c>
      <c r="G4826" t="str">
        <f>VLOOKUP(B4826,'Emp Master'!$A$1:$C$21,3,FALSE)</f>
        <v>Supervisor-1</v>
      </c>
      <c r="H4826" s="3">
        <f>SUMIF($G$2:$G$6491,G4826,$F$2:$F$6491)</f>
        <v>71844810</v>
      </c>
      <c r="I4826">
        <f>IF(F4826&lt;15000,0,1)</f>
        <v>1</v>
      </c>
      <c r="J4826">
        <f>IF(I4826=0,D4826,0)</f>
        <v>0</v>
      </c>
      <c r="K4826">
        <f>IF(J4826&lt;100,0,1)</f>
        <v>0</v>
      </c>
    </row>
    <row r="4827" spans="1:11" ht="15" customHeight="1" x14ac:dyDescent="0.25">
      <c r="A4827" s="9">
        <v>51866</v>
      </c>
      <c r="B4827" s="2">
        <v>10002</v>
      </c>
      <c r="C4827" s="2" t="s">
        <v>50</v>
      </c>
      <c r="D4827" s="2">
        <v>249</v>
      </c>
      <c r="E4827">
        <f>VLOOKUP(C4827,'Product Master'!$A$1:$C$31,3,FALSE)</f>
        <v>141</v>
      </c>
      <c r="F4827">
        <f>D4827*E4827</f>
        <v>35109</v>
      </c>
      <c r="G4827" t="str">
        <f>VLOOKUP(B4827,'Emp Master'!$A$1:$C$21,3,FALSE)</f>
        <v>Supervisor-1</v>
      </c>
      <c r="H4827" s="3">
        <f>SUMIF($G$2:$G$6491,G4827,$F$2:$F$6491)</f>
        <v>71844810</v>
      </c>
      <c r="I4827">
        <f>IF(F4827&lt;15000,0,1)</f>
        <v>1</v>
      </c>
      <c r="J4827">
        <f>IF(I4827=0,D4827,0)</f>
        <v>0</v>
      </c>
      <c r="K4827">
        <f>IF(J4827&lt;100,0,1)</f>
        <v>0</v>
      </c>
    </row>
    <row r="4828" spans="1:11" ht="15" customHeight="1" x14ac:dyDescent="0.25">
      <c r="A4828" s="9">
        <v>51867</v>
      </c>
      <c r="B4828" s="2">
        <v>10002</v>
      </c>
      <c r="C4828" s="2" t="s">
        <v>56</v>
      </c>
      <c r="D4828" s="2">
        <v>264</v>
      </c>
      <c r="E4828">
        <f>VLOOKUP(C4828,'Product Master'!$A$1:$C$31,3,FALSE)</f>
        <v>139</v>
      </c>
      <c r="F4828">
        <f>D4828*E4828</f>
        <v>36696</v>
      </c>
      <c r="G4828" t="str">
        <f>VLOOKUP(B4828,'Emp Master'!$A$1:$C$21,3,FALSE)</f>
        <v>Supervisor-1</v>
      </c>
      <c r="H4828" s="3">
        <f>SUMIF($G$2:$G$6491,G4828,$F$2:$F$6491)</f>
        <v>71844810</v>
      </c>
      <c r="I4828">
        <f>IF(F4828&lt;15000,0,1)</f>
        <v>1</v>
      </c>
      <c r="J4828">
        <f>IF(I4828=0,D4828,0)</f>
        <v>0</v>
      </c>
      <c r="K4828">
        <f>IF(J4828&lt;100,0,1)</f>
        <v>0</v>
      </c>
    </row>
    <row r="4829" spans="1:11" ht="15" customHeight="1" x14ac:dyDescent="0.25">
      <c r="A4829" s="9">
        <v>51868</v>
      </c>
      <c r="B4829" s="2">
        <v>10006</v>
      </c>
      <c r="C4829" s="2" t="s">
        <v>51</v>
      </c>
      <c r="D4829" s="2">
        <v>287</v>
      </c>
      <c r="E4829">
        <f>VLOOKUP(C4829,'Product Master'!$A$1:$C$31,3,FALSE)</f>
        <v>87</v>
      </c>
      <c r="F4829">
        <f>D4829*E4829</f>
        <v>24969</v>
      </c>
      <c r="G4829" t="str">
        <f>VLOOKUP(B4829,'Emp Master'!$A$1:$C$21,3,FALSE)</f>
        <v>Supervisor-1</v>
      </c>
      <c r="H4829" s="3">
        <f>SUMIF($G$2:$G$6491,G4829,$F$2:$F$6491)</f>
        <v>71844810</v>
      </c>
      <c r="I4829">
        <f>IF(F4829&lt;15000,0,1)</f>
        <v>1</v>
      </c>
      <c r="J4829">
        <f>IF(I4829=0,D4829,0)</f>
        <v>0</v>
      </c>
      <c r="K4829">
        <f>IF(J4829&lt;100,0,1)</f>
        <v>0</v>
      </c>
    </row>
    <row r="4830" spans="1:11" ht="15" customHeight="1" x14ac:dyDescent="0.25">
      <c r="A4830" s="9">
        <v>51869</v>
      </c>
      <c r="B4830" s="2">
        <v>10001</v>
      </c>
      <c r="C4830" s="2" t="s">
        <v>58</v>
      </c>
      <c r="D4830" s="2">
        <v>257</v>
      </c>
      <c r="E4830">
        <f>VLOOKUP(C4830,'Product Master'!$A$1:$C$31,3,FALSE)</f>
        <v>129</v>
      </c>
      <c r="F4830">
        <f>D4830*E4830</f>
        <v>33153</v>
      </c>
      <c r="G4830" t="str">
        <f>VLOOKUP(B4830,'Emp Master'!$A$1:$C$21,3,FALSE)</f>
        <v>Supervisor-1</v>
      </c>
      <c r="H4830" s="3">
        <f>SUMIF($G$2:$G$6491,G4830,$F$2:$F$6491)</f>
        <v>71844810</v>
      </c>
      <c r="I4830">
        <f>IF(F4830&lt;15000,0,1)</f>
        <v>1</v>
      </c>
      <c r="J4830">
        <f>IF(I4830=0,D4830,0)</f>
        <v>0</v>
      </c>
      <c r="K4830">
        <f>IF(J4830&lt;100,0,1)</f>
        <v>0</v>
      </c>
    </row>
    <row r="4831" spans="1:11" ht="15" customHeight="1" x14ac:dyDescent="0.25">
      <c r="A4831" s="9">
        <v>51870</v>
      </c>
      <c r="B4831" s="2">
        <v>10006</v>
      </c>
      <c r="C4831" s="2" t="s">
        <v>59</v>
      </c>
      <c r="D4831" s="2">
        <v>220</v>
      </c>
      <c r="E4831">
        <f>VLOOKUP(C4831,'Product Master'!$A$1:$C$31,3,FALSE)</f>
        <v>200</v>
      </c>
      <c r="F4831">
        <f>D4831*E4831</f>
        <v>44000</v>
      </c>
      <c r="G4831" t="str">
        <f>VLOOKUP(B4831,'Emp Master'!$A$1:$C$21,3,FALSE)</f>
        <v>Supervisor-1</v>
      </c>
      <c r="H4831" s="3">
        <f>SUMIF($G$2:$G$6491,G4831,$F$2:$F$6491)</f>
        <v>71844810</v>
      </c>
      <c r="I4831">
        <f>IF(F4831&lt;15000,0,1)</f>
        <v>1</v>
      </c>
      <c r="J4831">
        <f>IF(I4831=0,D4831,0)</f>
        <v>0</v>
      </c>
      <c r="K4831">
        <f>IF(J4831&lt;100,0,1)</f>
        <v>0</v>
      </c>
    </row>
    <row r="4832" spans="1:11" ht="15" customHeight="1" x14ac:dyDescent="0.25">
      <c r="A4832" s="9">
        <v>51871</v>
      </c>
      <c r="B4832" s="2">
        <v>10004</v>
      </c>
      <c r="C4832" s="2" t="s">
        <v>46</v>
      </c>
      <c r="D4832" s="2">
        <v>288</v>
      </c>
      <c r="E4832">
        <f>VLOOKUP(C4832,'Product Master'!$A$1:$C$31,3,FALSE)</f>
        <v>116</v>
      </c>
      <c r="F4832">
        <f>D4832*E4832</f>
        <v>33408</v>
      </c>
      <c r="G4832" t="str">
        <f>VLOOKUP(B4832,'Emp Master'!$A$1:$C$21,3,FALSE)</f>
        <v>Supervisor-1</v>
      </c>
      <c r="H4832" s="3">
        <f>SUMIF($G$2:$G$6491,G4832,$F$2:$F$6491)</f>
        <v>71844810</v>
      </c>
      <c r="I4832">
        <f>IF(F4832&lt;15000,0,1)</f>
        <v>1</v>
      </c>
      <c r="J4832">
        <f>IF(I4832=0,D4832,0)</f>
        <v>0</v>
      </c>
      <c r="K4832">
        <f>IF(J4832&lt;100,0,1)</f>
        <v>0</v>
      </c>
    </row>
    <row r="4833" spans="1:11" ht="15" customHeight="1" x14ac:dyDescent="0.25">
      <c r="A4833" s="9">
        <v>51872</v>
      </c>
      <c r="B4833" s="2">
        <v>10004</v>
      </c>
      <c r="C4833" s="2" t="s">
        <v>41</v>
      </c>
      <c r="D4833" s="2">
        <v>225</v>
      </c>
      <c r="E4833">
        <f>VLOOKUP(C4833,'Product Master'!$A$1:$C$31,3,FALSE)</f>
        <v>808</v>
      </c>
      <c r="F4833">
        <f>D4833*E4833</f>
        <v>181800</v>
      </c>
      <c r="G4833" t="str">
        <f>VLOOKUP(B4833,'Emp Master'!$A$1:$C$21,3,FALSE)</f>
        <v>Supervisor-1</v>
      </c>
      <c r="H4833" s="3">
        <f>SUMIF($G$2:$G$6491,G4833,$F$2:$F$6491)</f>
        <v>71844810</v>
      </c>
      <c r="I4833">
        <f>IF(F4833&lt;15000,0,1)</f>
        <v>1</v>
      </c>
      <c r="J4833">
        <f>IF(I4833=0,D4833,0)</f>
        <v>0</v>
      </c>
      <c r="K4833">
        <f>IF(J4833&lt;100,0,1)</f>
        <v>0</v>
      </c>
    </row>
    <row r="4834" spans="1:11" ht="15" customHeight="1" x14ac:dyDescent="0.25">
      <c r="A4834" s="9">
        <v>51873</v>
      </c>
      <c r="B4834" s="2">
        <v>10005</v>
      </c>
      <c r="C4834" s="2" t="s">
        <v>35</v>
      </c>
      <c r="D4834" s="2">
        <v>149</v>
      </c>
      <c r="E4834">
        <f>VLOOKUP(C4834,'Product Master'!$A$1:$C$31,3,FALSE)</f>
        <v>113</v>
      </c>
      <c r="F4834">
        <f>D4834*E4834</f>
        <v>16837</v>
      </c>
      <c r="G4834" t="str">
        <f>VLOOKUP(B4834,'Emp Master'!$A$1:$C$21,3,FALSE)</f>
        <v>Supervisor-1</v>
      </c>
      <c r="H4834" s="3">
        <f>SUMIF($G$2:$G$6491,G4834,$F$2:$F$6491)</f>
        <v>71844810</v>
      </c>
      <c r="I4834">
        <f>IF(F4834&lt;15000,0,1)</f>
        <v>1</v>
      </c>
      <c r="J4834">
        <f>IF(I4834=0,D4834,0)</f>
        <v>0</v>
      </c>
      <c r="K4834">
        <f>IF(J4834&lt;100,0,1)</f>
        <v>0</v>
      </c>
    </row>
    <row r="4835" spans="1:11" ht="15" customHeight="1" x14ac:dyDescent="0.25">
      <c r="A4835" s="9">
        <v>51874</v>
      </c>
      <c r="B4835" s="2">
        <v>10002</v>
      </c>
      <c r="C4835" s="2" t="s">
        <v>34</v>
      </c>
      <c r="D4835" s="2">
        <v>281</v>
      </c>
      <c r="E4835">
        <f>VLOOKUP(C4835,'Product Master'!$A$1:$C$31,3,FALSE)</f>
        <v>440</v>
      </c>
      <c r="F4835">
        <f>D4835*E4835</f>
        <v>123640</v>
      </c>
      <c r="G4835" t="str">
        <f>VLOOKUP(B4835,'Emp Master'!$A$1:$C$21,3,FALSE)</f>
        <v>Supervisor-1</v>
      </c>
      <c r="H4835" s="3">
        <f>SUMIF($G$2:$G$6491,G4835,$F$2:$F$6491)</f>
        <v>71844810</v>
      </c>
      <c r="I4835">
        <f>IF(F4835&lt;15000,0,1)</f>
        <v>1</v>
      </c>
      <c r="J4835">
        <f>IF(I4835=0,D4835,0)</f>
        <v>0</v>
      </c>
      <c r="K4835">
        <f>IF(J4835&lt;100,0,1)</f>
        <v>0</v>
      </c>
    </row>
    <row r="4836" spans="1:11" ht="15" customHeight="1" x14ac:dyDescent="0.25">
      <c r="A4836" s="9">
        <v>51875</v>
      </c>
      <c r="B4836" s="2">
        <v>10004</v>
      </c>
      <c r="C4836" s="2" t="s">
        <v>47</v>
      </c>
      <c r="D4836" s="2">
        <v>191</v>
      </c>
      <c r="E4836">
        <f>VLOOKUP(C4836,'Product Master'!$A$1:$C$31,3,FALSE)</f>
        <v>291</v>
      </c>
      <c r="F4836">
        <f>D4836*E4836</f>
        <v>55581</v>
      </c>
      <c r="G4836" t="str">
        <f>VLOOKUP(B4836,'Emp Master'!$A$1:$C$21,3,FALSE)</f>
        <v>Supervisor-1</v>
      </c>
      <c r="H4836" s="3">
        <f>SUMIF($G$2:$G$6491,G4836,$F$2:$F$6491)</f>
        <v>71844810</v>
      </c>
      <c r="I4836">
        <f>IF(F4836&lt;15000,0,1)</f>
        <v>1</v>
      </c>
      <c r="J4836">
        <f>IF(I4836=0,D4836,0)</f>
        <v>0</v>
      </c>
      <c r="K4836">
        <f>IF(J4836&lt;100,0,1)</f>
        <v>0</v>
      </c>
    </row>
    <row r="4837" spans="1:11" ht="15" customHeight="1" x14ac:dyDescent="0.25">
      <c r="A4837" s="9">
        <v>51876</v>
      </c>
      <c r="B4837" s="2">
        <v>10004</v>
      </c>
      <c r="C4837" s="2" t="s">
        <v>35</v>
      </c>
      <c r="D4837" s="2">
        <v>250</v>
      </c>
      <c r="E4837">
        <f>VLOOKUP(C4837,'Product Master'!$A$1:$C$31,3,FALSE)</f>
        <v>113</v>
      </c>
      <c r="F4837">
        <f>D4837*E4837</f>
        <v>28250</v>
      </c>
      <c r="G4837" t="str">
        <f>VLOOKUP(B4837,'Emp Master'!$A$1:$C$21,3,FALSE)</f>
        <v>Supervisor-1</v>
      </c>
      <c r="H4837" s="3">
        <f>SUMIF($G$2:$G$6491,G4837,$F$2:$F$6491)</f>
        <v>71844810</v>
      </c>
      <c r="I4837">
        <f>IF(F4837&lt;15000,0,1)</f>
        <v>1</v>
      </c>
      <c r="J4837">
        <f>IF(I4837=0,D4837,0)</f>
        <v>0</v>
      </c>
      <c r="K4837">
        <f>IF(J4837&lt;100,0,1)</f>
        <v>0</v>
      </c>
    </row>
    <row r="4838" spans="1:11" ht="15" customHeight="1" x14ac:dyDescent="0.25">
      <c r="A4838" s="9">
        <v>51877</v>
      </c>
      <c r="B4838" s="2">
        <v>10005</v>
      </c>
      <c r="C4838" s="2" t="s">
        <v>58</v>
      </c>
      <c r="D4838" s="2">
        <v>137</v>
      </c>
      <c r="E4838">
        <f>VLOOKUP(C4838,'Product Master'!$A$1:$C$31,3,FALSE)</f>
        <v>129</v>
      </c>
      <c r="F4838">
        <f>D4838*E4838</f>
        <v>17673</v>
      </c>
      <c r="G4838" t="str">
        <f>VLOOKUP(B4838,'Emp Master'!$A$1:$C$21,3,FALSE)</f>
        <v>Supervisor-1</v>
      </c>
      <c r="H4838" s="3">
        <f>SUMIF($G$2:$G$6491,G4838,$F$2:$F$6491)</f>
        <v>71844810</v>
      </c>
      <c r="I4838">
        <f>IF(F4838&lt;15000,0,1)</f>
        <v>1</v>
      </c>
      <c r="J4838">
        <f>IF(I4838=0,D4838,0)</f>
        <v>0</v>
      </c>
      <c r="K4838">
        <f>IF(J4838&lt;100,0,1)</f>
        <v>0</v>
      </c>
    </row>
    <row r="4839" spans="1:11" ht="15" customHeight="1" x14ac:dyDescent="0.25">
      <c r="A4839" s="9">
        <v>51878</v>
      </c>
      <c r="B4839" s="2">
        <v>10002</v>
      </c>
      <c r="C4839" s="2" t="s">
        <v>57</v>
      </c>
      <c r="D4839" s="2">
        <v>152</v>
      </c>
      <c r="E4839">
        <f>VLOOKUP(C4839,'Product Master'!$A$1:$C$31,3,FALSE)</f>
        <v>107</v>
      </c>
      <c r="F4839">
        <f>D4839*E4839</f>
        <v>16264</v>
      </c>
      <c r="G4839" t="str">
        <f>VLOOKUP(B4839,'Emp Master'!$A$1:$C$21,3,FALSE)</f>
        <v>Supervisor-1</v>
      </c>
      <c r="H4839" s="3">
        <f>SUMIF($G$2:$G$6491,G4839,$F$2:$F$6491)</f>
        <v>71844810</v>
      </c>
      <c r="I4839">
        <f>IF(F4839&lt;15000,0,1)</f>
        <v>1</v>
      </c>
      <c r="J4839">
        <f>IF(I4839=0,D4839,0)</f>
        <v>0</v>
      </c>
      <c r="K4839">
        <f>IF(J4839&lt;100,0,1)</f>
        <v>0</v>
      </c>
    </row>
    <row r="4840" spans="1:11" ht="15" customHeight="1" x14ac:dyDescent="0.25">
      <c r="A4840" s="9">
        <v>51879</v>
      </c>
      <c r="B4840" s="2">
        <v>10002</v>
      </c>
      <c r="C4840" s="2" t="s">
        <v>40</v>
      </c>
      <c r="D4840" s="2">
        <v>291</v>
      </c>
      <c r="E4840">
        <f>VLOOKUP(C4840,'Product Master'!$A$1:$C$31,3,FALSE)</f>
        <v>239</v>
      </c>
      <c r="F4840">
        <f>D4840*E4840</f>
        <v>69549</v>
      </c>
      <c r="G4840" t="str">
        <f>VLOOKUP(B4840,'Emp Master'!$A$1:$C$21,3,FALSE)</f>
        <v>Supervisor-1</v>
      </c>
      <c r="H4840" s="3">
        <f>SUMIF($G$2:$G$6491,G4840,$F$2:$F$6491)</f>
        <v>71844810</v>
      </c>
      <c r="I4840">
        <f>IF(F4840&lt;15000,0,1)</f>
        <v>1</v>
      </c>
      <c r="J4840">
        <f>IF(I4840=0,D4840,0)</f>
        <v>0</v>
      </c>
      <c r="K4840">
        <f>IF(J4840&lt;100,0,1)</f>
        <v>0</v>
      </c>
    </row>
    <row r="4841" spans="1:11" ht="15" customHeight="1" x14ac:dyDescent="0.25">
      <c r="A4841" s="9">
        <v>51880</v>
      </c>
      <c r="B4841" s="2">
        <v>10006</v>
      </c>
      <c r="C4841" s="2" t="s">
        <v>58</v>
      </c>
      <c r="D4841" s="2">
        <v>178</v>
      </c>
      <c r="E4841">
        <f>VLOOKUP(C4841,'Product Master'!$A$1:$C$31,3,FALSE)</f>
        <v>129</v>
      </c>
      <c r="F4841">
        <f>D4841*E4841</f>
        <v>22962</v>
      </c>
      <c r="G4841" t="str">
        <f>VLOOKUP(B4841,'Emp Master'!$A$1:$C$21,3,FALSE)</f>
        <v>Supervisor-1</v>
      </c>
      <c r="H4841" s="3">
        <f>SUMIF($G$2:$G$6491,G4841,$F$2:$F$6491)</f>
        <v>71844810</v>
      </c>
      <c r="I4841">
        <f>IF(F4841&lt;15000,0,1)</f>
        <v>1</v>
      </c>
      <c r="J4841">
        <f>IF(I4841=0,D4841,0)</f>
        <v>0</v>
      </c>
      <c r="K4841">
        <f>IF(J4841&lt;100,0,1)</f>
        <v>0</v>
      </c>
    </row>
    <row r="4842" spans="1:11" ht="15" customHeight="1" x14ac:dyDescent="0.25">
      <c r="A4842" s="9">
        <v>51881</v>
      </c>
      <c r="B4842" s="2">
        <v>10004</v>
      </c>
      <c r="C4842" s="2" t="s">
        <v>31</v>
      </c>
      <c r="D4842" s="2">
        <v>200</v>
      </c>
      <c r="E4842">
        <f>VLOOKUP(C4842,'Product Master'!$A$1:$C$31,3,FALSE)</f>
        <v>114</v>
      </c>
      <c r="F4842">
        <f>D4842*E4842</f>
        <v>22800</v>
      </c>
      <c r="G4842" t="str">
        <f>VLOOKUP(B4842,'Emp Master'!$A$1:$C$21,3,FALSE)</f>
        <v>Supervisor-1</v>
      </c>
      <c r="H4842" s="3">
        <f>SUMIF($G$2:$G$6491,G4842,$F$2:$F$6491)</f>
        <v>71844810</v>
      </c>
      <c r="I4842">
        <f>IF(F4842&lt;15000,0,1)</f>
        <v>1</v>
      </c>
      <c r="J4842">
        <f>IF(I4842=0,D4842,0)</f>
        <v>0</v>
      </c>
      <c r="K4842">
        <f>IF(J4842&lt;100,0,1)</f>
        <v>0</v>
      </c>
    </row>
    <row r="4843" spans="1:11" ht="15" customHeight="1" x14ac:dyDescent="0.25">
      <c r="A4843" s="9">
        <v>51882</v>
      </c>
      <c r="B4843" s="2">
        <v>10002</v>
      </c>
      <c r="C4843" s="2" t="s">
        <v>53</v>
      </c>
      <c r="D4843" s="2">
        <v>139</v>
      </c>
      <c r="E4843">
        <f>VLOOKUP(C4843,'Product Master'!$A$1:$C$31,3,FALSE)</f>
        <v>687</v>
      </c>
      <c r="F4843">
        <f>D4843*E4843</f>
        <v>95493</v>
      </c>
      <c r="G4843" t="str">
        <f>VLOOKUP(B4843,'Emp Master'!$A$1:$C$21,3,FALSE)</f>
        <v>Supervisor-1</v>
      </c>
      <c r="H4843" s="3">
        <f>SUMIF($G$2:$G$6491,G4843,$F$2:$F$6491)</f>
        <v>71844810</v>
      </c>
      <c r="I4843">
        <f>IF(F4843&lt;15000,0,1)</f>
        <v>1</v>
      </c>
      <c r="J4843">
        <f>IF(I4843=0,D4843,0)</f>
        <v>0</v>
      </c>
      <c r="K4843">
        <f>IF(J4843&lt;100,0,1)</f>
        <v>0</v>
      </c>
    </row>
    <row r="4844" spans="1:11" ht="15" customHeight="1" x14ac:dyDescent="0.25">
      <c r="A4844" s="9">
        <v>51883</v>
      </c>
      <c r="B4844" s="2">
        <v>10004</v>
      </c>
      <c r="C4844" s="2" t="s">
        <v>57</v>
      </c>
      <c r="D4844" s="2">
        <v>211</v>
      </c>
      <c r="E4844">
        <f>VLOOKUP(C4844,'Product Master'!$A$1:$C$31,3,FALSE)</f>
        <v>107</v>
      </c>
      <c r="F4844">
        <f>D4844*E4844</f>
        <v>22577</v>
      </c>
      <c r="G4844" t="str">
        <f>VLOOKUP(B4844,'Emp Master'!$A$1:$C$21,3,FALSE)</f>
        <v>Supervisor-1</v>
      </c>
      <c r="H4844" s="3">
        <f>SUMIF($G$2:$G$6491,G4844,$F$2:$F$6491)</f>
        <v>71844810</v>
      </c>
      <c r="I4844">
        <f>IF(F4844&lt;15000,0,1)</f>
        <v>1</v>
      </c>
      <c r="J4844">
        <f>IF(I4844=0,D4844,0)</f>
        <v>0</v>
      </c>
      <c r="K4844">
        <f>IF(J4844&lt;100,0,1)</f>
        <v>0</v>
      </c>
    </row>
    <row r="4845" spans="1:11" ht="15" customHeight="1" x14ac:dyDescent="0.25">
      <c r="A4845" s="9">
        <v>51884</v>
      </c>
      <c r="B4845" s="2">
        <v>10004</v>
      </c>
      <c r="C4845" s="2" t="s">
        <v>34</v>
      </c>
      <c r="D4845" s="2">
        <v>161</v>
      </c>
      <c r="E4845">
        <f>VLOOKUP(C4845,'Product Master'!$A$1:$C$31,3,FALSE)</f>
        <v>440</v>
      </c>
      <c r="F4845">
        <f>D4845*E4845</f>
        <v>70840</v>
      </c>
      <c r="G4845" t="str">
        <f>VLOOKUP(B4845,'Emp Master'!$A$1:$C$21,3,FALSE)</f>
        <v>Supervisor-1</v>
      </c>
      <c r="H4845" s="3">
        <f>SUMIF($G$2:$G$6491,G4845,$F$2:$F$6491)</f>
        <v>71844810</v>
      </c>
      <c r="I4845">
        <f>IF(F4845&lt;15000,0,1)</f>
        <v>1</v>
      </c>
      <c r="J4845">
        <f>IF(I4845=0,D4845,0)</f>
        <v>0</v>
      </c>
      <c r="K4845">
        <f>IF(J4845&lt;100,0,1)</f>
        <v>0</v>
      </c>
    </row>
    <row r="4846" spans="1:11" ht="15" customHeight="1" x14ac:dyDescent="0.25">
      <c r="A4846" s="9">
        <v>51885</v>
      </c>
      <c r="B4846" s="2">
        <v>10002</v>
      </c>
      <c r="C4846" s="2" t="s">
        <v>49</v>
      </c>
      <c r="D4846" s="2">
        <v>238</v>
      </c>
      <c r="E4846">
        <f>VLOOKUP(C4846,'Product Master'!$A$1:$C$31,3,FALSE)</f>
        <v>70</v>
      </c>
      <c r="F4846">
        <f>D4846*E4846</f>
        <v>16660</v>
      </c>
      <c r="G4846" t="str">
        <f>VLOOKUP(B4846,'Emp Master'!$A$1:$C$21,3,FALSE)</f>
        <v>Supervisor-1</v>
      </c>
      <c r="H4846" s="3">
        <f>SUMIF($G$2:$G$6491,G4846,$F$2:$F$6491)</f>
        <v>71844810</v>
      </c>
      <c r="I4846">
        <f>IF(F4846&lt;15000,0,1)</f>
        <v>1</v>
      </c>
      <c r="J4846">
        <f>IF(I4846=0,D4846,0)</f>
        <v>0</v>
      </c>
      <c r="K4846">
        <f>IF(J4846&lt;100,0,1)</f>
        <v>0</v>
      </c>
    </row>
    <row r="4847" spans="1:11" ht="15" customHeight="1" x14ac:dyDescent="0.25">
      <c r="A4847" s="9">
        <v>51886</v>
      </c>
      <c r="B4847" s="2">
        <v>10006</v>
      </c>
      <c r="C4847" s="2" t="s">
        <v>48</v>
      </c>
      <c r="D4847" s="2">
        <v>206</v>
      </c>
      <c r="E4847">
        <f>VLOOKUP(C4847,'Product Master'!$A$1:$C$31,3,FALSE)</f>
        <v>79</v>
      </c>
      <c r="F4847">
        <f>D4847*E4847</f>
        <v>16274</v>
      </c>
      <c r="G4847" t="str">
        <f>VLOOKUP(B4847,'Emp Master'!$A$1:$C$21,3,FALSE)</f>
        <v>Supervisor-1</v>
      </c>
      <c r="H4847" s="3">
        <f>SUMIF($G$2:$G$6491,G4847,$F$2:$F$6491)</f>
        <v>71844810</v>
      </c>
      <c r="I4847">
        <f>IF(F4847&lt;15000,0,1)</f>
        <v>1</v>
      </c>
      <c r="J4847">
        <f>IF(I4847=0,D4847,0)</f>
        <v>0</v>
      </c>
      <c r="K4847">
        <f>IF(J4847&lt;100,0,1)</f>
        <v>0</v>
      </c>
    </row>
    <row r="4848" spans="1:11" ht="15" customHeight="1" x14ac:dyDescent="0.25">
      <c r="A4848" s="9">
        <v>51887</v>
      </c>
      <c r="B4848" s="2">
        <v>10003</v>
      </c>
      <c r="C4848" s="2" t="s">
        <v>41</v>
      </c>
      <c r="D4848" s="2">
        <v>104</v>
      </c>
      <c r="E4848">
        <f>VLOOKUP(C4848,'Product Master'!$A$1:$C$31,3,FALSE)</f>
        <v>808</v>
      </c>
      <c r="F4848">
        <f>D4848*E4848</f>
        <v>84032</v>
      </c>
      <c r="G4848" t="str">
        <f>VLOOKUP(B4848,'Emp Master'!$A$1:$C$21,3,FALSE)</f>
        <v>Supervisor-1</v>
      </c>
      <c r="H4848" s="3">
        <f>SUMIF($G$2:$G$6491,G4848,$F$2:$F$6491)</f>
        <v>71844810</v>
      </c>
      <c r="I4848">
        <f>IF(F4848&lt;15000,0,1)</f>
        <v>1</v>
      </c>
      <c r="J4848">
        <f>IF(I4848=0,D4848,0)</f>
        <v>0</v>
      </c>
      <c r="K4848">
        <f>IF(J4848&lt;100,0,1)</f>
        <v>0</v>
      </c>
    </row>
    <row r="4849" spans="1:11" ht="15" customHeight="1" x14ac:dyDescent="0.25">
      <c r="A4849" s="9">
        <v>51888</v>
      </c>
      <c r="B4849" s="2">
        <v>10001</v>
      </c>
      <c r="C4849" s="2" t="s">
        <v>56</v>
      </c>
      <c r="D4849" s="2">
        <v>218</v>
      </c>
      <c r="E4849">
        <f>VLOOKUP(C4849,'Product Master'!$A$1:$C$31,3,FALSE)</f>
        <v>139</v>
      </c>
      <c r="F4849">
        <f>D4849*E4849</f>
        <v>30302</v>
      </c>
      <c r="G4849" t="str">
        <f>VLOOKUP(B4849,'Emp Master'!$A$1:$C$21,3,FALSE)</f>
        <v>Supervisor-1</v>
      </c>
      <c r="H4849" s="3">
        <f>SUMIF($G$2:$G$6491,G4849,$F$2:$F$6491)</f>
        <v>71844810</v>
      </c>
      <c r="I4849">
        <f>IF(F4849&lt;15000,0,1)</f>
        <v>1</v>
      </c>
      <c r="J4849">
        <f>IF(I4849=0,D4849,0)</f>
        <v>0</v>
      </c>
      <c r="K4849">
        <f>IF(J4849&lt;100,0,1)</f>
        <v>0</v>
      </c>
    </row>
    <row r="4850" spans="1:11" ht="15" customHeight="1" x14ac:dyDescent="0.25">
      <c r="A4850" s="9">
        <v>51889</v>
      </c>
      <c r="B4850" s="2">
        <v>10001</v>
      </c>
      <c r="C4850" s="2" t="s">
        <v>43</v>
      </c>
      <c r="D4850" s="2">
        <v>179</v>
      </c>
      <c r="E4850">
        <f>VLOOKUP(C4850,'Product Master'!$A$1:$C$31,3,FALSE)</f>
        <v>150</v>
      </c>
      <c r="F4850">
        <f>D4850*E4850</f>
        <v>26850</v>
      </c>
      <c r="G4850" t="str">
        <f>VLOOKUP(B4850,'Emp Master'!$A$1:$C$21,3,FALSE)</f>
        <v>Supervisor-1</v>
      </c>
      <c r="H4850" s="3">
        <f>SUMIF($G$2:$G$6491,G4850,$F$2:$F$6491)</f>
        <v>71844810</v>
      </c>
      <c r="I4850">
        <f>IF(F4850&lt;15000,0,1)</f>
        <v>1</v>
      </c>
      <c r="J4850">
        <f>IF(I4850=0,D4850,0)</f>
        <v>0</v>
      </c>
      <c r="K4850">
        <f>IF(J4850&lt;100,0,1)</f>
        <v>0</v>
      </c>
    </row>
    <row r="4851" spans="1:11" ht="15" customHeight="1" x14ac:dyDescent="0.25">
      <c r="A4851" s="9">
        <v>51890</v>
      </c>
      <c r="B4851" s="2">
        <v>10004</v>
      </c>
      <c r="C4851" s="2" t="s">
        <v>42</v>
      </c>
      <c r="D4851" s="2">
        <v>222</v>
      </c>
      <c r="E4851">
        <f>VLOOKUP(C4851,'Product Master'!$A$1:$C$31,3,FALSE)</f>
        <v>97</v>
      </c>
      <c r="F4851">
        <f>D4851*E4851</f>
        <v>21534</v>
      </c>
      <c r="G4851" t="str">
        <f>VLOOKUP(B4851,'Emp Master'!$A$1:$C$21,3,FALSE)</f>
        <v>Supervisor-1</v>
      </c>
      <c r="H4851" s="3">
        <f>SUMIF($G$2:$G$6491,G4851,$F$2:$F$6491)</f>
        <v>71844810</v>
      </c>
      <c r="I4851">
        <f>IF(F4851&lt;15000,0,1)</f>
        <v>1</v>
      </c>
      <c r="J4851">
        <f>IF(I4851=0,D4851,0)</f>
        <v>0</v>
      </c>
      <c r="K4851">
        <f>IF(J4851&lt;100,0,1)</f>
        <v>0</v>
      </c>
    </row>
    <row r="4852" spans="1:11" ht="15" customHeight="1" x14ac:dyDescent="0.25">
      <c r="A4852" s="9">
        <v>51891</v>
      </c>
      <c r="B4852" s="2">
        <v>10004</v>
      </c>
      <c r="C4852" s="2" t="s">
        <v>44</v>
      </c>
      <c r="D4852" s="2">
        <v>189</v>
      </c>
      <c r="E4852">
        <f>VLOOKUP(C4852,'Product Master'!$A$1:$C$31,3,FALSE)</f>
        <v>122</v>
      </c>
      <c r="F4852">
        <f>D4852*E4852</f>
        <v>23058</v>
      </c>
      <c r="G4852" t="str">
        <f>VLOOKUP(B4852,'Emp Master'!$A$1:$C$21,3,FALSE)</f>
        <v>Supervisor-1</v>
      </c>
      <c r="H4852" s="3">
        <f>SUMIF($G$2:$G$6491,G4852,$F$2:$F$6491)</f>
        <v>71844810</v>
      </c>
      <c r="I4852">
        <f>IF(F4852&lt;15000,0,1)</f>
        <v>1</v>
      </c>
      <c r="J4852">
        <f>IF(I4852=0,D4852,0)</f>
        <v>0</v>
      </c>
      <c r="K4852">
        <f>IF(J4852&lt;100,0,1)</f>
        <v>0</v>
      </c>
    </row>
    <row r="4853" spans="1:11" ht="15" customHeight="1" x14ac:dyDescent="0.25">
      <c r="A4853" s="9">
        <v>51892</v>
      </c>
      <c r="B4853" s="2">
        <v>10004</v>
      </c>
      <c r="C4853" s="2" t="s">
        <v>59</v>
      </c>
      <c r="D4853" s="2">
        <v>87</v>
      </c>
      <c r="E4853">
        <f>VLOOKUP(C4853,'Product Master'!$A$1:$C$31,3,FALSE)</f>
        <v>200</v>
      </c>
      <c r="F4853">
        <f>D4853*E4853</f>
        <v>17400</v>
      </c>
      <c r="G4853" t="str">
        <f>VLOOKUP(B4853,'Emp Master'!$A$1:$C$21,3,FALSE)</f>
        <v>Supervisor-1</v>
      </c>
      <c r="H4853" s="3">
        <f>SUMIF($G$2:$G$6491,G4853,$F$2:$F$6491)</f>
        <v>71844810</v>
      </c>
      <c r="I4853">
        <f>IF(F4853&lt;15000,0,1)</f>
        <v>1</v>
      </c>
      <c r="J4853">
        <f>IF(I4853=0,D4853,0)</f>
        <v>0</v>
      </c>
      <c r="K4853">
        <f>IF(J4853&lt;100,0,1)</f>
        <v>0</v>
      </c>
    </row>
    <row r="4854" spans="1:11" ht="15" customHeight="1" x14ac:dyDescent="0.25">
      <c r="A4854" s="9">
        <v>51893</v>
      </c>
      <c r="B4854" s="2">
        <v>10002</v>
      </c>
      <c r="C4854" s="2" t="s">
        <v>46</v>
      </c>
      <c r="D4854" s="2">
        <v>161</v>
      </c>
      <c r="E4854">
        <f>VLOOKUP(C4854,'Product Master'!$A$1:$C$31,3,FALSE)</f>
        <v>116</v>
      </c>
      <c r="F4854">
        <f>D4854*E4854</f>
        <v>18676</v>
      </c>
      <c r="G4854" t="str">
        <f>VLOOKUP(B4854,'Emp Master'!$A$1:$C$21,3,FALSE)</f>
        <v>Supervisor-1</v>
      </c>
      <c r="H4854" s="3">
        <f>SUMIF($G$2:$G$6491,G4854,$F$2:$F$6491)</f>
        <v>71844810</v>
      </c>
      <c r="I4854">
        <f>IF(F4854&lt;15000,0,1)</f>
        <v>1</v>
      </c>
      <c r="J4854">
        <f>IF(I4854=0,D4854,0)</f>
        <v>0</v>
      </c>
      <c r="K4854">
        <f>IF(J4854&lt;100,0,1)</f>
        <v>0</v>
      </c>
    </row>
    <row r="4855" spans="1:11" ht="15" customHeight="1" x14ac:dyDescent="0.25">
      <c r="A4855" s="9">
        <v>51894</v>
      </c>
      <c r="B4855" s="2">
        <v>10006</v>
      </c>
      <c r="C4855" s="2" t="s">
        <v>37</v>
      </c>
      <c r="D4855" s="2">
        <v>247</v>
      </c>
      <c r="E4855">
        <f>VLOOKUP(C4855,'Product Master'!$A$1:$C$31,3,FALSE)</f>
        <v>68</v>
      </c>
      <c r="F4855">
        <f>D4855*E4855</f>
        <v>16796</v>
      </c>
      <c r="G4855" t="str">
        <f>VLOOKUP(B4855,'Emp Master'!$A$1:$C$21,3,FALSE)</f>
        <v>Supervisor-1</v>
      </c>
      <c r="H4855" s="3">
        <f>SUMIF($G$2:$G$6491,G4855,$F$2:$F$6491)</f>
        <v>71844810</v>
      </c>
      <c r="I4855">
        <f>IF(F4855&lt;15000,0,1)</f>
        <v>1</v>
      </c>
      <c r="J4855">
        <f>IF(I4855=0,D4855,0)</f>
        <v>0</v>
      </c>
      <c r="K4855">
        <f>IF(J4855&lt;100,0,1)</f>
        <v>0</v>
      </c>
    </row>
    <row r="4856" spans="1:11" ht="15" customHeight="1" x14ac:dyDescent="0.25">
      <c r="A4856" s="9">
        <v>51895</v>
      </c>
      <c r="B4856" s="2">
        <v>10004</v>
      </c>
      <c r="C4856" s="2" t="s">
        <v>32</v>
      </c>
      <c r="D4856" s="2">
        <v>135</v>
      </c>
      <c r="E4856">
        <f>VLOOKUP(C4856,'Product Master'!$A$1:$C$31,3,FALSE)</f>
        <v>139</v>
      </c>
      <c r="F4856">
        <f>D4856*E4856</f>
        <v>18765</v>
      </c>
      <c r="G4856" t="str">
        <f>VLOOKUP(B4856,'Emp Master'!$A$1:$C$21,3,FALSE)</f>
        <v>Supervisor-1</v>
      </c>
      <c r="H4856" s="3">
        <f>SUMIF($G$2:$G$6491,G4856,$F$2:$F$6491)</f>
        <v>71844810</v>
      </c>
      <c r="I4856">
        <f>IF(F4856&lt;15000,0,1)</f>
        <v>1</v>
      </c>
      <c r="J4856">
        <f>IF(I4856=0,D4856,0)</f>
        <v>0</v>
      </c>
      <c r="K4856">
        <f>IF(J4856&lt;100,0,1)</f>
        <v>0</v>
      </c>
    </row>
    <row r="4857" spans="1:11" ht="15" customHeight="1" x14ac:dyDescent="0.25">
      <c r="A4857" s="9">
        <v>51896</v>
      </c>
      <c r="B4857" s="2">
        <v>10005</v>
      </c>
      <c r="C4857" s="2" t="s">
        <v>41</v>
      </c>
      <c r="D4857" s="2">
        <v>78</v>
      </c>
      <c r="E4857">
        <f>VLOOKUP(C4857,'Product Master'!$A$1:$C$31,3,FALSE)</f>
        <v>808</v>
      </c>
      <c r="F4857">
        <f>D4857*E4857</f>
        <v>63024</v>
      </c>
      <c r="G4857" t="str">
        <f>VLOOKUP(B4857,'Emp Master'!$A$1:$C$21,3,FALSE)</f>
        <v>Supervisor-1</v>
      </c>
      <c r="H4857" s="3">
        <f>SUMIF($G$2:$G$6491,G4857,$F$2:$F$6491)</f>
        <v>71844810</v>
      </c>
      <c r="I4857">
        <f>IF(F4857&lt;15000,0,1)</f>
        <v>1</v>
      </c>
      <c r="J4857">
        <f>IF(I4857=0,D4857,0)</f>
        <v>0</v>
      </c>
      <c r="K4857">
        <f>IF(J4857&lt;100,0,1)</f>
        <v>0</v>
      </c>
    </row>
    <row r="4858" spans="1:11" ht="15" customHeight="1" x14ac:dyDescent="0.25">
      <c r="A4858" s="9">
        <v>51897</v>
      </c>
      <c r="B4858" s="2">
        <v>10006</v>
      </c>
      <c r="C4858" s="2" t="s">
        <v>57</v>
      </c>
      <c r="D4858" s="2">
        <v>221</v>
      </c>
      <c r="E4858">
        <f>VLOOKUP(C4858,'Product Master'!$A$1:$C$31,3,FALSE)</f>
        <v>107</v>
      </c>
      <c r="F4858">
        <f>D4858*E4858</f>
        <v>23647</v>
      </c>
      <c r="G4858" t="str">
        <f>VLOOKUP(B4858,'Emp Master'!$A$1:$C$21,3,FALSE)</f>
        <v>Supervisor-1</v>
      </c>
      <c r="H4858" s="3">
        <f>SUMIF($G$2:$G$6491,G4858,$F$2:$F$6491)</f>
        <v>71844810</v>
      </c>
      <c r="I4858">
        <f>IF(F4858&lt;15000,0,1)</f>
        <v>1</v>
      </c>
      <c r="J4858">
        <f>IF(I4858=0,D4858,0)</f>
        <v>0</v>
      </c>
      <c r="K4858">
        <f>IF(J4858&lt;100,0,1)</f>
        <v>0</v>
      </c>
    </row>
    <row r="4859" spans="1:11" ht="15" customHeight="1" x14ac:dyDescent="0.25">
      <c r="A4859" s="9">
        <v>51898</v>
      </c>
      <c r="B4859" s="2">
        <v>10006</v>
      </c>
      <c r="C4859" s="2" t="s">
        <v>34</v>
      </c>
      <c r="D4859" s="2">
        <v>162</v>
      </c>
      <c r="E4859">
        <f>VLOOKUP(C4859,'Product Master'!$A$1:$C$31,3,FALSE)</f>
        <v>440</v>
      </c>
      <c r="F4859">
        <f>D4859*E4859</f>
        <v>71280</v>
      </c>
      <c r="G4859" t="str">
        <f>VLOOKUP(B4859,'Emp Master'!$A$1:$C$21,3,FALSE)</f>
        <v>Supervisor-1</v>
      </c>
      <c r="H4859" s="3">
        <f>SUMIF($G$2:$G$6491,G4859,$F$2:$F$6491)</f>
        <v>71844810</v>
      </c>
      <c r="I4859">
        <f>IF(F4859&lt;15000,0,1)</f>
        <v>1</v>
      </c>
      <c r="J4859">
        <f>IF(I4859=0,D4859,0)</f>
        <v>0</v>
      </c>
      <c r="K4859">
        <f>IF(J4859&lt;100,0,1)</f>
        <v>0</v>
      </c>
    </row>
    <row r="4860" spans="1:11" ht="15" customHeight="1" x14ac:dyDescent="0.25">
      <c r="A4860" s="9">
        <v>51899</v>
      </c>
      <c r="B4860" s="2">
        <v>10005</v>
      </c>
      <c r="C4860" s="2" t="s">
        <v>36</v>
      </c>
      <c r="D4860" s="2">
        <v>264</v>
      </c>
      <c r="E4860">
        <f>VLOOKUP(C4860,'Product Master'!$A$1:$C$31,3,FALSE)</f>
        <v>145</v>
      </c>
      <c r="F4860">
        <f>D4860*E4860</f>
        <v>38280</v>
      </c>
      <c r="G4860" t="str">
        <f>VLOOKUP(B4860,'Emp Master'!$A$1:$C$21,3,FALSE)</f>
        <v>Supervisor-1</v>
      </c>
      <c r="H4860" s="3">
        <f>SUMIF($G$2:$G$6491,G4860,$F$2:$F$6491)</f>
        <v>71844810</v>
      </c>
      <c r="I4860">
        <f>IF(F4860&lt;15000,0,1)</f>
        <v>1</v>
      </c>
      <c r="J4860">
        <f>IF(I4860=0,D4860,0)</f>
        <v>0</v>
      </c>
      <c r="K4860">
        <f>IF(J4860&lt;100,0,1)</f>
        <v>0</v>
      </c>
    </row>
    <row r="4861" spans="1:11" ht="15" customHeight="1" x14ac:dyDescent="0.25">
      <c r="A4861" s="9">
        <v>51900</v>
      </c>
      <c r="B4861" s="2">
        <v>10001</v>
      </c>
      <c r="C4861" s="2" t="s">
        <v>53</v>
      </c>
      <c r="D4861" s="2">
        <v>112</v>
      </c>
      <c r="E4861">
        <f>VLOOKUP(C4861,'Product Master'!$A$1:$C$31,3,FALSE)</f>
        <v>687</v>
      </c>
      <c r="F4861">
        <f>D4861*E4861</f>
        <v>76944</v>
      </c>
      <c r="G4861" t="str">
        <f>VLOOKUP(B4861,'Emp Master'!$A$1:$C$21,3,FALSE)</f>
        <v>Supervisor-1</v>
      </c>
      <c r="H4861" s="3">
        <f>SUMIF($G$2:$G$6491,G4861,$F$2:$F$6491)</f>
        <v>71844810</v>
      </c>
      <c r="I4861">
        <f>IF(F4861&lt;15000,0,1)</f>
        <v>1</v>
      </c>
      <c r="J4861">
        <f>IF(I4861=0,D4861,0)</f>
        <v>0</v>
      </c>
      <c r="K4861">
        <f>IF(J4861&lt;100,0,1)</f>
        <v>0</v>
      </c>
    </row>
    <row r="4862" spans="1:11" ht="15" customHeight="1" x14ac:dyDescent="0.25">
      <c r="A4862" s="9">
        <v>51901</v>
      </c>
      <c r="B4862" s="2">
        <v>10005</v>
      </c>
      <c r="C4862" s="2" t="s">
        <v>41</v>
      </c>
      <c r="D4862" s="2">
        <v>102</v>
      </c>
      <c r="E4862">
        <f>VLOOKUP(C4862,'Product Master'!$A$1:$C$31,3,FALSE)</f>
        <v>808</v>
      </c>
      <c r="F4862">
        <f>D4862*E4862</f>
        <v>82416</v>
      </c>
      <c r="G4862" t="str">
        <f>VLOOKUP(B4862,'Emp Master'!$A$1:$C$21,3,FALSE)</f>
        <v>Supervisor-1</v>
      </c>
      <c r="H4862" s="3">
        <f>SUMIF($G$2:$G$6491,G4862,$F$2:$F$6491)</f>
        <v>71844810</v>
      </c>
      <c r="I4862">
        <f>IF(F4862&lt;15000,0,1)</f>
        <v>1</v>
      </c>
      <c r="J4862">
        <f>IF(I4862=0,D4862,0)</f>
        <v>0</v>
      </c>
      <c r="K4862">
        <f>IF(J4862&lt;100,0,1)</f>
        <v>0</v>
      </c>
    </row>
    <row r="4863" spans="1:11" ht="15" customHeight="1" x14ac:dyDescent="0.25">
      <c r="A4863" s="9">
        <v>51902</v>
      </c>
      <c r="B4863" s="2">
        <v>10004</v>
      </c>
      <c r="C4863" s="2" t="s">
        <v>39</v>
      </c>
      <c r="D4863" s="2">
        <v>182</v>
      </c>
      <c r="E4863">
        <f>VLOOKUP(C4863,'Product Master'!$A$1:$C$31,3,FALSE)</f>
        <v>515</v>
      </c>
      <c r="F4863">
        <f>D4863*E4863</f>
        <v>93730</v>
      </c>
      <c r="G4863" t="str">
        <f>VLOOKUP(B4863,'Emp Master'!$A$1:$C$21,3,FALSE)</f>
        <v>Supervisor-1</v>
      </c>
      <c r="H4863" s="3">
        <f>SUMIF($G$2:$G$6491,G4863,$F$2:$F$6491)</f>
        <v>71844810</v>
      </c>
      <c r="I4863">
        <f>IF(F4863&lt;15000,0,1)</f>
        <v>1</v>
      </c>
      <c r="J4863">
        <f>IF(I4863=0,D4863,0)</f>
        <v>0</v>
      </c>
      <c r="K4863">
        <f>IF(J4863&lt;100,0,1)</f>
        <v>0</v>
      </c>
    </row>
    <row r="4864" spans="1:11" ht="15" customHeight="1" x14ac:dyDescent="0.25">
      <c r="A4864" s="9">
        <v>51903</v>
      </c>
      <c r="B4864" s="2">
        <v>10003</v>
      </c>
      <c r="C4864" s="2" t="s">
        <v>56</v>
      </c>
      <c r="D4864" s="2">
        <v>175</v>
      </c>
      <c r="E4864">
        <f>VLOOKUP(C4864,'Product Master'!$A$1:$C$31,3,FALSE)</f>
        <v>139</v>
      </c>
      <c r="F4864">
        <f>D4864*E4864</f>
        <v>24325</v>
      </c>
      <c r="G4864" t="str">
        <f>VLOOKUP(B4864,'Emp Master'!$A$1:$C$21,3,FALSE)</f>
        <v>Supervisor-1</v>
      </c>
      <c r="H4864" s="3">
        <f>SUMIF($G$2:$G$6491,G4864,$F$2:$F$6491)</f>
        <v>71844810</v>
      </c>
      <c r="I4864">
        <f>IF(F4864&lt;15000,0,1)</f>
        <v>1</v>
      </c>
      <c r="J4864">
        <f>IF(I4864=0,D4864,0)</f>
        <v>0</v>
      </c>
      <c r="K4864">
        <f>IF(J4864&lt;100,0,1)</f>
        <v>0</v>
      </c>
    </row>
    <row r="4865" spans="1:11" ht="15" customHeight="1" x14ac:dyDescent="0.25">
      <c r="A4865" s="9">
        <v>51904</v>
      </c>
      <c r="B4865" s="2">
        <v>10004</v>
      </c>
      <c r="C4865" s="2" t="s">
        <v>46</v>
      </c>
      <c r="D4865" s="2">
        <v>284</v>
      </c>
      <c r="E4865">
        <f>VLOOKUP(C4865,'Product Master'!$A$1:$C$31,3,FALSE)</f>
        <v>116</v>
      </c>
      <c r="F4865">
        <f>D4865*E4865</f>
        <v>32944</v>
      </c>
      <c r="G4865" t="str">
        <f>VLOOKUP(B4865,'Emp Master'!$A$1:$C$21,3,FALSE)</f>
        <v>Supervisor-1</v>
      </c>
      <c r="H4865" s="3">
        <f>SUMIF($G$2:$G$6491,G4865,$F$2:$F$6491)</f>
        <v>71844810</v>
      </c>
      <c r="I4865">
        <f>IF(F4865&lt;15000,0,1)</f>
        <v>1</v>
      </c>
      <c r="J4865">
        <f>IF(I4865=0,D4865,0)</f>
        <v>0</v>
      </c>
      <c r="K4865">
        <f>IF(J4865&lt;100,0,1)</f>
        <v>0</v>
      </c>
    </row>
    <row r="4866" spans="1:11" ht="15" customHeight="1" x14ac:dyDescent="0.25">
      <c r="A4866" s="9">
        <v>51905</v>
      </c>
      <c r="B4866" s="2">
        <v>10004</v>
      </c>
      <c r="C4866" s="2" t="s">
        <v>57</v>
      </c>
      <c r="D4866" s="2">
        <v>248</v>
      </c>
      <c r="E4866">
        <f>VLOOKUP(C4866,'Product Master'!$A$1:$C$31,3,FALSE)</f>
        <v>107</v>
      </c>
      <c r="F4866">
        <f>D4866*E4866</f>
        <v>26536</v>
      </c>
      <c r="G4866" t="str">
        <f>VLOOKUP(B4866,'Emp Master'!$A$1:$C$21,3,FALSE)</f>
        <v>Supervisor-1</v>
      </c>
      <c r="H4866" s="3">
        <f>SUMIF($G$2:$G$6491,G4866,$F$2:$F$6491)</f>
        <v>71844810</v>
      </c>
      <c r="I4866">
        <f>IF(F4866&lt;15000,0,1)</f>
        <v>1</v>
      </c>
      <c r="J4866">
        <f>IF(I4866=0,D4866,0)</f>
        <v>0</v>
      </c>
      <c r="K4866">
        <f>IF(J4866&lt;100,0,1)</f>
        <v>0</v>
      </c>
    </row>
    <row r="4867" spans="1:11" ht="15" customHeight="1" x14ac:dyDescent="0.25">
      <c r="A4867" s="9">
        <v>51906</v>
      </c>
      <c r="B4867" s="2">
        <v>10002</v>
      </c>
      <c r="C4867" s="2" t="s">
        <v>49</v>
      </c>
      <c r="D4867" s="2">
        <v>251</v>
      </c>
      <c r="E4867">
        <f>VLOOKUP(C4867,'Product Master'!$A$1:$C$31,3,FALSE)</f>
        <v>70</v>
      </c>
      <c r="F4867">
        <f>D4867*E4867</f>
        <v>17570</v>
      </c>
      <c r="G4867" t="str">
        <f>VLOOKUP(B4867,'Emp Master'!$A$1:$C$21,3,FALSE)</f>
        <v>Supervisor-1</v>
      </c>
      <c r="H4867" s="3">
        <f>SUMIF($G$2:$G$6491,G4867,$F$2:$F$6491)</f>
        <v>71844810</v>
      </c>
      <c r="I4867">
        <f>IF(F4867&lt;15000,0,1)</f>
        <v>1</v>
      </c>
      <c r="J4867">
        <f>IF(I4867=0,D4867,0)</f>
        <v>0</v>
      </c>
      <c r="K4867">
        <f>IF(J4867&lt;100,0,1)</f>
        <v>0</v>
      </c>
    </row>
    <row r="4868" spans="1:11" ht="15" customHeight="1" x14ac:dyDescent="0.25">
      <c r="A4868" s="9">
        <v>51907</v>
      </c>
      <c r="B4868" s="2">
        <v>10005</v>
      </c>
      <c r="C4868" s="2" t="s">
        <v>53</v>
      </c>
      <c r="D4868" s="2">
        <v>67</v>
      </c>
      <c r="E4868">
        <f>VLOOKUP(C4868,'Product Master'!$A$1:$C$31,3,FALSE)</f>
        <v>687</v>
      </c>
      <c r="F4868">
        <f>D4868*E4868</f>
        <v>46029</v>
      </c>
      <c r="G4868" t="str">
        <f>VLOOKUP(B4868,'Emp Master'!$A$1:$C$21,3,FALSE)</f>
        <v>Supervisor-1</v>
      </c>
      <c r="H4868" s="3">
        <f>SUMIF($G$2:$G$6491,G4868,$F$2:$F$6491)</f>
        <v>71844810</v>
      </c>
      <c r="I4868">
        <f>IF(F4868&lt;15000,0,1)</f>
        <v>1</v>
      </c>
      <c r="J4868">
        <f>IF(I4868=0,D4868,0)</f>
        <v>0</v>
      </c>
      <c r="K4868">
        <f>IF(J4868&lt;100,0,1)</f>
        <v>0</v>
      </c>
    </row>
    <row r="4869" spans="1:11" ht="15" customHeight="1" x14ac:dyDescent="0.25">
      <c r="A4869" s="9">
        <v>51908</v>
      </c>
      <c r="B4869" s="2">
        <v>10004</v>
      </c>
      <c r="C4869" s="2" t="s">
        <v>49</v>
      </c>
      <c r="D4869" s="2">
        <v>257</v>
      </c>
      <c r="E4869">
        <f>VLOOKUP(C4869,'Product Master'!$A$1:$C$31,3,FALSE)</f>
        <v>70</v>
      </c>
      <c r="F4869">
        <f>D4869*E4869</f>
        <v>17990</v>
      </c>
      <c r="G4869" t="str">
        <f>VLOOKUP(B4869,'Emp Master'!$A$1:$C$21,3,FALSE)</f>
        <v>Supervisor-1</v>
      </c>
      <c r="H4869" s="3">
        <f>SUMIF($G$2:$G$6491,G4869,$F$2:$F$6491)</f>
        <v>71844810</v>
      </c>
      <c r="I4869">
        <f>IF(F4869&lt;15000,0,1)</f>
        <v>1</v>
      </c>
      <c r="J4869">
        <f>IF(I4869=0,D4869,0)</f>
        <v>0</v>
      </c>
      <c r="K4869">
        <f>IF(J4869&lt;100,0,1)</f>
        <v>0</v>
      </c>
    </row>
    <row r="4870" spans="1:11" ht="15" customHeight="1" x14ac:dyDescent="0.25">
      <c r="A4870" s="9">
        <v>51909</v>
      </c>
      <c r="B4870" s="2">
        <v>10004</v>
      </c>
      <c r="C4870" s="2" t="s">
        <v>30</v>
      </c>
      <c r="D4870" s="2">
        <v>291</v>
      </c>
      <c r="E4870">
        <f>VLOOKUP(C4870,'Product Master'!$A$1:$C$31,3,FALSE)</f>
        <v>600</v>
      </c>
      <c r="F4870">
        <f>D4870*E4870</f>
        <v>174600</v>
      </c>
      <c r="G4870" t="str">
        <f>VLOOKUP(B4870,'Emp Master'!$A$1:$C$21,3,FALSE)</f>
        <v>Supervisor-1</v>
      </c>
      <c r="H4870" s="3">
        <f>SUMIF($G$2:$G$6491,G4870,$F$2:$F$6491)</f>
        <v>71844810</v>
      </c>
      <c r="I4870">
        <f>IF(F4870&lt;15000,0,1)</f>
        <v>1</v>
      </c>
      <c r="J4870">
        <f>IF(I4870=0,D4870,0)</f>
        <v>0</v>
      </c>
      <c r="K4870">
        <f>IF(J4870&lt;100,0,1)</f>
        <v>0</v>
      </c>
    </row>
    <row r="4871" spans="1:11" ht="15" customHeight="1" x14ac:dyDescent="0.25">
      <c r="A4871" s="9">
        <v>51910</v>
      </c>
      <c r="B4871" s="2">
        <v>10004</v>
      </c>
      <c r="C4871" s="2" t="s">
        <v>30</v>
      </c>
      <c r="D4871" s="2">
        <v>188</v>
      </c>
      <c r="E4871">
        <f>VLOOKUP(C4871,'Product Master'!$A$1:$C$31,3,FALSE)</f>
        <v>600</v>
      </c>
      <c r="F4871">
        <f>D4871*E4871</f>
        <v>112800</v>
      </c>
      <c r="G4871" t="str">
        <f>VLOOKUP(B4871,'Emp Master'!$A$1:$C$21,3,FALSE)</f>
        <v>Supervisor-1</v>
      </c>
      <c r="H4871" s="3">
        <f>SUMIF($G$2:$G$6491,G4871,$F$2:$F$6491)</f>
        <v>71844810</v>
      </c>
      <c r="I4871">
        <f>IF(F4871&lt;15000,0,1)</f>
        <v>1</v>
      </c>
      <c r="J4871">
        <f>IF(I4871=0,D4871,0)</f>
        <v>0</v>
      </c>
      <c r="K4871">
        <f>IF(J4871&lt;100,0,1)</f>
        <v>0</v>
      </c>
    </row>
    <row r="4872" spans="1:11" ht="15" customHeight="1" x14ac:dyDescent="0.25">
      <c r="A4872" s="9">
        <v>51911</v>
      </c>
      <c r="B4872" s="2">
        <v>10003</v>
      </c>
      <c r="C4872" s="2" t="s">
        <v>32</v>
      </c>
      <c r="D4872" s="2">
        <v>166</v>
      </c>
      <c r="E4872">
        <f>VLOOKUP(C4872,'Product Master'!$A$1:$C$31,3,FALSE)</f>
        <v>139</v>
      </c>
      <c r="F4872">
        <f>D4872*E4872</f>
        <v>23074</v>
      </c>
      <c r="G4872" t="str">
        <f>VLOOKUP(B4872,'Emp Master'!$A$1:$C$21,3,FALSE)</f>
        <v>Supervisor-1</v>
      </c>
      <c r="H4872" s="3">
        <f>SUMIF($G$2:$G$6491,G4872,$F$2:$F$6491)</f>
        <v>71844810</v>
      </c>
      <c r="I4872">
        <f>IF(F4872&lt;15000,0,1)</f>
        <v>1</v>
      </c>
      <c r="J4872">
        <f>IF(I4872=0,D4872,0)</f>
        <v>0</v>
      </c>
      <c r="K4872">
        <f>IF(J4872&lt;100,0,1)</f>
        <v>0</v>
      </c>
    </row>
    <row r="4873" spans="1:11" ht="15" customHeight="1" x14ac:dyDescent="0.25">
      <c r="A4873" s="9">
        <v>51912</v>
      </c>
      <c r="B4873" s="2">
        <v>10002</v>
      </c>
      <c r="C4873" s="2" t="s">
        <v>57</v>
      </c>
      <c r="D4873" s="2">
        <v>154</v>
      </c>
      <c r="E4873">
        <f>VLOOKUP(C4873,'Product Master'!$A$1:$C$31,3,FALSE)</f>
        <v>107</v>
      </c>
      <c r="F4873">
        <f>D4873*E4873</f>
        <v>16478</v>
      </c>
      <c r="G4873" t="str">
        <f>VLOOKUP(B4873,'Emp Master'!$A$1:$C$21,3,FALSE)</f>
        <v>Supervisor-1</v>
      </c>
      <c r="H4873" s="3">
        <f>SUMIF($G$2:$G$6491,G4873,$F$2:$F$6491)</f>
        <v>71844810</v>
      </c>
      <c r="I4873">
        <f>IF(F4873&lt;15000,0,1)</f>
        <v>1</v>
      </c>
      <c r="J4873">
        <f>IF(I4873=0,D4873,0)</f>
        <v>0</v>
      </c>
      <c r="K4873">
        <f>IF(J4873&lt;100,0,1)</f>
        <v>0</v>
      </c>
    </row>
    <row r="4874" spans="1:11" ht="15" customHeight="1" x14ac:dyDescent="0.25">
      <c r="A4874" s="9">
        <v>51913</v>
      </c>
      <c r="B4874" s="2">
        <v>10001</v>
      </c>
      <c r="C4874" s="2" t="s">
        <v>54</v>
      </c>
      <c r="D4874" s="2">
        <v>179</v>
      </c>
      <c r="E4874">
        <f>VLOOKUP(C4874,'Product Master'!$A$1:$C$31,3,FALSE)</f>
        <v>85</v>
      </c>
      <c r="F4874">
        <f>D4874*E4874</f>
        <v>15215</v>
      </c>
      <c r="G4874" t="str">
        <f>VLOOKUP(B4874,'Emp Master'!$A$1:$C$21,3,FALSE)</f>
        <v>Supervisor-1</v>
      </c>
      <c r="H4874" s="3">
        <f>SUMIF($G$2:$G$6491,G4874,$F$2:$F$6491)</f>
        <v>71844810</v>
      </c>
      <c r="I4874">
        <f>IF(F4874&lt;15000,0,1)</f>
        <v>1</v>
      </c>
      <c r="J4874">
        <f>IF(I4874=0,D4874,0)</f>
        <v>0</v>
      </c>
      <c r="K4874">
        <f>IF(J4874&lt;100,0,1)</f>
        <v>0</v>
      </c>
    </row>
    <row r="4875" spans="1:11" ht="15" customHeight="1" x14ac:dyDescent="0.25">
      <c r="A4875" s="9">
        <v>51914</v>
      </c>
      <c r="B4875" s="2">
        <v>10002</v>
      </c>
      <c r="C4875" s="2" t="s">
        <v>38</v>
      </c>
      <c r="D4875" s="2">
        <v>292</v>
      </c>
      <c r="E4875">
        <f>VLOOKUP(C4875,'Product Master'!$A$1:$C$31,3,FALSE)</f>
        <v>73</v>
      </c>
      <c r="F4875">
        <f>D4875*E4875</f>
        <v>21316</v>
      </c>
      <c r="G4875" t="str">
        <f>VLOOKUP(B4875,'Emp Master'!$A$1:$C$21,3,FALSE)</f>
        <v>Supervisor-1</v>
      </c>
      <c r="H4875" s="3">
        <f>SUMIF($G$2:$G$6491,G4875,$F$2:$F$6491)</f>
        <v>71844810</v>
      </c>
      <c r="I4875">
        <f>IF(F4875&lt;15000,0,1)</f>
        <v>1</v>
      </c>
      <c r="J4875">
        <f>IF(I4875=0,D4875,0)</f>
        <v>0</v>
      </c>
      <c r="K4875">
        <f>IF(J4875&lt;100,0,1)</f>
        <v>0</v>
      </c>
    </row>
    <row r="4876" spans="1:11" ht="15" customHeight="1" x14ac:dyDescent="0.25">
      <c r="A4876" s="9">
        <v>51915</v>
      </c>
      <c r="B4876" s="2">
        <v>10004</v>
      </c>
      <c r="C4876" s="2" t="s">
        <v>55</v>
      </c>
      <c r="D4876" s="2">
        <v>146</v>
      </c>
      <c r="E4876">
        <f>VLOOKUP(C4876,'Product Master'!$A$1:$C$31,3,FALSE)</f>
        <v>110</v>
      </c>
      <c r="F4876">
        <f>D4876*E4876</f>
        <v>16060</v>
      </c>
      <c r="G4876" t="str">
        <f>VLOOKUP(B4876,'Emp Master'!$A$1:$C$21,3,FALSE)</f>
        <v>Supervisor-1</v>
      </c>
      <c r="H4876" s="3">
        <f>SUMIF($G$2:$G$6491,G4876,$F$2:$F$6491)</f>
        <v>71844810</v>
      </c>
      <c r="I4876">
        <f>IF(F4876&lt;15000,0,1)</f>
        <v>1</v>
      </c>
      <c r="J4876">
        <f>IF(I4876=0,D4876,0)</f>
        <v>0</v>
      </c>
      <c r="K4876">
        <f>IF(J4876&lt;100,0,1)</f>
        <v>0</v>
      </c>
    </row>
    <row r="4877" spans="1:11" ht="15" customHeight="1" x14ac:dyDescent="0.25">
      <c r="A4877" s="9">
        <v>51916</v>
      </c>
      <c r="B4877" s="2">
        <v>10005</v>
      </c>
      <c r="C4877" s="2" t="s">
        <v>52</v>
      </c>
      <c r="D4877" s="2">
        <v>127</v>
      </c>
      <c r="E4877">
        <f>VLOOKUP(C4877,'Product Master'!$A$1:$C$31,3,FALSE)</f>
        <v>239</v>
      </c>
      <c r="F4877">
        <f>D4877*E4877</f>
        <v>30353</v>
      </c>
      <c r="G4877" t="str">
        <f>VLOOKUP(B4877,'Emp Master'!$A$1:$C$21,3,FALSE)</f>
        <v>Supervisor-1</v>
      </c>
      <c r="H4877" s="3">
        <f>SUMIF($G$2:$G$6491,G4877,$F$2:$F$6491)</f>
        <v>71844810</v>
      </c>
      <c r="I4877">
        <f>IF(F4877&lt;15000,0,1)</f>
        <v>1</v>
      </c>
      <c r="J4877">
        <f>IF(I4877=0,D4877,0)</f>
        <v>0</v>
      </c>
      <c r="K4877">
        <f>IF(J4877&lt;100,0,1)</f>
        <v>0</v>
      </c>
    </row>
    <row r="4878" spans="1:11" ht="15" customHeight="1" x14ac:dyDescent="0.25">
      <c r="A4878" s="9">
        <v>51917</v>
      </c>
      <c r="B4878" s="2">
        <v>10003</v>
      </c>
      <c r="C4878" s="2" t="s">
        <v>32</v>
      </c>
      <c r="D4878" s="2">
        <v>249</v>
      </c>
      <c r="E4878">
        <f>VLOOKUP(C4878,'Product Master'!$A$1:$C$31,3,FALSE)</f>
        <v>139</v>
      </c>
      <c r="F4878">
        <f>D4878*E4878</f>
        <v>34611</v>
      </c>
      <c r="G4878" t="str">
        <f>VLOOKUP(B4878,'Emp Master'!$A$1:$C$21,3,FALSE)</f>
        <v>Supervisor-1</v>
      </c>
      <c r="H4878" s="3">
        <f>SUMIF($G$2:$G$6491,G4878,$F$2:$F$6491)</f>
        <v>71844810</v>
      </c>
      <c r="I4878">
        <f>IF(F4878&lt;15000,0,1)</f>
        <v>1</v>
      </c>
      <c r="J4878">
        <f>IF(I4878=0,D4878,0)</f>
        <v>0</v>
      </c>
      <c r="K4878">
        <f>IF(J4878&lt;100,0,1)</f>
        <v>0</v>
      </c>
    </row>
    <row r="4879" spans="1:11" ht="15" customHeight="1" x14ac:dyDescent="0.25">
      <c r="A4879" s="9">
        <v>51918</v>
      </c>
      <c r="B4879" s="2">
        <v>10004</v>
      </c>
      <c r="C4879" s="2" t="s">
        <v>33</v>
      </c>
      <c r="D4879" s="2">
        <v>219</v>
      </c>
      <c r="E4879">
        <f>VLOOKUP(C4879,'Product Master'!$A$1:$C$31,3,FALSE)</f>
        <v>84</v>
      </c>
      <c r="F4879">
        <f>D4879*E4879</f>
        <v>18396</v>
      </c>
      <c r="G4879" t="str">
        <f>VLOOKUP(B4879,'Emp Master'!$A$1:$C$21,3,FALSE)</f>
        <v>Supervisor-1</v>
      </c>
      <c r="H4879" s="3">
        <f>SUMIF($G$2:$G$6491,G4879,$F$2:$F$6491)</f>
        <v>71844810</v>
      </c>
      <c r="I4879">
        <f>IF(F4879&lt;15000,0,1)</f>
        <v>1</v>
      </c>
      <c r="J4879">
        <f>IF(I4879=0,D4879,0)</f>
        <v>0</v>
      </c>
      <c r="K4879">
        <f>IF(J4879&lt;100,0,1)</f>
        <v>0</v>
      </c>
    </row>
    <row r="4880" spans="1:11" ht="15" customHeight="1" x14ac:dyDescent="0.25">
      <c r="A4880" s="9">
        <v>51919</v>
      </c>
      <c r="B4880" s="2">
        <v>10003</v>
      </c>
      <c r="C4880" s="2" t="s">
        <v>58</v>
      </c>
      <c r="D4880" s="2">
        <v>123</v>
      </c>
      <c r="E4880">
        <f>VLOOKUP(C4880,'Product Master'!$A$1:$C$31,3,FALSE)</f>
        <v>129</v>
      </c>
      <c r="F4880">
        <f>D4880*E4880</f>
        <v>15867</v>
      </c>
      <c r="G4880" t="str">
        <f>VLOOKUP(B4880,'Emp Master'!$A$1:$C$21,3,FALSE)</f>
        <v>Supervisor-1</v>
      </c>
      <c r="H4880" s="3">
        <f>SUMIF($G$2:$G$6491,G4880,$F$2:$F$6491)</f>
        <v>71844810</v>
      </c>
      <c r="I4880">
        <f>IF(F4880&lt;15000,0,1)</f>
        <v>1</v>
      </c>
      <c r="J4880">
        <f>IF(I4880=0,D4880,0)</f>
        <v>0</v>
      </c>
      <c r="K4880">
        <f>IF(J4880&lt;100,0,1)</f>
        <v>0</v>
      </c>
    </row>
    <row r="4881" spans="1:11" ht="15" customHeight="1" x14ac:dyDescent="0.25">
      <c r="A4881" s="9">
        <v>51920</v>
      </c>
      <c r="B4881" s="2">
        <v>10003</v>
      </c>
      <c r="C4881" s="2" t="s">
        <v>59</v>
      </c>
      <c r="D4881" s="2">
        <v>178</v>
      </c>
      <c r="E4881">
        <f>VLOOKUP(C4881,'Product Master'!$A$1:$C$31,3,FALSE)</f>
        <v>200</v>
      </c>
      <c r="F4881">
        <f>D4881*E4881</f>
        <v>35600</v>
      </c>
      <c r="G4881" t="str">
        <f>VLOOKUP(B4881,'Emp Master'!$A$1:$C$21,3,FALSE)</f>
        <v>Supervisor-1</v>
      </c>
      <c r="H4881" s="3">
        <f>SUMIF($G$2:$G$6491,G4881,$F$2:$F$6491)</f>
        <v>71844810</v>
      </c>
      <c r="I4881">
        <f>IF(F4881&lt;15000,0,1)</f>
        <v>1</v>
      </c>
      <c r="J4881">
        <f>IF(I4881=0,D4881,0)</f>
        <v>0</v>
      </c>
      <c r="K4881">
        <f>IF(J4881&lt;100,0,1)</f>
        <v>0</v>
      </c>
    </row>
    <row r="4882" spans="1:11" ht="15" customHeight="1" x14ac:dyDescent="0.25">
      <c r="A4882" s="9">
        <v>51921</v>
      </c>
      <c r="B4882" s="2">
        <v>10004</v>
      </c>
      <c r="C4882" s="2" t="s">
        <v>36</v>
      </c>
      <c r="D4882" s="2">
        <v>164</v>
      </c>
      <c r="E4882">
        <f>VLOOKUP(C4882,'Product Master'!$A$1:$C$31,3,FALSE)</f>
        <v>145</v>
      </c>
      <c r="F4882">
        <f>D4882*E4882</f>
        <v>23780</v>
      </c>
      <c r="G4882" t="str">
        <f>VLOOKUP(B4882,'Emp Master'!$A$1:$C$21,3,FALSE)</f>
        <v>Supervisor-1</v>
      </c>
      <c r="H4882" s="3">
        <f>SUMIF($G$2:$G$6491,G4882,$F$2:$F$6491)</f>
        <v>71844810</v>
      </c>
      <c r="I4882">
        <f>IF(F4882&lt;15000,0,1)</f>
        <v>1</v>
      </c>
      <c r="J4882">
        <f>IF(I4882=0,D4882,0)</f>
        <v>0</v>
      </c>
      <c r="K4882">
        <f>IF(J4882&lt;100,0,1)</f>
        <v>0</v>
      </c>
    </row>
    <row r="4883" spans="1:11" ht="15" customHeight="1" x14ac:dyDescent="0.25">
      <c r="A4883" s="9">
        <v>51922</v>
      </c>
      <c r="B4883" s="2">
        <v>10004</v>
      </c>
      <c r="C4883" s="2" t="s">
        <v>42</v>
      </c>
      <c r="D4883" s="2">
        <v>288</v>
      </c>
      <c r="E4883">
        <f>VLOOKUP(C4883,'Product Master'!$A$1:$C$31,3,FALSE)</f>
        <v>97</v>
      </c>
      <c r="F4883">
        <f>D4883*E4883</f>
        <v>27936</v>
      </c>
      <c r="G4883" t="str">
        <f>VLOOKUP(B4883,'Emp Master'!$A$1:$C$21,3,FALSE)</f>
        <v>Supervisor-1</v>
      </c>
      <c r="H4883" s="3">
        <f>SUMIF($G$2:$G$6491,G4883,$F$2:$F$6491)</f>
        <v>71844810</v>
      </c>
      <c r="I4883">
        <f>IF(F4883&lt;15000,0,1)</f>
        <v>1</v>
      </c>
      <c r="J4883">
        <f>IF(I4883=0,D4883,0)</f>
        <v>0</v>
      </c>
      <c r="K4883">
        <f>IF(J4883&lt;100,0,1)</f>
        <v>0</v>
      </c>
    </row>
    <row r="4884" spans="1:11" ht="15" customHeight="1" x14ac:dyDescent="0.25">
      <c r="A4884" s="9">
        <v>51923</v>
      </c>
      <c r="B4884" s="2">
        <v>10005</v>
      </c>
      <c r="C4884" s="2" t="s">
        <v>47</v>
      </c>
      <c r="D4884" s="2">
        <v>244</v>
      </c>
      <c r="E4884">
        <f>VLOOKUP(C4884,'Product Master'!$A$1:$C$31,3,FALSE)</f>
        <v>291</v>
      </c>
      <c r="F4884">
        <f>D4884*E4884</f>
        <v>71004</v>
      </c>
      <c r="G4884" t="str">
        <f>VLOOKUP(B4884,'Emp Master'!$A$1:$C$21,3,FALSE)</f>
        <v>Supervisor-1</v>
      </c>
      <c r="H4884" s="3">
        <f>SUMIF($G$2:$G$6491,G4884,$F$2:$F$6491)</f>
        <v>71844810</v>
      </c>
      <c r="I4884">
        <f>IF(F4884&lt;15000,0,1)</f>
        <v>1</v>
      </c>
      <c r="J4884">
        <f>IF(I4884=0,D4884,0)</f>
        <v>0</v>
      </c>
      <c r="K4884">
        <f>IF(J4884&lt;100,0,1)</f>
        <v>0</v>
      </c>
    </row>
    <row r="4885" spans="1:11" ht="15" customHeight="1" x14ac:dyDescent="0.25">
      <c r="A4885" s="9">
        <v>51924</v>
      </c>
      <c r="B4885" s="2">
        <v>10001</v>
      </c>
      <c r="C4885" s="2" t="s">
        <v>36</v>
      </c>
      <c r="D4885" s="2">
        <v>183</v>
      </c>
      <c r="E4885">
        <f>VLOOKUP(C4885,'Product Master'!$A$1:$C$31,3,FALSE)</f>
        <v>145</v>
      </c>
      <c r="F4885">
        <f>D4885*E4885</f>
        <v>26535</v>
      </c>
      <c r="G4885" t="str">
        <f>VLOOKUP(B4885,'Emp Master'!$A$1:$C$21,3,FALSE)</f>
        <v>Supervisor-1</v>
      </c>
      <c r="H4885" s="3">
        <f>SUMIF($G$2:$G$6491,G4885,$F$2:$F$6491)</f>
        <v>71844810</v>
      </c>
      <c r="I4885">
        <f>IF(F4885&lt;15000,0,1)</f>
        <v>1</v>
      </c>
      <c r="J4885">
        <f>IF(I4885=0,D4885,0)</f>
        <v>0</v>
      </c>
      <c r="K4885">
        <f>IF(J4885&lt;100,0,1)</f>
        <v>0</v>
      </c>
    </row>
    <row r="4886" spans="1:11" ht="15" customHeight="1" x14ac:dyDescent="0.25">
      <c r="A4886" s="9">
        <v>51925</v>
      </c>
      <c r="B4886" s="2">
        <v>10005</v>
      </c>
      <c r="C4886" s="2" t="s">
        <v>30</v>
      </c>
      <c r="D4886" s="2">
        <v>220</v>
      </c>
      <c r="E4886">
        <f>VLOOKUP(C4886,'Product Master'!$A$1:$C$31,3,FALSE)</f>
        <v>600</v>
      </c>
      <c r="F4886">
        <f>D4886*E4886</f>
        <v>132000</v>
      </c>
      <c r="G4886" t="str">
        <f>VLOOKUP(B4886,'Emp Master'!$A$1:$C$21,3,FALSE)</f>
        <v>Supervisor-1</v>
      </c>
      <c r="H4886" s="3">
        <f>SUMIF($G$2:$G$6491,G4886,$F$2:$F$6491)</f>
        <v>71844810</v>
      </c>
      <c r="I4886">
        <f>IF(F4886&lt;15000,0,1)</f>
        <v>1</v>
      </c>
      <c r="J4886">
        <f>IF(I4886=0,D4886,0)</f>
        <v>0</v>
      </c>
      <c r="K4886">
        <f>IF(J4886&lt;100,0,1)</f>
        <v>0</v>
      </c>
    </row>
    <row r="4887" spans="1:11" ht="15" customHeight="1" x14ac:dyDescent="0.25">
      <c r="A4887" s="9">
        <v>51926</v>
      </c>
      <c r="B4887" s="2">
        <v>10002</v>
      </c>
      <c r="C4887" s="2" t="s">
        <v>34</v>
      </c>
      <c r="D4887" s="2">
        <v>128</v>
      </c>
      <c r="E4887">
        <f>VLOOKUP(C4887,'Product Master'!$A$1:$C$31,3,FALSE)</f>
        <v>440</v>
      </c>
      <c r="F4887">
        <f>D4887*E4887</f>
        <v>56320</v>
      </c>
      <c r="G4887" t="str">
        <f>VLOOKUP(B4887,'Emp Master'!$A$1:$C$21,3,FALSE)</f>
        <v>Supervisor-1</v>
      </c>
      <c r="H4887" s="3">
        <f>SUMIF($G$2:$G$6491,G4887,$F$2:$F$6491)</f>
        <v>71844810</v>
      </c>
      <c r="I4887">
        <f>IF(F4887&lt;15000,0,1)</f>
        <v>1</v>
      </c>
      <c r="J4887">
        <f>IF(I4887=0,D4887,0)</f>
        <v>0</v>
      </c>
      <c r="K4887">
        <f>IF(J4887&lt;100,0,1)</f>
        <v>0</v>
      </c>
    </row>
    <row r="4888" spans="1:11" ht="15" customHeight="1" x14ac:dyDescent="0.25">
      <c r="A4888" s="9">
        <v>51927</v>
      </c>
      <c r="B4888" s="2">
        <v>10001</v>
      </c>
      <c r="C4888" s="2" t="s">
        <v>43</v>
      </c>
      <c r="D4888" s="2">
        <v>255</v>
      </c>
      <c r="E4888">
        <f>VLOOKUP(C4888,'Product Master'!$A$1:$C$31,3,FALSE)</f>
        <v>150</v>
      </c>
      <c r="F4888">
        <f>D4888*E4888</f>
        <v>38250</v>
      </c>
      <c r="G4888" t="str">
        <f>VLOOKUP(B4888,'Emp Master'!$A$1:$C$21,3,FALSE)</f>
        <v>Supervisor-1</v>
      </c>
      <c r="H4888" s="3">
        <f>SUMIF($G$2:$G$6491,G4888,$F$2:$F$6491)</f>
        <v>71844810</v>
      </c>
      <c r="I4888">
        <f>IF(F4888&lt;15000,0,1)</f>
        <v>1</v>
      </c>
      <c r="J4888">
        <f>IF(I4888=0,D4888,0)</f>
        <v>0</v>
      </c>
      <c r="K4888">
        <f>IF(J4888&lt;100,0,1)</f>
        <v>0</v>
      </c>
    </row>
    <row r="4889" spans="1:11" ht="15" customHeight="1" x14ac:dyDescent="0.25">
      <c r="A4889" s="9">
        <v>51928</v>
      </c>
      <c r="B4889" s="2">
        <v>10005</v>
      </c>
      <c r="C4889" s="2" t="s">
        <v>58</v>
      </c>
      <c r="D4889" s="2">
        <v>291</v>
      </c>
      <c r="E4889">
        <f>VLOOKUP(C4889,'Product Master'!$A$1:$C$31,3,FALSE)</f>
        <v>129</v>
      </c>
      <c r="F4889">
        <f>D4889*E4889</f>
        <v>37539</v>
      </c>
      <c r="G4889" t="str">
        <f>VLOOKUP(B4889,'Emp Master'!$A$1:$C$21,3,FALSE)</f>
        <v>Supervisor-1</v>
      </c>
      <c r="H4889" s="3">
        <f>SUMIF($G$2:$G$6491,G4889,$F$2:$F$6491)</f>
        <v>71844810</v>
      </c>
      <c r="I4889">
        <f>IF(F4889&lt;15000,0,1)</f>
        <v>1</v>
      </c>
      <c r="J4889">
        <f>IF(I4889=0,D4889,0)</f>
        <v>0</v>
      </c>
      <c r="K4889">
        <f>IF(J4889&lt;100,0,1)</f>
        <v>0</v>
      </c>
    </row>
    <row r="4890" spans="1:11" ht="15" customHeight="1" x14ac:dyDescent="0.25">
      <c r="A4890" s="9">
        <v>51929</v>
      </c>
      <c r="B4890" s="2">
        <v>10002</v>
      </c>
      <c r="C4890" s="2" t="s">
        <v>51</v>
      </c>
      <c r="D4890" s="2">
        <v>256</v>
      </c>
      <c r="E4890">
        <f>VLOOKUP(C4890,'Product Master'!$A$1:$C$31,3,FALSE)</f>
        <v>87</v>
      </c>
      <c r="F4890">
        <f>D4890*E4890</f>
        <v>22272</v>
      </c>
      <c r="G4890" t="str">
        <f>VLOOKUP(B4890,'Emp Master'!$A$1:$C$21,3,FALSE)</f>
        <v>Supervisor-1</v>
      </c>
      <c r="H4890" s="3">
        <f>SUMIF($G$2:$G$6491,G4890,$F$2:$F$6491)</f>
        <v>71844810</v>
      </c>
      <c r="I4890">
        <f>IF(F4890&lt;15000,0,1)</f>
        <v>1</v>
      </c>
      <c r="J4890">
        <f>IF(I4890=0,D4890,0)</f>
        <v>0</v>
      </c>
      <c r="K4890">
        <f>IF(J4890&lt;100,0,1)</f>
        <v>0</v>
      </c>
    </row>
    <row r="4891" spans="1:11" ht="15" customHeight="1" x14ac:dyDescent="0.25">
      <c r="A4891" s="9">
        <v>51930</v>
      </c>
      <c r="B4891" s="2">
        <v>10006</v>
      </c>
      <c r="C4891" s="2" t="s">
        <v>56</v>
      </c>
      <c r="D4891" s="2">
        <v>110</v>
      </c>
      <c r="E4891">
        <f>VLOOKUP(C4891,'Product Master'!$A$1:$C$31,3,FALSE)</f>
        <v>139</v>
      </c>
      <c r="F4891">
        <f>D4891*E4891</f>
        <v>15290</v>
      </c>
      <c r="G4891" t="str">
        <f>VLOOKUP(B4891,'Emp Master'!$A$1:$C$21,3,FALSE)</f>
        <v>Supervisor-1</v>
      </c>
      <c r="H4891" s="3">
        <f>SUMIF($G$2:$G$6491,G4891,$F$2:$F$6491)</f>
        <v>71844810</v>
      </c>
      <c r="I4891">
        <f>IF(F4891&lt;15000,0,1)</f>
        <v>1</v>
      </c>
      <c r="J4891">
        <f>IF(I4891=0,D4891,0)</f>
        <v>0</v>
      </c>
      <c r="K4891">
        <f>IF(J4891&lt;100,0,1)</f>
        <v>0</v>
      </c>
    </row>
    <row r="4892" spans="1:11" ht="15" customHeight="1" x14ac:dyDescent="0.25">
      <c r="A4892" s="9">
        <v>51931</v>
      </c>
      <c r="B4892" s="2">
        <v>10001</v>
      </c>
      <c r="C4892" s="2" t="s">
        <v>50</v>
      </c>
      <c r="D4892" s="2">
        <v>190</v>
      </c>
      <c r="E4892">
        <f>VLOOKUP(C4892,'Product Master'!$A$1:$C$31,3,FALSE)</f>
        <v>141</v>
      </c>
      <c r="F4892">
        <f>D4892*E4892</f>
        <v>26790</v>
      </c>
      <c r="G4892" t="str">
        <f>VLOOKUP(B4892,'Emp Master'!$A$1:$C$21,3,FALSE)</f>
        <v>Supervisor-1</v>
      </c>
      <c r="H4892" s="3">
        <f>SUMIF($G$2:$G$6491,G4892,$F$2:$F$6491)</f>
        <v>71844810</v>
      </c>
      <c r="I4892">
        <f>IF(F4892&lt;15000,0,1)</f>
        <v>1</v>
      </c>
      <c r="J4892">
        <f>IF(I4892=0,D4892,0)</f>
        <v>0</v>
      </c>
      <c r="K4892">
        <f>IF(J4892&lt;100,0,1)</f>
        <v>0</v>
      </c>
    </row>
    <row r="4893" spans="1:11" ht="15" customHeight="1" x14ac:dyDescent="0.25">
      <c r="A4893" s="9">
        <v>51932</v>
      </c>
      <c r="B4893" s="2">
        <v>10003</v>
      </c>
      <c r="C4893" s="2" t="s">
        <v>50</v>
      </c>
      <c r="D4893" s="2">
        <v>138</v>
      </c>
      <c r="E4893">
        <f>VLOOKUP(C4893,'Product Master'!$A$1:$C$31,3,FALSE)</f>
        <v>141</v>
      </c>
      <c r="F4893">
        <f>D4893*E4893</f>
        <v>19458</v>
      </c>
      <c r="G4893" t="str">
        <f>VLOOKUP(B4893,'Emp Master'!$A$1:$C$21,3,FALSE)</f>
        <v>Supervisor-1</v>
      </c>
      <c r="H4893" s="3">
        <f>SUMIF($G$2:$G$6491,G4893,$F$2:$F$6491)</f>
        <v>71844810</v>
      </c>
      <c r="I4893">
        <f>IF(F4893&lt;15000,0,1)</f>
        <v>1</v>
      </c>
      <c r="J4893">
        <f>IF(I4893=0,D4893,0)</f>
        <v>0</v>
      </c>
      <c r="K4893">
        <f>IF(J4893&lt;100,0,1)</f>
        <v>0</v>
      </c>
    </row>
    <row r="4894" spans="1:11" ht="15" customHeight="1" x14ac:dyDescent="0.25">
      <c r="A4894" s="9">
        <v>51933</v>
      </c>
      <c r="B4894" s="2">
        <v>10002</v>
      </c>
      <c r="C4894" s="2" t="s">
        <v>31</v>
      </c>
      <c r="D4894" s="2">
        <v>288</v>
      </c>
      <c r="E4894">
        <f>VLOOKUP(C4894,'Product Master'!$A$1:$C$31,3,FALSE)</f>
        <v>114</v>
      </c>
      <c r="F4894">
        <f>D4894*E4894</f>
        <v>32832</v>
      </c>
      <c r="G4894" t="str">
        <f>VLOOKUP(B4894,'Emp Master'!$A$1:$C$21,3,FALSE)</f>
        <v>Supervisor-1</v>
      </c>
      <c r="H4894" s="3">
        <f>SUMIF($G$2:$G$6491,G4894,$F$2:$F$6491)</f>
        <v>71844810</v>
      </c>
      <c r="I4894">
        <f>IF(F4894&lt;15000,0,1)</f>
        <v>1</v>
      </c>
      <c r="J4894">
        <f>IF(I4894=0,D4894,0)</f>
        <v>0</v>
      </c>
      <c r="K4894">
        <f>IF(J4894&lt;100,0,1)</f>
        <v>0</v>
      </c>
    </row>
    <row r="4895" spans="1:11" ht="15" customHeight="1" x14ac:dyDescent="0.25">
      <c r="A4895" s="9">
        <v>51934</v>
      </c>
      <c r="B4895" s="2">
        <v>10005</v>
      </c>
      <c r="C4895" s="2" t="s">
        <v>32</v>
      </c>
      <c r="D4895" s="2">
        <v>153</v>
      </c>
      <c r="E4895">
        <f>VLOOKUP(C4895,'Product Master'!$A$1:$C$31,3,FALSE)</f>
        <v>139</v>
      </c>
      <c r="F4895">
        <f>D4895*E4895</f>
        <v>21267</v>
      </c>
      <c r="G4895" t="str">
        <f>VLOOKUP(B4895,'Emp Master'!$A$1:$C$21,3,FALSE)</f>
        <v>Supervisor-1</v>
      </c>
      <c r="H4895" s="3">
        <f>SUMIF($G$2:$G$6491,G4895,$F$2:$F$6491)</f>
        <v>71844810</v>
      </c>
      <c r="I4895">
        <f>IF(F4895&lt;15000,0,1)</f>
        <v>1</v>
      </c>
      <c r="J4895">
        <f>IF(I4895=0,D4895,0)</f>
        <v>0</v>
      </c>
      <c r="K4895">
        <f>IF(J4895&lt;100,0,1)</f>
        <v>0</v>
      </c>
    </row>
    <row r="4896" spans="1:11" ht="15" customHeight="1" x14ac:dyDescent="0.25">
      <c r="A4896" s="9">
        <v>51935</v>
      </c>
      <c r="B4896" s="2">
        <v>10006</v>
      </c>
      <c r="C4896" s="2" t="s">
        <v>41</v>
      </c>
      <c r="D4896" s="2">
        <v>227</v>
      </c>
      <c r="E4896">
        <f>VLOOKUP(C4896,'Product Master'!$A$1:$C$31,3,FALSE)</f>
        <v>808</v>
      </c>
      <c r="F4896">
        <f>D4896*E4896</f>
        <v>183416</v>
      </c>
      <c r="G4896" t="str">
        <f>VLOOKUP(B4896,'Emp Master'!$A$1:$C$21,3,FALSE)</f>
        <v>Supervisor-1</v>
      </c>
      <c r="H4896" s="3">
        <f>SUMIF($G$2:$G$6491,G4896,$F$2:$F$6491)</f>
        <v>71844810</v>
      </c>
      <c r="I4896">
        <f>IF(F4896&lt;15000,0,1)</f>
        <v>1</v>
      </c>
      <c r="J4896">
        <f>IF(I4896=0,D4896,0)</f>
        <v>0</v>
      </c>
      <c r="K4896">
        <f>IF(J4896&lt;100,0,1)</f>
        <v>0</v>
      </c>
    </row>
    <row r="4897" spans="1:11" ht="15" customHeight="1" x14ac:dyDescent="0.25">
      <c r="A4897" s="9">
        <v>51936</v>
      </c>
      <c r="B4897" s="2">
        <v>10004</v>
      </c>
      <c r="C4897" s="2" t="s">
        <v>53</v>
      </c>
      <c r="D4897" s="2">
        <v>171</v>
      </c>
      <c r="E4897">
        <f>VLOOKUP(C4897,'Product Master'!$A$1:$C$31,3,FALSE)</f>
        <v>687</v>
      </c>
      <c r="F4897">
        <f>D4897*E4897</f>
        <v>117477</v>
      </c>
      <c r="G4897" t="str">
        <f>VLOOKUP(B4897,'Emp Master'!$A$1:$C$21,3,FALSE)</f>
        <v>Supervisor-1</v>
      </c>
      <c r="H4897" s="3">
        <f>SUMIF($G$2:$G$6491,G4897,$F$2:$F$6491)</f>
        <v>71844810</v>
      </c>
      <c r="I4897">
        <f>IF(F4897&lt;15000,0,1)</f>
        <v>1</v>
      </c>
      <c r="J4897">
        <f>IF(I4897=0,D4897,0)</f>
        <v>0</v>
      </c>
      <c r="K4897">
        <f>IF(J4897&lt;100,0,1)</f>
        <v>0</v>
      </c>
    </row>
    <row r="4898" spans="1:11" ht="15" customHeight="1" x14ac:dyDescent="0.25">
      <c r="A4898" s="9">
        <v>51937</v>
      </c>
      <c r="B4898" s="2">
        <v>10003</v>
      </c>
      <c r="C4898" s="2" t="s">
        <v>59</v>
      </c>
      <c r="D4898" s="2">
        <v>150</v>
      </c>
      <c r="E4898">
        <f>VLOOKUP(C4898,'Product Master'!$A$1:$C$31,3,FALSE)</f>
        <v>200</v>
      </c>
      <c r="F4898">
        <f>D4898*E4898</f>
        <v>30000</v>
      </c>
      <c r="G4898" t="str">
        <f>VLOOKUP(B4898,'Emp Master'!$A$1:$C$21,3,FALSE)</f>
        <v>Supervisor-1</v>
      </c>
      <c r="H4898" s="3">
        <f>SUMIF($G$2:$G$6491,G4898,$F$2:$F$6491)</f>
        <v>71844810</v>
      </c>
      <c r="I4898">
        <f>IF(F4898&lt;15000,0,1)</f>
        <v>1</v>
      </c>
      <c r="J4898">
        <f>IF(I4898=0,D4898,0)</f>
        <v>0</v>
      </c>
      <c r="K4898">
        <f>IF(J4898&lt;100,0,1)</f>
        <v>0</v>
      </c>
    </row>
    <row r="4899" spans="1:11" ht="15" customHeight="1" x14ac:dyDescent="0.25">
      <c r="A4899" s="9">
        <v>51938</v>
      </c>
      <c r="B4899" s="2">
        <v>10006</v>
      </c>
      <c r="C4899" s="2" t="s">
        <v>52</v>
      </c>
      <c r="D4899" s="2">
        <v>265</v>
      </c>
      <c r="E4899">
        <f>VLOOKUP(C4899,'Product Master'!$A$1:$C$31,3,FALSE)</f>
        <v>239</v>
      </c>
      <c r="F4899">
        <f>D4899*E4899</f>
        <v>63335</v>
      </c>
      <c r="G4899" t="str">
        <f>VLOOKUP(B4899,'Emp Master'!$A$1:$C$21,3,FALSE)</f>
        <v>Supervisor-1</v>
      </c>
      <c r="H4899" s="3">
        <f>SUMIF($G$2:$G$6491,G4899,$F$2:$F$6491)</f>
        <v>71844810</v>
      </c>
      <c r="I4899">
        <f>IF(F4899&lt;15000,0,1)</f>
        <v>1</v>
      </c>
      <c r="J4899">
        <f>IF(I4899=0,D4899,0)</f>
        <v>0</v>
      </c>
      <c r="K4899">
        <f>IF(J4899&lt;100,0,1)</f>
        <v>0</v>
      </c>
    </row>
    <row r="4900" spans="1:11" ht="15" customHeight="1" x14ac:dyDescent="0.25">
      <c r="A4900" s="9">
        <v>51939</v>
      </c>
      <c r="B4900" s="2">
        <v>10006</v>
      </c>
      <c r="C4900" s="2" t="s">
        <v>36</v>
      </c>
      <c r="D4900" s="2">
        <v>198</v>
      </c>
      <c r="E4900">
        <f>VLOOKUP(C4900,'Product Master'!$A$1:$C$31,3,FALSE)</f>
        <v>145</v>
      </c>
      <c r="F4900">
        <f>D4900*E4900</f>
        <v>28710</v>
      </c>
      <c r="G4900" t="str">
        <f>VLOOKUP(B4900,'Emp Master'!$A$1:$C$21,3,FALSE)</f>
        <v>Supervisor-1</v>
      </c>
      <c r="H4900" s="3">
        <f>SUMIF($G$2:$G$6491,G4900,$F$2:$F$6491)</f>
        <v>71844810</v>
      </c>
      <c r="I4900">
        <f>IF(F4900&lt;15000,0,1)</f>
        <v>1</v>
      </c>
      <c r="J4900">
        <f>IF(I4900=0,D4900,0)</f>
        <v>0</v>
      </c>
      <c r="K4900">
        <f>IF(J4900&lt;100,0,1)</f>
        <v>0</v>
      </c>
    </row>
    <row r="4901" spans="1:11" ht="15" customHeight="1" x14ac:dyDescent="0.25">
      <c r="A4901" s="9">
        <v>51940</v>
      </c>
      <c r="B4901" s="2">
        <v>10006</v>
      </c>
      <c r="C4901" s="2" t="s">
        <v>44</v>
      </c>
      <c r="D4901" s="2">
        <v>296</v>
      </c>
      <c r="E4901">
        <f>VLOOKUP(C4901,'Product Master'!$A$1:$C$31,3,FALSE)</f>
        <v>122</v>
      </c>
      <c r="F4901">
        <f>D4901*E4901</f>
        <v>36112</v>
      </c>
      <c r="G4901" t="str">
        <f>VLOOKUP(B4901,'Emp Master'!$A$1:$C$21,3,FALSE)</f>
        <v>Supervisor-1</v>
      </c>
      <c r="H4901" s="3">
        <f>SUMIF($G$2:$G$6491,G4901,$F$2:$F$6491)</f>
        <v>71844810</v>
      </c>
      <c r="I4901">
        <f>IF(F4901&lt;15000,0,1)</f>
        <v>1</v>
      </c>
      <c r="J4901">
        <f>IF(I4901=0,D4901,0)</f>
        <v>0</v>
      </c>
      <c r="K4901">
        <f>IF(J4901&lt;100,0,1)</f>
        <v>0</v>
      </c>
    </row>
    <row r="4902" spans="1:11" ht="15" customHeight="1" x14ac:dyDescent="0.25">
      <c r="A4902" s="9">
        <v>51941</v>
      </c>
      <c r="B4902" s="2">
        <v>10001</v>
      </c>
      <c r="C4902" s="2" t="s">
        <v>41</v>
      </c>
      <c r="D4902" s="2">
        <v>113</v>
      </c>
      <c r="E4902">
        <f>VLOOKUP(C4902,'Product Master'!$A$1:$C$31,3,FALSE)</f>
        <v>808</v>
      </c>
      <c r="F4902">
        <f>D4902*E4902</f>
        <v>91304</v>
      </c>
      <c r="G4902" t="str">
        <f>VLOOKUP(B4902,'Emp Master'!$A$1:$C$21,3,FALSE)</f>
        <v>Supervisor-1</v>
      </c>
      <c r="H4902" s="3">
        <f>SUMIF($G$2:$G$6491,G4902,$F$2:$F$6491)</f>
        <v>71844810</v>
      </c>
      <c r="I4902">
        <f>IF(F4902&lt;15000,0,1)</f>
        <v>1</v>
      </c>
      <c r="J4902">
        <f>IF(I4902=0,D4902,0)</f>
        <v>0</v>
      </c>
      <c r="K4902">
        <f>IF(J4902&lt;100,0,1)</f>
        <v>0</v>
      </c>
    </row>
    <row r="4903" spans="1:11" ht="15" customHeight="1" x14ac:dyDescent="0.25">
      <c r="A4903" s="9">
        <v>51942</v>
      </c>
      <c r="B4903" s="2">
        <v>10003</v>
      </c>
      <c r="C4903" s="2" t="s">
        <v>51</v>
      </c>
      <c r="D4903" s="2">
        <v>253</v>
      </c>
      <c r="E4903">
        <f>VLOOKUP(C4903,'Product Master'!$A$1:$C$31,3,FALSE)</f>
        <v>87</v>
      </c>
      <c r="F4903">
        <f>D4903*E4903</f>
        <v>22011</v>
      </c>
      <c r="G4903" t="str">
        <f>VLOOKUP(B4903,'Emp Master'!$A$1:$C$21,3,FALSE)</f>
        <v>Supervisor-1</v>
      </c>
      <c r="H4903" s="3">
        <f>SUMIF($G$2:$G$6491,G4903,$F$2:$F$6491)</f>
        <v>71844810</v>
      </c>
      <c r="I4903">
        <f>IF(F4903&lt;15000,0,1)</f>
        <v>1</v>
      </c>
      <c r="J4903">
        <f>IF(I4903=0,D4903,0)</f>
        <v>0</v>
      </c>
      <c r="K4903">
        <f>IF(J4903&lt;100,0,1)</f>
        <v>0</v>
      </c>
    </row>
    <row r="4904" spans="1:11" ht="15" customHeight="1" x14ac:dyDescent="0.25">
      <c r="A4904" s="9">
        <v>51943</v>
      </c>
      <c r="B4904" s="2">
        <v>10001</v>
      </c>
      <c r="C4904" s="2" t="s">
        <v>40</v>
      </c>
      <c r="D4904" s="2">
        <v>231</v>
      </c>
      <c r="E4904">
        <f>VLOOKUP(C4904,'Product Master'!$A$1:$C$31,3,FALSE)</f>
        <v>239</v>
      </c>
      <c r="F4904">
        <f>D4904*E4904</f>
        <v>55209</v>
      </c>
      <c r="G4904" t="str">
        <f>VLOOKUP(B4904,'Emp Master'!$A$1:$C$21,3,FALSE)</f>
        <v>Supervisor-1</v>
      </c>
      <c r="H4904" s="3">
        <f>SUMIF($G$2:$G$6491,G4904,$F$2:$F$6491)</f>
        <v>71844810</v>
      </c>
      <c r="I4904">
        <f>IF(F4904&lt;15000,0,1)</f>
        <v>1</v>
      </c>
      <c r="J4904">
        <f>IF(I4904=0,D4904,0)</f>
        <v>0</v>
      </c>
      <c r="K4904">
        <f>IF(J4904&lt;100,0,1)</f>
        <v>0</v>
      </c>
    </row>
    <row r="4905" spans="1:11" ht="15" customHeight="1" x14ac:dyDescent="0.25">
      <c r="A4905" s="9">
        <v>51944</v>
      </c>
      <c r="B4905" s="2">
        <v>10004</v>
      </c>
      <c r="C4905" s="2" t="s">
        <v>50</v>
      </c>
      <c r="D4905" s="2">
        <v>210</v>
      </c>
      <c r="E4905">
        <f>VLOOKUP(C4905,'Product Master'!$A$1:$C$31,3,FALSE)</f>
        <v>141</v>
      </c>
      <c r="F4905">
        <f>D4905*E4905</f>
        <v>29610</v>
      </c>
      <c r="G4905" t="str">
        <f>VLOOKUP(B4905,'Emp Master'!$A$1:$C$21,3,FALSE)</f>
        <v>Supervisor-1</v>
      </c>
      <c r="H4905" s="3">
        <f>SUMIF($G$2:$G$6491,G4905,$F$2:$F$6491)</f>
        <v>71844810</v>
      </c>
      <c r="I4905">
        <f>IF(F4905&lt;15000,0,1)</f>
        <v>1</v>
      </c>
      <c r="J4905">
        <f>IF(I4905=0,D4905,0)</f>
        <v>0</v>
      </c>
      <c r="K4905">
        <f>IF(J4905&lt;100,0,1)</f>
        <v>0</v>
      </c>
    </row>
    <row r="4906" spans="1:11" ht="15" customHeight="1" x14ac:dyDescent="0.25">
      <c r="A4906" s="9">
        <v>51945</v>
      </c>
      <c r="B4906" s="2">
        <v>10002</v>
      </c>
      <c r="C4906" s="2" t="s">
        <v>56</v>
      </c>
      <c r="D4906" s="2">
        <v>202</v>
      </c>
      <c r="E4906">
        <f>VLOOKUP(C4906,'Product Master'!$A$1:$C$31,3,FALSE)</f>
        <v>139</v>
      </c>
      <c r="F4906">
        <f>D4906*E4906</f>
        <v>28078</v>
      </c>
      <c r="G4906" t="str">
        <f>VLOOKUP(B4906,'Emp Master'!$A$1:$C$21,3,FALSE)</f>
        <v>Supervisor-1</v>
      </c>
      <c r="H4906" s="3">
        <f>SUMIF($G$2:$G$6491,G4906,$F$2:$F$6491)</f>
        <v>71844810</v>
      </c>
      <c r="I4906">
        <f>IF(F4906&lt;15000,0,1)</f>
        <v>1</v>
      </c>
      <c r="J4906">
        <f>IF(I4906=0,D4906,0)</f>
        <v>0</v>
      </c>
      <c r="K4906">
        <f>IF(J4906&lt;100,0,1)</f>
        <v>0</v>
      </c>
    </row>
    <row r="4907" spans="1:11" ht="15" customHeight="1" x14ac:dyDescent="0.25">
      <c r="A4907" s="9">
        <v>51946</v>
      </c>
      <c r="B4907" s="2">
        <v>10003</v>
      </c>
      <c r="C4907" s="2" t="s">
        <v>30</v>
      </c>
      <c r="D4907" s="2">
        <v>97</v>
      </c>
      <c r="E4907">
        <f>VLOOKUP(C4907,'Product Master'!$A$1:$C$31,3,FALSE)</f>
        <v>600</v>
      </c>
      <c r="F4907">
        <f>D4907*E4907</f>
        <v>58200</v>
      </c>
      <c r="G4907" t="str">
        <f>VLOOKUP(B4907,'Emp Master'!$A$1:$C$21,3,FALSE)</f>
        <v>Supervisor-1</v>
      </c>
      <c r="H4907" s="3">
        <f>SUMIF($G$2:$G$6491,G4907,$F$2:$F$6491)</f>
        <v>71844810</v>
      </c>
      <c r="I4907">
        <f>IF(F4907&lt;15000,0,1)</f>
        <v>1</v>
      </c>
      <c r="J4907">
        <f>IF(I4907=0,D4907,0)</f>
        <v>0</v>
      </c>
      <c r="K4907">
        <f>IF(J4907&lt;100,0,1)</f>
        <v>0</v>
      </c>
    </row>
    <row r="4908" spans="1:11" ht="15" customHeight="1" x14ac:dyDescent="0.25">
      <c r="A4908" s="9">
        <v>51947</v>
      </c>
      <c r="B4908" s="2">
        <v>10003</v>
      </c>
      <c r="C4908" s="2" t="s">
        <v>39</v>
      </c>
      <c r="D4908" s="2">
        <v>158</v>
      </c>
      <c r="E4908">
        <f>VLOOKUP(C4908,'Product Master'!$A$1:$C$31,3,FALSE)</f>
        <v>515</v>
      </c>
      <c r="F4908">
        <f>D4908*E4908</f>
        <v>81370</v>
      </c>
      <c r="G4908" t="str">
        <f>VLOOKUP(B4908,'Emp Master'!$A$1:$C$21,3,FALSE)</f>
        <v>Supervisor-1</v>
      </c>
      <c r="H4908" s="3">
        <f>SUMIF($G$2:$G$6491,G4908,$F$2:$F$6491)</f>
        <v>71844810</v>
      </c>
      <c r="I4908">
        <f>IF(F4908&lt;15000,0,1)</f>
        <v>1</v>
      </c>
      <c r="J4908">
        <f>IF(I4908=0,D4908,0)</f>
        <v>0</v>
      </c>
      <c r="K4908">
        <f>IF(J4908&lt;100,0,1)</f>
        <v>0</v>
      </c>
    </row>
    <row r="4909" spans="1:11" ht="15" customHeight="1" x14ac:dyDescent="0.25">
      <c r="A4909" s="9">
        <v>51948</v>
      </c>
      <c r="B4909" s="2">
        <v>10002</v>
      </c>
      <c r="C4909" s="2" t="s">
        <v>48</v>
      </c>
      <c r="D4909" s="2">
        <v>207</v>
      </c>
      <c r="E4909">
        <f>VLOOKUP(C4909,'Product Master'!$A$1:$C$31,3,FALSE)</f>
        <v>79</v>
      </c>
      <c r="F4909">
        <f>D4909*E4909</f>
        <v>16353</v>
      </c>
      <c r="G4909" t="str">
        <f>VLOOKUP(B4909,'Emp Master'!$A$1:$C$21,3,FALSE)</f>
        <v>Supervisor-1</v>
      </c>
      <c r="H4909" s="3">
        <f>SUMIF($G$2:$G$6491,G4909,$F$2:$F$6491)</f>
        <v>71844810</v>
      </c>
      <c r="I4909">
        <f>IF(F4909&lt;15000,0,1)</f>
        <v>1</v>
      </c>
      <c r="J4909">
        <f>IF(I4909=0,D4909,0)</f>
        <v>0</v>
      </c>
      <c r="K4909">
        <f>IF(J4909&lt;100,0,1)</f>
        <v>0</v>
      </c>
    </row>
    <row r="4910" spans="1:11" ht="15" customHeight="1" x14ac:dyDescent="0.25">
      <c r="A4910" s="9">
        <v>51949</v>
      </c>
      <c r="B4910" s="2">
        <v>10001</v>
      </c>
      <c r="C4910" s="2" t="s">
        <v>57</v>
      </c>
      <c r="D4910" s="2">
        <v>188</v>
      </c>
      <c r="E4910">
        <f>VLOOKUP(C4910,'Product Master'!$A$1:$C$31,3,FALSE)</f>
        <v>107</v>
      </c>
      <c r="F4910">
        <f>D4910*E4910</f>
        <v>20116</v>
      </c>
      <c r="G4910" t="str">
        <f>VLOOKUP(B4910,'Emp Master'!$A$1:$C$21,3,FALSE)</f>
        <v>Supervisor-1</v>
      </c>
      <c r="H4910" s="3">
        <f>SUMIF($G$2:$G$6491,G4910,$F$2:$F$6491)</f>
        <v>71844810</v>
      </c>
      <c r="I4910">
        <f>IF(F4910&lt;15000,0,1)</f>
        <v>1</v>
      </c>
      <c r="J4910">
        <f>IF(I4910=0,D4910,0)</f>
        <v>0</v>
      </c>
      <c r="K4910">
        <f>IF(J4910&lt;100,0,1)</f>
        <v>0</v>
      </c>
    </row>
    <row r="4911" spans="1:11" ht="15" customHeight="1" x14ac:dyDescent="0.25">
      <c r="A4911" s="9">
        <v>51950</v>
      </c>
      <c r="B4911" s="2">
        <v>10006</v>
      </c>
      <c r="C4911" s="2" t="s">
        <v>49</v>
      </c>
      <c r="D4911" s="2">
        <v>271</v>
      </c>
      <c r="E4911">
        <f>VLOOKUP(C4911,'Product Master'!$A$1:$C$31,3,FALSE)</f>
        <v>70</v>
      </c>
      <c r="F4911">
        <f>D4911*E4911</f>
        <v>18970</v>
      </c>
      <c r="G4911" t="str">
        <f>VLOOKUP(B4911,'Emp Master'!$A$1:$C$21,3,FALSE)</f>
        <v>Supervisor-1</v>
      </c>
      <c r="H4911" s="3">
        <f>SUMIF($G$2:$G$6491,G4911,$F$2:$F$6491)</f>
        <v>71844810</v>
      </c>
      <c r="I4911">
        <f>IF(F4911&lt;15000,0,1)</f>
        <v>1</v>
      </c>
      <c r="J4911">
        <f>IF(I4911=0,D4911,0)</f>
        <v>0</v>
      </c>
      <c r="K4911">
        <f>IF(J4911&lt;100,0,1)</f>
        <v>0</v>
      </c>
    </row>
    <row r="4912" spans="1:11" ht="15" customHeight="1" x14ac:dyDescent="0.25">
      <c r="A4912" s="9">
        <v>51951</v>
      </c>
      <c r="B4912" s="2">
        <v>10005</v>
      </c>
      <c r="C4912" s="2" t="s">
        <v>30</v>
      </c>
      <c r="D4912" s="2">
        <v>96</v>
      </c>
      <c r="E4912">
        <f>VLOOKUP(C4912,'Product Master'!$A$1:$C$31,3,FALSE)</f>
        <v>600</v>
      </c>
      <c r="F4912">
        <f>D4912*E4912</f>
        <v>57600</v>
      </c>
      <c r="G4912" t="str">
        <f>VLOOKUP(B4912,'Emp Master'!$A$1:$C$21,3,FALSE)</f>
        <v>Supervisor-1</v>
      </c>
      <c r="H4912" s="3">
        <f>SUMIF($G$2:$G$6491,G4912,$F$2:$F$6491)</f>
        <v>71844810</v>
      </c>
      <c r="I4912">
        <f>IF(F4912&lt;15000,0,1)</f>
        <v>1</v>
      </c>
      <c r="J4912">
        <f>IF(I4912=0,D4912,0)</f>
        <v>0</v>
      </c>
      <c r="K4912">
        <f>IF(J4912&lt;100,0,1)</f>
        <v>0</v>
      </c>
    </row>
    <row r="4913" spans="1:11" ht="15" customHeight="1" x14ac:dyDescent="0.25">
      <c r="A4913" s="9">
        <v>51952</v>
      </c>
      <c r="B4913" s="2">
        <v>10005</v>
      </c>
      <c r="C4913" s="2" t="s">
        <v>56</v>
      </c>
      <c r="D4913" s="2">
        <v>108</v>
      </c>
      <c r="E4913">
        <f>VLOOKUP(C4913,'Product Master'!$A$1:$C$31,3,FALSE)</f>
        <v>139</v>
      </c>
      <c r="F4913">
        <f>D4913*E4913</f>
        <v>15012</v>
      </c>
      <c r="G4913" t="str">
        <f>VLOOKUP(B4913,'Emp Master'!$A$1:$C$21,3,FALSE)</f>
        <v>Supervisor-1</v>
      </c>
      <c r="H4913" s="3">
        <f>SUMIF($G$2:$G$6491,G4913,$F$2:$F$6491)</f>
        <v>71844810</v>
      </c>
      <c r="I4913">
        <f>IF(F4913&lt;15000,0,1)</f>
        <v>1</v>
      </c>
      <c r="J4913">
        <f>IF(I4913=0,D4913,0)</f>
        <v>0</v>
      </c>
      <c r="K4913">
        <f>IF(J4913&lt;100,0,1)</f>
        <v>0</v>
      </c>
    </row>
    <row r="4914" spans="1:11" ht="15" customHeight="1" x14ac:dyDescent="0.25">
      <c r="A4914" s="9">
        <v>51953</v>
      </c>
      <c r="B4914" s="2">
        <v>10002</v>
      </c>
      <c r="C4914" s="2" t="s">
        <v>52</v>
      </c>
      <c r="D4914" s="2">
        <v>204</v>
      </c>
      <c r="E4914">
        <f>VLOOKUP(C4914,'Product Master'!$A$1:$C$31,3,FALSE)</f>
        <v>239</v>
      </c>
      <c r="F4914">
        <f>D4914*E4914</f>
        <v>48756</v>
      </c>
      <c r="G4914" t="str">
        <f>VLOOKUP(B4914,'Emp Master'!$A$1:$C$21,3,FALSE)</f>
        <v>Supervisor-1</v>
      </c>
      <c r="H4914" s="3">
        <f>SUMIF($G$2:$G$6491,G4914,$F$2:$F$6491)</f>
        <v>71844810</v>
      </c>
      <c r="I4914">
        <f>IF(F4914&lt;15000,0,1)</f>
        <v>1</v>
      </c>
      <c r="J4914">
        <f>IF(I4914=0,D4914,0)</f>
        <v>0</v>
      </c>
      <c r="K4914">
        <f>IF(J4914&lt;100,0,1)</f>
        <v>0</v>
      </c>
    </row>
    <row r="4915" spans="1:11" ht="15" customHeight="1" x14ac:dyDescent="0.25">
      <c r="A4915" s="9">
        <v>51954</v>
      </c>
      <c r="B4915" s="2">
        <v>10003</v>
      </c>
      <c r="C4915" s="2" t="s">
        <v>36</v>
      </c>
      <c r="D4915" s="2">
        <v>225</v>
      </c>
      <c r="E4915">
        <f>VLOOKUP(C4915,'Product Master'!$A$1:$C$31,3,FALSE)</f>
        <v>145</v>
      </c>
      <c r="F4915">
        <f>D4915*E4915</f>
        <v>32625</v>
      </c>
      <c r="G4915" t="str">
        <f>VLOOKUP(B4915,'Emp Master'!$A$1:$C$21,3,FALSE)</f>
        <v>Supervisor-1</v>
      </c>
      <c r="H4915" s="3">
        <f>SUMIF($G$2:$G$6491,G4915,$F$2:$F$6491)</f>
        <v>71844810</v>
      </c>
      <c r="I4915">
        <f>IF(F4915&lt;15000,0,1)</f>
        <v>1</v>
      </c>
      <c r="J4915">
        <f>IF(I4915=0,D4915,0)</f>
        <v>0</v>
      </c>
      <c r="K4915">
        <f>IF(J4915&lt;100,0,1)</f>
        <v>0</v>
      </c>
    </row>
    <row r="4916" spans="1:11" ht="15" customHeight="1" x14ac:dyDescent="0.25">
      <c r="A4916" s="9">
        <v>51955</v>
      </c>
      <c r="B4916" s="2">
        <v>10005</v>
      </c>
      <c r="C4916" s="2" t="s">
        <v>44</v>
      </c>
      <c r="D4916" s="2">
        <v>230</v>
      </c>
      <c r="E4916">
        <f>VLOOKUP(C4916,'Product Master'!$A$1:$C$31,3,FALSE)</f>
        <v>122</v>
      </c>
      <c r="F4916">
        <f>D4916*E4916</f>
        <v>28060</v>
      </c>
      <c r="G4916" t="str">
        <f>VLOOKUP(B4916,'Emp Master'!$A$1:$C$21,3,FALSE)</f>
        <v>Supervisor-1</v>
      </c>
      <c r="H4916" s="3">
        <f>SUMIF($G$2:$G$6491,G4916,$F$2:$F$6491)</f>
        <v>71844810</v>
      </c>
      <c r="I4916">
        <f>IF(F4916&lt;15000,0,1)</f>
        <v>1</v>
      </c>
      <c r="J4916">
        <f>IF(I4916=0,D4916,0)</f>
        <v>0</v>
      </c>
      <c r="K4916">
        <f>IF(J4916&lt;100,0,1)</f>
        <v>0</v>
      </c>
    </row>
    <row r="4917" spans="1:11" ht="15" customHeight="1" x14ac:dyDescent="0.25">
      <c r="A4917" s="9">
        <v>51956</v>
      </c>
      <c r="B4917" s="2">
        <v>10003</v>
      </c>
      <c r="C4917" s="2" t="s">
        <v>55</v>
      </c>
      <c r="D4917" s="2">
        <v>188</v>
      </c>
      <c r="E4917">
        <f>VLOOKUP(C4917,'Product Master'!$A$1:$C$31,3,FALSE)</f>
        <v>110</v>
      </c>
      <c r="F4917">
        <f>D4917*E4917</f>
        <v>20680</v>
      </c>
      <c r="G4917" t="str">
        <f>VLOOKUP(B4917,'Emp Master'!$A$1:$C$21,3,FALSE)</f>
        <v>Supervisor-1</v>
      </c>
      <c r="H4917" s="3">
        <f>SUMIF($G$2:$G$6491,G4917,$F$2:$F$6491)</f>
        <v>71844810</v>
      </c>
      <c r="I4917">
        <f>IF(F4917&lt;15000,0,1)</f>
        <v>1</v>
      </c>
      <c r="J4917">
        <f>IF(I4917=0,D4917,0)</f>
        <v>0</v>
      </c>
      <c r="K4917">
        <f>IF(J4917&lt;100,0,1)</f>
        <v>0</v>
      </c>
    </row>
    <row r="4918" spans="1:11" ht="15" customHeight="1" x14ac:dyDescent="0.25">
      <c r="A4918" s="9">
        <v>51957</v>
      </c>
      <c r="B4918" s="2">
        <v>10005</v>
      </c>
      <c r="C4918" s="2" t="s">
        <v>54</v>
      </c>
      <c r="D4918" s="2">
        <v>208</v>
      </c>
      <c r="E4918">
        <f>VLOOKUP(C4918,'Product Master'!$A$1:$C$31,3,FALSE)</f>
        <v>85</v>
      </c>
      <c r="F4918">
        <f>D4918*E4918</f>
        <v>17680</v>
      </c>
      <c r="G4918" t="str">
        <f>VLOOKUP(B4918,'Emp Master'!$A$1:$C$21,3,FALSE)</f>
        <v>Supervisor-1</v>
      </c>
      <c r="H4918" s="3">
        <f>SUMIF($G$2:$G$6491,G4918,$F$2:$F$6491)</f>
        <v>71844810</v>
      </c>
      <c r="I4918">
        <f>IF(F4918&lt;15000,0,1)</f>
        <v>1</v>
      </c>
      <c r="J4918">
        <f>IF(I4918=0,D4918,0)</f>
        <v>0</v>
      </c>
      <c r="K4918">
        <f>IF(J4918&lt;100,0,1)</f>
        <v>0</v>
      </c>
    </row>
    <row r="4919" spans="1:11" ht="15" customHeight="1" x14ac:dyDescent="0.25">
      <c r="A4919" s="9">
        <v>51958</v>
      </c>
      <c r="B4919" s="2">
        <v>10003</v>
      </c>
      <c r="C4919" s="2" t="s">
        <v>31</v>
      </c>
      <c r="D4919" s="2">
        <v>275</v>
      </c>
      <c r="E4919">
        <f>VLOOKUP(C4919,'Product Master'!$A$1:$C$31,3,FALSE)</f>
        <v>114</v>
      </c>
      <c r="F4919">
        <f>D4919*E4919</f>
        <v>31350</v>
      </c>
      <c r="G4919" t="str">
        <f>VLOOKUP(B4919,'Emp Master'!$A$1:$C$21,3,FALSE)</f>
        <v>Supervisor-1</v>
      </c>
      <c r="H4919" s="3">
        <f>SUMIF($G$2:$G$6491,G4919,$F$2:$F$6491)</f>
        <v>71844810</v>
      </c>
      <c r="I4919">
        <f>IF(F4919&lt;15000,0,1)</f>
        <v>1</v>
      </c>
      <c r="J4919">
        <f>IF(I4919=0,D4919,0)</f>
        <v>0</v>
      </c>
      <c r="K4919">
        <f>IF(J4919&lt;100,0,1)</f>
        <v>0</v>
      </c>
    </row>
    <row r="4920" spans="1:11" ht="15" customHeight="1" x14ac:dyDescent="0.25">
      <c r="A4920" s="9">
        <v>51959</v>
      </c>
      <c r="B4920" s="2">
        <v>10003</v>
      </c>
      <c r="C4920" s="2" t="s">
        <v>46</v>
      </c>
      <c r="D4920" s="2">
        <v>283</v>
      </c>
      <c r="E4920">
        <f>VLOOKUP(C4920,'Product Master'!$A$1:$C$31,3,FALSE)</f>
        <v>116</v>
      </c>
      <c r="F4920">
        <f>D4920*E4920</f>
        <v>32828</v>
      </c>
      <c r="G4920" t="str">
        <f>VLOOKUP(B4920,'Emp Master'!$A$1:$C$21,3,FALSE)</f>
        <v>Supervisor-1</v>
      </c>
      <c r="H4920" s="3">
        <f>SUMIF($G$2:$G$6491,G4920,$F$2:$F$6491)</f>
        <v>71844810</v>
      </c>
      <c r="I4920">
        <f>IF(F4920&lt;15000,0,1)</f>
        <v>1</v>
      </c>
      <c r="J4920">
        <f>IF(I4920=0,D4920,0)</f>
        <v>0</v>
      </c>
      <c r="K4920">
        <f>IF(J4920&lt;100,0,1)</f>
        <v>0</v>
      </c>
    </row>
    <row r="4921" spans="1:11" ht="15" customHeight="1" x14ac:dyDescent="0.25">
      <c r="A4921" s="9">
        <v>51960</v>
      </c>
      <c r="B4921" s="2">
        <v>10006</v>
      </c>
      <c r="C4921" s="2" t="s">
        <v>53</v>
      </c>
      <c r="D4921" s="2">
        <v>81</v>
      </c>
      <c r="E4921">
        <f>VLOOKUP(C4921,'Product Master'!$A$1:$C$31,3,FALSE)</f>
        <v>687</v>
      </c>
      <c r="F4921">
        <f>D4921*E4921</f>
        <v>55647</v>
      </c>
      <c r="G4921" t="str">
        <f>VLOOKUP(B4921,'Emp Master'!$A$1:$C$21,3,FALSE)</f>
        <v>Supervisor-1</v>
      </c>
      <c r="H4921" s="3">
        <f>SUMIF($G$2:$G$6491,G4921,$F$2:$F$6491)</f>
        <v>71844810</v>
      </c>
      <c r="I4921">
        <f>IF(F4921&lt;15000,0,1)</f>
        <v>1</v>
      </c>
      <c r="J4921">
        <f>IF(I4921=0,D4921,0)</f>
        <v>0</v>
      </c>
      <c r="K4921">
        <f>IF(J4921&lt;100,0,1)</f>
        <v>0</v>
      </c>
    </row>
    <row r="4922" spans="1:11" ht="15" customHeight="1" x14ac:dyDescent="0.25">
      <c r="A4922" s="9">
        <v>51961</v>
      </c>
      <c r="B4922" s="2">
        <v>10006</v>
      </c>
      <c r="C4922" s="2" t="s">
        <v>30</v>
      </c>
      <c r="D4922" s="2">
        <v>59</v>
      </c>
      <c r="E4922">
        <f>VLOOKUP(C4922,'Product Master'!$A$1:$C$31,3,FALSE)</f>
        <v>600</v>
      </c>
      <c r="F4922">
        <f>D4922*E4922</f>
        <v>35400</v>
      </c>
      <c r="G4922" t="str">
        <f>VLOOKUP(B4922,'Emp Master'!$A$1:$C$21,3,FALSE)</f>
        <v>Supervisor-1</v>
      </c>
      <c r="H4922" s="3">
        <f>SUMIF($G$2:$G$6491,G4922,$F$2:$F$6491)</f>
        <v>71844810</v>
      </c>
      <c r="I4922">
        <f>IF(F4922&lt;15000,0,1)</f>
        <v>1</v>
      </c>
      <c r="J4922">
        <f>IF(I4922=0,D4922,0)</f>
        <v>0</v>
      </c>
      <c r="K4922">
        <f>IF(J4922&lt;100,0,1)</f>
        <v>0</v>
      </c>
    </row>
    <row r="4923" spans="1:11" ht="15" customHeight="1" x14ac:dyDescent="0.25">
      <c r="A4923" s="9">
        <v>51962</v>
      </c>
      <c r="B4923" s="2">
        <v>10001</v>
      </c>
      <c r="C4923" s="2" t="s">
        <v>50</v>
      </c>
      <c r="D4923" s="2">
        <v>120</v>
      </c>
      <c r="E4923">
        <f>VLOOKUP(C4923,'Product Master'!$A$1:$C$31,3,FALSE)</f>
        <v>141</v>
      </c>
      <c r="F4923">
        <f>D4923*E4923</f>
        <v>16920</v>
      </c>
      <c r="G4923" t="str">
        <f>VLOOKUP(B4923,'Emp Master'!$A$1:$C$21,3,FALSE)</f>
        <v>Supervisor-1</v>
      </c>
      <c r="H4923" s="3">
        <f>SUMIF($G$2:$G$6491,G4923,$F$2:$F$6491)</f>
        <v>71844810</v>
      </c>
      <c r="I4923">
        <f>IF(F4923&lt;15000,0,1)</f>
        <v>1</v>
      </c>
      <c r="J4923">
        <f>IF(I4923=0,D4923,0)</f>
        <v>0</v>
      </c>
      <c r="K4923">
        <f>IF(J4923&lt;100,0,1)</f>
        <v>0</v>
      </c>
    </row>
    <row r="4924" spans="1:11" ht="15" customHeight="1" x14ac:dyDescent="0.25">
      <c r="A4924" s="9">
        <v>51963</v>
      </c>
      <c r="B4924" s="2">
        <v>10006</v>
      </c>
      <c r="C4924" s="2" t="s">
        <v>56</v>
      </c>
      <c r="D4924" s="2">
        <v>245</v>
      </c>
      <c r="E4924">
        <f>VLOOKUP(C4924,'Product Master'!$A$1:$C$31,3,FALSE)</f>
        <v>139</v>
      </c>
      <c r="F4924">
        <f>D4924*E4924</f>
        <v>34055</v>
      </c>
      <c r="G4924" t="str">
        <f>VLOOKUP(B4924,'Emp Master'!$A$1:$C$21,3,FALSE)</f>
        <v>Supervisor-1</v>
      </c>
      <c r="H4924" s="3">
        <f>SUMIF($G$2:$G$6491,G4924,$F$2:$F$6491)</f>
        <v>71844810</v>
      </c>
      <c r="I4924">
        <f>IF(F4924&lt;15000,0,1)</f>
        <v>1</v>
      </c>
      <c r="J4924">
        <f>IF(I4924=0,D4924,0)</f>
        <v>0</v>
      </c>
      <c r="K4924">
        <f>IF(J4924&lt;100,0,1)</f>
        <v>0</v>
      </c>
    </row>
    <row r="4925" spans="1:11" ht="15" customHeight="1" x14ac:dyDescent="0.25">
      <c r="A4925" s="9">
        <v>51964</v>
      </c>
      <c r="B4925" s="2">
        <v>10001</v>
      </c>
      <c r="C4925" s="2" t="s">
        <v>41</v>
      </c>
      <c r="D4925" s="2">
        <v>85</v>
      </c>
      <c r="E4925">
        <f>VLOOKUP(C4925,'Product Master'!$A$1:$C$31,3,FALSE)</f>
        <v>808</v>
      </c>
      <c r="F4925">
        <f>D4925*E4925</f>
        <v>68680</v>
      </c>
      <c r="G4925" t="str">
        <f>VLOOKUP(B4925,'Emp Master'!$A$1:$C$21,3,FALSE)</f>
        <v>Supervisor-1</v>
      </c>
      <c r="H4925" s="3">
        <f>SUMIF($G$2:$G$6491,G4925,$F$2:$F$6491)</f>
        <v>71844810</v>
      </c>
      <c r="I4925">
        <f>IF(F4925&lt;15000,0,1)</f>
        <v>1</v>
      </c>
      <c r="J4925">
        <f>IF(I4925=0,D4925,0)</f>
        <v>0</v>
      </c>
      <c r="K4925">
        <f>IF(J4925&lt;100,0,1)</f>
        <v>0</v>
      </c>
    </row>
    <row r="4926" spans="1:11" ht="15" customHeight="1" x14ac:dyDescent="0.25">
      <c r="A4926" s="9">
        <v>51965</v>
      </c>
      <c r="B4926" s="2">
        <v>10003</v>
      </c>
      <c r="C4926" s="2" t="s">
        <v>43</v>
      </c>
      <c r="D4926" s="2">
        <v>204</v>
      </c>
      <c r="E4926">
        <f>VLOOKUP(C4926,'Product Master'!$A$1:$C$31,3,FALSE)</f>
        <v>150</v>
      </c>
      <c r="F4926">
        <f>D4926*E4926</f>
        <v>30600</v>
      </c>
      <c r="G4926" t="str">
        <f>VLOOKUP(B4926,'Emp Master'!$A$1:$C$21,3,FALSE)</f>
        <v>Supervisor-1</v>
      </c>
      <c r="H4926" s="3">
        <f>SUMIF($G$2:$G$6491,G4926,$F$2:$F$6491)</f>
        <v>71844810</v>
      </c>
      <c r="I4926">
        <f>IF(F4926&lt;15000,0,1)</f>
        <v>1</v>
      </c>
      <c r="J4926">
        <f>IF(I4926=0,D4926,0)</f>
        <v>0</v>
      </c>
      <c r="K4926">
        <f>IF(J4926&lt;100,0,1)</f>
        <v>0</v>
      </c>
    </row>
    <row r="4927" spans="1:11" ht="15" customHeight="1" x14ac:dyDescent="0.25">
      <c r="A4927" s="9">
        <v>51966</v>
      </c>
      <c r="B4927" s="2">
        <v>10005</v>
      </c>
      <c r="C4927" s="2" t="s">
        <v>46</v>
      </c>
      <c r="D4927" s="2">
        <v>130</v>
      </c>
      <c r="E4927">
        <f>VLOOKUP(C4927,'Product Master'!$A$1:$C$31,3,FALSE)</f>
        <v>116</v>
      </c>
      <c r="F4927">
        <f>D4927*E4927</f>
        <v>15080</v>
      </c>
      <c r="G4927" t="str">
        <f>VLOOKUP(B4927,'Emp Master'!$A$1:$C$21,3,FALSE)</f>
        <v>Supervisor-1</v>
      </c>
      <c r="H4927" s="3">
        <f>SUMIF($G$2:$G$6491,G4927,$F$2:$F$6491)</f>
        <v>71844810</v>
      </c>
      <c r="I4927">
        <f>IF(F4927&lt;15000,0,1)</f>
        <v>1</v>
      </c>
      <c r="J4927">
        <f>IF(I4927=0,D4927,0)</f>
        <v>0</v>
      </c>
      <c r="K4927">
        <f>IF(J4927&lt;100,0,1)</f>
        <v>0</v>
      </c>
    </row>
    <row r="4928" spans="1:11" ht="15" customHeight="1" x14ac:dyDescent="0.25">
      <c r="A4928" s="9">
        <v>51967</v>
      </c>
      <c r="B4928" s="2">
        <v>10002</v>
      </c>
      <c r="C4928" s="2" t="s">
        <v>56</v>
      </c>
      <c r="D4928" s="2">
        <v>185</v>
      </c>
      <c r="E4928">
        <f>VLOOKUP(C4928,'Product Master'!$A$1:$C$31,3,FALSE)</f>
        <v>139</v>
      </c>
      <c r="F4928">
        <f>D4928*E4928</f>
        <v>25715</v>
      </c>
      <c r="G4928" t="str">
        <f>VLOOKUP(B4928,'Emp Master'!$A$1:$C$21,3,FALSE)</f>
        <v>Supervisor-1</v>
      </c>
      <c r="H4928" s="3">
        <f>SUMIF($G$2:$G$6491,G4928,$F$2:$F$6491)</f>
        <v>71844810</v>
      </c>
      <c r="I4928">
        <f>IF(F4928&lt;15000,0,1)</f>
        <v>1</v>
      </c>
      <c r="J4928">
        <f>IF(I4928=0,D4928,0)</f>
        <v>0</v>
      </c>
      <c r="K4928">
        <f>IF(J4928&lt;100,0,1)</f>
        <v>0</v>
      </c>
    </row>
    <row r="4929" spans="1:11" ht="15" customHeight="1" x14ac:dyDescent="0.25">
      <c r="A4929" s="9">
        <v>51968</v>
      </c>
      <c r="B4929" s="2">
        <v>10001</v>
      </c>
      <c r="C4929" s="2" t="s">
        <v>47</v>
      </c>
      <c r="D4929" s="2">
        <v>164</v>
      </c>
      <c r="E4929">
        <f>VLOOKUP(C4929,'Product Master'!$A$1:$C$31,3,FALSE)</f>
        <v>291</v>
      </c>
      <c r="F4929">
        <f>D4929*E4929</f>
        <v>47724</v>
      </c>
      <c r="G4929" t="str">
        <f>VLOOKUP(B4929,'Emp Master'!$A$1:$C$21,3,FALSE)</f>
        <v>Supervisor-1</v>
      </c>
      <c r="H4929" s="3">
        <f>SUMIF($G$2:$G$6491,G4929,$F$2:$F$6491)</f>
        <v>71844810</v>
      </c>
      <c r="I4929">
        <f>IF(F4929&lt;15000,0,1)</f>
        <v>1</v>
      </c>
      <c r="J4929">
        <f>IF(I4929=0,D4929,0)</f>
        <v>0</v>
      </c>
      <c r="K4929">
        <f>IF(J4929&lt;100,0,1)</f>
        <v>0</v>
      </c>
    </row>
    <row r="4930" spans="1:11" ht="15" customHeight="1" x14ac:dyDescent="0.25">
      <c r="A4930" s="9">
        <v>51969</v>
      </c>
      <c r="B4930" s="2">
        <v>10006</v>
      </c>
      <c r="C4930" s="2" t="s">
        <v>53</v>
      </c>
      <c r="D4930" s="2">
        <v>126</v>
      </c>
      <c r="E4930">
        <f>VLOOKUP(C4930,'Product Master'!$A$1:$C$31,3,FALSE)</f>
        <v>687</v>
      </c>
      <c r="F4930">
        <f>D4930*E4930</f>
        <v>86562</v>
      </c>
      <c r="G4930" t="str">
        <f>VLOOKUP(B4930,'Emp Master'!$A$1:$C$21,3,FALSE)</f>
        <v>Supervisor-1</v>
      </c>
      <c r="H4930" s="3">
        <f>SUMIF($G$2:$G$6491,G4930,$F$2:$F$6491)</f>
        <v>71844810</v>
      </c>
      <c r="I4930">
        <f>IF(F4930&lt;15000,0,1)</f>
        <v>1</v>
      </c>
      <c r="J4930">
        <f>IF(I4930=0,D4930,0)</f>
        <v>0</v>
      </c>
      <c r="K4930">
        <f>IF(J4930&lt;100,0,1)</f>
        <v>0</v>
      </c>
    </row>
    <row r="4931" spans="1:11" ht="15" customHeight="1" x14ac:dyDescent="0.25">
      <c r="A4931" s="9">
        <v>51970</v>
      </c>
      <c r="B4931" s="2">
        <v>10003</v>
      </c>
      <c r="C4931" s="2" t="s">
        <v>53</v>
      </c>
      <c r="D4931" s="2">
        <v>98</v>
      </c>
      <c r="E4931">
        <f>VLOOKUP(C4931,'Product Master'!$A$1:$C$31,3,FALSE)</f>
        <v>687</v>
      </c>
      <c r="F4931">
        <f>D4931*E4931</f>
        <v>67326</v>
      </c>
      <c r="G4931" t="str">
        <f>VLOOKUP(B4931,'Emp Master'!$A$1:$C$21,3,FALSE)</f>
        <v>Supervisor-1</v>
      </c>
      <c r="H4931" s="3">
        <f>SUMIF($G$2:$G$6491,G4931,$F$2:$F$6491)</f>
        <v>71844810</v>
      </c>
      <c r="I4931">
        <f>IF(F4931&lt;15000,0,1)</f>
        <v>1</v>
      </c>
      <c r="J4931">
        <f>IF(I4931=0,D4931,0)</f>
        <v>0</v>
      </c>
      <c r="K4931">
        <f>IF(J4931&lt;100,0,1)</f>
        <v>0</v>
      </c>
    </row>
    <row r="4932" spans="1:11" ht="15" customHeight="1" x14ac:dyDescent="0.25">
      <c r="A4932" s="9">
        <v>51971</v>
      </c>
      <c r="B4932" s="2">
        <v>10004</v>
      </c>
      <c r="C4932" s="2" t="s">
        <v>54</v>
      </c>
      <c r="D4932" s="2">
        <v>197</v>
      </c>
      <c r="E4932">
        <f>VLOOKUP(C4932,'Product Master'!$A$1:$C$31,3,FALSE)</f>
        <v>85</v>
      </c>
      <c r="F4932">
        <f>D4932*E4932</f>
        <v>16745</v>
      </c>
      <c r="G4932" t="str">
        <f>VLOOKUP(B4932,'Emp Master'!$A$1:$C$21,3,FALSE)</f>
        <v>Supervisor-1</v>
      </c>
      <c r="H4932" s="3">
        <f>SUMIF($G$2:$G$6491,G4932,$F$2:$F$6491)</f>
        <v>71844810</v>
      </c>
      <c r="I4932">
        <f>IF(F4932&lt;15000,0,1)</f>
        <v>1</v>
      </c>
      <c r="J4932">
        <f>IF(I4932=0,D4932,0)</f>
        <v>0</v>
      </c>
      <c r="K4932">
        <f>IF(J4932&lt;100,0,1)</f>
        <v>0</v>
      </c>
    </row>
    <row r="4933" spans="1:11" ht="15" customHeight="1" x14ac:dyDescent="0.25">
      <c r="A4933" s="9">
        <v>51972</v>
      </c>
      <c r="B4933" s="2">
        <v>10006</v>
      </c>
      <c r="C4933" s="2" t="s">
        <v>44</v>
      </c>
      <c r="D4933" s="2">
        <v>136</v>
      </c>
      <c r="E4933">
        <f>VLOOKUP(C4933,'Product Master'!$A$1:$C$31,3,FALSE)</f>
        <v>122</v>
      </c>
      <c r="F4933">
        <f>D4933*E4933</f>
        <v>16592</v>
      </c>
      <c r="G4933" t="str">
        <f>VLOOKUP(B4933,'Emp Master'!$A$1:$C$21,3,FALSE)</f>
        <v>Supervisor-1</v>
      </c>
      <c r="H4933" s="3">
        <f>SUMIF($G$2:$G$6491,G4933,$F$2:$F$6491)</f>
        <v>71844810</v>
      </c>
      <c r="I4933">
        <f>IF(F4933&lt;15000,0,1)</f>
        <v>1</v>
      </c>
      <c r="J4933">
        <f>IF(I4933=0,D4933,0)</f>
        <v>0</v>
      </c>
      <c r="K4933">
        <f>IF(J4933&lt;100,0,1)</f>
        <v>0</v>
      </c>
    </row>
    <row r="4934" spans="1:11" ht="15" customHeight="1" x14ac:dyDescent="0.25">
      <c r="A4934" s="9">
        <v>51973</v>
      </c>
      <c r="B4934" s="2">
        <v>10006</v>
      </c>
      <c r="C4934" s="2" t="s">
        <v>34</v>
      </c>
      <c r="D4934" s="2">
        <v>66</v>
      </c>
      <c r="E4934">
        <f>VLOOKUP(C4934,'Product Master'!$A$1:$C$31,3,FALSE)</f>
        <v>440</v>
      </c>
      <c r="F4934">
        <f>D4934*E4934</f>
        <v>29040</v>
      </c>
      <c r="G4934" t="str">
        <f>VLOOKUP(B4934,'Emp Master'!$A$1:$C$21,3,FALSE)</f>
        <v>Supervisor-1</v>
      </c>
      <c r="H4934" s="3">
        <f>SUMIF($G$2:$G$6491,G4934,$F$2:$F$6491)</f>
        <v>71844810</v>
      </c>
      <c r="I4934">
        <f>IF(F4934&lt;15000,0,1)</f>
        <v>1</v>
      </c>
      <c r="J4934">
        <f>IF(I4934=0,D4934,0)</f>
        <v>0</v>
      </c>
      <c r="K4934">
        <f>IF(J4934&lt;100,0,1)</f>
        <v>0</v>
      </c>
    </row>
    <row r="4935" spans="1:11" ht="15" customHeight="1" x14ac:dyDescent="0.25">
      <c r="A4935" s="9">
        <v>51974</v>
      </c>
      <c r="B4935" s="2">
        <v>10006</v>
      </c>
      <c r="C4935" s="2" t="s">
        <v>34</v>
      </c>
      <c r="D4935" s="2">
        <v>86</v>
      </c>
      <c r="E4935">
        <f>VLOOKUP(C4935,'Product Master'!$A$1:$C$31,3,FALSE)</f>
        <v>440</v>
      </c>
      <c r="F4935">
        <f>D4935*E4935</f>
        <v>37840</v>
      </c>
      <c r="G4935" t="str">
        <f>VLOOKUP(B4935,'Emp Master'!$A$1:$C$21,3,FALSE)</f>
        <v>Supervisor-1</v>
      </c>
      <c r="H4935" s="3">
        <f>SUMIF($G$2:$G$6491,G4935,$F$2:$F$6491)</f>
        <v>71844810</v>
      </c>
      <c r="I4935">
        <f>IF(F4935&lt;15000,0,1)</f>
        <v>1</v>
      </c>
      <c r="J4935">
        <f>IF(I4935=0,D4935,0)</f>
        <v>0</v>
      </c>
      <c r="K4935">
        <f>IF(J4935&lt;100,0,1)</f>
        <v>0</v>
      </c>
    </row>
    <row r="4936" spans="1:11" ht="15" customHeight="1" x14ac:dyDescent="0.25">
      <c r="A4936" s="9">
        <v>51975</v>
      </c>
      <c r="B4936" s="2">
        <v>10002</v>
      </c>
      <c r="C4936" s="2" t="s">
        <v>38</v>
      </c>
      <c r="D4936" s="2">
        <v>211</v>
      </c>
      <c r="E4936">
        <f>VLOOKUP(C4936,'Product Master'!$A$1:$C$31,3,FALSE)</f>
        <v>73</v>
      </c>
      <c r="F4936">
        <f>D4936*E4936</f>
        <v>15403</v>
      </c>
      <c r="G4936" t="str">
        <f>VLOOKUP(B4936,'Emp Master'!$A$1:$C$21,3,FALSE)</f>
        <v>Supervisor-1</v>
      </c>
      <c r="H4936" s="3">
        <f>SUMIF($G$2:$G$6491,G4936,$F$2:$F$6491)</f>
        <v>71844810</v>
      </c>
      <c r="I4936">
        <f>IF(F4936&lt;15000,0,1)</f>
        <v>1</v>
      </c>
      <c r="J4936">
        <f>IF(I4936=0,D4936,0)</f>
        <v>0</v>
      </c>
      <c r="K4936">
        <f>IF(J4936&lt;100,0,1)</f>
        <v>0</v>
      </c>
    </row>
    <row r="4937" spans="1:11" ht="15" customHeight="1" x14ac:dyDescent="0.25">
      <c r="A4937" s="9">
        <v>51976</v>
      </c>
      <c r="B4937" s="2">
        <v>10004</v>
      </c>
      <c r="C4937" s="2" t="s">
        <v>31</v>
      </c>
      <c r="D4937" s="2">
        <v>284</v>
      </c>
      <c r="E4937">
        <f>VLOOKUP(C4937,'Product Master'!$A$1:$C$31,3,FALSE)</f>
        <v>114</v>
      </c>
      <c r="F4937">
        <f>D4937*E4937</f>
        <v>32376</v>
      </c>
      <c r="G4937" t="str">
        <f>VLOOKUP(B4937,'Emp Master'!$A$1:$C$21,3,FALSE)</f>
        <v>Supervisor-1</v>
      </c>
      <c r="H4937" s="3">
        <f>SUMIF($G$2:$G$6491,G4937,$F$2:$F$6491)</f>
        <v>71844810</v>
      </c>
      <c r="I4937">
        <f>IF(F4937&lt;15000,0,1)</f>
        <v>1</v>
      </c>
      <c r="J4937">
        <f>IF(I4937=0,D4937,0)</f>
        <v>0</v>
      </c>
      <c r="K4937">
        <f>IF(J4937&lt;100,0,1)</f>
        <v>0</v>
      </c>
    </row>
    <row r="4938" spans="1:11" ht="15" customHeight="1" x14ac:dyDescent="0.25">
      <c r="A4938" s="9">
        <v>51977</v>
      </c>
      <c r="B4938" s="2">
        <v>10006</v>
      </c>
      <c r="C4938" s="2" t="s">
        <v>45</v>
      </c>
      <c r="D4938" s="2">
        <v>286</v>
      </c>
      <c r="E4938">
        <f>VLOOKUP(C4938,'Product Master'!$A$1:$C$31,3,FALSE)</f>
        <v>92</v>
      </c>
      <c r="F4938">
        <f>D4938*E4938</f>
        <v>26312</v>
      </c>
      <c r="G4938" t="str">
        <f>VLOOKUP(B4938,'Emp Master'!$A$1:$C$21,3,FALSE)</f>
        <v>Supervisor-1</v>
      </c>
      <c r="H4938" s="3">
        <f>SUMIF($G$2:$G$6491,G4938,$F$2:$F$6491)</f>
        <v>71844810</v>
      </c>
      <c r="I4938">
        <f>IF(F4938&lt;15000,0,1)</f>
        <v>1</v>
      </c>
      <c r="J4938">
        <f>IF(I4938=0,D4938,0)</f>
        <v>0</v>
      </c>
      <c r="K4938">
        <f>IF(J4938&lt;100,0,1)</f>
        <v>0</v>
      </c>
    </row>
    <row r="4939" spans="1:11" ht="15" customHeight="1" x14ac:dyDescent="0.25">
      <c r="A4939" s="9">
        <v>51978</v>
      </c>
      <c r="B4939" s="2">
        <v>10003</v>
      </c>
      <c r="C4939" s="2" t="s">
        <v>46</v>
      </c>
      <c r="D4939" s="2">
        <v>144</v>
      </c>
      <c r="E4939">
        <f>VLOOKUP(C4939,'Product Master'!$A$1:$C$31,3,FALSE)</f>
        <v>116</v>
      </c>
      <c r="F4939">
        <f>D4939*E4939</f>
        <v>16704</v>
      </c>
      <c r="G4939" t="str">
        <f>VLOOKUP(B4939,'Emp Master'!$A$1:$C$21,3,FALSE)</f>
        <v>Supervisor-1</v>
      </c>
      <c r="H4939" s="3">
        <f>SUMIF($G$2:$G$6491,G4939,$F$2:$F$6491)</f>
        <v>71844810</v>
      </c>
      <c r="I4939">
        <f>IF(F4939&lt;15000,0,1)</f>
        <v>1</v>
      </c>
      <c r="J4939">
        <f>IF(I4939=0,D4939,0)</f>
        <v>0</v>
      </c>
      <c r="K4939">
        <f>IF(J4939&lt;100,0,1)</f>
        <v>0</v>
      </c>
    </row>
    <row r="4940" spans="1:11" ht="15" customHeight="1" x14ac:dyDescent="0.25">
      <c r="A4940" s="9">
        <v>51979</v>
      </c>
      <c r="B4940" s="2">
        <v>10005</v>
      </c>
      <c r="C4940" s="2" t="s">
        <v>39</v>
      </c>
      <c r="D4940" s="2">
        <v>240</v>
      </c>
      <c r="E4940">
        <f>VLOOKUP(C4940,'Product Master'!$A$1:$C$31,3,FALSE)</f>
        <v>515</v>
      </c>
      <c r="F4940">
        <f>D4940*E4940</f>
        <v>123600</v>
      </c>
      <c r="G4940" t="str">
        <f>VLOOKUP(B4940,'Emp Master'!$A$1:$C$21,3,FALSE)</f>
        <v>Supervisor-1</v>
      </c>
      <c r="H4940" s="3">
        <f>SUMIF($G$2:$G$6491,G4940,$F$2:$F$6491)</f>
        <v>71844810</v>
      </c>
      <c r="I4940">
        <f>IF(F4940&lt;15000,0,1)</f>
        <v>1</v>
      </c>
      <c r="J4940">
        <f>IF(I4940=0,D4940,0)</f>
        <v>0</v>
      </c>
      <c r="K4940">
        <f>IF(J4940&lt;100,0,1)</f>
        <v>0</v>
      </c>
    </row>
    <row r="4941" spans="1:11" ht="15" customHeight="1" x14ac:dyDescent="0.25">
      <c r="A4941" s="9">
        <v>51980</v>
      </c>
      <c r="B4941" s="2">
        <v>10006</v>
      </c>
      <c r="C4941" s="2" t="s">
        <v>53</v>
      </c>
      <c r="D4941" s="2">
        <v>58</v>
      </c>
      <c r="E4941">
        <f>VLOOKUP(C4941,'Product Master'!$A$1:$C$31,3,FALSE)</f>
        <v>687</v>
      </c>
      <c r="F4941">
        <f>D4941*E4941</f>
        <v>39846</v>
      </c>
      <c r="G4941" t="str">
        <f>VLOOKUP(B4941,'Emp Master'!$A$1:$C$21,3,FALSE)</f>
        <v>Supervisor-1</v>
      </c>
      <c r="H4941" s="3">
        <f>SUMIF($G$2:$G$6491,G4941,$F$2:$F$6491)</f>
        <v>71844810</v>
      </c>
      <c r="I4941">
        <f>IF(F4941&lt;15000,0,1)</f>
        <v>1</v>
      </c>
      <c r="J4941">
        <f>IF(I4941=0,D4941,0)</f>
        <v>0</v>
      </c>
      <c r="K4941">
        <f>IF(J4941&lt;100,0,1)</f>
        <v>0</v>
      </c>
    </row>
    <row r="4942" spans="1:11" ht="15" customHeight="1" x14ac:dyDescent="0.25">
      <c r="A4942" s="9">
        <v>51981</v>
      </c>
      <c r="B4942" s="2">
        <v>10006</v>
      </c>
      <c r="C4942" s="2" t="s">
        <v>53</v>
      </c>
      <c r="D4942" s="2">
        <v>265</v>
      </c>
      <c r="E4942">
        <f>VLOOKUP(C4942,'Product Master'!$A$1:$C$31,3,FALSE)</f>
        <v>687</v>
      </c>
      <c r="F4942">
        <f>D4942*E4942</f>
        <v>182055</v>
      </c>
      <c r="G4942" t="str">
        <f>VLOOKUP(B4942,'Emp Master'!$A$1:$C$21,3,FALSE)</f>
        <v>Supervisor-1</v>
      </c>
      <c r="H4942" s="3">
        <f>SUMIF($G$2:$G$6491,G4942,$F$2:$F$6491)</f>
        <v>71844810</v>
      </c>
      <c r="I4942">
        <f>IF(F4942&lt;15000,0,1)</f>
        <v>1</v>
      </c>
      <c r="J4942">
        <f>IF(I4942=0,D4942,0)</f>
        <v>0</v>
      </c>
      <c r="K4942">
        <f>IF(J4942&lt;100,0,1)</f>
        <v>0</v>
      </c>
    </row>
    <row r="4943" spans="1:11" ht="15" customHeight="1" x14ac:dyDescent="0.25">
      <c r="A4943" s="9">
        <v>51982</v>
      </c>
      <c r="B4943" s="2">
        <v>10002</v>
      </c>
      <c r="C4943" s="2" t="s">
        <v>44</v>
      </c>
      <c r="D4943" s="2">
        <v>232</v>
      </c>
      <c r="E4943">
        <f>VLOOKUP(C4943,'Product Master'!$A$1:$C$31,3,FALSE)</f>
        <v>122</v>
      </c>
      <c r="F4943">
        <f>D4943*E4943</f>
        <v>28304</v>
      </c>
      <c r="G4943" t="str">
        <f>VLOOKUP(B4943,'Emp Master'!$A$1:$C$21,3,FALSE)</f>
        <v>Supervisor-1</v>
      </c>
      <c r="H4943" s="3">
        <f>SUMIF($G$2:$G$6491,G4943,$F$2:$F$6491)</f>
        <v>71844810</v>
      </c>
      <c r="I4943">
        <f>IF(F4943&lt;15000,0,1)</f>
        <v>1</v>
      </c>
      <c r="J4943">
        <f>IF(I4943=0,D4943,0)</f>
        <v>0</v>
      </c>
      <c r="K4943">
        <f>IF(J4943&lt;100,0,1)</f>
        <v>0</v>
      </c>
    </row>
    <row r="4944" spans="1:11" ht="15" customHeight="1" x14ac:dyDescent="0.25">
      <c r="A4944" s="9">
        <v>51983</v>
      </c>
      <c r="B4944" s="2">
        <v>10001</v>
      </c>
      <c r="C4944" s="2" t="s">
        <v>56</v>
      </c>
      <c r="D4944" s="2">
        <v>176</v>
      </c>
      <c r="E4944">
        <f>VLOOKUP(C4944,'Product Master'!$A$1:$C$31,3,FALSE)</f>
        <v>139</v>
      </c>
      <c r="F4944">
        <f>D4944*E4944</f>
        <v>24464</v>
      </c>
      <c r="G4944" t="str">
        <f>VLOOKUP(B4944,'Emp Master'!$A$1:$C$21,3,FALSE)</f>
        <v>Supervisor-1</v>
      </c>
      <c r="H4944" s="3">
        <f>SUMIF($G$2:$G$6491,G4944,$F$2:$F$6491)</f>
        <v>71844810</v>
      </c>
      <c r="I4944">
        <f>IF(F4944&lt;15000,0,1)</f>
        <v>1</v>
      </c>
      <c r="J4944">
        <f>IF(I4944=0,D4944,0)</f>
        <v>0</v>
      </c>
      <c r="K4944">
        <f>IF(J4944&lt;100,0,1)</f>
        <v>0</v>
      </c>
    </row>
    <row r="4945" spans="1:11" ht="15" customHeight="1" x14ac:dyDescent="0.25">
      <c r="A4945" s="9">
        <v>51984</v>
      </c>
      <c r="B4945" s="2">
        <v>10006</v>
      </c>
      <c r="C4945" s="2" t="s">
        <v>47</v>
      </c>
      <c r="D4945" s="2">
        <v>203</v>
      </c>
      <c r="E4945">
        <f>VLOOKUP(C4945,'Product Master'!$A$1:$C$31,3,FALSE)</f>
        <v>291</v>
      </c>
      <c r="F4945">
        <f>D4945*E4945</f>
        <v>59073</v>
      </c>
      <c r="G4945" t="str">
        <f>VLOOKUP(B4945,'Emp Master'!$A$1:$C$21,3,FALSE)</f>
        <v>Supervisor-1</v>
      </c>
      <c r="H4945" s="3">
        <f>SUMIF($G$2:$G$6491,G4945,$F$2:$F$6491)</f>
        <v>71844810</v>
      </c>
      <c r="I4945">
        <f>IF(F4945&lt;15000,0,1)</f>
        <v>1</v>
      </c>
      <c r="J4945">
        <f>IF(I4945=0,D4945,0)</f>
        <v>0</v>
      </c>
      <c r="K4945">
        <f>IF(J4945&lt;100,0,1)</f>
        <v>0</v>
      </c>
    </row>
    <row r="4946" spans="1:11" ht="15" customHeight="1" x14ac:dyDescent="0.25">
      <c r="A4946" s="9">
        <v>51985</v>
      </c>
      <c r="B4946" s="2">
        <v>10003</v>
      </c>
      <c r="C4946" s="2" t="s">
        <v>41</v>
      </c>
      <c r="D4946" s="2">
        <v>162</v>
      </c>
      <c r="E4946">
        <f>VLOOKUP(C4946,'Product Master'!$A$1:$C$31,3,FALSE)</f>
        <v>808</v>
      </c>
      <c r="F4946">
        <f>D4946*E4946</f>
        <v>130896</v>
      </c>
      <c r="G4946" t="str">
        <f>VLOOKUP(B4946,'Emp Master'!$A$1:$C$21,3,FALSE)</f>
        <v>Supervisor-1</v>
      </c>
      <c r="H4946" s="3">
        <f>SUMIF($G$2:$G$6491,G4946,$F$2:$F$6491)</f>
        <v>71844810</v>
      </c>
      <c r="I4946">
        <f>IF(F4946&lt;15000,0,1)</f>
        <v>1</v>
      </c>
      <c r="J4946">
        <f>IF(I4946=0,D4946,0)</f>
        <v>0</v>
      </c>
      <c r="K4946">
        <f>IF(J4946&lt;100,0,1)</f>
        <v>0</v>
      </c>
    </row>
    <row r="4947" spans="1:11" ht="15" customHeight="1" x14ac:dyDescent="0.25">
      <c r="A4947" s="9">
        <v>51986</v>
      </c>
      <c r="B4947" s="2">
        <v>10004</v>
      </c>
      <c r="C4947" s="2" t="s">
        <v>47</v>
      </c>
      <c r="D4947" s="2">
        <v>283</v>
      </c>
      <c r="E4947">
        <f>VLOOKUP(C4947,'Product Master'!$A$1:$C$31,3,FALSE)</f>
        <v>291</v>
      </c>
      <c r="F4947">
        <f>D4947*E4947</f>
        <v>82353</v>
      </c>
      <c r="G4947" t="str">
        <f>VLOOKUP(B4947,'Emp Master'!$A$1:$C$21,3,FALSE)</f>
        <v>Supervisor-1</v>
      </c>
      <c r="H4947" s="3">
        <f>SUMIF($G$2:$G$6491,G4947,$F$2:$F$6491)</f>
        <v>71844810</v>
      </c>
      <c r="I4947">
        <f>IF(F4947&lt;15000,0,1)</f>
        <v>1</v>
      </c>
      <c r="J4947">
        <f>IF(I4947=0,D4947,0)</f>
        <v>0</v>
      </c>
      <c r="K4947">
        <f>IF(J4947&lt;100,0,1)</f>
        <v>0</v>
      </c>
    </row>
    <row r="4948" spans="1:11" ht="15" customHeight="1" x14ac:dyDescent="0.25">
      <c r="A4948" s="9">
        <v>51987</v>
      </c>
      <c r="B4948" s="2">
        <v>10003</v>
      </c>
      <c r="C4948" s="2" t="s">
        <v>39</v>
      </c>
      <c r="D4948" s="2">
        <v>298</v>
      </c>
      <c r="E4948">
        <f>VLOOKUP(C4948,'Product Master'!$A$1:$C$31,3,FALSE)</f>
        <v>515</v>
      </c>
      <c r="F4948">
        <f>D4948*E4948</f>
        <v>153470</v>
      </c>
      <c r="G4948" t="str">
        <f>VLOOKUP(B4948,'Emp Master'!$A$1:$C$21,3,FALSE)</f>
        <v>Supervisor-1</v>
      </c>
      <c r="H4948" s="3">
        <f>SUMIF($G$2:$G$6491,G4948,$F$2:$F$6491)</f>
        <v>71844810</v>
      </c>
      <c r="I4948">
        <f>IF(F4948&lt;15000,0,1)</f>
        <v>1</v>
      </c>
      <c r="J4948">
        <f>IF(I4948=0,D4948,0)</f>
        <v>0</v>
      </c>
      <c r="K4948">
        <f>IF(J4948&lt;100,0,1)</f>
        <v>0</v>
      </c>
    </row>
    <row r="4949" spans="1:11" ht="15" customHeight="1" x14ac:dyDescent="0.25">
      <c r="A4949" s="9">
        <v>51988</v>
      </c>
      <c r="B4949" s="2">
        <v>10003</v>
      </c>
      <c r="C4949" s="2" t="s">
        <v>30</v>
      </c>
      <c r="D4949" s="2">
        <v>156</v>
      </c>
      <c r="E4949">
        <f>VLOOKUP(C4949,'Product Master'!$A$1:$C$31,3,FALSE)</f>
        <v>600</v>
      </c>
      <c r="F4949">
        <f>D4949*E4949</f>
        <v>93600</v>
      </c>
      <c r="G4949" t="str">
        <f>VLOOKUP(B4949,'Emp Master'!$A$1:$C$21,3,FALSE)</f>
        <v>Supervisor-1</v>
      </c>
      <c r="H4949" s="3">
        <f>SUMIF($G$2:$G$6491,G4949,$F$2:$F$6491)</f>
        <v>71844810</v>
      </c>
      <c r="I4949">
        <f>IF(F4949&lt;15000,0,1)</f>
        <v>1</v>
      </c>
      <c r="J4949">
        <f>IF(I4949=0,D4949,0)</f>
        <v>0</v>
      </c>
      <c r="K4949">
        <f>IF(J4949&lt;100,0,1)</f>
        <v>0</v>
      </c>
    </row>
    <row r="4950" spans="1:11" ht="15" customHeight="1" x14ac:dyDescent="0.25">
      <c r="A4950" s="9">
        <v>51989</v>
      </c>
      <c r="B4950" s="2">
        <v>10006</v>
      </c>
      <c r="C4950" s="2" t="s">
        <v>47</v>
      </c>
      <c r="D4950" s="2">
        <v>131</v>
      </c>
      <c r="E4950">
        <f>VLOOKUP(C4950,'Product Master'!$A$1:$C$31,3,FALSE)</f>
        <v>291</v>
      </c>
      <c r="F4950">
        <f>D4950*E4950</f>
        <v>38121</v>
      </c>
      <c r="G4950" t="str">
        <f>VLOOKUP(B4950,'Emp Master'!$A$1:$C$21,3,FALSE)</f>
        <v>Supervisor-1</v>
      </c>
      <c r="H4950" s="3">
        <f>SUMIF($G$2:$G$6491,G4950,$F$2:$F$6491)</f>
        <v>71844810</v>
      </c>
      <c r="I4950">
        <f>IF(F4950&lt;15000,0,1)</f>
        <v>1</v>
      </c>
      <c r="J4950">
        <f>IF(I4950=0,D4950,0)</f>
        <v>0</v>
      </c>
      <c r="K4950">
        <f>IF(J4950&lt;100,0,1)</f>
        <v>0</v>
      </c>
    </row>
    <row r="4951" spans="1:11" ht="15" customHeight="1" x14ac:dyDescent="0.25">
      <c r="A4951" s="9">
        <v>51990</v>
      </c>
      <c r="B4951" s="2">
        <v>10003</v>
      </c>
      <c r="C4951" s="2" t="s">
        <v>49</v>
      </c>
      <c r="D4951" s="2">
        <v>268</v>
      </c>
      <c r="E4951">
        <f>VLOOKUP(C4951,'Product Master'!$A$1:$C$31,3,FALSE)</f>
        <v>70</v>
      </c>
      <c r="F4951">
        <f>D4951*E4951</f>
        <v>18760</v>
      </c>
      <c r="G4951" t="str">
        <f>VLOOKUP(B4951,'Emp Master'!$A$1:$C$21,3,FALSE)</f>
        <v>Supervisor-1</v>
      </c>
      <c r="H4951" s="3">
        <f>SUMIF($G$2:$G$6491,G4951,$F$2:$F$6491)</f>
        <v>71844810</v>
      </c>
      <c r="I4951">
        <f>IF(F4951&lt;15000,0,1)</f>
        <v>1</v>
      </c>
      <c r="J4951">
        <f>IF(I4951=0,D4951,0)</f>
        <v>0</v>
      </c>
      <c r="K4951">
        <f>IF(J4951&lt;100,0,1)</f>
        <v>0</v>
      </c>
    </row>
    <row r="4952" spans="1:11" ht="15" customHeight="1" x14ac:dyDescent="0.25">
      <c r="A4952" s="9">
        <v>51991</v>
      </c>
      <c r="B4952" s="2">
        <v>10006</v>
      </c>
      <c r="C4952" s="2" t="s">
        <v>38</v>
      </c>
      <c r="D4952" s="2">
        <v>260</v>
      </c>
      <c r="E4952">
        <f>VLOOKUP(C4952,'Product Master'!$A$1:$C$31,3,FALSE)</f>
        <v>73</v>
      </c>
      <c r="F4952">
        <f>D4952*E4952</f>
        <v>18980</v>
      </c>
      <c r="G4952" t="str">
        <f>VLOOKUP(B4952,'Emp Master'!$A$1:$C$21,3,FALSE)</f>
        <v>Supervisor-1</v>
      </c>
      <c r="H4952" s="3">
        <f>SUMIF($G$2:$G$6491,G4952,$F$2:$F$6491)</f>
        <v>71844810</v>
      </c>
      <c r="I4952">
        <f>IF(F4952&lt;15000,0,1)</f>
        <v>1</v>
      </c>
      <c r="J4952">
        <f>IF(I4952=0,D4952,0)</f>
        <v>0</v>
      </c>
      <c r="K4952">
        <f>IF(J4952&lt;100,0,1)</f>
        <v>0</v>
      </c>
    </row>
    <row r="4953" spans="1:11" ht="15" customHeight="1" x14ac:dyDescent="0.25">
      <c r="A4953" s="9">
        <v>51992</v>
      </c>
      <c r="B4953" s="2">
        <v>10001</v>
      </c>
      <c r="C4953" s="2" t="s">
        <v>39</v>
      </c>
      <c r="D4953" s="2">
        <v>275</v>
      </c>
      <c r="E4953">
        <f>VLOOKUP(C4953,'Product Master'!$A$1:$C$31,3,FALSE)</f>
        <v>515</v>
      </c>
      <c r="F4953">
        <f>D4953*E4953</f>
        <v>141625</v>
      </c>
      <c r="G4953" t="str">
        <f>VLOOKUP(B4953,'Emp Master'!$A$1:$C$21,3,FALSE)</f>
        <v>Supervisor-1</v>
      </c>
      <c r="H4953" s="3">
        <f>SUMIF($G$2:$G$6491,G4953,$F$2:$F$6491)</f>
        <v>71844810</v>
      </c>
      <c r="I4953">
        <f>IF(F4953&lt;15000,0,1)</f>
        <v>1</v>
      </c>
      <c r="J4953">
        <f>IF(I4953=0,D4953,0)</f>
        <v>0</v>
      </c>
      <c r="K4953">
        <f>IF(J4953&lt;100,0,1)</f>
        <v>0</v>
      </c>
    </row>
    <row r="4954" spans="1:11" ht="15" customHeight="1" x14ac:dyDescent="0.25">
      <c r="A4954" s="9">
        <v>51993</v>
      </c>
      <c r="B4954" s="2">
        <v>10004</v>
      </c>
      <c r="C4954" s="2" t="s">
        <v>30</v>
      </c>
      <c r="D4954" s="2">
        <v>261</v>
      </c>
      <c r="E4954">
        <f>VLOOKUP(C4954,'Product Master'!$A$1:$C$31,3,FALSE)</f>
        <v>600</v>
      </c>
      <c r="F4954">
        <f>D4954*E4954</f>
        <v>156600</v>
      </c>
      <c r="G4954" t="str">
        <f>VLOOKUP(B4954,'Emp Master'!$A$1:$C$21,3,FALSE)</f>
        <v>Supervisor-1</v>
      </c>
      <c r="H4954" s="3">
        <f>SUMIF($G$2:$G$6491,G4954,$F$2:$F$6491)</f>
        <v>71844810</v>
      </c>
      <c r="I4954">
        <f>IF(F4954&lt;15000,0,1)</f>
        <v>1</v>
      </c>
      <c r="J4954">
        <f>IF(I4954=0,D4954,0)</f>
        <v>0</v>
      </c>
      <c r="K4954">
        <f>IF(J4954&lt;100,0,1)</f>
        <v>0</v>
      </c>
    </row>
    <row r="4955" spans="1:11" ht="15" customHeight="1" x14ac:dyDescent="0.25">
      <c r="A4955" s="9">
        <v>51994</v>
      </c>
      <c r="B4955" s="2">
        <v>10002</v>
      </c>
      <c r="C4955" s="2" t="s">
        <v>55</v>
      </c>
      <c r="D4955" s="2">
        <v>258</v>
      </c>
      <c r="E4955">
        <f>VLOOKUP(C4955,'Product Master'!$A$1:$C$31,3,FALSE)</f>
        <v>110</v>
      </c>
      <c r="F4955">
        <f>D4955*E4955</f>
        <v>28380</v>
      </c>
      <c r="G4955" t="str">
        <f>VLOOKUP(B4955,'Emp Master'!$A$1:$C$21,3,FALSE)</f>
        <v>Supervisor-1</v>
      </c>
      <c r="H4955" s="3">
        <f>SUMIF($G$2:$G$6491,G4955,$F$2:$F$6491)</f>
        <v>71844810</v>
      </c>
      <c r="I4955">
        <f>IF(F4955&lt;15000,0,1)</f>
        <v>1</v>
      </c>
      <c r="J4955">
        <f>IF(I4955=0,D4955,0)</f>
        <v>0</v>
      </c>
      <c r="K4955">
        <f>IF(J4955&lt;100,0,1)</f>
        <v>0</v>
      </c>
    </row>
    <row r="4956" spans="1:11" ht="15" customHeight="1" x14ac:dyDescent="0.25">
      <c r="A4956" s="9">
        <v>51995</v>
      </c>
      <c r="B4956" s="2">
        <v>10001</v>
      </c>
      <c r="C4956" s="2" t="s">
        <v>59</v>
      </c>
      <c r="D4956" s="2">
        <v>208</v>
      </c>
      <c r="E4956">
        <f>VLOOKUP(C4956,'Product Master'!$A$1:$C$31,3,FALSE)</f>
        <v>200</v>
      </c>
      <c r="F4956">
        <f>D4956*E4956</f>
        <v>41600</v>
      </c>
      <c r="G4956" t="str">
        <f>VLOOKUP(B4956,'Emp Master'!$A$1:$C$21,3,FALSE)</f>
        <v>Supervisor-1</v>
      </c>
      <c r="H4956" s="3">
        <f>SUMIF($G$2:$G$6491,G4956,$F$2:$F$6491)</f>
        <v>71844810</v>
      </c>
      <c r="I4956">
        <f>IF(F4956&lt;15000,0,1)</f>
        <v>1</v>
      </c>
      <c r="J4956">
        <f>IF(I4956=0,D4956,0)</f>
        <v>0</v>
      </c>
      <c r="K4956">
        <f>IF(J4956&lt;100,0,1)</f>
        <v>0</v>
      </c>
    </row>
    <row r="4957" spans="1:11" ht="15" customHeight="1" x14ac:dyDescent="0.25">
      <c r="A4957" s="9">
        <v>51996</v>
      </c>
      <c r="B4957" s="2">
        <v>10006</v>
      </c>
      <c r="C4957" s="2" t="s">
        <v>47</v>
      </c>
      <c r="D4957" s="2">
        <v>181</v>
      </c>
      <c r="E4957">
        <f>VLOOKUP(C4957,'Product Master'!$A$1:$C$31,3,FALSE)</f>
        <v>291</v>
      </c>
      <c r="F4957">
        <f>D4957*E4957</f>
        <v>52671</v>
      </c>
      <c r="G4957" t="str">
        <f>VLOOKUP(B4957,'Emp Master'!$A$1:$C$21,3,FALSE)</f>
        <v>Supervisor-1</v>
      </c>
      <c r="H4957" s="3">
        <f>SUMIF($G$2:$G$6491,G4957,$F$2:$F$6491)</f>
        <v>71844810</v>
      </c>
      <c r="I4957">
        <f>IF(F4957&lt;15000,0,1)</f>
        <v>1</v>
      </c>
      <c r="J4957">
        <f>IF(I4957=0,D4957,0)</f>
        <v>0</v>
      </c>
      <c r="K4957">
        <f>IF(J4957&lt;100,0,1)</f>
        <v>0</v>
      </c>
    </row>
    <row r="4958" spans="1:11" ht="15" customHeight="1" x14ac:dyDescent="0.25">
      <c r="A4958" s="9">
        <v>51997</v>
      </c>
      <c r="B4958" s="2">
        <v>10001</v>
      </c>
      <c r="C4958" s="2" t="s">
        <v>40</v>
      </c>
      <c r="D4958" s="2">
        <v>209</v>
      </c>
      <c r="E4958">
        <f>VLOOKUP(C4958,'Product Master'!$A$1:$C$31,3,FALSE)</f>
        <v>239</v>
      </c>
      <c r="F4958">
        <f>D4958*E4958</f>
        <v>49951</v>
      </c>
      <c r="G4958" t="str">
        <f>VLOOKUP(B4958,'Emp Master'!$A$1:$C$21,3,FALSE)</f>
        <v>Supervisor-1</v>
      </c>
      <c r="H4958" s="3">
        <f>SUMIF($G$2:$G$6491,G4958,$F$2:$F$6491)</f>
        <v>71844810</v>
      </c>
      <c r="I4958">
        <f>IF(F4958&lt;15000,0,1)</f>
        <v>1</v>
      </c>
      <c r="J4958">
        <f>IF(I4958=0,D4958,0)</f>
        <v>0</v>
      </c>
      <c r="K4958">
        <f>IF(J4958&lt;100,0,1)</f>
        <v>0</v>
      </c>
    </row>
    <row r="4959" spans="1:11" ht="15" customHeight="1" x14ac:dyDescent="0.25">
      <c r="A4959" s="9">
        <v>51998</v>
      </c>
      <c r="B4959" s="2">
        <v>10005</v>
      </c>
      <c r="C4959" s="2" t="s">
        <v>46</v>
      </c>
      <c r="D4959" s="2">
        <v>208</v>
      </c>
      <c r="E4959">
        <f>VLOOKUP(C4959,'Product Master'!$A$1:$C$31,3,FALSE)</f>
        <v>116</v>
      </c>
      <c r="F4959">
        <f>D4959*E4959</f>
        <v>24128</v>
      </c>
      <c r="G4959" t="str">
        <f>VLOOKUP(B4959,'Emp Master'!$A$1:$C$21,3,FALSE)</f>
        <v>Supervisor-1</v>
      </c>
      <c r="H4959" s="3">
        <f>SUMIF($G$2:$G$6491,G4959,$F$2:$F$6491)</f>
        <v>71844810</v>
      </c>
      <c r="I4959">
        <f>IF(F4959&lt;15000,0,1)</f>
        <v>1</v>
      </c>
      <c r="J4959">
        <f>IF(I4959=0,D4959,0)</f>
        <v>0</v>
      </c>
      <c r="K4959">
        <f>IF(J4959&lt;100,0,1)</f>
        <v>0</v>
      </c>
    </row>
    <row r="4960" spans="1:11" ht="15" customHeight="1" x14ac:dyDescent="0.25">
      <c r="A4960" s="9">
        <v>51999</v>
      </c>
      <c r="B4960" s="2">
        <v>10005</v>
      </c>
      <c r="C4960" s="2" t="s">
        <v>38</v>
      </c>
      <c r="D4960" s="2">
        <v>296</v>
      </c>
      <c r="E4960">
        <f>VLOOKUP(C4960,'Product Master'!$A$1:$C$31,3,FALSE)</f>
        <v>73</v>
      </c>
      <c r="F4960">
        <f>D4960*E4960</f>
        <v>21608</v>
      </c>
      <c r="G4960" t="str">
        <f>VLOOKUP(B4960,'Emp Master'!$A$1:$C$21,3,FALSE)</f>
        <v>Supervisor-1</v>
      </c>
      <c r="H4960" s="3">
        <f>SUMIF($G$2:$G$6491,G4960,$F$2:$F$6491)</f>
        <v>71844810</v>
      </c>
      <c r="I4960">
        <f>IF(F4960&lt;15000,0,1)</f>
        <v>1</v>
      </c>
      <c r="J4960">
        <f>IF(I4960=0,D4960,0)</f>
        <v>0</v>
      </c>
      <c r="K4960">
        <f>IF(J4960&lt;100,0,1)</f>
        <v>0</v>
      </c>
    </row>
    <row r="4961" spans="1:11" ht="15" customHeight="1" x14ac:dyDescent="0.25">
      <c r="A4961" s="9">
        <v>52000</v>
      </c>
      <c r="B4961" s="2">
        <v>10003</v>
      </c>
      <c r="C4961" s="2" t="s">
        <v>44</v>
      </c>
      <c r="D4961" s="2">
        <v>257</v>
      </c>
      <c r="E4961">
        <f>VLOOKUP(C4961,'Product Master'!$A$1:$C$31,3,FALSE)</f>
        <v>122</v>
      </c>
      <c r="F4961">
        <f>D4961*E4961</f>
        <v>31354</v>
      </c>
      <c r="G4961" t="str">
        <f>VLOOKUP(B4961,'Emp Master'!$A$1:$C$21,3,FALSE)</f>
        <v>Supervisor-1</v>
      </c>
      <c r="H4961" s="3">
        <f>SUMIF($G$2:$G$6491,G4961,$F$2:$F$6491)</f>
        <v>71844810</v>
      </c>
      <c r="I4961">
        <f>IF(F4961&lt;15000,0,1)</f>
        <v>1</v>
      </c>
      <c r="J4961">
        <f>IF(I4961=0,D4961,0)</f>
        <v>0</v>
      </c>
      <c r="K4961">
        <f>IF(J4961&lt;100,0,1)</f>
        <v>0</v>
      </c>
    </row>
    <row r="4962" spans="1:11" ht="15" customHeight="1" x14ac:dyDescent="0.25">
      <c r="A4962" s="9">
        <v>52001</v>
      </c>
      <c r="B4962" s="2">
        <v>10003</v>
      </c>
      <c r="C4962" s="2" t="s">
        <v>50</v>
      </c>
      <c r="D4962" s="2">
        <v>219</v>
      </c>
      <c r="E4962">
        <f>VLOOKUP(C4962,'Product Master'!$A$1:$C$31,3,FALSE)</f>
        <v>141</v>
      </c>
      <c r="F4962">
        <f>D4962*E4962</f>
        <v>30879</v>
      </c>
      <c r="G4962" t="str">
        <f>VLOOKUP(B4962,'Emp Master'!$A$1:$C$21,3,FALSE)</f>
        <v>Supervisor-1</v>
      </c>
      <c r="H4962" s="3">
        <f>SUMIF($G$2:$G$6491,G4962,$F$2:$F$6491)</f>
        <v>71844810</v>
      </c>
      <c r="I4962">
        <f>IF(F4962&lt;15000,0,1)</f>
        <v>1</v>
      </c>
      <c r="J4962">
        <f>IF(I4962=0,D4962,0)</f>
        <v>0</v>
      </c>
      <c r="K4962">
        <f>IF(J4962&lt;100,0,1)</f>
        <v>0</v>
      </c>
    </row>
    <row r="4963" spans="1:11" ht="15" customHeight="1" x14ac:dyDescent="0.25">
      <c r="A4963" s="9">
        <v>52002</v>
      </c>
      <c r="B4963" s="2">
        <v>10004</v>
      </c>
      <c r="C4963" s="2" t="s">
        <v>44</v>
      </c>
      <c r="D4963" s="2">
        <v>127</v>
      </c>
      <c r="E4963">
        <f>VLOOKUP(C4963,'Product Master'!$A$1:$C$31,3,FALSE)</f>
        <v>122</v>
      </c>
      <c r="F4963">
        <f>D4963*E4963</f>
        <v>15494</v>
      </c>
      <c r="G4963" t="str">
        <f>VLOOKUP(B4963,'Emp Master'!$A$1:$C$21,3,FALSE)</f>
        <v>Supervisor-1</v>
      </c>
      <c r="H4963" s="3">
        <f>SUMIF($G$2:$G$6491,G4963,$F$2:$F$6491)</f>
        <v>71844810</v>
      </c>
      <c r="I4963">
        <f>IF(F4963&lt;15000,0,1)</f>
        <v>1</v>
      </c>
      <c r="J4963">
        <f>IF(I4963=0,D4963,0)</f>
        <v>0</v>
      </c>
      <c r="K4963">
        <f>IF(J4963&lt;100,0,1)</f>
        <v>0</v>
      </c>
    </row>
    <row r="4964" spans="1:11" ht="15" customHeight="1" x14ac:dyDescent="0.25">
      <c r="A4964" s="9">
        <v>52003</v>
      </c>
      <c r="B4964" s="2">
        <v>10001</v>
      </c>
      <c r="C4964" s="2" t="s">
        <v>31</v>
      </c>
      <c r="D4964" s="2">
        <v>294</v>
      </c>
      <c r="E4964">
        <f>VLOOKUP(C4964,'Product Master'!$A$1:$C$31,3,FALSE)</f>
        <v>114</v>
      </c>
      <c r="F4964">
        <f>D4964*E4964</f>
        <v>33516</v>
      </c>
      <c r="G4964" t="str">
        <f>VLOOKUP(B4964,'Emp Master'!$A$1:$C$21,3,FALSE)</f>
        <v>Supervisor-1</v>
      </c>
      <c r="H4964" s="3">
        <f>SUMIF($G$2:$G$6491,G4964,$F$2:$F$6491)</f>
        <v>71844810</v>
      </c>
      <c r="I4964">
        <f>IF(F4964&lt;15000,0,1)</f>
        <v>1</v>
      </c>
      <c r="J4964">
        <f>IF(I4964=0,D4964,0)</f>
        <v>0</v>
      </c>
      <c r="K4964">
        <f>IF(J4964&lt;100,0,1)</f>
        <v>0</v>
      </c>
    </row>
    <row r="4965" spans="1:11" ht="15" customHeight="1" x14ac:dyDescent="0.25">
      <c r="A4965" s="9">
        <v>52004</v>
      </c>
      <c r="B4965" s="2">
        <v>10002</v>
      </c>
      <c r="C4965" s="2" t="s">
        <v>52</v>
      </c>
      <c r="D4965" s="2">
        <v>106</v>
      </c>
      <c r="E4965">
        <f>VLOOKUP(C4965,'Product Master'!$A$1:$C$31,3,FALSE)</f>
        <v>239</v>
      </c>
      <c r="F4965">
        <f>D4965*E4965</f>
        <v>25334</v>
      </c>
      <c r="G4965" t="str">
        <f>VLOOKUP(B4965,'Emp Master'!$A$1:$C$21,3,FALSE)</f>
        <v>Supervisor-1</v>
      </c>
      <c r="H4965" s="3">
        <f>SUMIF($G$2:$G$6491,G4965,$F$2:$F$6491)</f>
        <v>71844810</v>
      </c>
      <c r="I4965">
        <f>IF(F4965&lt;15000,0,1)</f>
        <v>1</v>
      </c>
      <c r="J4965">
        <f>IF(I4965=0,D4965,0)</f>
        <v>0</v>
      </c>
      <c r="K4965">
        <f>IF(J4965&lt;100,0,1)</f>
        <v>0</v>
      </c>
    </row>
    <row r="4966" spans="1:11" ht="15" customHeight="1" x14ac:dyDescent="0.25">
      <c r="A4966" s="9">
        <v>52005</v>
      </c>
      <c r="B4966" s="2">
        <v>10002</v>
      </c>
      <c r="C4966" s="2" t="s">
        <v>42</v>
      </c>
      <c r="D4966" s="2">
        <v>273</v>
      </c>
      <c r="E4966">
        <f>VLOOKUP(C4966,'Product Master'!$A$1:$C$31,3,FALSE)</f>
        <v>97</v>
      </c>
      <c r="F4966">
        <f>D4966*E4966</f>
        <v>26481</v>
      </c>
      <c r="G4966" t="str">
        <f>VLOOKUP(B4966,'Emp Master'!$A$1:$C$21,3,FALSE)</f>
        <v>Supervisor-1</v>
      </c>
      <c r="H4966" s="3">
        <f>SUMIF($G$2:$G$6491,G4966,$F$2:$F$6491)</f>
        <v>71844810</v>
      </c>
      <c r="I4966">
        <f>IF(F4966&lt;15000,0,1)</f>
        <v>1</v>
      </c>
      <c r="J4966">
        <f>IF(I4966=0,D4966,0)</f>
        <v>0</v>
      </c>
      <c r="K4966">
        <f>IF(J4966&lt;100,0,1)</f>
        <v>0</v>
      </c>
    </row>
    <row r="4967" spans="1:11" ht="15" customHeight="1" x14ac:dyDescent="0.25">
      <c r="A4967" s="9">
        <v>52006</v>
      </c>
      <c r="B4967" s="2">
        <v>10005</v>
      </c>
      <c r="C4967" s="2" t="s">
        <v>36</v>
      </c>
      <c r="D4967" s="2">
        <v>167</v>
      </c>
      <c r="E4967">
        <f>VLOOKUP(C4967,'Product Master'!$A$1:$C$31,3,FALSE)</f>
        <v>145</v>
      </c>
      <c r="F4967">
        <f>D4967*E4967</f>
        <v>24215</v>
      </c>
      <c r="G4967" t="str">
        <f>VLOOKUP(B4967,'Emp Master'!$A$1:$C$21,3,FALSE)</f>
        <v>Supervisor-1</v>
      </c>
      <c r="H4967" s="3">
        <f>SUMIF($G$2:$G$6491,G4967,$F$2:$F$6491)</f>
        <v>71844810</v>
      </c>
      <c r="I4967">
        <f>IF(F4967&lt;15000,0,1)</f>
        <v>1</v>
      </c>
      <c r="J4967">
        <f>IF(I4967=0,D4967,0)</f>
        <v>0</v>
      </c>
      <c r="K4967">
        <f>IF(J4967&lt;100,0,1)</f>
        <v>0</v>
      </c>
    </row>
    <row r="4968" spans="1:11" ht="15" customHeight="1" x14ac:dyDescent="0.25">
      <c r="A4968" s="9">
        <v>52007</v>
      </c>
      <c r="B4968" s="2">
        <v>10001</v>
      </c>
      <c r="C4968" s="2" t="s">
        <v>50</v>
      </c>
      <c r="D4968" s="2">
        <v>254</v>
      </c>
      <c r="E4968">
        <f>VLOOKUP(C4968,'Product Master'!$A$1:$C$31,3,FALSE)</f>
        <v>141</v>
      </c>
      <c r="F4968">
        <f>D4968*E4968</f>
        <v>35814</v>
      </c>
      <c r="G4968" t="str">
        <f>VLOOKUP(B4968,'Emp Master'!$A$1:$C$21,3,FALSE)</f>
        <v>Supervisor-1</v>
      </c>
      <c r="H4968" s="3">
        <f>SUMIF($G$2:$G$6491,G4968,$F$2:$F$6491)</f>
        <v>71844810</v>
      </c>
      <c r="I4968">
        <f>IF(F4968&lt;15000,0,1)</f>
        <v>1</v>
      </c>
      <c r="J4968">
        <f>IF(I4968=0,D4968,0)</f>
        <v>0</v>
      </c>
      <c r="K4968">
        <f>IF(J4968&lt;100,0,1)</f>
        <v>0</v>
      </c>
    </row>
    <row r="4969" spans="1:11" ht="15" customHeight="1" x14ac:dyDescent="0.25">
      <c r="A4969" s="9">
        <v>52008</v>
      </c>
      <c r="B4969" s="2">
        <v>10006</v>
      </c>
      <c r="C4969" s="2" t="s">
        <v>30</v>
      </c>
      <c r="D4969" s="2">
        <v>164</v>
      </c>
      <c r="E4969">
        <f>VLOOKUP(C4969,'Product Master'!$A$1:$C$31,3,FALSE)</f>
        <v>600</v>
      </c>
      <c r="F4969">
        <f>D4969*E4969</f>
        <v>98400</v>
      </c>
      <c r="G4969" t="str">
        <f>VLOOKUP(B4969,'Emp Master'!$A$1:$C$21,3,FALSE)</f>
        <v>Supervisor-1</v>
      </c>
      <c r="H4969" s="3">
        <f>SUMIF($G$2:$G$6491,G4969,$F$2:$F$6491)</f>
        <v>71844810</v>
      </c>
      <c r="I4969">
        <f>IF(F4969&lt;15000,0,1)</f>
        <v>1</v>
      </c>
      <c r="J4969">
        <f>IF(I4969=0,D4969,0)</f>
        <v>0</v>
      </c>
      <c r="K4969">
        <f>IF(J4969&lt;100,0,1)</f>
        <v>0</v>
      </c>
    </row>
    <row r="4970" spans="1:11" ht="15" customHeight="1" x14ac:dyDescent="0.25">
      <c r="A4970" s="9">
        <v>52009</v>
      </c>
      <c r="B4970" s="2">
        <v>10005</v>
      </c>
      <c r="C4970" s="2" t="s">
        <v>31</v>
      </c>
      <c r="D4970" s="2">
        <v>243</v>
      </c>
      <c r="E4970">
        <f>VLOOKUP(C4970,'Product Master'!$A$1:$C$31,3,FALSE)</f>
        <v>114</v>
      </c>
      <c r="F4970">
        <f>D4970*E4970</f>
        <v>27702</v>
      </c>
      <c r="G4970" t="str">
        <f>VLOOKUP(B4970,'Emp Master'!$A$1:$C$21,3,FALSE)</f>
        <v>Supervisor-1</v>
      </c>
      <c r="H4970" s="3">
        <f>SUMIF($G$2:$G$6491,G4970,$F$2:$F$6491)</f>
        <v>71844810</v>
      </c>
      <c r="I4970">
        <f>IF(F4970&lt;15000,0,1)</f>
        <v>1</v>
      </c>
      <c r="J4970">
        <f>IF(I4970=0,D4970,0)</f>
        <v>0</v>
      </c>
      <c r="K4970">
        <f>IF(J4970&lt;100,0,1)</f>
        <v>0</v>
      </c>
    </row>
    <row r="4971" spans="1:11" ht="15" customHeight="1" x14ac:dyDescent="0.25">
      <c r="A4971" s="9">
        <v>52010</v>
      </c>
      <c r="B4971" s="2">
        <v>10006</v>
      </c>
      <c r="C4971" s="2" t="s">
        <v>36</v>
      </c>
      <c r="D4971" s="2">
        <v>109</v>
      </c>
      <c r="E4971">
        <f>VLOOKUP(C4971,'Product Master'!$A$1:$C$31,3,FALSE)</f>
        <v>145</v>
      </c>
      <c r="F4971">
        <f>D4971*E4971</f>
        <v>15805</v>
      </c>
      <c r="G4971" t="str">
        <f>VLOOKUP(B4971,'Emp Master'!$A$1:$C$21,3,FALSE)</f>
        <v>Supervisor-1</v>
      </c>
      <c r="H4971" s="3">
        <f>SUMIF($G$2:$G$6491,G4971,$F$2:$F$6491)</f>
        <v>71844810</v>
      </c>
      <c r="I4971">
        <f>IF(F4971&lt;15000,0,1)</f>
        <v>1</v>
      </c>
      <c r="J4971">
        <f>IF(I4971=0,D4971,0)</f>
        <v>0</v>
      </c>
      <c r="K4971">
        <f>IF(J4971&lt;100,0,1)</f>
        <v>0</v>
      </c>
    </row>
    <row r="4972" spans="1:11" ht="15" customHeight="1" x14ac:dyDescent="0.25">
      <c r="A4972" s="9">
        <v>52011</v>
      </c>
      <c r="B4972" s="2">
        <v>10004</v>
      </c>
      <c r="C4972" s="2" t="s">
        <v>46</v>
      </c>
      <c r="D4972" s="2">
        <v>276</v>
      </c>
      <c r="E4972">
        <f>VLOOKUP(C4972,'Product Master'!$A$1:$C$31,3,FALSE)</f>
        <v>116</v>
      </c>
      <c r="F4972">
        <f>D4972*E4972</f>
        <v>32016</v>
      </c>
      <c r="G4972" t="str">
        <f>VLOOKUP(B4972,'Emp Master'!$A$1:$C$21,3,FALSE)</f>
        <v>Supervisor-1</v>
      </c>
      <c r="H4972" s="3">
        <f>SUMIF($G$2:$G$6491,G4972,$F$2:$F$6491)</f>
        <v>71844810</v>
      </c>
      <c r="I4972">
        <f>IF(F4972&lt;15000,0,1)</f>
        <v>1</v>
      </c>
      <c r="J4972">
        <f>IF(I4972=0,D4972,0)</f>
        <v>0</v>
      </c>
      <c r="K4972">
        <f>IF(J4972&lt;100,0,1)</f>
        <v>0</v>
      </c>
    </row>
    <row r="4973" spans="1:11" ht="15" customHeight="1" x14ac:dyDescent="0.25">
      <c r="A4973" s="9">
        <v>52012</v>
      </c>
      <c r="B4973" s="2">
        <v>10006</v>
      </c>
      <c r="C4973" s="2" t="s">
        <v>35</v>
      </c>
      <c r="D4973" s="2">
        <v>277</v>
      </c>
      <c r="E4973">
        <f>VLOOKUP(C4973,'Product Master'!$A$1:$C$31,3,FALSE)</f>
        <v>113</v>
      </c>
      <c r="F4973">
        <f>D4973*E4973</f>
        <v>31301</v>
      </c>
      <c r="G4973" t="str">
        <f>VLOOKUP(B4973,'Emp Master'!$A$1:$C$21,3,FALSE)</f>
        <v>Supervisor-1</v>
      </c>
      <c r="H4973" s="3">
        <f>SUMIF($G$2:$G$6491,G4973,$F$2:$F$6491)</f>
        <v>71844810</v>
      </c>
      <c r="I4973">
        <f>IF(F4973&lt;15000,0,1)</f>
        <v>1</v>
      </c>
      <c r="J4973">
        <f>IF(I4973=0,D4973,0)</f>
        <v>0</v>
      </c>
      <c r="K4973">
        <f>IF(J4973&lt;100,0,1)</f>
        <v>0</v>
      </c>
    </row>
    <row r="4974" spans="1:11" ht="15" customHeight="1" x14ac:dyDescent="0.25">
      <c r="A4974" s="9">
        <v>52013</v>
      </c>
      <c r="B4974" s="2">
        <v>10001</v>
      </c>
      <c r="C4974" s="2" t="s">
        <v>52</v>
      </c>
      <c r="D4974" s="2">
        <v>230</v>
      </c>
      <c r="E4974">
        <f>VLOOKUP(C4974,'Product Master'!$A$1:$C$31,3,FALSE)</f>
        <v>239</v>
      </c>
      <c r="F4974">
        <f>D4974*E4974</f>
        <v>54970</v>
      </c>
      <c r="G4974" t="str">
        <f>VLOOKUP(B4974,'Emp Master'!$A$1:$C$21,3,FALSE)</f>
        <v>Supervisor-1</v>
      </c>
      <c r="H4974" s="3">
        <f>SUMIF($G$2:$G$6491,G4974,$F$2:$F$6491)</f>
        <v>71844810</v>
      </c>
      <c r="I4974">
        <f>IF(F4974&lt;15000,0,1)</f>
        <v>1</v>
      </c>
      <c r="J4974">
        <f>IF(I4974=0,D4974,0)</f>
        <v>0</v>
      </c>
      <c r="K4974">
        <f>IF(J4974&lt;100,0,1)</f>
        <v>0</v>
      </c>
    </row>
    <row r="4975" spans="1:11" ht="15" customHeight="1" x14ac:dyDescent="0.25">
      <c r="A4975" s="9">
        <v>52014</v>
      </c>
      <c r="B4975" s="2">
        <v>10003</v>
      </c>
      <c r="C4975" s="2" t="s">
        <v>47</v>
      </c>
      <c r="D4975" s="2">
        <v>251</v>
      </c>
      <c r="E4975">
        <f>VLOOKUP(C4975,'Product Master'!$A$1:$C$31,3,FALSE)</f>
        <v>291</v>
      </c>
      <c r="F4975">
        <f>D4975*E4975</f>
        <v>73041</v>
      </c>
      <c r="G4975" t="str">
        <f>VLOOKUP(B4975,'Emp Master'!$A$1:$C$21,3,FALSE)</f>
        <v>Supervisor-1</v>
      </c>
      <c r="H4975" s="3">
        <f>SUMIF($G$2:$G$6491,G4975,$F$2:$F$6491)</f>
        <v>71844810</v>
      </c>
      <c r="I4975">
        <f>IF(F4975&lt;15000,0,1)</f>
        <v>1</v>
      </c>
      <c r="J4975">
        <f>IF(I4975=0,D4975,0)</f>
        <v>0</v>
      </c>
      <c r="K4975">
        <f>IF(J4975&lt;100,0,1)</f>
        <v>0</v>
      </c>
    </row>
    <row r="4976" spans="1:11" ht="15" customHeight="1" x14ac:dyDescent="0.25">
      <c r="A4976" s="9">
        <v>52015</v>
      </c>
      <c r="B4976" s="2">
        <v>10004</v>
      </c>
      <c r="C4976" s="2" t="s">
        <v>30</v>
      </c>
      <c r="D4976" s="2">
        <v>67</v>
      </c>
      <c r="E4976">
        <f>VLOOKUP(C4976,'Product Master'!$A$1:$C$31,3,FALSE)</f>
        <v>600</v>
      </c>
      <c r="F4976">
        <f>D4976*E4976</f>
        <v>40200</v>
      </c>
      <c r="G4976" t="str">
        <f>VLOOKUP(B4976,'Emp Master'!$A$1:$C$21,3,FALSE)</f>
        <v>Supervisor-1</v>
      </c>
      <c r="H4976" s="3">
        <f>SUMIF($G$2:$G$6491,G4976,$F$2:$F$6491)</f>
        <v>71844810</v>
      </c>
      <c r="I4976">
        <f>IF(F4976&lt;15000,0,1)</f>
        <v>1</v>
      </c>
      <c r="J4976">
        <f>IF(I4976=0,D4976,0)</f>
        <v>0</v>
      </c>
      <c r="K4976">
        <f>IF(J4976&lt;100,0,1)</f>
        <v>0</v>
      </c>
    </row>
    <row r="4977" spans="1:11" ht="15" customHeight="1" x14ac:dyDescent="0.25">
      <c r="A4977" s="9">
        <v>52016</v>
      </c>
      <c r="B4977" s="2">
        <v>10006</v>
      </c>
      <c r="C4977" s="2" t="s">
        <v>47</v>
      </c>
      <c r="D4977" s="2">
        <v>213</v>
      </c>
      <c r="E4977">
        <f>VLOOKUP(C4977,'Product Master'!$A$1:$C$31,3,FALSE)</f>
        <v>291</v>
      </c>
      <c r="F4977">
        <f>D4977*E4977</f>
        <v>61983</v>
      </c>
      <c r="G4977" t="str">
        <f>VLOOKUP(B4977,'Emp Master'!$A$1:$C$21,3,FALSE)</f>
        <v>Supervisor-1</v>
      </c>
      <c r="H4977" s="3">
        <f>SUMIF($G$2:$G$6491,G4977,$F$2:$F$6491)</f>
        <v>71844810</v>
      </c>
      <c r="I4977">
        <f>IF(F4977&lt;15000,0,1)</f>
        <v>1</v>
      </c>
      <c r="J4977">
        <f>IF(I4977=0,D4977,0)</f>
        <v>0</v>
      </c>
      <c r="K4977">
        <f>IF(J4977&lt;100,0,1)</f>
        <v>0</v>
      </c>
    </row>
    <row r="4978" spans="1:11" ht="15" customHeight="1" x14ac:dyDescent="0.25">
      <c r="A4978" s="9">
        <v>52017</v>
      </c>
      <c r="B4978" s="2">
        <v>10006</v>
      </c>
      <c r="C4978" s="2" t="s">
        <v>55</v>
      </c>
      <c r="D4978" s="2">
        <v>211</v>
      </c>
      <c r="E4978">
        <f>VLOOKUP(C4978,'Product Master'!$A$1:$C$31,3,FALSE)</f>
        <v>110</v>
      </c>
      <c r="F4978">
        <f>D4978*E4978</f>
        <v>23210</v>
      </c>
      <c r="G4978" t="str">
        <f>VLOOKUP(B4978,'Emp Master'!$A$1:$C$21,3,FALSE)</f>
        <v>Supervisor-1</v>
      </c>
      <c r="H4978" s="3">
        <f>SUMIF($G$2:$G$6491,G4978,$F$2:$F$6491)</f>
        <v>71844810</v>
      </c>
      <c r="I4978">
        <f>IF(F4978&lt;15000,0,1)</f>
        <v>1</v>
      </c>
      <c r="J4978">
        <f>IF(I4978=0,D4978,0)</f>
        <v>0</v>
      </c>
      <c r="K4978">
        <f>IF(J4978&lt;100,0,1)</f>
        <v>0</v>
      </c>
    </row>
    <row r="4979" spans="1:11" ht="15" customHeight="1" x14ac:dyDescent="0.25">
      <c r="A4979" s="9">
        <v>52018</v>
      </c>
      <c r="B4979" s="2">
        <v>10006</v>
      </c>
      <c r="C4979" s="2" t="s">
        <v>53</v>
      </c>
      <c r="D4979" s="2">
        <v>138</v>
      </c>
      <c r="E4979">
        <f>VLOOKUP(C4979,'Product Master'!$A$1:$C$31,3,FALSE)</f>
        <v>687</v>
      </c>
      <c r="F4979">
        <f>D4979*E4979</f>
        <v>94806</v>
      </c>
      <c r="G4979" t="str">
        <f>VLOOKUP(B4979,'Emp Master'!$A$1:$C$21,3,FALSE)</f>
        <v>Supervisor-1</v>
      </c>
      <c r="H4979" s="3">
        <f>SUMIF($G$2:$G$6491,G4979,$F$2:$F$6491)</f>
        <v>71844810</v>
      </c>
      <c r="I4979">
        <f>IF(F4979&lt;15000,0,1)</f>
        <v>1</v>
      </c>
      <c r="J4979">
        <f>IF(I4979=0,D4979,0)</f>
        <v>0</v>
      </c>
      <c r="K4979">
        <f>IF(J4979&lt;100,0,1)</f>
        <v>0</v>
      </c>
    </row>
    <row r="4980" spans="1:11" ht="15" customHeight="1" x14ac:dyDescent="0.25">
      <c r="A4980" s="9">
        <v>52019</v>
      </c>
      <c r="B4980" s="2">
        <v>10002</v>
      </c>
      <c r="C4980" s="2" t="s">
        <v>31</v>
      </c>
      <c r="D4980" s="2">
        <v>153</v>
      </c>
      <c r="E4980">
        <f>VLOOKUP(C4980,'Product Master'!$A$1:$C$31,3,FALSE)</f>
        <v>114</v>
      </c>
      <c r="F4980">
        <f>D4980*E4980</f>
        <v>17442</v>
      </c>
      <c r="G4980" t="str">
        <f>VLOOKUP(B4980,'Emp Master'!$A$1:$C$21,3,FALSE)</f>
        <v>Supervisor-1</v>
      </c>
      <c r="H4980" s="3">
        <f>SUMIF($G$2:$G$6491,G4980,$F$2:$F$6491)</f>
        <v>71844810</v>
      </c>
      <c r="I4980">
        <f>IF(F4980&lt;15000,0,1)</f>
        <v>1</v>
      </c>
      <c r="J4980">
        <f>IF(I4980=0,D4980,0)</f>
        <v>0</v>
      </c>
      <c r="K4980">
        <f>IF(J4980&lt;100,0,1)</f>
        <v>0</v>
      </c>
    </row>
    <row r="4981" spans="1:11" ht="15" customHeight="1" x14ac:dyDescent="0.25">
      <c r="A4981" s="9">
        <v>52020</v>
      </c>
      <c r="B4981" s="2">
        <v>10004</v>
      </c>
      <c r="C4981" s="2" t="s">
        <v>49</v>
      </c>
      <c r="D4981" s="2">
        <v>258</v>
      </c>
      <c r="E4981">
        <f>VLOOKUP(C4981,'Product Master'!$A$1:$C$31,3,FALSE)</f>
        <v>70</v>
      </c>
      <c r="F4981">
        <f>D4981*E4981</f>
        <v>18060</v>
      </c>
      <c r="G4981" t="str">
        <f>VLOOKUP(B4981,'Emp Master'!$A$1:$C$21,3,FALSE)</f>
        <v>Supervisor-1</v>
      </c>
      <c r="H4981" s="3">
        <f>SUMIF($G$2:$G$6491,G4981,$F$2:$F$6491)</f>
        <v>71844810</v>
      </c>
      <c r="I4981">
        <f>IF(F4981&lt;15000,0,1)</f>
        <v>1</v>
      </c>
      <c r="J4981">
        <f>IF(I4981=0,D4981,0)</f>
        <v>0</v>
      </c>
      <c r="K4981">
        <f>IF(J4981&lt;100,0,1)</f>
        <v>0</v>
      </c>
    </row>
    <row r="4982" spans="1:11" ht="15" customHeight="1" x14ac:dyDescent="0.25">
      <c r="A4982" s="9">
        <v>52021</v>
      </c>
      <c r="B4982" s="2">
        <v>10005</v>
      </c>
      <c r="C4982" s="2" t="s">
        <v>59</v>
      </c>
      <c r="D4982" s="2">
        <v>252</v>
      </c>
      <c r="E4982">
        <f>VLOOKUP(C4982,'Product Master'!$A$1:$C$31,3,FALSE)</f>
        <v>200</v>
      </c>
      <c r="F4982">
        <f>D4982*E4982</f>
        <v>50400</v>
      </c>
      <c r="G4982" t="str">
        <f>VLOOKUP(B4982,'Emp Master'!$A$1:$C$21,3,FALSE)</f>
        <v>Supervisor-1</v>
      </c>
      <c r="H4982" s="3">
        <f>SUMIF($G$2:$G$6491,G4982,$F$2:$F$6491)</f>
        <v>71844810</v>
      </c>
      <c r="I4982">
        <f>IF(F4982&lt;15000,0,1)</f>
        <v>1</v>
      </c>
      <c r="J4982">
        <f>IF(I4982=0,D4982,0)</f>
        <v>0</v>
      </c>
      <c r="K4982">
        <f>IF(J4982&lt;100,0,1)</f>
        <v>0</v>
      </c>
    </row>
    <row r="4983" spans="1:11" ht="15" customHeight="1" x14ac:dyDescent="0.25">
      <c r="A4983" s="9">
        <v>52022</v>
      </c>
      <c r="B4983" s="2">
        <v>10005</v>
      </c>
      <c r="C4983" s="2" t="s">
        <v>48</v>
      </c>
      <c r="D4983" s="2">
        <v>222</v>
      </c>
      <c r="E4983">
        <f>VLOOKUP(C4983,'Product Master'!$A$1:$C$31,3,FALSE)</f>
        <v>79</v>
      </c>
      <c r="F4983">
        <f>D4983*E4983</f>
        <v>17538</v>
      </c>
      <c r="G4983" t="str">
        <f>VLOOKUP(B4983,'Emp Master'!$A$1:$C$21,3,FALSE)</f>
        <v>Supervisor-1</v>
      </c>
      <c r="H4983" s="3">
        <f>SUMIF($G$2:$G$6491,G4983,$F$2:$F$6491)</f>
        <v>71844810</v>
      </c>
      <c r="I4983">
        <f>IF(F4983&lt;15000,0,1)</f>
        <v>1</v>
      </c>
      <c r="J4983">
        <f>IF(I4983=0,D4983,0)</f>
        <v>0</v>
      </c>
      <c r="K4983">
        <f>IF(J4983&lt;100,0,1)</f>
        <v>0</v>
      </c>
    </row>
    <row r="4984" spans="1:11" ht="15" customHeight="1" x14ac:dyDescent="0.25">
      <c r="A4984" s="9">
        <v>52023</v>
      </c>
      <c r="B4984" s="2">
        <v>10004</v>
      </c>
      <c r="C4984" s="2" t="s">
        <v>50</v>
      </c>
      <c r="D4984" s="2">
        <v>227</v>
      </c>
      <c r="E4984">
        <f>VLOOKUP(C4984,'Product Master'!$A$1:$C$31,3,FALSE)</f>
        <v>141</v>
      </c>
      <c r="F4984">
        <f>D4984*E4984</f>
        <v>32007</v>
      </c>
      <c r="G4984" t="str">
        <f>VLOOKUP(B4984,'Emp Master'!$A$1:$C$21,3,FALSE)</f>
        <v>Supervisor-1</v>
      </c>
      <c r="H4984" s="3">
        <f>SUMIF($G$2:$G$6491,G4984,$F$2:$F$6491)</f>
        <v>71844810</v>
      </c>
      <c r="I4984">
        <f>IF(F4984&lt;15000,0,1)</f>
        <v>1</v>
      </c>
      <c r="J4984">
        <f>IF(I4984=0,D4984,0)</f>
        <v>0</v>
      </c>
      <c r="K4984">
        <f>IF(J4984&lt;100,0,1)</f>
        <v>0</v>
      </c>
    </row>
    <row r="4985" spans="1:11" ht="15" customHeight="1" x14ac:dyDescent="0.25">
      <c r="A4985" s="9">
        <v>52024</v>
      </c>
      <c r="B4985" s="2">
        <v>10001</v>
      </c>
      <c r="C4985" s="2" t="s">
        <v>40</v>
      </c>
      <c r="D4985" s="2">
        <v>177</v>
      </c>
      <c r="E4985">
        <f>VLOOKUP(C4985,'Product Master'!$A$1:$C$31,3,FALSE)</f>
        <v>239</v>
      </c>
      <c r="F4985">
        <f>D4985*E4985</f>
        <v>42303</v>
      </c>
      <c r="G4985" t="str">
        <f>VLOOKUP(B4985,'Emp Master'!$A$1:$C$21,3,FALSE)</f>
        <v>Supervisor-1</v>
      </c>
      <c r="H4985" s="3">
        <f>SUMIF($G$2:$G$6491,G4985,$F$2:$F$6491)</f>
        <v>71844810</v>
      </c>
      <c r="I4985">
        <f>IF(F4985&lt;15000,0,1)</f>
        <v>1</v>
      </c>
      <c r="J4985">
        <f>IF(I4985=0,D4985,0)</f>
        <v>0</v>
      </c>
      <c r="K4985">
        <f>IF(J4985&lt;100,0,1)</f>
        <v>0</v>
      </c>
    </row>
    <row r="4986" spans="1:11" ht="15" customHeight="1" x14ac:dyDescent="0.25">
      <c r="A4986" s="9">
        <v>52025</v>
      </c>
      <c r="B4986" s="2">
        <v>10006</v>
      </c>
      <c r="C4986" s="2" t="s">
        <v>36</v>
      </c>
      <c r="D4986" s="2">
        <v>118</v>
      </c>
      <c r="E4986">
        <f>VLOOKUP(C4986,'Product Master'!$A$1:$C$31,3,FALSE)</f>
        <v>145</v>
      </c>
      <c r="F4986">
        <f>D4986*E4986</f>
        <v>17110</v>
      </c>
      <c r="G4986" t="str">
        <f>VLOOKUP(B4986,'Emp Master'!$A$1:$C$21,3,FALSE)</f>
        <v>Supervisor-1</v>
      </c>
      <c r="H4986" s="3">
        <f>SUMIF($G$2:$G$6491,G4986,$F$2:$F$6491)</f>
        <v>71844810</v>
      </c>
      <c r="I4986">
        <f>IF(F4986&lt;15000,0,1)</f>
        <v>1</v>
      </c>
      <c r="J4986">
        <f>IF(I4986=0,D4986,0)</f>
        <v>0</v>
      </c>
      <c r="K4986">
        <f>IF(J4986&lt;100,0,1)</f>
        <v>0</v>
      </c>
    </row>
    <row r="4987" spans="1:11" ht="15" customHeight="1" x14ac:dyDescent="0.25">
      <c r="A4987" s="9">
        <v>52026</v>
      </c>
      <c r="B4987" s="2">
        <v>10002</v>
      </c>
      <c r="C4987" s="2" t="s">
        <v>58</v>
      </c>
      <c r="D4987" s="2">
        <v>151</v>
      </c>
      <c r="E4987">
        <f>VLOOKUP(C4987,'Product Master'!$A$1:$C$31,3,FALSE)</f>
        <v>129</v>
      </c>
      <c r="F4987">
        <f>D4987*E4987</f>
        <v>19479</v>
      </c>
      <c r="G4987" t="str">
        <f>VLOOKUP(B4987,'Emp Master'!$A$1:$C$21,3,FALSE)</f>
        <v>Supervisor-1</v>
      </c>
      <c r="H4987" s="3">
        <f>SUMIF($G$2:$G$6491,G4987,$F$2:$F$6491)</f>
        <v>71844810</v>
      </c>
      <c r="I4987">
        <f>IF(F4987&lt;15000,0,1)</f>
        <v>1</v>
      </c>
      <c r="J4987">
        <f>IF(I4987=0,D4987,0)</f>
        <v>0</v>
      </c>
      <c r="K4987">
        <f>IF(J4987&lt;100,0,1)</f>
        <v>0</v>
      </c>
    </row>
    <row r="4988" spans="1:11" ht="15" customHeight="1" x14ac:dyDescent="0.25">
      <c r="A4988" s="9">
        <v>52027</v>
      </c>
      <c r="B4988" s="2">
        <v>10002</v>
      </c>
      <c r="C4988" s="2" t="s">
        <v>55</v>
      </c>
      <c r="D4988" s="2">
        <v>137</v>
      </c>
      <c r="E4988">
        <f>VLOOKUP(C4988,'Product Master'!$A$1:$C$31,3,FALSE)</f>
        <v>110</v>
      </c>
      <c r="F4988">
        <f>D4988*E4988</f>
        <v>15070</v>
      </c>
      <c r="G4988" t="str">
        <f>VLOOKUP(B4988,'Emp Master'!$A$1:$C$21,3,FALSE)</f>
        <v>Supervisor-1</v>
      </c>
      <c r="H4988" s="3">
        <f>SUMIF($G$2:$G$6491,G4988,$F$2:$F$6491)</f>
        <v>71844810</v>
      </c>
      <c r="I4988">
        <f>IF(F4988&lt;15000,0,1)</f>
        <v>1</v>
      </c>
      <c r="J4988">
        <f>IF(I4988=0,D4988,0)</f>
        <v>0</v>
      </c>
      <c r="K4988">
        <f>IF(J4988&lt;100,0,1)</f>
        <v>0</v>
      </c>
    </row>
    <row r="4989" spans="1:11" ht="15" customHeight="1" x14ac:dyDescent="0.25">
      <c r="A4989" s="9">
        <v>52028</v>
      </c>
      <c r="B4989" s="2">
        <v>10005</v>
      </c>
      <c r="C4989" s="2" t="s">
        <v>42</v>
      </c>
      <c r="D4989" s="2">
        <v>189</v>
      </c>
      <c r="E4989">
        <f>VLOOKUP(C4989,'Product Master'!$A$1:$C$31,3,FALSE)</f>
        <v>97</v>
      </c>
      <c r="F4989">
        <f>D4989*E4989</f>
        <v>18333</v>
      </c>
      <c r="G4989" t="str">
        <f>VLOOKUP(B4989,'Emp Master'!$A$1:$C$21,3,FALSE)</f>
        <v>Supervisor-1</v>
      </c>
      <c r="H4989" s="3">
        <f>SUMIF($G$2:$G$6491,G4989,$F$2:$F$6491)</f>
        <v>71844810</v>
      </c>
      <c r="I4989">
        <f>IF(F4989&lt;15000,0,1)</f>
        <v>1</v>
      </c>
      <c r="J4989">
        <f>IF(I4989=0,D4989,0)</f>
        <v>0</v>
      </c>
      <c r="K4989">
        <f>IF(J4989&lt;100,0,1)</f>
        <v>0</v>
      </c>
    </row>
    <row r="4990" spans="1:11" ht="15" customHeight="1" x14ac:dyDescent="0.25">
      <c r="A4990" s="9">
        <v>52029</v>
      </c>
      <c r="B4990" s="2">
        <v>10004</v>
      </c>
      <c r="C4990" s="2" t="s">
        <v>40</v>
      </c>
      <c r="D4990" s="2">
        <v>152</v>
      </c>
      <c r="E4990">
        <f>VLOOKUP(C4990,'Product Master'!$A$1:$C$31,3,FALSE)</f>
        <v>239</v>
      </c>
      <c r="F4990">
        <f>D4990*E4990</f>
        <v>36328</v>
      </c>
      <c r="G4990" t="str">
        <f>VLOOKUP(B4990,'Emp Master'!$A$1:$C$21,3,FALSE)</f>
        <v>Supervisor-1</v>
      </c>
      <c r="H4990" s="3">
        <f>SUMIF($G$2:$G$6491,G4990,$F$2:$F$6491)</f>
        <v>71844810</v>
      </c>
      <c r="I4990">
        <f>IF(F4990&lt;15000,0,1)</f>
        <v>1</v>
      </c>
      <c r="J4990">
        <f>IF(I4990=0,D4990,0)</f>
        <v>0</v>
      </c>
      <c r="K4990">
        <f>IF(J4990&lt;100,0,1)</f>
        <v>0</v>
      </c>
    </row>
    <row r="4991" spans="1:11" ht="15" customHeight="1" x14ac:dyDescent="0.25">
      <c r="A4991" s="9">
        <v>52030</v>
      </c>
      <c r="B4991" s="2">
        <v>10005</v>
      </c>
      <c r="C4991" s="2" t="s">
        <v>35</v>
      </c>
      <c r="D4991" s="2">
        <v>225</v>
      </c>
      <c r="E4991">
        <f>VLOOKUP(C4991,'Product Master'!$A$1:$C$31,3,FALSE)</f>
        <v>113</v>
      </c>
      <c r="F4991">
        <f>D4991*E4991</f>
        <v>25425</v>
      </c>
      <c r="G4991" t="str">
        <f>VLOOKUP(B4991,'Emp Master'!$A$1:$C$21,3,FALSE)</f>
        <v>Supervisor-1</v>
      </c>
      <c r="H4991" s="3">
        <f>SUMIF($G$2:$G$6491,G4991,$F$2:$F$6491)</f>
        <v>71844810</v>
      </c>
      <c r="I4991">
        <f>IF(F4991&lt;15000,0,1)</f>
        <v>1</v>
      </c>
      <c r="J4991">
        <f>IF(I4991=0,D4991,0)</f>
        <v>0</v>
      </c>
      <c r="K4991">
        <f>IF(J4991&lt;100,0,1)</f>
        <v>0</v>
      </c>
    </row>
    <row r="4992" spans="1:11" ht="15" customHeight="1" x14ac:dyDescent="0.25">
      <c r="A4992" s="9">
        <v>52031</v>
      </c>
      <c r="B4992" s="2">
        <v>10002</v>
      </c>
      <c r="C4992" s="2" t="s">
        <v>35</v>
      </c>
      <c r="D4992" s="2">
        <v>294</v>
      </c>
      <c r="E4992">
        <f>VLOOKUP(C4992,'Product Master'!$A$1:$C$31,3,FALSE)</f>
        <v>113</v>
      </c>
      <c r="F4992">
        <f>D4992*E4992</f>
        <v>33222</v>
      </c>
      <c r="G4992" t="str">
        <f>VLOOKUP(B4992,'Emp Master'!$A$1:$C$21,3,FALSE)</f>
        <v>Supervisor-1</v>
      </c>
      <c r="H4992" s="3">
        <f>SUMIF($G$2:$G$6491,G4992,$F$2:$F$6491)</f>
        <v>71844810</v>
      </c>
      <c r="I4992">
        <f>IF(F4992&lt;15000,0,1)</f>
        <v>1</v>
      </c>
      <c r="J4992">
        <f>IF(I4992=0,D4992,0)</f>
        <v>0</v>
      </c>
      <c r="K4992">
        <f>IF(J4992&lt;100,0,1)</f>
        <v>0</v>
      </c>
    </row>
    <row r="4993" spans="1:11" ht="15" customHeight="1" x14ac:dyDescent="0.25">
      <c r="A4993" s="9">
        <v>52032</v>
      </c>
      <c r="B4993" s="2">
        <v>10006</v>
      </c>
      <c r="C4993" s="2" t="s">
        <v>30</v>
      </c>
      <c r="D4993" s="2">
        <v>187</v>
      </c>
      <c r="E4993">
        <f>VLOOKUP(C4993,'Product Master'!$A$1:$C$31,3,FALSE)</f>
        <v>600</v>
      </c>
      <c r="F4993">
        <f>D4993*E4993</f>
        <v>112200</v>
      </c>
      <c r="G4993" t="str">
        <f>VLOOKUP(B4993,'Emp Master'!$A$1:$C$21,3,FALSE)</f>
        <v>Supervisor-1</v>
      </c>
      <c r="H4993" s="3">
        <f>SUMIF($G$2:$G$6491,G4993,$F$2:$F$6491)</f>
        <v>71844810</v>
      </c>
      <c r="I4993">
        <f>IF(F4993&lt;15000,0,1)</f>
        <v>1</v>
      </c>
      <c r="J4993">
        <f>IF(I4993=0,D4993,0)</f>
        <v>0</v>
      </c>
      <c r="K4993">
        <f>IF(J4993&lt;100,0,1)</f>
        <v>0</v>
      </c>
    </row>
    <row r="4994" spans="1:11" ht="15" customHeight="1" x14ac:dyDescent="0.25">
      <c r="A4994" s="9">
        <v>52033</v>
      </c>
      <c r="B4994" s="2">
        <v>10005</v>
      </c>
      <c r="C4994" s="2" t="s">
        <v>30</v>
      </c>
      <c r="D4994" s="2">
        <v>275</v>
      </c>
      <c r="E4994">
        <f>VLOOKUP(C4994,'Product Master'!$A$1:$C$31,3,FALSE)</f>
        <v>600</v>
      </c>
      <c r="F4994">
        <f>D4994*E4994</f>
        <v>165000</v>
      </c>
      <c r="G4994" t="str">
        <f>VLOOKUP(B4994,'Emp Master'!$A$1:$C$21,3,FALSE)</f>
        <v>Supervisor-1</v>
      </c>
      <c r="H4994" s="3">
        <f>SUMIF($G$2:$G$6491,G4994,$F$2:$F$6491)</f>
        <v>71844810</v>
      </c>
      <c r="I4994">
        <f>IF(F4994&lt;15000,0,1)</f>
        <v>1</v>
      </c>
      <c r="J4994">
        <f>IF(I4994=0,D4994,0)</f>
        <v>0</v>
      </c>
      <c r="K4994">
        <f>IF(J4994&lt;100,0,1)</f>
        <v>0</v>
      </c>
    </row>
    <row r="4995" spans="1:11" ht="15" customHeight="1" x14ac:dyDescent="0.25">
      <c r="A4995" s="9">
        <v>52034</v>
      </c>
      <c r="B4995" s="2">
        <v>10005</v>
      </c>
      <c r="C4995" s="2" t="s">
        <v>53</v>
      </c>
      <c r="D4995" s="2">
        <v>230</v>
      </c>
      <c r="E4995">
        <f>VLOOKUP(C4995,'Product Master'!$A$1:$C$31,3,FALSE)</f>
        <v>687</v>
      </c>
      <c r="F4995">
        <f>D4995*E4995</f>
        <v>158010</v>
      </c>
      <c r="G4995" t="str">
        <f>VLOOKUP(B4995,'Emp Master'!$A$1:$C$21,3,FALSE)</f>
        <v>Supervisor-1</v>
      </c>
      <c r="H4995" s="3">
        <f>SUMIF($G$2:$G$6491,G4995,$F$2:$F$6491)</f>
        <v>71844810</v>
      </c>
      <c r="I4995">
        <f>IF(F4995&lt;15000,0,1)</f>
        <v>1</v>
      </c>
      <c r="J4995">
        <f>IF(I4995=0,D4995,0)</f>
        <v>0</v>
      </c>
      <c r="K4995">
        <f>IF(J4995&lt;100,0,1)</f>
        <v>0</v>
      </c>
    </row>
    <row r="4996" spans="1:11" ht="15" customHeight="1" x14ac:dyDescent="0.25">
      <c r="A4996" s="9">
        <v>52035</v>
      </c>
      <c r="B4996" s="2">
        <v>10004</v>
      </c>
      <c r="C4996" s="2" t="s">
        <v>47</v>
      </c>
      <c r="D4996" s="2">
        <v>152</v>
      </c>
      <c r="E4996">
        <f>VLOOKUP(C4996,'Product Master'!$A$1:$C$31,3,FALSE)</f>
        <v>291</v>
      </c>
      <c r="F4996">
        <f>D4996*E4996</f>
        <v>44232</v>
      </c>
      <c r="G4996" t="str">
        <f>VLOOKUP(B4996,'Emp Master'!$A$1:$C$21,3,FALSE)</f>
        <v>Supervisor-1</v>
      </c>
      <c r="H4996" s="3">
        <f>SUMIF($G$2:$G$6491,G4996,$F$2:$F$6491)</f>
        <v>71844810</v>
      </c>
      <c r="I4996">
        <f>IF(F4996&lt;15000,0,1)</f>
        <v>1</v>
      </c>
      <c r="J4996">
        <f>IF(I4996=0,D4996,0)</f>
        <v>0</v>
      </c>
      <c r="K4996">
        <f>IF(J4996&lt;100,0,1)</f>
        <v>0</v>
      </c>
    </row>
    <row r="4997" spans="1:11" ht="15" customHeight="1" x14ac:dyDescent="0.25">
      <c r="A4997" s="9">
        <v>52036</v>
      </c>
      <c r="B4997" s="2">
        <v>10004</v>
      </c>
      <c r="C4997" s="2" t="s">
        <v>39</v>
      </c>
      <c r="D4997" s="2">
        <v>67</v>
      </c>
      <c r="E4997">
        <f>VLOOKUP(C4997,'Product Master'!$A$1:$C$31,3,FALSE)</f>
        <v>515</v>
      </c>
      <c r="F4997">
        <f>D4997*E4997</f>
        <v>34505</v>
      </c>
      <c r="G4997" t="str">
        <f>VLOOKUP(B4997,'Emp Master'!$A$1:$C$21,3,FALSE)</f>
        <v>Supervisor-1</v>
      </c>
      <c r="H4997" s="3">
        <f>SUMIF($G$2:$G$6491,G4997,$F$2:$F$6491)</f>
        <v>71844810</v>
      </c>
      <c r="I4997">
        <f>IF(F4997&lt;15000,0,1)</f>
        <v>1</v>
      </c>
      <c r="J4997">
        <f>IF(I4997=0,D4997,0)</f>
        <v>0</v>
      </c>
      <c r="K4997">
        <f>IF(J4997&lt;100,0,1)</f>
        <v>0</v>
      </c>
    </row>
    <row r="4998" spans="1:11" ht="15" customHeight="1" x14ac:dyDescent="0.25">
      <c r="A4998" s="9">
        <v>52037</v>
      </c>
      <c r="B4998" s="2">
        <v>10006</v>
      </c>
      <c r="C4998" s="2" t="s">
        <v>41</v>
      </c>
      <c r="D4998" s="2">
        <v>148</v>
      </c>
      <c r="E4998">
        <f>VLOOKUP(C4998,'Product Master'!$A$1:$C$31,3,FALSE)</f>
        <v>808</v>
      </c>
      <c r="F4998">
        <f>D4998*E4998</f>
        <v>119584</v>
      </c>
      <c r="G4998" t="str">
        <f>VLOOKUP(B4998,'Emp Master'!$A$1:$C$21,3,FALSE)</f>
        <v>Supervisor-1</v>
      </c>
      <c r="H4998" s="3">
        <f>SUMIF($G$2:$G$6491,G4998,$F$2:$F$6491)</f>
        <v>71844810</v>
      </c>
      <c r="I4998">
        <f>IF(F4998&lt;15000,0,1)</f>
        <v>1</v>
      </c>
      <c r="J4998">
        <f>IF(I4998=0,D4998,0)</f>
        <v>0</v>
      </c>
      <c r="K4998">
        <f>IF(J4998&lt;100,0,1)</f>
        <v>0</v>
      </c>
    </row>
    <row r="4999" spans="1:11" ht="15" customHeight="1" x14ac:dyDescent="0.25">
      <c r="A4999" s="9">
        <v>52038</v>
      </c>
      <c r="B4999" s="2">
        <v>10005</v>
      </c>
      <c r="C4999" s="2" t="s">
        <v>43</v>
      </c>
      <c r="D4999" s="2">
        <v>249</v>
      </c>
      <c r="E4999">
        <f>VLOOKUP(C4999,'Product Master'!$A$1:$C$31,3,FALSE)</f>
        <v>150</v>
      </c>
      <c r="F4999">
        <f>D4999*E4999</f>
        <v>37350</v>
      </c>
      <c r="G4999" t="str">
        <f>VLOOKUP(B4999,'Emp Master'!$A$1:$C$21,3,FALSE)</f>
        <v>Supervisor-1</v>
      </c>
      <c r="H4999" s="3">
        <f>SUMIF($G$2:$G$6491,G4999,$F$2:$F$6491)</f>
        <v>71844810</v>
      </c>
      <c r="I4999">
        <f>IF(F4999&lt;15000,0,1)</f>
        <v>1</v>
      </c>
      <c r="J4999">
        <f>IF(I4999=0,D4999,0)</f>
        <v>0</v>
      </c>
      <c r="K4999">
        <f>IF(J4999&lt;100,0,1)</f>
        <v>0</v>
      </c>
    </row>
    <row r="5000" spans="1:11" ht="15" customHeight="1" x14ac:dyDescent="0.25">
      <c r="A5000" s="9">
        <v>52039</v>
      </c>
      <c r="B5000" s="2">
        <v>10001</v>
      </c>
      <c r="C5000" s="2" t="s">
        <v>55</v>
      </c>
      <c r="D5000" s="2">
        <v>155</v>
      </c>
      <c r="E5000">
        <f>VLOOKUP(C5000,'Product Master'!$A$1:$C$31,3,FALSE)</f>
        <v>110</v>
      </c>
      <c r="F5000">
        <f>D5000*E5000</f>
        <v>17050</v>
      </c>
      <c r="G5000" t="str">
        <f>VLOOKUP(B5000,'Emp Master'!$A$1:$C$21,3,FALSE)</f>
        <v>Supervisor-1</v>
      </c>
      <c r="H5000" s="3">
        <f>SUMIF($G$2:$G$6491,G5000,$F$2:$F$6491)</f>
        <v>71844810</v>
      </c>
      <c r="I5000">
        <f>IF(F5000&lt;15000,0,1)</f>
        <v>1</v>
      </c>
      <c r="J5000">
        <f>IF(I5000=0,D5000,0)</f>
        <v>0</v>
      </c>
      <c r="K5000">
        <f>IF(J5000&lt;100,0,1)</f>
        <v>0</v>
      </c>
    </row>
    <row r="5001" spans="1:11" ht="15" customHeight="1" x14ac:dyDescent="0.25">
      <c r="A5001" s="9">
        <v>52040</v>
      </c>
      <c r="B5001" s="2">
        <v>10001</v>
      </c>
      <c r="C5001" s="2" t="s">
        <v>35</v>
      </c>
      <c r="D5001" s="2">
        <v>133</v>
      </c>
      <c r="E5001">
        <f>VLOOKUP(C5001,'Product Master'!$A$1:$C$31,3,FALSE)</f>
        <v>113</v>
      </c>
      <c r="F5001">
        <f>D5001*E5001</f>
        <v>15029</v>
      </c>
      <c r="G5001" t="str">
        <f>VLOOKUP(B5001,'Emp Master'!$A$1:$C$21,3,FALSE)</f>
        <v>Supervisor-1</v>
      </c>
      <c r="H5001" s="3">
        <f>SUMIF($G$2:$G$6491,G5001,$F$2:$F$6491)</f>
        <v>71844810</v>
      </c>
      <c r="I5001">
        <f>IF(F5001&lt;15000,0,1)</f>
        <v>1</v>
      </c>
      <c r="J5001">
        <f>IF(I5001=0,D5001,0)</f>
        <v>0</v>
      </c>
      <c r="K5001">
        <f>IF(J5001&lt;100,0,1)</f>
        <v>0</v>
      </c>
    </row>
    <row r="5002" spans="1:11" ht="15" customHeight="1" x14ac:dyDescent="0.25">
      <c r="A5002" s="9">
        <v>52041</v>
      </c>
      <c r="B5002" s="2">
        <v>10006</v>
      </c>
      <c r="C5002" s="2" t="s">
        <v>30</v>
      </c>
      <c r="D5002" s="2">
        <v>123</v>
      </c>
      <c r="E5002">
        <f>VLOOKUP(C5002,'Product Master'!$A$1:$C$31,3,FALSE)</f>
        <v>600</v>
      </c>
      <c r="F5002">
        <f>D5002*E5002</f>
        <v>73800</v>
      </c>
      <c r="G5002" t="str">
        <f>VLOOKUP(B5002,'Emp Master'!$A$1:$C$21,3,FALSE)</f>
        <v>Supervisor-1</v>
      </c>
      <c r="H5002" s="3">
        <f>SUMIF($G$2:$G$6491,G5002,$F$2:$F$6491)</f>
        <v>71844810</v>
      </c>
      <c r="I5002">
        <f>IF(F5002&lt;15000,0,1)</f>
        <v>1</v>
      </c>
      <c r="J5002">
        <f>IF(I5002=0,D5002,0)</f>
        <v>0</v>
      </c>
      <c r="K5002">
        <f>IF(J5002&lt;100,0,1)</f>
        <v>0</v>
      </c>
    </row>
    <row r="5003" spans="1:11" ht="15" customHeight="1" x14ac:dyDescent="0.25">
      <c r="A5003" s="9">
        <v>52042</v>
      </c>
      <c r="B5003" s="2">
        <v>10004</v>
      </c>
      <c r="C5003" s="2" t="s">
        <v>56</v>
      </c>
      <c r="D5003" s="2">
        <v>207</v>
      </c>
      <c r="E5003">
        <f>VLOOKUP(C5003,'Product Master'!$A$1:$C$31,3,FALSE)</f>
        <v>139</v>
      </c>
      <c r="F5003">
        <f>D5003*E5003</f>
        <v>28773</v>
      </c>
      <c r="G5003" t="str">
        <f>VLOOKUP(B5003,'Emp Master'!$A$1:$C$21,3,FALSE)</f>
        <v>Supervisor-1</v>
      </c>
      <c r="H5003" s="3">
        <f>SUMIF($G$2:$G$6491,G5003,$F$2:$F$6491)</f>
        <v>71844810</v>
      </c>
      <c r="I5003">
        <f>IF(F5003&lt;15000,0,1)</f>
        <v>1</v>
      </c>
      <c r="J5003">
        <f>IF(I5003=0,D5003,0)</f>
        <v>0</v>
      </c>
      <c r="K5003">
        <f>IF(J5003&lt;100,0,1)</f>
        <v>0</v>
      </c>
    </row>
    <row r="5004" spans="1:11" ht="15" customHeight="1" x14ac:dyDescent="0.25">
      <c r="A5004" s="9">
        <v>52043</v>
      </c>
      <c r="B5004" s="2">
        <v>10003</v>
      </c>
      <c r="C5004" s="2" t="s">
        <v>32</v>
      </c>
      <c r="D5004" s="2">
        <v>182</v>
      </c>
      <c r="E5004">
        <f>VLOOKUP(C5004,'Product Master'!$A$1:$C$31,3,FALSE)</f>
        <v>139</v>
      </c>
      <c r="F5004">
        <f>D5004*E5004</f>
        <v>25298</v>
      </c>
      <c r="G5004" t="str">
        <f>VLOOKUP(B5004,'Emp Master'!$A$1:$C$21,3,FALSE)</f>
        <v>Supervisor-1</v>
      </c>
      <c r="H5004" s="3">
        <f>SUMIF($G$2:$G$6491,G5004,$F$2:$F$6491)</f>
        <v>71844810</v>
      </c>
      <c r="I5004">
        <f>IF(F5004&lt;15000,0,1)</f>
        <v>1</v>
      </c>
      <c r="J5004">
        <f>IF(I5004=0,D5004,0)</f>
        <v>0</v>
      </c>
      <c r="K5004">
        <f>IF(J5004&lt;100,0,1)</f>
        <v>0</v>
      </c>
    </row>
    <row r="5005" spans="1:11" ht="15" customHeight="1" x14ac:dyDescent="0.25">
      <c r="A5005" s="9">
        <v>52044</v>
      </c>
      <c r="B5005" s="2">
        <v>10005</v>
      </c>
      <c r="C5005" s="2" t="s">
        <v>36</v>
      </c>
      <c r="D5005" s="2">
        <v>247</v>
      </c>
      <c r="E5005">
        <f>VLOOKUP(C5005,'Product Master'!$A$1:$C$31,3,FALSE)</f>
        <v>145</v>
      </c>
      <c r="F5005">
        <f>D5005*E5005</f>
        <v>35815</v>
      </c>
      <c r="G5005" t="str">
        <f>VLOOKUP(B5005,'Emp Master'!$A$1:$C$21,3,FALSE)</f>
        <v>Supervisor-1</v>
      </c>
      <c r="H5005" s="3">
        <f>SUMIF($G$2:$G$6491,G5005,$F$2:$F$6491)</f>
        <v>71844810</v>
      </c>
      <c r="I5005">
        <f>IF(F5005&lt;15000,0,1)</f>
        <v>1</v>
      </c>
      <c r="J5005">
        <f>IF(I5005=0,D5005,0)</f>
        <v>0</v>
      </c>
      <c r="K5005">
        <f>IF(J5005&lt;100,0,1)</f>
        <v>0</v>
      </c>
    </row>
    <row r="5006" spans="1:11" ht="15" customHeight="1" x14ac:dyDescent="0.25">
      <c r="A5006" s="9">
        <v>52045</v>
      </c>
      <c r="B5006" s="2">
        <v>10003</v>
      </c>
      <c r="C5006" s="2" t="s">
        <v>57</v>
      </c>
      <c r="D5006" s="2">
        <v>226</v>
      </c>
      <c r="E5006">
        <f>VLOOKUP(C5006,'Product Master'!$A$1:$C$31,3,FALSE)</f>
        <v>107</v>
      </c>
      <c r="F5006">
        <f>D5006*E5006</f>
        <v>24182</v>
      </c>
      <c r="G5006" t="str">
        <f>VLOOKUP(B5006,'Emp Master'!$A$1:$C$21,3,FALSE)</f>
        <v>Supervisor-1</v>
      </c>
      <c r="H5006" s="3">
        <f>SUMIF($G$2:$G$6491,G5006,$F$2:$F$6491)</f>
        <v>71844810</v>
      </c>
      <c r="I5006">
        <f>IF(F5006&lt;15000,0,1)</f>
        <v>1</v>
      </c>
      <c r="J5006">
        <f>IF(I5006=0,D5006,0)</f>
        <v>0</v>
      </c>
      <c r="K5006">
        <f>IF(J5006&lt;100,0,1)</f>
        <v>0</v>
      </c>
    </row>
    <row r="5007" spans="1:11" ht="15" customHeight="1" x14ac:dyDescent="0.25">
      <c r="A5007" s="9">
        <v>52046</v>
      </c>
      <c r="B5007" s="2">
        <v>10002</v>
      </c>
      <c r="C5007" s="2" t="s">
        <v>30</v>
      </c>
      <c r="D5007" s="2">
        <v>230</v>
      </c>
      <c r="E5007">
        <f>VLOOKUP(C5007,'Product Master'!$A$1:$C$31,3,FALSE)</f>
        <v>600</v>
      </c>
      <c r="F5007">
        <f>D5007*E5007</f>
        <v>138000</v>
      </c>
      <c r="G5007" t="str">
        <f>VLOOKUP(B5007,'Emp Master'!$A$1:$C$21,3,FALSE)</f>
        <v>Supervisor-1</v>
      </c>
      <c r="H5007" s="3">
        <f>SUMIF($G$2:$G$6491,G5007,$F$2:$F$6491)</f>
        <v>71844810</v>
      </c>
      <c r="I5007">
        <f>IF(F5007&lt;15000,0,1)</f>
        <v>1</v>
      </c>
      <c r="J5007">
        <f>IF(I5007=0,D5007,0)</f>
        <v>0</v>
      </c>
      <c r="K5007">
        <f>IF(J5007&lt;100,0,1)</f>
        <v>0</v>
      </c>
    </row>
    <row r="5008" spans="1:11" ht="15" customHeight="1" x14ac:dyDescent="0.25">
      <c r="A5008" s="9">
        <v>52047</v>
      </c>
      <c r="B5008" s="2">
        <v>10004</v>
      </c>
      <c r="C5008" s="2" t="s">
        <v>33</v>
      </c>
      <c r="D5008" s="2">
        <v>263</v>
      </c>
      <c r="E5008">
        <f>VLOOKUP(C5008,'Product Master'!$A$1:$C$31,3,FALSE)</f>
        <v>84</v>
      </c>
      <c r="F5008">
        <f>D5008*E5008</f>
        <v>22092</v>
      </c>
      <c r="G5008" t="str">
        <f>VLOOKUP(B5008,'Emp Master'!$A$1:$C$21,3,FALSE)</f>
        <v>Supervisor-1</v>
      </c>
      <c r="H5008" s="3">
        <f>SUMIF($G$2:$G$6491,G5008,$F$2:$F$6491)</f>
        <v>71844810</v>
      </c>
      <c r="I5008">
        <f>IF(F5008&lt;15000,0,1)</f>
        <v>1</v>
      </c>
      <c r="J5008">
        <f>IF(I5008=0,D5008,0)</f>
        <v>0</v>
      </c>
      <c r="K5008">
        <f>IF(J5008&lt;100,0,1)</f>
        <v>0</v>
      </c>
    </row>
    <row r="5009" spans="1:11" ht="15" customHeight="1" x14ac:dyDescent="0.25">
      <c r="A5009" s="9">
        <v>52048</v>
      </c>
      <c r="B5009" s="2">
        <v>10005</v>
      </c>
      <c r="C5009" s="2" t="s">
        <v>52</v>
      </c>
      <c r="D5009" s="2">
        <v>128</v>
      </c>
      <c r="E5009">
        <f>VLOOKUP(C5009,'Product Master'!$A$1:$C$31,3,FALSE)</f>
        <v>239</v>
      </c>
      <c r="F5009">
        <f>D5009*E5009</f>
        <v>30592</v>
      </c>
      <c r="G5009" t="str">
        <f>VLOOKUP(B5009,'Emp Master'!$A$1:$C$21,3,FALSE)</f>
        <v>Supervisor-1</v>
      </c>
      <c r="H5009" s="3">
        <f>SUMIF($G$2:$G$6491,G5009,$F$2:$F$6491)</f>
        <v>71844810</v>
      </c>
      <c r="I5009">
        <f>IF(F5009&lt;15000,0,1)</f>
        <v>1</v>
      </c>
      <c r="J5009">
        <f>IF(I5009=0,D5009,0)</f>
        <v>0</v>
      </c>
      <c r="K5009">
        <f>IF(J5009&lt;100,0,1)</f>
        <v>0</v>
      </c>
    </row>
    <row r="5010" spans="1:11" ht="15" customHeight="1" x14ac:dyDescent="0.25">
      <c r="A5010" s="9">
        <v>52049</v>
      </c>
      <c r="B5010" s="2">
        <v>10004</v>
      </c>
      <c r="C5010" s="2" t="s">
        <v>42</v>
      </c>
      <c r="D5010" s="2">
        <v>199</v>
      </c>
      <c r="E5010">
        <f>VLOOKUP(C5010,'Product Master'!$A$1:$C$31,3,FALSE)</f>
        <v>97</v>
      </c>
      <c r="F5010">
        <f>D5010*E5010</f>
        <v>19303</v>
      </c>
      <c r="G5010" t="str">
        <f>VLOOKUP(B5010,'Emp Master'!$A$1:$C$21,3,FALSE)</f>
        <v>Supervisor-1</v>
      </c>
      <c r="H5010" s="3">
        <f>SUMIF($G$2:$G$6491,G5010,$F$2:$F$6491)</f>
        <v>71844810</v>
      </c>
      <c r="I5010">
        <f>IF(F5010&lt;15000,0,1)</f>
        <v>1</v>
      </c>
      <c r="J5010">
        <f>IF(I5010=0,D5010,0)</f>
        <v>0</v>
      </c>
      <c r="K5010">
        <f>IF(J5010&lt;100,0,1)</f>
        <v>0</v>
      </c>
    </row>
    <row r="5011" spans="1:11" ht="15" customHeight="1" x14ac:dyDescent="0.25">
      <c r="A5011" s="9">
        <v>52050</v>
      </c>
      <c r="B5011" s="2">
        <v>10003</v>
      </c>
      <c r="C5011" s="2" t="s">
        <v>39</v>
      </c>
      <c r="D5011" s="2">
        <v>191</v>
      </c>
      <c r="E5011">
        <f>VLOOKUP(C5011,'Product Master'!$A$1:$C$31,3,FALSE)</f>
        <v>515</v>
      </c>
      <c r="F5011">
        <f>D5011*E5011</f>
        <v>98365</v>
      </c>
      <c r="G5011" t="str">
        <f>VLOOKUP(B5011,'Emp Master'!$A$1:$C$21,3,FALSE)</f>
        <v>Supervisor-1</v>
      </c>
      <c r="H5011" s="3">
        <f>SUMIF($G$2:$G$6491,G5011,$F$2:$F$6491)</f>
        <v>71844810</v>
      </c>
      <c r="I5011">
        <f>IF(F5011&lt;15000,0,1)</f>
        <v>1</v>
      </c>
      <c r="J5011">
        <f>IF(I5011=0,D5011,0)</f>
        <v>0</v>
      </c>
      <c r="K5011">
        <f>IF(J5011&lt;100,0,1)</f>
        <v>0</v>
      </c>
    </row>
    <row r="5012" spans="1:11" ht="15" customHeight="1" x14ac:dyDescent="0.25">
      <c r="A5012" s="9">
        <v>52051</v>
      </c>
      <c r="B5012" s="2">
        <v>10001</v>
      </c>
      <c r="C5012" s="2" t="s">
        <v>51</v>
      </c>
      <c r="D5012" s="2">
        <v>285</v>
      </c>
      <c r="E5012">
        <f>VLOOKUP(C5012,'Product Master'!$A$1:$C$31,3,FALSE)</f>
        <v>87</v>
      </c>
      <c r="F5012">
        <f>D5012*E5012</f>
        <v>24795</v>
      </c>
      <c r="G5012" t="str">
        <f>VLOOKUP(B5012,'Emp Master'!$A$1:$C$21,3,FALSE)</f>
        <v>Supervisor-1</v>
      </c>
      <c r="H5012" s="3">
        <f>SUMIF($G$2:$G$6491,G5012,$F$2:$F$6491)</f>
        <v>71844810</v>
      </c>
      <c r="I5012">
        <f>IF(F5012&lt;15000,0,1)</f>
        <v>1</v>
      </c>
      <c r="J5012">
        <f>IF(I5012=0,D5012,0)</f>
        <v>0</v>
      </c>
      <c r="K5012">
        <f>IF(J5012&lt;100,0,1)</f>
        <v>0</v>
      </c>
    </row>
    <row r="5013" spans="1:11" ht="15" customHeight="1" x14ac:dyDescent="0.25">
      <c r="A5013" s="9">
        <v>52052</v>
      </c>
      <c r="B5013" s="2">
        <v>10004</v>
      </c>
      <c r="C5013" s="2" t="s">
        <v>44</v>
      </c>
      <c r="D5013" s="2">
        <v>185</v>
      </c>
      <c r="E5013">
        <f>VLOOKUP(C5013,'Product Master'!$A$1:$C$31,3,FALSE)</f>
        <v>122</v>
      </c>
      <c r="F5013">
        <f>D5013*E5013</f>
        <v>22570</v>
      </c>
      <c r="G5013" t="str">
        <f>VLOOKUP(B5013,'Emp Master'!$A$1:$C$21,3,FALSE)</f>
        <v>Supervisor-1</v>
      </c>
      <c r="H5013" s="3">
        <f>SUMIF($G$2:$G$6491,G5013,$F$2:$F$6491)</f>
        <v>71844810</v>
      </c>
      <c r="I5013">
        <f>IF(F5013&lt;15000,0,1)</f>
        <v>1</v>
      </c>
      <c r="J5013">
        <f>IF(I5013=0,D5013,0)</f>
        <v>0</v>
      </c>
      <c r="K5013">
        <f>IF(J5013&lt;100,0,1)</f>
        <v>0</v>
      </c>
    </row>
    <row r="5014" spans="1:11" ht="15" customHeight="1" x14ac:dyDescent="0.25">
      <c r="A5014" s="9">
        <v>52053</v>
      </c>
      <c r="B5014" s="2">
        <v>10004</v>
      </c>
      <c r="C5014" s="2" t="s">
        <v>39</v>
      </c>
      <c r="D5014" s="2">
        <v>212</v>
      </c>
      <c r="E5014">
        <f>VLOOKUP(C5014,'Product Master'!$A$1:$C$31,3,FALSE)</f>
        <v>515</v>
      </c>
      <c r="F5014">
        <f>D5014*E5014</f>
        <v>109180</v>
      </c>
      <c r="G5014" t="str">
        <f>VLOOKUP(B5014,'Emp Master'!$A$1:$C$21,3,FALSE)</f>
        <v>Supervisor-1</v>
      </c>
      <c r="H5014" s="3">
        <f>SUMIF($G$2:$G$6491,G5014,$F$2:$F$6491)</f>
        <v>71844810</v>
      </c>
      <c r="I5014">
        <f>IF(F5014&lt;15000,0,1)</f>
        <v>1</v>
      </c>
      <c r="J5014">
        <f>IF(I5014=0,D5014,0)</f>
        <v>0</v>
      </c>
      <c r="K5014">
        <f>IF(J5014&lt;100,0,1)</f>
        <v>0</v>
      </c>
    </row>
    <row r="5015" spans="1:11" ht="15" customHeight="1" x14ac:dyDescent="0.25">
      <c r="A5015" s="9">
        <v>52054</v>
      </c>
      <c r="B5015" s="2">
        <v>10004</v>
      </c>
      <c r="C5015" s="2" t="s">
        <v>42</v>
      </c>
      <c r="D5015" s="2">
        <v>268</v>
      </c>
      <c r="E5015">
        <f>VLOOKUP(C5015,'Product Master'!$A$1:$C$31,3,FALSE)</f>
        <v>97</v>
      </c>
      <c r="F5015">
        <f>D5015*E5015</f>
        <v>25996</v>
      </c>
      <c r="G5015" t="str">
        <f>VLOOKUP(B5015,'Emp Master'!$A$1:$C$21,3,FALSE)</f>
        <v>Supervisor-1</v>
      </c>
      <c r="H5015" s="3">
        <f>SUMIF($G$2:$G$6491,G5015,$F$2:$F$6491)</f>
        <v>71844810</v>
      </c>
      <c r="I5015">
        <f>IF(F5015&lt;15000,0,1)</f>
        <v>1</v>
      </c>
      <c r="J5015">
        <f>IF(I5015=0,D5015,0)</f>
        <v>0</v>
      </c>
      <c r="K5015">
        <f>IF(J5015&lt;100,0,1)</f>
        <v>0</v>
      </c>
    </row>
    <row r="5016" spans="1:11" ht="15" customHeight="1" x14ac:dyDescent="0.25">
      <c r="A5016" s="9">
        <v>52055</v>
      </c>
      <c r="B5016" s="2">
        <v>10005</v>
      </c>
      <c r="C5016" s="2" t="s">
        <v>57</v>
      </c>
      <c r="D5016" s="2">
        <v>162</v>
      </c>
      <c r="E5016">
        <f>VLOOKUP(C5016,'Product Master'!$A$1:$C$31,3,FALSE)</f>
        <v>107</v>
      </c>
      <c r="F5016">
        <f>D5016*E5016</f>
        <v>17334</v>
      </c>
      <c r="G5016" t="str">
        <f>VLOOKUP(B5016,'Emp Master'!$A$1:$C$21,3,FALSE)</f>
        <v>Supervisor-1</v>
      </c>
      <c r="H5016" s="3">
        <f>SUMIF($G$2:$G$6491,G5016,$F$2:$F$6491)</f>
        <v>71844810</v>
      </c>
      <c r="I5016">
        <f>IF(F5016&lt;15000,0,1)</f>
        <v>1</v>
      </c>
      <c r="J5016">
        <f>IF(I5016=0,D5016,0)</f>
        <v>0</v>
      </c>
      <c r="K5016">
        <f>IF(J5016&lt;100,0,1)</f>
        <v>0</v>
      </c>
    </row>
    <row r="5017" spans="1:11" ht="15" customHeight="1" x14ac:dyDescent="0.25">
      <c r="A5017" s="9">
        <v>52056</v>
      </c>
      <c r="B5017" s="2">
        <v>10001</v>
      </c>
      <c r="C5017" s="2" t="s">
        <v>43</v>
      </c>
      <c r="D5017" s="2">
        <v>178</v>
      </c>
      <c r="E5017">
        <f>VLOOKUP(C5017,'Product Master'!$A$1:$C$31,3,FALSE)</f>
        <v>150</v>
      </c>
      <c r="F5017">
        <f>D5017*E5017</f>
        <v>26700</v>
      </c>
      <c r="G5017" t="str">
        <f>VLOOKUP(B5017,'Emp Master'!$A$1:$C$21,3,FALSE)</f>
        <v>Supervisor-1</v>
      </c>
      <c r="H5017" s="3">
        <f>SUMIF($G$2:$G$6491,G5017,$F$2:$F$6491)</f>
        <v>71844810</v>
      </c>
      <c r="I5017">
        <f>IF(F5017&lt;15000,0,1)</f>
        <v>1</v>
      </c>
      <c r="J5017">
        <f>IF(I5017=0,D5017,0)</f>
        <v>0</v>
      </c>
      <c r="K5017">
        <f>IF(J5017&lt;100,0,1)</f>
        <v>0</v>
      </c>
    </row>
    <row r="5018" spans="1:11" ht="15" customHeight="1" x14ac:dyDescent="0.25">
      <c r="A5018" s="9">
        <v>52057</v>
      </c>
      <c r="B5018" s="2">
        <v>10004</v>
      </c>
      <c r="C5018" s="2" t="s">
        <v>52</v>
      </c>
      <c r="D5018" s="2">
        <v>120</v>
      </c>
      <c r="E5018">
        <f>VLOOKUP(C5018,'Product Master'!$A$1:$C$31,3,FALSE)</f>
        <v>239</v>
      </c>
      <c r="F5018">
        <f>D5018*E5018</f>
        <v>28680</v>
      </c>
      <c r="G5018" t="str">
        <f>VLOOKUP(B5018,'Emp Master'!$A$1:$C$21,3,FALSE)</f>
        <v>Supervisor-1</v>
      </c>
      <c r="H5018" s="3">
        <f>SUMIF($G$2:$G$6491,G5018,$F$2:$F$6491)</f>
        <v>71844810</v>
      </c>
      <c r="I5018">
        <f>IF(F5018&lt;15000,0,1)</f>
        <v>1</v>
      </c>
      <c r="J5018">
        <f>IF(I5018=0,D5018,0)</f>
        <v>0</v>
      </c>
      <c r="K5018">
        <f>IF(J5018&lt;100,0,1)</f>
        <v>0</v>
      </c>
    </row>
    <row r="5019" spans="1:11" ht="15" customHeight="1" x14ac:dyDescent="0.25">
      <c r="A5019" s="9">
        <v>52058</v>
      </c>
      <c r="B5019" s="2">
        <v>10001</v>
      </c>
      <c r="C5019" s="2" t="s">
        <v>58</v>
      </c>
      <c r="D5019" s="2">
        <v>178</v>
      </c>
      <c r="E5019">
        <f>VLOOKUP(C5019,'Product Master'!$A$1:$C$31,3,FALSE)</f>
        <v>129</v>
      </c>
      <c r="F5019">
        <f>D5019*E5019</f>
        <v>22962</v>
      </c>
      <c r="G5019" t="str">
        <f>VLOOKUP(B5019,'Emp Master'!$A$1:$C$21,3,FALSE)</f>
        <v>Supervisor-1</v>
      </c>
      <c r="H5019" s="3">
        <f>SUMIF($G$2:$G$6491,G5019,$F$2:$F$6491)</f>
        <v>71844810</v>
      </c>
      <c r="I5019">
        <f>IF(F5019&lt;15000,0,1)</f>
        <v>1</v>
      </c>
      <c r="J5019">
        <f>IF(I5019=0,D5019,0)</f>
        <v>0</v>
      </c>
      <c r="K5019">
        <f>IF(J5019&lt;100,0,1)</f>
        <v>0</v>
      </c>
    </row>
    <row r="5020" spans="1:11" ht="15" customHeight="1" x14ac:dyDescent="0.25">
      <c r="A5020" s="9">
        <v>52059</v>
      </c>
      <c r="B5020" s="2">
        <v>10006</v>
      </c>
      <c r="C5020" s="2" t="s">
        <v>42</v>
      </c>
      <c r="D5020" s="2">
        <v>240</v>
      </c>
      <c r="E5020">
        <f>VLOOKUP(C5020,'Product Master'!$A$1:$C$31,3,FALSE)</f>
        <v>97</v>
      </c>
      <c r="F5020">
        <f>D5020*E5020</f>
        <v>23280</v>
      </c>
      <c r="G5020" t="str">
        <f>VLOOKUP(B5020,'Emp Master'!$A$1:$C$21,3,FALSE)</f>
        <v>Supervisor-1</v>
      </c>
      <c r="H5020" s="3">
        <f>SUMIF($G$2:$G$6491,G5020,$F$2:$F$6491)</f>
        <v>71844810</v>
      </c>
      <c r="I5020">
        <f>IF(F5020&lt;15000,0,1)</f>
        <v>1</v>
      </c>
      <c r="J5020">
        <f>IF(I5020=0,D5020,0)</f>
        <v>0</v>
      </c>
      <c r="K5020">
        <f>IF(J5020&lt;100,0,1)</f>
        <v>0</v>
      </c>
    </row>
    <row r="5021" spans="1:11" ht="15" customHeight="1" x14ac:dyDescent="0.25">
      <c r="A5021" s="9">
        <v>52060</v>
      </c>
      <c r="B5021" s="2">
        <v>10001</v>
      </c>
      <c r="C5021" s="2" t="s">
        <v>31</v>
      </c>
      <c r="D5021" s="2">
        <v>203</v>
      </c>
      <c r="E5021">
        <f>VLOOKUP(C5021,'Product Master'!$A$1:$C$31,3,FALSE)</f>
        <v>114</v>
      </c>
      <c r="F5021">
        <f>D5021*E5021</f>
        <v>23142</v>
      </c>
      <c r="G5021" t="str">
        <f>VLOOKUP(B5021,'Emp Master'!$A$1:$C$21,3,FALSE)</f>
        <v>Supervisor-1</v>
      </c>
      <c r="H5021" s="3">
        <f>SUMIF($G$2:$G$6491,G5021,$F$2:$F$6491)</f>
        <v>71844810</v>
      </c>
      <c r="I5021">
        <f>IF(F5021&lt;15000,0,1)</f>
        <v>1</v>
      </c>
      <c r="J5021">
        <f>IF(I5021=0,D5021,0)</f>
        <v>0</v>
      </c>
      <c r="K5021">
        <f>IF(J5021&lt;100,0,1)</f>
        <v>0</v>
      </c>
    </row>
    <row r="5022" spans="1:11" ht="15" customHeight="1" x14ac:dyDescent="0.25">
      <c r="A5022" s="9">
        <v>52061</v>
      </c>
      <c r="B5022" s="2">
        <v>10001</v>
      </c>
      <c r="C5022" s="2" t="s">
        <v>41</v>
      </c>
      <c r="D5022" s="2">
        <v>79</v>
      </c>
      <c r="E5022">
        <f>VLOOKUP(C5022,'Product Master'!$A$1:$C$31,3,FALSE)</f>
        <v>808</v>
      </c>
      <c r="F5022">
        <f>D5022*E5022</f>
        <v>63832</v>
      </c>
      <c r="G5022" t="str">
        <f>VLOOKUP(B5022,'Emp Master'!$A$1:$C$21,3,FALSE)</f>
        <v>Supervisor-1</v>
      </c>
      <c r="H5022" s="3">
        <f>SUMIF($G$2:$G$6491,G5022,$F$2:$F$6491)</f>
        <v>71844810</v>
      </c>
      <c r="I5022">
        <f>IF(F5022&lt;15000,0,1)</f>
        <v>1</v>
      </c>
      <c r="J5022">
        <f>IF(I5022=0,D5022,0)</f>
        <v>0</v>
      </c>
      <c r="K5022">
        <f>IF(J5022&lt;100,0,1)</f>
        <v>0</v>
      </c>
    </row>
    <row r="5023" spans="1:11" ht="15" customHeight="1" x14ac:dyDescent="0.25">
      <c r="A5023" s="9">
        <v>52062</v>
      </c>
      <c r="B5023" s="2">
        <v>10002</v>
      </c>
      <c r="C5023" s="2" t="s">
        <v>42</v>
      </c>
      <c r="D5023" s="2">
        <v>186</v>
      </c>
      <c r="E5023">
        <f>VLOOKUP(C5023,'Product Master'!$A$1:$C$31,3,FALSE)</f>
        <v>97</v>
      </c>
      <c r="F5023">
        <f>D5023*E5023</f>
        <v>18042</v>
      </c>
      <c r="G5023" t="str">
        <f>VLOOKUP(B5023,'Emp Master'!$A$1:$C$21,3,FALSE)</f>
        <v>Supervisor-1</v>
      </c>
      <c r="H5023" s="3">
        <f>SUMIF($G$2:$G$6491,G5023,$F$2:$F$6491)</f>
        <v>71844810</v>
      </c>
      <c r="I5023">
        <f>IF(F5023&lt;15000,0,1)</f>
        <v>1</v>
      </c>
      <c r="J5023">
        <f>IF(I5023=0,D5023,0)</f>
        <v>0</v>
      </c>
      <c r="K5023">
        <f>IF(J5023&lt;100,0,1)</f>
        <v>0</v>
      </c>
    </row>
    <row r="5024" spans="1:11" ht="15" customHeight="1" x14ac:dyDescent="0.25">
      <c r="A5024" s="9">
        <v>52063</v>
      </c>
      <c r="B5024" s="2">
        <v>10002</v>
      </c>
      <c r="C5024" s="2" t="s">
        <v>59</v>
      </c>
      <c r="D5024" s="2">
        <v>296</v>
      </c>
      <c r="E5024">
        <f>VLOOKUP(C5024,'Product Master'!$A$1:$C$31,3,FALSE)</f>
        <v>200</v>
      </c>
      <c r="F5024">
        <f>D5024*E5024</f>
        <v>59200</v>
      </c>
      <c r="G5024" t="str">
        <f>VLOOKUP(B5024,'Emp Master'!$A$1:$C$21,3,FALSE)</f>
        <v>Supervisor-1</v>
      </c>
      <c r="H5024" s="3">
        <f>SUMIF($G$2:$G$6491,G5024,$F$2:$F$6491)</f>
        <v>71844810</v>
      </c>
      <c r="I5024">
        <f>IF(F5024&lt;15000,0,1)</f>
        <v>1</v>
      </c>
      <c r="J5024">
        <f>IF(I5024=0,D5024,0)</f>
        <v>0</v>
      </c>
      <c r="K5024">
        <f>IF(J5024&lt;100,0,1)</f>
        <v>0</v>
      </c>
    </row>
    <row r="5025" spans="1:11" ht="15" customHeight="1" x14ac:dyDescent="0.25">
      <c r="A5025" s="9">
        <v>52064</v>
      </c>
      <c r="B5025" s="2">
        <v>10003</v>
      </c>
      <c r="C5025" s="2" t="s">
        <v>39</v>
      </c>
      <c r="D5025" s="2">
        <v>266</v>
      </c>
      <c r="E5025">
        <f>VLOOKUP(C5025,'Product Master'!$A$1:$C$31,3,FALSE)</f>
        <v>515</v>
      </c>
      <c r="F5025">
        <f>D5025*E5025</f>
        <v>136990</v>
      </c>
      <c r="G5025" t="str">
        <f>VLOOKUP(B5025,'Emp Master'!$A$1:$C$21,3,FALSE)</f>
        <v>Supervisor-1</v>
      </c>
      <c r="H5025" s="3">
        <f>SUMIF($G$2:$G$6491,G5025,$F$2:$F$6491)</f>
        <v>71844810</v>
      </c>
      <c r="I5025">
        <f>IF(F5025&lt;15000,0,1)</f>
        <v>1</v>
      </c>
      <c r="J5025">
        <f>IF(I5025=0,D5025,0)</f>
        <v>0</v>
      </c>
      <c r="K5025">
        <f>IF(J5025&lt;100,0,1)</f>
        <v>0</v>
      </c>
    </row>
    <row r="5026" spans="1:11" ht="15" customHeight="1" x14ac:dyDescent="0.25">
      <c r="A5026" s="9">
        <v>52065</v>
      </c>
      <c r="B5026" s="2">
        <v>10002</v>
      </c>
      <c r="C5026" s="2" t="s">
        <v>34</v>
      </c>
      <c r="D5026" s="2">
        <v>194</v>
      </c>
      <c r="E5026">
        <f>VLOOKUP(C5026,'Product Master'!$A$1:$C$31,3,FALSE)</f>
        <v>440</v>
      </c>
      <c r="F5026">
        <f>D5026*E5026</f>
        <v>85360</v>
      </c>
      <c r="G5026" t="str">
        <f>VLOOKUP(B5026,'Emp Master'!$A$1:$C$21,3,FALSE)</f>
        <v>Supervisor-1</v>
      </c>
      <c r="H5026" s="3">
        <f>SUMIF($G$2:$G$6491,G5026,$F$2:$F$6491)</f>
        <v>71844810</v>
      </c>
      <c r="I5026">
        <f>IF(F5026&lt;15000,0,1)</f>
        <v>1</v>
      </c>
      <c r="J5026">
        <f>IF(I5026=0,D5026,0)</f>
        <v>0</v>
      </c>
      <c r="K5026">
        <f>IF(J5026&lt;100,0,1)</f>
        <v>0</v>
      </c>
    </row>
    <row r="5027" spans="1:11" ht="15" customHeight="1" x14ac:dyDescent="0.25">
      <c r="A5027" s="9">
        <v>52066</v>
      </c>
      <c r="B5027" s="2">
        <v>10004</v>
      </c>
      <c r="C5027" s="2" t="s">
        <v>34</v>
      </c>
      <c r="D5027" s="2">
        <v>155</v>
      </c>
      <c r="E5027">
        <f>VLOOKUP(C5027,'Product Master'!$A$1:$C$31,3,FALSE)</f>
        <v>440</v>
      </c>
      <c r="F5027">
        <f>D5027*E5027</f>
        <v>68200</v>
      </c>
      <c r="G5027" t="str">
        <f>VLOOKUP(B5027,'Emp Master'!$A$1:$C$21,3,FALSE)</f>
        <v>Supervisor-1</v>
      </c>
      <c r="H5027" s="3">
        <f>SUMIF($G$2:$G$6491,G5027,$F$2:$F$6491)</f>
        <v>71844810</v>
      </c>
      <c r="I5027">
        <f>IF(F5027&lt;15000,0,1)</f>
        <v>1</v>
      </c>
      <c r="J5027">
        <f>IF(I5027=0,D5027,0)</f>
        <v>0</v>
      </c>
      <c r="K5027">
        <f>IF(J5027&lt;100,0,1)</f>
        <v>0</v>
      </c>
    </row>
    <row r="5028" spans="1:11" ht="15" customHeight="1" x14ac:dyDescent="0.25">
      <c r="A5028" s="9">
        <v>52067</v>
      </c>
      <c r="B5028" s="2">
        <v>10004</v>
      </c>
      <c r="C5028" s="2" t="s">
        <v>41</v>
      </c>
      <c r="D5028" s="2">
        <v>242</v>
      </c>
      <c r="E5028">
        <f>VLOOKUP(C5028,'Product Master'!$A$1:$C$31,3,FALSE)</f>
        <v>808</v>
      </c>
      <c r="F5028">
        <f>D5028*E5028</f>
        <v>195536</v>
      </c>
      <c r="G5028" t="str">
        <f>VLOOKUP(B5028,'Emp Master'!$A$1:$C$21,3,FALSE)</f>
        <v>Supervisor-1</v>
      </c>
      <c r="H5028" s="3">
        <f>SUMIF($G$2:$G$6491,G5028,$F$2:$F$6491)</f>
        <v>71844810</v>
      </c>
      <c r="I5028">
        <f>IF(F5028&lt;15000,0,1)</f>
        <v>1</v>
      </c>
      <c r="J5028">
        <f>IF(I5028=0,D5028,0)</f>
        <v>0</v>
      </c>
      <c r="K5028">
        <f>IF(J5028&lt;100,0,1)</f>
        <v>0</v>
      </c>
    </row>
    <row r="5029" spans="1:11" ht="15" customHeight="1" x14ac:dyDescent="0.25">
      <c r="A5029" s="9">
        <v>52068</v>
      </c>
      <c r="B5029" s="2">
        <v>10006</v>
      </c>
      <c r="C5029" s="2" t="s">
        <v>41</v>
      </c>
      <c r="D5029" s="2">
        <v>254</v>
      </c>
      <c r="E5029">
        <f>VLOOKUP(C5029,'Product Master'!$A$1:$C$31,3,FALSE)</f>
        <v>808</v>
      </c>
      <c r="F5029">
        <f>D5029*E5029</f>
        <v>205232</v>
      </c>
      <c r="G5029" t="str">
        <f>VLOOKUP(B5029,'Emp Master'!$A$1:$C$21,3,FALSE)</f>
        <v>Supervisor-1</v>
      </c>
      <c r="H5029" s="3">
        <f>SUMIF($G$2:$G$6491,G5029,$F$2:$F$6491)</f>
        <v>71844810</v>
      </c>
      <c r="I5029">
        <f>IF(F5029&lt;15000,0,1)</f>
        <v>1</v>
      </c>
      <c r="J5029">
        <f>IF(I5029=0,D5029,0)</f>
        <v>0</v>
      </c>
      <c r="K5029">
        <f>IF(J5029&lt;100,0,1)</f>
        <v>0</v>
      </c>
    </row>
    <row r="5030" spans="1:11" ht="15" customHeight="1" x14ac:dyDescent="0.25">
      <c r="A5030" s="9">
        <v>52069</v>
      </c>
      <c r="B5030" s="2">
        <v>10003</v>
      </c>
      <c r="C5030" s="2" t="s">
        <v>51</v>
      </c>
      <c r="D5030" s="2">
        <v>233</v>
      </c>
      <c r="E5030">
        <f>VLOOKUP(C5030,'Product Master'!$A$1:$C$31,3,FALSE)</f>
        <v>87</v>
      </c>
      <c r="F5030">
        <f>D5030*E5030</f>
        <v>20271</v>
      </c>
      <c r="G5030" t="str">
        <f>VLOOKUP(B5030,'Emp Master'!$A$1:$C$21,3,FALSE)</f>
        <v>Supervisor-1</v>
      </c>
      <c r="H5030" s="3">
        <f>SUMIF($G$2:$G$6491,G5030,$F$2:$F$6491)</f>
        <v>71844810</v>
      </c>
      <c r="I5030">
        <f>IF(F5030&lt;15000,0,1)</f>
        <v>1</v>
      </c>
      <c r="J5030">
        <f>IF(I5030=0,D5030,0)</f>
        <v>0</v>
      </c>
      <c r="K5030">
        <f>IF(J5030&lt;100,0,1)</f>
        <v>0</v>
      </c>
    </row>
    <row r="5031" spans="1:11" ht="15" customHeight="1" x14ac:dyDescent="0.25">
      <c r="A5031" s="9">
        <v>52070</v>
      </c>
      <c r="B5031" s="2">
        <v>10003</v>
      </c>
      <c r="C5031" s="2" t="s">
        <v>44</v>
      </c>
      <c r="D5031" s="2">
        <v>200</v>
      </c>
      <c r="E5031">
        <f>VLOOKUP(C5031,'Product Master'!$A$1:$C$31,3,FALSE)</f>
        <v>122</v>
      </c>
      <c r="F5031">
        <f>D5031*E5031</f>
        <v>24400</v>
      </c>
      <c r="G5031" t="str">
        <f>VLOOKUP(B5031,'Emp Master'!$A$1:$C$21,3,FALSE)</f>
        <v>Supervisor-1</v>
      </c>
      <c r="H5031" s="3">
        <f>SUMIF($G$2:$G$6491,G5031,$F$2:$F$6491)</f>
        <v>71844810</v>
      </c>
      <c r="I5031">
        <f>IF(F5031&lt;15000,0,1)</f>
        <v>1</v>
      </c>
      <c r="J5031">
        <f>IF(I5031=0,D5031,0)</f>
        <v>0</v>
      </c>
      <c r="K5031">
        <f>IF(J5031&lt;100,0,1)</f>
        <v>0</v>
      </c>
    </row>
    <row r="5032" spans="1:11" ht="15" customHeight="1" x14ac:dyDescent="0.25">
      <c r="A5032" s="9">
        <v>52071</v>
      </c>
      <c r="B5032" s="2">
        <v>10003</v>
      </c>
      <c r="C5032" s="2" t="s">
        <v>50</v>
      </c>
      <c r="D5032" s="2">
        <v>219</v>
      </c>
      <c r="E5032">
        <f>VLOOKUP(C5032,'Product Master'!$A$1:$C$31,3,FALSE)</f>
        <v>141</v>
      </c>
      <c r="F5032">
        <f>D5032*E5032</f>
        <v>30879</v>
      </c>
      <c r="G5032" t="str">
        <f>VLOOKUP(B5032,'Emp Master'!$A$1:$C$21,3,FALSE)</f>
        <v>Supervisor-1</v>
      </c>
      <c r="H5032" s="3">
        <f>SUMIF($G$2:$G$6491,G5032,$F$2:$F$6491)</f>
        <v>71844810</v>
      </c>
      <c r="I5032">
        <f>IF(F5032&lt;15000,0,1)</f>
        <v>1</v>
      </c>
      <c r="J5032">
        <f>IF(I5032=0,D5032,0)</f>
        <v>0</v>
      </c>
      <c r="K5032">
        <f>IF(J5032&lt;100,0,1)</f>
        <v>0</v>
      </c>
    </row>
    <row r="5033" spans="1:11" ht="15" customHeight="1" x14ac:dyDescent="0.25">
      <c r="A5033" s="9">
        <v>52072</v>
      </c>
      <c r="B5033" s="2">
        <v>10004</v>
      </c>
      <c r="C5033" s="2" t="s">
        <v>34</v>
      </c>
      <c r="D5033" s="2">
        <v>156</v>
      </c>
      <c r="E5033">
        <f>VLOOKUP(C5033,'Product Master'!$A$1:$C$31,3,FALSE)</f>
        <v>440</v>
      </c>
      <c r="F5033">
        <f>D5033*E5033</f>
        <v>68640</v>
      </c>
      <c r="G5033" t="str">
        <f>VLOOKUP(B5033,'Emp Master'!$A$1:$C$21,3,FALSE)</f>
        <v>Supervisor-1</v>
      </c>
      <c r="H5033" s="3">
        <f>SUMIF($G$2:$G$6491,G5033,$F$2:$F$6491)</f>
        <v>71844810</v>
      </c>
      <c r="I5033">
        <f>IF(F5033&lt;15000,0,1)</f>
        <v>1</v>
      </c>
      <c r="J5033">
        <f>IF(I5033=0,D5033,0)</f>
        <v>0</v>
      </c>
      <c r="K5033">
        <f>IF(J5033&lt;100,0,1)</f>
        <v>0</v>
      </c>
    </row>
    <row r="5034" spans="1:11" ht="15" customHeight="1" x14ac:dyDescent="0.25">
      <c r="A5034" s="9">
        <v>52073</v>
      </c>
      <c r="B5034" s="2">
        <v>10003</v>
      </c>
      <c r="C5034" s="2" t="s">
        <v>59</v>
      </c>
      <c r="D5034" s="2">
        <v>127</v>
      </c>
      <c r="E5034">
        <f>VLOOKUP(C5034,'Product Master'!$A$1:$C$31,3,FALSE)</f>
        <v>200</v>
      </c>
      <c r="F5034">
        <f>D5034*E5034</f>
        <v>25400</v>
      </c>
      <c r="G5034" t="str">
        <f>VLOOKUP(B5034,'Emp Master'!$A$1:$C$21,3,FALSE)</f>
        <v>Supervisor-1</v>
      </c>
      <c r="H5034" s="3">
        <f>SUMIF($G$2:$G$6491,G5034,$F$2:$F$6491)</f>
        <v>71844810</v>
      </c>
      <c r="I5034">
        <f>IF(F5034&lt;15000,0,1)</f>
        <v>1</v>
      </c>
      <c r="J5034">
        <f>IF(I5034=0,D5034,0)</f>
        <v>0</v>
      </c>
      <c r="K5034">
        <f>IF(J5034&lt;100,0,1)</f>
        <v>0</v>
      </c>
    </row>
    <row r="5035" spans="1:11" ht="15" customHeight="1" x14ac:dyDescent="0.25">
      <c r="A5035" s="9">
        <v>52074</v>
      </c>
      <c r="B5035" s="2">
        <v>10005</v>
      </c>
      <c r="C5035" s="2" t="s">
        <v>54</v>
      </c>
      <c r="D5035" s="2">
        <v>200</v>
      </c>
      <c r="E5035">
        <f>VLOOKUP(C5035,'Product Master'!$A$1:$C$31,3,FALSE)</f>
        <v>85</v>
      </c>
      <c r="F5035">
        <f>D5035*E5035</f>
        <v>17000</v>
      </c>
      <c r="G5035" t="str">
        <f>VLOOKUP(B5035,'Emp Master'!$A$1:$C$21,3,FALSE)</f>
        <v>Supervisor-1</v>
      </c>
      <c r="H5035" s="3">
        <f>SUMIF($G$2:$G$6491,G5035,$F$2:$F$6491)</f>
        <v>71844810</v>
      </c>
      <c r="I5035">
        <f>IF(F5035&lt;15000,0,1)</f>
        <v>1</v>
      </c>
      <c r="J5035">
        <f>IF(I5035=0,D5035,0)</f>
        <v>0</v>
      </c>
      <c r="K5035">
        <f>IF(J5035&lt;100,0,1)</f>
        <v>0</v>
      </c>
    </row>
    <row r="5036" spans="1:11" ht="15" customHeight="1" x14ac:dyDescent="0.25">
      <c r="A5036" s="9">
        <v>52075</v>
      </c>
      <c r="B5036" s="2">
        <v>10002</v>
      </c>
      <c r="C5036" s="2" t="s">
        <v>53</v>
      </c>
      <c r="D5036" s="2">
        <v>278</v>
      </c>
      <c r="E5036">
        <f>VLOOKUP(C5036,'Product Master'!$A$1:$C$31,3,FALSE)</f>
        <v>687</v>
      </c>
      <c r="F5036">
        <f>D5036*E5036</f>
        <v>190986</v>
      </c>
      <c r="G5036" t="str">
        <f>VLOOKUP(B5036,'Emp Master'!$A$1:$C$21,3,FALSE)</f>
        <v>Supervisor-1</v>
      </c>
      <c r="H5036" s="3">
        <f>SUMIF($G$2:$G$6491,G5036,$F$2:$F$6491)</f>
        <v>71844810</v>
      </c>
      <c r="I5036">
        <f>IF(F5036&lt;15000,0,1)</f>
        <v>1</v>
      </c>
      <c r="J5036">
        <f>IF(I5036=0,D5036,0)</f>
        <v>0</v>
      </c>
      <c r="K5036">
        <f>IF(J5036&lt;100,0,1)</f>
        <v>0</v>
      </c>
    </row>
    <row r="5037" spans="1:11" ht="15" customHeight="1" x14ac:dyDescent="0.25">
      <c r="A5037" s="9">
        <v>52076</v>
      </c>
      <c r="B5037" s="2">
        <v>10005</v>
      </c>
      <c r="C5037" s="2" t="s">
        <v>46</v>
      </c>
      <c r="D5037" s="2">
        <v>273</v>
      </c>
      <c r="E5037">
        <f>VLOOKUP(C5037,'Product Master'!$A$1:$C$31,3,FALSE)</f>
        <v>116</v>
      </c>
      <c r="F5037">
        <f>D5037*E5037</f>
        <v>31668</v>
      </c>
      <c r="G5037" t="str">
        <f>VLOOKUP(B5037,'Emp Master'!$A$1:$C$21,3,FALSE)</f>
        <v>Supervisor-1</v>
      </c>
      <c r="H5037" s="3">
        <f>SUMIF($G$2:$G$6491,G5037,$F$2:$F$6491)</f>
        <v>71844810</v>
      </c>
      <c r="I5037">
        <f>IF(F5037&lt;15000,0,1)</f>
        <v>1</v>
      </c>
      <c r="J5037">
        <f>IF(I5037=0,D5037,0)</f>
        <v>0</v>
      </c>
      <c r="K5037">
        <f>IF(J5037&lt;100,0,1)</f>
        <v>0</v>
      </c>
    </row>
    <row r="5038" spans="1:11" ht="15" customHeight="1" x14ac:dyDescent="0.25">
      <c r="A5038" s="9">
        <v>52077</v>
      </c>
      <c r="B5038" s="2">
        <v>10004</v>
      </c>
      <c r="C5038" s="2" t="s">
        <v>39</v>
      </c>
      <c r="D5038" s="2">
        <v>251</v>
      </c>
      <c r="E5038">
        <f>VLOOKUP(C5038,'Product Master'!$A$1:$C$31,3,FALSE)</f>
        <v>515</v>
      </c>
      <c r="F5038">
        <f>D5038*E5038</f>
        <v>129265</v>
      </c>
      <c r="G5038" t="str">
        <f>VLOOKUP(B5038,'Emp Master'!$A$1:$C$21,3,FALSE)</f>
        <v>Supervisor-1</v>
      </c>
      <c r="H5038" s="3">
        <f>SUMIF($G$2:$G$6491,G5038,$F$2:$F$6491)</f>
        <v>71844810</v>
      </c>
      <c r="I5038">
        <f>IF(F5038&lt;15000,0,1)</f>
        <v>1</v>
      </c>
      <c r="J5038">
        <f>IF(I5038=0,D5038,0)</f>
        <v>0</v>
      </c>
      <c r="K5038">
        <f>IF(J5038&lt;100,0,1)</f>
        <v>0</v>
      </c>
    </row>
    <row r="5039" spans="1:11" ht="15" customHeight="1" x14ac:dyDescent="0.25">
      <c r="A5039" s="9">
        <v>52078</v>
      </c>
      <c r="B5039" s="2">
        <v>10001</v>
      </c>
      <c r="C5039" s="2" t="s">
        <v>34</v>
      </c>
      <c r="D5039" s="2">
        <v>239</v>
      </c>
      <c r="E5039">
        <f>VLOOKUP(C5039,'Product Master'!$A$1:$C$31,3,FALSE)</f>
        <v>440</v>
      </c>
      <c r="F5039">
        <f>D5039*E5039</f>
        <v>105160</v>
      </c>
      <c r="G5039" t="str">
        <f>VLOOKUP(B5039,'Emp Master'!$A$1:$C$21,3,FALSE)</f>
        <v>Supervisor-1</v>
      </c>
      <c r="H5039" s="3">
        <f>SUMIF($G$2:$G$6491,G5039,$F$2:$F$6491)</f>
        <v>71844810</v>
      </c>
      <c r="I5039">
        <f>IF(F5039&lt;15000,0,1)</f>
        <v>1</v>
      </c>
      <c r="J5039">
        <f>IF(I5039=0,D5039,0)</f>
        <v>0</v>
      </c>
      <c r="K5039">
        <f>IF(J5039&lt;100,0,1)</f>
        <v>0</v>
      </c>
    </row>
    <row r="5040" spans="1:11" ht="15" customHeight="1" x14ac:dyDescent="0.25">
      <c r="A5040" s="9">
        <v>52079</v>
      </c>
      <c r="B5040" s="2">
        <v>10002</v>
      </c>
      <c r="C5040" s="2" t="s">
        <v>31</v>
      </c>
      <c r="D5040" s="2">
        <v>202</v>
      </c>
      <c r="E5040">
        <f>VLOOKUP(C5040,'Product Master'!$A$1:$C$31,3,FALSE)</f>
        <v>114</v>
      </c>
      <c r="F5040">
        <f>D5040*E5040</f>
        <v>23028</v>
      </c>
      <c r="G5040" t="str">
        <f>VLOOKUP(B5040,'Emp Master'!$A$1:$C$21,3,FALSE)</f>
        <v>Supervisor-1</v>
      </c>
      <c r="H5040" s="3">
        <f>SUMIF($G$2:$G$6491,G5040,$F$2:$F$6491)</f>
        <v>71844810</v>
      </c>
      <c r="I5040">
        <f>IF(F5040&lt;15000,0,1)</f>
        <v>1</v>
      </c>
      <c r="J5040">
        <f>IF(I5040=0,D5040,0)</f>
        <v>0</v>
      </c>
      <c r="K5040">
        <f>IF(J5040&lt;100,0,1)</f>
        <v>0</v>
      </c>
    </row>
    <row r="5041" spans="1:11" ht="15" customHeight="1" x14ac:dyDescent="0.25">
      <c r="A5041" s="9">
        <v>52080</v>
      </c>
      <c r="B5041" s="2">
        <v>10001</v>
      </c>
      <c r="C5041" s="2" t="s">
        <v>56</v>
      </c>
      <c r="D5041" s="2">
        <v>172</v>
      </c>
      <c r="E5041">
        <f>VLOOKUP(C5041,'Product Master'!$A$1:$C$31,3,FALSE)</f>
        <v>139</v>
      </c>
      <c r="F5041">
        <f>D5041*E5041</f>
        <v>23908</v>
      </c>
      <c r="G5041" t="str">
        <f>VLOOKUP(B5041,'Emp Master'!$A$1:$C$21,3,FALSE)</f>
        <v>Supervisor-1</v>
      </c>
      <c r="H5041" s="3">
        <f>SUMIF($G$2:$G$6491,G5041,$F$2:$F$6491)</f>
        <v>71844810</v>
      </c>
      <c r="I5041">
        <f>IF(F5041&lt;15000,0,1)</f>
        <v>1</v>
      </c>
      <c r="J5041">
        <f>IF(I5041=0,D5041,0)</f>
        <v>0</v>
      </c>
      <c r="K5041">
        <f>IF(J5041&lt;100,0,1)</f>
        <v>0</v>
      </c>
    </row>
    <row r="5042" spans="1:11" ht="15" customHeight="1" x14ac:dyDescent="0.25">
      <c r="A5042" s="9">
        <v>52081</v>
      </c>
      <c r="B5042" s="2">
        <v>10004</v>
      </c>
      <c r="C5042" s="2" t="s">
        <v>55</v>
      </c>
      <c r="D5042" s="2">
        <v>265</v>
      </c>
      <c r="E5042">
        <f>VLOOKUP(C5042,'Product Master'!$A$1:$C$31,3,FALSE)</f>
        <v>110</v>
      </c>
      <c r="F5042">
        <f>D5042*E5042</f>
        <v>29150</v>
      </c>
      <c r="G5042" t="str">
        <f>VLOOKUP(B5042,'Emp Master'!$A$1:$C$21,3,FALSE)</f>
        <v>Supervisor-1</v>
      </c>
      <c r="H5042" s="3">
        <f>SUMIF($G$2:$G$6491,G5042,$F$2:$F$6491)</f>
        <v>71844810</v>
      </c>
      <c r="I5042">
        <f>IF(F5042&lt;15000,0,1)</f>
        <v>1</v>
      </c>
      <c r="J5042">
        <f>IF(I5042=0,D5042,0)</f>
        <v>0</v>
      </c>
      <c r="K5042">
        <f>IF(J5042&lt;100,0,1)</f>
        <v>0</v>
      </c>
    </row>
    <row r="5043" spans="1:11" ht="15" customHeight="1" x14ac:dyDescent="0.25">
      <c r="A5043" s="9">
        <v>52082</v>
      </c>
      <c r="B5043" s="2">
        <v>10003</v>
      </c>
      <c r="C5043" s="2" t="s">
        <v>50</v>
      </c>
      <c r="D5043" s="2">
        <v>144</v>
      </c>
      <c r="E5043">
        <f>VLOOKUP(C5043,'Product Master'!$A$1:$C$31,3,FALSE)</f>
        <v>141</v>
      </c>
      <c r="F5043">
        <f>D5043*E5043</f>
        <v>20304</v>
      </c>
      <c r="G5043" t="str">
        <f>VLOOKUP(B5043,'Emp Master'!$A$1:$C$21,3,FALSE)</f>
        <v>Supervisor-1</v>
      </c>
      <c r="H5043" s="3">
        <f>SUMIF($G$2:$G$6491,G5043,$F$2:$F$6491)</f>
        <v>71844810</v>
      </c>
      <c r="I5043">
        <f>IF(F5043&lt;15000,0,1)</f>
        <v>1</v>
      </c>
      <c r="J5043">
        <f>IF(I5043=0,D5043,0)</f>
        <v>0</v>
      </c>
      <c r="K5043">
        <f>IF(J5043&lt;100,0,1)</f>
        <v>0</v>
      </c>
    </row>
    <row r="5044" spans="1:11" ht="15" customHeight="1" x14ac:dyDescent="0.25">
      <c r="A5044" s="9">
        <v>52083</v>
      </c>
      <c r="B5044" s="2">
        <v>10002</v>
      </c>
      <c r="C5044" s="2" t="s">
        <v>41</v>
      </c>
      <c r="D5044" s="2">
        <v>118</v>
      </c>
      <c r="E5044">
        <f>VLOOKUP(C5044,'Product Master'!$A$1:$C$31,3,FALSE)</f>
        <v>808</v>
      </c>
      <c r="F5044">
        <f>D5044*E5044</f>
        <v>95344</v>
      </c>
      <c r="G5044" t="str">
        <f>VLOOKUP(B5044,'Emp Master'!$A$1:$C$21,3,FALSE)</f>
        <v>Supervisor-1</v>
      </c>
      <c r="H5044" s="3">
        <f>SUMIF($G$2:$G$6491,G5044,$F$2:$F$6491)</f>
        <v>71844810</v>
      </c>
      <c r="I5044">
        <f>IF(F5044&lt;15000,0,1)</f>
        <v>1</v>
      </c>
      <c r="J5044">
        <f>IF(I5044=0,D5044,0)</f>
        <v>0</v>
      </c>
      <c r="K5044">
        <f>IF(J5044&lt;100,0,1)</f>
        <v>0</v>
      </c>
    </row>
    <row r="5045" spans="1:11" ht="15" customHeight="1" x14ac:dyDescent="0.25">
      <c r="A5045" s="9">
        <v>52084</v>
      </c>
      <c r="B5045" s="2">
        <v>10006</v>
      </c>
      <c r="C5045" s="2" t="s">
        <v>44</v>
      </c>
      <c r="D5045" s="2">
        <v>283</v>
      </c>
      <c r="E5045">
        <f>VLOOKUP(C5045,'Product Master'!$A$1:$C$31,3,FALSE)</f>
        <v>122</v>
      </c>
      <c r="F5045">
        <f>D5045*E5045</f>
        <v>34526</v>
      </c>
      <c r="G5045" t="str">
        <f>VLOOKUP(B5045,'Emp Master'!$A$1:$C$21,3,FALSE)</f>
        <v>Supervisor-1</v>
      </c>
      <c r="H5045" s="3">
        <f>SUMIF($G$2:$G$6491,G5045,$F$2:$F$6491)</f>
        <v>71844810</v>
      </c>
      <c r="I5045">
        <f>IF(F5045&lt;15000,0,1)</f>
        <v>1</v>
      </c>
      <c r="J5045">
        <f>IF(I5045=0,D5045,0)</f>
        <v>0</v>
      </c>
      <c r="K5045">
        <f>IF(J5045&lt;100,0,1)</f>
        <v>0</v>
      </c>
    </row>
    <row r="5046" spans="1:11" ht="15" customHeight="1" x14ac:dyDescent="0.25">
      <c r="A5046" s="9">
        <v>52085</v>
      </c>
      <c r="B5046" s="2">
        <v>10002</v>
      </c>
      <c r="C5046" s="2" t="s">
        <v>34</v>
      </c>
      <c r="D5046" s="2">
        <v>172</v>
      </c>
      <c r="E5046">
        <f>VLOOKUP(C5046,'Product Master'!$A$1:$C$31,3,FALSE)</f>
        <v>440</v>
      </c>
      <c r="F5046">
        <f>D5046*E5046</f>
        <v>75680</v>
      </c>
      <c r="G5046" t="str">
        <f>VLOOKUP(B5046,'Emp Master'!$A$1:$C$21,3,FALSE)</f>
        <v>Supervisor-1</v>
      </c>
      <c r="H5046" s="3">
        <f>SUMIF($G$2:$G$6491,G5046,$F$2:$F$6491)</f>
        <v>71844810</v>
      </c>
      <c r="I5046">
        <f>IF(F5046&lt;15000,0,1)</f>
        <v>1</v>
      </c>
      <c r="J5046">
        <f>IF(I5046=0,D5046,0)</f>
        <v>0</v>
      </c>
      <c r="K5046">
        <f>IF(J5046&lt;100,0,1)</f>
        <v>0</v>
      </c>
    </row>
    <row r="5047" spans="1:11" ht="15" customHeight="1" x14ac:dyDescent="0.25">
      <c r="A5047" s="9">
        <v>52086</v>
      </c>
      <c r="B5047" s="2">
        <v>10004</v>
      </c>
      <c r="C5047" s="2" t="s">
        <v>45</v>
      </c>
      <c r="D5047" s="2">
        <v>225</v>
      </c>
      <c r="E5047">
        <f>VLOOKUP(C5047,'Product Master'!$A$1:$C$31,3,FALSE)</f>
        <v>92</v>
      </c>
      <c r="F5047">
        <f>D5047*E5047</f>
        <v>20700</v>
      </c>
      <c r="G5047" t="str">
        <f>VLOOKUP(B5047,'Emp Master'!$A$1:$C$21,3,FALSE)</f>
        <v>Supervisor-1</v>
      </c>
      <c r="H5047" s="3">
        <f>SUMIF($G$2:$G$6491,G5047,$F$2:$F$6491)</f>
        <v>71844810</v>
      </c>
      <c r="I5047">
        <f>IF(F5047&lt;15000,0,1)</f>
        <v>1</v>
      </c>
      <c r="J5047">
        <f>IF(I5047=0,D5047,0)</f>
        <v>0</v>
      </c>
      <c r="K5047">
        <f>IF(J5047&lt;100,0,1)</f>
        <v>0</v>
      </c>
    </row>
    <row r="5048" spans="1:11" ht="15" customHeight="1" x14ac:dyDescent="0.25">
      <c r="A5048" s="9">
        <v>52087</v>
      </c>
      <c r="B5048" s="2">
        <v>10001</v>
      </c>
      <c r="C5048" s="2" t="s">
        <v>44</v>
      </c>
      <c r="D5048" s="2">
        <v>188</v>
      </c>
      <c r="E5048">
        <f>VLOOKUP(C5048,'Product Master'!$A$1:$C$31,3,FALSE)</f>
        <v>122</v>
      </c>
      <c r="F5048">
        <f>D5048*E5048</f>
        <v>22936</v>
      </c>
      <c r="G5048" t="str">
        <f>VLOOKUP(B5048,'Emp Master'!$A$1:$C$21,3,FALSE)</f>
        <v>Supervisor-1</v>
      </c>
      <c r="H5048" s="3">
        <f>SUMIF($G$2:$G$6491,G5048,$F$2:$F$6491)</f>
        <v>71844810</v>
      </c>
      <c r="I5048">
        <f>IF(F5048&lt;15000,0,1)</f>
        <v>1</v>
      </c>
      <c r="J5048">
        <f>IF(I5048=0,D5048,0)</f>
        <v>0</v>
      </c>
      <c r="K5048">
        <f>IF(J5048&lt;100,0,1)</f>
        <v>0</v>
      </c>
    </row>
    <row r="5049" spans="1:11" ht="15" customHeight="1" x14ac:dyDescent="0.25">
      <c r="A5049" s="9">
        <v>52088</v>
      </c>
      <c r="B5049" s="2">
        <v>10001</v>
      </c>
      <c r="C5049" s="2" t="s">
        <v>51</v>
      </c>
      <c r="D5049" s="2">
        <v>179</v>
      </c>
      <c r="E5049">
        <f>VLOOKUP(C5049,'Product Master'!$A$1:$C$31,3,FALSE)</f>
        <v>87</v>
      </c>
      <c r="F5049">
        <f>D5049*E5049</f>
        <v>15573</v>
      </c>
      <c r="G5049" t="str">
        <f>VLOOKUP(B5049,'Emp Master'!$A$1:$C$21,3,FALSE)</f>
        <v>Supervisor-1</v>
      </c>
      <c r="H5049" s="3">
        <f>SUMIF($G$2:$G$6491,G5049,$F$2:$F$6491)</f>
        <v>71844810</v>
      </c>
      <c r="I5049">
        <f>IF(F5049&lt;15000,0,1)</f>
        <v>1</v>
      </c>
      <c r="J5049">
        <f>IF(I5049=0,D5049,0)</f>
        <v>0</v>
      </c>
      <c r="K5049">
        <f>IF(J5049&lt;100,0,1)</f>
        <v>0</v>
      </c>
    </row>
    <row r="5050" spans="1:11" ht="15" customHeight="1" x14ac:dyDescent="0.25">
      <c r="A5050" s="9">
        <v>52089</v>
      </c>
      <c r="B5050" s="2">
        <v>10002</v>
      </c>
      <c r="C5050" s="2" t="s">
        <v>35</v>
      </c>
      <c r="D5050" s="2">
        <v>137</v>
      </c>
      <c r="E5050">
        <f>VLOOKUP(C5050,'Product Master'!$A$1:$C$31,3,FALSE)</f>
        <v>113</v>
      </c>
      <c r="F5050">
        <f>D5050*E5050</f>
        <v>15481</v>
      </c>
      <c r="G5050" t="str">
        <f>VLOOKUP(B5050,'Emp Master'!$A$1:$C$21,3,FALSE)</f>
        <v>Supervisor-1</v>
      </c>
      <c r="H5050" s="3">
        <f>SUMIF($G$2:$G$6491,G5050,$F$2:$F$6491)</f>
        <v>71844810</v>
      </c>
      <c r="I5050">
        <f>IF(F5050&lt;15000,0,1)</f>
        <v>1</v>
      </c>
      <c r="J5050">
        <f>IF(I5050=0,D5050,0)</f>
        <v>0</v>
      </c>
      <c r="K5050">
        <f>IF(J5050&lt;100,0,1)</f>
        <v>0</v>
      </c>
    </row>
    <row r="5051" spans="1:11" ht="15" customHeight="1" x14ac:dyDescent="0.25">
      <c r="A5051" s="9">
        <v>52090</v>
      </c>
      <c r="B5051" s="2">
        <v>10003</v>
      </c>
      <c r="C5051" s="2" t="s">
        <v>34</v>
      </c>
      <c r="D5051" s="2">
        <v>238</v>
      </c>
      <c r="E5051">
        <f>VLOOKUP(C5051,'Product Master'!$A$1:$C$31,3,FALSE)</f>
        <v>440</v>
      </c>
      <c r="F5051">
        <f>D5051*E5051</f>
        <v>104720</v>
      </c>
      <c r="G5051" t="str">
        <f>VLOOKUP(B5051,'Emp Master'!$A$1:$C$21,3,FALSE)</f>
        <v>Supervisor-1</v>
      </c>
      <c r="H5051" s="3">
        <f>SUMIF($G$2:$G$6491,G5051,$F$2:$F$6491)</f>
        <v>71844810</v>
      </c>
      <c r="I5051">
        <f>IF(F5051&lt;15000,0,1)</f>
        <v>1</v>
      </c>
      <c r="J5051">
        <f>IF(I5051=0,D5051,0)</f>
        <v>0</v>
      </c>
      <c r="K5051">
        <f>IF(J5051&lt;100,0,1)</f>
        <v>0</v>
      </c>
    </row>
    <row r="5052" spans="1:11" ht="15" customHeight="1" x14ac:dyDescent="0.25">
      <c r="A5052" s="9">
        <v>52091</v>
      </c>
      <c r="B5052" s="2">
        <v>10003</v>
      </c>
      <c r="C5052" s="2" t="s">
        <v>37</v>
      </c>
      <c r="D5052" s="2">
        <v>236</v>
      </c>
      <c r="E5052">
        <f>VLOOKUP(C5052,'Product Master'!$A$1:$C$31,3,FALSE)</f>
        <v>68</v>
      </c>
      <c r="F5052">
        <f>D5052*E5052</f>
        <v>16048</v>
      </c>
      <c r="G5052" t="str">
        <f>VLOOKUP(B5052,'Emp Master'!$A$1:$C$21,3,FALSE)</f>
        <v>Supervisor-1</v>
      </c>
      <c r="H5052" s="3">
        <f>SUMIF($G$2:$G$6491,G5052,$F$2:$F$6491)</f>
        <v>71844810</v>
      </c>
      <c r="I5052">
        <f>IF(F5052&lt;15000,0,1)</f>
        <v>1</v>
      </c>
      <c r="J5052">
        <f>IF(I5052=0,D5052,0)</f>
        <v>0</v>
      </c>
      <c r="K5052">
        <f>IF(J5052&lt;100,0,1)</f>
        <v>0</v>
      </c>
    </row>
    <row r="5053" spans="1:11" ht="15" customHeight="1" x14ac:dyDescent="0.25">
      <c r="A5053" s="9">
        <v>52092</v>
      </c>
      <c r="B5053" s="2">
        <v>10003</v>
      </c>
      <c r="C5053" s="2" t="s">
        <v>40</v>
      </c>
      <c r="D5053" s="2">
        <v>70</v>
      </c>
      <c r="E5053">
        <f>VLOOKUP(C5053,'Product Master'!$A$1:$C$31,3,FALSE)</f>
        <v>239</v>
      </c>
      <c r="F5053">
        <f>D5053*E5053</f>
        <v>16730</v>
      </c>
      <c r="G5053" t="str">
        <f>VLOOKUP(B5053,'Emp Master'!$A$1:$C$21,3,FALSE)</f>
        <v>Supervisor-1</v>
      </c>
      <c r="H5053" s="3">
        <f>SUMIF($G$2:$G$6491,G5053,$F$2:$F$6491)</f>
        <v>71844810</v>
      </c>
      <c r="I5053">
        <f>IF(F5053&lt;15000,0,1)</f>
        <v>1</v>
      </c>
      <c r="J5053">
        <f>IF(I5053=0,D5053,0)</f>
        <v>0</v>
      </c>
      <c r="K5053">
        <f>IF(J5053&lt;100,0,1)</f>
        <v>0</v>
      </c>
    </row>
    <row r="5054" spans="1:11" ht="15" customHeight="1" x14ac:dyDescent="0.25">
      <c r="A5054" s="9">
        <v>52093</v>
      </c>
      <c r="B5054" s="2">
        <v>10001</v>
      </c>
      <c r="C5054" s="2" t="s">
        <v>40</v>
      </c>
      <c r="D5054" s="2">
        <v>157</v>
      </c>
      <c r="E5054">
        <f>VLOOKUP(C5054,'Product Master'!$A$1:$C$31,3,FALSE)</f>
        <v>239</v>
      </c>
      <c r="F5054">
        <f>D5054*E5054</f>
        <v>37523</v>
      </c>
      <c r="G5054" t="str">
        <f>VLOOKUP(B5054,'Emp Master'!$A$1:$C$21,3,FALSE)</f>
        <v>Supervisor-1</v>
      </c>
      <c r="H5054" s="3">
        <f>SUMIF($G$2:$G$6491,G5054,$F$2:$F$6491)</f>
        <v>71844810</v>
      </c>
      <c r="I5054">
        <f>IF(F5054&lt;15000,0,1)</f>
        <v>1</v>
      </c>
      <c r="J5054">
        <f>IF(I5054=0,D5054,0)</f>
        <v>0</v>
      </c>
      <c r="K5054">
        <f>IF(J5054&lt;100,0,1)</f>
        <v>0</v>
      </c>
    </row>
    <row r="5055" spans="1:11" ht="15" customHeight="1" x14ac:dyDescent="0.25">
      <c r="A5055" s="9">
        <v>52094</v>
      </c>
      <c r="B5055" s="2">
        <v>10004</v>
      </c>
      <c r="C5055" s="2" t="s">
        <v>34</v>
      </c>
      <c r="D5055" s="2">
        <v>139</v>
      </c>
      <c r="E5055">
        <f>VLOOKUP(C5055,'Product Master'!$A$1:$C$31,3,FALSE)</f>
        <v>440</v>
      </c>
      <c r="F5055">
        <f>D5055*E5055</f>
        <v>61160</v>
      </c>
      <c r="G5055" t="str">
        <f>VLOOKUP(B5055,'Emp Master'!$A$1:$C$21,3,FALSE)</f>
        <v>Supervisor-1</v>
      </c>
      <c r="H5055" s="3">
        <f>SUMIF($G$2:$G$6491,G5055,$F$2:$F$6491)</f>
        <v>71844810</v>
      </c>
      <c r="I5055">
        <f>IF(F5055&lt;15000,0,1)</f>
        <v>1</v>
      </c>
      <c r="J5055">
        <f>IF(I5055=0,D5055,0)</f>
        <v>0</v>
      </c>
      <c r="K5055">
        <f>IF(J5055&lt;100,0,1)</f>
        <v>0</v>
      </c>
    </row>
    <row r="5056" spans="1:11" ht="15" customHeight="1" x14ac:dyDescent="0.25">
      <c r="A5056" s="9">
        <v>52095</v>
      </c>
      <c r="B5056" s="2">
        <v>10006</v>
      </c>
      <c r="C5056" s="2" t="s">
        <v>59</v>
      </c>
      <c r="D5056" s="2">
        <v>211</v>
      </c>
      <c r="E5056">
        <f>VLOOKUP(C5056,'Product Master'!$A$1:$C$31,3,FALSE)</f>
        <v>200</v>
      </c>
      <c r="F5056">
        <f>D5056*E5056</f>
        <v>42200</v>
      </c>
      <c r="G5056" t="str">
        <f>VLOOKUP(B5056,'Emp Master'!$A$1:$C$21,3,FALSE)</f>
        <v>Supervisor-1</v>
      </c>
      <c r="H5056" s="3">
        <f>SUMIF($G$2:$G$6491,G5056,$F$2:$F$6491)</f>
        <v>71844810</v>
      </c>
      <c r="I5056">
        <f>IF(F5056&lt;15000,0,1)</f>
        <v>1</v>
      </c>
      <c r="J5056">
        <f>IF(I5056=0,D5056,0)</f>
        <v>0</v>
      </c>
      <c r="K5056">
        <f>IF(J5056&lt;100,0,1)</f>
        <v>0</v>
      </c>
    </row>
    <row r="5057" spans="1:11" ht="15" customHeight="1" x14ac:dyDescent="0.25">
      <c r="A5057" s="9">
        <v>52096</v>
      </c>
      <c r="B5057" s="2">
        <v>10001</v>
      </c>
      <c r="C5057" s="2" t="s">
        <v>58</v>
      </c>
      <c r="D5057" s="2">
        <v>172</v>
      </c>
      <c r="E5057">
        <f>VLOOKUP(C5057,'Product Master'!$A$1:$C$31,3,FALSE)</f>
        <v>129</v>
      </c>
      <c r="F5057">
        <f>D5057*E5057</f>
        <v>22188</v>
      </c>
      <c r="G5057" t="str">
        <f>VLOOKUP(B5057,'Emp Master'!$A$1:$C$21,3,FALSE)</f>
        <v>Supervisor-1</v>
      </c>
      <c r="H5057" s="3">
        <f>SUMIF($G$2:$G$6491,G5057,$F$2:$F$6491)</f>
        <v>71844810</v>
      </c>
      <c r="I5057">
        <f>IF(F5057&lt;15000,0,1)</f>
        <v>1</v>
      </c>
      <c r="J5057">
        <f>IF(I5057=0,D5057,0)</f>
        <v>0</v>
      </c>
      <c r="K5057">
        <f>IF(J5057&lt;100,0,1)</f>
        <v>0</v>
      </c>
    </row>
    <row r="5058" spans="1:11" ht="15" customHeight="1" x14ac:dyDescent="0.25">
      <c r="A5058" s="9">
        <v>52097</v>
      </c>
      <c r="B5058" s="2">
        <v>10004</v>
      </c>
      <c r="C5058" s="2" t="s">
        <v>44</v>
      </c>
      <c r="D5058" s="2">
        <v>175</v>
      </c>
      <c r="E5058">
        <f>VLOOKUP(C5058,'Product Master'!$A$1:$C$31,3,FALSE)</f>
        <v>122</v>
      </c>
      <c r="F5058">
        <f>D5058*E5058</f>
        <v>21350</v>
      </c>
      <c r="G5058" t="str">
        <f>VLOOKUP(B5058,'Emp Master'!$A$1:$C$21,3,FALSE)</f>
        <v>Supervisor-1</v>
      </c>
      <c r="H5058" s="3">
        <f>SUMIF($G$2:$G$6491,G5058,$F$2:$F$6491)</f>
        <v>71844810</v>
      </c>
      <c r="I5058">
        <f>IF(F5058&lt;15000,0,1)</f>
        <v>1</v>
      </c>
      <c r="J5058">
        <f>IF(I5058=0,D5058,0)</f>
        <v>0</v>
      </c>
      <c r="K5058">
        <f>IF(J5058&lt;100,0,1)</f>
        <v>0</v>
      </c>
    </row>
    <row r="5059" spans="1:11" ht="15" customHeight="1" x14ac:dyDescent="0.25">
      <c r="A5059" s="9">
        <v>52098</v>
      </c>
      <c r="B5059" s="2">
        <v>10003</v>
      </c>
      <c r="C5059" s="2" t="s">
        <v>45</v>
      </c>
      <c r="D5059" s="2">
        <v>186</v>
      </c>
      <c r="E5059">
        <f>VLOOKUP(C5059,'Product Master'!$A$1:$C$31,3,FALSE)</f>
        <v>92</v>
      </c>
      <c r="F5059">
        <f>D5059*E5059</f>
        <v>17112</v>
      </c>
      <c r="G5059" t="str">
        <f>VLOOKUP(B5059,'Emp Master'!$A$1:$C$21,3,FALSE)</f>
        <v>Supervisor-1</v>
      </c>
      <c r="H5059" s="3">
        <f>SUMIF($G$2:$G$6491,G5059,$F$2:$F$6491)</f>
        <v>71844810</v>
      </c>
      <c r="I5059">
        <f>IF(F5059&lt;15000,0,1)</f>
        <v>1</v>
      </c>
      <c r="J5059">
        <f>IF(I5059=0,D5059,0)</f>
        <v>0</v>
      </c>
      <c r="K5059">
        <f>IF(J5059&lt;100,0,1)</f>
        <v>0</v>
      </c>
    </row>
    <row r="5060" spans="1:11" ht="15" customHeight="1" x14ac:dyDescent="0.25">
      <c r="A5060" s="9">
        <v>52099</v>
      </c>
      <c r="B5060" s="2">
        <v>10001</v>
      </c>
      <c r="C5060" s="2" t="s">
        <v>39</v>
      </c>
      <c r="D5060" s="2">
        <v>272</v>
      </c>
      <c r="E5060">
        <f>VLOOKUP(C5060,'Product Master'!$A$1:$C$31,3,FALSE)</f>
        <v>515</v>
      </c>
      <c r="F5060">
        <f>D5060*E5060</f>
        <v>140080</v>
      </c>
      <c r="G5060" t="str">
        <f>VLOOKUP(B5060,'Emp Master'!$A$1:$C$21,3,FALSE)</f>
        <v>Supervisor-1</v>
      </c>
      <c r="H5060" s="3">
        <f>SUMIF($G$2:$G$6491,G5060,$F$2:$F$6491)</f>
        <v>71844810</v>
      </c>
      <c r="I5060">
        <f>IF(F5060&lt;15000,0,1)</f>
        <v>1</v>
      </c>
      <c r="J5060">
        <f>IF(I5060=0,D5060,0)</f>
        <v>0</v>
      </c>
      <c r="K5060">
        <f>IF(J5060&lt;100,0,1)</f>
        <v>0</v>
      </c>
    </row>
    <row r="5061" spans="1:11" ht="15" customHeight="1" x14ac:dyDescent="0.25">
      <c r="A5061" s="9">
        <v>52100</v>
      </c>
      <c r="B5061" s="2">
        <v>10006</v>
      </c>
      <c r="C5061" s="2" t="s">
        <v>35</v>
      </c>
      <c r="D5061" s="2">
        <v>160</v>
      </c>
      <c r="E5061">
        <f>VLOOKUP(C5061,'Product Master'!$A$1:$C$31,3,FALSE)</f>
        <v>113</v>
      </c>
      <c r="F5061">
        <f>D5061*E5061</f>
        <v>18080</v>
      </c>
      <c r="G5061" t="str">
        <f>VLOOKUP(B5061,'Emp Master'!$A$1:$C$21,3,FALSE)</f>
        <v>Supervisor-1</v>
      </c>
      <c r="H5061" s="3">
        <f>SUMIF($G$2:$G$6491,G5061,$F$2:$F$6491)</f>
        <v>71844810</v>
      </c>
      <c r="I5061">
        <f>IF(F5061&lt;15000,0,1)</f>
        <v>1</v>
      </c>
      <c r="J5061">
        <f>IF(I5061=0,D5061,0)</f>
        <v>0</v>
      </c>
      <c r="K5061">
        <f>IF(J5061&lt;100,0,1)</f>
        <v>0</v>
      </c>
    </row>
    <row r="5062" spans="1:11" ht="15" customHeight="1" x14ac:dyDescent="0.25">
      <c r="A5062" s="9">
        <v>52101</v>
      </c>
      <c r="B5062" s="2">
        <v>10006</v>
      </c>
      <c r="C5062" s="2" t="s">
        <v>31</v>
      </c>
      <c r="D5062" s="2">
        <v>142</v>
      </c>
      <c r="E5062">
        <f>VLOOKUP(C5062,'Product Master'!$A$1:$C$31,3,FALSE)</f>
        <v>114</v>
      </c>
      <c r="F5062">
        <f>D5062*E5062</f>
        <v>16188</v>
      </c>
      <c r="G5062" t="str">
        <f>VLOOKUP(B5062,'Emp Master'!$A$1:$C$21,3,FALSE)</f>
        <v>Supervisor-1</v>
      </c>
      <c r="H5062" s="3">
        <f>SUMIF($G$2:$G$6491,G5062,$F$2:$F$6491)</f>
        <v>71844810</v>
      </c>
      <c r="I5062">
        <f>IF(F5062&lt;15000,0,1)</f>
        <v>1</v>
      </c>
      <c r="J5062">
        <f>IF(I5062=0,D5062,0)</f>
        <v>0</v>
      </c>
      <c r="K5062">
        <f>IF(J5062&lt;100,0,1)</f>
        <v>0</v>
      </c>
    </row>
    <row r="5063" spans="1:11" ht="15" customHeight="1" x14ac:dyDescent="0.25">
      <c r="A5063" s="9">
        <v>52102</v>
      </c>
      <c r="B5063" s="2">
        <v>10005</v>
      </c>
      <c r="C5063" s="2" t="s">
        <v>59</v>
      </c>
      <c r="D5063" s="2">
        <v>261</v>
      </c>
      <c r="E5063">
        <f>VLOOKUP(C5063,'Product Master'!$A$1:$C$31,3,FALSE)</f>
        <v>200</v>
      </c>
      <c r="F5063">
        <f>D5063*E5063</f>
        <v>52200</v>
      </c>
      <c r="G5063" t="str">
        <f>VLOOKUP(B5063,'Emp Master'!$A$1:$C$21,3,FALSE)</f>
        <v>Supervisor-1</v>
      </c>
      <c r="H5063" s="3">
        <f>SUMIF($G$2:$G$6491,G5063,$F$2:$F$6491)</f>
        <v>71844810</v>
      </c>
      <c r="I5063">
        <f>IF(F5063&lt;15000,0,1)</f>
        <v>1</v>
      </c>
      <c r="J5063">
        <f>IF(I5063=0,D5063,0)</f>
        <v>0</v>
      </c>
      <c r="K5063">
        <f>IF(J5063&lt;100,0,1)</f>
        <v>0</v>
      </c>
    </row>
    <row r="5064" spans="1:11" ht="15" customHeight="1" x14ac:dyDescent="0.25">
      <c r="A5064" s="9">
        <v>52103</v>
      </c>
      <c r="B5064" s="2">
        <v>10001</v>
      </c>
      <c r="C5064" s="2" t="s">
        <v>47</v>
      </c>
      <c r="D5064" s="2">
        <v>60</v>
      </c>
      <c r="E5064">
        <f>VLOOKUP(C5064,'Product Master'!$A$1:$C$31,3,FALSE)</f>
        <v>291</v>
      </c>
      <c r="F5064">
        <f>D5064*E5064</f>
        <v>17460</v>
      </c>
      <c r="G5064" t="str">
        <f>VLOOKUP(B5064,'Emp Master'!$A$1:$C$21,3,FALSE)</f>
        <v>Supervisor-1</v>
      </c>
      <c r="H5064" s="3">
        <f>SUMIF($G$2:$G$6491,G5064,$F$2:$F$6491)</f>
        <v>71844810</v>
      </c>
      <c r="I5064">
        <f>IF(F5064&lt;15000,0,1)</f>
        <v>1</v>
      </c>
      <c r="J5064">
        <f>IF(I5064=0,D5064,0)</f>
        <v>0</v>
      </c>
      <c r="K5064">
        <f>IF(J5064&lt;100,0,1)</f>
        <v>0</v>
      </c>
    </row>
    <row r="5065" spans="1:11" ht="15" customHeight="1" x14ac:dyDescent="0.25">
      <c r="A5065" s="9">
        <v>52104</v>
      </c>
      <c r="B5065" s="2">
        <v>10001</v>
      </c>
      <c r="C5065" s="2" t="s">
        <v>41</v>
      </c>
      <c r="D5065" s="2">
        <v>274</v>
      </c>
      <c r="E5065">
        <f>VLOOKUP(C5065,'Product Master'!$A$1:$C$31,3,FALSE)</f>
        <v>808</v>
      </c>
      <c r="F5065">
        <f>D5065*E5065</f>
        <v>221392</v>
      </c>
      <c r="G5065" t="str">
        <f>VLOOKUP(B5065,'Emp Master'!$A$1:$C$21,3,FALSE)</f>
        <v>Supervisor-1</v>
      </c>
      <c r="H5065" s="3">
        <f>SUMIF($G$2:$G$6491,G5065,$F$2:$F$6491)</f>
        <v>71844810</v>
      </c>
      <c r="I5065">
        <f>IF(F5065&lt;15000,0,1)</f>
        <v>1</v>
      </c>
      <c r="J5065">
        <f>IF(I5065=0,D5065,0)</f>
        <v>0</v>
      </c>
      <c r="K5065">
        <f>IF(J5065&lt;100,0,1)</f>
        <v>0</v>
      </c>
    </row>
    <row r="5066" spans="1:11" ht="15" customHeight="1" x14ac:dyDescent="0.25">
      <c r="A5066" s="9">
        <v>52105</v>
      </c>
      <c r="B5066" s="2">
        <v>10003</v>
      </c>
      <c r="C5066" s="2" t="s">
        <v>36</v>
      </c>
      <c r="D5066" s="2">
        <v>183</v>
      </c>
      <c r="E5066">
        <f>VLOOKUP(C5066,'Product Master'!$A$1:$C$31,3,FALSE)</f>
        <v>145</v>
      </c>
      <c r="F5066">
        <f>D5066*E5066</f>
        <v>26535</v>
      </c>
      <c r="G5066" t="str">
        <f>VLOOKUP(B5066,'Emp Master'!$A$1:$C$21,3,FALSE)</f>
        <v>Supervisor-1</v>
      </c>
      <c r="H5066" s="3">
        <f>SUMIF($G$2:$G$6491,G5066,$F$2:$F$6491)</f>
        <v>71844810</v>
      </c>
      <c r="I5066">
        <f>IF(F5066&lt;15000,0,1)</f>
        <v>1</v>
      </c>
      <c r="J5066">
        <f>IF(I5066=0,D5066,0)</f>
        <v>0</v>
      </c>
      <c r="K5066">
        <f>IF(J5066&lt;100,0,1)</f>
        <v>0</v>
      </c>
    </row>
    <row r="5067" spans="1:11" ht="15" customHeight="1" x14ac:dyDescent="0.25">
      <c r="A5067" s="9">
        <v>52106</v>
      </c>
      <c r="B5067" s="2">
        <v>10004</v>
      </c>
      <c r="C5067" s="2" t="s">
        <v>41</v>
      </c>
      <c r="D5067" s="2">
        <v>269</v>
      </c>
      <c r="E5067">
        <f>VLOOKUP(C5067,'Product Master'!$A$1:$C$31,3,FALSE)</f>
        <v>808</v>
      </c>
      <c r="F5067">
        <f>D5067*E5067</f>
        <v>217352</v>
      </c>
      <c r="G5067" t="str">
        <f>VLOOKUP(B5067,'Emp Master'!$A$1:$C$21,3,FALSE)</f>
        <v>Supervisor-1</v>
      </c>
      <c r="H5067" s="3">
        <f>SUMIF($G$2:$G$6491,G5067,$F$2:$F$6491)</f>
        <v>71844810</v>
      </c>
      <c r="I5067">
        <f>IF(F5067&lt;15000,0,1)</f>
        <v>1</v>
      </c>
      <c r="J5067">
        <f>IF(I5067=0,D5067,0)</f>
        <v>0</v>
      </c>
      <c r="K5067">
        <f>IF(J5067&lt;100,0,1)</f>
        <v>0</v>
      </c>
    </row>
    <row r="5068" spans="1:11" ht="15" customHeight="1" x14ac:dyDescent="0.25">
      <c r="A5068" s="9">
        <v>52107</v>
      </c>
      <c r="B5068" s="2">
        <v>10003</v>
      </c>
      <c r="C5068" s="2" t="s">
        <v>33</v>
      </c>
      <c r="D5068" s="2">
        <v>243</v>
      </c>
      <c r="E5068">
        <f>VLOOKUP(C5068,'Product Master'!$A$1:$C$31,3,FALSE)</f>
        <v>84</v>
      </c>
      <c r="F5068">
        <f>D5068*E5068</f>
        <v>20412</v>
      </c>
      <c r="G5068" t="str">
        <f>VLOOKUP(B5068,'Emp Master'!$A$1:$C$21,3,FALSE)</f>
        <v>Supervisor-1</v>
      </c>
      <c r="H5068" s="3">
        <f>SUMIF($G$2:$G$6491,G5068,$F$2:$F$6491)</f>
        <v>71844810</v>
      </c>
      <c r="I5068">
        <f>IF(F5068&lt;15000,0,1)</f>
        <v>1</v>
      </c>
      <c r="J5068">
        <f>IF(I5068=0,D5068,0)</f>
        <v>0</v>
      </c>
      <c r="K5068">
        <f>IF(J5068&lt;100,0,1)</f>
        <v>0</v>
      </c>
    </row>
    <row r="5069" spans="1:11" ht="15" customHeight="1" x14ac:dyDescent="0.25">
      <c r="A5069" s="9">
        <v>52108</v>
      </c>
      <c r="B5069" s="2">
        <v>10003</v>
      </c>
      <c r="C5069" s="2" t="s">
        <v>56</v>
      </c>
      <c r="D5069" s="2">
        <v>295</v>
      </c>
      <c r="E5069">
        <f>VLOOKUP(C5069,'Product Master'!$A$1:$C$31,3,FALSE)</f>
        <v>139</v>
      </c>
      <c r="F5069">
        <f>D5069*E5069</f>
        <v>41005</v>
      </c>
      <c r="G5069" t="str">
        <f>VLOOKUP(B5069,'Emp Master'!$A$1:$C$21,3,FALSE)</f>
        <v>Supervisor-1</v>
      </c>
      <c r="H5069" s="3">
        <f>SUMIF($G$2:$G$6491,G5069,$F$2:$F$6491)</f>
        <v>71844810</v>
      </c>
      <c r="I5069">
        <f>IF(F5069&lt;15000,0,1)</f>
        <v>1</v>
      </c>
      <c r="J5069">
        <f>IF(I5069=0,D5069,0)</f>
        <v>0</v>
      </c>
      <c r="K5069">
        <f>IF(J5069&lt;100,0,1)</f>
        <v>0</v>
      </c>
    </row>
    <row r="5070" spans="1:11" ht="15" customHeight="1" x14ac:dyDescent="0.25">
      <c r="A5070" s="9">
        <v>52109</v>
      </c>
      <c r="B5070" s="2">
        <v>10006</v>
      </c>
      <c r="C5070" s="2" t="s">
        <v>47</v>
      </c>
      <c r="D5070" s="2">
        <v>94</v>
      </c>
      <c r="E5070">
        <f>VLOOKUP(C5070,'Product Master'!$A$1:$C$31,3,FALSE)</f>
        <v>291</v>
      </c>
      <c r="F5070">
        <f>D5070*E5070</f>
        <v>27354</v>
      </c>
      <c r="G5070" t="str">
        <f>VLOOKUP(B5070,'Emp Master'!$A$1:$C$21,3,FALSE)</f>
        <v>Supervisor-1</v>
      </c>
      <c r="H5070" s="3">
        <f>SUMIF($G$2:$G$6491,G5070,$F$2:$F$6491)</f>
        <v>71844810</v>
      </c>
      <c r="I5070">
        <f>IF(F5070&lt;15000,0,1)</f>
        <v>1</v>
      </c>
      <c r="J5070">
        <f>IF(I5070=0,D5070,0)</f>
        <v>0</v>
      </c>
      <c r="K5070">
        <f>IF(J5070&lt;100,0,1)</f>
        <v>0</v>
      </c>
    </row>
    <row r="5071" spans="1:11" ht="15" customHeight="1" x14ac:dyDescent="0.25">
      <c r="A5071" s="9">
        <v>52110</v>
      </c>
      <c r="B5071" s="2">
        <v>10006</v>
      </c>
      <c r="C5071" s="2" t="s">
        <v>46</v>
      </c>
      <c r="D5071" s="2">
        <v>202</v>
      </c>
      <c r="E5071">
        <f>VLOOKUP(C5071,'Product Master'!$A$1:$C$31,3,FALSE)</f>
        <v>116</v>
      </c>
      <c r="F5071">
        <f>D5071*E5071</f>
        <v>23432</v>
      </c>
      <c r="G5071" t="str">
        <f>VLOOKUP(B5071,'Emp Master'!$A$1:$C$21,3,FALSE)</f>
        <v>Supervisor-1</v>
      </c>
      <c r="H5071" s="3">
        <f>SUMIF($G$2:$G$6491,G5071,$F$2:$F$6491)</f>
        <v>71844810</v>
      </c>
      <c r="I5071">
        <f>IF(F5071&lt;15000,0,1)</f>
        <v>1</v>
      </c>
      <c r="J5071">
        <f>IF(I5071=0,D5071,0)</f>
        <v>0</v>
      </c>
      <c r="K5071">
        <f>IF(J5071&lt;100,0,1)</f>
        <v>0</v>
      </c>
    </row>
    <row r="5072" spans="1:11" ht="15" customHeight="1" x14ac:dyDescent="0.25">
      <c r="A5072" s="9">
        <v>52111</v>
      </c>
      <c r="B5072" s="2">
        <v>10001</v>
      </c>
      <c r="C5072" s="2" t="s">
        <v>36</v>
      </c>
      <c r="D5072" s="2">
        <v>249</v>
      </c>
      <c r="E5072">
        <f>VLOOKUP(C5072,'Product Master'!$A$1:$C$31,3,FALSE)</f>
        <v>145</v>
      </c>
      <c r="F5072">
        <f>D5072*E5072</f>
        <v>36105</v>
      </c>
      <c r="G5072" t="str">
        <f>VLOOKUP(B5072,'Emp Master'!$A$1:$C$21,3,FALSE)</f>
        <v>Supervisor-1</v>
      </c>
      <c r="H5072" s="3">
        <f>SUMIF($G$2:$G$6491,G5072,$F$2:$F$6491)</f>
        <v>71844810</v>
      </c>
      <c r="I5072">
        <f>IF(F5072&lt;15000,0,1)</f>
        <v>1</v>
      </c>
      <c r="J5072">
        <f>IF(I5072=0,D5072,0)</f>
        <v>0</v>
      </c>
      <c r="K5072">
        <f>IF(J5072&lt;100,0,1)</f>
        <v>0</v>
      </c>
    </row>
    <row r="5073" spans="1:11" ht="15" customHeight="1" x14ac:dyDescent="0.25">
      <c r="A5073" s="9">
        <v>52112</v>
      </c>
      <c r="B5073" s="2">
        <v>10002</v>
      </c>
      <c r="C5073" s="2" t="s">
        <v>39</v>
      </c>
      <c r="D5073" s="2">
        <v>105</v>
      </c>
      <c r="E5073">
        <f>VLOOKUP(C5073,'Product Master'!$A$1:$C$31,3,FALSE)</f>
        <v>515</v>
      </c>
      <c r="F5073">
        <f>D5073*E5073</f>
        <v>54075</v>
      </c>
      <c r="G5073" t="str">
        <f>VLOOKUP(B5073,'Emp Master'!$A$1:$C$21,3,FALSE)</f>
        <v>Supervisor-1</v>
      </c>
      <c r="H5073" s="3">
        <f>SUMIF($G$2:$G$6491,G5073,$F$2:$F$6491)</f>
        <v>71844810</v>
      </c>
      <c r="I5073">
        <f>IF(F5073&lt;15000,0,1)</f>
        <v>1</v>
      </c>
      <c r="J5073">
        <f>IF(I5073=0,D5073,0)</f>
        <v>0</v>
      </c>
      <c r="K5073">
        <f>IF(J5073&lt;100,0,1)</f>
        <v>0</v>
      </c>
    </row>
    <row r="5074" spans="1:11" ht="15" customHeight="1" x14ac:dyDescent="0.25">
      <c r="A5074" s="9">
        <v>52113</v>
      </c>
      <c r="B5074" s="2">
        <v>10004</v>
      </c>
      <c r="C5074" s="2" t="s">
        <v>39</v>
      </c>
      <c r="D5074" s="2">
        <v>177</v>
      </c>
      <c r="E5074">
        <f>VLOOKUP(C5074,'Product Master'!$A$1:$C$31,3,FALSE)</f>
        <v>515</v>
      </c>
      <c r="F5074">
        <f>D5074*E5074</f>
        <v>91155</v>
      </c>
      <c r="G5074" t="str">
        <f>VLOOKUP(B5074,'Emp Master'!$A$1:$C$21,3,FALSE)</f>
        <v>Supervisor-1</v>
      </c>
      <c r="H5074" s="3">
        <f>SUMIF($G$2:$G$6491,G5074,$F$2:$F$6491)</f>
        <v>71844810</v>
      </c>
      <c r="I5074">
        <f>IF(F5074&lt;15000,0,1)</f>
        <v>1</v>
      </c>
      <c r="J5074">
        <f>IF(I5074=0,D5074,0)</f>
        <v>0</v>
      </c>
      <c r="K5074">
        <f>IF(J5074&lt;100,0,1)</f>
        <v>0</v>
      </c>
    </row>
    <row r="5075" spans="1:11" ht="15" customHeight="1" x14ac:dyDescent="0.25">
      <c r="A5075" s="9">
        <v>52114</v>
      </c>
      <c r="B5075" s="2">
        <v>10006</v>
      </c>
      <c r="C5075" s="2" t="s">
        <v>48</v>
      </c>
      <c r="D5075" s="2">
        <v>192</v>
      </c>
      <c r="E5075">
        <f>VLOOKUP(C5075,'Product Master'!$A$1:$C$31,3,FALSE)</f>
        <v>79</v>
      </c>
      <c r="F5075">
        <f>D5075*E5075</f>
        <v>15168</v>
      </c>
      <c r="G5075" t="str">
        <f>VLOOKUP(B5075,'Emp Master'!$A$1:$C$21,3,FALSE)</f>
        <v>Supervisor-1</v>
      </c>
      <c r="H5075" s="3">
        <f>SUMIF($G$2:$G$6491,G5075,$F$2:$F$6491)</f>
        <v>71844810</v>
      </c>
      <c r="I5075">
        <f>IF(F5075&lt;15000,0,1)</f>
        <v>1</v>
      </c>
      <c r="J5075">
        <f>IF(I5075=0,D5075,0)</f>
        <v>0</v>
      </c>
      <c r="K5075">
        <f>IF(J5075&lt;100,0,1)</f>
        <v>0</v>
      </c>
    </row>
    <row r="5076" spans="1:11" ht="15" customHeight="1" x14ac:dyDescent="0.25">
      <c r="A5076" s="9">
        <v>52115</v>
      </c>
      <c r="B5076" s="2">
        <v>10004</v>
      </c>
      <c r="C5076" s="2" t="s">
        <v>43</v>
      </c>
      <c r="D5076" s="2">
        <v>197</v>
      </c>
      <c r="E5076">
        <f>VLOOKUP(C5076,'Product Master'!$A$1:$C$31,3,FALSE)</f>
        <v>150</v>
      </c>
      <c r="F5076">
        <f>D5076*E5076</f>
        <v>29550</v>
      </c>
      <c r="G5076" t="str">
        <f>VLOOKUP(B5076,'Emp Master'!$A$1:$C$21,3,FALSE)</f>
        <v>Supervisor-1</v>
      </c>
      <c r="H5076" s="3">
        <f>SUMIF($G$2:$G$6491,G5076,$F$2:$F$6491)</f>
        <v>71844810</v>
      </c>
      <c r="I5076">
        <f>IF(F5076&lt;15000,0,1)</f>
        <v>1</v>
      </c>
      <c r="J5076">
        <f>IF(I5076=0,D5076,0)</f>
        <v>0</v>
      </c>
      <c r="K5076">
        <f>IF(J5076&lt;100,0,1)</f>
        <v>0</v>
      </c>
    </row>
    <row r="5077" spans="1:11" ht="15" customHeight="1" x14ac:dyDescent="0.25">
      <c r="A5077" s="9">
        <v>52116</v>
      </c>
      <c r="B5077" s="2">
        <v>10003</v>
      </c>
      <c r="C5077" s="2" t="s">
        <v>44</v>
      </c>
      <c r="D5077" s="2">
        <v>278</v>
      </c>
      <c r="E5077">
        <f>VLOOKUP(C5077,'Product Master'!$A$1:$C$31,3,FALSE)</f>
        <v>122</v>
      </c>
      <c r="F5077">
        <f>D5077*E5077</f>
        <v>33916</v>
      </c>
      <c r="G5077" t="str">
        <f>VLOOKUP(B5077,'Emp Master'!$A$1:$C$21,3,FALSE)</f>
        <v>Supervisor-1</v>
      </c>
      <c r="H5077" s="3">
        <f>SUMIF($G$2:$G$6491,G5077,$F$2:$F$6491)</f>
        <v>71844810</v>
      </c>
      <c r="I5077">
        <f>IF(F5077&lt;15000,0,1)</f>
        <v>1</v>
      </c>
      <c r="J5077">
        <f>IF(I5077=0,D5077,0)</f>
        <v>0</v>
      </c>
      <c r="K5077">
        <f>IF(J5077&lt;100,0,1)</f>
        <v>0</v>
      </c>
    </row>
    <row r="5078" spans="1:11" ht="15" customHeight="1" x14ac:dyDescent="0.25">
      <c r="A5078" s="9">
        <v>52117</v>
      </c>
      <c r="B5078" s="2">
        <v>10001</v>
      </c>
      <c r="C5078" s="2" t="s">
        <v>53</v>
      </c>
      <c r="D5078" s="2">
        <v>216</v>
      </c>
      <c r="E5078">
        <f>VLOOKUP(C5078,'Product Master'!$A$1:$C$31,3,FALSE)</f>
        <v>687</v>
      </c>
      <c r="F5078">
        <f>D5078*E5078</f>
        <v>148392</v>
      </c>
      <c r="G5078" t="str">
        <f>VLOOKUP(B5078,'Emp Master'!$A$1:$C$21,3,FALSE)</f>
        <v>Supervisor-1</v>
      </c>
      <c r="H5078" s="3">
        <f>SUMIF($G$2:$G$6491,G5078,$F$2:$F$6491)</f>
        <v>71844810</v>
      </c>
      <c r="I5078">
        <f>IF(F5078&lt;15000,0,1)</f>
        <v>1</v>
      </c>
      <c r="J5078">
        <f>IF(I5078=0,D5078,0)</f>
        <v>0</v>
      </c>
      <c r="K5078">
        <f>IF(J5078&lt;100,0,1)</f>
        <v>0</v>
      </c>
    </row>
    <row r="5079" spans="1:11" ht="15" customHeight="1" x14ac:dyDescent="0.25">
      <c r="A5079" s="9">
        <v>52118</v>
      </c>
      <c r="B5079" s="2">
        <v>10001</v>
      </c>
      <c r="C5079" s="2" t="s">
        <v>30</v>
      </c>
      <c r="D5079" s="2">
        <v>180</v>
      </c>
      <c r="E5079">
        <f>VLOOKUP(C5079,'Product Master'!$A$1:$C$31,3,FALSE)</f>
        <v>600</v>
      </c>
      <c r="F5079">
        <f>D5079*E5079</f>
        <v>108000</v>
      </c>
      <c r="G5079" t="str">
        <f>VLOOKUP(B5079,'Emp Master'!$A$1:$C$21,3,FALSE)</f>
        <v>Supervisor-1</v>
      </c>
      <c r="H5079" s="3">
        <f>SUMIF($G$2:$G$6491,G5079,$F$2:$F$6491)</f>
        <v>71844810</v>
      </c>
      <c r="I5079">
        <f>IF(F5079&lt;15000,0,1)</f>
        <v>1</v>
      </c>
      <c r="J5079">
        <f>IF(I5079=0,D5079,0)</f>
        <v>0</v>
      </c>
      <c r="K5079">
        <f>IF(J5079&lt;100,0,1)</f>
        <v>0</v>
      </c>
    </row>
    <row r="5080" spans="1:11" ht="15" customHeight="1" x14ac:dyDescent="0.25">
      <c r="A5080" s="9">
        <v>52119</v>
      </c>
      <c r="B5080" s="2">
        <v>10002</v>
      </c>
      <c r="C5080" s="2" t="s">
        <v>47</v>
      </c>
      <c r="D5080" s="2">
        <v>132</v>
      </c>
      <c r="E5080">
        <f>VLOOKUP(C5080,'Product Master'!$A$1:$C$31,3,FALSE)</f>
        <v>291</v>
      </c>
      <c r="F5080">
        <f>D5080*E5080</f>
        <v>38412</v>
      </c>
      <c r="G5080" t="str">
        <f>VLOOKUP(B5080,'Emp Master'!$A$1:$C$21,3,FALSE)</f>
        <v>Supervisor-1</v>
      </c>
      <c r="H5080" s="3">
        <f>SUMIF($G$2:$G$6491,G5080,$F$2:$F$6491)</f>
        <v>71844810</v>
      </c>
      <c r="I5080">
        <f>IF(F5080&lt;15000,0,1)</f>
        <v>1</v>
      </c>
      <c r="J5080">
        <f>IF(I5080=0,D5080,0)</f>
        <v>0</v>
      </c>
      <c r="K5080">
        <f>IF(J5080&lt;100,0,1)</f>
        <v>0</v>
      </c>
    </row>
    <row r="5081" spans="1:11" ht="15" customHeight="1" x14ac:dyDescent="0.25">
      <c r="A5081" s="9">
        <v>52120</v>
      </c>
      <c r="B5081" s="2">
        <v>10003</v>
      </c>
      <c r="C5081" s="2" t="s">
        <v>47</v>
      </c>
      <c r="D5081" s="2">
        <v>109</v>
      </c>
      <c r="E5081">
        <f>VLOOKUP(C5081,'Product Master'!$A$1:$C$31,3,FALSE)</f>
        <v>291</v>
      </c>
      <c r="F5081">
        <f>D5081*E5081</f>
        <v>31719</v>
      </c>
      <c r="G5081" t="str">
        <f>VLOOKUP(B5081,'Emp Master'!$A$1:$C$21,3,FALSE)</f>
        <v>Supervisor-1</v>
      </c>
      <c r="H5081" s="3">
        <f>SUMIF($G$2:$G$6491,G5081,$F$2:$F$6491)</f>
        <v>71844810</v>
      </c>
      <c r="I5081">
        <f>IF(F5081&lt;15000,0,1)</f>
        <v>1</v>
      </c>
      <c r="J5081">
        <f>IF(I5081=0,D5081,0)</f>
        <v>0</v>
      </c>
      <c r="K5081">
        <f>IF(J5081&lt;100,0,1)</f>
        <v>0</v>
      </c>
    </row>
    <row r="5082" spans="1:11" ht="15" customHeight="1" x14ac:dyDescent="0.25">
      <c r="A5082" s="9">
        <v>52121</v>
      </c>
      <c r="B5082" s="2">
        <v>10004</v>
      </c>
      <c r="C5082" s="2" t="s">
        <v>56</v>
      </c>
      <c r="D5082" s="2">
        <v>183</v>
      </c>
      <c r="E5082">
        <f>VLOOKUP(C5082,'Product Master'!$A$1:$C$31,3,FALSE)</f>
        <v>139</v>
      </c>
      <c r="F5082">
        <f>D5082*E5082</f>
        <v>25437</v>
      </c>
      <c r="G5082" t="str">
        <f>VLOOKUP(B5082,'Emp Master'!$A$1:$C$21,3,FALSE)</f>
        <v>Supervisor-1</v>
      </c>
      <c r="H5082" s="3">
        <f>SUMIF($G$2:$G$6491,G5082,$F$2:$F$6491)</f>
        <v>71844810</v>
      </c>
      <c r="I5082">
        <f>IF(F5082&lt;15000,0,1)</f>
        <v>1</v>
      </c>
      <c r="J5082">
        <f>IF(I5082=0,D5082,0)</f>
        <v>0</v>
      </c>
      <c r="K5082">
        <f>IF(J5082&lt;100,0,1)</f>
        <v>0</v>
      </c>
    </row>
    <row r="5083" spans="1:11" ht="15" customHeight="1" x14ac:dyDescent="0.25">
      <c r="A5083" s="9">
        <v>52122</v>
      </c>
      <c r="B5083" s="2">
        <v>10001</v>
      </c>
      <c r="C5083" s="2" t="s">
        <v>55</v>
      </c>
      <c r="D5083" s="2">
        <v>298</v>
      </c>
      <c r="E5083">
        <f>VLOOKUP(C5083,'Product Master'!$A$1:$C$31,3,FALSE)</f>
        <v>110</v>
      </c>
      <c r="F5083">
        <f>D5083*E5083</f>
        <v>32780</v>
      </c>
      <c r="G5083" t="str">
        <f>VLOOKUP(B5083,'Emp Master'!$A$1:$C$21,3,FALSE)</f>
        <v>Supervisor-1</v>
      </c>
      <c r="H5083" s="3">
        <f>SUMIF($G$2:$G$6491,G5083,$F$2:$F$6491)</f>
        <v>71844810</v>
      </c>
      <c r="I5083">
        <f>IF(F5083&lt;15000,0,1)</f>
        <v>1</v>
      </c>
      <c r="J5083">
        <f>IF(I5083=0,D5083,0)</f>
        <v>0</v>
      </c>
      <c r="K5083">
        <f>IF(J5083&lt;100,0,1)</f>
        <v>0</v>
      </c>
    </row>
    <row r="5084" spans="1:11" ht="15" customHeight="1" x14ac:dyDescent="0.25">
      <c r="A5084" s="9">
        <v>52123</v>
      </c>
      <c r="B5084" s="2">
        <v>10003</v>
      </c>
      <c r="C5084" s="2" t="s">
        <v>40</v>
      </c>
      <c r="D5084" s="2">
        <v>181</v>
      </c>
      <c r="E5084">
        <f>VLOOKUP(C5084,'Product Master'!$A$1:$C$31,3,FALSE)</f>
        <v>239</v>
      </c>
      <c r="F5084">
        <f>D5084*E5084</f>
        <v>43259</v>
      </c>
      <c r="G5084" t="str">
        <f>VLOOKUP(B5084,'Emp Master'!$A$1:$C$21,3,FALSE)</f>
        <v>Supervisor-1</v>
      </c>
      <c r="H5084" s="3">
        <f>SUMIF($G$2:$G$6491,G5084,$F$2:$F$6491)</f>
        <v>71844810</v>
      </c>
      <c r="I5084">
        <f>IF(F5084&lt;15000,0,1)</f>
        <v>1</v>
      </c>
      <c r="J5084">
        <f>IF(I5084=0,D5084,0)</f>
        <v>0</v>
      </c>
      <c r="K5084">
        <f>IF(J5084&lt;100,0,1)</f>
        <v>0</v>
      </c>
    </row>
    <row r="5085" spans="1:11" ht="15" customHeight="1" x14ac:dyDescent="0.25">
      <c r="A5085" s="9">
        <v>52124</v>
      </c>
      <c r="B5085" s="2">
        <v>10003</v>
      </c>
      <c r="C5085" s="2" t="s">
        <v>44</v>
      </c>
      <c r="D5085" s="2">
        <v>188</v>
      </c>
      <c r="E5085">
        <f>VLOOKUP(C5085,'Product Master'!$A$1:$C$31,3,FALSE)</f>
        <v>122</v>
      </c>
      <c r="F5085">
        <f>D5085*E5085</f>
        <v>22936</v>
      </c>
      <c r="G5085" t="str">
        <f>VLOOKUP(B5085,'Emp Master'!$A$1:$C$21,3,FALSE)</f>
        <v>Supervisor-1</v>
      </c>
      <c r="H5085" s="3">
        <f>SUMIF($G$2:$G$6491,G5085,$F$2:$F$6491)</f>
        <v>71844810</v>
      </c>
      <c r="I5085">
        <f>IF(F5085&lt;15000,0,1)</f>
        <v>1</v>
      </c>
      <c r="J5085">
        <f>IF(I5085=0,D5085,0)</f>
        <v>0</v>
      </c>
      <c r="K5085">
        <f>IF(J5085&lt;100,0,1)</f>
        <v>0</v>
      </c>
    </row>
    <row r="5086" spans="1:11" ht="15" customHeight="1" x14ac:dyDescent="0.25">
      <c r="A5086" s="9">
        <v>52125</v>
      </c>
      <c r="B5086" s="2">
        <v>10001</v>
      </c>
      <c r="C5086" s="2" t="s">
        <v>43</v>
      </c>
      <c r="D5086" s="2">
        <v>148</v>
      </c>
      <c r="E5086">
        <f>VLOOKUP(C5086,'Product Master'!$A$1:$C$31,3,FALSE)</f>
        <v>150</v>
      </c>
      <c r="F5086">
        <f>D5086*E5086</f>
        <v>22200</v>
      </c>
      <c r="G5086" t="str">
        <f>VLOOKUP(B5086,'Emp Master'!$A$1:$C$21,3,FALSE)</f>
        <v>Supervisor-1</v>
      </c>
      <c r="H5086" s="3">
        <f>SUMIF($G$2:$G$6491,G5086,$F$2:$F$6491)</f>
        <v>71844810</v>
      </c>
      <c r="I5086">
        <f>IF(F5086&lt;15000,0,1)</f>
        <v>1</v>
      </c>
      <c r="J5086">
        <f>IF(I5086=0,D5086,0)</f>
        <v>0</v>
      </c>
      <c r="K5086">
        <f>IF(J5086&lt;100,0,1)</f>
        <v>0</v>
      </c>
    </row>
    <row r="5087" spans="1:11" ht="15" customHeight="1" x14ac:dyDescent="0.25">
      <c r="A5087" s="9">
        <v>52126</v>
      </c>
      <c r="B5087" s="2">
        <v>10006</v>
      </c>
      <c r="C5087" s="2" t="s">
        <v>34</v>
      </c>
      <c r="D5087" s="2">
        <v>76</v>
      </c>
      <c r="E5087">
        <f>VLOOKUP(C5087,'Product Master'!$A$1:$C$31,3,FALSE)</f>
        <v>440</v>
      </c>
      <c r="F5087">
        <f>D5087*E5087</f>
        <v>33440</v>
      </c>
      <c r="G5087" t="str">
        <f>VLOOKUP(B5087,'Emp Master'!$A$1:$C$21,3,FALSE)</f>
        <v>Supervisor-1</v>
      </c>
      <c r="H5087" s="3">
        <f>SUMIF($G$2:$G$6491,G5087,$F$2:$F$6491)</f>
        <v>71844810</v>
      </c>
      <c r="I5087">
        <f>IF(F5087&lt;15000,0,1)</f>
        <v>1</v>
      </c>
      <c r="J5087">
        <f>IF(I5087=0,D5087,0)</f>
        <v>0</v>
      </c>
      <c r="K5087">
        <f>IF(J5087&lt;100,0,1)</f>
        <v>0</v>
      </c>
    </row>
    <row r="5088" spans="1:11" ht="15" customHeight="1" x14ac:dyDescent="0.25">
      <c r="A5088" s="9">
        <v>52127</v>
      </c>
      <c r="B5088" s="2">
        <v>10001</v>
      </c>
      <c r="C5088" s="2" t="s">
        <v>41</v>
      </c>
      <c r="D5088" s="2">
        <v>294</v>
      </c>
      <c r="E5088">
        <f>VLOOKUP(C5088,'Product Master'!$A$1:$C$31,3,FALSE)</f>
        <v>808</v>
      </c>
      <c r="F5088">
        <f>D5088*E5088</f>
        <v>237552</v>
      </c>
      <c r="G5088" t="str">
        <f>VLOOKUP(B5088,'Emp Master'!$A$1:$C$21,3,FALSE)</f>
        <v>Supervisor-1</v>
      </c>
      <c r="H5088" s="3">
        <f>SUMIF($G$2:$G$6491,G5088,$F$2:$F$6491)</f>
        <v>71844810</v>
      </c>
      <c r="I5088">
        <f>IF(F5088&lt;15000,0,1)</f>
        <v>1</v>
      </c>
      <c r="J5088">
        <f>IF(I5088=0,D5088,0)</f>
        <v>0</v>
      </c>
      <c r="K5088">
        <f>IF(J5088&lt;100,0,1)</f>
        <v>0</v>
      </c>
    </row>
    <row r="5089" spans="1:11" ht="15" customHeight="1" x14ac:dyDescent="0.25">
      <c r="A5089" s="9">
        <v>52128</v>
      </c>
      <c r="B5089" s="2">
        <v>10006</v>
      </c>
      <c r="C5089" s="2" t="s">
        <v>43</v>
      </c>
      <c r="D5089" s="2">
        <v>277</v>
      </c>
      <c r="E5089">
        <f>VLOOKUP(C5089,'Product Master'!$A$1:$C$31,3,FALSE)</f>
        <v>150</v>
      </c>
      <c r="F5089">
        <f>D5089*E5089</f>
        <v>41550</v>
      </c>
      <c r="G5089" t="str">
        <f>VLOOKUP(B5089,'Emp Master'!$A$1:$C$21,3,FALSE)</f>
        <v>Supervisor-1</v>
      </c>
      <c r="H5089" s="3">
        <f>SUMIF($G$2:$G$6491,G5089,$F$2:$F$6491)</f>
        <v>71844810</v>
      </c>
      <c r="I5089">
        <f>IF(F5089&lt;15000,0,1)</f>
        <v>1</v>
      </c>
      <c r="J5089">
        <f>IF(I5089=0,D5089,0)</f>
        <v>0</v>
      </c>
      <c r="K5089">
        <f>IF(J5089&lt;100,0,1)</f>
        <v>0</v>
      </c>
    </row>
    <row r="5090" spans="1:11" ht="15" customHeight="1" x14ac:dyDescent="0.25">
      <c r="A5090" s="9">
        <v>52129</v>
      </c>
      <c r="B5090" s="2">
        <v>10005</v>
      </c>
      <c r="C5090" s="2" t="s">
        <v>59</v>
      </c>
      <c r="D5090" s="2">
        <v>150</v>
      </c>
      <c r="E5090">
        <f>VLOOKUP(C5090,'Product Master'!$A$1:$C$31,3,FALSE)</f>
        <v>200</v>
      </c>
      <c r="F5090">
        <f>D5090*E5090</f>
        <v>30000</v>
      </c>
      <c r="G5090" t="str">
        <f>VLOOKUP(B5090,'Emp Master'!$A$1:$C$21,3,FALSE)</f>
        <v>Supervisor-1</v>
      </c>
      <c r="H5090" s="3">
        <f>SUMIF($G$2:$G$6491,G5090,$F$2:$F$6491)</f>
        <v>71844810</v>
      </c>
      <c r="I5090">
        <f>IF(F5090&lt;15000,0,1)</f>
        <v>1</v>
      </c>
      <c r="J5090">
        <f>IF(I5090=0,D5090,0)</f>
        <v>0</v>
      </c>
      <c r="K5090">
        <f>IF(J5090&lt;100,0,1)</f>
        <v>0</v>
      </c>
    </row>
    <row r="5091" spans="1:11" ht="15" customHeight="1" x14ac:dyDescent="0.25">
      <c r="A5091" s="9">
        <v>52130</v>
      </c>
      <c r="B5091" s="2">
        <v>10006</v>
      </c>
      <c r="C5091" s="2" t="s">
        <v>53</v>
      </c>
      <c r="D5091" s="2">
        <v>204</v>
      </c>
      <c r="E5091">
        <f>VLOOKUP(C5091,'Product Master'!$A$1:$C$31,3,FALSE)</f>
        <v>687</v>
      </c>
      <c r="F5091">
        <f>D5091*E5091</f>
        <v>140148</v>
      </c>
      <c r="G5091" t="str">
        <f>VLOOKUP(B5091,'Emp Master'!$A$1:$C$21,3,FALSE)</f>
        <v>Supervisor-1</v>
      </c>
      <c r="H5091" s="3">
        <f>SUMIF($G$2:$G$6491,G5091,$F$2:$F$6491)</f>
        <v>71844810</v>
      </c>
      <c r="I5091">
        <f>IF(F5091&lt;15000,0,1)</f>
        <v>1</v>
      </c>
      <c r="J5091">
        <f>IF(I5091=0,D5091,0)</f>
        <v>0</v>
      </c>
      <c r="K5091">
        <f>IF(J5091&lt;100,0,1)</f>
        <v>0</v>
      </c>
    </row>
    <row r="5092" spans="1:11" ht="15" customHeight="1" x14ac:dyDescent="0.25">
      <c r="A5092" s="9">
        <v>52131</v>
      </c>
      <c r="B5092" s="2">
        <v>10004</v>
      </c>
      <c r="C5092" s="2" t="s">
        <v>38</v>
      </c>
      <c r="D5092" s="2">
        <v>274</v>
      </c>
      <c r="E5092">
        <f>VLOOKUP(C5092,'Product Master'!$A$1:$C$31,3,FALSE)</f>
        <v>73</v>
      </c>
      <c r="F5092">
        <f>D5092*E5092</f>
        <v>20002</v>
      </c>
      <c r="G5092" t="str">
        <f>VLOOKUP(B5092,'Emp Master'!$A$1:$C$21,3,FALSE)</f>
        <v>Supervisor-1</v>
      </c>
      <c r="H5092" s="3">
        <f>SUMIF($G$2:$G$6491,G5092,$F$2:$F$6491)</f>
        <v>71844810</v>
      </c>
      <c r="I5092">
        <f>IF(F5092&lt;15000,0,1)</f>
        <v>1</v>
      </c>
      <c r="J5092">
        <f>IF(I5092=0,D5092,0)</f>
        <v>0</v>
      </c>
      <c r="K5092">
        <f>IF(J5092&lt;100,0,1)</f>
        <v>0</v>
      </c>
    </row>
    <row r="5093" spans="1:11" ht="15" customHeight="1" x14ac:dyDescent="0.25">
      <c r="A5093" s="9">
        <v>52132</v>
      </c>
      <c r="B5093" s="2">
        <v>10003</v>
      </c>
      <c r="C5093" s="2" t="s">
        <v>57</v>
      </c>
      <c r="D5093" s="2">
        <v>171</v>
      </c>
      <c r="E5093">
        <f>VLOOKUP(C5093,'Product Master'!$A$1:$C$31,3,FALSE)</f>
        <v>107</v>
      </c>
      <c r="F5093">
        <f>D5093*E5093</f>
        <v>18297</v>
      </c>
      <c r="G5093" t="str">
        <f>VLOOKUP(B5093,'Emp Master'!$A$1:$C$21,3,FALSE)</f>
        <v>Supervisor-1</v>
      </c>
      <c r="H5093" s="3">
        <f>SUMIF($G$2:$G$6491,G5093,$F$2:$F$6491)</f>
        <v>71844810</v>
      </c>
      <c r="I5093">
        <f>IF(F5093&lt;15000,0,1)</f>
        <v>1</v>
      </c>
      <c r="J5093">
        <f>IF(I5093=0,D5093,0)</f>
        <v>0</v>
      </c>
      <c r="K5093">
        <f>IF(J5093&lt;100,0,1)</f>
        <v>0</v>
      </c>
    </row>
    <row r="5094" spans="1:11" ht="15" customHeight="1" x14ac:dyDescent="0.25">
      <c r="A5094" s="9">
        <v>52133</v>
      </c>
      <c r="B5094" s="2">
        <v>10004</v>
      </c>
      <c r="C5094" s="2" t="s">
        <v>35</v>
      </c>
      <c r="D5094" s="2">
        <v>276</v>
      </c>
      <c r="E5094">
        <f>VLOOKUP(C5094,'Product Master'!$A$1:$C$31,3,FALSE)</f>
        <v>113</v>
      </c>
      <c r="F5094">
        <f>D5094*E5094</f>
        <v>31188</v>
      </c>
      <c r="G5094" t="str">
        <f>VLOOKUP(B5094,'Emp Master'!$A$1:$C$21,3,FALSE)</f>
        <v>Supervisor-1</v>
      </c>
      <c r="H5094" s="3">
        <f>SUMIF($G$2:$G$6491,G5094,$F$2:$F$6491)</f>
        <v>71844810</v>
      </c>
      <c r="I5094">
        <f>IF(F5094&lt;15000,0,1)</f>
        <v>1</v>
      </c>
      <c r="J5094">
        <f>IF(I5094=0,D5094,0)</f>
        <v>0</v>
      </c>
      <c r="K5094">
        <f>IF(J5094&lt;100,0,1)</f>
        <v>0</v>
      </c>
    </row>
    <row r="5095" spans="1:11" ht="15" customHeight="1" x14ac:dyDescent="0.25">
      <c r="A5095" s="9">
        <v>52134</v>
      </c>
      <c r="B5095" s="2">
        <v>10005</v>
      </c>
      <c r="C5095" s="2" t="s">
        <v>58</v>
      </c>
      <c r="D5095" s="2">
        <v>290</v>
      </c>
      <c r="E5095">
        <f>VLOOKUP(C5095,'Product Master'!$A$1:$C$31,3,FALSE)</f>
        <v>129</v>
      </c>
      <c r="F5095">
        <f>D5095*E5095</f>
        <v>37410</v>
      </c>
      <c r="G5095" t="str">
        <f>VLOOKUP(B5095,'Emp Master'!$A$1:$C$21,3,FALSE)</f>
        <v>Supervisor-1</v>
      </c>
      <c r="H5095" s="3">
        <f>SUMIF($G$2:$G$6491,G5095,$F$2:$F$6491)</f>
        <v>71844810</v>
      </c>
      <c r="I5095">
        <f>IF(F5095&lt;15000,0,1)</f>
        <v>1</v>
      </c>
      <c r="J5095">
        <f>IF(I5095=0,D5095,0)</f>
        <v>0</v>
      </c>
      <c r="K5095">
        <f>IF(J5095&lt;100,0,1)</f>
        <v>0</v>
      </c>
    </row>
    <row r="5096" spans="1:11" ht="15" customHeight="1" x14ac:dyDescent="0.25">
      <c r="A5096" s="9">
        <v>52135</v>
      </c>
      <c r="B5096" s="2">
        <v>10001</v>
      </c>
      <c r="C5096" s="2" t="s">
        <v>30</v>
      </c>
      <c r="D5096" s="2">
        <v>116</v>
      </c>
      <c r="E5096">
        <f>VLOOKUP(C5096,'Product Master'!$A$1:$C$31,3,FALSE)</f>
        <v>600</v>
      </c>
      <c r="F5096">
        <f>D5096*E5096</f>
        <v>69600</v>
      </c>
      <c r="G5096" t="str">
        <f>VLOOKUP(B5096,'Emp Master'!$A$1:$C$21,3,FALSE)</f>
        <v>Supervisor-1</v>
      </c>
      <c r="H5096" s="3">
        <f>SUMIF($G$2:$G$6491,G5096,$F$2:$F$6491)</f>
        <v>71844810</v>
      </c>
      <c r="I5096">
        <f>IF(F5096&lt;15000,0,1)</f>
        <v>1</v>
      </c>
      <c r="J5096">
        <f>IF(I5096=0,D5096,0)</f>
        <v>0</v>
      </c>
      <c r="K5096">
        <f>IF(J5096&lt;100,0,1)</f>
        <v>0</v>
      </c>
    </row>
    <row r="5097" spans="1:11" ht="15" customHeight="1" x14ac:dyDescent="0.25">
      <c r="A5097" s="9">
        <v>52136</v>
      </c>
      <c r="B5097" s="2">
        <v>10004</v>
      </c>
      <c r="C5097" s="2" t="s">
        <v>36</v>
      </c>
      <c r="D5097" s="2">
        <v>281</v>
      </c>
      <c r="E5097">
        <f>VLOOKUP(C5097,'Product Master'!$A$1:$C$31,3,FALSE)</f>
        <v>145</v>
      </c>
      <c r="F5097">
        <f>D5097*E5097</f>
        <v>40745</v>
      </c>
      <c r="G5097" t="str">
        <f>VLOOKUP(B5097,'Emp Master'!$A$1:$C$21,3,FALSE)</f>
        <v>Supervisor-1</v>
      </c>
      <c r="H5097" s="3">
        <f>SUMIF($G$2:$G$6491,G5097,$F$2:$F$6491)</f>
        <v>71844810</v>
      </c>
      <c r="I5097">
        <f>IF(F5097&lt;15000,0,1)</f>
        <v>1</v>
      </c>
      <c r="J5097">
        <f>IF(I5097=0,D5097,0)</f>
        <v>0</v>
      </c>
      <c r="K5097">
        <f>IF(J5097&lt;100,0,1)</f>
        <v>0</v>
      </c>
    </row>
    <row r="5098" spans="1:11" ht="15" customHeight="1" x14ac:dyDescent="0.25">
      <c r="A5098" s="9">
        <v>52137</v>
      </c>
      <c r="B5098" s="2">
        <v>10004</v>
      </c>
      <c r="C5098" s="2" t="s">
        <v>40</v>
      </c>
      <c r="D5098" s="2">
        <v>250</v>
      </c>
      <c r="E5098">
        <f>VLOOKUP(C5098,'Product Master'!$A$1:$C$31,3,FALSE)</f>
        <v>239</v>
      </c>
      <c r="F5098">
        <f>D5098*E5098</f>
        <v>59750</v>
      </c>
      <c r="G5098" t="str">
        <f>VLOOKUP(B5098,'Emp Master'!$A$1:$C$21,3,FALSE)</f>
        <v>Supervisor-1</v>
      </c>
      <c r="H5098" s="3">
        <f>SUMIF($G$2:$G$6491,G5098,$F$2:$F$6491)</f>
        <v>71844810</v>
      </c>
      <c r="I5098">
        <f>IF(F5098&lt;15000,0,1)</f>
        <v>1</v>
      </c>
      <c r="J5098">
        <f>IF(I5098=0,D5098,0)</f>
        <v>0</v>
      </c>
      <c r="K5098">
        <f>IF(J5098&lt;100,0,1)</f>
        <v>0</v>
      </c>
    </row>
    <row r="5099" spans="1:11" ht="15" customHeight="1" x14ac:dyDescent="0.25">
      <c r="A5099" s="9">
        <v>52138</v>
      </c>
      <c r="B5099" s="2">
        <v>10002</v>
      </c>
      <c r="C5099" s="2" t="s">
        <v>53</v>
      </c>
      <c r="D5099" s="2">
        <v>250</v>
      </c>
      <c r="E5099">
        <f>VLOOKUP(C5099,'Product Master'!$A$1:$C$31,3,FALSE)</f>
        <v>687</v>
      </c>
      <c r="F5099">
        <f>D5099*E5099</f>
        <v>171750</v>
      </c>
      <c r="G5099" t="str">
        <f>VLOOKUP(B5099,'Emp Master'!$A$1:$C$21,3,FALSE)</f>
        <v>Supervisor-1</v>
      </c>
      <c r="H5099" s="3">
        <f>SUMIF($G$2:$G$6491,G5099,$F$2:$F$6491)</f>
        <v>71844810</v>
      </c>
      <c r="I5099">
        <f>IF(F5099&lt;15000,0,1)</f>
        <v>1</v>
      </c>
      <c r="J5099">
        <f>IF(I5099=0,D5099,0)</f>
        <v>0</v>
      </c>
      <c r="K5099">
        <f>IF(J5099&lt;100,0,1)</f>
        <v>0</v>
      </c>
    </row>
    <row r="5100" spans="1:11" ht="15" customHeight="1" x14ac:dyDescent="0.25">
      <c r="A5100" s="9">
        <v>52139</v>
      </c>
      <c r="B5100" s="2">
        <v>10003</v>
      </c>
      <c r="C5100" s="2" t="s">
        <v>39</v>
      </c>
      <c r="D5100" s="2">
        <v>101</v>
      </c>
      <c r="E5100">
        <f>VLOOKUP(C5100,'Product Master'!$A$1:$C$31,3,FALSE)</f>
        <v>515</v>
      </c>
      <c r="F5100">
        <f>D5100*E5100</f>
        <v>52015</v>
      </c>
      <c r="G5100" t="str">
        <f>VLOOKUP(B5100,'Emp Master'!$A$1:$C$21,3,FALSE)</f>
        <v>Supervisor-1</v>
      </c>
      <c r="H5100" s="3">
        <f>SUMIF($G$2:$G$6491,G5100,$F$2:$F$6491)</f>
        <v>71844810</v>
      </c>
      <c r="I5100">
        <f>IF(F5100&lt;15000,0,1)</f>
        <v>1</v>
      </c>
      <c r="J5100">
        <f>IF(I5100=0,D5100,0)</f>
        <v>0</v>
      </c>
      <c r="K5100">
        <f>IF(J5100&lt;100,0,1)</f>
        <v>0</v>
      </c>
    </row>
    <row r="5101" spans="1:11" ht="15" customHeight="1" x14ac:dyDescent="0.25">
      <c r="A5101" s="9">
        <v>52140</v>
      </c>
      <c r="B5101" s="2">
        <v>10002</v>
      </c>
      <c r="C5101" s="2" t="s">
        <v>39</v>
      </c>
      <c r="D5101" s="2">
        <v>252</v>
      </c>
      <c r="E5101">
        <f>VLOOKUP(C5101,'Product Master'!$A$1:$C$31,3,FALSE)</f>
        <v>515</v>
      </c>
      <c r="F5101">
        <f>D5101*E5101</f>
        <v>129780</v>
      </c>
      <c r="G5101" t="str">
        <f>VLOOKUP(B5101,'Emp Master'!$A$1:$C$21,3,FALSE)</f>
        <v>Supervisor-1</v>
      </c>
      <c r="H5101" s="3">
        <f>SUMIF($G$2:$G$6491,G5101,$F$2:$F$6491)</f>
        <v>71844810</v>
      </c>
      <c r="I5101">
        <f>IF(F5101&lt;15000,0,1)</f>
        <v>1</v>
      </c>
      <c r="J5101">
        <f>IF(I5101=0,D5101,0)</f>
        <v>0</v>
      </c>
      <c r="K5101">
        <f>IF(J5101&lt;100,0,1)</f>
        <v>0</v>
      </c>
    </row>
    <row r="5102" spans="1:11" ht="15" customHeight="1" x14ac:dyDescent="0.25">
      <c r="A5102" s="9">
        <v>52141</v>
      </c>
      <c r="B5102" s="2">
        <v>10002</v>
      </c>
      <c r="C5102" s="2" t="s">
        <v>47</v>
      </c>
      <c r="D5102" s="2">
        <v>200</v>
      </c>
      <c r="E5102">
        <f>VLOOKUP(C5102,'Product Master'!$A$1:$C$31,3,FALSE)</f>
        <v>291</v>
      </c>
      <c r="F5102">
        <f>D5102*E5102</f>
        <v>58200</v>
      </c>
      <c r="G5102" t="str">
        <f>VLOOKUP(B5102,'Emp Master'!$A$1:$C$21,3,FALSE)</f>
        <v>Supervisor-1</v>
      </c>
      <c r="H5102" s="3">
        <f>SUMIF($G$2:$G$6491,G5102,$F$2:$F$6491)</f>
        <v>71844810</v>
      </c>
      <c r="I5102">
        <f>IF(F5102&lt;15000,0,1)</f>
        <v>1</v>
      </c>
      <c r="J5102">
        <f>IF(I5102=0,D5102,0)</f>
        <v>0</v>
      </c>
      <c r="K5102">
        <f>IF(J5102&lt;100,0,1)</f>
        <v>0</v>
      </c>
    </row>
    <row r="5103" spans="1:11" ht="15" customHeight="1" x14ac:dyDescent="0.25">
      <c r="A5103" s="9">
        <v>52142</v>
      </c>
      <c r="B5103" s="2">
        <v>10003</v>
      </c>
      <c r="C5103" s="2" t="s">
        <v>57</v>
      </c>
      <c r="D5103" s="2">
        <v>291</v>
      </c>
      <c r="E5103">
        <f>VLOOKUP(C5103,'Product Master'!$A$1:$C$31,3,FALSE)</f>
        <v>107</v>
      </c>
      <c r="F5103">
        <f>D5103*E5103</f>
        <v>31137</v>
      </c>
      <c r="G5103" t="str">
        <f>VLOOKUP(B5103,'Emp Master'!$A$1:$C$21,3,FALSE)</f>
        <v>Supervisor-1</v>
      </c>
      <c r="H5103" s="3">
        <f>SUMIF($G$2:$G$6491,G5103,$F$2:$F$6491)</f>
        <v>71844810</v>
      </c>
      <c r="I5103">
        <f>IF(F5103&lt;15000,0,1)</f>
        <v>1</v>
      </c>
      <c r="J5103">
        <f>IF(I5103=0,D5103,0)</f>
        <v>0</v>
      </c>
      <c r="K5103">
        <f>IF(J5103&lt;100,0,1)</f>
        <v>0</v>
      </c>
    </row>
    <row r="5104" spans="1:11" ht="15" customHeight="1" x14ac:dyDescent="0.25">
      <c r="A5104" s="9">
        <v>52143</v>
      </c>
      <c r="B5104" s="2">
        <v>10003</v>
      </c>
      <c r="C5104" s="2" t="s">
        <v>58</v>
      </c>
      <c r="D5104" s="2">
        <v>135</v>
      </c>
      <c r="E5104">
        <f>VLOOKUP(C5104,'Product Master'!$A$1:$C$31,3,FALSE)</f>
        <v>129</v>
      </c>
      <c r="F5104">
        <f>D5104*E5104</f>
        <v>17415</v>
      </c>
      <c r="G5104" t="str">
        <f>VLOOKUP(B5104,'Emp Master'!$A$1:$C$21,3,FALSE)</f>
        <v>Supervisor-1</v>
      </c>
      <c r="H5104" s="3">
        <f>SUMIF($G$2:$G$6491,G5104,$F$2:$F$6491)</f>
        <v>71844810</v>
      </c>
      <c r="I5104">
        <f>IF(F5104&lt;15000,0,1)</f>
        <v>1</v>
      </c>
      <c r="J5104">
        <f>IF(I5104=0,D5104,0)</f>
        <v>0</v>
      </c>
      <c r="K5104">
        <f>IF(J5104&lt;100,0,1)</f>
        <v>0</v>
      </c>
    </row>
    <row r="5105" spans="1:11" ht="15" customHeight="1" x14ac:dyDescent="0.25">
      <c r="A5105" s="9">
        <v>52144</v>
      </c>
      <c r="B5105" s="2">
        <v>10002</v>
      </c>
      <c r="C5105" s="2" t="s">
        <v>33</v>
      </c>
      <c r="D5105" s="2">
        <v>180</v>
      </c>
      <c r="E5105">
        <f>VLOOKUP(C5105,'Product Master'!$A$1:$C$31,3,FALSE)</f>
        <v>84</v>
      </c>
      <c r="F5105">
        <f>D5105*E5105</f>
        <v>15120</v>
      </c>
      <c r="G5105" t="str">
        <f>VLOOKUP(B5105,'Emp Master'!$A$1:$C$21,3,FALSE)</f>
        <v>Supervisor-1</v>
      </c>
      <c r="H5105" s="3">
        <f>SUMIF($G$2:$G$6491,G5105,$F$2:$F$6491)</f>
        <v>71844810</v>
      </c>
      <c r="I5105">
        <f>IF(F5105&lt;15000,0,1)</f>
        <v>1</v>
      </c>
      <c r="J5105">
        <f>IF(I5105=0,D5105,0)</f>
        <v>0</v>
      </c>
      <c r="K5105">
        <f>IF(J5105&lt;100,0,1)</f>
        <v>0</v>
      </c>
    </row>
    <row r="5106" spans="1:11" ht="15" customHeight="1" x14ac:dyDescent="0.25">
      <c r="A5106" s="9">
        <v>52145</v>
      </c>
      <c r="B5106" s="2">
        <v>10003</v>
      </c>
      <c r="C5106" s="2" t="s">
        <v>52</v>
      </c>
      <c r="D5106" s="2">
        <v>202</v>
      </c>
      <c r="E5106">
        <f>VLOOKUP(C5106,'Product Master'!$A$1:$C$31,3,FALSE)</f>
        <v>239</v>
      </c>
      <c r="F5106">
        <f>D5106*E5106</f>
        <v>48278</v>
      </c>
      <c r="G5106" t="str">
        <f>VLOOKUP(B5106,'Emp Master'!$A$1:$C$21,3,FALSE)</f>
        <v>Supervisor-1</v>
      </c>
      <c r="H5106" s="3">
        <f>SUMIF($G$2:$G$6491,G5106,$F$2:$F$6491)</f>
        <v>71844810</v>
      </c>
      <c r="I5106">
        <f>IF(F5106&lt;15000,0,1)</f>
        <v>1</v>
      </c>
      <c r="J5106">
        <f>IF(I5106=0,D5106,0)</f>
        <v>0</v>
      </c>
      <c r="K5106">
        <f>IF(J5106&lt;100,0,1)</f>
        <v>0</v>
      </c>
    </row>
    <row r="5107" spans="1:11" ht="15" customHeight="1" x14ac:dyDescent="0.25">
      <c r="A5107" s="9">
        <v>52146</v>
      </c>
      <c r="B5107" s="2">
        <v>10005</v>
      </c>
      <c r="C5107" s="2" t="s">
        <v>55</v>
      </c>
      <c r="D5107" s="2">
        <v>171</v>
      </c>
      <c r="E5107">
        <f>VLOOKUP(C5107,'Product Master'!$A$1:$C$31,3,FALSE)</f>
        <v>110</v>
      </c>
      <c r="F5107">
        <f>D5107*E5107</f>
        <v>18810</v>
      </c>
      <c r="G5107" t="str">
        <f>VLOOKUP(B5107,'Emp Master'!$A$1:$C$21,3,FALSE)</f>
        <v>Supervisor-1</v>
      </c>
      <c r="H5107" s="3">
        <f>SUMIF($G$2:$G$6491,G5107,$F$2:$F$6491)</f>
        <v>71844810</v>
      </c>
      <c r="I5107">
        <f>IF(F5107&lt;15000,0,1)</f>
        <v>1</v>
      </c>
      <c r="J5107">
        <f>IF(I5107=0,D5107,0)</f>
        <v>0</v>
      </c>
      <c r="K5107">
        <f>IF(J5107&lt;100,0,1)</f>
        <v>0</v>
      </c>
    </row>
    <row r="5108" spans="1:11" ht="15" customHeight="1" x14ac:dyDescent="0.25">
      <c r="A5108" s="9">
        <v>52147</v>
      </c>
      <c r="B5108" s="2">
        <v>10006</v>
      </c>
      <c r="C5108" s="2" t="s">
        <v>47</v>
      </c>
      <c r="D5108" s="2">
        <v>105</v>
      </c>
      <c r="E5108">
        <f>VLOOKUP(C5108,'Product Master'!$A$1:$C$31,3,FALSE)</f>
        <v>291</v>
      </c>
      <c r="F5108">
        <f>D5108*E5108</f>
        <v>30555</v>
      </c>
      <c r="G5108" t="str">
        <f>VLOOKUP(B5108,'Emp Master'!$A$1:$C$21,3,FALSE)</f>
        <v>Supervisor-1</v>
      </c>
      <c r="H5108" s="3">
        <f>SUMIF($G$2:$G$6491,G5108,$F$2:$F$6491)</f>
        <v>71844810</v>
      </c>
      <c r="I5108">
        <f>IF(F5108&lt;15000,0,1)</f>
        <v>1</v>
      </c>
      <c r="J5108">
        <f>IF(I5108=0,D5108,0)</f>
        <v>0</v>
      </c>
      <c r="K5108">
        <f>IF(J5108&lt;100,0,1)</f>
        <v>0</v>
      </c>
    </row>
    <row r="5109" spans="1:11" ht="15" customHeight="1" x14ac:dyDescent="0.25">
      <c r="A5109" s="9">
        <v>52148</v>
      </c>
      <c r="B5109" s="2">
        <v>10001</v>
      </c>
      <c r="C5109" s="2" t="s">
        <v>47</v>
      </c>
      <c r="D5109" s="2">
        <v>199</v>
      </c>
      <c r="E5109">
        <f>VLOOKUP(C5109,'Product Master'!$A$1:$C$31,3,FALSE)</f>
        <v>291</v>
      </c>
      <c r="F5109">
        <f>D5109*E5109</f>
        <v>57909</v>
      </c>
      <c r="G5109" t="str">
        <f>VLOOKUP(B5109,'Emp Master'!$A$1:$C$21,3,FALSE)</f>
        <v>Supervisor-1</v>
      </c>
      <c r="H5109" s="3">
        <f>SUMIF($G$2:$G$6491,G5109,$F$2:$F$6491)</f>
        <v>71844810</v>
      </c>
      <c r="I5109">
        <f>IF(F5109&lt;15000,0,1)</f>
        <v>1</v>
      </c>
      <c r="J5109">
        <f>IF(I5109=0,D5109,0)</f>
        <v>0</v>
      </c>
      <c r="K5109">
        <f>IF(J5109&lt;100,0,1)</f>
        <v>0</v>
      </c>
    </row>
    <row r="5110" spans="1:11" ht="15" customHeight="1" x14ac:dyDescent="0.25">
      <c r="A5110" s="9">
        <v>52149</v>
      </c>
      <c r="B5110" s="2">
        <v>10001</v>
      </c>
      <c r="C5110" s="2" t="s">
        <v>31</v>
      </c>
      <c r="D5110" s="2">
        <v>178</v>
      </c>
      <c r="E5110">
        <f>VLOOKUP(C5110,'Product Master'!$A$1:$C$31,3,FALSE)</f>
        <v>114</v>
      </c>
      <c r="F5110">
        <f>D5110*E5110</f>
        <v>20292</v>
      </c>
      <c r="G5110" t="str">
        <f>VLOOKUP(B5110,'Emp Master'!$A$1:$C$21,3,FALSE)</f>
        <v>Supervisor-1</v>
      </c>
      <c r="H5110" s="3">
        <f>SUMIF($G$2:$G$6491,G5110,$F$2:$F$6491)</f>
        <v>71844810</v>
      </c>
      <c r="I5110">
        <f>IF(F5110&lt;15000,0,1)</f>
        <v>1</v>
      </c>
      <c r="J5110">
        <f>IF(I5110=0,D5110,0)</f>
        <v>0</v>
      </c>
      <c r="K5110">
        <f>IF(J5110&lt;100,0,1)</f>
        <v>0</v>
      </c>
    </row>
    <row r="5111" spans="1:11" ht="15" customHeight="1" x14ac:dyDescent="0.25">
      <c r="A5111" s="9">
        <v>52150</v>
      </c>
      <c r="B5111" s="2">
        <v>10005</v>
      </c>
      <c r="C5111" s="2" t="s">
        <v>58</v>
      </c>
      <c r="D5111" s="2">
        <v>263</v>
      </c>
      <c r="E5111">
        <f>VLOOKUP(C5111,'Product Master'!$A$1:$C$31,3,FALSE)</f>
        <v>129</v>
      </c>
      <c r="F5111">
        <f>D5111*E5111</f>
        <v>33927</v>
      </c>
      <c r="G5111" t="str">
        <f>VLOOKUP(B5111,'Emp Master'!$A$1:$C$21,3,FALSE)</f>
        <v>Supervisor-1</v>
      </c>
      <c r="H5111" s="3">
        <f>SUMIF($G$2:$G$6491,G5111,$F$2:$F$6491)</f>
        <v>71844810</v>
      </c>
      <c r="I5111">
        <f>IF(F5111&lt;15000,0,1)</f>
        <v>1</v>
      </c>
      <c r="J5111">
        <f>IF(I5111=0,D5111,0)</f>
        <v>0</v>
      </c>
      <c r="K5111">
        <f>IF(J5111&lt;100,0,1)</f>
        <v>0</v>
      </c>
    </row>
    <row r="5112" spans="1:11" ht="15" customHeight="1" x14ac:dyDescent="0.25">
      <c r="A5112" s="9">
        <v>52151</v>
      </c>
      <c r="B5112" s="2">
        <v>10004</v>
      </c>
      <c r="C5112" s="2" t="s">
        <v>52</v>
      </c>
      <c r="D5112" s="2">
        <v>300</v>
      </c>
      <c r="E5112">
        <f>VLOOKUP(C5112,'Product Master'!$A$1:$C$31,3,FALSE)</f>
        <v>239</v>
      </c>
      <c r="F5112">
        <f>D5112*E5112</f>
        <v>71700</v>
      </c>
      <c r="G5112" t="str">
        <f>VLOOKUP(B5112,'Emp Master'!$A$1:$C$21,3,FALSE)</f>
        <v>Supervisor-1</v>
      </c>
      <c r="H5112" s="3">
        <f>SUMIF($G$2:$G$6491,G5112,$F$2:$F$6491)</f>
        <v>71844810</v>
      </c>
      <c r="I5112">
        <f>IF(F5112&lt;15000,0,1)</f>
        <v>1</v>
      </c>
      <c r="J5112">
        <f>IF(I5112=0,D5112,0)</f>
        <v>0</v>
      </c>
      <c r="K5112">
        <f>IF(J5112&lt;100,0,1)</f>
        <v>0</v>
      </c>
    </row>
    <row r="5113" spans="1:11" ht="15" customHeight="1" x14ac:dyDescent="0.25">
      <c r="A5113" s="9">
        <v>52152</v>
      </c>
      <c r="B5113" s="2">
        <v>10005</v>
      </c>
      <c r="C5113" s="2" t="s">
        <v>43</v>
      </c>
      <c r="D5113" s="2">
        <v>288</v>
      </c>
      <c r="E5113">
        <f>VLOOKUP(C5113,'Product Master'!$A$1:$C$31,3,FALSE)</f>
        <v>150</v>
      </c>
      <c r="F5113">
        <f>D5113*E5113</f>
        <v>43200</v>
      </c>
      <c r="G5113" t="str">
        <f>VLOOKUP(B5113,'Emp Master'!$A$1:$C$21,3,FALSE)</f>
        <v>Supervisor-1</v>
      </c>
      <c r="H5113" s="3">
        <f>SUMIF($G$2:$G$6491,G5113,$F$2:$F$6491)</f>
        <v>71844810</v>
      </c>
      <c r="I5113">
        <f>IF(F5113&lt;15000,0,1)</f>
        <v>1</v>
      </c>
      <c r="J5113">
        <f>IF(I5113=0,D5113,0)</f>
        <v>0</v>
      </c>
      <c r="K5113">
        <f>IF(J5113&lt;100,0,1)</f>
        <v>0</v>
      </c>
    </row>
    <row r="5114" spans="1:11" ht="15" customHeight="1" x14ac:dyDescent="0.25">
      <c r="A5114" s="9">
        <v>52153</v>
      </c>
      <c r="B5114" s="2">
        <v>10002</v>
      </c>
      <c r="C5114" s="2" t="s">
        <v>38</v>
      </c>
      <c r="D5114" s="2">
        <v>271</v>
      </c>
      <c r="E5114">
        <f>VLOOKUP(C5114,'Product Master'!$A$1:$C$31,3,FALSE)</f>
        <v>73</v>
      </c>
      <c r="F5114">
        <f>D5114*E5114</f>
        <v>19783</v>
      </c>
      <c r="G5114" t="str">
        <f>VLOOKUP(B5114,'Emp Master'!$A$1:$C$21,3,FALSE)</f>
        <v>Supervisor-1</v>
      </c>
      <c r="H5114" s="3">
        <f>SUMIF($G$2:$G$6491,G5114,$F$2:$F$6491)</f>
        <v>71844810</v>
      </c>
      <c r="I5114">
        <f>IF(F5114&lt;15000,0,1)</f>
        <v>1</v>
      </c>
      <c r="J5114">
        <f>IF(I5114=0,D5114,0)</f>
        <v>0</v>
      </c>
      <c r="K5114">
        <f>IF(J5114&lt;100,0,1)</f>
        <v>0</v>
      </c>
    </row>
    <row r="5115" spans="1:11" ht="15" customHeight="1" x14ac:dyDescent="0.25">
      <c r="A5115" s="9">
        <v>52154</v>
      </c>
      <c r="B5115" s="2">
        <v>10004</v>
      </c>
      <c r="C5115" s="2" t="s">
        <v>53</v>
      </c>
      <c r="D5115" s="2">
        <v>281</v>
      </c>
      <c r="E5115">
        <f>VLOOKUP(C5115,'Product Master'!$A$1:$C$31,3,FALSE)</f>
        <v>687</v>
      </c>
      <c r="F5115">
        <f>D5115*E5115</f>
        <v>193047</v>
      </c>
      <c r="G5115" t="str">
        <f>VLOOKUP(B5115,'Emp Master'!$A$1:$C$21,3,FALSE)</f>
        <v>Supervisor-1</v>
      </c>
      <c r="H5115" s="3">
        <f>SUMIF($G$2:$G$6491,G5115,$F$2:$F$6491)</f>
        <v>71844810</v>
      </c>
      <c r="I5115">
        <f>IF(F5115&lt;15000,0,1)</f>
        <v>1</v>
      </c>
      <c r="J5115">
        <f>IF(I5115=0,D5115,0)</f>
        <v>0</v>
      </c>
      <c r="K5115">
        <f>IF(J5115&lt;100,0,1)</f>
        <v>0</v>
      </c>
    </row>
    <row r="5116" spans="1:11" ht="15" customHeight="1" x14ac:dyDescent="0.25">
      <c r="A5116" s="9">
        <v>52155</v>
      </c>
      <c r="B5116" s="2">
        <v>10004</v>
      </c>
      <c r="C5116" s="2" t="s">
        <v>54</v>
      </c>
      <c r="D5116" s="2">
        <v>254</v>
      </c>
      <c r="E5116">
        <f>VLOOKUP(C5116,'Product Master'!$A$1:$C$31,3,FALSE)</f>
        <v>85</v>
      </c>
      <c r="F5116">
        <f>D5116*E5116</f>
        <v>21590</v>
      </c>
      <c r="G5116" t="str">
        <f>VLOOKUP(B5116,'Emp Master'!$A$1:$C$21,3,FALSE)</f>
        <v>Supervisor-1</v>
      </c>
      <c r="H5116" s="3">
        <f>SUMIF($G$2:$G$6491,G5116,$F$2:$F$6491)</f>
        <v>71844810</v>
      </c>
      <c r="I5116">
        <f>IF(F5116&lt;15000,0,1)</f>
        <v>1</v>
      </c>
      <c r="J5116">
        <f>IF(I5116=0,D5116,0)</f>
        <v>0</v>
      </c>
      <c r="K5116">
        <f>IF(J5116&lt;100,0,1)</f>
        <v>0</v>
      </c>
    </row>
    <row r="5117" spans="1:11" ht="15" customHeight="1" x14ac:dyDescent="0.25">
      <c r="A5117" s="9">
        <v>52156</v>
      </c>
      <c r="B5117" s="2">
        <v>10002</v>
      </c>
      <c r="C5117" s="2" t="s">
        <v>30</v>
      </c>
      <c r="D5117" s="2">
        <v>287</v>
      </c>
      <c r="E5117">
        <f>VLOOKUP(C5117,'Product Master'!$A$1:$C$31,3,FALSE)</f>
        <v>600</v>
      </c>
      <c r="F5117">
        <f>D5117*E5117</f>
        <v>172200</v>
      </c>
      <c r="G5117" t="str">
        <f>VLOOKUP(B5117,'Emp Master'!$A$1:$C$21,3,FALSE)</f>
        <v>Supervisor-1</v>
      </c>
      <c r="H5117" s="3">
        <f>SUMIF($G$2:$G$6491,G5117,$F$2:$F$6491)</f>
        <v>71844810</v>
      </c>
      <c r="I5117">
        <f>IF(F5117&lt;15000,0,1)</f>
        <v>1</v>
      </c>
      <c r="J5117">
        <f>IF(I5117=0,D5117,0)</f>
        <v>0</v>
      </c>
      <c r="K5117">
        <f>IF(J5117&lt;100,0,1)</f>
        <v>0</v>
      </c>
    </row>
    <row r="5118" spans="1:11" ht="15" customHeight="1" x14ac:dyDescent="0.25">
      <c r="A5118" s="9">
        <v>52157</v>
      </c>
      <c r="B5118" s="2">
        <v>10001</v>
      </c>
      <c r="C5118" s="2" t="s">
        <v>45</v>
      </c>
      <c r="D5118" s="2">
        <v>252</v>
      </c>
      <c r="E5118">
        <f>VLOOKUP(C5118,'Product Master'!$A$1:$C$31,3,FALSE)</f>
        <v>92</v>
      </c>
      <c r="F5118">
        <f>D5118*E5118</f>
        <v>23184</v>
      </c>
      <c r="G5118" t="str">
        <f>VLOOKUP(B5118,'Emp Master'!$A$1:$C$21,3,FALSE)</f>
        <v>Supervisor-1</v>
      </c>
      <c r="H5118" s="3">
        <f>SUMIF($G$2:$G$6491,G5118,$F$2:$F$6491)</f>
        <v>71844810</v>
      </c>
      <c r="I5118">
        <f>IF(F5118&lt;15000,0,1)</f>
        <v>1</v>
      </c>
      <c r="J5118">
        <f>IF(I5118=0,D5118,0)</f>
        <v>0</v>
      </c>
      <c r="K5118">
        <f>IF(J5118&lt;100,0,1)</f>
        <v>0</v>
      </c>
    </row>
    <row r="5119" spans="1:11" ht="15" customHeight="1" x14ac:dyDescent="0.25">
      <c r="A5119" s="9">
        <v>52158</v>
      </c>
      <c r="B5119" s="2">
        <v>10002</v>
      </c>
      <c r="C5119" s="2" t="s">
        <v>50</v>
      </c>
      <c r="D5119" s="2">
        <v>248</v>
      </c>
      <c r="E5119">
        <f>VLOOKUP(C5119,'Product Master'!$A$1:$C$31,3,FALSE)</f>
        <v>141</v>
      </c>
      <c r="F5119">
        <f>D5119*E5119</f>
        <v>34968</v>
      </c>
      <c r="G5119" t="str">
        <f>VLOOKUP(B5119,'Emp Master'!$A$1:$C$21,3,FALSE)</f>
        <v>Supervisor-1</v>
      </c>
      <c r="H5119" s="3">
        <f>SUMIF($G$2:$G$6491,G5119,$F$2:$F$6491)</f>
        <v>71844810</v>
      </c>
      <c r="I5119">
        <f>IF(F5119&lt;15000,0,1)</f>
        <v>1</v>
      </c>
      <c r="J5119">
        <f>IF(I5119=0,D5119,0)</f>
        <v>0</v>
      </c>
      <c r="K5119">
        <f>IF(J5119&lt;100,0,1)</f>
        <v>0</v>
      </c>
    </row>
    <row r="5120" spans="1:11" ht="15" customHeight="1" x14ac:dyDescent="0.25">
      <c r="A5120" s="9">
        <v>52159</v>
      </c>
      <c r="B5120" s="2">
        <v>10004</v>
      </c>
      <c r="C5120" s="2" t="s">
        <v>32</v>
      </c>
      <c r="D5120" s="2">
        <v>299</v>
      </c>
      <c r="E5120">
        <f>VLOOKUP(C5120,'Product Master'!$A$1:$C$31,3,FALSE)</f>
        <v>139</v>
      </c>
      <c r="F5120">
        <f>D5120*E5120</f>
        <v>41561</v>
      </c>
      <c r="G5120" t="str">
        <f>VLOOKUP(B5120,'Emp Master'!$A$1:$C$21,3,FALSE)</f>
        <v>Supervisor-1</v>
      </c>
      <c r="H5120" s="3">
        <f>SUMIF($G$2:$G$6491,G5120,$F$2:$F$6491)</f>
        <v>71844810</v>
      </c>
      <c r="I5120">
        <f>IF(F5120&lt;15000,0,1)</f>
        <v>1</v>
      </c>
      <c r="J5120">
        <f>IF(I5120=0,D5120,0)</f>
        <v>0</v>
      </c>
      <c r="K5120">
        <f>IF(J5120&lt;100,0,1)</f>
        <v>0</v>
      </c>
    </row>
    <row r="5121" spans="1:11" ht="15" customHeight="1" x14ac:dyDescent="0.25">
      <c r="A5121" s="9">
        <v>52160</v>
      </c>
      <c r="B5121" s="2">
        <v>10006</v>
      </c>
      <c r="C5121" s="2" t="s">
        <v>39</v>
      </c>
      <c r="D5121" s="2">
        <v>82</v>
      </c>
      <c r="E5121">
        <f>VLOOKUP(C5121,'Product Master'!$A$1:$C$31,3,FALSE)</f>
        <v>515</v>
      </c>
      <c r="F5121">
        <f>D5121*E5121</f>
        <v>42230</v>
      </c>
      <c r="G5121" t="str">
        <f>VLOOKUP(B5121,'Emp Master'!$A$1:$C$21,3,FALSE)</f>
        <v>Supervisor-1</v>
      </c>
      <c r="H5121" s="3">
        <f>SUMIF($G$2:$G$6491,G5121,$F$2:$F$6491)</f>
        <v>71844810</v>
      </c>
      <c r="I5121">
        <f>IF(F5121&lt;15000,0,1)</f>
        <v>1</v>
      </c>
      <c r="J5121">
        <f>IF(I5121=0,D5121,0)</f>
        <v>0</v>
      </c>
      <c r="K5121">
        <f>IF(J5121&lt;100,0,1)</f>
        <v>0</v>
      </c>
    </row>
    <row r="5122" spans="1:11" ht="15" customHeight="1" x14ac:dyDescent="0.25">
      <c r="A5122" s="9">
        <v>52161</v>
      </c>
      <c r="B5122" s="2">
        <v>10003</v>
      </c>
      <c r="C5122" s="2" t="s">
        <v>38</v>
      </c>
      <c r="D5122" s="2">
        <v>281</v>
      </c>
      <c r="E5122">
        <f>VLOOKUP(C5122,'Product Master'!$A$1:$C$31,3,FALSE)</f>
        <v>73</v>
      </c>
      <c r="F5122">
        <f>D5122*E5122</f>
        <v>20513</v>
      </c>
      <c r="G5122" t="str">
        <f>VLOOKUP(B5122,'Emp Master'!$A$1:$C$21,3,FALSE)</f>
        <v>Supervisor-1</v>
      </c>
      <c r="H5122" s="3">
        <f>SUMIF($G$2:$G$6491,G5122,$F$2:$F$6491)</f>
        <v>71844810</v>
      </c>
      <c r="I5122">
        <f>IF(F5122&lt;15000,0,1)</f>
        <v>1</v>
      </c>
      <c r="J5122">
        <f>IF(I5122=0,D5122,0)</f>
        <v>0</v>
      </c>
      <c r="K5122">
        <f>IF(J5122&lt;100,0,1)</f>
        <v>0</v>
      </c>
    </row>
    <row r="5123" spans="1:11" ht="15" customHeight="1" x14ac:dyDescent="0.25">
      <c r="A5123" s="9">
        <v>52162</v>
      </c>
      <c r="B5123" s="2">
        <v>10005</v>
      </c>
      <c r="C5123" s="2" t="s">
        <v>33</v>
      </c>
      <c r="D5123" s="2">
        <v>295</v>
      </c>
      <c r="E5123">
        <f>VLOOKUP(C5123,'Product Master'!$A$1:$C$31,3,FALSE)</f>
        <v>84</v>
      </c>
      <c r="F5123">
        <f>D5123*E5123</f>
        <v>24780</v>
      </c>
      <c r="G5123" t="str">
        <f>VLOOKUP(B5123,'Emp Master'!$A$1:$C$21,3,FALSE)</f>
        <v>Supervisor-1</v>
      </c>
      <c r="H5123" s="3">
        <f>SUMIF($G$2:$G$6491,G5123,$F$2:$F$6491)</f>
        <v>71844810</v>
      </c>
      <c r="I5123">
        <f>IF(F5123&lt;15000,0,1)</f>
        <v>1</v>
      </c>
      <c r="J5123">
        <f>IF(I5123=0,D5123,0)</f>
        <v>0</v>
      </c>
      <c r="K5123">
        <f>IF(J5123&lt;100,0,1)</f>
        <v>0</v>
      </c>
    </row>
    <row r="5124" spans="1:11" ht="15" customHeight="1" x14ac:dyDescent="0.25">
      <c r="A5124" s="9">
        <v>52163</v>
      </c>
      <c r="B5124" s="2">
        <v>10005</v>
      </c>
      <c r="C5124" s="2" t="s">
        <v>32</v>
      </c>
      <c r="D5124" s="2">
        <v>181</v>
      </c>
      <c r="E5124">
        <f>VLOOKUP(C5124,'Product Master'!$A$1:$C$31,3,FALSE)</f>
        <v>139</v>
      </c>
      <c r="F5124">
        <f>D5124*E5124</f>
        <v>25159</v>
      </c>
      <c r="G5124" t="str">
        <f>VLOOKUP(B5124,'Emp Master'!$A$1:$C$21,3,FALSE)</f>
        <v>Supervisor-1</v>
      </c>
      <c r="H5124" s="3">
        <f>SUMIF($G$2:$G$6491,G5124,$F$2:$F$6491)</f>
        <v>71844810</v>
      </c>
      <c r="I5124">
        <f>IF(F5124&lt;15000,0,1)</f>
        <v>1</v>
      </c>
      <c r="J5124">
        <f>IF(I5124=0,D5124,0)</f>
        <v>0</v>
      </c>
      <c r="K5124">
        <f>IF(J5124&lt;100,0,1)</f>
        <v>0</v>
      </c>
    </row>
    <row r="5125" spans="1:11" ht="15" customHeight="1" x14ac:dyDescent="0.25">
      <c r="A5125" s="9">
        <v>52164</v>
      </c>
      <c r="B5125" s="2">
        <v>10003</v>
      </c>
      <c r="C5125" s="2" t="s">
        <v>37</v>
      </c>
      <c r="D5125" s="2">
        <v>230</v>
      </c>
      <c r="E5125">
        <f>VLOOKUP(C5125,'Product Master'!$A$1:$C$31,3,FALSE)</f>
        <v>68</v>
      </c>
      <c r="F5125">
        <f>D5125*E5125</f>
        <v>15640</v>
      </c>
      <c r="G5125" t="str">
        <f>VLOOKUP(B5125,'Emp Master'!$A$1:$C$21,3,FALSE)</f>
        <v>Supervisor-1</v>
      </c>
      <c r="H5125" s="3">
        <f>SUMIF($G$2:$G$6491,G5125,$F$2:$F$6491)</f>
        <v>71844810</v>
      </c>
      <c r="I5125">
        <f>IF(F5125&lt;15000,0,1)</f>
        <v>1</v>
      </c>
      <c r="J5125">
        <f>IF(I5125=0,D5125,0)</f>
        <v>0</v>
      </c>
      <c r="K5125">
        <f>IF(J5125&lt;100,0,1)</f>
        <v>0</v>
      </c>
    </row>
    <row r="5126" spans="1:11" ht="15" customHeight="1" x14ac:dyDescent="0.25">
      <c r="A5126" s="9">
        <v>52165</v>
      </c>
      <c r="B5126" s="2">
        <v>10002</v>
      </c>
      <c r="C5126" s="2" t="s">
        <v>35</v>
      </c>
      <c r="D5126" s="2">
        <v>267</v>
      </c>
      <c r="E5126">
        <f>VLOOKUP(C5126,'Product Master'!$A$1:$C$31,3,FALSE)</f>
        <v>113</v>
      </c>
      <c r="F5126">
        <f>D5126*E5126</f>
        <v>30171</v>
      </c>
      <c r="G5126" t="str">
        <f>VLOOKUP(B5126,'Emp Master'!$A$1:$C$21,3,FALSE)</f>
        <v>Supervisor-1</v>
      </c>
      <c r="H5126" s="3">
        <f>SUMIF($G$2:$G$6491,G5126,$F$2:$F$6491)</f>
        <v>71844810</v>
      </c>
      <c r="I5126">
        <f>IF(F5126&lt;15000,0,1)</f>
        <v>1</v>
      </c>
      <c r="J5126">
        <f>IF(I5126=0,D5126,0)</f>
        <v>0</v>
      </c>
      <c r="K5126">
        <f>IF(J5126&lt;100,0,1)</f>
        <v>0</v>
      </c>
    </row>
    <row r="5127" spans="1:11" ht="15" customHeight="1" x14ac:dyDescent="0.25">
      <c r="A5127" s="9">
        <v>52166</v>
      </c>
      <c r="B5127" s="2">
        <v>10003</v>
      </c>
      <c r="C5127" s="2" t="s">
        <v>42</v>
      </c>
      <c r="D5127" s="2">
        <v>253</v>
      </c>
      <c r="E5127">
        <f>VLOOKUP(C5127,'Product Master'!$A$1:$C$31,3,FALSE)</f>
        <v>97</v>
      </c>
      <c r="F5127">
        <f>D5127*E5127</f>
        <v>24541</v>
      </c>
      <c r="G5127" t="str">
        <f>VLOOKUP(B5127,'Emp Master'!$A$1:$C$21,3,FALSE)</f>
        <v>Supervisor-1</v>
      </c>
      <c r="H5127" s="3">
        <f>SUMIF($G$2:$G$6491,G5127,$F$2:$F$6491)</f>
        <v>71844810</v>
      </c>
      <c r="I5127">
        <f>IF(F5127&lt;15000,0,1)</f>
        <v>1</v>
      </c>
      <c r="J5127">
        <f>IF(I5127=0,D5127,0)</f>
        <v>0</v>
      </c>
      <c r="K5127">
        <f>IF(J5127&lt;100,0,1)</f>
        <v>0</v>
      </c>
    </row>
    <row r="5128" spans="1:11" ht="15" customHeight="1" x14ac:dyDescent="0.25">
      <c r="A5128" s="9">
        <v>52167</v>
      </c>
      <c r="B5128" s="2">
        <v>10001</v>
      </c>
      <c r="C5128" s="2" t="s">
        <v>50</v>
      </c>
      <c r="D5128" s="2">
        <v>193</v>
      </c>
      <c r="E5128">
        <f>VLOOKUP(C5128,'Product Master'!$A$1:$C$31,3,FALSE)</f>
        <v>141</v>
      </c>
      <c r="F5128">
        <f>D5128*E5128</f>
        <v>27213</v>
      </c>
      <c r="G5128" t="str">
        <f>VLOOKUP(B5128,'Emp Master'!$A$1:$C$21,3,FALSE)</f>
        <v>Supervisor-1</v>
      </c>
      <c r="H5128" s="3">
        <f>SUMIF($G$2:$G$6491,G5128,$F$2:$F$6491)</f>
        <v>71844810</v>
      </c>
      <c r="I5128">
        <f>IF(F5128&lt;15000,0,1)</f>
        <v>1</v>
      </c>
      <c r="J5128">
        <f>IF(I5128=0,D5128,0)</f>
        <v>0</v>
      </c>
      <c r="K5128">
        <f>IF(J5128&lt;100,0,1)</f>
        <v>0</v>
      </c>
    </row>
    <row r="5129" spans="1:11" ht="15" customHeight="1" x14ac:dyDescent="0.25">
      <c r="A5129" s="9">
        <v>52168</v>
      </c>
      <c r="B5129" s="2">
        <v>10003</v>
      </c>
      <c r="C5129" s="2" t="s">
        <v>50</v>
      </c>
      <c r="D5129" s="2">
        <v>178</v>
      </c>
      <c r="E5129">
        <f>VLOOKUP(C5129,'Product Master'!$A$1:$C$31,3,FALSE)</f>
        <v>141</v>
      </c>
      <c r="F5129">
        <f>D5129*E5129</f>
        <v>25098</v>
      </c>
      <c r="G5129" t="str">
        <f>VLOOKUP(B5129,'Emp Master'!$A$1:$C$21,3,FALSE)</f>
        <v>Supervisor-1</v>
      </c>
      <c r="H5129" s="3">
        <f>SUMIF($G$2:$G$6491,G5129,$F$2:$F$6491)</f>
        <v>71844810</v>
      </c>
      <c r="I5129">
        <f>IF(F5129&lt;15000,0,1)</f>
        <v>1</v>
      </c>
      <c r="J5129">
        <f>IF(I5129=0,D5129,0)</f>
        <v>0</v>
      </c>
      <c r="K5129">
        <f>IF(J5129&lt;100,0,1)</f>
        <v>0</v>
      </c>
    </row>
    <row r="5130" spans="1:11" ht="15" customHeight="1" x14ac:dyDescent="0.25">
      <c r="A5130" s="9">
        <v>52169</v>
      </c>
      <c r="B5130" s="2">
        <v>10002</v>
      </c>
      <c r="C5130" s="2" t="s">
        <v>52</v>
      </c>
      <c r="D5130" s="2">
        <v>124</v>
      </c>
      <c r="E5130">
        <f>VLOOKUP(C5130,'Product Master'!$A$1:$C$31,3,FALSE)</f>
        <v>239</v>
      </c>
      <c r="F5130">
        <f>D5130*E5130</f>
        <v>29636</v>
      </c>
      <c r="G5130" t="str">
        <f>VLOOKUP(B5130,'Emp Master'!$A$1:$C$21,3,FALSE)</f>
        <v>Supervisor-1</v>
      </c>
      <c r="H5130" s="3">
        <f>SUMIF($G$2:$G$6491,G5130,$F$2:$F$6491)</f>
        <v>71844810</v>
      </c>
      <c r="I5130">
        <f>IF(F5130&lt;15000,0,1)</f>
        <v>1</v>
      </c>
      <c r="J5130">
        <f>IF(I5130=0,D5130,0)</f>
        <v>0</v>
      </c>
      <c r="K5130">
        <f>IF(J5130&lt;100,0,1)</f>
        <v>0</v>
      </c>
    </row>
    <row r="5131" spans="1:11" ht="15" customHeight="1" x14ac:dyDescent="0.25">
      <c r="A5131" s="9">
        <v>52170</v>
      </c>
      <c r="B5131" s="2">
        <v>10001</v>
      </c>
      <c r="C5131" s="2" t="s">
        <v>35</v>
      </c>
      <c r="D5131" s="2">
        <v>284</v>
      </c>
      <c r="E5131">
        <f>VLOOKUP(C5131,'Product Master'!$A$1:$C$31,3,FALSE)</f>
        <v>113</v>
      </c>
      <c r="F5131">
        <f>D5131*E5131</f>
        <v>32092</v>
      </c>
      <c r="G5131" t="str">
        <f>VLOOKUP(B5131,'Emp Master'!$A$1:$C$21,3,FALSE)</f>
        <v>Supervisor-1</v>
      </c>
      <c r="H5131" s="3">
        <f>SUMIF($G$2:$G$6491,G5131,$F$2:$F$6491)</f>
        <v>71844810</v>
      </c>
      <c r="I5131">
        <f>IF(F5131&lt;15000,0,1)</f>
        <v>1</v>
      </c>
      <c r="J5131">
        <f>IF(I5131=0,D5131,0)</f>
        <v>0</v>
      </c>
      <c r="K5131">
        <f>IF(J5131&lt;100,0,1)</f>
        <v>0</v>
      </c>
    </row>
    <row r="5132" spans="1:11" ht="15" customHeight="1" x14ac:dyDescent="0.25">
      <c r="A5132" s="9">
        <v>52171</v>
      </c>
      <c r="B5132" s="2">
        <v>10002</v>
      </c>
      <c r="C5132" s="2" t="s">
        <v>30</v>
      </c>
      <c r="D5132" s="2">
        <v>156</v>
      </c>
      <c r="E5132">
        <f>VLOOKUP(C5132,'Product Master'!$A$1:$C$31,3,FALSE)</f>
        <v>600</v>
      </c>
      <c r="F5132">
        <f>D5132*E5132</f>
        <v>93600</v>
      </c>
      <c r="G5132" t="str">
        <f>VLOOKUP(B5132,'Emp Master'!$A$1:$C$21,3,FALSE)</f>
        <v>Supervisor-1</v>
      </c>
      <c r="H5132" s="3">
        <f>SUMIF($G$2:$G$6491,G5132,$F$2:$F$6491)</f>
        <v>71844810</v>
      </c>
      <c r="I5132">
        <f>IF(F5132&lt;15000,0,1)</f>
        <v>1</v>
      </c>
      <c r="J5132">
        <f>IF(I5132=0,D5132,0)</f>
        <v>0</v>
      </c>
      <c r="K5132">
        <f>IF(J5132&lt;100,0,1)</f>
        <v>0</v>
      </c>
    </row>
    <row r="5133" spans="1:11" ht="15" customHeight="1" x14ac:dyDescent="0.25">
      <c r="A5133" s="9">
        <v>52172</v>
      </c>
      <c r="B5133" s="2">
        <v>10001</v>
      </c>
      <c r="C5133" s="2" t="s">
        <v>34</v>
      </c>
      <c r="D5133" s="2">
        <v>170</v>
      </c>
      <c r="E5133">
        <f>VLOOKUP(C5133,'Product Master'!$A$1:$C$31,3,FALSE)</f>
        <v>440</v>
      </c>
      <c r="F5133">
        <f>D5133*E5133</f>
        <v>74800</v>
      </c>
      <c r="G5133" t="str">
        <f>VLOOKUP(B5133,'Emp Master'!$A$1:$C$21,3,FALSE)</f>
        <v>Supervisor-1</v>
      </c>
      <c r="H5133" s="3">
        <f>SUMIF($G$2:$G$6491,G5133,$F$2:$F$6491)</f>
        <v>71844810</v>
      </c>
      <c r="I5133">
        <f>IF(F5133&lt;15000,0,1)</f>
        <v>1</v>
      </c>
      <c r="J5133">
        <f>IF(I5133=0,D5133,0)</f>
        <v>0</v>
      </c>
      <c r="K5133">
        <f>IF(J5133&lt;100,0,1)</f>
        <v>0</v>
      </c>
    </row>
    <row r="5134" spans="1:11" ht="15" customHeight="1" x14ac:dyDescent="0.25">
      <c r="A5134" s="9">
        <v>52173</v>
      </c>
      <c r="B5134" s="2">
        <v>10004</v>
      </c>
      <c r="C5134" s="2" t="s">
        <v>52</v>
      </c>
      <c r="D5134" s="2">
        <v>111</v>
      </c>
      <c r="E5134">
        <f>VLOOKUP(C5134,'Product Master'!$A$1:$C$31,3,FALSE)</f>
        <v>239</v>
      </c>
      <c r="F5134">
        <f>D5134*E5134</f>
        <v>26529</v>
      </c>
      <c r="G5134" t="str">
        <f>VLOOKUP(B5134,'Emp Master'!$A$1:$C$21,3,FALSE)</f>
        <v>Supervisor-1</v>
      </c>
      <c r="H5134" s="3">
        <f>SUMIF($G$2:$G$6491,G5134,$F$2:$F$6491)</f>
        <v>71844810</v>
      </c>
      <c r="I5134">
        <f>IF(F5134&lt;15000,0,1)</f>
        <v>1</v>
      </c>
      <c r="J5134">
        <f>IF(I5134=0,D5134,0)</f>
        <v>0</v>
      </c>
      <c r="K5134">
        <f>IF(J5134&lt;100,0,1)</f>
        <v>0</v>
      </c>
    </row>
    <row r="5135" spans="1:11" ht="15" customHeight="1" x14ac:dyDescent="0.25">
      <c r="A5135" s="9">
        <v>52174</v>
      </c>
      <c r="B5135" s="2">
        <v>10002</v>
      </c>
      <c r="C5135" s="2" t="s">
        <v>30</v>
      </c>
      <c r="D5135" s="2">
        <v>154</v>
      </c>
      <c r="E5135">
        <f>VLOOKUP(C5135,'Product Master'!$A$1:$C$31,3,FALSE)</f>
        <v>600</v>
      </c>
      <c r="F5135">
        <f>D5135*E5135</f>
        <v>92400</v>
      </c>
      <c r="G5135" t="str">
        <f>VLOOKUP(B5135,'Emp Master'!$A$1:$C$21,3,FALSE)</f>
        <v>Supervisor-1</v>
      </c>
      <c r="H5135" s="3">
        <f>SUMIF($G$2:$G$6491,G5135,$F$2:$F$6491)</f>
        <v>71844810</v>
      </c>
      <c r="I5135">
        <f>IF(F5135&lt;15000,0,1)</f>
        <v>1</v>
      </c>
      <c r="J5135">
        <f>IF(I5135=0,D5135,0)</f>
        <v>0</v>
      </c>
      <c r="K5135">
        <f>IF(J5135&lt;100,0,1)</f>
        <v>0</v>
      </c>
    </row>
    <row r="5136" spans="1:11" ht="15" customHeight="1" x14ac:dyDescent="0.25">
      <c r="A5136" s="9">
        <v>52175</v>
      </c>
      <c r="B5136" s="2">
        <v>10005</v>
      </c>
      <c r="C5136" s="2" t="s">
        <v>32</v>
      </c>
      <c r="D5136" s="2">
        <v>119</v>
      </c>
      <c r="E5136">
        <f>VLOOKUP(C5136,'Product Master'!$A$1:$C$31,3,FALSE)</f>
        <v>139</v>
      </c>
      <c r="F5136">
        <f>D5136*E5136</f>
        <v>16541</v>
      </c>
      <c r="G5136" t="str">
        <f>VLOOKUP(B5136,'Emp Master'!$A$1:$C$21,3,FALSE)</f>
        <v>Supervisor-1</v>
      </c>
      <c r="H5136" s="3">
        <f>SUMIF($G$2:$G$6491,G5136,$F$2:$F$6491)</f>
        <v>71844810</v>
      </c>
      <c r="I5136">
        <f>IF(F5136&lt;15000,0,1)</f>
        <v>1</v>
      </c>
      <c r="J5136">
        <f>IF(I5136=0,D5136,0)</f>
        <v>0</v>
      </c>
      <c r="K5136">
        <f>IF(J5136&lt;100,0,1)</f>
        <v>0</v>
      </c>
    </row>
    <row r="5137" spans="1:11" ht="15" customHeight="1" x14ac:dyDescent="0.25">
      <c r="A5137" s="9">
        <v>52176</v>
      </c>
      <c r="B5137" s="2">
        <v>10003</v>
      </c>
      <c r="C5137" s="2" t="s">
        <v>58</v>
      </c>
      <c r="D5137" s="2">
        <v>249</v>
      </c>
      <c r="E5137">
        <f>VLOOKUP(C5137,'Product Master'!$A$1:$C$31,3,FALSE)</f>
        <v>129</v>
      </c>
      <c r="F5137">
        <f>D5137*E5137</f>
        <v>32121</v>
      </c>
      <c r="G5137" t="str">
        <f>VLOOKUP(B5137,'Emp Master'!$A$1:$C$21,3,FALSE)</f>
        <v>Supervisor-1</v>
      </c>
      <c r="H5137" s="3">
        <f>SUMIF($G$2:$G$6491,G5137,$F$2:$F$6491)</f>
        <v>71844810</v>
      </c>
      <c r="I5137">
        <f>IF(F5137&lt;15000,0,1)</f>
        <v>1</v>
      </c>
      <c r="J5137">
        <f>IF(I5137=0,D5137,0)</f>
        <v>0</v>
      </c>
      <c r="K5137">
        <f>IF(J5137&lt;100,0,1)</f>
        <v>0</v>
      </c>
    </row>
    <row r="5138" spans="1:11" ht="15" customHeight="1" x14ac:dyDescent="0.25">
      <c r="A5138" s="9">
        <v>52177</v>
      </c>
      <c r="B5138" s="2">
        <v>10003</v>
      </c>
      <c r="C5138" s="2" t="s">
        <v>34</v>
      </c>
      <c r="D5138" s="2">
        <v>64</v>
      </c>
      <c r="E5138">
        <f>VLOOKUP(C5138,'Product Master'!$A$1:$C$31,3,FALSE)</f>
        <v>440</v>
      </c>
      <c r="F5138">
        <f>D5138*E5138</f>
        <v>28160</v>
      </c>
      <c r="G5138" t="str">
        <f>VLOOKUP(B5138,'Emp Master'!$A$1:$C$21,3,FALSE)</f>
        <v>Supervisor-1</v>
      </c>
      <c r="H5138" s="3">
        <f>SUMIF($G$2:$G$6491,G5138,$F$2:$F$6491)</f>
        <v>71844810</v>
      </c>
      <c r="I5138">
        <f>IF(F5138&lt;15000,0,1)</f>
        <v>1</v>
      </c>
      <c r="J5138">
        <f>IF(I5138=0,D5138,0)</f>
        <v>0</v>
      </c>
      <c r="K5138">
        <f>IF(J5138&lt;100,0,1)</f>
        <v>0</v>
      </c>
    </row>
    <row r="5139" spans="1:11" ht="15" customHeight="1" x14ac:dyDescent="0.25">
      <c r="A5139" s="9">
        <v>52178</v>
      </c>
      <c r="B5139" s="2">
        <v>10003</v>
      </c>
      <c r="C5139" s="2" t="s">
        <v>31</v>
      </c>
      <c r="D5139" s="2">
        <v>137</v>
      </c>
      <c r="E5139">
        <f>VLOOKUP(C5139,'Product Master'!$A$1:$C$31,3,FALSE)</f>
        <v>114</v>
      </c>
      <c r="F5139">
        <f>D5139*E5139</f>
        <v>15618</v>
      </c>
      <c r="G5139" t="str">
        <f>VLOOKUP(B5139,'Emp Master'!$A$1:$C$21,3,FALSE)</f>
        <v>Supervisor-1</v>
      </c>
      <c r="H5139" s="3">
        <f>SUMIF($G$2:$G$6491,G5139,$F$2:$F$6491)</f>
        <v>71844810</v>
      </c>
      <c r="I5139">
        <f>IF(F5139&lt;15000,0,1)</f>
        <v>1</v>
      </c>
      <c r="J5139">
        <f>IF(I5139=0,D5139,0)</f>
        <v>0</v>
      </c>
      <c r="K5139">
        <f>IF(J5139&lt;100,0,1)</f>
        <v>0</v>
      </c>
    </row>
    <row r="5140" spans="1:11" ht="15" customHeight="1" x14ac:dyDescent="0.25">
      <c r="A5140" s="9">
        <v>52179</v>
      </c>
      <c r="B5140" s="2">
        <v>10003</v>
      </c>
      <c r="C5140" s="2" t="s">
        <v>40</v>
      </c>
      <c r="D5140" s="2">
        <v>260</v>
      </c>
      <c r="E5140">
        <f>VLOOKUP(C5140,'Product Master'!$A$1:$C$31,3,FALSE)</f>
        <v>239</v>
      </c>
      <c r="F5140">
        <f>D5140*E5140</f>
        <v>62140</v>
      </c>
      <c r="G5140" t="str">
        <f>VLOOKUP(B5140,'Emp Master'!$A$1:$C$21,3,FALSE)</f>
        <v>Supervisor-1</v>
      </c>
      <c r="H5140" s="3">
        <f>SUMIF($G$2:$G$6491,G5140,$F$2:$F$6491)</f>
        <v>71844810</v>
      </c>
      <c r="I5140">
        <f>IF(F5140&lt;15000,0,1)</f>
        <v>1</v>
      </c>
      <c r="J5140">
        <f>IF(I5140=0,D5140,0)</f>
        <v>0</v>
      </c>
      <c r="K5140">
        <f>IF(J5140&lt;100,0,1)</f>
        <v>0</v>
      </c>
    </row>
    <row r="5141" spans="1:11" ht="15" customHeight="1" x14ac:dyDescent="0.25">
      <c r="A5141" s="9">
        <v>52180</v>
      </c>
      <c r="B5141" s="2">
        <v>10002</v>
      </c>
      <c r="C5141" s="2" t="s">
        <v>51</v>
      </c>
      <c r="D5141" s="2">
        <v>193</v>
      </c>
      <c r="E5141">
        <f>VLOOKUP(C5141,'Product Master'!$A$1:$C$31,3,FALSE)</f>
        <v>87</v>
      </c>
      <c r="F5141">
        <f>D5141*E5141</f>
        <v>16791</v>
      </c>
      <c r="G5141" t="str">
        <f>VLOOKUP(B5141,'Emp Master'!$A$1:$C$21,3,FALSE)</f>
        <v>Supervisor-1</v>
      </c>
      <c r="H5141" s="3">
        <f>SUMIF($G$2:$G$6491,G5141,$F$2:$F$6491)</f>
        <v>71844810</v>
      </c>
      <c r="I5141">
        <f>IF(F5141&lt;15000,0,1)</f>
        <v>1</v>
      </c>
      <c r="J5141">
        <f>IF(I5141=0,D5141,0)</f>
        <v>0</v>
      </c>
      <c r="K5141">
        <f>IF(J5141&lt;100,0,1)</f>
        <v>0</v>
      </c>
    </row>
    <row r="5142" spans="1:11" ht="15" customHeight="1" x14ac:dyDescent="0.25">
      <c r="A5142" s="9">
        <v>52181</v>
      </c>
      <c r="B5142" s="2">
        <v>10002</v>
      </c>
      <c r="C5142" s="2" t="s">
        <v>42</v>
      </c>
      <c r="D5142" s="2">
        <v>159</v>
      </c>
      <c r="E5142">
        <f>VLOOKUP(C5142,'Product Master'!$A$1:$C$31,3,FALSE)</f>
        <v>97</v>
      </c>
      <c r="F5142">
        <f>D5142*E5142</f>
        <v>15423</v>
      </c>
      <c r="G5142" t="str">
        <f>VLOOKUP(B5142,'Emp Master'!$A$1:$C$21,3,FALSE)</f>
        <v>Supervisor-1</v>
      </c>
      <c r="H5142" s="3">
        <f>SUMIF($G$2:$G$6491,G5142,$F$2:$F$6491)</f>
        <v>71844810</v>
      </c>
      <c r="I5142">
        <f>IF(F5142&lt;15000,0,1)</f>
        <v>1</v>
      </c>
      <c r="J5142">
        <f>IF(I5142=0,D5142,0)</f>
        <v>0</v>
      </c>
      <c r="K5142">
        <f>IF(J5142&lt;100,0,1)</f>
        <v>0</v>
      </c>
    </row>
    <row r="5143" spans="1:11" ht="15" customHeight="1" x14ac:dyDescent="0.25">
      <c r="A5143" s="9">
        <v>52182</v>
      </c>
      <c r="B5143" s="2">
        <v>10002</v>
      </c>
      <c r="C5143" s="2" t="s">
        <v>57</v>
      </c>
      <c r="D5143" s="2">
        <v>248</v>
      </c>
      <c r="E5143">
        <f>VLOOKUP(C5143,'Product Master'!$A$1:$C$31,3,FALSE)</f>
        <v>107</v>
      </c>
      <c r="F5143">
        <f>D5143*E5143</f>
        <v>26536</v>
      </c>
      <c r="G5143" t="str">
        <f>VLOOKUP(B5143,'Emp Master'!$A$1:$C$21,3,FALSE)</f>
        <v>Supervisor-1</v>
      </c>
      <c r="H5143" s="3">
        <f>SUMIF($G$2:$G$6491,G5143,$F$2:$F$6491)</f>
        <v>71844810</v>
      </c>
      <c r="I5143">
        <f>IF(F5143&lt;15000,0,1)</f>
        <v>1</v>
      </c>
      <c r="J5143">
        <f>IF(I5143=0,D5143,0)</f>
        <v>0</v>
      </c>
      <c r="K5143">
        <f>IF(J5143&lt;100,0,1)</f>
        <v>0</v>
      </c>
    </row>
    <row r="5144" spans="1:11" ht="15" customHeight="1" x14ac:dyDescent="0.25">
      <c r="A5144" s="9">
        <v>52183</v>
      </c>
      <c r="B5144" s="2">
        <v>10006</v>
      </c>
      <c r="C5144" s="2" t="s">
        <v>42</v>
      </c>
      <c r="D5144" s="2">
        <v>285</v>
      </c>
      <c r="E5144">
        <f>VLOOKUP(C5144,'Product Master'!$A$1:$C$31,3,FALSE)</f>
        <v>97</v>
      </c>
      <c r="F5144">
        <f>D5144*E5144</f>
        <v>27645</v>
      </c>
      <c r="G5144" t="str">
        <f>VLOOKUP(B5144,'Emp Master'!$A$1:$C$21,3,FALSE)</f>
        <v>Supervisor-1</v>
      </c>
      <c r="H5144" s="3">
        <f>SUMIF($G$2:$G$6491,G5144,$F$2:$F$6491)</f>
        <v>71844810</v>
      </c>
      <c r="I5144">
        <f>IF(F5144&lt;15000,0,1)</f>
        <v>1</v>
      </c>
      <c r="J5144">
        <f>IF(I5144=0,D5144,0)</f>
        <v>0</v>
      </c>
      <c r="K5144">
        <f>IF(J5144&lt;100,0,1)</f>
        <v>0</v>
      </c>
    </row>
    <row r="5145" spans="1:11" ht="15" customHeight="1" x14ac:dyDescent="0.25">
      <c r="A5145" s="9">
        <v>52184</v>
      </c>
      <c r="B5145" s="2">
        <v>10006</v>
      </c>
      <c r="C5145" s="2" t="s">
        <v>35</v>
      </c>
      <c r="D5145" s="2">
        <v>183</v>
      </c>
      <c r="E5145">
        <f>VLOOKUP(C5145,'Product Master'!$A$1:$C$31,3,FALSE)</f>
        <v>113</v>
      </c>
      <c r="F5145">
        <f>D5145*E5145</f>
        <v>20679</v>
      </c>
      <c r="G5145" t="str">
        <f>VLOOKUP(B5145,'Emp Master'!$A$1:$C$21,3,FALSE)</f>
        <v>Supervisor-1</v>
      </c>
      <c r="H5145" s="3">
        <f>SUMIF($G$2:$G$6491,G5145,$F$2:$F$6491)</f>
        <v>71844810</v>
      </c>
      <c r="I5145">
        <f>IF(F5145&lt;15000,0,1)</f>
        <v>1</v>
      </c>
      <c r="J5145">
        <f>IF(I5145=0,D5145,0)</f>
        <v>0</v>
      </c>
      <c r="K5145">
        <f>IF(J5145&lt;100,0,1)</f>
        <v>0</v>
      </c>
    </row>
    <row r="5146" spans="1:11" ht="15" customHeight="1" x14ac:dyDescent="0.25">
      <c r="A5146" s="9">
        <v>52185</v>
      </c>
      <c r="B5146" s="2">
        <v>10001</v>
      </c>
      <c r="C5146" s="2" t="s">
        <v>32</v>
      </c>
      <c r="D5146" s="2">
        <v>132</v>
      </c>
      <c r="E5146">
        <f>VLOOKUP(C5146,'Product Master'!$A$1:$C$31,3,FALSE)</f>
        <v>139</v>
      </c>
      <c r="F5146">
        <f>D5146*E5146</f>
        <v>18348</v>
      </c>
      <c r="G5146" t="str">
        <f>VLOOKUP(B5146,'Emp Master'!$A$1:$C$21,3,FALSE)</f>
        <v>Supervisor-1</v>
      </c>
      <c r="H5146" s="3">
        <f>SUMIF($G$2:$G$6491,G5146,$F$2:$F$6491)</f>
        <v>71844810</v>
      </c>
      <c r="I5146">
        <f>IF(F5146&lt;15000,0,1)</f>
        <v>1</v>
      </c>
      <c r="J5146">
        <f>IF(I5146=0,D5146,0)</f>
        <v>0</v>
      </c>
      <c r="K5146">
        <f>IF(J5146&lt;100,0,1)</f>
        <v>0</v>
      </c>
    </row>
    <row r="5147" spans="1:11" ht="15" customHeight="1" x14ac:dyDescent="0.25">
      <c r="A5147" s="9">
        <v>52186</v>
      </c>
      <c r="B5147" s="2">
        <v>10003</v>
      </c>
      <c r="C5147" s="2" t="s">
        <v>52</v>
      </c>
      <c r="D5147" s="2">
        <v>129</v>
      </c>
      <c r="E5147">
        <f>VLOOKUP(C5147,'Product Master'!$A$1:$C$31,3,FALSE)</f>
        <v>239</v>
      </c>
      <c r="F5147">
        <f>D5147*E5147</f>
        <v>30831</v>
      </c>
      <c r="G5147" t="str">
        <f>VLOOKUP(B5147,'Emp Master'!$A$1:$C$21,3,FALSE)</f>
        <v>Supervisor-1</v>
      </c>
      <c r="H5147" s="3">
        <f>SUMIF($G$2:$G$6491,G5147,$F$2:$F$6491)</f>
        <v>71844810</v>
      </c>
      <c r="I5147">
        <f>IF(F5147&lt;15000,0,1)</f>
        <v>1</v>
      </c>
      <c r="J5147">
        <f>IF(I5147=0,D5147,0)</f>
        <v>0</v>
      </c>
      <c r="K5147">
        <f>IF(J5147&lt;100,0,1)</f>
        <v>0</v>
      </c>
    </row>
    <row r="5148" spans="1:11" ht="15" customHeight="1" x14ac:dyDescent="0.25">
      <c r="A5148" s="9">
        <v>52187</v>
      </c>
      <c r="B5148" s="2">
        <v>10003</v>
      </c>
      <c r="C5148" s="2" t="s">
        <v>36</v>
      </c>
      <c r="D5148" s="2">
        <v>142</v>
      </c>
      <c r="E5148">
        <f>VLOOKUP(C5148,'Product Master'!$A$1:$C$31,3,FALSE)</f>
        <v>145</v>
      </c>
      <c r="F5148">
        <f>D5148*E5148</f>
        <v>20590</v>
      </c>
      <c r="G5148" t="str">
        <f>VLOOKUP(B5148,'Emp Master'!$A$1:$C$21,3,FALSE)</f>
        <v>Supervisor-1</v>
      </c>
      <c r="H5148" s="3">
        <f>SUMIF($G$2:$G$6491,G5148,$F$2:$F$6491)</f>
        <v>71844810</v>
      </c>
      <c r="I5148">
        <f>IF(F5148&lt;15000,0,1)</f>
        <v>1</v>
      </c>
      <c r="J5148">
        <f>IF(I5148=0,D5148,0)</f>
        <v>0</v>
      </c>
      <c r="K5148">
        <f>IF(J5148&lt;100,0,1)</f>
        <v>0</v>
      </c>
    </row>
    <row r="5149" spans="1:11" ht="15" customHeight="1" x14ac:dyDescent="0.25">
      <c r="A5149" s="9">
        <v>52188</v>
      </c>
      <c r="B5149" s="2">
        <v>10003</v>
      </c>
      <c r="C5149" s="2" t="s">
        <v>33</v>
      </c>
      <c r="D5149" s="2">
        <v>220</v>
      </c>
      <c r="E5149">
        <f>VLOOKUP(C5149,'Product Master'!$A$1:$C$31,3,FALSE)</f>
        <v>84</v>
      </c>
      <c r="F5149">
        <f>D5149*E5149</f>
        <v>18480</v>
      </c>
      <c r="G5149" t="str">
        <f>VLOOKUP(B5149,'Emp Master'!$A$1:$C$21,3,FALSE)</f>
        <v>Supervisor-1</v>
      </c>
      <c r="H5149" s="3">
        <f>SUMIF($G$2:$G$6491,G5149,$F$2:$F$6491)</f>
        <v>71844810</v>
      </c>
      <c r="I5149">
        <f>IF(F5149&lt;15000,0,1)</f>
        <v>1</v>
      </c>
      <c r="J5149">
        <f>IF(I5149=0,D5149,0)</f>
        <v>0</v>
      </c>
      <c r="K5149">
        <f>IF(J5149&lt;100,0,1)</f>
        <v>0</v>
      </c>
    </row>
    <row r="5150" spans="1:11" ht="15" customHeight="1" x14ac:dyDescent="0.25">
      <c r="A5150" s="9">
        <v>52189</v>
      </c>
      <c r="B5150" s="2">
        <v>10002</v>
      </c>
      <c r="C5150" s="2" t="s">
        <v>39</v>
      </c>
      <c r="D5150" s="2">
        <v>269</v>
      </c>
      <c r="E5150">
        <f>VLOOKUP(C5150,'Product Master'!$A$1:$C$31,3,FALSE)</f>
        <v>515</v>
      </c>
      <c r="F5150">
        <f>D5150*E5150</f>
        <v>138535</v>
      </c>
      <c r="G5150" t="str">
        <f>VLOOKUP(B5150,'Emp Master'!$A$1:$C$21,3,FALSE)</f>
        <v>Supervisor-1</v>
      </c>
      <c r="H5150" s="3">
        <f>SUMIF($G$2:$G$6491,G5150,$F$2:$F$6491)</f>
        <v>71844810</v>
      </c>
      <c r="I5150">
        <f>IF(F5150&lt;15000,0,1)</f>
        <v>1</v>
      </c>
      <c r="J5150">
        <f>IF(I5150=0,D5150,0)</f>
        <v>0</v>
      </c>
      <c r="K5150">
        <f>IF(J5150&lt;100,0,1)</f>
        <v>0</v>
      </c>
    </row>
    <row r="5151" spans="1:11" ht="15" customHeight="1" x14ac:dyDescent="0.25">
      <c r="A5151" s="9">
        <v>52190</v>
      </c>
      <c r="B5151" s="2">
        <v>10004</v>
      </c>
      <c r="C5151" s="2" t="s">
        <v>32</v>
      </c>
      <c r="D5151" s="2">
        <v>169</v>
      </c>
      <c r="E5151">
        <f>VLOOKUP(C5151,'Product Master'!$A$1:$C$31,3,FALSE)</f>
        <v>139</v>
      </c>
      <c r="F5151">
        <f>D5151*E5151</f>
        <v>23491</v>
      </c>
      <c r="G5151" t="str">
        <f>VLOOKUP(B5151,'Emp Master'!$A$1:$C$21,3,FALSE)</f>
        <v>Supervisor-1</v>
      </c>
      <c r="H5151" s="3">
        <f>SUMIF($G$2:$G$6491,G5151,$F$2:$F$6491)</f>
        <v>71844810</v>
      </c>
      <c r="I5151">
        <f>IF(F5151&lt;15000,0,1)</f>
        <v>1</v>
      </c>
      <c r="J5151">
        <f>IF(I5151=0,D5151,0)</f>
        <v>0</v>
      </c>
      <c r="K5151">
        <f>IF(J5151&lt;100,0,1)</f>
        <v>0</v>
      </c>
    </row>
    <row r="5152" spans="1:11" ht="15" customHeight="1" x14ac:dyDescent="0.25">
      <c r="A5152" s="9">
        <v>52191</v>
      </c>
      <c r="B5152" s="2">
        <v>10006</v>
      </c>
      <c r="C5152" s="2" t="s">
        <v>33</v>
      </c>
      <c r="D5152" s="2">
        <v>184</v>
      </c>
      <c r="E5152">
        <f>VLOOKUP(C5152,'Product Master'!$A$1:$C$31,3,FALSE)</f>
        <v>84</v>
      </c>
      <c r="F5152">
        <f>D5152*E5152</f>
        <v>15456</v>
      </c>
      <c r="G5152" t="str">
        <f>VLOOKUP(B5152,'Emp Master'!$A$1:$C$21,3,FALSE)</f>
        <v>Supervisor-1</v>
      </c>
      <c r="H5152" s="3">
        <f>SUMIF($G$2:$G$6491,G5152,$F$2:$F$6491)</f>
        <v>71844810</v>
      </c>
      <c r="I5152">
        <f>IF(F5152&lt;15000,0,1)</f>
        <v>1</v>
      </c>
      <c r="J5152">
        <f>IF(I5152=0,D5152,0)</f>
        <v>0</v>
      </c>
      <c r="K5152">
        <f>IF(J5152&lt;100,0,1)</f>
        <v>0</v>
      </c>
    </row>
    <row r="5153" spans="1:11" ht="15" customHeight="1" x14ac:dyDescent="0.25">
      <c r="A5153" s="9">
        <v>52192</v>
      </c>
      <c r="B5153" s="2">
        <v>10003</v>
      </c>
      <c r="C5153" s="2" t="s">
        <v>47</v>
      </c>
      <c r="D5153" s="2">
        <v>123</v>
      </c>
      <c r="E5153">
        <f>VLOOKUP(C5153,'Product Master'!$A$1:$C$31,3,FALSE)</f>
        <v>291</v>
      </c>
      <c r="F5153">
        <f>D5153*E5153</f>
        <v>35793</v>
      </c>
      <c r="G5153" t="str">
        <f>VLOOKUP(B5153,'Emp Master'!$A$1:$C$21,3,FALSE)</f>
        <v>Supervisor-1</v>
      </c>
      <c r="H5153" s="3">
        <f>SUMIF($G$2:$G$6491,G5153,$F$2:$F$6491)</f>
        <v>71844810</v>
      </c>
      <c r="I5153">
        <f>IF(F5153&lt;15000,0,1)</f>
        <v>1</v>
      </c>
      <c r="J5153">
        <f>IF(I5153=0,D5153,0)</f>
        <v>0</v>
      </c>
      <c r="K5153">
        <f>IF(J5153&lt;100,0,1)</f>
        <v>0</v>
      </c>
    </row>
    <row r="5154" spans="1:11" ht="15" customHeight="1" x14ac:dyDescent="0.25">
      <c r="A5154" s="9">
        <v>52193</v>
      </c>
      <c r="B5154" s="2">
        <v>10001</v>
      </c>
      <c r="C5154" s="2" t="s">
        <v>40</v>
      </c>
      <c r="D5154" s="2">
        <v>188</v>
      </c>
      <c r="E5154">
        <f>VLOOKUP(C5154,'Product Master'!$A$1:$C$31,3,FALSE)</f>
        <v>239</v>
      </c>
      <c r="F5154">
        <f>D5154*E5154</f>
        <v>44932</v>
      </c>
      <c r="G5154" t="str">
        <f>VLOOKUP(B5154,'Emp Master'!$A$1:$C$21,3,FALSE)</f>
        <v>Supervisor-1</v>
      </c>
      <c r="H5154" s="3">
        <f>SUMIF($G$2:$G$6491,G5154,$F$2:$F$6491)</f>
        <v>71844810</v>
      </c>
      <c r="I5154">
        <f>IF(F5154&lt;15000,0,1)</f>
        <v>1</v>
      </c>
      <c r="J5154">
        <f>IF(I5154=0,D5154,0)</f>
        <v>0</v>
      </c>
      <c r="K5154">
        <f>IF(J5154&lt;100,0,1)</f>
        <v>0</v>
      </c>
    </row>
    <row r="5155" spans="1:11" ht="15" customHeight="1" x14ac:dyDescent="0.25">
      <c r="A5155" s="9">
        <v>52194</v>
      </c>
      <c r="B5155" s="2">
        <v>10002</v>
      </c>
      <c r="C5155" s="2" t="s">
        <v>47</v>
      </c>
      <c r="D5155" s="2">
        <v>156</v>
      </c>
      <c r="E5155">
        <f>VLOOKUP(C5155,'Product Master'!$A$1:$C$31,3,FALSE)</f>
        <v>291</v>
      </c>
      <c r="F5155">
        <f>D5155*E5155</f>
        <v>45396</v>
      </c>
      <c r="G5155" t="str">
        <f>VLOOKUP(B5155,'Emp Master'!$A$1:$C$21,3,FALSE)</f>
        <v>Supervisor-1</v>
      </c>
      <c r="H5155" s="3">
        <f>SUMIF($G$2:$G$6491,G5155,$F$2:$F$6491)</f>
        <v>71844810</v>
      </c>
      <c r="I5155">
        <f>IF(F5155&lt;15000,0,1)</f>
        <v>1</v>
      </c>
      <c r="J5155">
        <f>IF(I5155=0,D5155,0)</f>
        <v>0</v>
      </c>
      <c r="K5155">
        <f>IF(J5155&lt;100,0,1)</f>
        <v>0</v>
      </c>
    </row>
    <row r="5156" spans="1:11" ht="15" customHeight="1" x14ac:dyDescent="0.25">
      <c r="A5156" s="9">
        <v>52195</v>
      </c>
      <c r="B5156" s="2">
        <v>10005</v>
      </c>
      <c r="C5156" s="2" t="s">
        <v>56</v>
      </c>
      <c r="D5156" s="2">
        <v>219</v>
      </c>
      <c r="E5156">
        <f>VLOOKUP(C5156,'Product Master'!$A$1:$C$31,3,FALSE)</f>
        <v>139</v>
      </c>
      <c r="F5156">
        <f>D5156*E5156</f>
        <v>30441</v>
      </c>
      <c r="G5156" t="str">
        <f>VLOOKUP(B5156,'Emp Master'!$A$1:$C$21,3,FALSE)</f>
        <v>Supervisor-1</v>
      </c>
      <c r="H5156" s="3">
        <f>SUMIF($G$2:$G$6491,G5156,$F$2:$F$6491)</f>
        <v>71844810</v>
      </c>
      <c r="I5156">
        <f>IF(F5156&lt;15000,0,1)</f>
        <v>1</v>
      </c>
      <c r="J5156">
        <f>IF(I5156=0,D5156,0)</f>
        <v>0</v>
      </c>
      <c r="K5156">
        <f>IF(J5156&lt;100,0,1)</f>
        <v>0</v>
      </c>
    </row>
    <row r="5157" spans="1:11" ht="15" customHeight="1" x14ac:dyDescent="0.25">
      <c r="A5157" s="9">
        <v>52196</v>
      </c>
      <c r="B5157" s="2">
        <v>10005</v>
      </c>
      <c r="C5157" s="2" t="s">
        <v>46</v>
      </c>
      <c r="D5157" s="2">
        <v>223</v>
      </c>
      <c r="E5157">
        <f>VLOOKUP(C5157,'Product Master'!$A$1:$C$31,3,FALSE)</f>
        <v>116</v>
      </c>
      <c r="F5157">
        <f>D5157*E5157</f>
        <v>25868</v>
      </c>
      <c r="G5157" t="str">
        <f>VLOOKUP(B5157,'Emp Master'!$A$1:$C$21,3,FALSE)</f>
        <v>Supervisor-1</v>
      </c>
      <c r="H5157" s="3">
        <f>SUMIF($G$2:$G$6491,G5157,$F$2:$F$6491)</f>
        <v>71844810</v>
      </c>
      <c r="I5157">
        <f>IF(F5157&lt;15000,0,1)</f>
        <v>1</v>
      </c>
      <c r="J5157">
        <f>IF(I5157=0,D5157,0)</f>
        <v>0</v>
      </c>
      <c r="K5157">
        <f>IF(J5157&lt;100,0,1)</f>
        <v>0</v>
      </c>
    </row>
    <row r="5158" spans="1:11" ht="15" customHeight="1" x14ac:dyDescent="0.25">
      <c r="A5158" s="9">
        <v>52197</v>
      </c>
      <c r="B5158" s="2">
        <v>10002</v>
      </c>
      <c r="C5158" s="2" t="s">
        <v>35</v>
      </c>
      <c r="D5158" s="2">
        <v>207</v>
      </c>
      <c r="E5158">
        <f>VLOOKUP(C5158,'Product Master'!$A$1:$C$31,3,FALSE)</f>
        <v>113</v>
      </c>
      <c r="F5158">
        <f>D5158*E5158</f>
        <v>23391</v>
      </c>
      <c r="G5158" t="str">
        <f>VLOOKUP(B5158,'Emp Master'!$A$1:$C$21,3,FALSE)</f>
        <v>Supervisor-1</v>
      </c>
      <c r="H5158" s="3">
        <f>SUMIF($G$2:$G$6491,G5158,$F$2:$F$6491)</f>
        <v>71844810</v>
      </c>
      <c r="I5158">
        <f>IF(F5158&lt;15000,0,1)</f>
        <v>1</v>
      </c>
      <c r="J5158">
        <f>IF(I5158=0,D5158,0)</f>
        <v>0</v>
      </c>
      <c r="K5158">
        <f>IF(J5158&lt;100,0,1)</f>
        <v>0</v>
      </c>
    </row>
    <row r="5159" spans="1:11" ht="15" customHeight="1" x14ac:dyDescent="0.25">
      <c r="A5159" s="9">
        <v>52198</v>
      </c>
      <c r="B5159" s="2">
        <v>10005</v>
      </c>
      <c r="C5159" s="2" t="s">
        <v>57</v>
      </c>
      <c r="D5159" s="2">
        <v>164</v>
      </c>
      <c r="E5159">
        <f>VLOOKUP(C5159,'Product Master'!$A$1:$C$31,3,FALSE)</f>
        <v>107</v>
      </c>
      <c r="F5159">
        <f>D5159*E5159</f>
        <v>17548</v>
      </c>
      <c r="G5159" t="str">
        <f>VLOOKUP(B5159,'Emp Master'!$A$1:$C$21,3,FALSE)</f>
        <v>Supervisor-1</v>
      </c>
      <c r="H5159" s="3">
        <f>SUMIF($G$2:$G$6491,G5159,$F$2:$F$6491)</f>
        <v>71844810</v>
      </c>
      <c r="I5159">
        <f>IF(F5159&lt;15000,0,1)</f>
        <v>1</v>
      </c>
      <c r="J5159">
        <f>IF(I5159=0,D5159,0)</f>
        <v>0</v>
      </c>
      <c r="K5159">
        <f>IF(J5159&lt;100,0,1)</f>
        <v>0</v>
      </c>
    </row>
    <row r="5160" spans="1:11" ht="15" customHeight="1" x14ac:dyDescent="0.25">
      <c r="A5160" s="9">
        <v>52199</v>
      </c>
      <c r="B5160" s="2">
        <v>10001</v>
      </c>
      <c r="C5160" s="2" t="s">
        <v>59</v>
      </c>
      <c r="D5160" s="2">
        <v>98</v>
      </c>
      <c r="E5160">
        <f>VLOOKUP(C5160,'Product Master'!$A$1:$C$31,3,FALSE)</f>
        <v>200</v>
      </c>
      <c r="F5160">
        <f>D5160*E5160</f>
        <v>19600</v>
      </c>
      <c r="G5160" t="str">
        <f>VLOOKUP(B5160,'Emp Master'!$A$1:$C$21,3,FALSE)</f>
        <v>Supervisor-1</v>
      </c>
      <c r="H5160" s="3">
        <f>SUMIF($G$2:$G$6491,G5160,$F$2:$F$6491)</f>
        <v>71844810</v>
      </c>
      <c r="I5160">
        <f>IF(F5160&lt;15000,0,1)</f>
        <v>1</v>
      </c>
      <c r="J5160">
        <f>IF(I5160=0,D5160,0)</f>
        <v>0</v>
      </c>
      <c r="K5160">
        <f>IF(J5160&lt;100,0,1)</f>
        <v>0</v>
      </c>
    </row>
    <row r="5161" spans="1:11" ht="15" customHeight="1" x14ac:dyDescent="0.25">
      <c r="A5161" s="9">
        <v>52200</v>
      </c>
      <c r="B5161" s="2">
        <v>10004</v>
      </c>
      <c r="C5161" s="2" t="s">
        <v>41</v>
      </c>
      <c r="D5161" s="2">
        <v>294</v>
      </c>
      <c r="E5161">
        <f>VLOOKUP(C5161,'Product Master'!$A$1:$C$31,3,FALSE)</f>
        <v>808</v>
      </c>
      <c r="F5161">
        <f>D5161*E5161</f>
        <v>237552</v>
      </c>
      <c r="G5161" t="str">
        <f>VLOOKUP(B5161,'Emp Master'!$A$1:$C$21,3,FALSE)</f>
        <v>Supervisor-1</v>
      </c>
      <c r="H5161" s="3">
        <f>SUMIF($G$2:$G$6491,G5161,$F$2:$F$6491)</f>
        <v>71844810</v>
      </c>
      <c r="I5161">
        <f>IF(F5161&lt;15000,0,1)</f>
        <v>1</v>
      </c>
      <c r="J5161">
        <f>IF(I5161=0,D5161,0)</f>
        <v>0</v>
      </c>
      <c r="K5161">
        <f>IF(J5161&lt;100,0,1)</f>
        <v>0</v>
      </c>
    </row>
    <row r="5162" spans="1:11" ht="15" customHeight="1" x14ac:dyDescent="0.25">
      <c r="A5162" s="9">
        <v>52201</v>
      </c>
      <c r="B5162" s="2">
        <v>10006</v>
      </c>
      <c r="C5162" s="2" t="s">
        <v>41</v>
      </c>
      <c r="D5162" s="2">
        <v>83</v>
      </c>
      <c r="E5162">
        <f>VLOOKUP(C5162,'Product Master'!$A$1:$C$31,3,FALSE)</f>
        <v>808</v>
      </c>
      <c r="F5162">
        <f>D5162*E5162</f>
        <v>67064</v>
      </c>
      <c r="G5162" t="str">
        <f>VLOOKUP(B5162,'Emp Master'!$A$1:$C$21,3,FALSE)</f>
        <v>Supervisor-1</v>
      </c>
      <c r="H5162" s="3">
        <f>SUMIF($G$2:$G$6491,G5162,$F$2:$F$6491)</f>
        <v>71844810</v>
      </c>
      <c r="I5162">
        <f>IF(F5162&lt;15000,0,1)</f>
        <v>1</v>
      </c>
      <c r="J5162">
        <f>IF(I5162=0,D5162,0)</f>
        <v>0</v>
      </c>
      <c r="K5162">
        <f>IF(J5162&lt;100,0,1)</f>
        <v>0</v>
      </c>
    </row>
    <row r="5163" spans="1:11" ht="15" customHeight="1" x14ac:dyDescent="0.25">
      <c r="A5163" s="9">
        <v>52202</v>
      </c>
      <c r="B5163" s="2">
        <v>10001</v>
      </c>
      <c r="C5163" s="2" t="s">
        <v>54</v>
      </c>
      <c r="D5163" s="2">
        <v>212</v>
      </c>
      <c r="E5163">
        <f>VLOOKUP(C5163,'Product Master'!$A$1:$C$31,3,FALSE)</f>
        <v>85</v>
      </c>
      <c r="F5163">
        <f>D5163*E5163</f>
        <v>18020</v>
      </c>
      <c r="G5163" t="str">
        <f>VLOOKUP(B5163,'Emp Master'!$A$1:$C$21,3,FALSE)</f>
        <v>Supervisor-1</v>
      </c>
      <c r="H5163" s="3">
        <f>SUMIF($G$2:$G$6491,G5163,$F$2:$F$6491)</f>
        <v>71844810</v>
      </c>
      <c r="I5163">
        <f>IF(F5163&lt;15000,0,1)</f>
        <v>1</v>
      </c>
      <c r="J5163">
        <f>IF(I5163=0,D5163,0)</f>
        <v>0</v>
      </c>
      <c r="K5163">
        <f>IF(J5163&lt;100,0,1)</f>
        <v>0</v>
      </c>
    </row>
    <row r="5164" spans="1:11" ht="15" customHeight="1" x14ac:dyDescent="0.25">
      <c r="A5164" s="9">
        <v>52203</v>
      </c>
      <c r="B5164" s="2">
        <v>10004</v>
      </c>
      <c r="C5164" s="2" t="s">
        <v>43</v>
      </c>
      <c r="D5164" s="2">
        <v>182</v>
      </c>
      <c r="E5164">
        <f>VLOOKUP(C5164,'Product Master'!$A$1:$C$31,3,FALSE)</f>
        <v>150</v>
      </c>
      <c r="F5164">
        <f>D5164*E5164</f>
        <v>27300</v>
      </c>
      <c r="G5164" t="str">
        <f>VLOOKUP(B5164,'Emp Master'!$A$1:$C$21,3,FALSE)</f>
        <v>Supervisor-1</v>
      </c>
      <c r="H5164" s="3">
        <f>SUMIF($G$2:$G$6491,G5164,$F$2:$F$6491)</f>
        <v>71844810</v>
      </c>
      <c r="I5164">
        <f>IF(F5164&lt;15000,0,1)</f>
        <v>1</v>
      </c>
      <c r="J5164">
        <f>IF(I5164=0,D5164,0)</f>
        <v>0</v>
      </c>
      <c r="K5164">
        <f>IF(J5164&lt;100,0,1)</f>
        <v>0</v>
      </c>
    </row>
    <row r="5165" spans="1:11" ht="15" customHeight="1" x14ac:dyDescent="0.25">
      <c r="A5165" s="9">
        <v>52204</v>
      </c>
      <c r="B5165" s="2">
        <v>10005</v>
      </c>
      <c r="C5165" s="2" t="s">
        <v>43</v>
      </c>
      <c r="D5165" s="2">
        <v>186</v>
      </c>
      <c r="E5165">
        <f>VLOOKUP(C5165,'Product Master'!$A$1:$C$31,3,FALSE)</f>
        <v>150</v>
      </c>
      <c r="F5165">
        <f>D5165*E5165</f>
        <v>27900</v>
      </c>
      <c r="G5165" t="str">
        <f>VLOOKUP(B5165,'Emp Master'!$A$1:$C$21,3,FALSE)</f>
        <v>Supervisor-1</v>
      </c>
      <c r="H5165" s="3">
        <f>SUMIF($G$2:$G$6491,G5165,$F$2:$F$6491)</f>
        <v>71844810</v>
      </c>
      <c r="I5165">
        <f>IF(F5165&lt;15000,0,1)</f>
        <v>1</v>
      </c>
      <c r="J5165">
        <f>IF(I5165=0,D5165,0)</f>
        <v>0</v>
      </c>
      <c r="K5165">
        <f>IF(J5165&lt;100,0,1)</f>
        <v>0</v>
      </c>
    </row>
    <row r="5166" spans="1:11" ht="15" customHeight="1" x14ac:dyDescent="0.25">
      <c r="A5166" s="9">
        <v>52205</v>
      </c>
      <c r="B5166" s="2">
        <v>10006</v>
      </c>
      <c r="C5166" s="2" t="s">
        <v>52</v>
      </c>
      <c r="D5166" s="2">
        <v>254</v>
      </c>
      <c r="E5166">
        <f>VLOOKUP(C5166,'Product Master'!$A$1:$C$31,3,FALSE)</f>
        <v>239</v>
      </c>
      <c r="F5166">
        <f>D5166*E5166</f>
        <v>60706</v>
      </c>
      <c r="G5166" t="str">
        <f>VLOOKUP(B5166,'Emp Master'!$A$1:$C$21,3,FALSE)</f>
        <v>Supervisor-1</v>
      </c>
      <c r="H5166" s="3">
        <f>SUMIF($G$2:$G$6491,G5166,$F$2:$F$6491)</f>
        <v>71844810</v>
      </c>
      <c r="I5166">
        <f>IF(F5166&lt;15000,0,1)</f>
        <v>1</v>
      </c>
      <c r="J5166">
        <f>IF(I5166=0,D5166,0)</f>
        <v>0</v>
      </c>
      <c r="K5166">
        <f>IF(J5166&lt;100,0,1)</f>
        <v>0</v>
      </c>
    </row>
    <row r="5167" spans="1:11" ht="15" customHeight="1" x14ac:dyDescent="0.25">
      <c r="A5167" s="9">
        <v>52206</v>
      </c>
      <c r="B5167" s="2">
        <v>10002</v>
      </c>
      <c r="C5167" s="2" t="s">
        <v>38</v>
      </c>
      <c r="D5167" s="2">
        <v>264</v>
      </c>
      <c r="E5167">
        <f>VLOOKUP(C5167,'Product Master'!$A$1:$C$31,3,FALSE)</f>
        <v>73</v>
      </c>
      <c r="F5167">
        <f>D5167*E5167</f>
        <v>19272</v>
      </c>
      <c r="G5167" t="str">
        <f>VLOOKUP(B5167,'Emp Master'!$A$1:$C$21,3,FALSE)</f>
        <v>Supervisor-1</v>
      </c>
      <c r="H5167" s="3">
        <f>SUMIF($G$2:$G$6491,G5167,$F$2:$F$6491)</f>
        <v>71844810</v>
      </c>
      <c r="I5167">
        <f>IF(F5167&lt;15000,0,1)</f>
        <v>1</v>
      </c>
      <c r="J5167">
        <f>IF(I5167=0,D5167,0)</f>
        <v>0</v>
      </c>
      <c r="K5167">
        <f>IF(J5167&lt;100,0,1)</f>
        <v>0</v>
      </c>
    </row>
    <row r="5168" spans="1:11" ht="15" customHeight="1" x14ac:dyDescent="0.25">
      <c r="A5168" s="9">
        <v>52207</v>
      </c>
      <c r="B5168" s="2">
        <v>10002</v>
      </c>
      <c r="C5168" s="2" t="s">
        <v>54</v>
      </c>
      <c r="D5168" s="2">
        <v>177</v>
      </c>
      <c r="E5168">
        <f>VLOOKUP(C5168,'Product Master'!$A$1:$C$31,3,FALSE)</f>
        <v>85</v>
      </c>
      <c r="F5168">
        <f>D5168*E5168</f>
        <v>15045</v>
      </c>
      <c r="G5168" t="str">
        <f>VLOOKUP(B5168,'Emp Master'!$A$1:$C$21,3,FALSE)</f>
        <v>Supervisor-1</v>
      </c>
      <c r="H5168" s="3">
        <f>SUMIF($G$2:$G$6491,G5168,$F$2:$F$6491)</f>
        <v>71844810</v>
      </c>
      <c r="I5168">
        <f>IF(F5168&lt;15000,0,1)</f>
        <v>1</v>
      </c>
      <c r="J5168">
        <f>IF(I5168=0,D5168,0)</f>
        <v>0</v>
      </c>
      <c r="K5168">
        <f>IF(J5168&lt;100,0,1)</f>
        <v>0</v>
      </c>
    </row>
    <row r="5169" spans="1:11" ht="15" customHeight="1" x14ac:dyDescent="0.25">
      <c r="A5169" s="9">
        <v>52208</v>
      </c>
      <c r="B5169" s="2">
        <v>10002</v>
      </c>
      <c r="C5169" s="2" t="s">
        <v>59</v>
      </c>
      <c r="D5169" s="2">
        <v>95</v>
      </c>
      <c r="E5169">
        <f>VLOOKUP(C5169,'Product Master'!$A$1:$C$31,3,FALSE)</f>
        <v>200</v>
      </c>
      <c r="F5169">
        <f>D5169*E5169</f>
        <v>19000</v>
      </c>
      <c r="G5169" t="str">
        <f>VLOOKUP(B5169,'Emp Master'!$A$1:$C$21,3,FALSE)</f>
        <v>Supervisor-1</v>
      </c>
      <c r="H5169" s="3">
        <f>SUMIF($G$2:$G$6491,G5169,$F$2:$F$6491)</f>
        <v>71844810</v>
      </c>
      <c r="I5169">
        <f>IF(F5169&lt;15000,0,1)</f>
        <v>1</v>
      </c>
      <c r="J5169">
        <f>IF(I5169=0,D5169,0)</f>
        <v>0</v>
      </c>
      <c r="K5169">
        <f>IF(J5169&lt;100,0,1)</f>
        <v>0</v>
      </c>
    </row>
    <row r="5170" spans="1:11" ht="15" customHeight="1" x14ac:dyDescent="0.25">
      <c r="A5170" s="9">
        <v>52209</v>
      </c>
      <c r="B5170" s="2">
        <v>10004</v>
      </c>
      <c r="C5170" s="2" t="s">
        <v>35</v>
      </c>
      <c r="D5170" s="2">
        <v>233</v>
      </c>
      <c r="E5170">
        <f>VLOOKUP(C5170,'Product Master'!$A$1:$C$31,3,FALSE)</f>
        <v>113</v>
      </c>
      <c r="F5170">
        <f>D5170*E5170</f>
        <v>26329</v>
      </c>
      <c r="G5170" t="str">
        <f>VLOOKUP(B5170,'Emp Master'!$A$1:$C$21,3,FALSE)</f>
        <v>Supervisor-1</v>
      </c>
      <c r="H5170" s="3">
        <f>SUMIF($G$2:$G$6491,G5170,$F$2:$F$6491)</f>
        <v>71844810</v>
      </c>
      <c r="I5170">
        <f>IF(F5170&lt;15000,0,1)</f>
        <v>1</v>
      </c>
      <c r="J5170">
        <f>IF(I5170=0,D5170,0)</f>
        <v>0</v>
      </c>
      <c r="K5170">
        <f>IF(J5170&lt;100,0,1)</f>
        <v>0</v>
      </c>
    </row>
    <row r="5171" spans="1:11" ht="15" customHeight="1" x14ac:dyDescent="0.25">
      <c r="A5171" s="9">
        <v>52210</v>
      </c>
      <c r="B5171" s="2">
        <v>10004</v>
      </c>
      <c r="C5171" s="2" t="s">
        <v>54</v>
      </c>
      <c r="D5171" s="2">
        <v>256</v>
      </c>
      <c r="E5171">
        <f>VLOOKUP(C5171,'Product Master'!$A$1:$C$31,3,FALSE)</f>
        <v>85</v>
      </c>
      <c r="F5171">
        <f>D5171*E5171</f>
        <v>21760</v>
      </c>
      <c r="G5171" t="str">
        <f>VLOOKUP(B5171,'Emp Master'!$A$1:$C$21,3,FALSE)</f>
        <v>Supervisor-1</v>
      </c>
      <c r="H5171" s="3">
        <f>SUMIF($G$2:$G$6491,G5171,$F$2:$F$6491)</f>
        <v>71844810</v>
      </c>
      <c r="I5171">
        <f>IF(F5171&lt;15000,0,1)</f>
        <v>1</v>
      </c>
      <c r="J5171">
        <f>IF(I5171=0,D5171,0)</f>
        <v>0</v>
      </c>
      <c r="K5171">
        <f>IF(J5171&lt;100,0,1)</f>
        <v>0</v>
      </c>
    </row>
    <row r="5172" spans="1:11" ht="15" customHeight="1" x14ac:dyDescent="0.25">
      <c r="A5172" s="9">
        <v>52211</v>
      </c>
      <c r="B5172" s="2">
        <v>10004</v>
      </c>
      <c r="C5172" s="2" t="s">
        <v>35</v>
      </c>
      <c r="D5172" s="2">
        <v>249</v>
      </c>
      <c r="E5172">
        <f>VLOOKUP(C5172,'Product Master'!$A$1:$C$31,3,FALSE)</f>
        <v>113</v>
      </c>
      <c r="F5172">
        <f>D5172*E5172</f>
        <v>28137</v>
      </c>
      <c r="G5172" t="str">
        <f>VLOOKUP(B5172,'Emp Master'!$A$1:$C$21,3,FALSE)</f>
        <v>Supervisor-1</v>
      </c>
      <c r="H5172" s="3">
        <f>SUMIF($G$2:$G$6491,G5172,$F$2:$F$6491)</f>
        <v>71844810</v>
      </c>
      <c r="I5172">
        <f>IF(F5172&lt;15000,0,1)</f>
        <v>1</v>
      </c>
      <c r="J5172">
        <f>IF(I5172=0,D5172,0)</f>
        <v>0</v>
      </c>
      <c r="K5172">
        <f>IF(J5172&lt;100,0,1)</f>
        <v>0</v>
      </c>
    </row>
    <row r="5173" spans="1:11" ht="15" customHeight="1" x14ac:dyDescent="0.25">
      <c r="A5173" s="9">
        <v>52212</v>
      </c>
      <c r="B5173" s="2">
        <v>10005</v>
      </c>
      <c r="C5173" s="2" t="s">
        <v>51</v>
      </c>
      <c r="D5173" s="2">
        <v>251</v>
      </c>
      <c r="E5173">
        <f>VLOOKUP(C5173,'Product Master'!$A$1:$C$31,3,FALSE)</f>
        <v>87</v>
      </c>
      <c r="F5173">
        <f>D5173*E5173</f>
        <v>21837</v>
      </c>
      <c r="G5173" t="str">
        <f>VLOOKUP(B5173,'Emp Master'!$A$1:$C$21,3,FALSE)</f>
        <v>Supervisor-1</v>
      </c>
      <c r="H5173" s="3">
        <f>SUMIF($G$2:$G$6491,G5173,$F$2:$F$6491)</f>
        <v>71844810</v>
      </c>
      <c r="I5173">
        <f>IF(F5173&lt;15000,0,1)</f>
        <v>1</v>
      </c>
      <c r="J5173">
        <f>IF(I5173=0,D5173,0)</f>
        <v>0</v>
      </c>
      <c r="K5173">
        <f>IF(J5173&lt;100,0,1)</f>
        <v>0</v>
      </c>
    </row>
    <row r="5174" spans="1:11" ht="15" customHeight="1" x14ac:dyDescent="0.25">
      <c r="A5174" s="9">
        <v>52213</v>
      </c>
      <c r="B5174" s="2">
        <v>10006</v>
      </c>
      <c r="C5174" s="2" t="s">
        <v>56</v>
      </c>
      <c r="D5174" s="2">
        <v>136</v>
      </c>
      <c r="E5174">
        <f>VLOOKUP(C5174,'Product Master'!$A$1:$C$31,3,FALSE)</f>
        <v>139</v>
      </c>
      <c r="F5174">
        <f>D5174*E5174</f>
        <v>18904</v>
      </c>
      <c r="G5174" t="str">
        <f>VLOOKUP(B5174,'Emp Master'!$A$1:$C$21,3,FALSE)</f>
        <v>Supervisor-1</v>
      </c>
      <c r="H5174" s="3">
        <f>SUMIF($G$2:$G$6491,G5174,$F$2:$F$6491)</f>
        <v>71844810</v>
      </c>
      <c r="I5174">
        <f>IF(F5174&lt;15000,0,1)</f>
        <v>1</v>
      </c>
      <c r="J5174">
        <f>IF(I5174=0,D5174,0)</f>
        <v>0</v>
      </c>
      <c r="K5174">
        <f>IF(J5174&lt;100,0,1)</f>
        <v>0</v>
      </c>
    </row>
    <row r="5175" spans="1:11" ht="15" customHeight="1" x14ac:dyDescent="0.25">
      <c r="A5175" s="9">
        <v>52214</v>
      </c>
      <c r="B5175" s="2">
        <v>10003</v>
      </c>
      <c r="C5175" s="2" t="s">
        <v>57</v>
      </c>
      <c r="D5175" s="2">
        <v>277</v>
      </c>
      <c r="E5175">
        <f>VLOOKUP(C5175,'Product Master'!$A$1:$C$31,3,FALSE)</f>
        <v>107</v>
      </c>
      <c r="F5175">
        <f>D5175*E5175</f>
        <v>29639</v>
      </c>
      <c r="G5175" t="str">
        <f>VLOOKUP(B5175,'Emp Master'!$A$1:$C$21,3,FALSE)</f>
        <v>Supervisor-1</v>
      </c>
      <c r="H5175" s="3">
        <f>SUMIF($G$2:$G$6491,G5175,$F$2:$F$6491)</f>
        <v>71844810</v>
      </c>
      <c r="I5175">
        <f>IF(F5175&lt;15000,0,1)</f>
        <v>1</v>
      </c>
      <c r="J5175">
        <f>IF(I5175=0,D5175,0)</f>
        <v>0</v>
      </c>
      <c r="K5175">
        <f>IF(J5175&lt;100,0,1)</f>
        <v>0</v>
      </c>
    </row>
    <row r="5176" spans="1:11" ht="15" customHeight="1" x14ac:dyDescent="0.25">
      <c r="A5176" s="9">
        <v>52215</v>
      </c>
      <c r="B5176" s="2">
        <v>10003</v>
      </c>
      <c r="C5176" s="2" t="s">
        <v>52</v>
      </c>
      <c r="D5176" s="2">
        <v>131</v>
      </c>
      <c r="E5176">
        <f>VLOOKUP(C5176,'Product Master'!$A$1:$C$31,3,FALSE)</f>
        <v>239</v>
      </c>
      <c r="F5176">
        <f>D5176*E5176</f>
        <v>31309</v>
      </c>
      <c r="G5176" t="str">
        <f>VLOOKUP(B5176,'Emp Master'!$A$1:$C$21,3,FALSE)</f>
        <v>Supervisor-1</v>
      </c>
      <c r="H5176" s="3">
        <f>SUMIF($G$2:$G$6491,G5176,$F$2:$F$6491)</f>
        <v>71844810</v>
      </c>
      <c r="I5176">
        <f>IF(F5176&lt;15000,0,1)</f>
        <v>1</v>
      </c>
      <c r="J5176">
        <f>IF(I5176=0,D5176,0)</f>
        <v>0</v>
      </c>
      <c r="K5176">
        <f>IF(J5176&lt;100,0,1)</f>
        <v>0</v>
      </c>
    </row>
    <row r="5177" spans="1:11" ht="15" customHeight="1" x14ac:dyDescent="0.25">
      <c r="A5177" s="9">
        <v>52216</v>
      </c>
      <c r="B5177" s="2">
        <v>10003</v>
      </c>
      <c r="C5177" s="2" t="s">
        <v>35</v>
      </c>
      <c r="D5177" s="2">
        <v>186</v>
      </c>
      <c r="E5177">
        <f>VLOOKUP(C5177,'Product Master'!$A$1:$C$31,3,FALSE)</f>
        <v>113</v>
      </c>
      <c r="F5177">
        <f>D5177*E5177</f>
        <v>21018</v>
      </c>
      <c r="G5177" t="str">
        <f>VLOOKUP(B5177,'Emp Master'!$A$1:$C$21,3,FALSE)</f>
        <v>Supervisor-1</v>
      </c>
      <c r="H5177" s="3">
        <f>SUMIF($G$2:$G$6491,G5177,$F$2:$F$6491)</f>
        <v>71844810</v>
      </c>
      <c r="I5177">
        <f>IF(F5177&lt;15000,0,1)</f>
        <v>1</v>
      </c>
      <c r="J5177">
        <f>IF(I5177=0,D5177,0)</f>
        <v>0</v>
      </c>
      <c r="K5177">
        <f>IF(J5177&lt;100,0,1)</f>
        <v>0</v>
      </c>
    </row>
    <row r="5178" spans="1:11" ht="15" customHeight="1" x14ac:dyDescent="0.25">
      <c r="A5178" s="9">
        <v>52217</v>
      </c>
      <c r="B5178" s="2">
        <v>10003</v>
      </c>
      <c r="C5178" s="2" t="s">
        <v>56</v>
      </c>
      <c r="D5178" s="2">
        <v>191</v>
      </c>
      <c r="E5178">
        <f>VLOOKUP(C5178,'Product Master'!$A$1:$C$31,3,FALSE)</f>
        <v>139</v>
      </c>
      <c r="F5178">
        <f>D5178*E5178</f>
        <v>26549</v>
      </c>
      <c r="G5178" t="str">
        <f>VLOOKUP(B5178,'Emp Master'!$A$1:$C$21,3,FALSE)</f>
        <v>Supervisor-1</v>
      </c>
      <c r="H5178" s="3">
        <f>SUMIF($G$2:$G$6491,G5178,$F$2:$F$6491)</f>
        <v>71844810</v>
      </c>
      <c r="I5178">
        <f>IF(F5178&lt;15000,0,1)</f>
        <v>1</v>
      </c>
      <c r="J5178">
        <f>IF(I5178=0,D5178,0)</f>
        <v>0</v>
      </c>
      <c r="K5178">
        <f>IF(J5178&lt;100,0,1)</f>
        <v>0</v>
      </c>
    </row>
    <row r="5179" spans="1:11" ht="15" customHeight="1" x14ac:dyDescent="0.25">
      <c r="A5179" s="9">
        <v>52218</v>
      </c>
      <c r="B5179" s="2">
        <v>10002</v>
      </c>
      <c r="C5179" s="2" t="s">
        <v>53</v>
      </c>
      <c r="D5179" s="2">
        <v>255</v>
      </c>
      <c r="E5179">
        <f>VLOOKUP(C5179,'Product Master'!$A$1:$C$31,3,FALSE)</f>
        <v>687</v>
      </c>
      <c r="F5179">
        <f>D5179*E5179</f>
        <v>175185</v>
      </c>
      <c r="G5179" t="str">
        <f>VLOOKUP(B5179,'Emp Master'!$A$1:$C$21,3,FALSE)</f>
        <v>Supervisor-1</v>
      </c>
      <c r="H5179" s="3">
        <f>SUMIF($G$2:$G$6491,G5179,$F$2:$F$6491)</f>
        <v>71844810</v>
      </c>
      <c r="I5179">
        <f>IF(F5179&lt;15000,0,1)</f>
        <v>1</v>
      </c>
      <c r="J5179">
        <f>IF(I5179=0,D5179,0)</f>
        <v>0</v>
      </c>
      <c r="K5179">
        <f>IF(J5179&lt;100,0,1)</f>
        <v>0</v>
      </c>
    </row>
    <row r="5180" spans="1:11" ht="15" customHeight="1" x14ac:dyDescent="0.25">
      <c r="A5180" s="9">
        <v>52219</v>
      </c>
      <c r="B5180" s="2">
        <v>10002</v>
      </c>
      <c r="C5180" s="2" t="s">
        <v>39</v>
      </c>
      <c r="D5180" s="2">
        <v>159</v>
      </c>
      <c r="E5180">
        <f>VLOOKUP(C5180,'Product Master'!$A$1:$C$31,3,FALSE)</f>
        <v>515</v>
      </c>
      <c r="F5180">
        <f>D5180*E5180</f>
        <v>81885</v>
      </c>
      <c r="G5180" t="str">
        <f>VLOOKUP(B5180,'Emp Master'!$A$1:$C$21,3,FALSE)</f>
        <v>Supervisor-1</v>
      </c>
      <c r="H5180" s="3">
        <f>SUMIF($G$2:$G$6491,G5180,$F$2:$F$6491)</f>
        <v>71844810</v>
      </c>
      <c r="I5180">
        <f>IF(F5180&lt;15000,0,1)</f>
        <v>1</v>
      </c>
      <c r="J5180">
        <f>IF(I5180=0,D5180,0)</f>
        <v>0</v>
      </c>
      <c r="K5180">
        <f>IF(J5180&lt;100,0,1)</f>
        <v>0</v>
      </c>
    </row>
    <row r="5181" spans="1:11" ht="15" customHeight="1" x14ac:dyDescent="0.25">
      <c r="A5181" s="9">
        <v>52220</v>
      </c>
      <c r="B5181" s="2">
        <v>10004</v>
      </c>
      <c r="C5181" s="2" t="s">
        <v>46</v>
      </c>
      <c r="D5181" s="2">
        <v>196</v>
      </c>
      <c r="E5181">
        <f>VLOOKUP(C5181,'Product Master'!$A$1:$C$31,3,FALSE)</f>
        <v>116</v>
      </c>
      <c r="F5181">
        <f>D5181*E5181</f>
        <v>22736</v>
      </c>
      <c r="G5181" t="str">
        <f>VLOOKUP(B5181,'Emp Master'!$A$1:$C$21,3,FALSE)</f>
        <v>Supervisor-1</v>
      </c>
      <c r="H5181" s="3">
        <f>SUMIF($G$2:$G$6491,G5181,$F$2:$F$6491)</f>
        <v>71844810</v>
      </c>
      <c r="I5181">
        <f>IF(F5181&lt;15000,0,1)</f>
        <v>1</v>
      </c>
      <c r="J5181">
        <f>IF(I5181=0,D5181,0)</f>
        <v>0</v>
      </c>
      <c r="K5181">
        <f>IF(J5181&lt;100,0,1)</f>
        <v>0</v>
      </c>
    </row>
    <row r="5182" spans="1:11" ht="15" customHeight="1" x14ac:dyDescent="0.25">
      <c r="A5182" s="9">
        <v>52221</v>
      </c>
      <c r="B5182" s="2">
        <v>10001</v>
      </c>
      <c r="C5182" s="2" t="s">
        <v>44</v>
      </c>
      <c r="D5182" s="2">
        <v>143</v>
      </c>
      <c r="E5182">
        <f>VLOOKUP(C5182,'Product Master'!$A$1:$C$31,3,FALSE)</f>
        <v>122</v>
      </c>
      <c r="F5182">
        <f>D5182*E5182</f>
        <v>17446</v>
      </c>
      <c r="G5182" t="str">
        <f>VLOOKUP(B5182,'Emp Master'!$A$1:$C$21,3,FALSE)</f>
        <v>Supervisor-1</v>
      </c>
      <c r="H5182" s="3">
        <f>SUMIF($G$2:$G$6491,G5182,$F$2:$F$6491)</f>
        <v>71844810</v>
      </c>
      <c r="I5182">
        <f>IF(F5182&lt;15000,0,1)</f>
        <v>1</v>
      </c>
      <c r="J5182">
        <f>IF(I5182=0,D5182,0)</f>
        <v>0</v>
      </c>
      <c r="K5182">
        <f>IF(J5182&lt;100,0,1)</f>
        <v>0</v>
      </c>
    </row>
    <row r="5183" spans="1:11" ht="15" customHeight="1" x14ac:dyDescent="0.25">
      <c r="A5183" s="9">
        <v>52222</v>
      </c>
      <c r="B5183" s="2">
        <v>10006</v>
      </c>
      <c r="C5183" s="2" t="s">
        <v>50</v>
      </c>
      <c r="D5183" s="2">
        <v>160</v>
      </c>
      <c r="E5183">
        <f>VLOOKUP(C5183,'Product Master'!$A$1:$C$31,3,FALSE)</f>
        <v>141</v>
      </c>
      <c r="F5183">
        <f>D5183*E5183</f>
        <v>22560</v>
      </c>
      <c r="G5183" t="str">
        <f>VLOOKUP(B5183,'Emp Master'!$A$1:$C$21,3,FALSE)</f>
        <v>Supervisor-1</v>
      </c>
      <c r="H5183" s="3">
        <f>SUMIF($G$2:$G$6491,G5183,$F$2:$F$6491)</f>
        <v>71844810</v>
      </c>
      <c r="I5183">
        <f>IF(F5183&lt;15000,0,1)</f>
        <v>1</v>
      </c>
      <c r="J5183">
        <f>IF(I5183=0,D5183,0)</f>
        <v>0</v>
      </c>
      <c r="K5183">
        <f>IF(J5183&lt;100,0,1)</f>
        <v>0</v>
      </c>
    </row>
    <row r="5184" spans="1:11" ht="15" customHeight="1" x14ac:dyDescent="0.25">
      <c r="A5184" s="9">
        <v>52223</v>
      </c>
      <c r="B5184" s="2">
        <v>10001</v>
      </c>
      <c r="C5184" s="2" t="s">
        <v>32</v>
      </c>
      <c r="D5184" s="2">
        <v>158</v>
      </c>
      <c r="E5184">
        <f>VLOOKUP(C5184,'Product Master'!$A$1:$C$31,3,FALSE)</f>
        <v>139</v>
      </c>
      <c r="F5184">
        <f>D5184*E5184</f>
        <v>21962</v>
      </c>
      <c r="G5184" t="str">
        <f>VLOOKUP(B5184,'Emp Master'!$A$1:$C$21,3,FALSE)</f>
        <v>Supervisor-1</v>
      </c>
      <c r="H5184" s="3">
        <f>SUMIF($G$2:$G$6491,G5184,$F$2:$F$6491)</f>
        <v>71844810</v>
      </c>
      <c r="I5184">
        <f>IF(F5184&lt;15000,0,1)</f>
        <v>1</v>
      </c>
      <c r="J5184">
        <f>IF(I5184=0,D5184,0)</f>
        <v>0</v>
      </c>
      <c r="K5184">
        <f>IF(J5184&lt;100,0,1)</f>
        <v>0</v>
      </c>
    </row>
    <row r="5185" spans="1:11" ht="15" customHeight="1" x14ac:dyDescent="0.25">
      <c r="A5185" s="9">
        <v>52224</v>
      </c>
      <c r="B5185" s="2">
        <v>10002</v>
      </c>
      <c r="C5185" s="2" t="s">
        <v>30</v>
      </c>
      <c r="D5185" s="2">
        <v>234</v>
      </c>
      <c r="E5185">
        <f>VLOOKUP(C5185,'Product Master'!$A$1:$C$31,3,FALSE)</f>
        <v>600</v>
      </c>
      <c r="F5185">
        <f>D5185*E5185</f>
        <v>140400</v>
      </c>
      <c r="G5185" t="str">
        <f>VLOOKUP(B5185,'Emp Master'!$A$1:$C$21,3,FALSE)</f>
        <v>Supervisor-1</v>
      </c>
      <c r="H5185" s="3">
        <f>SUMIF($G$2:$G$6491,G5185,$F$2:$F$6491)</f>
        <v>71844810</v>
      </c>
      <c r="I5185">
        <f>IF(F5185&lt;15000,0,1)</f>
        <v>1</v>
      </c>
      <c r="J5185">
        <f>IF(I5185=0,D5185,0)</f>
        <v>0</v>
      </c>
      <c r="K5185">
        <f>IF(J5185&lt;100,0,1)</f>
        <v>0</v>
      </c>
    </row>
    <row r="5186" spans="1:11" ht="15" customHeight="1" x14ac:dyDescent="0.25">
      <c r="A5186" s="9">
        <v>52225</v>
      </c>
      <c r="B5186" s="2">
        <v>10005</v>
      </c>
      <c r="C5186" s="2" t="s">
        <v>37</v>
      </c>
      <c r="D5186" s="2">
        <v>281</v>
      </c>
      <c r="E5186">
        <f>VLOOKUP(C5186,'Product Master'!$A$1:$C$31,3,FALSE)</f>
        <v>68</v>
      </c>
      <c r="F5186">
        <f>D5186*E5186</f>
        <v>19108</v>
      </c>
      <c r="G5186" t="str">
        <f>VLOOKUP(B5186,'Emp Master'!$A$1:$C$21,3,FALSE)</f>
        <v>Supervisor-1</v>
      </c>
      <c r="H5186" s="3">
        <f>SUMIF($G$2:$G$6491,G5186,$F$2:$F$6491)</f>
        <v>71844810</v>
      </c>
      <c r="I5186">
        <f>IF(F5186&lt;15000,0,1)</f>
        <v>1</v>
      </c>
      <c r="J5186">
        <f>IF(I5186=0,D5186,0)</f>
        <v>0</v>
      </c>
      <c r="K5186">
        <f>IF(J5186&lt;100,0,1)</f>
        <v>0</v>
      </c>
    </row>
    <row r="5187" spans="1:11" ht="15" customHeight="1" x14ac:dyDescent="0.25">
      <c r="A5187" s="9">
        <v>52226</v>
      </c>
      <c r="B5187" s="2">
        <v>10001</v>
      </c>
      <c r="C5187" s="2" t="s">
        <v>57</v>
      </c>
      <c r="D5187" s="2">
        <v>186</v>
      </c>
      <c r="E5187">
        <f>VLOOKUP(C5187,'Product Master'!$A$1:$C$31,3,FALSE)</f>
        <v>107</v>
      </c>
      <c r="F5187">
        <f>D5187*E5187</f>
        <v>19902</v>
      </c>
      <c r="G5187" t="str">
        <f>VLOOKUP(B5187,'Emp Master'!$A$1:$C$21,3,FALSE)</f>
        <v>Supervisor-1</v>
      </c>
      <c r="H5187" s="3">
        <f>SUMIF($G$2:$G$6491,G5187,$F$2:$F$6491)</f>
        <v>71844810</v>
      </c>
      <c r="I5187">
        <f>IF(F5187&lt;15000,0,1)</f>
        <v>1</v>
      </c>
      <c r="J5187">
        <f>IF(I5187=0,D5187,0)</f>
        <v>0</v>
      </c>
      <c r="K5187">
        <f>IF(J5187&lt;100,0,1)</f>
        <v>0</v>
      </c>
    </row>
    <row r="5188" spans="1:11" ht="15" customHeight="1" x14ac:dyDescent="0.25">
      <c r="A5188" s="9">
        <v>52227</v>
      </c>
      <c r="B5188" s="2">
        <v>10002</v>
      </c>
      <c r="C5188" s="2" t="s">
        <v>34</v>
      </c>
      <c r="D5188" s="2">
        <v>106</v>
      </c>
      <c r="E5188">
        <f>VLOOKUP(C5188,'Product Master'!$A$1:$C$31,3,FALSE)</f>
        <v>440</v>
      </c>
      <c r="F5188">
        <f>D5188*E5188</f>
        <v>46640</v>
      </c>
      <c r="G5188" t="str">
        <f>VLOOKUP(B5188,'Emp Master'!$A$1:$C$21,3,FALSE)</f>
        <v>Supervisor-1</v>
      </c>
      <c r="H5188" s="3">
        <f>SUMIF($G$2:$G$6491,G5188,$F$2:$F$6491)</f>
        <v>71844810</v>
      </c>
      <c r="I5188">
        <f>IF(F5188&lt;15000,0,1)</f>
        <v>1</v>
      </c>
      <c r="J5188">
        <f>IF(I5188=0,D5188,0)</f>
        <v>0</v>
      </c>
      <c r="K5188">
        <f>IF(J5188&lt;100,0,1)</f>
        <v>0</v>
      </c>
    </row>
    <row r="5189" spans="1:11" ht="15" customHeight="1" x14ac:dyDescent="0.25">
      <c r="A5189" s="9">
        <v>52228</v>
      </c>
      <c r="B5189" s="2">
        <v>10002</v>
      </c>
      <c r="C5189" s="2" t="s">
        <v>49</v>
      </c>
      <c r="D5189" s="2">
        <v>267</v>
      </c>
      <c r="E5189">
        <f>VLOOKUP(C5189,'Product Master'!$A$1:$C$31,3,FALSE)</f>
        <v>70</v>
      </c>
      <c r="F5189">
        <f>D5189*E5189</f>
        <v>18690</v>
      </c>
      <c r="G5189" t="str">
        <f>VLOOKUP(B5189,'Emp Master'!$A$1:$C$21,3,FALSE)</f>
        <v>Supervisor-1</v>
      </c>
      <c r="H5189" s="3">
        <f>SUMIF($G$2:$G$6491,G5189,$F$2:$F$6491)</f>
        <v>71844810</v>
      </c>
      <c r="I5189">
        <f>IF(F5189&lt;15000,0,1)</f>
        <v>1</v>
      </c>
      <c r="J5189">
        <f>IF(I5189=0,D5189,0)</f>
        <v>0</v>
      </c>
      <c r="K5189">
        <f>IF(J5189&lt;100,0,1)</f>
        <v>0</v>
      </c>
    </row>
    <row r="5190" spans="1:11" ht="15" customHeight="1" x14ac:dyDescent="0.25">
      <c r="A5190" s="9">
        <v>52229</v>
      </c>
      <c r="B5190" s="2">
        <v>10002</v>
      </c>
      <c r="C5190" s="2" t="s">
        <v>34</v>
      </c>
      <c r="D5190" s="2">
        <v>223</v>
      </c>
      <c r="E5190">
        <f>VLOOKUP(C5190,'Product Master'!$A$1:$C$31,3,FALSE)</f>
        <v>440</v>
      </c>
      <c r="F5190">
        <f>D5190*E5190</f>
        <v>98120</v>
      </c>
      <c r="G5190" t="str">
        <f>VLOOKUP(B5190,'Emp Master'!$A$1:$C$21,3,FALSE)</f>
        <v>Supervisor-1</v>
      </c>
      <c r="H5190" s="3">
        <f>SUMIF($G$2:$G$6491,G5190,$F$2:$F$6491)</f>
        <v>71844810</v>
      </c>
      <c r="I5190">
        <f>IF(F5190&lt;15000,0,1)</f>
        <v>1</v>
      </c>
      <c r="J5190">
        <f>IF(I5190=0,D5190,0)</f>
        <v>0</v>
      </c>
      <c r="K5190">
        <f>IF(J5190&lt;100,0,1)</f>
        <v>0</v>
      </c>
    </row>
    <row r="5191" spans="1:11" ht="15" customHeight="1" x14ac:dyDescent="0.25">
      <c r="A5191" s="9">
        <v>52230</v>
      </c>
      <c r="B5191" s="2">
        <v>10003</v>
      </c>
      <c r="C5191" s="2" t="s">
        <v>59</v>
      </c>
      <c r="D5191" s="2">
        <v>232</v>
      </c>
      <c r="E5191">
        <f>VLOOKUP(C5191,'Product Master'!$A$1:$C$31,3,FALSE)</f>
        <v>200</v>
      </c>
      <c r="F5191">
        <f>D5191*E5191</f>
        <v>46400</v>
      </c>
      <c r="G5191" t="str">
        <f>VLOOKUP(B5191,'Emp Master'!$A$1:$C$21,3,FALSE)</f>
        <v>Supervisor-1</v>
      </c>
      <c r="H5191" s="3">
        <f>SUMIF($G$2:$G$6491,G5191,$F$2:$F$6491)</f>
        <v>71844810</v>
      </c>
      <c r="I5191">
        <f>IF(F5191&lt;15000,0,1)</f>
        <v>1</v>
      </c>
      <c r="J5191">
        <f>IF(I5191=0,D5191,0)</f>
        <v>0</v>
      </c>
      <c r="K5191">
        <f>IF(J5191&lt;100,0,1)</f>
        <v>0</v>
      </c>
    </row>
    <row r="5192" spans="1:11" ht="15" customHeight="1" x14ac:dyDescent="0.25">
      <c r="A5192" s="9">
        <v>52231</v>
      </c>
      <c r="B5192" s="2">
        <v>10004</v>
      </c>
      <c r="C5192" s="2" t="s">
        <v>50</v>
      </c>
      <c r="D5192" s="2">
        <v>169</v>
      </c>
      <c r="E5192">
        <f>VLOOKUP(C5192,'Product Master'!$A$1:$C$31,3,FALSE)</f>
        <v>141</v>
      </c>
      <c r="F5192">
        <f>D5192*E5192</f>
        <v>23829</v>
      </c>
      <c r="G5192" t="str">
        <f>VLOOKUP(B5192,'Emp Master'!$A$1:$C$21,3,FALSE)</f>
        <v>Supervisor-1</v>
      </c>
      <c r="H5192" s="3">
        <f>SUMIF($G$2:$G$6491,G5192,$F$2:$F$6491)</f>
        <v>71844810</v>
      </c>
      <c r="I5192">
        <f>IF(F5192&lt;15000,0,1)</f>
        <v>1</v>
      </c>
      <c r="J5192">
        <f>IF(I5192=0,D5192,0)</f>
        <v>0</v>
      </c>
      <c r="K5192">
        <f>IF(J5192&lt;100,0,1)</f>
        <v>0</v>
      </c>
    </row>
    <row r="5193" spans="1:11" ht="15" customHeight="1" x14ac:dyDescent="0.25">
      <c r="A5193" s="9">
        <v>52232</v>
      </c>
      <c r="B5193" s="2">
        <v>10005</v>
      </c>
      <c r="C5193" s="2" t="s">
        <v>44</v>
      </c>
      <c r="D5193" s="2">
        <v>205</v>
      </c>
      <c r="E5193">
        <f>VLOOKUP(C5193,'Product Master'!$A$1:$C$31,3,FALSE)</f>
        <v>122</v>
      </c>
      <c r="F5193">
        <f>D5193*E5193</f>
        <v>25010</v>
      </c>
      <c r="G5193" t="str">
        <f>VLOOKUP(B5193,'Emp Master'!$A$1:$C$21,3,FALSE)</f>
        <v>Supervisor-1</v>
      </c>
      <c r="H5193" s="3">
        <f>SUMIF($G$2:$G$6491,G5193,$F$2:$F$6491)</f>
        <v>71844810</v>
      </c>
      <c r="I5193">
        <f>IF(F5193&lt;15000,0,1)</f>
        <v>1</v>
      </c>
      <c r="J5193">
        <f>IF(I5193=0,D5193,0)</f>
        <v>0</v>
      </c>
      <c r="K5193">
        <f>IF(J5193&lt;100,0,1)</f>
        <v>0</v>
      </c>
    </row>
    <row r="5194" spans="1:11" ht="15" customHeight="1" x14ac:dyDescent="0.25">
      <c r="A5194" s="9">
        <v>52233</v>
      </c>
      <c r="B5194" s="2">
        <v>10006</v>
      </c>
      <c r="C5194" s="2" t="s">
        <v>43</v>
      </c>
      <c r="D5194" s="2">
        <v>123</v>
      </c>
      <c r="E5194">
        <f>VLOOKUP(C5194,'Product Master'!$A$1:$C$31,3,FALSE)</f>
        <v>150</v>
      </c>
      <c r="F5194">
        <f>D5194*E5194</f>
        <v>18450</v>
      </c>
      <c r="G5194" t="str">
        <f>VLOOKUP(B5194,'Emp Master'!$A$1:$C$21,3,FALSE)</f>
        <v>Supervisor-1</v>
      </c>
      <c r="H5194" s="3">
        <f>SUMIF($G$2:$G$6491,G5194,$F$2:$F$6491)</f>
        <v>71844810</v>
      </c>
      <c r="I5194">
        <f>IF(F5194&lt;15000,0,1)</f>
        <v>1</v>
      </c>
      <c r="J5194">
        <f>IF(I5194=0,D5194,0)</f>
        <v>0</v>
      </c>
      <c r="K5194">
        <f>IF(J5194&lt;100,0,1)</f>
        <v>0</v>
      </c>
    </row>
    <row r="5195" spans="1:11" ht="15" customHeight="1" x14ac:dyDescent="0.25">
      <c r="A5195" s="9">
        <v>52234</v>
      </c>
      <c r="B5195" s="2">
        <v>10003</v>
      </c>
      <c r="C5195" s="2" t="s">
        <v>33</v>
      </c>
      <c r="D5195" s="2">
        <v>250</v>
      </c>
      <c r="E5195">
        <f>VLOOKUP(C5195,'Product Master'!$A$1:$C$31,3,FALSE)</f>
        <v>84</v>
      </c>
      <c r="F5195">
        <f>D5195*E5195</f>
        <v>21000</v>
      </c>
      <c r="G5195" t="str">
        <f>VLOOKUP(B5195,'Emp Master'!$A$1:$C$21,3,FALSE)</f>
        <v>Supervisor-1</v>
      </c>
      <c r="H5195" s="3">
        <f>SUMIF($G$2:$G$6491,G5195,$F$2:$F$6491)</f>
        <v>71844810</v>
      </c>
      <c r="I5195">
        <f>IF(F5195&lt;15000,0,1)</f>
        <v>1</v>
      </c>
      <c r="J5195">
        <f>IF(I5195=0,D5195,0)</f>
        <v>0</v>
      </c>
      <c r="K5195">
        <f>IF(J5195&lt;100,0,1)</f>
        <v>0</v>
      </c>
    </row>
    <row r="5196" spans="1:11" ht="15" customHeight="1" x14ac:dyDescent="0.25">
      <c r="A5196" s="9">
        <v>52235</v>
      </c>
      <c r="B5196" s="2">
        <v>10003</v>
      </c>
      <c r="C5196" s="2" t="s">
        <v>44</v>
      </c>
      <c r="D5196" s="2">
        <v>178</v>
      </c>
      <c r="E5196">
        <f>VLOOKUP(C5196,'Product Master'!$A$1:$C$31,3,FALSE)</f>
        <v>122</v>
      </c>
      <c r="F5196">
        <f>D5196*E5196</f>
        <v>21716</v>
      </c>
      <c r="G5196" t="str">
        <f>VLOOKUP(B5196,'Emp Master'!$A$1:$C$21,3,FALSE)</f>
        <v>Supervisor-1</v>
      </c>
      <c r="H5196" s="3">
        <f>SUMIF($G$2:$G$6491,G5196,$F$2:$F$6491)</f>
        <v>71844810</v>
      </c>
      <c r="I5196">
        <f>IF(F5196&lt;15000,0,1)</f>
        <v>1</v>
      </c>
      <c r="J5196">
        <f>IF(I5196=0,D5196,0)</f>
        <v>0</v>
      </c>
      <c r="K5196">
        <f>IF(J5196&lt;100,0,1)</f>
        <v>0</v>
      </c>
    </row>
    <row r="5197" spans="1:11" ht="15" customHeight="1" x14ac:dyDescent="0.25">
      <c r="A5197" s="9">
        <v>52236</v>
      </c>
      <c r="B5197" s="2">
        <v>10006</v>
      </c>
      <c r="C5197" s="2" t="s">
        <v>41</v>
      </c>
      <c r="D5197" s="2">
        <v>86</v>
      </c>
      <c r="E5197">
        <f>VLOOKUP(C5197,'Product Master'!$A$1:$C$31,3,FALSE)</f>
        <v>808</v>
      </c>
      <c r="F5197">
        <f>D5197*E5197</f>
        <v>69488</v>
      </c>
      <c r="G5197" t="str">
        <f>VLOOKUP(B5197,'Emp Master'!$A$1:$C$21,3,FALSE)</f>
        <v>Supervisor-1</v>
      </c>
      <c r="H5197" s="3">
        <f>SUMIF($G$2:$G$6491,G5197,$F$2:$F$6491)</f>
        <v>71844810</v>
      </c>
      <c r="I5197">
        <f>IF(F5197&lt;15000,0,1)</f>
        <v>1</v>
      </c>
      <c r="J5197">
        <f>IF(I5197=0,D5197,0)</f>
        <v>0</v>
      </c>
      <c r="K5197">
        <f>IF(J5197&lt;100,0,1)</f>
        <v>0</v>
      </c>
    </row>
    <row r="5198" spans="1:11" ht="15" customHeight="1" x14ac:dyDescent="0.25">
      <c r="A5198" s="9">
        <v>52237</v>
      </c>
      <c r="B5198" s="2">
        <v>10004</v>
      </c>
      <c r="C5198" s="2" t="s">
        <v>32</v>
      </c>
      <c r="D5198" s="2">
        <v>118</v>
      </c>
      <c r="E5198">
        <f>VLOOKUP(C5198,'Product Master'!$A$1:$C$31,3,FALSE)</f>
        <v>139</v>
      </c>
      <c r="F5198">
        <f>D5198*E5198</f>
        <v>16402</v>
      </c>
      <c r="G5198" t="str">
        <f>VLOOKUP(B5198,'Emp Master'!$A$1:$C$21,3,FALSE)</f>
        <v>Supervisor-1</v>
      </c>
      <c r="H5198" s="3">
        <f>SUMIF($G$2:$G$6491,G5198,$F$2:$F$6491)</f>
        <v>71844810</v>
      </c>
      <c r="I5198">
        <f>IF(F5198&lt;15000,0,1)</f>
        <v>1</v>
      </c>
      <c r="J5198">
        <f>IF(I5198=0,D5198,0)</f>
        <v>0</v>
      </c>
      <c r="K5198">
        <f>IF(J5198&lt;100,0,1)</f>
        <v>0</v>
      </c>
    </row>
    <row r="5199" spans="1:11" ht="15" customHeight="1" x14ac:dyDescent="0.25">
      <c r="A5199" s="9">
        <v>52238</v>
      </c>
      <c r="B5199" s="2">
        <v>10005</v>
      </c>
      <c r="C5199" s="2" t="s">
        <v>59</v>
      </c>
      <c r="D5199" s="2">
        <v>98</v>
      </c>
      <c r="E5199">
        <f>VLOOKUP(C5199,'Product Master'!$A$1:$C$31,3,FALSE)</f>
        <v>200</v>
      </c>
      <c r="F5199">
        <f>D5199*E5199</f>
        <v>19600</v>
      </c>
      <c r="G5199" t="str">
        <f>VLOOKUP(B5199,'Emp Master'!$A$1:$C$21,3,FALSE)</f>
        <v>Supervisor-1</v>
      </c>
      <c r="H5199" s="3">
        <f>SUMIF($G$2:$G$6491,G5199,$F$2:$F$6491)</f>
        <v>71844810</v>
      </c>
      <c r="I5199">
        <f>IF(F5199&lt;15000,0,1)</f>
        <v>1</v>
      </c>
      <c r="J5199">
        <f>IF(I5199=0,D5199,0)</f>
        <v>0</v>
      </c>
      <c r="K5199">
        <f>IF(J5199&lt;100,0,1)</f>
        <v>0</v>
      </c>
    </row>
    <row r="5200" spans="1:11" ht="15" customHeight="1" x14ac:dyDescent="0.25">
      <c r="A5200" s="9">
        <v>52239</v>
      </c>
      <c r="B5200" s="2">
        <v>10001</v>
      </c>
      <c r="C5200" s="2" t="s">
        <v>59</v>
      </c>
      <c r="D5200" s="2">
        <v>173</v>
      </c>
      <c r="E5200">
        <f>VLOOKUP(C5200,'Product Master'!$A$1:$C$31,3,FALSE)</f>
        <v>200</v>
      </c>
      <c r="F5200">
        <f>D5200*E5200</f>
        <v>34600</v>
      </c>
      <c r="G5200" t="str">
        <f>VLOOKUP(B5200,'Emp Master'!$A$1:$C$21,3,FALSE)</f>
        <v>Supervisor-1</v>
      </c>
      <c r="H5200" s="3">
        <f>SUMIF($G$2:$G$6491,G5200,$F$2:$F$6491)</f>
        <v>71844810</v>
      </c>
      <c r="I5200">
        <f>IF(F5200&lt;15000,0,1)</f>
        <v>1</v>
      </c>
      <c r="J5200">
        <f>IF(I5200=0,D5200,0)</f>
        <v>0</v>
      </c>
      <c r="K5200">
        <f>IF(J5200&lt;100,0,1)</f>
        <v>0</v>
      </c>
    </row>
    <row r="5201" spans="1:11" ht="15" customHeight="1" x14ac:dyDescent="0.25">
      <c r="A5201" s="9">
        <v>52240</v>
      </c>
      <c r="B5201" s="2">
        <v>10006</v>
      </c>
      <c r="C5201" s="2" t="s">
        <v>42</v>
      </c>
      <c r="D5201" s="2">
        <v>278</v>
      </c>
      <c r="E5201">
        <f>VLOOKUP(C5201,'Product Master'!$A$1:$C$31,3,FALSE)</f>
        <v>97</v>
      </c>
      <c r="F5201">
        <f>D5201*E5201</f>
        <v>26966</v>
      </c>
      <c r="G5201" t="str">
        <f>VLOOKUP(B5201,'Emp Master'!$A$1:$C$21,3,FALSE)</f>
        <v>Supervisor-1</v>
      </c>
      <c r="H5201" s="3">
        <f>SUMIF($G$2:$G$6491,G5201,$F$2:$F$6491)</f>
        <v>71844810</v>
      </c>
      <c r="I5201">
        <f>IF(F5201&lt;15000,0,1)</f>
        <v>1</v>
      </c>
      <c r="J5201">
        <f>IF(I5201=0,D5201,0)</f>
        <v>0</v>
      </c>
      <c r="K5201">
        <f>IF(J5201&lt;100,0,1)</f>
        <v>0</v>
      </c>
    </row>
    <row r="5202" spans="1:11" ht="15" customHeight="1" x14ac:dyDescent="0.25">
      <c r="A5202" s="9">
        <v>52241</v>
      </c>
      <c r="B5202" s="2">
        <v>10006</v>
      </c>
      <c r="C5202" s="2" t="s">
        <v>31</v>
      </c>
      <c r="D5202" s="2">
        <v>160</v>
      </c>
      <c r="E5202">
        <f>VLOOKUP(C5202,'Product Master'!$A$1:$C$31,3,FALSE)</f>
        <v>114</v>
      </c>
      <c r="F5202">
        <f>D5202*E5202</f>
        <v>18240</v>
      </c>
      <c r="G5202" t="str">
        <f>VLOOKUP(B5202,'Emp Master'!$A$1:$C$21,3,FALSE)</f>
        <v>Supervisor-1</v>
      </c>
      <c r="H5202" s="3">
        <f>SUMIF($G$2:$G$6491,G5202,$F$2:$F$6491)</f>
        <v>71844810</v>
      </c>
      <c r="I5202">
        <f>IF(F5202&lt;15000,0,1)</f>
        <v>1</v>
      </c>
      <c r="J5202">
        <f>IF(I5202=0,D5202,0)</f>
        <v>0</v>
      </c>
      <c r="K5202">
        <f>IF(J5202&lt;100,0,1)</f>
        <v>0</v>
      </c>
    </row>
    <row r="5203" spans="1:11" ht="15" customHeight="1" x14ac:dyDescent="0.25">
      <c r="A5203" s="9">
        <v>52242</v>
      </c>
      <c r="B5203" s="2">
        <v>10002</v>
      </c>
      <c r="C5203" s="2" t="s">
        <v>36</v>
      </c>
      <c r="D5203" s="2">
        <v>213</v>
      </c>
      <c r="E5203">
        <f>VLOOKUP(C5203,'Product Master'!$A$1:$C$31,3,FALSE)</f>
        <v>145</v>
      </c>
      <c r="F5203">
        <f>D5203*E5203</f>
        <v>30885</v>
      </c>
      <c r="G5203" t="str">
        <f>VLOOKUP(B5203,'Emp Master'!$A$1:$C$21,3,FALSE)</f>
        <v>Supervisor-1</v>
      </c>
      <c r="H5203" s="3">
        <f>SUMIF($G$2:$G$6491,G5203,$F$2:$F$6491)</f>
        <v>71844810</v>
      </c>
      <c r="I5203">
        <f>IF(F5203&lt;15000,0,1)</f>
        <v>1</v>
      </c>
      <c r="J5203">
        <f>IF(I5203=0,D5203,0)</f>
        <v>0</v>
      </c>
      <c r="K5203">
        <f>IF(J5203&lt;100,0,1)</f>
        <v>0</v>
      </c>
    </row>
    <row r="5204" spans="1:11" ht="15" customHeight="1" x14ac:dyDescent="0.25">
      <c r="A5204" s="9">
        <v>52243</v>
      </c>
      <c r="B5204" s="2">
        <v>10004</v>
      </c>
      <c r="C5204" s="2" t="s">
        <v>53</v>
      </c>
      <c r="D5204" s="2">
        <v>237</v>
      </c>
      <c r="E5204">
        <f>VLOOKUP(C5204,'Product Master'!$A$1:$C$31,3,FALSE)</f>
        <v>687</v>
      </c>
      <c r="F5204">
        <f>D5204*E5204</f>
        <v>162819</v>
      </c>
      <c r="G5204" t="str">
        <f>VLOOKUP(B5204,'Emp Master'!$A$1:$C$21,3,FALSE)</f>
        <v>Supervisor-1</v>
      </c>
      <c r="H5204" s="3">
        <f>SUMIF($G$2:$G$6491,G5204,$F$2:$F$6491)</f>
        <v>71844810</v>
      </c>
      <c r="I5204">
        <f>IF(F5204&lt;15000,0,1)</f>
        <v>1</v>
      </c>
      <c r="J5204">
        <f>IF(I5204=0,D5204,0)</f>
        <v>0</v>
      </c>
      <c r="K5204">
        <f>IF(J5204&lt;100,0,1)</f>
        <v>0</v>
      </c>
    </row>
    <row r="5205" spans="1:11" ht="15" customHeight="1" x14ac:dyDescent="0.25">
      <c r="A5205" s="9">
        <v>52244</v>
      </c>
      <c r="B5205" s="2">
        <v>10003</v>
      </c>
      <c r="C5205" s="2" t="s">
        <v>32</v>
      </c>
      <c r="D5205" s="2">
        <v>245</v>
      </c>
      <c r="E5205">
        <f>VLOOKUP(C5205,'Product Master'!$A$1:$C$31,3,FALSE)</f>
        <v>139</v>
      </c>
      <c r="F5205">
        <f>D5205*E5205</f>
        <v>34055</v>
      </c>
      <c r="G5205" t="str">
        <f>VLOOKUP(B5205,'Emp Master'!$A$1:$C$21,3,FALSE)</f>
        <v>Supervisor-1</v>
      </c>
      <c r="H5205" s="3">
        <f>SUMIF($G$2:$G$6491,G5205,$F$2:$F$6491)</f>
        <v>71844810</v>
      </c>
      <c r="I5205">
        <f>IF(F5205&lt;15000,0,1)</f>
        <v>1</v>
      </c>
      <c r="J5205">
        <f>IF(I5205=0,D5205,0)</f>
        <v>0</v>
      </c>
      <c r="K5205">
        <f>IF(J5205&lt;100,0,1)</f>
        <v>0</v>
      </c>
    </row>
    <row r="5206" spans="1:11" ht="15" customHeight="1" x14ac:dyDescent="0.25">
      <c r="A5206" s="9">
        <v>52245</v>
      </c>
      <c r="B5206" s="2">
        <v>10003</v>
      </c>
      <c r="C5206" s="2" t="s">
        <v>31</v>
      </c>
      <c r="D5206" s="2">
        <v>162</v>
      </c>
      <c r="E5206">
        <f>VLOOKUP(C5206,'Product Master'!$A$1:$C$31,3,FALSE)</f>
        <v>114</v>
      </c>
      <c r="F5206">
        <f>D5206*E5206</f>
        <v>18468</v>
      </c>
      <c r="G5206" t="str">
        <f>VLOOKUP(B5206,'Emp Master'!$A$1:$C$21,3,FALSE)</f>
        <v>Supervisor-1</v>
      </c>
      <c r="H5206" s="3">
        <f>SUMIF($G$2:$G$6491,G5206,$F$2:$F$6491)</f>
        <v>71844810</v>
      </c>
      <c r="I5206">
        <f>IF(F5206&lt;15000,0,1)</f>
        <v>1</v>
      </c>
      <c r="J5206">
        <f>IF(I5206=0,D5206,0)</f>
        <v>0</v>
      </c>
      <c r="K5206">
        <f>IF(J5206&lt;100,0,1)</f>
        <v>0</v>
      </c>
    </row>
    <row r="5207" spans="1:11" ht="15" customHeight="1" x14ac:dyDescent="0.25">
      <c r="A5207" s="9">
        <v>52246</v>
      </c>
      <c r="B5207" s="2">
        <v>10001</v>
      </c>
      <c r="C5207" s="2" t="s">
        <v>49</v>
      </c>
      <c r="D5207" s="2">
        <v>229</v>
      </c>
      <c r="E5207">
        <f>VLOOKUP(C5207,'Product Master'!$A$1:$C$31,3,FALSE)</f>
        <v>70</v>
      </c>
      <c r="F5207">
        <f>D5207*E5207</f>
        <v>16030</v>
      </c>
      <c r="G5207" t="str">
        <f>VLOOKUP(B5207,'Emp Master'!$A$1:$C$21,3,FALSE)</f>
        <v>Supervisor-1</v>
      </c>
      <c r="H5207" s="3">
        <f>SUMIF($G$2:$G$6491,G5207,$F$2:$F$6491)</f>
        <v>71844810</v>
      </c>
      <c r="I5207">
        <f>IF(F5207&lt;15000,0,1)</f>
        <v>1</v>
      </c>
      <c r="J5207">
        <f>IF(I5207=0,D5207,0)</f>
        <v>0</v>
      </c>
      <c r="K5207">
        <f>IF(J5207&lt;100,0,1)</f>
        <v>0</v>
      </c>
    </row>
    <row r="5208" spans="1:11" ht="15" customHeight="1" x14ac:dyDescent="0.25">
      <c r="A5208" s="9">
        <v>52247</v>
      </c>
      <c r="B5208" s="2">
        <v>10004</v>
      </c>
      <c r="C5208" s="2" t="s">
        <v>34</v>
      </c>
      <c r="D5208" s="2">
        <v>208</v>
      </c>
      <c r="E5208">
        <f>VLOOKUP(C5208,'Product Master'!$A$1:$C$31,3,FALSE)</f>
        <v>440</v>
      </c>
      <c r="F5208">
        <f>D5208*E5208</f>
        <v>91520</v>
      </c>
      <c r="G5208" t="str">
        <f>VLOOKUP(B5208,'Emp Master'!$A$1:$C$21,3,FALSE)</f>
        <v>Supervisor-1</v>
      </c>
      <c r="H5208" s="3">
        <f>SUMIF($G$2:$G$6491,G5208,$F$2:$F$6491)</f>
        <v>71844810</v>
      </c>
      <c r="I5208">
        <f>IF(F5208&lt;15000,0,1)</f>
        <v>1</v>
      </c>
      <c r="J5208">
        <f>IF(I5208=0,D5208,0)</f>
        <v>0</v>
      </c>
      <c r="K5208">
        <f>IF(J5208&lt;100,0,1)</f>
        <v>0</v>
      </c>
    </row>
    <row r="5209" spans="1:11" ht="15" customHeight="1" x14ac:dyDescent="0.25">
      <c r="A5209" s="9">
        <v>52248</v>
      </c>
      <c r="B5209" s="2">
        <v>10004</v>
      </c>
      <c r="C5209" s="2" t="s">
        <v>44</v>
      </c>
      <c r="D5209" s="2">
        <v>128</v>
      </c>
      <c r="E5209">
        <f>VLOOKUP(C5209,'Product Master'!$A$1:$C$31,3,FALSE)</f>
        <v>122</v>
      </c>
      <c r="F5209">
        <f>D5209*E5209</f>
        <v>15616</v>
      </c>
      <c r="G5209" t="str">
        <f>VLOOKUP(B5209,'Emp Master'!$A$1:$C$21,3,FALSE)</f>
        <v>Supervisor-1</v>
      </c>
      <c r="H5209" s="3">
        <f>SUMIF($G$2:$G$6491,G5209,$F$2:$F$6491)</f>
        <v>71844810</v>
      </c>
      <c r="I5209">
        <f>IF(F5209&lt;15000,0,1)</f>
        <v>1</v>
      </c>
      <c r="J5209">
        <f>IF(I5209=0,D5209,0)</f>
        <v>0</v>
      </c>
      <c r="K5209">
        <f>IF(J5209&lt;100,0,1)</f>
        <v>0</v>
      </c>
    </row>
    <row r="5210" spans="1:11" ht="15" customHeight="1" x14ac:dyDescent="0.25">
      <c r="A5210" s="9">
        <v>52249</v>
      </c>
      <c r="B5210" s="2">
        <v>10002</v>
      </c>
      <c r="C5210" s="2" t="s">
        <v>37</v>
      </c>
      <c r="D5210" s="2">
        <v>290</v>
      </c>
      <c r="E5210">
        <f>VLOOKUP(C5210,'Product Master'!$A$1:$C$31,3,FALSE)</f>
        <v>68</v>
      </c>
      <c r="F5210">
        <f>D5210*E5210</f>
        <v>19720</v>
      </c>
      <c r="G5210" t="str">
        <f>VLOOKUP(B5210,'Emp Master'!$A$1:$C$21,3,FALSE)</f>
        <v>Supervisor-1</v>
      </c>
      <c r="H5210" s="3">
        <f>SUMIF($G$2:$G$6491,G5210,$F$2:$F$6491)</f>
        <v>71844810</v>
      </c>
      <c r="I5210">
        <f>IF(F5210&lt;15000,0,1)</f>
        <v>1</v>
      </c>
      <c r="J5210">
        <f>IF(I5210=0,D5210,0)</f>
        <v>0</v>
      </c>
      <c r="K5210">
        <f>IF(J5210&lt;100,0,1)</f>
        <v>0</v>
      </c>
    </row>
    <row r="5211" spans="1:11" ht="15" customHeight="1" x14ac:dyDescent="0.25">
      <c r="A5211" s="9">
        <v>52250</v>
      </c>
      <c r="B5211" s="2">
        <v>10006</v>
      </c>
      <c r="C5211" s="2" t="s">
        <v>31</v>
      </c>
      <c r="D5211" s="2">
        <v>250</v>
      </c>
      <c r="E5211">
        <f>VLOOKUP(C5211,'Product Master'!$A$1:$C$31,3,FALSE)</f>
        <v>114</v>
      </c>
      <c r="F5211">
        <f>D5211*E5211</f>
        <v>28500</v>
      </c>
      <c r="G5211" t="str">
        <f>VLOOKUP(B5211,'Emp Master'!$A$1:$C$21,3,FALSE)</f>
        <v>Supervisor-1</v>
      </c>
      <c r="H5211" s="3">
        <f>SUMIF($G$2:$G$6491,G5211,$F$2:$F$6491)</f>
        <v>71844810</v>
      </c>
      <c r="I5211">
        <f>IF(F5211&lt;15000,0,1)</f>
        <v>1</v>
      </c>
      <c r="J5211">
        <f>IF(I5211=0,D5211,0)</f>
        <v>0</v>
      </c>
      <c r="K5211">
        <f>IF(J5211&lt;100,0,1)</f>
        <v>0</v>
      </c>
    </row>
    <row r="5212" spans="1:11" ht="15" customHeight="1" x14ac:dyDescent="0.25">
      <c r="A5212" s="9">
        <v>52251</v>
      </c>
      <c r="B5212" s="2">
        <v>10004</v>
      </c>
      <c r="C5212" s="2" t="s">
        <v>39</v>
      </c>
      <c r="D5212" s="2">
        <v>284</v>
      </c>
      <c r="E5212">
        <f>VLOOKUP(C5212,'Product Master'!$A$1:$C$31,3,FALSE)</f>
        <v>515</v>
      </c>
      <c r="F5212">
        <f>D5212*E5212</f>
        <v>146260</v>
      </c>
      <c r="G5212" t="str">
        <f>VLOOKUP(B5212,'Emp Master'!$A$1:$C$21,3,FALSE)</f>
        <v>Supervisor-1</v>
      </c>
      <c r="H5212" s="3">
        <f>SUMIF($G$2:$G$6491,G5212,$F$2:$F$6491)</f>
        <v>71844810</v>
      </c>
      <c r="I5212">
        <f>IF(F5212&lt;15000,0,1)</f>
        <v>1</v>
      </c>
      <c r="J5212">
        <f>IF(I5212=0,D5212,0)</f>
        <v>0</v>
      </c>
      <c r="K5212">
        <f>IF(J5212&lt;100,0,1)</f>
        <v>0</v>
      </c>
    </row>
    <row r="5213" spans="1:11" ht="15" customHeight="1" x14ac:dyDescent="0.25">
      <c r="A5213" s="9">
        <v>52252</v>
      </c>
      <c r="B5213" s="2">
        <v>10005</v>
      </c>
      <c r="C5213" s="2" t="s">
        <v>56</v>
      </c>
      <c r="D5213" s="2">
        <v>142</v>
      </c>
      <c r="E5213">
        <f>VLOOKUP(C5213,'Product Master'!$A$1:$C$31,3,FALSE)</f>
        <v>139</v>
      </c>
      <c r="F5213">
        <f>D5213*E5213</f>
        <v>19738</v>
      </c>
      <c r="G5213" t="str">
        <f>VLOOKUP(B5213,'Emp Master'!$A$1:$C$21,3,FALSE)</f>
        <v>Supervisor-1</v>
      </c>
      <c r="H5213" s="3">
        <f>SUMIF($G$2:$G$6491,G5213,$F$2:$F$6491)</f>
        <v>71844810</v>
      </c>
      <c r="I5213">
        <f>IF(F5213&lt;15000,0,1)</f>
        <v>1</v>
      </c>
      <c r="J5213">
        <f>IF(I5213=0,D5213,0)</f>
        <v>0</v>
      </c>
      <c r="K5213">
        <f>IF(J5213&lt;100,0,1)</f>
        <v>0</v>
      </c>
    </row>
    <row r="5214" spans="1:11" ht="15" customHeight="1" x14ac:dyDescent="0.25">
      <c r="A5214" s="9">
        <v>52253</v>
      </c>
      <c r="B5214" s="2">
        <v>10001</v>
      </c>
      <c r="C5214" s="2" t="s">
        <v>59</v>
      </c>
      <c r="D5214" s="2">
        <v>208</v>
      </c>
      <c r="E5214">
        <f>VLOOKUP(C5214,'Product Master'!$A$1:$C$31,3,FALSE)</f>
        <v>200</v>
      </c>
      <c r="F5214">
        <f>D5214*E5214</f>
        <v>41600</v>
      </c>
      <c r="G5214" t="str">
        <f>VLOOKUP(B5214,'Emp Master'!$A$1:$C$21,3,FALSE)</f>
        <v>Supervisor-1</v>
      </c>
      <c r="H5214" s="3">
        <f>SUMIF($G$2:$G$6491,G5214,$F$2:$F$6491)</f>
        <v>71844810</v>
      </c>
      <c r="I5214">
        <f>IF(F5214&lt;15000,0,1)</f>
        <v>1</v>
      </c>
      <c r="J5214">
        <f>IF(I5214=0,D5214,0)</f>
        <v>0</v>
      </c>
      <c r="K5214">
        <f>IF(J5214&lt;100,0,1)</f>
        <v>0</v>
      </c>
    </row>
    <row r="5215" spans="1:11" ht="15" customHeight="1" x14ac:dyDescent="0.25">
      <c r="A5215" s="9">
        <v>52254</v>
      </c>
      <c r="B5215" s="2">
        <v>10002</v>
      </c>
      <c r="C5215" s="2" t="s">
        <v>56</v>
      </c>
      <c r="D5215" s="2">
        <v>218</v>
      </c>
      <c r="E5215">
        <f>VLOOKUP(C5215,'Product Master'!$A$1:$C$31,3,FALSE)</f>
        <v>139</v>
      </c>
      <c r="F5215">
        <f>D5215*E5215</f>
        <v>30302</v>
      </c>
      <c r="G5215" t="str">
        <f>VLOOKUP(B5215,'Emp Master'!$A$1:$C$21,3,FALSE)</f>
        <v>Supervisor-1</v>
      </c>
      <c r="H5215" s="3">
        <f>SUMIF($G$2:$G$6491,G5215,$F$2:$F$6491)</f>
        <v>71844810</v>
      </c>
      <c r="I5215">
        <f>IF(F5215&lt;15000,0,1)</f>
        <v>1</v>
      </c>
      <c r="J5215">
        <f>IF(I5215=0,D5215,0)</f>
        <v>0</v>
      </c>
      <c r="K5215">
        <f>IF(J5215&lt;100,0,1)</f>
        <v>0</v>
      </c>
    </row>
    <row r="5216" spans="1:11" ht="15" customHeight="1" x14ac:dyDescent="0.25">
      <c r="A5216" s="9">
        <v>52255</v>
      </c>
      <c r="B5216" s="2">
        <v>10003</v>
      </c>
      <c r="C5216" s="2" t="s">
        <v>44</v>
      </c>
      <c r="D5216" s="2">
        <v>262</v>
      </c>
      <c r="E5216">
        <f>VLOOKUP(C5216,'Product Master'!$A$1:$C$31,3,FALSE)</f>
        <v>122</v>
      </c>
      <c r="F5216">
        <f>D5216*E5216</f>
        <v>31964</v>
      </c>
      <c r="G5216" t="str">
        <f>VLOOKUP(B5216,'Emp Master'!$A$1:$C$21,3,FALSE)</f>
        <v>Supervisor-1</v>
      </c>
      <c r="H5216" s="3">
        <f>SUMIF($G$2:$G$6491,G5216,$F$2:$F$6491)</f>
        <v>71844810</v>
      </c>
      <c r="I5216">
        <f>IF(F5216&lt;15000,0,1)</f>
        <v>1</v>
      </c>
      <c r="J5216">
        <f>IF(I5216=0,D5216,0)</f>
        <v>0</v>
      </c>
      <c r="K5216">
        <f>IF(J5216&lt;100,0,1)</f>
        <v>0</v>
      </c>
    </row>
    <row r="5217" spans="1:11" ht="15" customHeight="1" x14ac:dyDescent="0.25">
      <c r="A5217" s="9">
        <v>52256</v>
      </c>
      <c r="B5217" s="2">
        <v>10002</v>
      </c>
      <c r="C5217" s="2" t="s">
        <v>43</v>
      </c>
      <c r="D5217" s="2">
        <v>236</v>
      </c>
      <c r="E5217">
        <f>VLOOKUP(C5217,'Product Master'!$A$1:$C$31,3,FALSE)</f>
        <v>150</v>
      </c>
      <c r="F5217">
        <f>D5217*E5217</f>
        <v>35400</v>
      </c>
      <c r="G5217" t="str">
        <f>VLOOKUP(B5217,'Emp Master'!$A$1:$C$21,3,FALSE)</f>
        <v>Supervisor-1</v>
      </c>
      <c r="H5217" s="3">
        <f>SUMIF($G$2:$G$6491,G5217,$F$2:$F$6491)</f>
        <v>71844810</v>
      </c>
      <c r="I5217">
        <f>IF(F5217&lt;15000,0,1)</f>
        <v>1</v>
      </c>
      <c r="J5217">
        <f>IF(I5217=0,D5217,0)</f>
        <v>0</v>
      </c>
      <c r="K5217">
        <f>IF(J5217&lt;100,0,1)</f>
        <v>0</v>
      </c>
    </row>
    <row r="5218" spans="1:11" ht="15" customHeight="1" x14ac:dyDescent="0.25">
      <c r="A5218" s="9">
        <v>52257</v>
      </c>
      <c r="B5218" s="2">
        <v>10003</v>
      </c>
      <c r="C5218" s="2" t="s">
        <v>44</v>
      </c>
      <c r="D5218" s="2">
        <v>147</v>
      </c>
      <c r="E5218">
        <f>VLOOKUP(C5218,'Product Master'!$A$1:$C$31,3,FALSE)</f>
        <v>122</v>
      </c>
      <c r="F5218">
        <f>D5218*E5218</f>
        <v>17934</v>
      </c>
      <c r="G5218" t="str">
        <f>VLOOKUP(B5218,'Emp Master'!$A$1:$C$21,3,FALSE)</f>
        <v>Supervisor-1</v>
      </c>
      <c r="H5218" s="3">
        <f>SUMIF($G$2:$G$6491,G5218,$F$2:$F$6491)</f>
        <v>71844810</v>
      </c>
      <c r="I5218">
        <f>IF(F5218&lt;15000,0,1)</f>
        <v>1</v>
      </c>
      <c r="J5218">
        <f>IF(I5218=0,D5218,0)</f>
        <v>0</v>
      </c>
      <c r="K5218">
        <f>IF(J5218&lt;100,0,1)</f>
        <v>0</v>
      </c>
    </row>
    <row r="5219" spans="1:11" ht="15" customHeight="1" x14ac:dyDescent="0.25">
      <c r="A5219" s="9">
        <v>52258</v>
      </c>
      <c r="B5219" s="2">
        <v>10002</v>
      </c>
      <c r="C5219" s="2" t="s">
        <v>42</v>
      </c>
      <c r="D5219" s="2">
        <v>235</v>
      </c>
      <c r="E5219">
        <f>VLOOKUP(C5219,'Product Master'!$A$1:$C$31,3,FALSE)</f>
        <v>97</v>
      </c>
      <c r="F5219">
        <f>D5219*E5219</f>
        <v>22795</v>
      </c>
      <c r="G5219" t="str">
        <f>VLOOKUP(B5219,'Emp Master'!$A$1:$C$21,3,FALSE)</f>
        <v>Supervisor-1</v>
      </c>
      <c r="H5219" s="3">
        <f>SUMIF($G$2:$G$6491,G5219,$F$2:$F$6491)</f>
        <v>71844810</v>
      </c>
      <c r="I5219">
        <f>IF(F5219&lt;15000,0,1)</f>
        <v>1</v>
      </c>
      <c r="J5219">
        <f>IF(I5219=0,D5219,0)</f>
        <v>0</v>
      </c>
      <c r="K5219">
        <f>IF(J5219&lt;100,0,1)</f>
        <v>0</v>
      </c>
    </row>
    <row r="5220" spans="1:11" ht="15" customHeight="1" x14ac:dyDescent="0.25">
      <c r="A5220" s="9">
        <v>52259</v>
      </c>
      <c r="B5220" s="2">
        <v>10002</v>
      </c>
      <c r="C5220" s="2" t="s">
        <v>34</v>
      </c>
      <c r="D5220" s="2">
        <v>62</v>
      </c>
      <c r="E5220">
        <f>VLOOKUP(C5220,'Product Master'!$A$1:$C$31,3,FALSE)</f>
        <v>440</v>
      </c>
      <c r="F5220">
        <f>D5220*E5220</f>
        <v>27280</v>
      </c>
      <c r="G5220" t="str">
        <f>VLOOKUP(B5220,'Emp Master'!$A$1:$C$21,3,FALSE)</f>
        <v>Supervisor-1</v>
      </c>
      <c r="H5220" s="3">
        <f>SUMIF($G$2:$G$6491,G5220,$F$2:$F$6491)</f>
        <v>71844810</v>
      </c>
      <c r="I5220">
        <f>IF(F5220&lt;15000,0,1)</f>
        <v>1</v>
      </c>
      <c r="J5220">
        <f>IF(I5220=0,D5220,0)</f>
        <v>0</v>
      </c>
      <c r="K5220">
        <f>IF(J5220&lt;100,0,1)</f>
        <v>0</v>
      </c>
    </row>
    <row r="5221" spans="1:11" ht="15" customHeight="1" x14ac:dyDescent="0.25">
      <c r="A5221" s="9">
        <v>52260</v>
      </c>
      <c r="B5221" s="2">
        <v>10004</v>
      </c>
      <c r="C5221" s="2" t="s">
        <v>36</v>
      </c>
      <c r="D5221" s="2">
        <v>272</v>
      </c>
      <c r="E5221">
        <f>VLOOKUP(C5221,'Product Master'!$A$1:$C$31,3,FALSE)</f>
        <v>145</v>
      </c>
      <c r="F5221">
        <f>D5221*E5221</f>
        <v>39440</v>
      </c>
      <c r="G5221" t="str">
        <f>VLOOKUP(B5221,'Emp Master'!$A$1:$C$21,3,FALSE)</f>
        <v>Supervisor-1</v>
      </c>
      <c r="H5221" s="3">
        <f>SUMIF($G$2:$G$6491,G5221,$F$2:$F$6491)</f>
        <v>71844810</v>
      </c>
      <c r="I5221">
        <f>IF(F5221&lt;15000,0,1)</f>
        <v>1</v>
      </c>
      <c r="J5221">
        <f>IF(I5221=0,D5221,0)</f>
        <v>0</v>
      </c>
      <c r="K5221">
        <f>IF(J5221&lt;100,0,1)</f>
        <v>0</v>
      </c>
    </row>
    <row r="5222" spans="1:11" ht="15" customHeight="1" x14ac:dyDescent="0.25">
      <c r="A5222" s="9">
        <v>52261</v>
      </c>
      <c r="B5222" s="2">
        <v>10001</v>
      </c>
      <c r="C5222" s="2" t="s">
        <v>44</v>
      </c>
      <c r="D5222" s="2">
        <v>227</v>
      </c>
      <c r="E5222">
        <f>VLOOKUP(C5222,'Product Master'!$A$1:$C$31,3,FALSE)</f>
        <v>122</v>
      </c>
      <c r="F5222">
        <f>D5222*E5222</f>
        <v>27694</v>
      </c>
      <c r="G5222" t="str">
        <f>VLOOKUP(B5222,'Emp Master'!$A$1:$C$21,3,FALSE)</f>
        <v>Supervisor-1</v>
      </c>
      <c r="H5222" s="3">
        <f>SUMIF($G$2:$G$6491,G5222,$F$2:$F$6491)</f>
        <v>71844810</v>
      </c>
      <c r="I5222">
        <f>IF(F5222&lt;15000,0,1)</f>
        <v>1</v>
      </c>
      <c r="J5222">
        <f>IF(I5222=0,D5222,0)</f>
        <v>0</v>
      </c>
      <c r="K5222">
        <f>IF(J5222&lt;100,0,1)</f>
        <v>0</v>
      </c>
    </row>
    <row r="5223" spans="1:11" ht="15" customHeight="1" x14ac:dyDescent="0.25">
      <c r="A5223" s="9">
        <v>52262</v>
      </c>
      <c r="B5223" s="2">
        <v>10001</v>
      </c>
      <c r="C5223" s="2" t="s">
        <v>58</v>
      </c>
      <c r="D5223" s="2">
        <v>231</v>
      </c>
      <c r="E5223">
        <f>VLOOKUP(C5223,'Product Master'!$A$1:$C$31,3,FALSE)</f>
        <v>129</v>
      </c>
      <c r="F5223">
        <f>D5223*E5223</f>
        <v>29799</v>
      </c>
      <c r="G5223" t="str">
        <f>VLOOKUP(B5223,'Emp Master'!$A$1:$C$21,3,FALSE)</f>
        <v>Supervisor-1</v>
      </c>
      <c r="H5223" s="3">
        <f>SUMIF($G$2:$G$6491,G5223,$F$2:$F$6491)</f>
        <v>71844810</v>
      </c>
      <c r="I5223">
        <f>IF(F5223&lt;15000,0,1)</f>
        <v>1</v>
      </c>
      <c r="J5223">
        <f>IF(I5223=0,D5223,0)</f>
        <v>0</v>
      </c>
      <c r="K5223">
        <f>IF(J5223&lt;100,0,1)</f>
        <v>0</v>
      </c>
    </row>
    <row r="5224" spans="1:11" ht="15" customHeight="1" x14ac:dyDescent="0.25">
      <c r="A5224" s="9">
        <v>52263</v>
      </c>
      <c r="B5224" s="2">
        <v>10002</v>
      </c>
      <c r="C5224" s="2" t="s">
        <v>44</v>
      </c>
      <c r="D5224" s="2">
        <v>143</v>
      </c>
      <c r="E5224">
        <f>VLOOKUP(C5224,'Product Master'!$A$1:$C$31,3,FALSE)</f>
        <v>122</v>
      </c>
      <c r="F5224">
        <f>D5224*E5224</f>
        <v>17446</v>
      </c>
      <c r="G5224" t="str">
        <f>VLOOKUP(B5224,'Emp Master'!$A$1:$C$21,3,FALSE)</f>
        <v>Supervisor-1</v>
      </c>
      <c r="H5224" s="3">
        <f>SUMIF($G$2:$G$6491,G5224,$F$2:$F$6491)</f>
        <v>71844810</v>
      </c>
      <c r="I5224">
        <f>IF(F5224&lt;15000,0,1)</f>
        <v>1</v>
      </c>
      <c r="J5224">
        <f>IF(I5224=0,D5224,0)</f>
        <v>0</v>
      </c>
      <c r="K5224">
        <f>IF(J5224&lt;100,0,1)</f>
        <v>0</v>
      </c>
    </row>
    <row r="5225" spans="1:11" ht="15" customHeight="1" x14ac:dyDescent="0.25">
      <c r="A5225" s="9">
        <v>52264</v>
      </c>
      <c r="B5225" s="2">
        <v>10003</v>
      </c>
      <c r="C5225" s="2" t="s">
        <v>45</v>
      </c>
      <c r="D5225" s="2">
        <v>299</v>
      </c>
      <c r="E5225">
        <f>VLOOKUP(C5225,'Product Master'!$A$1:$C$31,3,FALSE)</f>
        <v>92</v>
      </c>
      <c r="F5225">
        <f>D5225*E5225</f>
        <v>27508</v>
      </c>
      <c r="G5225" t="str">
        <f>VLOOKUP(B5225,'Emp Master'!$A$1:$C$21,3,FALSE)</f>
        <v>Supervisor-1</v>
      </c>
      <c r="H5225" s="3">
        <f>SUMIF($G$2:$G$6491,G5225,$F$2:$F$6491)</f>
        <v>71844810</v>
      </c>
      <c r="I5225">
        <f>IF(F5225&lt;15000,0,1)</f>
        <v>1</v>
      </c>
      <c r="J5225">
        <f>IF(I5225=0,D5225,0)</f>
        <v>0</v>
      </c>
      <c r="K5225">
        <f>IF(J5225&lt;100,0,1)</f>
        <v>0</v>
      </c>
    </row>
    <row r="5226" spans="1:11" ht="15" customHeight="1" x14ac:dyDescent="0.25">
      <c r="A5226" s="9">
        <v>52265</v>
      </c>
      <c r="B5226" s="2">
        <v>10003</v>
      </c>
      <c r="C5226" s="2" t="s">
        <v>53</v>
      </c>
      <c r="D5226" s="2">
        <v>300</v>
      </c>
      <c r="E5226">
        <f>VLOOKUP(C5226,'Product Master'!$A$1:$C$31,3,FALSE)</f>
        <v>687</v>
      </c>
      <c r="F5226">
        <f>D5226*E5226</f>
        <v>206100</v>
      </c>
      <c r="G5226" t="str">
        <f>VLOOKUP(B5226,'Emp Master'!$A$1:$C$21,3,FALSE)</f>
        <v>Supervisor-1</v>
      </c>
      <c r="H5226" s="3">
        <f>SUMIF($G$2:$G$6491,G5226,$F$2:$F$6491)</f>
        <v>71844810</v>
      </c>
      <c r="I5226">
        <f>IF(F5226&lt;15000,0,1)</f>
        <v>1</v>
      </c>
      <c r="J5226">
        <f>IF(I5226=0,D5226,0)</f>
        <v>0</v>
      </c>
      <c r="K5226">
        <f>IF(J5226&lt;100,0,1)</f>
        <v>0</v>
      </c>
    </row>
    <row r="5227" spans="1:11" ht="15" customHeight="1" x14ac:dyDescent="0.25">
      <c r="A5227" s="9">
        <v>52266</v>
      </c>
      <c r="B5227" s="2">
        <v>10005</v>
      </c>
      <c r="C5227" s="2" t="s">
        <v>59</v>
      </c>
      <c r="D5227" s="2">
        <v>129</v>
      </c>
      <c r="E5227">
        <f>VLOOKUP(C5227,'Product Master'!$A$1:$C$31,3,FALSE)</f>
        <v>200</v>
      </c>
      <c r="F5227">
        <f>D5227*E5227</f>
        <v>25800</v>
      </c>
      <c r="G5227" t="str">
        <f>VLOOKUP(B5227,'Emp Master'!$A$1:$C$21,3,FALSE)</f>
        <v>Supervisor-1</v>
      </c>
      <c r="H5227" s="3">
        <f>SUMIF($G$2:$G$6491,G5227,$F$2:$F$6491)</f>
        <v>71844810</v>
      </c>
      <c r="I5227">
        <f>IF(F5227&lt;15000,0,1)</f>
        <v>1</v>
      </c>
      <c r="J5227">
        <f>IF(I5227=0,D5227,0)</f>
        <v>0</v>
      </c>
      <c r="K5227">
        <f>IF(J5227&lt;100,0,1)</f>
        <v>0</v>
      </c>
    </row>
    <row r="5228" spans="1:11" ht="15" customHeight="1" x14ac:dyDescent="0.25">
      <c r="A5228" s="9">
        <v>52267</v>
      </c>
      <c r="B5228" s="2">
        <v>10001</v>
      </c>
      <c r="C5228" s="2" t="s">
        <v>39</v>
      </c>
      <c r="D5228" s="2">
        <v>130</v>
      </c>
      <c r="E5228">
        <f>VLOOKUP(C5228,'Product Master'!$A$1:$C$31,3,FALSE)</f>
        <v>515</v>
      </c>
      <c r="F5228">
        <f>D5228*E5228</f>
        <v>66950</v>
      </c>
      <c r="G5228" t="str">
        <f>VLOOKUP(B5228,'Emp Master'!$A$1:$C$21,3,FALSE)</f>
        <v>Supervisor-1</v>
      </c>
      <c r="H5228" s="3">
        <f>SUMIF($G$2:$G$6491,G5228,$F$2:$F$6491)</f>
        <v>71844810</v>
      </c>
      <c r="I5228">
        <f>IF(F5228&lt;15000,0,1)</f>
        <v>1</v>
      </c>
      <c r="J5228">
        <f>IF(I5228=0,D5228,0)</f>
        <v>0</v>
      </c>
      <c r="K5228">
        <f>IF(J5228&lt;100,0,1)</f>
        <v>0</v>
      </c>
    </row>
    <row r="5229" spans="1:11" ht="15" customHeight="1" x14ac:dyDescent="0.25">
      <c r="A5229" s="9">
        <v>52268</v>
      </c>
      <c r="B5229" s="2">
        <v>10003</v>
      </c>
      <c r="C5229" s="2" t="s">
        <v>50</v>
      </c>
      <c r="D5229" s="2">
        <v>171</v>
      </c>
      <c r="E5229">
        <f>VLOOKUP(C5229,'Product Master'!$A$1:$C$31,3,FALSE)</f>
        <v>141</v>
      </c>
      <c r="F5229">
        <f>D5229*E5229</f>
        <v>24111</v>
      </c>
      <c r="G5229" t="str">
        <f>VLOOKUP(B5229,'Emp Master'!$A$1:$C$21,3,FALSE)</f>
        <v>Supervisor-1</v>
      </c>
      <c r="H5229" s="3">
        <f>SUMIF($G$2:$G$6491,G5229,$F$2:$F$6491)</f>
        <v>71844810</v>
      </c>
      <c r="I5229">
        <f>IF(F5229&lt;15000,0,1)</f>
        <v>1</v>
      </c>
      <c r="J5229">
        <f>IF(I5229=0,D5229,0)</f>
        <v>0</v>
      </c>
      <c r="K5229">
        <f>IF(J5229&lt;100,0,1)</f>
        <v>0</v>
      </c>
    </row>
    <row r="5230" spans="1:11" ht="15" customHeight="1" x14ac:dyDescent="0.25">
      <c r="A5230" s="9">
        <v>52269</v>
      </c>
      <c r="B5230" s="2">
        <v>10005</v>
      </c>
      <c r="C5230" s="2" t="s">
        <v>39</v>
      </c>
      <c r="D5230" s="2">
        <v>187</v>
      </c>
      <c r="E5230">
        <f>VLOOKUP(C5230,'Product Master'!$A$1:$C$31,3,FALSE)</f>
        <v>515</v>
      </c>
      <c r="F5230">
        <f>D5230*E5230</f>
        <v>96305</v>
      </c>
      <c r="G5230" t="str">
        <f>VLOOKUP(B5230,'Emp Master'!$A$1:$C$21,3,FALSE)</f>
        <v>Supervisor-1</v>
      </c>
      <c r="H5230" s="3">
        <f>SUMIF($G$2:$G$6491,G5230,$F$2:$F$6491)</f>
        <v>71844810</v>
      </c>
      <c r="I5230">
        <f>IF(F5230&lt;15000,0,1)</f>
        <v>1</v>
      </c>
      <c r="J5230">
        <f>IF(I5230=0,D5230,0)</f>
        <v>0</v>
      </c>
      <c r="K5230">
        <f>IF(J5230&lt;100,0,1)</f>
        <v>0</v>
      </c>
    </row>
    <row r="5231" spans="1:11" ht="15" customHeight="1" x14ac:dyDescent="0.25">
      <c r="A5231" s="9">
        <v>52270</v>
      </c>
      <c r="B5231" s="2">
        <v>10002</v>
      </c>
      <c r="C5231" s="2" t="s">
        <v>47</v>
      </c>
      <c r="D5231" s="2">
        <v>147</v>
      </c>
      <c r="E5231">
        <f>VLOOKUP(C5231,'Product Master'!$A$1:$C$31,3,FALSE)</f>
        <v>291</v>
      </c>
      <c r="F5231">
        <f>D5231*E5231</f>
        <v>42777</v>
      </c>
      <c r="G5231" t="str">
        <f>VLOOKUP(B5231,'Emp Master'!$A$1:$C$21,3,FALSE)</f>
        <v>Supervisor-1</v>
      </c>
      <c r="H5231" s="3">
        <f>SUMIF($G$2:$G$6491,G5231,$F$2:$F$6491)</f>
        <v>71844810</v>
      </c>
      <c r="I5231">
        <f>IF(F5231&lt;15000,0,1)</f>
        <v>1</v>
      </c>
      <c r="J5231">
        <f>IF(I5231=0,D5231,0)</f>
        <v>0</v>
      </c>
      <c r="K5231">
        <f>IF(J5231&lt;100,0,1)</f>
        <v>0</v>
      </c>
    </row>
    <row r="5232" spans="1:11" ht="15" customHeight="1" x14ac:dyDescent="0.25">
      <c r="A5232" s="9">
        <v>52271</v>
      </c>
      <c r="B5232" s="2">
        <v>10003</v>
      </c>
      <c r="C5232" s="2" t="s">
        <v>30</v>
      </c>
      <c r="D5232" s="2">
        <v>293</v>
      </c>
      <c r="E5232">
        <f>VLOOKUP(C5232,'Product Master'!$A$1:$C$31,3,FALSE)</f>
        <v>600</v>
      </c>
      <c r="F5232">
        <f>D5232*E5232</f>
        <v>175800</v>
      </c>
      <c r="G5232" t="str">
        <f>VLOOKUP(B5232,'Emp Master'!$A$1:$C$21,3,FALSE)</f>
        <v>Supervisor-1</v>
      </c>
      <c r="H5232" s="3">
        <f>SUMIF($G$2:$G$6491,G5232,$F$2:$F$6491)</f>
        <v>71844810</v>
      </c>
      <c r="I5232">
        <f>IF(F5232&lt;15000,0,1)</f>
        <v>1</v>
      </c>
      <c r="J5232">
        <f>IF(I5232=0,D5232,0)</f>
        <v>0</v>
      </c>
      <c r="K5232">
        <f>IF(J5232&lt;100,0,1)</f>
        <v>0</v>
      </c>
    </row>
    <row r="5233" spans="1:11" ht="15" customHeight="1" x14ac:dyDescent="0.25">
      <c r="A5233" s="9">
        <v>52272</v>
      </c>
      <c r="B5233" s="2">
        <v>10001</v>
      </c>
      <c r="C5233" s="2" t="s">
        <v>58</v>
      </c>
      <c r="D5233" s="2">
        <v>300</v>
      </c>
      <c r="E5233">
        <f>VLOOKUP(C5233,'Product Master'!$A$1:$C$31,3,FALSE)</f>
        <v>129</v>
      </c>
      <c r="F5233">
        <f>D5233*E5233</f>
        <v>38700</v>
      </c>
      <c r="G5233" t="str">
        <f>VLOOKUP(B5233,'Emp Master'!$A$1:$C$21,3,FALSE)</f>
        <v>Supervisor-1</v>
      </c>
      <c r="H5233" s="3">
        <f>SUMIF($G$2:$G$6491,G5233,$F$2:$F$6491)</f>
        <v>71844810</v>
      </c>
      <c r="I5233">
        <f>IF(F5233&lt;15000,0,1)</f>
        <v>1</v>
      </c>
      <c r="J5233">
        <f>IF(I5233=0,D5233,0)</f>
        <v>0</v>
      </c>
      <c r="K5233">
        <f>IF(J5233&lt;100,0,1)</f>
        <v>0</v>
      </c>
    </row>
    <row r="5234" spans="1:11" ht="15" customHeight="1" x14ac:dyDescent="0.25">
      <c r="A5234" s="9">
        <v>52273</v>
      </c>
      <c r="B5234" s="2">
        <v>10006</v>
      </c>
      <c r="C5234" s="2" t="s">
        <v>40</v>
      </c>
      <c r="D5234" s="2">
        <v>132</v>
      </c>
      <c r="E5234">
        <f>VLOOKUP(C5234,'Product Master'!$A$1:$C$31,3,FALSE)</f>
        <v>239</v>
      </c>
      <c r="F5234">
        <f>D5234*E5234</f>
        <v>31548</v>
      </c>
      <c r="G5234" t="str">
        <f>VLOOKUP(B5234,'Emp Master'!$A$1:$C$21,3,FALSE)</f>
        <v>Supervisor-1</v>
      </c>
      <c r="H5234" s="3">
        <f>SUMIF($G$2:$G$6491,G5234,$F$2:$F$6491)</f>
        <v>71844810</v>
      </c>
      <c r="I5234">
        <f>IF(F5234&lt;15000,0,1)</f>
        <v>1</v>
      </c>
      <c r="J5234">
        <f>IF(I5234=0,D5234,0)</f>
        <v>0</v>
      </c>
      <c r="K5234">
        <f>IF(J5234&lt;100,0,1)</f>
        <v>0</v>
      </c>
    </row>
    <row r="5235" spans="1:11" ht="15" customHeight="1" x14ac:dyDescent="0.25">
      <c r="A5235" s="9">
        <v>52274</v>
      </c>
      <c r="B5235" s="2">
        <v>10003</v>
      </c>
      <c r="C5235" s="2" t="s">
        <v>39</v>
      </c>
      <c r="D5235" s="2">
        <v>285</v>
      </c>
      <c r="E5235">
        <f>VLOOKUP(C5235,'Product Master'!$A$1:$C$31,3,FALSE)</f>
        <v>515</v>
      </c>
      <c r="F5235">
        <f>D5235*E5235</f>
        <v>146775</v>
      </c>
      <c r="G5235" t="str">
        <f>VLOOKUP(B5235,'Emp Master'!$A$1:$C$21,3,FALSE)</f>
        <v>Supervisor-1</v>
      </c>
      <c r="H5235" s="3">
        <f>SUMIF($G$2:$G$6491,G5235,$F$2:$F$6491)</f>
        <v>71844810</v>
      </c>
      <c r="I5235">
        <f>IF(F5235&lt;15000,0,1)</f>
        <v>1</v>
      </c>
      <c r="J5235">
        <f>IF(I5235=0,D5235,0)</f>
        <v>0</v>
      </c>
      <c r="K5235">
        <f>IF(J5235&lt;100,0,1)</f>
        <v>0</v>
      </c>
    </row>
    <row r="5236" spans="1:11" ht="15" customHeight="1" x14ac:dyDescent="0.25">
      <c r="A5236" s="9">
        <v>52275</v>
      </c>
      <c r="B5236" s="2">
        <v>10006</v>
      </c>
      <c r="C5236" s="2" t="s">
        <v>42</v>
      </c>
      <c r="D5236" s="2">
        <v>277</v>
      </c>
      <c r="E5236">
        <f>VLOOKUP(C5236,'Product Master'!$A$1:$C$31,3,FALSE)</f>
        <v>97</v>
      </c>
      <c r="F5236">
        <f>D5236*E5236</f>
        <v>26869</v>
      </c>
      <c r="G5236" t="str">
        <f>VLOOKUP(B5236,'Emp Master'!$A$1:$C$21,3,FALSE)</f>
        <v>Supervisor-1</v>
      </c>
      <c r="H5236" s="3">
        <f>SUMIF($G$2:$G$6491,G5236,$F$2:$F$6491)</f>
        <v>71844810</v>
      </c>
      <c r="I5236">
        <f>IF(F5236&lt;15000,0,1)</f>
        <v>1</v>
      </c>
      <c r="J5236">
        <f>IF(I5236=0,D5236,0)</f>
        <v>0</v>
      </c>
      <c r="K5236">
        <f>IF(J5236&lt;100,0,1)</f>
        <v>0</v>
      </c>
    </row>
    <row r="5237" spans="1:11" ht="15" customHeight="1" x14ac:dyDescent="0.25">
      <c r="A5237" s="9">
        <v>52276</v>
      </c>
      <c r="B5237" s="2">
        <v>10001</v>
      </c>
      <c r="C5237" s="2" t="s">
        <v>52</v>
      </c>
      <c r="D5237" s="2">
        <v>269</v>
      </c>
      <c r="E5237">
        <f>VLOOKUP(C5237,'Product Master'!$A$1:$C$31,3,FALSE)</f>
        <v>239</v>
      </c>
      <c r="F5237">
        <f>D5237*E5237</f>
        <v>64291</v>
      </c>
      <c r="G5237" t="str">
        <f>VLOOKUP(B5237,'Emp Master'!$A$1:$C$21,3,FALSE)</f>
        <v>Supervisor-1</v>
      </c>
      <c r="H5237" s="3">
        <f>SUMIF($G$2:$G$6491,G5237,$F$2:$F$6491)</f>
        <v>71844810</v>
      </c>
      <c r="I5237">
        <f>IF(F5237&lt;15000,0,1)</f>
        <v>1</v>
      </c>
      <c r="J5237">
        <f>IF(I5237=0,D5237,0)</f>
        <v>0</v>
      </c>
      <c r="K5237">
        <f>IF(J5237&lt;100,0,1)</f>
        <v>0</v>
      </c>
    </row>
    <row r="5238" spans="1:11" ht="15" customHeight="1" x14ac:dyDescent="0.25">
      <c r="A5238" s="9">
        <v>52277</v>
      </c>
      <c r="B5238" s="2">
        <v>10003</v>
      </c>
      <c r="C5238" s="2" t="s">
        <v>45</v>
      </c>
      <c r="D5238" s="2">
        <v>188</v>
      </c>
      <c r="E5238">
        <f>VLOOKUP(C5238,'Product Master'!$A$1:$C$31,3,FALSE)</f>
        <v>92</v>
      </c>
      <c r="F5238">
        <f>D5238*E5238</f>
        <v>17296</v>
      </c>
      <c r="G5238" t="str">
        <f>VLOOKUP(B5238,'Emp Master'!$A$1:$C$21,3,FALSE)</f>
        <v>Supervisor-1</v>
      </c>
      <c r="H5238" s="3">
        <f>SUMIF($G$2:$G$6491,G5238,$F$2:$F$6491)</f>
        <v>71844810</v>
      </c>
      <c r="I5238">
        <f>IF(F5238&lt;15000,0,1)</f>
        <v>1</v>
      </c>
      <c r="J5238">
        <f>IF(I5238=0,D5238,0)</f>
        <v>0</v>
      </c>
      <c r="K5238">
        <f>IF(J5238&lt;100,0,1)</f>
        <v>0</v>
      </c>
    </row>
    <row r="5239" spans="1:11" ht="15" customHeight="1" x14ac:dyDescent="0.25">
      <c r="A5239" s="9">
        <v>52278</v>
      </c>
      <c r="B5239" s="2">
        <v>10006</v>
      </c>
      <c r="C5239" s="2" t="s">
        <v>46</v>
      </c>
      <c r="D5239" s="2">
        <v>218</v>
      </c>
      <c r="E5239">
        <f>VLOOKUP(C5239,'Product Master'!$A$1:$C$31,3,FALSE)</f>
        <v>116</v>
      </c>
      <c r="F5239">
        <f>D5239*E5239</f>
        <v>25288</v>
      </c>
      <c r="G5239" t="str">
        <f>VLOOKUP(B5239,'Emp Master'!$A$1:$C$21,3,FALSE)</f>
        <v>Supervisor-1</v>
      </c>
      <c r="H5239" s="3">
        <f>SUMIF($G$2:$G$6491,G5239,$F$2:$F$6491)</f>
        <v>71844810</v>
      </c>
      <c r="I5239">
        <f>IF(F5239&lt;15000,0,1)</f>
        <v>1</v>
      </c>
      <c r="J5239">
        <f>IF(I5239=0,D5239,0)</f>
        <v>0</v>
      </c>
      <c r="K5239">
        <f>IF(J5239&lt;100,0,1)</f>
        <v>0</v>
      </c>
    </row>
    <row r="5240" spans="1:11" ht="15" customHeight="1" x14ac:dyDescent="0.25">
      <c r="A5240" s="9">
        <v>52279</v>
      </c>
      <c r="B5240" s="2">
        <v>10005</v>
      </c>
      <c r="C5240" s="2" t="s">
        <v>47</v>
      </c>
      <c r="D5240" s="2">
        <v>62</v>
      </c>
      <c r="E5240">
        <f>VLOOKUP(C5240,'Product Master'!$A$1:$C$31,3,FALSE)</f>
        <v>291</v>
      </c>
      <c r="F5240">
        <f>D5240*E5240</f>
        <v>18042</v>
      </c>
      <c r="G5240" t="str">
        <f>VLOOKUP(B5240,'Emp Master'!$A$1:$C$21,3,FALSE)</f>
        <v>Supervisor-1</v>
      </c>
      <c r="H5240" s="3">
        <f>SUMIF($G$2:$G$6491,G5240,$F$2:$F$6491)</f>
        <v>71844810</v>
      </c>
      <c r="I5240">
        <f>IF(F5240&lt;15000,0,1)</f>
        <v>1</v>
      </c>
      <c r="J5240">
        <f>IF(I5240=0,D5240,0)</f>
        <v>0</v>
      </c>
      <c r="K5240">
        <f>IF(J5240&lt;100,0,1)</f>
        <v>0</v>
      </c>
    </row>
    <row r="5241" spans="1:11" ht="15" customHeight="1" x14ac:dyDescent="0.25">
      <c r="A5241" s="9">
        <v>52280</v>
      </c>
      <c r="B5241" s="2">
        <v>10004</v>
      </c>
      <c r="C5241" s="2" t="s">
        <v>52</v>
      </c>
      <c r="D5241" s="2">
        <v>261</v>
      </c>
      <c r="E5241">
        <f>VLOOKUP(C5241,'Product Master'!$A$1:$C$31,3,FALSE)</f>
        <v>239</v>
      </c>
      <c r="F5241">
        <f>D5241*E5241</f>
        <v>62379</v>
      </c>
      <c r="G5241" t="str">
        <f>VLOOKUP(B5241,'Emp Master'!$A$1:$C$21,3,FALSE)</f>
        <v>Supervisor-1</v>
      </c>
      <c r="H5241" s="3">
        <f>SUMIF($G$2:$G$6491,G5241,$F$2:$F$6491)</f>
        <v>71844810</v>
      </c>
      <c r="I5241">
        <f>IF(F5241&lt;15000,0,1)</f>
        <v>1</v>
      </c>
      <c r="J5241">
        <f>IF(I5241=0,D5241,0)</f>
        <v>0</v>
      </c>
      <c r="K5241">
        <f>IF(J5241&lt;100,0,1)</f>
        <v>0</v>
      </c>
    </row>
    <row r="5242" spans="1:11" ht="15" customHeight="1" x14ac:dyDescent="0.25">
      <c r="A5242" s="9">
        <v>52281</v>
      </c>
      <c r="B5242" s="2">
        <v>10003</v>
      </c>
      <c r="C5242" s="2" t="s">
        <v>38</v>
      </c>
      <c r="D5242" s="2">
        <v>247</v>
      </c>
      <c r="E5242">
        <f>VLOOKUP(C5242,'Product Master'!$A$1:$C$31,3,FALSE)</f>
        <v>73</v>
      </c>
      <c r="F5242">
        <f>D5242*E5242</f>
        <v>18031</v>
      </c>
      <c r="G5242" t="str">
        <f>VLOOKUP(B5242,'Emp Master'!$A$1:$C$21,3,FALSE)</f>
        <v>Supervisor-1</v>
      </c>
      <c r="H5242" s="3">
        <f>SUMIF($G$2:$G$6491,G5242,$F$2:$F$6491)</f>
        <v>71844810</v>
      </c>
      <c r="I5242">
        <f>IF(F5242&lt;15000,0,1)</f>
        <v>1</v>
      </c>
      <c r="J5242">
        <f>IF(I5242=0,D5242,0)</f>
        <v>0</v>
      </c>
      <c r="K5242">
        <f>IF(J5242&lt;100,0,1)</f>
        <v>0</v>
      </c>
    </row>
    <row r="5243" spans="1:11" ht="15" customHeight="1" x14ac:dyDescent="0.25">
      <c r="A5243" s="9">
        <v>52282</v>
      </c>
      <c r="B5243" s="2">
        <v>10005</v>
      </c>
      <c r="C5243" s="2" t="s">
        <v>46</v>
      </c>
      <c r="D5243" s="2">
        <v>218</v>
      </c>
      <c r="E5243">
        <f>VLOOKUP(C5243,'Product Master'!$A$1:$C$31,3,FALSE)</f>
        <v>116</v>
      </c>
      <c r="F5243">
        <f>D5243*E5243</f>
        <v>25288</v>
      </c>
      <c r="G5243" t="str">
        <f>VLOOKUP(B5243,'Emp Master'!$A$1:$C$21,3,FALSE)</f>
        <v>Supervisor-1</v>
      </c>
      <c r="H5243" s="3">
        <f>SUMIF($G$2:$G$6491,G5243,$F$2:$F$6491)</f>
        <v>71844810</v>
      </c>
      <c r="I5243">
        <f>IF(F5243&lt;15000,0,1)</f>
        <v>1</v>
      </c>
      <c r="J5243">
        <f>IF(I5243=0,D5243,0)</f>
        <v>0</v>
      </c>
      <c r="K5243">
        <f>IF(J5243&lt;100,0,1)</f>
        <v>0</v>
      </c>
    </row>
    <row r="5244" spans="1:11" ht="15" customHeight="1" x14ac:dyDescent="0.25">
      <c r="A5244" s="9">
        <v>52283</v>
      </c>
      <c r="B5244" s="2">
        <v>10006</v>
      </c>
      <c r="C5244" s="2" t="s">
        <v>30</v>
      </c>
      <c r="D5244" s="2">
        <v>189</v>
      </c>
      <c r="E5244">
        <f>VLOOKUP(C5244,'Product Master'!$A$1:$C$31,3,FALSE)</f>
        <v>600</v>
      </c>
      <c r="F5244">
        <f>D5244*E5244</f>
        <v>113400</v>
      </c>
      <c r="G5244" t="str">
        <f>VLOOKUP(B5244,'Emp Master'!$A$1:$C$21,3,FALSE)</f>
        <v>Supervisor-1</v>
      </c>
      <c r="H5244" s="3">
        <f>SUMIF($G$2:$G$6491,G5244,$F$2:$F$6491)</f>
        <v>71844810</v>
      </c>
      <c r="I5244">
        <f>IF(F5244&lt;15000,0,1)</f>
        <v>1</v>
      </c>
      <c r="J5244">
        <f>IF(I5244=0,D5244,0)</f>
        <v>0</v>
      </c>
      <c r="K5244">
        <f>IF(J5244&lt;100,0,1)</f>
        <v>0</v>
      </c>
    </row>
    <row r="5245" spans="1:11" ht="15" customHeight="1" x14ac:dyDescent="0.25">
      <c r="A5245" s="9">
        <v>52284</v>
      </c>
      <c r="B5245" s="2">
        <v>10003</v>
      </c>
      <c r="C5245" s="2" t="s">
        <v>40</v>
      </c>
      <c r="D5245" s="2">
        <v>155</v>
      </c>
      <c r="E5245">
        <f>VLOOKUP(C5245,'Product Master'!$A$1:$C$31,3,FALSE)</f>
        <v>239</v>
      </c>
      <c r="F5245">
        <f>D5245*E5245</f>
        <v>37045</v>
      </c>
      <c r="G5245" t="str">
        <f>VLOOKUP(B5245,'Emp Master'!$A$1:$C$21,3,FALSE)</f>
        <v>Supervisor-1</v>
      </c>
      <c r="H5245" s="3">
        <f>SUMIF($G$2:$G$6491,G5245,$F$2:$F$6491)</f>
        <v>71844810</v>
      </c>
      <c r="I5245">
        <f>IF(F5245&lt;15000,0,1)</f>
        <v>1</v>
      </c>
      <c r="J5245">
        <f>IF(I5245=0,D5245,0)</f>
        <v>0</v>
      </c>
      <c r="K5245">
        <f>IF(J5245&lt;100,0,1)</f>
        <v>0</v>
      </c>
    </row>
    <row r="5246" spans="1:11" ht="15" customHeight="1" x14ac:dyDescent="0.25">
      <c r="A5246" s="9">
        <v>52285</v>
      </c>
      <c r="B5246" s="2">
        <v>10003</v>
      </c>
      <c r="C5246" s="2" t="s">
        <v>53</v>
      </c>
      <c r="D5246" s="2">
        <v>89</v>
      </c>
      <c r="E5246">
        <f>VLOOKUP(C5246,'Product Master'!$A$1:$C$31,3,FALSE)</f>
        <v>687</v>
      </c>
      <c r="F5246">
        <f>D5246*E5246</f>
        <v>61143</v>
      </c>
      <c r="G5246" t="str">
        <f>VLOOKUP(B5246,'Emp Master'!$A$1:$C$21,3,FALSE)</f>
        <v>Supervisor-1</v>
      </c>
      <c r="H5246" s="3">
        <f>SUMIF($G$2:$G$6491,G5246,$F$2:$F$6491)</f>
        <v>71844810</v>
      </c>
      <c r="I5246">
        <f>IF(F5246&lt;15000,0,1)</f>
        <v>1</v>
      </c>
      <c r="J5246">
        <f>IF(I5246=0,D5246,0)</f>
        <v>0</v>
      </c>
      <c r="K5246">
        <f>IF(J5246&lt;100,0,1)</f>
        <v>0</v>
      </c>
    </row>
    <row r="5247" spans="1:11" ht="15" customHeight="1" x14ac:dyDescent="0.25">
      <c r="A5247" s="9">
        <v>52286</v>
      </c>
      <c r="B5247" s="2">
        <v>10002</v>
      </c>
      <c r="C5247" s="2" t="s">
        <v>57</v>
      </c>
      <c r="D5247" s="2">
        <v>241</v>
      </c>
      <c r="E5247">
        <f>VLOOKUP(C5247,'Product Master'!$A$1:$C$31,3,FALSE)</f>
        <v>107</v>
      </c>
      <c r="F5247">
        <f>D5247*E5247</f>
        <v>25787</v>
      </c>
      <c r="G5247" t="str">
        <f>VLOOKUP(B5247,'Emp Master'!$A$1:$C$21,3,FALSE)</f>
        <v>Supervisor-1</v>
      </c>
      <c r="H5247" s="3">
        <f>SUMIF($G$2:$G$6491,G5247,$F$2:$F$6491)</f>
        <v>71844810</v>
      </c>
      <c r="I5247">
        <f>IF(F5247&lt;15000,0,1)</f>
        <v>1</v>
      </c>
      <c r="J5247">
        <f>IF(I5247=0,D5247,0)</f>
        <v>0</v>
      </c>
      <c r="K5247">
        <f>IF(J5247&lt;100,0,1)</f>
        <v>0</v>
      </c>
    </row>
    <row r="5248" spans="1:11" ht="15" customHeight="1" x14ac:dyDescent="0.25">
      <c r="A5248" s="9">
        <v>52287</v>
      </c>
      <c r="B5248" s="2">
        <v>10004</v>
      </c>
      <c r="C5248" s="2" t="s">
        <v>53</v>
      </c>
      <c r="D5248" s="2">
        <v>207</v>
      </c>
      <c r="E5248">
        <f>VLOOKUP(C5248,'Product Master'!$A$1:$C$31,3,FALSE)</f>
        <v>687</v>
      </c>
      <c r="F5248">
        <f>D5248*E5248</f>
        <v>142209</v>
      </c>
      <c r="G5248" t="str">
        <f>VLOOKUP(B5248,'Emp Master'!$A$1:$C$21,3,FALSE)</f>
        <v>Supervisor-1</v>
      </c>
      <c r="H5248" s="3">
        <f>SUMIF($G$2:$G$6491,G5248,$F$2:$F$6491)</f>
        <v>71844810</v>
      </c>
      <c r="I5248">
        <f>IF(F5248&lt;15000,0,1)</f>
        <v>1</v>
      </c>
      <c r="J5248">
        <f>IF(I5248=0,D5248,0)</f>
        <v>0</v>
      </c>
      <c r="K5248">
        <f>IF(J5248&lt;100,0,1)</f>
        <v>0</v>
      </c>
    </row>
    <row r="5249" spans="1:11" ht="15" customHeight="1" x14ac:dyDescent="0.25">
      <c r="A5249" s="9">
        <v>52288</v>
      </c>
      <c r="B5249" s="2">
        <v>10004</v>
      </c>
      <c r="C5249" s="2" t="s">
        <v>53</v>
      </c>
      <c r="D5249" s="2">
        <v>64</v>
      </c>
      <c r="E5249">
        <f>VLOOKUP(C5249,'Product Master'!$A$1:$C$31,3,FALSE)</f>
        <v>687</v>
      </c>
      <c r="F5249">
        <f>D5249*E5249</f>
        <v>43968</v>
      </c>
      <c r="G5249" t="str">
        <f>VLOOKUP(B5249,'Emp Master'!$A$1:$C$21,3,FALSE)</f>
        <v>Supervisor-1</v>
      </c>
      <c r="H5249" s="3">
        <f>SUMIF($G$2:$G$6491,G5249,$F$2:$F$6491)</f>
        <v>71844810</v>
      </c>
      <c r="I5249">
        <f>IF(F5249&lt;15000,0,1)</f>
        <v>1</v>
      </c>
      <c r="J5249">
        <f>IF(I5249=0,D5249,0)</f>
        <v>0</v>
      </c>
      <c r="K5249">
        <f>IF(J5249&lt;100,0,1)</f>
        <v>0</v>
      </c>
    </row>
    <row r="5250" spans="1:11" ht="15" customHeight="1" x14ac:dyDescent="0.25">
      <c r="A5250" s="9">
        <v>52289</v>
      </c>
      <c r="B5250" s="2">
        <v>10001</v>
      </c>
      <c r="C5250" s="2" t="s">
        <v>58</v>
      </c>
      <c r="D5250" s="2">
        <v>221</v>
      </c>
      <c r="E5250">
        <f>VLOOKUP(C5250,'Product Master'!$A$1:$C$31,3,FALSE)</f>
        <v>129</v>
      </c>
      <c r="F5250">
        <f>D5250*E5250</f>
        <v>28509</v>
      </c>
      <c r="G5250" t="str">
        <f>VLOOKUP(B5250,'Emp Master'!$A$1:$C$21,3,FALSE)</f>
        <v>Supervisor-1</v>
      </c>
      <c r="H5250" s="3">
        <f>SUMIF($G$2:$G$6491,G5250,$F$2:$F$6491)</f>
        <v>71844810</v>
      </c>
      <c r="I5250">
        <f>IF(F5250&lt;15000,0,1)</f>
        <v>1</v>
      </c>
      <c r="J5250">
        <f>IF(I5250=0,D5250,0)</f>
        <v>0</v>
      </c>
      <c r="K5250">
        <f>IF(J5250&lt;100,0,1)</f>
        <v>0</v>
      </c>
    </row>
    <row r="5251" spans="1:11" ht="15" customHeight="1" x14ac:dyDescent="0.25">
      <c r="A5251" s="9">
        <v>52290</v>
      </c>
      <c r="B5251" s="2">
        <v>10004</v>
      </c>
      <c r="C5251" s="2" t="s">
        <v>39</v>
      </c>
      <c r="D5251" s="2">
        <v>274</v>
      </c>
      <c r="E5251">
        <f>VLOOKUP(C5251,'Product Master'!$A$1:$C$31,3,FALSE)</f>
        <v>515</v>
      </c>
      <c r="F5251">
        <f>D5251*E5251</f>
        <v>141110</v>
      </c>
      <c r="G5251" t="str">
        <f>VLOOKUP(B5251,'Emp Master'!$A$1:$C$21,3,FALSE)</f>
        <v>Supervisor-1</v>
      </c>
      <c r="H5251" s="3">
        <f>SUMIF($G$2:$G$6491,G5251,$F$2:$F$6491)</f>
        <v>71844810</v>
      </c>
      <c r="I5251">
        <f>IF(F5251&lt;15000,0,1)</f>
        <v>1</v>
      </c>
      <c r="J5251">
        <f>IF(I5251=0,D5251,0)</f>
        <v>0</v>
      </c>
      <c r="K5251">
        <f>IF(J5251&lt;100,0,1)</f>
        <v>0</v>
      </c>
    </row>
    <row r="5252" spans="1:11" ht="15" customHeight="1" x14ac:dyDescent="0.25">
      <c r="A5252" s="9">
        <v>52291</v>
      </c>
      <c r="B5252" s="2">
        <v>10006</v>
      </c>
      <c r="C5252" s="2" t="s">
        <v>52</v>
      </c>
      <c r="D5252" s="2">
        <v>106</v>
      </c>
      <c r="E5252">
        <f>VLOOKUP(C5252,'Product Master'!$A$1:$C$31,3,FALSE)</f>
        <v>239</v>
      </c>
      <c r="F5252">
        <f>D5252*E5252</f>
        <v>25334</v>
      </c>
      <c r="G5252" t="str">
        <f>VLOOKUP(B5252,'Emp Master'!$A$1:$C$21,3,FALSE)</f>
        <v>Supervisor-1</v>
      </c>
      <c r="H5252" s="3">
        <f>SUMIF($G$2:$G$6491,G5252,$F$2:$F$6491)</f>
        <v>71844810</v>
      </c>
      <c r="I5252">
        <f>IF(F5252&lt;15000,0,1)</f>
        <v>1</v>
      </c>
      <c r="J5252">
        <f>IF(I5252=0,D5252,0)</f>
        <v>0</v>
      </c>
      <c r="K5252">
        <f>IF(J5252&lt;100,0,1)</f>
        <v>0</v>
      </c>
    </row>
    <row r="5253" spans="1:11" ht="15" customHeight="1" x14ac:dyDescent="0.25">
      <c r="A5253" s="9">
        <v>52292</v>
      </c>
      <c r="B5253" s="2">
        <v>10005</v>
      </c>
      <c r="C5253" s="2" t="s">
        <v>52</v>
      </c>
      <c r="D5253" s="2">
        <v>132</v>
      </c>
      <c r="E5253">
        <f>VLOOKUP(C5253,'Product Master'!$A$1:$C$31,3,FALSE)</f>
        <v>239</v>
      </c>
      <c r="F5253">
        <f>D5253*E5253</f>
        <v>31548</v>
      </c>
      <c r="G5253" t="str">
        <f>VLOOKUP(B5253,'Emp Master'!$A$1:$C$21,3,FALSE)</f>
        <v>Supervisor-1</v>
      </c>
      <c r="H5253" s="3">
        <f>SUMIF($G$2:$G$6491,G5253,$F$2:$F$6491)</f>
        <v>71844810</v>
      </c>
      <c r="I5253">
        <f>IF(F5253&lt;15000,0,1)</f>
        <v>1</v>
      </c>
      <c r="J5253">
        <f>IF(I5253=0,D5253,0)</f>
        <v>0</v>
      </c>
      <c r="K5253">
        <f>IF(J5253&lt;100,0,1)</f>
        <v>0</v>
      </c>
    </row>
    <row r="5254" spans="1:11" ht="15" customHeight="1" x14ac:dyDescent="0.25">
      <c r="A5254" s="9">
        <v>52293</v>
      </c>
      <c r="B5254" s="2">
        <v>10002</v>
      </c>
      <c r="C5254" s="2" t="s">
        <v>44</v>
      </c>
      <c r="D5254" s="2">
        <v>259</v>
      </c>
      <c r="E5254">
        <f>VLOOKUP(C5254,'Product Master'!$A$1:$C$31,3,FALSE)</f>
        <v>122</v>
      </c>
      <c r="F5254">
        <f>D5254*E5254</f>
        <v>31598</v>
      </c>
      <c r="G5254" t="str">
        <f>VLOOKUP(B5254,'Emp Master'!$A$1:$C$21,3,FALSE)</f>
        <v>Supervisor-1</v>
      </c>
      <c r="H5254" s="3">
        <f>SUMIF($G$2:$G$6491,G5254,$F$2:$F$6491)</f>
        <v>71844810</v>
      </c>
      <c r="I5254">
        <f>IF(F5254&lt;15000,0,1)</f>
        <v>1</v>
      </c>
      <c r="J5254">
        <f>IF(I5254=0,D5254,0)</f>
        <v>0</v>
      </c>
      <c r="K5254">
        <f>IF(J5254&lt;100,0,1)</f>
        <v>0</v>
      </c>
    </row>
    <row r="5255" spans="1:11" ht="15" customHeight="1" x14ac:dyDescent="0.25">
      <c r="A5255" s="9">
        <v>52294</v>
      </c>
      <c r="B5255" s="2">
        <v>10003</v>
      </c>
      <c r="C5255" s="2" t="s">
        <v>56</v>
      </c>
      <c r="D5255" s="2">
        <v>265</v>
      </c>
      <c r="E5255">
        <f>VLOOKUP(C5255,'Product Master'!$A$1:$C$31,3,FALSE)</f>
        <v>139</v>
      </c>
      <c r="F5255">
        <f>D5255*E5255</f>
        <v>36835</v>
      </c>
      <c r="G5255" t="str">
        <f>VLOOKUP(B5255,'Emp Master'!$A$1:$C$21,3,FALSE)</f>
        <v>Supervisor-1</v>
      </c>
      <c r="H5255" s="3">
        <f>SUMIF($G$2:$G$6491,G5255,$F$2:$F$6491)</f>
        <v>71844810</v>
      </c>
      <c r="I5255">
        <f>IF(F5255&lt;15000,0,1)</f>
        <v>1</v>
      </c>
      <c r="J5255">
        <f>IF(I5255=0,D5255,0)</f>
        <v>0</v>
      </c>
      <c r="K5255">
        <f>IF(J5255&lt;100,0,1)</f>
        <v>0</v>
      </c>
    </row>
    <row r="5256" spans="1:11" ht="15" customHeight="1" x14ac:dyDescent="0.25">
      <c r="A5256" s="9">
        <v>52295</v>
      </c>
      <c r="B5256" s="2">
        <v>10001</v>
      </c>
      <c r="C5256" s="2" t="s">
        <v>30</v>
      </c>
      <c r="D5256" s="2">
        <v>92</v>
      </c>
      <c r="E5256">
        <f>VLOOKUP(C5256,'Product Master'!$A$1:$C$31,3,FALSE)</f>
        <v>600</v>
      </c>
      <c r="F5256">
        <f>D5256*E5256</f>
        <v>55200</v>
      </c>
      <c r="G5256" t="str">
        <f>VLOOKUP(B5256,'Emp Master'!$A$1:$C$21,3,FALSE)</f>
        <v>Supervisor-1</v>
      </c>
      <c r="H5256" s="3">
        <f>SUMIF($G$2:$G$6491,G5256,$F$2:$F$6491)</f>
        <v>71844810</v>
      </c>
      <c r="I5256">
        <f>IF(F5256&lt;15000,0,1)</f>
        <v>1</v>
      </c>
      <c r="J5256">
        <f>IF(I5256=0,D5256,0)</f>
        <v>0</v>
      </c>
      <c r="K5256">
        <f>IF(J5256&lt;100,0,1)</f>
        <v>0</v>
      </c>
    </row>
    <row r="5257" spans="1:11" ht="15" customHeight="1" x14ac:dyDescent="0.25">
      <c r="A5257" s="9">
        <v>52296</v>
      </c>
      <c r="B5257" s="2">
        <v>10003</v>
      </c>
      <c r="C5257" s="2" t="s">
        <v>38</v>
      </c>
      <c r="D5257" s="2">
        <v>209</v>
      </c>
      <c r="E5257">
        <f>VLOOKUP(C5257,'Product Master'!$A$1:$C$31,3,FALSE)</f>
        <v>73</v>
      </c>
      <c r="F5257">
        <f>D5257*E5257</f>
        <v>15257</v>
      </c>
      <c r="G5257" t="str">
        <f>VLOOKUP(B5257,'Emp Master'!$A$1:$C$21,3,FALSE)</f>
        <v>Supervisor-1</v>
      </c>
      <c r="H5257" s="3">
        <f>SUMIF($G$2:$G$6491,G5257,$F$2:$F$6491)</f>
        <v>71844810</v>
      </c>
      <c r="I5257">
        <f>IF(F5257&lt;15000,0,1)</f>
        <v>1</v>
      </c>
      <c r="J5257">
        <f>IF(I5257=0,D5257,0)</f>
        <v>0</v>
      </c>
      <c r="K5257">
        <f>IF(J5257&lt;100,0,1)</f>
        <v>0</v>
      </c>
    </row>
    <row r="5258" spans="1:11" ht="15" customHeight="1" x14ac:dyDescent="0.25">
      <c r="A5258" s="9">
        <v>52297</v>
      </c>
      <c r="B5258" s="2">
        <v>10003</v>
      </c>
      <c r="C5258" s="2" t="s">
        <v>56</v>
      </c>
      <c r="D5258" s="2">
        <v>284</v>
      </c>
      <c r="E5258">
        <f>VLOOKUP(C5258,'Product Master'!$A$1:$C$31,3,FALSE)</f>
        <v>139</v>
      </c>
      <c r="F5258">
        <f>D5258*E5258</f>
        <v>39476</v>
      </c>
      <c r="G5258" t="str">
        <f>VLOOKUP(B5258,'Emp Master'!$A$1:$C$21,3,FALSE)</f>
        <v>Supervisor-1</v>
      </c>
      <c r="H5258" s="3">
        <f>SUMIF($G$2:$G$6491,G5258,$F$2:$F$6491)</f>
        <v>71844810</v>
      </c>
      <c r="I5258">
        <f>IF(F5258&lt;15000,0,1)</f>
        <v>1</v>
      </c>
      <c r="J5258">
        <f>IF(I5258=0,D5258,0)</f>
        <v>0</v>
      </c>
      <c r="K5258">
        <f>IF(J5258&lt;100,0,1)</f>
        <v>0</v>
      </c>
    </row>
    <row r="5259" spans="1:11" ht="15" customHeight="1" x14ac:dyDescent="0.25">
      <c r="A5259" s="9">
        <v>52298</v>
      </c>
      <c r="B5259" s="2">
        <v>10004</v>
      </c>
      <c r="C5259" s="2" t="s">
        <v>32</v>
      </c>
      <c r="D5259" s="2">
        <v>152</v>
      </c>
      <c r="E5259">
        <f>VLOOKUP(C5259,'Product Master'!$A$1:$C$31,3,FALSE)</f>
        <v>139</v>
      </c>
      <c r="F5259">
        <f>D5259*E5259</f>
        <v>21128</v>
      </c>
      <c r="G5259" t="str">
        <f>VLOOKUP(B5259,'Emp Master'!$A$1:$C$21,3,FALSE)</f>
        <v>Supervisor-1</v>
      </c>
      <c r="H5259" s="3">
        <f>SUMIF($G$2:$G$6491,G5259,$F$2:$F$6491)</f>
        <v>71844810</v>
      </c>
      <c r="I5259">
        <f>IF(F5259&lt;15000,0,1)</f>
        <v>1</v>
      </c>
      <c r="J5259">
        <f>IF(I5259=0,D5259,0)</f>
        <v>0</v>
      </c>
      <c r="K5259">
        <f>IF(J5259&lt;100,0,1)</f>
        <v>0</v>
      </c>
    </row>
    <row r="5260" spans="1:11" ht="15" customHeight="1" x14ac:dyDescent="0.25">
      <c r="A5260" s="9">
        <v>52299</v>
      </c>
      <c r="B5260" s="2">
        <v>10005</v>
      </c>
      <c r="C5260" s="2" t="s">
        <v>43</v>
      </c>
      <c r="D5260" s="2">
        <v>128</v>
      </c>
      <c r="E5260">
        <f>VLOOKUP(C5260,'Product Master'!$A$1:$C$31,3,FALSE)</f>
        <v>150</v>
      </c>
      <c r="F5260">
        <f>D5260*E5260</f>
        <v>19200</v>
      </c>
      <c r="G5260" t="str">
        <f>VLOOKUP(B5260,'Emp Master'!$A$1:$C$21,3,FALSE)</f>
        <v>Supervisor-1</v>
      </c>
      <c r="H5260" s="3">
        <f>SUMIF($G$2:$G$6491,G5260,$F$2:$F$6491)</f>
        <v>71844810</v>
      </c>
      <c r="I5260">
        <f>IF(F5260&lt;15000,0,1)</f>
        <v>1</v>
      </c>
      <c r="J5260">
        <f>IF(I5260=0,D5260,0)</f>
        <v>0</v>
      </c>
      <c r="K5260">
        <f>IF(J5260&lt;100,0,1)</f>
        <v>0</v>
      </c>
    </row>
    <row r="5261" spans="1:11" ht="15" customHeight="1" x14ac:dyDescent="0.25">
      <c r="A5261" s="9">
        <v>52300</v>
      </c>
      <c r="B5261" s="2">
        <v>10006</v>
      </c>
      <c r="C5261" s="2" t="s">
        <v>30</v>
      </c>
      <c r="D5261" s="2">
        <v>298</v>
      </c>
      <c r="E5261">
        <f>VLOOKUP(C5261,'Product Master'!$A$1:$C$31,3,FALSE)</f>
        <v>600</v>
      </c>
      <c r="F5261">
        <f>D5261*E5261</f>
        <v>178800</v>
      </c>
      <c r="G5261" t="str">
        <f>VLOOKUP(B5261,'Emp Master'!$A$1:$C$21,3,FALSE)</f>
        <v>Supervisor-1</v>
      </c>
      <c r="H5261" s="3">
        <f>SUMIF($G$2:$G$6491,G5261,$F$2:$F$6491)</f>
        <v>71844810</v>
      </c>
      <c r="I5261">
        <f>IF(F5261&lt;15000,0,1)</f>
        <v>1</v>
      </c>
      <c r="J5261">
        <f>IF(I5261=0,D5261,0)</f>
        <v>0</v>
      </c>
      <c r="K5261">
        <f>IF(J5261&lt;100,0,1)</f>
        <v>0</v>
      </c>
    </row>
    <row r="5262" spans="1:11" ht="15" customHeight="1" x14ac:dyDescent="0.25">
      <c r="A5262" s="9">
        <v>52301</v>
      </c>
      <c r="B5262" s="2">
        <v>10006</v>
      </c>
      <c r="C5262" s="2" t="s">
        <v>52</v>
      </c>
      <c r="D5262" s="2">
        <v>105</v>
      </c>
      <c r="E5262">
        <f>VLOOKUP(C5262,'Product Master'!$A$1:$C$31,3,FALSE)</f>
        <v>239</v>
      </c>
      <c r="F5262">
        <f>D5262*E5262</f>
        <v>25095</v>
      </c>
      <c r="G5262" t="str">
        <f>VLOOKUP(B5262,'Emp Master'!$A$1:$C$21,3,FALSE)</f>
        <v>Supervisor-1</v>
      </c>
      <c r="H5262" s="3">
        <f>SUMIF($G$2:$G$6491,G5262,$F$2:$F$6491)</f>
        <v>71844810</v>
      </c>
      <c r="I5262">
        <f>IF(F5262&lt;15000,0,1)</f>
        <v>1</v>
      </c>
      <c r="J5262">
        <f>IF(I5262=0,D5262,0)</f>
        <v>0</v>
      </c>
      <c r="K5262">
        <f>IF(J5262&lt;100,0,1)</f>
        <v>0</v>
      </c>
    </row>
    <row r="5263" spans="1:11" ht="15" customHeight="1" x14ac:dyDescent="0.25">
      <c r="A5263" s="9">
        <v>52302</v>
      </c>
      <c r="B5263" s="2">
        <v>10003</v>
      </c>
      <c r="C5263" s="2" t="s">
        <v>44</v>
      </c>
      <c r="D5263" s="2">
        <v>148</v>
      </c>
      <c r="E5263">
        <f>VLOOKUP(C5263,'Product Master'!$A$1:$C$31,3,FALSE)</f>
        <v>122</v>
      </c>
      <c r="F5263">
        <f>D5263*E5263</f>
        <v>18056</v>
      </c>
      <c r="G5263" t="str">
        <f>VLOOKUP(B5263,'Emp Master'!$A$1:$C$21,3,FALSE)</f>
        <v>Supervisor-1</v>
      </c>
      <c r="H5263" s="3">
        <f>SUMIF($G$2:$G$6491,G5263,$F$2:$F$6491)</f>
        <v>71844810</v>
      </c>
      <c r="I5263">
        <f>IF(F5263&lt;15000,0,1)</f>
        <v>1</v>
      </c>
      <c r="J5263">
        <f>IF(I5263=0,D5263,0)</f>
        <v>0</v>
      </c>
      <c r="K5263">
        <f>IF(J5263&lt;100,0,1)</f>
        <v>0</v>
      </c>
    </row>
    <row r="5264" spans="1:11" ht="15" customHeight="1" x14ac:dyDescent="0.25">
      <c r="A5264" s="9">
        <v>52303</v>
      </c>
      <c r="B5264" s="2">
        <v>10003</v>
      </c>
      <c r="C5264" s="2" t="s">
        <v>57</v>
      </c>
      <c r="D5264" s="2">
        <v>197</v>
      </c>
      <c r="E5264">
        <f>VLOOKUP(C5264,'Product Master'!$A$1:$C$31,3,FALSE)</f>
        <v>107</v>
      </c>
      <c r="F5264">
        <f>D5264*E5264</f>
        <v>21079</v>
      </c>
      <c r="G5264" t="str">
        <f>VLOOKUP(B5264,'Emp Master'!$A$1:$C$21,3,FALSE)</f>
        <v>Supervisor-1</v>
      </c>
      <c r="H5264" s="3">
        <f>SUMIF($G$2:$G$6491,G5264,$F$2:$F$6491)</f>
        <v>71844810</v>
      </c>
      <c r="I5264">
        <f>IF(F5264&lt;15000,0,1)</f>
        <v>1</v>
      </c>
      <c r="J5264">
        <f>IF(I5264=0,D5264,0)</f>
        <v>0</v>
      </c>
      <c r="K5264">
        <f>IF(J5264&lt;100,0,1)</f>
        <v>0</v>
      </c>
    </row>
    <row r="5265" spans="1:11" ht="15" customHeight="1" x14ac:dyDescent="0.25">
      <c r="A5265" s="9">
        <v>52304</v>
      </c>
      <c r="B5265" s="2">
        <v>10004</v>
      </c>
      <c r="C5265" s="2" t="s">
        <v>38</v>
      </c>
      <c r="D5265" s="2">
        <v>297</v>
      </c>
      <c r="E5265">
        <f>VLOOKUP(C5265,'Product Master'!$A$1:$C$31,3,FALSE)</f>
        <v>73</v>
      </c>
      <c r="F5265">
        <f>D5265*E5265</f>
        <v>21681</v>
      </c>
      <c r="G5265" t="str">
        <f>VLOOKUP(B5265,'Emp Master'!$A$1:$C$21,3,FALSE)</f>
        <v>Supervisor-1</v>
      </c>
      <c r="H5265" s="3">
        <f>SUMIF($G$2:$G$6491,G5265,$F$2:$F$6491)</f>
        <v>71844810</v>
      </c>
      <c r="I5265">
        <f>IF(F5265&lt;15000,0,1)</f>
        <v>1</v>
      </c>
      <c r="J5265">
        <f>IF(I5265=0,D5265,0)</f>
        <v>0</v>
      </c>
      <c r="K5265">
        <f>IF(J5265&lt;100,0,1)</f>
        <v>0</v>
      </c>
    </row>
    <row r="5266" spans="1:11" ht="15" customHeight="1" x14ac:dyDescent="0.25">
      <c r="A5266" s="9">
        <v>52305</v>
      </c>
      <c r="B5266" s="2">
        <v>10006</v>
      </c>
      <c r="C5266" s="2" t="s">
        <v>31</v>
      </c>
      <c r="D5266" s="2">
        <v>154</v>
      </c>
      <c r="E5266">
        <f>VLOOKUP(C5266,'Product Master'!$A$1:$C$31,3,FALSE)</f>
        <v>114</v>
      </c>
      <c r="F5266">
        <f>D5266*E5266</f>
        <v>17556</v>
      </c>
      <c r="G5266" t="str">
        <f>VLOOKUP(B5266,'Emp Master'!$A$1:$C$21,3,FALSE)</f>
        <v>Supervisor-1</v>
      </c>
      <c r="H5266" s="3">
        <f>SUMIF($G$2:$G$6491,G5266,$F$2:$F$6491)</f>
        <v>71844810</v>
      </c>
      <c r="I5266">
        <f>IF(F5266&lt;15000,0,1)</f>
        <v>1</v>
      </c>
      <c r="J5266">
        <f>IF(I5266=0,D5266,0)</f>
        <v>0</v>
      </c>
      <c r="K5266">
        <f>IF(J5266&lt;100,0,1)</f>
        <v>0</v>
      </c>
    </row>
    <row r="5267" spans="1:11" ht="15" customHeight="1" x14ac:dyDescent="0.25">
      <c r="A5267" s="9">
        <v>52306</v>
      </c>
      <c r="B5267" s="2">
        <v>10001</v>
      </c>
      <c r="C5267" s="2" t="s">
        <v>55</v>
      </c>
      <c r="D5267" s="2">
        <v>146</v>
      </c>
      <c r="E5267">
        <f>VLOOKUP(C5267,'Product Master'!$A$1:$C$31,3,FALSE)</f>
        <v>110</v>
      </c>
      <c r="F5267">
        <f>D5267*E5267</f>
        <v>16060</v>
      </c>
      <c r="G5267" t="str">
        <f>VLOOKUP(B5267,'Emp Master'!$A$1:$C$21,3,FALSE)</f>
        <v>Supervisor-1</v>
      </c>
      <c r="H5267" s="3">
        <f>SUMIF($G$2:$G$6491,G5267,$F$2:$F$6491)</f>
        <v>71844810</v>
      </c>
      <c r="I5267">
        <f>IF(F5267&lt;15000,0,1)</f>
        <v>1</v>
      </c>
      <c r="J5267">
        <f>IF(I5267=0,D5267,0)</f>
        <v>0</v>
      </c>
      <c r="K5267">
        <f>IF(J5267&lt;100,0,1)</f>
        <v>0</v>
      </c>
    </row>
    <row r="5268" spans="1:11" ht="15" customHeight="1" x14ac:dyDescent="0.25">
      <c r="A5268" s="9">
        <v>52307</v>
      </c>
      <c r="B5268" s="2">
        <v>10005</v>
      </c>
      <c r="C5268" s="2" t="s">
        <v>45</v>
      </c>
      <c r="D5268" s="2">
        <v>177</v>
      </c>
      <c r="E5268">
        <f>VLOOKUP(C5268,'Product Master'!$A$1:$C$31,3,FALSE)</f>
        <v>92</v>
      </c>
      <c r="F5268">
        <f>D5268*E5268</f>
        <v>16284</v>
      </c>
      <c r="G5268" t="str">
        <f>VLOOKUP(B5268,'Emp Master'!$A$1:$C$21,3,FALSE)</f>
        <v>Supervisor-1</v>
      </c>
      <c r="H5268" s="3">
        <f>SUMIF($G$2:$G$6491,G5268,$F$2:$F$6491)</f>
        <v>71844810</v>
      </c>
      <c r="I5268">
        <f>IF(F5268&lt;15000,0,1)</f>
        <v>1</v>
      </c>
      <c r="J5268">
        <f>IF(I5268=0,D5268,0)</f>
        <v>0</v>
      </c>
      <c r="K5268">
        <f>IF(J5268&lt;100,0,1)</f>
        <v>0</v>
      </c>
    </row>
    <row r="5269" spans="1:11" ht="15" customHeight="1" x14ac:dyDescent="0.25">
      <c r="A5269" s="9">
        <v>52308</v>
      </c>
      <c r="B5269" s="2">
        <v>10003</v>
      </c>
      <c r="C5269" s="2" t="s">
        <v>37</v>
      </c>
      <c r="D5269" s="2">
        <v>250</v>
      </c>
      <c r="E5269">
        <f>VLOOKUP(C5269,'Product Master'!$A$1:$C$31,3,FALSE)</f>
        <v>68</v>
      </c>
      <c r="F5269">
        <f>D5269*E5269</f>
        <v>17000</v>
      </c>
      <c r="G5269" t="str">
        <f>VLOOKUP(B5269,'Emp Master'!$A$1:$C$21,3,FALSE)</f>
        <v>Supervisor-1</v>
      </c>
      <c r="H5269" s="3">
        <f>SUMIF($G$2:$G$6491,G5269,$F$2:$F$6491)</f>
        <v>71844810</v>
      </c>
      <c r="I5269">
        <f>IF(F5269&lt;15000,0,1)</f>
        <v>1</v>
      </c>
      <c r="J5269">
        <f>IF(I5269=0,D5269,0)</f>
        <v>0</v>
      </c>
      <c r="K5269">
        <f>IF(J5269&lt;100,0,1)</f>
        <v>0</v>
      </c>
    </row>
    <row r="5270" spans="1:11" ht="15" customHeight="1" x14ac:dyDescent="0.25">
      <c r="A5270" s="9">
        <v>52309</v>
      </c>
      <c r="B5270" s="2">
        <v>10005</v>
      </c>
      <c r="C5270" s="2" t="s">
        <v>44</v>
      </c>
      <c r="D5270" s="2">
        <v>244</v>
      </c>
      <c r="E5270">
        <f>VLOOKUP(C5270,'Product Master'!$A$1:$C$31,3,FALSE)</f>
        <v>122</v>
      </c>
      <c r="F5270">
        <f>D5270*E5270</f>
        <v>29768</v>
      </c>
      <c r="G5270" t="str">
        <f>VLOOKUP(B5270,'Emp Master'!$A$1:$C$21,3,FALSE)</f>
        <v>Supervisor-1</v>
      </c>
      <c r="H5270" s="3">
        <f>SUMIF($G$2:$G$6491,G5270,$F$2:$F$6491)</f>
        <v>71844810</v>
      </c>
      <c r="I5270">
        <f>IF(F5270&lt;15000,0,1)</f>
        <v>1</v>
      </c>
      <c r="J5270">
        <f>IF(I5270=0,D5270,0)</f>
        <v>0</v>
      </c>
      <c r="K5270">
        <f>IF(J5270&lt;100,0,1)</f>
        <v>0</v>
      </c>
    </row>
    <row r="5271" spans="1:11" ht="15" customHeight="1" x14ac:dyDescent="0.25">
      <c r="A5271" s="9">
        <v>52310</v>
      </c>
      <c r="B5271" s="2">
        <v>10004</v>
      </c>
      <c r="C5271" s="2" t="s">
        <v>31</v>
      </c>
      <c r="D5271" s="2">
        <v>299</v>
      </c>
      <c r="E5271">
        <f>VLOOKUP(C5271,'Product Master'!$A$1:$C$31,3,FALSE)</f>
        <v>114</v>
      </c>
      <c r="F5271">
        <f>D5271*E5271</f>
        <v>34086</v>
      </c>
      <c r="G5271" t="str">
        <f>VLOOKUP(B5271,'Emp Master'!$A$1:$C$21,3,FALSE)</f>
        <v>Supervisor-1</v>
      </c>
      <c r="H5271" s="3">
        <f>SUMIF($G$2:$G$6491,G5271,$F$2:$F$6491)</f>
        <v>71844810</v>
      </c>
      <c r="I5271">
        <f>IF(F5271&lt;15000,0,1)</f>
        <v>1</v>
      </c>
      <c r="J5271">
        <f>IF(I5271=0,D5271,0)</f>
        <v>0</v>
      </c>
      <c r="K5271">
        <f>IF(J5271&lt;100,0,1)</f>
        <v>0</v>
      </c>
    </row>
    <row r="5272" spans="1:11" ht="15" customHeight="1" x14ac:dyDescent="0.25">
      <c r="A5272" s="9">
        <v>52311</v>
      </c>
      <c r="B5272" s="2">
        <v>10004</v>
      </c>
      <c r="C5272" s="2" t="s">
        <v>35</v>
      </c>
      <c r="D5272" s="2">
        <v>169</v>
      </c>
      <c r="E5272">
        <f>VLOOKUP(C5272,'Product Master'!$A$1:$C$31,3,FALSE)</f>
        <v>113</v>
      </c>
      <c r="F5272">
        <f>D5272*E5272</f>
        <v>19097</v>
      </c>
      <c r="G5272" t="str">
        <f>VLOOKUP(B5272,'Emp Master'!$A$1:$C$21,3,FALSE)</f>
        <v>Supervisor-1</v>
      </c>
      <c r="H5272" s="3">
        <f>SUMIF($G$2:$G$6491,G5272,$F$2:$F$6491)</f>
        <v>71844810</v>
      </c>
      <c r="I5272">
        <f>IF(F5272&lt;15000,0,1)</f>
        <v>1</v>
      </c>
      <c r="J5272">
        <f>IF(I5272=0,D5272,0)</f>
        <v>0</v>
      </c>
      <c r="K5272">
        <f>IF(J5272&lt;100,0,1)</f>
        <v>0</v>
      </c>
    </row>
    <row r="5273" spans="1:11" ht="15" customHeight="1" x14ac:dyDescent="0.25">
      <c r="A5273" s="9">
        <v>52312</v>
      </c>
      <c r="B5273" s="2">
        <v>10002</v>
      </c>
      <c r="C5273" s="2" t="s">
        <v>34</v>
      </c>
      <c r="D5273" s="2">
        <v>224</v>
      </c>
      <c r="E5273">
        <f>VLOOKUP(C5273,'Product Master'!$A$1:$C$31,3,FALSE)</f>
        <v>440</v>
      </c>
      <c r="F5273">
        <f>D5273*E5273</f>
        <v>98560</v>
      </c>
      <c r="G5273" t="str">
        <f>VLOOKUP(B5273,'Emp Master'!$A$1:$C$21,3,FALSE)</f>
        <v>Supervisor-1</v>
      </c>
      <c r="H5273" s="3">
        <f>SUMIF($G$2:$G$6491,G5273,$F$2:$F$6491)</f>
        <v>71844810</v>
      </c>
      <c r="I5273">
        <f>IF(F5273&lt;15000,0,1)</f>
        <v>1</v>
      </c>
      <c r="J5273">
        <f>IF(I5273=0,D5273,0)</f>
        <v>0</v>
      </c>
      <c r="K5273">
        <f>IF(J5273&lt;100,0,1)</f>
        <v>0</v>
      </c>
    </row>
    <row r="5274" spans="1:11" ht="15" customHeight="1" x14ac:dyDescent="0.25">
      <c r="A5274" s="9">
        <v>52313</v>
      </c>
      <c r="B5274" s="2">
        <v>10004</v>
      </c>
      <c r="C5274" s="2" t="s">
        <v>53</v>
      </c>
      <c r="D5274" s="2">
        <v>183</v>
      </c>
      <c r="E5274">
        <f>VLOOKUP(C5274,'Product Master'!$A$1:$C$31,3,FALSE)</f>
        <v>687</v>
      </c>
      <c r="F5274">
        <f>D5274*E5274</f>
        <v>125721</v>
      </c>
      <c r="G5274" t="str">
        <f>VLOOKUP(B5274,'Emp Master'!$A$1:$C$21,3,FALSE)</f>
        <v>Supervisor-1</v>
      </c>
      <c r="H5274" s="3">
        <f>SUMIF($G$2:$G$6491,G5274,$F$2:$F$6491)</f>
        <v>71844810</v>
      </c>
      <c r="I5274">
        <f>IF(F5274&lt;15000,0,1)</f>
        <v>1</v>
      </c>
      <c r="J5274">
        <f>IF(I5274=0,D5274,0)</f>
        <v>0</v>
      </c>
      <c r="K5274">
        <f>IF(J5274&lt;100,0,1)</f>
        <v>0</v>
      </c>
    </row>
    <row r="5275" spans="1:11" ht="15" customHeight="1" x14ac:dyDescent="0.25">
      <c r="A5275" s="9">
        <v>52314</v>
      </c>
      <c r="B5275" s="2">
        <v>10003</v>
      </c>
      <c r="C5275" s="2" t="s">
        <v>36</v>
      </c>
      <c r="D5275" s="2">
        <v>164</v>
      </c>
      <c r="E5275">
        <f>VLOOKUP(C5275,'Product Master'!$A$1:$C$31,3,FALSE)</f>
        <v>145</v>
      </c>
      <c r="F5275">
        <f>D5275*E5275</f>
        <v>23780</v>
      </c>
      <c r="G5275" t="str">
        <f>VLOOKUP(B5275,'Emp Master'!$A$1:$C$21,3,FALSE)</f>
        <v>Supervisor-1</v>
      </c>
      <c r="H5275" s="3">
        <f>SUMIF($G$2:$G$6491,G5275,$F$2:$F$6491)</f>
        <v>71844810</v>
      </c>
      <c r="I5275">
        <f>IF(F5275&lt;15000,0,1)</f>
        <v>1</v>
      </c>
      <c r="J5275">
        <f>IF(I5275=0,D5275,0)</f>
        <v>0</v>
      </c>
      <c r="K5275">
        <f>IF(J5275&lt;100,0,1)</f>
        <v>0</v>
      </c>
    </row>
    <row r="5276" spans="1:11" ht="15" customHeight="1" x14ac:dyDescent="0.25">
      <c r="A5276" s="9">
        <v>52315</v>
      </c>
      <c r="B5276" s="2">
        <v>10001</v>
      </c>
      <c r="C5276" s="2" t="s">
        <v>43</v>
      </c>
      <c r="D5276" s="2">
        <v>261</v>
      </c>
      <c r="E5276">
        <f>VLOOKUP(C5276,'Product Master'!$A$1:$C$31,3,FALSE)</f>
        <v>150</v>
      </c>
      <c r="F5276">
        <f>D5276*E5276</f>
        <v>39150</v>
      </c>
      <c r="G5276" t="str">
        <f>VLOOKUP(B5276,'Emp Master'!$A$1:$C$21,3,FALSE)</f>
        <v>Supervisor-1</v>
      </c>
      <c r="H5276" s="3">
        <f>SUMIF($G$2:$G$6491,G5276,$F$2:$F$6491)</f>
        <v>71844810</v>
      </c>
      <c r="I5276">
        <f>IF(F5276&lt;15000,0,1)</f>
        <v>1</v>
      </c>
      <c r="J5276">
        <f>IF(I5276=0,D5276,0)</f>
        <v>0</v>
      </c>
      <c r="K5276">
        <f>IF(J5276&lt;100,0,1)</f>
        <v>0</v>
      </c>
    </row>
    <row r="5277" spans="1:11" ht="15" customHeight="1" x14ac:dyDescent="0.25">
      <c r="A5277" s="9">
        <v>52316</v>
      </c>
      <c r="B5277" s="2">
        <v>10006</v>
      </c>
      <c r="C5277" s="2" t="s">
        <v>30</v>
      </c>
      <c r="D5277" s="2">
        <v>133</v>
      </c>
      <c r="E5277">
        <f>VLOOKUP(C5277,'Product Master'!$A$1:$C$31,3,FALSE)</f>
        <v>600</v>
      </c>
      <c r="F5277">
        <f>D5277*E5277</f>
        <v>79800</v>
      </c>
      <c r="G5277" t="str">
        <f>VLOOKUP(B5277,'Emp Master'!$A$1:$C$21,3,FALSE)</f>
        <v>Supervisor-1</v>
      </c>
      <c r="H5277" s="3">
        <f>SUMIF($G$2:$G$6491,G5277,$F$2:$F$6491)</f>
        <v>71844810</v>
      </c>
      <c r="I5277">
        <f>IF(F5277&lt;15000,0,1)</f>
        <v>1</v>
      </c>
      <c r="J5277">
        <f>IF(I5277=0,D5277,0)</f>
        <v>0</v>
      </c>
      <c r="K5277">
        <f>IF(J5277&lt;100,0,1)</f>
        <v>0</v>
      </c>
    </row>
    <row r="5278" spans="1:11" ht="15" customHeight="1" x14ac:dyDescent="0.25">
      <c r="A5278" s="9">
        <v>52317</v>
      </c>
      <c r="B5278" s="2">
        <v>10002</v>
      </c>
      <c r="C5278" s="2" t="s">
        <v>59</v>
      </c>
      <c r="D5278" s="2">
        <v>80</v>
      </c>
      <c r="E5278">
        <f>VLOOKUP(C5278,'Product Master'!$A$1:$C$31,3,FALSE)</f>
        <v>200</v>
      </c>
      <c r="F5278">
        <f>D5278*E5278</f>
        <v>16000</v>
      </c>
      <c r="G5278" t="str">
        <f>VLOOKUP(B5278,'Emp Master'!$A$1:$C$21,3,FALSE)</f>
        <v>Supervisor-1</v>
      </c>
      <c r="H5278" s="3">
        <f>SUMIF($G$2:$G$6491,G5278,$F$2:$F$6491)</f>
        <v>71844810</v>
      </c>
      <c r="I5278">
        <f>IF(F5278&lt;15000,0,1)</f>
        <v>1</v>
      </c>
      <c r="J5278">
        <f>IF(I5278=0,D5278,0)</f>
        <v>0</v>
      </c>
      <c r="K5278">
        <f>IF(J5278&lt;100,0,1)</f>
        <v>0</v>
      </c>
    </row>
    <row r="5279" spans="1:11" ht="15" customHeight="1" x14ac:dyDescent="0.25">
      <c r="A5279" s="9">
        <v>52318</v>
      </c>
      <c r="B5279" s="2">
        <v>10003</v>
      </c>
      <c r="C5279" s="2" t="s">
        <v>42</v>
      </c>
      <c r="D5279" s="2">
        <v>288</v>
      </c>
      <c r="E5279">
        <f>VLOOKUP(C5279,'Product Master'!$A$1:$C$31,3,FALSE)</f>
        <v>97</v>
      </c>
      <c r="F5279">
        <f>D5279*E5279</f>
        <v>27936</v>
      </c>
      <c r="G5279" t="str">
        <f>VLOOKUP(B5279,'Emp Master'!$A$1:$C$21,3,FALSE)</f>
        <v>Supervisor-1</v>
      </c>
      <c r="H5279" s="3">
        <f>SUMIF($G$2:$G$6491,G5279,$F$2:$F$6491)</f>
        <v>71844810</v>
      </c>
      <c r="I5279">
        <f>IF(F5279&lt;15000,0,1)</f>
        <v>1</v>
      </c>
      <c r="J5279">
        <f>IF(I5279=0,D5279,0)</f>
        <v>0</v>
      </c>
      <c r="K5279">
        <f>IF(J5279&lt;100,0,1)</f>
        <v>0</v>
      </c>
    </row>
    <row r="5280" spans="1:11" ht="15" customHeight="1" x14ac:dyDescent="0.25">
      <c r="A5280" s="9">
        <v>52319</v>
      </c>
      <c r="B5280" s="2">
        <v>10001</v>
      </c>
      <c r="C5280" s="2" t="s">
        <v>50</v>
      </c>
      <c r="D5280" s="2">
        <v>223</v>
      </c>
      <c r="E5280">
        <f>VLOOKUP(C5280,'Product Master'!$A$1:$C$31,3,FALSE)</f>
        <v>141</v>
      </c>
      <c r="F5280">
        <f>D5280*E5280</f>
        <v>31443</v>
      </c>
      <c r="G5280" t="str">
        <f>VLOOKUP(B5280,'Emp Master'!$A$1:$C$21,3,FALSE)</f>
        <v>Supervisor-1</v>
      </c>
      <c r="H5280" s="3">
        <f>SUMIF($G$2:$G$6491,G5280,$F$2:$F$6491)</f>
        <v>71844810</v>
      </c>
      <c r="I5280">
        <f>IF(F5280&lt;15000,0,1)</f>
        <v>1</v>
      </c>
      <c r="J5280">
        <f>IF(I5280=0,D5280,0)</f>
        <v>0</v>
      </c>
      <c r="K5280">
        <f>IF(J5280&lt;100,0,1)</f>
        <v>0</v>
      </c>
    </row>
    <row r="5281" spans="1:11" ht="15" customHeight="1" x14ac:dyDescent="0.25">
      <c r="A5281" s="9">
        <v>52320</v>
      </c>
      <c r="B5281" s="2">
        <v>10006</v>
      </c>
      <c r="C5281" s="2" t="s">
        <v>41</v>
      </c>
      <c r="D5281" s="2">
        <v>100</v>
      </c>
      <c r="E5281">
        <f>VLOOKUP(C5281,'Product Master'!$A$1:$C$31,3,FALSE)</f>
        <v>808</v>
      </c>
      <c r="F5281">
        <f>D5281*E5281</f>
        <v>80800</v>
      </c>
      <c r="G5281" t="str">
        <f>VLOOKUP(B5281,'Emp Master'!$A$1:$C$21,3,FALSE)</f>
        <v>Supervisor-1</v>
      </c>
      <c r="H5281" s="3">
        <f>SUMIF($G$2:$G$6491,G5281,$F$2:$F$6491)</f>
        <v>71844810</v>
      </c>
      <c r="I5281">
        <f>IF(F5281&lt;15000,0,1)</f>
        <v>1</v>
      </c>
      <c r="J5281">
        <f>IF(I5281=0,D5281,0)</f>
        <v>0</v>
      </c>
      <c r="K5281">
        <f>IF(J5281&lt;100,0,1)</f>
        <v>0</v>
      </c>
    </row>
    <row r="5282" spans="1:11" ht="15" customHeight="1" x14ac:dyDescent="0.25">
      <c r="A5282" s="9">
        <v>52321</v>
      </c>
      <c r="B5282" s="2">
        <v>10006</v>
      </c>
      <c r="C5282" s="2" t="s">
        <v>55</v>
      </c>
      <c r="D5282" s="2">
        <v>255</v>
      </c>
      <c r="E5282">
        <f>VLOOKUP(C5282,'Product Master'!$A$1:$C$31,3,FALSE)</f>
        <v>110</v>
      </c>
      <c r="F5282">
        <f>D5282*E5282</f>
        <v>28050</v>
      </c>
      <c r="G5282" t="str">
        <f>VLOOKUP(B5282,'Emp Master'!$A$1:$C$21,3,FALSE)</f>
        <v>Supervisor-1</v>
      </c>
      <c r="H5282" s="3">
        <f>SUMIF($G$2:$G$6491,G5282,$F$2:$F$6491)</f>
        <v>71844810</v>
      </c>
      <c r="I5282">
        <f>IF(F5282&lt;15000,0,1)</f>
        <v>1</v>
      </c>
      <c r="J5282">
        <f>IF(I5282=0,D5282,0)</f>
        <v>0</v>
      </c>
      <c r="K5282">
        <f>IF(J5282&lt;100,0,1)</f>
        <v>0</v>
      </c>
    </row>
    <row r="5283" spans="1:11" ht="15" customHeight="1" x14ac:dyDescent="0.25">
      <c r="A5283" s="9">
        <v>52322</v>
      </c>
      <c r="B5283" s="2">
        <v>10002</v>
      </c>
      <c r="C5283" s="2" t="s">
        <v>39</v>
      </c>
      <c r="D5283" s="2">
        <v>229</v>
      </c>
      <c r="E5283">
        <f>VLOOKUP(C5283,'Product Master'!$A$1:$C$31,3,FALSE)</f>
        <v>515</v>
      </c>
      <c r="F5283">
        <f>D5283*E5283</f>
        <v>117935</v>
      </c>
      <c r="G5283" t="str">
        <f>VLOOKUP(B5283,'Emp Master'!$A$1:$C$21,3,FALSE)</f>
        <v>Supervisor-1</v>
      </c>
      <c r="H5283" s="3">
        <f>SUMIF($G$2:$G$6491,G5283,$F$2:$F$6491)</f>
        <v>71844810</v>
      </c>
      <c r="I5283">
        <f>IF(F5283&lt;15000,0,1)</f>
        <v>1</v>
      </c>
      <c r="J5283">
        <f>IF(I5283=0,D5283,0)</f>
        <v>0</v>
      </c>
      <c r="K5283">
        <f>IF(J5283&lt;100,0,1)</f>
        <v>0</v>
      </c>
    </row>
    <row r="5284" spans="1:11" ht="15" customHeight="1" x14ac:dyDescent="0.25">
      <c r="A5284" s="9">
        <v>52323</v>
      </c>
      <c r="B5284" s="2">
        <v>10006</v>
      </c>
      <c r="C5284" s="2" t="s">
        <v>50</v>
      </c>
      <c r="D5284" s="2">
        <v>163</v>
      </c>
      <c r="E5284">
        <f>VLOOKUP(C5284,'Product Master'!$A$1:$C$31,3,FALSE)</f>
        <v>141</v>
      </c>
      <c r="F5284">
        <f>D5284*E5284</f>
        <v>22983</v>
      </c>
      <c r="G5284" t="str">
        <f>VLOOKUP(B5284,'Emp Master'!$A$1:$C$21,3,FALSE)</f>
        <v>Supervisor-1</v>
      </c>
      <c r="H5284" s="3">
        <f>SUMIF($G$2:$G$6491,G5284,$F$2:$F$6491)</f>
        <v>71844810</v>
      </c>
      <c r="I5284">
        <f>IF(F5284&lt;15000,0,1)</f>
        <v>1</v>
      </c>
      <c r="J5284">
        <f>IF(I5284=0,D5284,0)</f>
        <v>0</v>
      </c>
      <c r="K5284">
        <f>IF(J5284&lt;100,0,1)</f>
        <v>0</v>
      </c>
    </row>
    <row r="5285" spans="1:11" ht="15" customHeight="1" x14ac:dyDescent="0.25">
      <c r="A5285" s="9">
        <v>52324</v>
      </c>
      <c r="B5285" s="2">
        <v>10001</v>
      </c>
      <c r="C5285" s="2" t="s">
        <v>37</v>
      </c>
      <c r="D5285" s="2">
        <v>257</v>
      </c>
      <c r="E5285">
        <f>VLOOKUP(C5285,'Product Master'!$A$1:$C$31,3,FALSE)</f>
        <v>68</v>
      </c>
      <c r="F5285">
        <f>D5285*E5285</f>
        <v>17476</v>
      </c>
      <c r="G5285" t="str">
        <f>VLOOKUP(B5285,'Emp Master'!$A$1:$C$21,3,FALSE)</f>
        <v>Supervisor-1</v>
      </c>
      <c r="H5285" s="3">
        <f>SUMIF($G$2:$G$6491,G5285,$F$2:$F$6491)</f>
        <v>71844810</v>
      </c>
      <c r="I5285">
        <f>IF(F5285&lt;15000,0,1)</f>
        <v>1</v>
      </c>
      <c r="J5285">
        <f>IF(I5285=0,D5285,0)</f>
        <v>0</v>
      </c>
      <c r="K5285">
        <f>IF(J5285&lt;100,0,1)</f>
        <v>0</v>
      </c>
    </row>
    <row r="5286" spans="1:11" ht="15" customHeight="1" x14ac:dyDescent="0.25">
      <c r="A5286" s="9">
        <v>52325</v>
      </c>
      <c r="B5286" s="2">
        <v>10006</v>
      </c>
      <c r="C5286" s="2" t="s">
        <v>34</v>
      </c>
      <c r="D5286" s="2">
        <v>91</v>
      </c>
      <c r="E5286">
        <f>VLOOKUP(C5286,'Product Master'!$A$1:$C$31,3,FALSE)</f>
        <v>440</v>
      </c>
      <c r="F5286">
        <f>D5286*E5286</f>
        <v>40040</v>
      </c>
      <c r="G5286" t="str">
        <f>VLOOKUP(B5286,'Emp Master'!$A$1:$C$21,3,FALSE)</f>
        <v>Supervisor-1</v>
      </c>
      <c r="H5286" s="3">
        <f>SUMIF($G$2:$G$6491,G5286,$F$2:$F$6491)</f>
        <v>71844810</v>
      </c>
      <c r="I5286">
        <f>IF(F5286&lt;15000,0,1)</f>
        <v>1</v>
      </c>
      <c r="J5286">
        <f>IF(I5286=0,D5286,0)</f>
        <v>0</v>
      </c>
      <c r="K5286">
        <f>IF(J5286&lt;100,0,1)</f>
        <v>0</v>
      </c>
    </row>
    <row r="5287" spans="1:11" ht="15" customHeight="1" x14ac:dyDescent="0.25">
      <c r="A5287" s="9">
        <v>52326</v>
      </c>
      <c r="B5287" s="2">
        <v>10001</v>
      </c>
      <c r="C5287" s="2" t="s">
        <v>46</v>
      </c>
      <c r="D5287" s="2">
        <v>231</v>
      </c>
      <c r="E5287">
        <f>VLOOKUP(C5287,'Product Master'!$A$1:$C$31,3,FALSE)</f>
        <v>116</v>
      </c>
      <c r="F5287">
        <f>D5287*E5287</f>
        <v>26796</v>
      </c>
      <c r="G5287" t="str">
        <f>VLOOKUP(B5287,'Emp Master'!$A$1:$C$21,3,FALSE)</f>
        <v>Supervisor-1</v>
      </c>
      <c r="H5287" s="3">
        <f>SUMIF($G$2:$G$6491,G5287,$F$2:$F$6491)</f>
        <v>71844810</v>
      </c>
      <c r="I5287">
        <f>IF(F5287&lt;15000,0,1)</f>
        <v>1</v>
      </c>
      <c r="J5287">
        <f>IF(I5287=0,D5287,0)</f>
        <v>0</v>
      </c>
      <c r="K5287">
        <f>IF(J5287&lt;100,0,1)</f>
        <v>0</v>
      </c>
    </row>
    <row r="5288" spans="1:11" ht="15" customHeight="1" x14ac:dyDescent="0.25">
      <c r="A5288" s="9">
        <v>52327</v>
      </c>
      <c r="B5288" s="2">
        <v>10003</v>
      </c>
      <c r="C5288" s="2" t="s">
        <v>35</v>
      </c>
      <c r="D5288" s="2">
        <v>241</v>
      </c>
      <c r="E5288">
        <f>VLOOKUP(C5288,'Product Master'!$A$1:$C$31,3,FALSE)</f>
        <v>113</v>
      </c>
      <c r="F5288">
        <f>D5288*E5288</f>
        <v>27233</v>
      </c>
      <c r="G5288" t="str">
        <f>VLOOKUP(B5288,'Emp Master'!$A$1:$C$21,3,FALSE)</f>
        <v>Supervisor-1</v>
      </c>
      <c r="H5288" s="3">
        <f>SUMIF($G$2:$G$6491,G5288,$F$2:$F$6491)</f>
        <v>71844810</v>
      </c>
      <c r="I5288">
        <f>IF(F5288&lt;15000,0,1)</f>
        <v>1</v>
      </c>
      <c r="J5288">
        <f>IF(I5288=0,D5288,0)</f>
        <v>0</v>
      </c>
      <c r="K5288">
        <f>IF(J5288&lt;100,0,1)</f>
        <v>0</v>
      </c>
    </row>
    <row r="5289" spans="1:11" ht="15" customHeight="1" x14ac:dyDescent="0.25">
      <c r="A5289" s="9">
        <v>52328</v>
      </c>
      <c r="B5289" s="2">
        <v>10003</v>
      </c>
      <c r="C5289" s="2" t="s">
        <v>53</v>
      </c>
      <c r="D5289" s="2">
        <v>179</v>
      </c>
      <c r="E5289">
        <f>VLOOKUP(C5289,'Product Master'!$A$1:$C$31,3,FALSE)</f>
        <v>687</v>
      </c>
      <c r="F5289">
        <f>D5289*E5289</f>
        <v>122973</v>
      </c>
      <c r="G5289" t="str">
        <f>VLOOKUP(B5289,'Emp Master'!$A$1:$C$21,3,FALSE)</f>
        <v>Supervisor-1</v>
      </c>
      <c r="H5289" s="3">
        <f>SUMIF($G$2:$G$6491,G5289,$F$2:$F$6491)</f>
        <v>71844810</v>
      </c>
      <c r="I5289">
        <f>IF(F5289&lt;15000,0,1)</f>
        <v>1</v>
      </c>
      <c r="J5289">
        <f>IF(I5289=0,D5289,0)</f>
        <v>0</v>
      </c>
      <c r="K5289">
        <f>IF(J5289&lt;100,0,1)</f>
        <v>0</v>
      </c>
    </row>
    <row r="5290" spans="1:11" ht="15" customHeight="1" x14ac:dyDescent="0.25">
      <c r="A5290" s="9">
        <v>52329</v>
      </c>
      <c r="B5290" s="2">
        <v>10006</v>
      </c>
      <c r="C5290" s="2" t="s">
        <v>30</v>
      </c>
      <c r="D5290" s="2">
        <v>103</v>
      </c>
      <c r="E5290">
        <f>VLOOKUP(C5290,'Product Master'!$A$1:$C$31,3,FALSE)</f>
        <v>600</v>
      </c>
      <c r="F5290">
        <f>D5290*E5290</f>
        <v>61800</v>
      </c>
      <c r="G5290" t="str">
        <f>VLOOKUP(B5290,'Emp Master'!$A$1:$C$21,3,FALSE)</f>
        <v>Supervisor-1</v>
      </c>
      <c r="H5290" s="3">
        <f>SUMIF($G$2:$G$6491,G5290,$F$2:$F$6491)</f>
        <v>71844810</v>
      </c>
      <c r="I5290">
        <f>IF(F5290&lt;15000,0,1)</f>
        <v>1</v>
      </c>
      <c r="J5290">
        <f>IF(I5290=0,D5290,0)</f>
        <v>0</v>
      </c>
      <c r="K5290">
        <f>IF(J5290&lt;100,0,1)</f>
        <v>0</v>
      </c>
    </row>
    <row r="5291" spans="1:11" ht="15" customHeight="1" x14ac:dyDescent="0.25">
      <c r="A5291" s="9">
        <v>52330</v>
      </c>
      <c r="B5291" s="2">
        <v>10006</v>
      </c>
      <c r="C5291" s="2" t="s">
        <v>42</v>
      </c>
      <c r="D5291" s="2">
        <v>234</v>
      </c>
      <c r="E5291">
        <f>VLOOKUP(C5291,'Product Master'!$A$1:$C$31,3,FALSE)</f>
        <v>97</v>
      </c>
      <c r="F5291">
        <f>D5291*E5291</f>
        <v>22698</v>
      </c>
      <c r="G5291" t="str">
        <f>VLOOKUP(B5291,'Emp Master'!$A$1:$C$21,3,FALSE)</f>
        <v>Supervisor-1</v>
      </c>
      <c r="H5291" s="3">
        <f>SUMIF($G$2:$G$6491,G5291,$F$2:$F$6491)</f>
        <v>71844810</v>
      </c>
      <c r="I5291">
        <f>IF(F5291&lt;15000,0,1)</f>
        <v>1</v>
      </c>
      <c r="J5291">
        <f>IF(I5291=0,D5291,0)</f>
        <v>0</v>
      </c>
      <c r="K5291">
        <f>IF(J5291&lt;100,0,1)</f>
        <v>0</v>
      </c>
    </row>
    <row r="5292" spans="1:11" ht="15" customHeight="1" x14ac:dyDescent="0.25">
      <c r="A5292" s="9">
        <v>52331</v>
      </c>
      <c r="B5292" s="2">
        <v>10006</v>
      </c>
      <c r="C5292" s="2" t="s">
        <v>52</v>
      </c>
      <c r="D5292" s="2">
        <v>186</v>
      </c>
      <c r="E5292">
        <f>VLOOKUP(C5292,'Product Master'!$A$1:$C$31,3,FALSE)</f>
        <v>239</v>
      </c>
      <c r="F5292">
        <f>D5292*E5292</f>
        <v>44454</v>
      </c>
      <c r="G5292" t="str">
        <f>VLOOKUP(B5292,'Emp Master'!$A$1:$C$21,3,FALSE)</f>
        <v>Supervisor-1</v>
      </c>
      <c r="H5292" s="3">
        <f>SUMIF($G$2:$G$6491,G5292,$F$2:$F$6491)</f>
        <v>71844810</v>
      </c>
      <c r="I5292">
        <f>IF(F5292&lt;15000,0,1)</f>
        <v>1</v>
      </c>
      <c r="J5292">
        <f>IF(I5292=0,D5292,0)</f>
        <v>0</v>
      </c>
      <c r="K5292">
        <f>IF(J5292&lt;100,0,1)</f>
        <v>0</v>
      </c>
    </row>
    <row r="5293" spans="1:11" ht="15" customHeight="1" x14ac:dyDescent="0.25">
      <c r="A5293" s="9">
        <v>52332</v>
      </c>
      <c r="B5293" s="2">
        <v>10005</v>
      </c>
      <c r="C5293" s="2" t="s">
        <v>48</v>
      </c>
      <c r="D5293" s="2">
        <v>284</v>
      </c>
      <c r="E5293">
        <f>VLOOKUP(C5293,'Product Master'!$A$1:$C$31,3,FALSE)</f>
        <v>79</v>
      </c>
      <c r="F5293">
        <f>D5293*E5293</f>
        <v>22436</v>
      </c>
      <c r="G5293" t="str">
        <f>VLOOKUP(B5293,'Emp Master'!$A$1:$C$21,3,FALSE)</f>
        <v>Supervisor-1</v>
      </c>
      <c r="H5293" s="3">
        <f>SUMIF($G$2:$G$6491,G5293,$F$2:$F$6491)</f>
        <v>71844810</v>
      </c>
      <c r="I5293">
        <f>IF(F5293&lt;15000,0,1)</f>
        <v>1</v>
      </c>
      <c r="J5293">
        <f>IF(I5293=0,D5293,0)</f>
        <v>0</v>
      </c>
      <c r="K5293">
        <f>IF(J5293&lt;100,0,1)</f>
        <v>0</v>
      </c>
    </row>
    <row r="5294" spans="1:11" ht="15" customHeight="1" x14ac:dyDescent="0.25">
      <c r="A5294" s="9">
        <v>52333</v>
      </c>
      <c r="B5294" s="2">
        <v>10004</v>
      </c>
      <c r="C5294" s="2" t="s">
        <v>40</v>
      </c>
      <c r="D5294" s="2">
        <v>299</v>
      </c>
      <c r="E5294">
        <f>VLOOKUP(C5294,'Product Master'!$A$1:$C$31,3,FALSE)</f>
        <v>239</v>
      </c>
      <c r="F5294">
        <f>D5294*E5294</f>
        <v>71461</v>
      </c>
      <c r="G5294" t="str">
        <f>VLOOKUP(B5294,'Emp Master'!$A$1:$C$21,3,FALSE)</f>
        <v>Supervisor-1</v>
      </c>
      <c r="H5294" s="3">
        <f>SUMIF($G$2:$G$6491,G5294,$F$2:$F$6491)</f>
        <v>71844810</v>
      </c>
      <c r="I5294">
        <f>IF(F5294&lt;15000,0,1)</f>
        <v>1</v>
      </c>
      <c r="J5294">
        <f>IF(I5294=0,D5294,0)</f>
        <v>0</v>
      </c>
      <c r="K5294">
        <f>IF(J5294&lt;100,0,1)</f>
        <v>0</v>
      </c>
    </row>
    <row r="5295" spans="1:11" ht="15" customHeight="1" x14ac:dyDescent="0.25">
      <c r="A5295" s="9">
        <v>52334</v>
      </c>
      <c r="B5295" s="2">
        <v>10003</v>
      </c>
      <c r="C5295" s="2" t="s">
        <v>39</v>
      </c>
      <c r="D5295" s="2">
        <v>108</v>
      </c>
      <c r="E5295">
        <f>VLOOKUP(C5295,'Product Master'!$A$1:$C$31,3,FALSE)</f>
        <v>515</v>
      </c>
      <c r="F5295">
        <f>D5295*E5295</f>
        <v>55620</v>
      </c>
      <c r="G5295" t="str">
        <f>VLOOKUP(B5295,'Emp Master'!$A$1:$C$21,3,FALSE)</f>
        <v>Supervisor-1</v>
      </c>
      <c r="H5295" s="3">
        <f>SUMIF($G$2:$G$6491,G5295,$F$2:$F$6491)</f>
        <v>71844810</v>
      </c>
      <c r="I5295">
        <f>IF(F5295&lt;15000,0,1)</f>
        <v>1</v>
      </c>
      <c r="J5295">
        <f>IF(I5295=0,D5295,0)</f>
        <v>0</v>
      </c>
      <c r="K5295">
        <f>IF(J5295&lt;100,0,1)</f>
        <v>0</v>
      </c>
    </row>
    <row r="5296" spans="1:11" ht="15" customHeight="1" x14ac:dyDescent="0.25">
      <c r="A5296" s="9">
        <v>52335</v>
      </c>
      <c r="B5296" s="2">
        <v>10004</v>
      </c>
      <c r="C5296" s="2" t="s">
        <v>41</v>
      </c>
      <c r="D5296" s="2">
        <v>237</v>
      </c>
      <c r="E5296">
        <f>VLOOKUP(C5296,'Product Master'!$A$1:$C$31,3,FALSE)</f>
        <v>808</v>
      </c>
      <c r="F5296">
        <f>D5296*E5296</f>
        <v>191496</v>
      </c>
      <c r="G5296" t="str">
        <f>VLOOKUP(B5296,'Emp Master'!$A$1:$C$21,3,FALSE)</f>
        <v>Supervisor-1</v>
      </c>
      <c r="H5296" s="3">
        <f>SUMIF($G$2:$G$6491,G5296,$F$2:$F$6491)</f>
        <v>71844810</v>
      </c>
      <c r="I5296">
        <f>IF(F5296&lt;15000,0,1)</f>
        <v>1</v>
      </c>
      <c r="J5296">
        <f>IF(I5296=0,D5296,0)</f>
        <v>0</v>
      </c>
      <c r="K5296">
        <f>IF(J5296&lt;100,0,1)</f>
        <v>0</v>
      </c>
    </row>
    <row r="5297" spans="1:11" ht="15" customHeight="1" x14ac:dyDescent="0.25">
      <c r="A5297" s="9">
        <v>52336</v>
      </c>
      <c r="B5297" s="2">
        <v>10006</v>
      </c>
      <c r="C5297" s="2" t="s">
        <v>57</v>
      </c>
      <c r="D5297" s="2">
        <v>258</v>
      </c>
      <c r="E5297">
        <f>VLOOKUP(C5297,'Product Master'!$A$1:$C$31,3,FALSE)</f>
        <v>107</v>
      </c>
      <c r="F5297">
        <f>D5297*E5297</f>
        <v>27606</v>
      </c>
      <c r="G5297" t="str">
        <f>VLOOKUP(B5297,'Emp Master'!$A$1:$C$21,3,FALSE)</f>
        <v>Supervisor-1</v>
      </c>
      <c r="H5297" s="3">
        <f>SUMIF($G$2:$G$6491,G5297,$F$2:$F$6491)</f>
        <v>71844810</v>
      </c>
      <c r="I5297">
        <f>IF(F5297&lt;15000,0,1)</f>
        <v>1</v>
      </c>
      <c r="J5297">
        <f>IF(I5297=0,D5297,0)</f>
        <v>0</v>
      </c>
      <c r="K5297">
        <f>IF(J5297&lt;100,0,1)</f>
        <v>0</v>
      </c>
    </row>
    <row r="5298" spans="1:11" ht="15" customHeight="1" x14ac:dyDescent="0.25">
      <c r="A5298" s="9">
        <v>52337</v>
      </c>
      <c r="B5298" s="2">
        <v>10001</v>
      </c>
      <c r="C5298" s="2" t="s">
        <v>39</v>
      </c>
      <c r="D5298" s="2">
        <v>116</v>
      </c>
      <c r="E5298">
        <f>VLOOKUP(C5298,'Product Master'!$A$1:$C$31,3,FALSE)</f>
        <v>515</v>
      </c>
      <c r="F5298">
        <f>D5298*E5298</f>
        <v>59740</v>
      </c>
      <c r="G5298" t="str">
        <f>VLOOKUP(B5298,'Emp Master'!$A$1:$C$21,3,FALSE)</f>
        <v>Supervisor-1</v>
      </c>
      <c r="H5298" s="3">
        <f>SUMIF($G$2:$G$6491,G5298,$F$2:$F$6491)</f>
        <v>71844810</v>
      </c>
      <c r="I5298">
        <f>IF(F5298&lt;15000,0,1)</f>
        <v>1</v>
      </c>
      <c r="J5298">
        <f>IF(I5298=0,D5298,0)</f>
        <v>0</v>
      </c>
      <c r="K5298">
        <f>IF(J5298&lt;100,0,1)</f>
        <v>0</v>
      </c>
    </row>
    <row r="5299" spans="1:11" ht="15" customHeight="1" x14ac:dyDescent="0.25">
      <c r="A5299" s="9">
        <v>52338</v>
      </c>
      <c r="B5299" s="2">
        <v>10005</v>
      </c>
      <c r="C5299" s="2" t="s">
        <v>51</v>
      </c>
      <c r="D5299" s="2">
        <v>266</v>
      </c>
      <c r="E5299">
        <f>VLOOKUP(C5299,'Product Master'!$A$1:$C$31,3,FALSE)</f>
        <v>87</v>
      </c>
      <c r="F5299">
        <f>D5299*E5299</f>
        <v>23142</v>
      </c>
      <c r="G5299" t="str">
        <f>VLOOKUP(B5299,'Emp Master'!$A$1:$C$21,3,FALSE)</f>
        <v>Supervisor-1</v>
      </c>
      <c r="H5299" s="3">
        <f>SUMIF($G$2:$G$6491,G5299,$F$2:$F$6491)</f>
        <v>71844810</v>
      </c>
      <c r="I5299">
        <f>IF(F5299&lt;15000,0,1)</f>
        <v>1</v>
      </c>
      <c r="J5299">
        <f>IF(I5299=0,D5299,0)</f>
        <v>0</v>
      </c>
      <c r="K5299">
        <f>IF(J5299&lt;100,0,1)</f>
        <v>0</v>
      </c>
    </row>
    <row r="5300" spans="1:11" ht="15" customHeight="1" x14ac:dyDescent="0.25">
      <c r="A5300" s="9">
        <v>52339</v>
      </c>
      <c r="B5300" s="2">
        <v>10006</v>
      </c>
      <c r="C5300" s="2" t="s">
        <v>38</v>
      </c>
      <c r="D5300" s="2">
        <v>295</v>
      </c>
      <c r="E5300">
        <f>VLOOKUP(C5300,'Product Master'!$A$1:$C$31,3,FALSE)</f>
        <v>73</v>
      </c>
      <c r="F5300">
        <f>D5300*E5300</f>
        <v>21535</v>
      </c>
      <c r="G5300" t="str">
        <f>VLOOKUP(B5300,'Emp Master'!$A$1:$C$21,3,FALSE)</f>
        <v>Supervisor-1</v>
      </c>
      <c r="H5300" s="3">
        <f>SUMIF($G$2:$G$6491,G5300,$F$2:$F$6491)</f>
        <v>71844810</v>
      </c>
      <c r="I5300">
        <f>IF(F5300&lt;15000,0,1)</f>
        <v>1</v>
      </c>
      <c r="J5300">
        <f>IF(I5300=0,D5300,0)</f>
        <v>0</v>
      </c>
      <c r="K5300">
        <f>IF(J5300&lt;100,0,1)</f>
        <v>0</v>
      </c>
    </row>
    <row r="5301" spans="1:11" ht="15" customHeight="1" x14ac:dyDescent="0.25">
      <c r="A5301" s="9">
        <v>52340</v>
      </c>
      <c r="B5301" s="2">
        <v>10002</v>
      </c>
      <c r="C5301" s="2" t="s">
        <v>42</v>
      </c>
      <c r="D5301" s="2">
        <v>299</v>
      </c>
      <c r="E5301">
        <f>VLOOKUP(C5301,'Product Master'!$A$1:$C$31,3,FALSE)</f>
        <v>97</v>
      </c>
      <c r="F5301">
        <f>D5301*E5301</f>
        <v>29003</v>
      </c>
      <c r="G5301" t="str">
        <f>VLOOKUP(B5301,'Emp Master'!$A$1:$C$21,3,FALSE)</f>
        <v>Supervisor-1</v>
      </c>
      <c r="H5301" s="3">
        <f>SUMIF($G$2:$G$6491,G5301,$F$2:$F$6491)</f>
        <v>71844810</v>
      </c>
      <c r="I5301">
        <f>IF(F5301&lt;15000,0,1)</f>
        <v>1</v>
      </c>
      <c r="J5301">
        <f>IF(I5301=0,D5301,0)</f>
        <v>0</v>
      </c>
      <c r="K5301">
        <f>IF(J5301&lt;100,0,1)</f>
        <v>0</v>
      </c>
    </row>
    <row r="5302" spans="1:11" ht="15" customHeight="1" x14ac:dyDescent="0.25">
      <c r="A5302" s="9">
        <v>52341</v>
      </c>
      <c r="B5302" s="2">
        <v>10003</v>
      </c>
      <c r="C5302" s="2" t="s">
        <v>45</v>
      </c>
      <c r="D5302" s="2">
        <v>165</v>
      </c>
      <c r="E5302">
        <f>VLOOKUP(C5302,'Product Master'!$A$1:$C$31,3,FALSE)</f>
        <v>92</v>
      </c>
      <c r="F5302">
        <f>D5302*E5302</f>
        <v>15180</v>
      </c>
      <c r="G5302" t="str">
        <f>VLOOKUP(B5302,'Emp Master'!$A$1:$C$21,3,FALSE)</f>
        <v>Supervisor-1</v>
      </c>
      <c r="H5302" s="3">
        <f>SUMIF($G$2:$G$6491,G5302,$F$2:$F$6491)</f>
        <v>71844810</v>
      </c>
      <c r="I5302">
        <f>IF(F5302&lt;15000,0,1)</f>
        <v>1</v>
      </c>
      <c r="J5302">
        <f>IF(I5302=0,D5302,0)</f>
        <v>0</v>
      </c>
      <c r="K5302">
        <f>IF(J5302&lt;100,0,1)</f>
        <v>0</v>
      </c>
    </row>
    <row r="5303" spans="1:11" ht="15" customHeight="1" x14ac:dyDescent="0.25">
      <c r="A5303" s="9">
        <v>52342</v>
      </c>
      <c r="B5303" s="2">
        <v>10006</v>
      </c>
      <c r="C5303" s="2" t="s">
        <v>30</v>
      </c>
      <c r="D5303" s="2">
        <v>136</v>
      </c>
      <c r="E5303">
        <f>VLOOKUP(C5303,'Product Master'!$A$1:$C$31,3,FALSE)</f>
        <v>600</v>
      </c>
      <c r="F5303">
        <f>D5303*E5303</f>
        <v>81600</v>
      </c>
      <c r="G5303" t="str">
        <f>VLOOKUP(B5303,'Emp Master'!$A$1:$C$21,3,FALSE)</f>
        <v>Supervisor-1</v>
      </c>
      <c r="H5303" s="3">
        <f>SUMIF($G$2:$G$6491,G5303,$F$2:$F$6491)</f>
        <v>71844810</v>
      </c>
      <c r="I5303">
        <f>IF(F5303&lt;15000,0,1)</f>
        <v>1</v>
      </c>
      <c r="J5303">
        <f>IF(I5303=0,D5303,0)</f>
        <v>0</v>
      </c>
      <c r="K5303">
        <f>IF(J5303&lt;100,0,1)</f>
        <v>0</v>
      </c>
    </row>
    <row r="5304" spans="1:11" ht="15" customHeight="1" x14ac:dyDescent="0.25">
      <c r="A5304" s="9">
        <v>52343</v>
      </c>
      <c r="B5304" s="2">
        <v>10001</v>
      </c>
      <c r="C5304" s="2" t="s">
        <v>37</v>
      </c>
      <c r="D5304" s="2">
        <v>274</v>
      </c>
      <c r="E5304">
        <f>VLOOKUP(C5304,'Product Master'!$A$1:$C$31,3,FALSE)</f>
        <v>68</v>
      </c>
      <c r="F5304">
        <f>D5304*E5304</f>
        <v>18632</v>
      </c>
      <c r="G5304" t="str">
        <f>VLOOKUP(B5304,'Emp Master'!$A$1:$C$21,3,FALSE)</f>
        <v>Supervisor-1</v>
      </c>
      <c r="H5304" s="3">
        <f>SUMIF($G$2:$G$6491,G5304,$F$2:$F$6491)</f>
        <v>71844810</v>
      </c>
      <c r="I5304">
        <f>IF(F5304&lt;15000,0,1)</f>
        <v>1</v>
      </c>
      <c r="J5304">
        <f>IF(I5304=0,D5304,0)</f>
        <v>0</v>
      </c>
      <c r="K5304">
        <f>IF(J5304&lt;100,0,1)</f>
        <v>0</v>
      </c>
    </row>
    <row r="5305" spans="1:11" ht="15" customHeight="1" x14ac:dyDescent="0.25">
      <c r="A5305" s="9">
        <v>52344</v>
      </c>
      <c r="B5305" s="2">
        <v>10006</v>
      </c>
      <c r="C5305" s="2" t="s">
        <v>59</v>
      </c>
      <c r="D5305" s="2">
        <v>167</v>
      </c>
      <c r="E5305">
        <f>VLOOKUP(C5305,'Product Master'!$A$1:$C$31,3,FALSE)</f>
        <v>200</v>
      </c>
      <c r="F5305">
        <f>D5305*E5305</f>
        <v>33400</v>
      </c>
      <c r="G5305" t="str">
        <f>VLOOKUP(B5305,'Emp Master'!$A$1:$C$21,3,FALSE)</f>
        <v>Supervisor-1</v>
      </c>
      <c r="H5305" s="3">
        <f>SUMIF($G$2:$G$6491,G5305,$F$2:$F$6491)</f>
        <v>71844810</v>
      </c>
      <c r="I5305">
        <f>IF(F5305&lt;15000,0,1)</f>
        <v>1</v>
      </c>
      <c r="J5305">
        <f>IF(I5305=0,D5305,0)</f>
        <v>0</v>
      </c>
      <c r="K5305">
        <f>IF(J5305&lt;100,0,1)</f>
        <v>0</v>
      </c>
    </row>
    <row r="5306" spans="1:11" ht="15" customHeight="1" x14ac:dyDescent="0.25">
      <c r="A5306" s="9">
        <v>52345</v>
      </c>
      <c r="B5306" s="2">
        <v>10001</v>
      </c>
      <c r="C5306" s="2" t="s">
        <v>52</v>
      </c>
      <c r="D5306" s="2">
        <v>252</v>
      </c>
      <c r="E5306">
        <f>VLOOKUP(C5306,'Product Master'!$A$1:$C$31,3,FALSE)</f>
        <v>239</v>
      </c>
      <c r="F5306">
        <f>D5306*E5306</f>
        <v>60228</v>
      </c>
      <c r="G5306" t="str">
        <f>VLOOKUP(B5306,'Emp Master'!$A$1:$C$21,3,FALSE)</f>
        <v>Supervisor-1</v>
      </c>
      <c r="H5306" s="3">
        <f>SUMIF($G$2:$G$6491,G5306,$F$2:$F$6491)</f>
        <v>71844810</v>
      </c>
      <c r="I5306">
        <f>IF(F5306&lt;15000,0,1)</f>
        <v>1</v>
      </c>
      <c r="J5306">
        <f>IF(I5306=0,D5306,0)</f>
        <v>0</v>
      </c>
      <c r="K5306">
        <f>IF(J5306&lt;100,0,1)</f>
        <v>0</v>
      </c>
    </row>
    <row r="5307" spans="1:11" ht="15" customHeight="1" x14ac:dyDescent="0.25">
      <c r="A5307" s="9">
        <v>52346</v>
      </c>
      <c r="B5307" s="2">
        <v>10004</v>
      </c>
      <c r="C5307" s="2" t="s">
        <v>40</v>
      </c>
      <c r="D5307" s="2">
        <v>72</v>
      </c>
      <c r="E5307">
        <f>VLOOKUP(C5307,'Product Master'!$A$1:$C$31,3,FALSE)</f>
        <v>239</v>
      </c>
      <c r="F5307">
        <f>D5307*E5307</f>
        <v>17208</v>
      </c>
      <c r="G5307" t="str">
        <f>VLOOKUP(B5307,'Emp Master'!$A$1:$C$21,3,FALSE)</f>
        <v>Supervisor-1</v>
      </c>
      <c r="H5307" s="3">
        <f>SUMIF($G$2:$G$6491,G5307,$F$2:$F$6491)</f>
        <v>71844810</v>
      </c>
      <c r="I5307">
        <f>IF(F5307&lt;15000,0,1)</f>
        <v>1</v>
      </c>
      <c r="J5307">
        <f>IF(I5307=0,D5307,0)</f>
        <v>0</v>
      </c>
      <c r="K5307">
        <f>IF(J5307&lt;100,0,1)</f>
        <v>0</v>
      </c>
    </row>
    <row r="5308" spans="1:11" ht="15" customHeight="1" x14ac:dyDescent="0.25">
      <c r="A5308" s="9">
        <v>52347</v>
      </c>
      <c r="B5308" s="2">
        <v>10003</v>
      </c>
      <c r="C5308" s="2" t="s">
        <v>49</v>
      </c>
      <c r="D5308" s="2">
        <v>292</v>
      </c>
      <c r="E5308">
        <f>VLOOKUP(C5308,'Product Master'!$A$1:$C$31,3,FALSE)</f>
        <v>70</v>
      </c>
      <c r="F5308">
        <f>D5308*E5308</f>
        <v>20440</v>
      </c>
      <c r="G5308" t="str">
        <f>VLOOKUP(B5308,'Emp Master'!$A$1:$C$21,3,FALSE)</f>
        <v>Supervisor-1</v>
      </c>
      <c r="H5308" s="3">
        <f>SUMIF($G$2:$G$6491,G5308,$F$2:$F$6491)</f>
        <v>71844810</v>
      </c>
      <c r="I5308">
        <f>IF(F5308&lt;15000,0,1)</f>
        <v>1</v>
      </c>
      <c r="J5308">
        <f>IF(I5308=0,D5308,0)</f>
        <v>0</v>
      </c>
      <c r="K5308">
        <f>IF(J5308&lt;100,0,1)</f>
        <v>0</v>
      </c>
    </row>
    <row r="5309" spans="1:11" ht="15" customHeight="1" x14ac:dyDescent="0.25">
      <c r="A5309" s="9">
        <v>52348</v>
      </c>
      <c r="B5309" s="2">
        <v>10006</v>
      </c>
      <c r="C5309" s="2" t="s">
        <v>30</v>
      </c>
      <c r="D5309" s="2">
        <v>255</v>
      </c>
      <c r="E5309">
        <f>VLOOKUP(C5309,'Product Master'!$A$1:$C$31,3,FALSE)</f>
        <v>600</v>
      </c>
      <c r="F5309">
        <f>D5309*E5309</f>
        <v>153000</v>
      </c>
      <c r="G5309" t="str">
        <f>VLOOKUP(B5309,'Emp Master'!$A$1:$C$21,3,FALSE)</f>
        <v>Supervisor-1</v>
      </c>
      <c r="H5309" s="3">
        <f>SUMIF($G$2:$G$6491,G5309,$F$2:$F$6491)</f>
        <v>71844810</v>
      </c>
      <c r="I5309">
        <f>IF(F5309&lt;15000,0,1)</f>
        <v>1</v>
      </c>
      <c r="J5309">
        <f>IF(I5309=0,D5309,0)</f>
        <v>0</v>
      </c>
      <c r="K5309">
        <f>IF(J5309&lt;100,0,1)</f>
        <v>0</v>
      </c>
    </row>
    <row r="5310" spans="1:11" ht="15" customHeight="1" x14ac:dyDescent="0.25">
      <c r="A5310" s="9">
        <v>52349</v>
      </c>
      <c r="B5310" s="2">
        <v>10002</v>
      </c>
      <c r="C5310" s="2" t="s">
        <v>36</v>
      </c>
      <c r="D5310" s="2">
        <v>116</v>
      </c>
      <c r="E5310">
        <f>VLOOKUP(C5310,'Product Master'!$A$1:$C$31,3,FALSE)</f>
        <v>145</v>
      </c>
      <c r="F5310">
        <f>D5310*E5310</f>
        <v>16820</v>
      </c>
      <c r="G5310" t="str">
        <f>VLOOKUP(B5310,'Emp Master'!$A$1:$C$21,3,FALSE)</f>
        <v>Supervisor-1</v>
      </c>
      <c r="H5310" s="3">
        <f>SUMIF($G$2:$G$6491,G5310,$F$2:$F$6491)</f>
        <v>71844810</v>
      </c>
      <c r="I5310">
        <f>IF(F5310&lt;15000,0,1)</f>
        <v>1</v>
      </c>
      <c r="J5310">
        <f>IF(I5310=0,D5310,0)</f>
        <v>0</v>
      </c>
      <c r="K5310">
        <f>IF(J5310&lt;100,0,1)</f>
        <v>0</v>
      </c>
    </row>
    <row r="5311" spans="1:11" ht="15" customHeight="1" x14ac:dyDescent="0.25">
      <c r="A5311" s="9">
        <v>52350</v>
      </c>
      <c r="B5311" s="2">
        <v>10003</v>
      </c>
      <c r="C5311" s="2" t="s">
        <v>40</v>
      </c>
      <c r="D5311" s="2">
        <v>214</v>
      </c>
      <c r="E5311">
        <f>VLOOKUP(C5311,'Product Master'!$A$1:$C$31,3,FALSE)</f>
        <v>239</v>
      </c>
      <c r="F5311">
        <f>D5311*E5311</f>
        <v>51146</v>
      </c>
      <c r="G5311" t="str">
        <f>VLOOKUP(B5311,'Emp Master'!$A$1:$C$21,3,FALSE)</f>
        <v>Supervisor-1</v>
      </c>
      <c r="H5311" s="3">
        <f>SUMIF($G$2:$G$6491,G5311,$F$2:$F$6491)</f>
        <v>71844810</v>
      </c>
      <c r="I5311">
        <f>IF(F5311&lt;15000,0,1)</f>
        <v>1</v>
      </c>
      <c r="J5311">
        <f>IF(I5311=0,D5311,0)</f>
        <v>0</v>
      </c>
      <c r="K5311">
        <f>IF(J5311&lt;100,0,1)</f>
        <v>0</v>
      </c>
    </row>
    <row r="5312" spans="1:11" ht="15" customHeight="1" x14ac:dyDescent="0.25">
      <c r="A5312" s="9">
        <v>52351</v>
      </c>
      <c r="B5312" s="2">
        <v>10006</v>
      </c>
      <c r="C5312" s="2" t="s">
        <v>58</v>
      </c>
      <c r="D5312" s="2">
        <v>159</v>
      </c>
      <c r="E5312">
        <f>VLOOKUP(C5312,'Product Master'!$A$1:$C$31,3,FALSE)</f>
        <v>129</v>
      </c>
      <c r="F5312">
        <f>D5312*E5312</f>
        <v>20511</v>
      </c>
      <c r="G5312" t="str">
        <f>VLOOKUP(B5312,'Emp Master'!$A$1:$C$21,3,FALSE)</f>
        <v>Supervisor-1</v>
      </c>
      <c r="H5312" s="3">
        <f>SUMIF($G$2:$G$6491,G5312,$F$2:$F$6491)</f>
        <v>71844810</v>
      </c>
      <c r="I5312">
        <f>IF(F5312&lt;15000,0,1)</f>
        <v>1</v>
      </c>
      <c r="J5312">
        <f>IF(I5312=0,D5312,0)</f>
        <v>0</v>
      </c>
      <c r="K5312">
        <f>IF(J5312&lt;100,0,1)</f>
        <v>0</v>
      </c>
    </row>
    <row r="5313" spans="1:11" ht="15" customHeight="1" x14ac:dyDescent="0.25">
      <c r="A5313" s="9">
        <v>52352</v>
      </c>
      <c r="B5313" s="2">
        <v>10001</v>
      </c>
      <c r="C5313" s="2" t="s">
        <v>44</v>
      </c>
      <c r="D5313" s="2">
        <v>294</v>
      </c>
      <c r="E5313">
        <f>VLOOKUP(C5313,'Product Master'!$A$1:$C$31,3,FALSE)</f>
        <v>122</v>
      </c>
      <c r="F5313">
        <f>D5313*E5313</f>
        <v>35868</v>
      </c>
      <c r="G5313" t="str">
        <f>VLOOKUP(B5313,'Emp Master'!$A$1:$C$21,3,FALSE)</f>
        <v>Supervisor-1</v>
      </c>
      <c r="H5313" s="3">
        <f>SUMIF($G$2:$G$6491,G5313,$F$2:$F$6491)</f>
        <v>71844810</v>
      </c>
      <c r="I5313">
        <f>IF(F5313&lt;15000,0,1)</f>
        <v>1</v>
      </c>
      <c r="J5313">
        <f>IF(I5313=0,D5313,0)</f>
        <v>0</v>
      </c>
      <c r="K5313">
        <f>IF(J5313&lt;100,0,1)</f>
        <v>0</v>
      </c>
    </row>
    <row r="5314" spans="1:11" ht="15" customHeight="1" x14ac:dyDescent="0.25">
      <c r="A5314" s="9">
        <v>52353</v>
      </c>
      <c r="B5314" s="2">
        <v>10002</v>
      </c>
      <c r="C5314" s="2" t="s">
        <v>57</v>
      </c>
      <c r="D5314" s="2">
        <v>264</v>
      </c>
      <c r="E5314">
        <f>VLOOKUP(C5314,'Product Master'!$A$1:$C$31,3,FALSE)</f>
        <v>107</v>
      </c>
      <c r="F5314">
        <f>D5314*E5314</f>
        <v>28248</v>
      </c>
      <c r="G5314" t="str">
        <f>VLOOKUP(B5314,'Emp Master'!$A$1:$C$21,3,FALSE)</f>
        <v>Supervisor-1</v>
      </c>
      <c r="H5314" s="3">
        <f>SUMIF($G$2:$G$6491,G5314,$F$2:$F$6491)</f>
        <v>71844810</v>
      </c>
      <c r="I5314">
        <f>IF(F5314&lt;15000,0,1)</f>
        <v>1</v>
      </c>
      <c r="J5314">
        <f>IF(I5314=0,D5314,0)</f>
        <v>0</v>
      </c>
      <c r="K5314">
        <f>IF(J5314&lt;100,0,1)</f>
        <v>0</v>
      </c>
    </row>
    <row r="5315" spans="1:11" ht="15" customHeight="1" x14ac:dyDescent="0.25">
      <c r="A5315" s="9">
        <v>52354</v>
      </c>
      <c r="B5315" s="2">
        <v>10002</v>
      </c>
      <c r="C5315" s="2" t="s">
        <v>52</v>
      </c>
      <c r="D5315" s="2">
        <v>92</v>
      </c>
      <c r="E5315">
        <f>VLOOKUP(C5315,'Product Master'!$A$1:$C$31,3,FALSE)</f>
        <v>239</v>
      </c>
      <c r="F5315">
        <f>D5315*E5315</f>
        <v>21988</v>
      </c>
      <c r="G5315" t="str">
        <f>VLOOKUP(B5315,'Emp Master'!$A$1:$C$21,3,FALSE)</f>
        <v>Supervisor-1</v>
      </c>
      <c r="H5315" s="3">
        <f>SUMIF($G$2:$G$6491,G5315,$F$2:$F$6491)</f>
        <v>71844810</v>
      </c>
      <c r="I5315">
        <f>IF(F5315&lt;15000,0,1)</f>
        <v>1</v>
      </c>
      <c r="J5315">
        <f>IF(I5315=0,D5315,0)</f>
        <v>0</v>
      </c>
      <c r="K5315">
        <f>IF(J5315&lt;100,0,1)</f>
        <v>0</v>
      </c>
    </row>
    <row r="5316" spans="1:11" ht="15" customHeight="1" x14ac:dyDescent="0.25">
      <c r="A5316" s="9">
        <v>52355</v>
      </c>
      <c r="B5316" s="2">
        <v>10004</v>
      </c>
      <c r="C5316" s="2" t="s">
        <v>36</v>
      </c>
      <c r="D5316" s="2">
        <v>123</v>
      </c>
      <c r="E5316">
        <f>VLOOKUP(C5316,'Product Master'!$A$1:$C$31,3,FALSE)</f>
        <v>145</v>
      </c>
      <c r="F5316">
        <f>D5316*E5316</f>
        <v>17835</v>
      </c>
      <c r="G5316" t="str">
        <f>VLOOKUP(B5316,'Emp Master'!$A$1:$C$21,3,FALSE)</f>
        <v>Supervisor-1</v>
      </c>
      <c r="H5316" s="3">
        <f>SUMIF($G$2:$G$6491,G5316,$F$2:$F$6491)</f>
        <v>71844810</v>
      </c>
      <c r="I5316">
        <f>IF(F5316&lt;15000,0,1)</f>
        <v>1</v>
      </c>
      <c r="J5316">
        <f>IF(I5316=0,D5316,0)</f>
        <v>0</v>
      </c>
      <c r="K5316">
        <f>IF(J5316&lt;100,0,1)</f>
        <v>0</v>
      </c>
    </row>
    <row r="5317" spans="1:11" ht="15" customHeight="1" x14ac:dyDescent="0.25">
      <c r="A5317" s="9">
        <v>52356</v>
      </c>
      <c r="B5317" s="2">
        <v>10004</v>
      </c>
      <c r="C5317" s="2" t="s">
        <v>42</v>
      </c>
      <c r="D5317" s="2">
        <v>252</v>
      </c>
      <c r="E5317">
        <f>VLOOKUP(C5317,'Product Master'!$A$1:$C$31,3,FALSE)</f>
        <v>97</v>
      </c>
      <c r="F5317">
        <f>D5317*E5317</f>
        <v>24444</v>
      </c>
      <c r="G5317" t="str">
        <f>VLOOKUP(B5317,'Emp Master'!$A$1:$C$21,3,FALSE)</f>
        <v>Supervisor-1</v>
      </c>
      <c r="H5317" s="3">
        <f>SUMIF($G$2:$G$6491,G5317,$F$2:$F$6491)</f>
        <v>71844810</v>
      </c>
      <c r="I5317">
        <f>IF(F5317&lt;15000,0,1)</f>
        <v>1</v>
      </c>
      <c r="J5317">
        <f>IF(I5317=0,D5317,0)</f>
        <v>0</v>
      </c>
      <c r="K5317">
        <f>IF(J5317&lt;100,0,1)</f>
        <v>0</v>
      </c>
    </row>
    <row r="5318" spans="1:11" ht="15" customHeight="1" x14ac:dyDescent="0.25">
      <c r="A5318" s="9">
        <v>52357</v>
      </c>
      <c r="B5318" s="2">
        <v>10002</v>
      </c>
      <c r="C5318" s="2" t="s">
        <v>59</v>
      </c>
      <c r="D5318" s="2">
        <v>136</v>
      </c>
      <c r="E5318">
        <f>VLOOKUP(C5318,'Product Master'!$A$1:$C$31,3,FALSE)</f>
        <v>200</v>
      </c>
      <c r="F5318">
        <f>D5318*E5318</f>
        <v>27200</v>
      </c>
      <c r="G5318" t="str">
        <f>VLOOKUP(B5318,'Emp Master'!$A$1:$C$21,3,FALSE)</f>
        <v>Supervisor-1</v>
      </c>
      <c r="H5318" s="3">
        <f>SUMIF($G$2:$G$6491,G5318,$F$2:$F$6491)</f>
        <v>71844810</v>
      </c>
      <c r="I5318">
        <f>IF(F5318&lt;15000,0,1)</f>
        <v>1</v>
      </c>
      <c r="J5318">
        <f>IF(I5318=0,D5318,0)</f>
        <v>0</v>
      </c>
      <c r="K5318">
        <f>IF(J5318&lt;100,0,1)</f>
        <v>0</v>
      </c>
    </row>
    <row r="5319" spans="1:11" ht="15" customHeight="1" x14ac:dyDescent="0.25">
      <c r="A5319" s="9">
        <v>52358</v>
      </c>
      <c r="B5319" s="2">
        <v>10001</v>
      </c>
      <c r="C5319" s="2" t="s">
        <v>53</v>
      </c>
      <c r="D5319" s="2">
        <v>204</v>
      </c>
      <c r="E5319">
        <f>VLOOKUP(C5319,'Product Master'!$A$1:$C$31,3,FALSE)</f>
        <v>687</v>
      </c>
      <c r="F5319">
        <f>D5319*E5319</f>
        <v>140148</v>
      </c>
      <c r="G5319" t="str">
        <f>VLOOKUP(B5319,'Emp Master'!$A$1:$C$21,3,FALSE)</f>
        <v>Supervisor-1</v>
      </c>
      <c r="H5319" s="3">
        <f>SUMIF($G$2:$G$6491,G5319,$F$2:$F$6491)</f>
        <v>71844810</v>
      </c>
      <c r="I5319">
        <f>IF(F5319&lt;15000,0,1)</f>
        <v>1</v>
      </c>
      <c r="J5319">
        <f>IF(I5319=0,D5319,0)</f>
        <v>0</v>
      </c>
      <c r="K5319">
        <f>IF(J5319&lt;100,0,1)</f>
        <v>0</v>
      </c>
    </row>
    <row r="5320" spans="1:11" ht="15" customHeight="1" x14ac:dyDescent="0.25">
      <c r="A5320" s="9">
        <v>52359</v>
      </c>
      <c r="B5320" s="2">
        <v>10001</v>
      </c>
      <c r="C5320" s="2" t="s">
        <v>50</v>
      </c>
      <c r="D5320" s="2">
        <v>220</v>
      </c>
      <c r="E5320">
        <f>VLOOKUP(C5320,'Product Master'!$A$1:$C$31,3,FALSE)</f>
        <v>141</v>
      </c>
      <c r="F5320">
        <f>D5320*E5320</f>
        <v>31020</v>
      </c>
      <c r="G5320" t="str">
        <f>VLOOKUP(B5320,'Emp Master'!$A$1:$C$21,3,FALSE)</f>
        <v>Supervisor-1</v>
      </c>
      <c r="H5320" s="3">
        <f>SUMIF($G$2:$G$6491,G5320,$F$2:$F$6491)</f>
        <v>71844810</v>
      </c>
      <c r="I5320">
        <f>IF(F5320&lt;15000,0,1)</f>
        <v>1</v>
      </c>
      <c r="J5320">
        <f>IF(I5320=0,D5320,0)</f>
        <v>0</v>
      </c>
      <c r="K5320">
        <f>IF(J5320&lt;100,0,1)</f>
        <v>0</v>
      </c>
    </row>
    <row r="5321" spans="1:11" ht="15" customHeight="1" x14ac:dyDescent="0.25">
      <c r="A5321" s="9">
        <v>52360</v>
      </c>
      <c r="B5321" s="2">
        <v>10005</v>
      </c>
      <c r="C5321" s="2" t="s">
        <v>59</v>
      </c>
      <c r="D5321" s="2">
        <v>230</v>
      </c>
      <c r="E5321">
        <f>VLOOKUP(C5321,'Product Master'!$A$1:$C$31,3,FALSE)</f>
        <v>200</v>
      </c>
      <c r="F5321">
        <f>D5321*E5321</f>
        <v>46000</v>
      </c>
      <c r="G5321" t="str">
        <f>VLOOKUP(B5321,'Emp Master'!$A$1:$C$21,3,FALSE)</f>
        <v>Supervisor-1</v>
      </c>
      <c r="H5321" s="3">
        <f>SUMIF($G$2:$G$6491,G5321,$F$2:$F$6491)</f>
        <v>71844810</v>
      </c>
      <c r="I5321">
        <f>IF(F5321&lt;15000,0,1)</f>
        <v>1</v>
      </c>
      <c r="J5321">
        <f>IF(I5321=0,D5321,0)</f>
        <v>0</v>
      </c>
      <c r="K5321">
        <f>IF(J5321&lt;100,0,1)</f>
        <v>0</v>
      </c>
    </row>
    <row r="5322" spans="1:11" ht="15" customHeight="1" x14ac:dyDescent="0.25">
      <c r="A5322" s="9">
        <v>52361</v>
      </c>
      <c r="B5322" s="2">
        <v>10001</v>
      </c>
      <c r="C5322" s="2" t="s">
        <v>47</v>
      </c>
      <c r="D5322" s="2">
        <v>112</v>
      </c>
      <c r="E5322">
        <f>VLOOKUP(C5322,'Product Master'!$A$1:$C$31,3,FALSE)</f>
        <v>291</v>
      </c>
      <c r="F5322">
        <f>D5322*E5322</f>
        <v>32592</v>
      </c>
      <c r="G5322" t="str">
        <f>VLOOKUP(B5322,'Emp Master'!$A$1:$C$21,3,FALSE)</f>
        <v>Supervisor-1</v>
      </c>
      <c r="H5322" s="3">
        <f>SUMIF($G$2:$G$6491,G5322,$F$2:$F$6491)</f>
        <v>71844810</v>
      </c>
      <c r="I5322">
        <f>IF(F5322&lt;15000,0,1)</f>
        <v>1</v>
      </c>
      <c r="J5322">
        <f>IF(I5322=0,D5322,0)</f>
        <v>0</v>
      </c>
      <c r="K5322">
        <f>IF(J5322&lt;100,0,1)</f>
        <v>0</v>
      </c>
    </row>
    <row r="5323" spans="1:11" ht="15" customHeight="1" x14ac:dyDescent="0.25">
      <c r="A5323" s="9">
        <v>52362</v>
      </c>
      <c r="B5323" s="2">
        <v>10001</v>
      </c>
      <c r="C5323" s="2" t="s">
        <v>37</v>
      </c>
      <c r="D5323" s="2">
        <v>239</v>
      </c>
      <c r="E5323">
        <f>VLOOKUP(C5323,'Product Master'!$A$1:$C$31,3,FALSE)</f>
        <v>68</v>
      </c>
      <c r="F5323">
        <f>D5323*E5323</f>
        <v>16252</v>
      </c>
      <c r="G5323" t="str">
        <f>VLOOKUP(B5323,'Emp Master'!$A$1:$C$21,3,FALSE)</f>
        <v>Supervisor-1</v>
      </c>
      <c r="H5323" s="3">
        <f>SUMIF($G$2:$G$6491,G5323,$F$2:$F$6491)</f>
        <v>71844810</v>
      </c>
      <c r="I5323">
        <f>IF(F5323&lt;15000,0,1)</f>
        <v>1</v>
      </c>
      <c r="J5323">
        <f>IF(I5323=0,D5323,0)</f>
        <v>0</v>
      </c>
      <c r="K5323">
        <f>IF(J5323&lt;100,0,1)</f>
        <v>0</v>
      </c>
    </row>
    <row r="5324" spans="1:11" ht="15" customHeight="1" x14ac:dyDescent="0.25">
      <c r="A5324" s="9">
        <v>52363</v>
      </c>
      <c r="B5324" s="2">
        <v>10006</v>
      </c>
      <c r="C5324" s="2" t="s">
        <v>54</v>
      </c>
      <c r="D5324" s="2">
        <v>252</v>
      </c>
      <c r="E5324">
        <f>VLOOKUP(C5324,'Product Master'!$A$1:$C$31,3,FALSE)</f>
        <v>85</v>
      </c>
      <c r="F5324">
        <f>D5324*E5324</f>
        <v>21420</v>
      </c>
      <c r="G5324" t="str">
        <f>VLOOKUP(B5324,'Emp Master'!$A$1:$C$21,3,FALSE)</f>
        <v>Supervisor-1</v>
      </c>
      <c r="H5324" s="3">
        <f>SUMIF($G$2:$G$6491,G5324,$F$2:$F$6491)</f>
        <v>71844810</v>
      </c>
      <c r="I5324">
        <f>IF(F5324&lt;15000,0,1)</f>
        <v>1</v>
      </c>
      <c r="J5324">
        <f>IF(I5324=0,D5324,0)</f>
        <v>0</v>
      </c>
      <c r="K5324">
        <f>IF(J5324&lt;100,0,1)</f>
        <v>0</v>
      </c>
    </row>
    <row r="5325" spans="1:11" ht="15" customHeight="1" x14ac:dyDescent="0.25">
      <c r="A5325" s="9">
        <v>52364</v>
      </c>
      <c r="B5325" s="2">
        <v>10004</v>
      </c>
      <c r="C5325" s="2" t="s">
        <v>36</v>
      </c>
      <c r="D5325" s="2">
        <v>193</v>
      </c>
      <c r="E5325">
        <f>VLOOKUP(C5325,'Product Master'!$A$1:$C$31,3,FALSE)</f>
        <v>145</v>
      </c>
      <c r="F5325">
        <f>D5325*E5325</f>
        <v>27985</v>
      </c>
      <c r="G5325" t="str">
        <f>VLOOKUP(B5325,'Emp Master'!$A$1:$C$21,3,FALSE)</f>
        <v>Supervisor-1</v>
      </c>
      <c r="H5325" s="3">
        <f>SUMIF($G$2:$G$6491,G5325,$F$2:$F$6491)</f>
        <v>71844810</v>
      </c>
      <c r="I5325">
        <f>IF(F5325&lt;15000,0,1)</f>
        <v>1</v>
      </c>
      <c r="J5325">
        <f>IF(I5325=0,D5325,0)</f>
        <v>0</v>
      </c>
      <c r="K5325">
        <f>IF(J5325&lt;100,0,1)</f>
        <v>0</v>
      </c>
    </row>
    <row r="5326" spans="1:11" ht="15" customHeight="1" x14ac:dyDescent="0.25">
      <c r="A5326" s="9">
        <v>52365</v>
      </c>
      <c r="B5326" s="2">
        <v>10003</v>
      </c>
      <c r="C5326" s="2" t="s">
        <v>47</v>
      </c>
      <c r="D5326" s="2">
        <v>87</v>
      </c>
      <c r="E5326">
        <f>VLOOKUP(C5326,'Product Master'!$A$1:$C$31,3,FALSE)</f>
        <v>291</v>
      </c>
      <c r="F5326">
        <f>D5326*E5326</f>
        <v>25317</v>
      </c>
      <c r="G5326" t="str">
        <f>VLOOKUP(B5326,'Emp Master'!$A$1:$C$21,3,FALSE)</f>
        <v>Supervisor-1</v>
      </c>
      <c r="H5326" s="3">
        <f>SUMIF($G$2:$G$6491,G5326,$F$2:$F$6491)</f>
        <v>71844810</v>
      </c>
      <c r="I5326">
        <f>IF(F5326&lt;15000,0,1)</f>
        <v>1</v>
      </c>
      <c r="J5326">
        <f>IF(I5326=0,D5326,0)</f>
        <v>0</v>
      </c>
      <c r="K5326">
        <f>IF(J5326&lt;100,0,1)</f>
        <v>0</v>
      </c>
    </row>
    <row r="5327" spans="1:11" ht="15" customHeight="1" x14ac:dyDescent="0.25">
      <c r="A5327" s="9">
        <v>52366</v>
      </c>
      <c r="B5327" s="2">
        <v>10002</v>
      </c>
      <c r="C5327" s="2" t="s">
        <v>56</v>
      </c>
      <c r="D5327" s="2">
        <v>299</v>
      </c>
      <c r="E5327">
        <f>VLOOKUP(C5327,'Product Master'!$A$1:$C$31,3,FALSE)</f>
        <v>139</v>
      </c>
      <c r="F5327">
        <f>D5327*E5327</f>
        <v>41561</v>
      </c>
      <c r="G5327" t="str">
        <f>VLOOKUP(B5327,'Emp Master'!$A$1:$C$21,3,FALSE)</f>
        <v>Supervisor-1</v>
      </c>
      <c r="H5327" s="3">
        <f>SUMIF($G$2:$G$6491,G5327,$F$2:$F$6491)</f>
        <v>71844810</v>
      </c>
      <c r="I5327">
        <f>IF(F5327&lt;15000,0,1)</f>
        <v>1</v>
      </c>
      <c r="J5327">
        <f>IF(I5327=0,D5327,0)</f>
        <v>0</v>
      </c>
      <c r="K5327">
        <f>IF(J5327&lt;100,0,1)</f>
        <v>0</v>
      </c>
    </row>
    <row r="5328" spans="1:11" ht="15" customHeight="1" x14ac:dyDescent="0.25">
      <c r="A5328" s="9">
        <v>52367</v>
      </c>
      <c r="B5328" s="2">
        <v>10001</v>
      </c>
      <c r="C5328" s="2" t="s">
        <v>56</v>
      </c>
      <c r="D5328" s="2">
        <v>276</v>
      </c>
      <c r="E5328">
        <f>VLOOKUP(C5328,'Product Master'!$A$1:$C$31,3,FALSE)</f>
        <v>139</v>
      </c>
      <c r="F5328">
        <f>D5328*E5328</f>
        <v>38364</v>
      </c>
      <c r="G5328" t="str">
        <f>VLOOKUP(B5328,'Emp Master'!$A$1:$C$21,3,FALSE)</f>
        <v>Supervisor-1</v>
      </c>
      <c r="H5328" s="3">
        <f>SUMIF($G$2:$G$6491,G5328,$F$2:$F$6491)</f>
        <v>71844810</v>
      </c>
      <c r="I5328">
        <f>IF(F5328&lt;15000,0,1)</f>
        <v>1</v>
      </c>
      <c r="J5328">
        <f>IF(I5328=0,D5328,0)</f>
        <v>0</v>
      </c>
      <c r="K5328">
        <f>IF(J5328&lt;100,0,1)</f>
        <v>0</v>
      </c>
    </row>
    <row r="5329" spans="1:11" ht="15" customHeight="1" x14ac:dyDescent="0.25">
      <c r="A5329" s="9">
        <v>52368</v>
      </c>
      <c r="B5329" s="2">
        <v>10006</v>
      </c>
      <c r="C5329" s="2" t="s">
        <v>32</v>
      </c>
      <c r="D5329" s="2">
        <v>147</v>
      </c>
      <c r="E5329">
        <f>VLOOKUP(C5329,'Product Master'!$A$1:$C$31,3,FALSE)</f>
        <v>139</v>
      </c>
      <c r="F5329">
        <f>D5329*E5329</f>
        <v>20433</v>
      </c>
      <c r="G5329" t="str">
        <f>VLOOKUP(B5329,'Emp Master'!$A$1:$C$21,3,FALSE)</f>
        <v>Supervisor-1</v>
      </c>
      <c r="H5329" s="3">
        <f>SUMIF($G$2:$G$6491,G5329,$F$2:$F$6491)</f>
        <v>71844810</v>
      </c>
      <c r="I5329">
        <f>IF(F5329&lt;15000,0,1)</f>
        <v>1</v>
      </c>
      <c r="J5329">
        <f>IF(I5329=0,D5329,0)</f>
        <v>0</v>
      </c>
      <c r="K5329">
        <f>IF(J5329&lt;100,0,1)</f>
        <v>0</v>
      </c>
    </row>
    <row r="5330" spans="1:11" ht="15" customHeight="1" x14ac:dyDescent="0.25">
      <c r="A5330" s="9">
        <v>52369</v>
      </c>
      <c r="B5330" s="2">
        <v>10006</v>
      </c>
      <c r="C5330" s="2" t="s">
        <v>34</v>
      </c>
      <c r="D5330" s="2">
        <v>255</v>
      </c>
      <c r="E5330">
        <f>VLOOKUP(C5330,'Product Master'!$A$1:$C$31,3,FALSE)</f>
        <v>440</v>
      </c>
      <c r="F5330">
        <f>D5330*E5330</f>
        <v>112200</v>
      </c>
      <c r="G5330" t="str">
        <f>VLOOKUP(B5330,'Emp Master'!$A$1:$C$21,3,FALSE)</f>
        <v>Supervisor-1</v>
      </c>
      <c r="H5330" s="3">
        <f>SUMIF($G$2:$G$6491,G5330,$F$2:$F$6491)</f>
        <v>71844810</v>
      </c>
      <c r="I5330">
        <f>IF(F5330&lt;15000,0,1)</f>
        <v>1</v>
      </c>
      <c r="J5330">
        <f>IF(I5330=0,D5330,0)</f>
        <v>0</v>
      </c>
      <c r="K5330">
        <f>IF(J5330&lt;100,0,1)</f>
        <v>0</v>
      </c>
    </row>
    <row r="5331" spans="1:11" ht="15" customHeight="1" x14ac:dyDescent="0.25">
      <c r="A5331" s="9">
        <v>52370</v>
      </c>
      <c r="B5331" s="2">
        <v>10003</v>
      </c>
      <c r="C5331" s="2" t="s">
        <v>40</v>
      </c>
      <c r="D5331" s="2">
        <v>203</v>
      </c>
      <c r="E5331">
        <f>VLOOKUP(C5331,'Product Master'!$A$1:$C$31,3,FALSE)</f>
        <v>239</v>
      </c>
      <c r="F5331">
        <f>D5331*E5331</f>
        <v>48517</v>
      </c>
      <c r="G5331" t="str">
        <f>VLOOKUP(B5331,'Emp Master'!$A$1:$C$21,3,FALSE)</f>
        <v>Supervisor-1</v>
      </c>
      <c r="H5331" s="3">
        <f>SUMIF($G$2:$G$6491,G5331,$F$2:$F$6491)</f>
        <v>71844810</v>
      </c>
      <c r="I5331">
        <f>IF(F5331&lt;15000,0,1)</f>
        <v>1</v>
      </c>
      <c r="J5331">
        <f>IF(I5331=0,D5331,0)</f>
        <v>0</v>
      </c>
      <c r="K5331">
        <f>IF(J5331&lt;100,0,1)</f>
        <v>0</v>
      </c>
    </row>
    <row r="5332" spans="1:11" ht="15" customHeight="1" x14ac:dyDescent="0.25">
      <c r="A5332" s="9">
        <v>52371</v>
      </c>
      <c r="B5332" s="2">
        <v>10006</v>
      </c>
      <c r="C5332" s="2" t="s">
        <v>47</v>
      </c>
      <c r="D5332" s="2">
        <v>169</v>
      </c>
      <c r="E5332">
        <f>VLOOKUP(C5332,'Product Master'!$A$1:$C$31,3,FALSE)</f>
        <v>291</v>
      </c>
      <c r="F5332">
        <f>D5332*E5332</f>
        <v>49179</v>
      </c>
      <c r="G5332" t="str">
        <f>VLOOKUP(B5332,'Emp Master'!$A$1:$C$21,3,FALSE)</f>
        <v>Supervisor-1</v>
      </c>
      <c r="H5332" s="3">
        <f>SUMIF($G$2:$G$6491,G5332,$F$2:$F$6491)</f>
        <v>71844810</v>
      </c>
      <c r="I5332">
        <f>IF(F5332&lt;15000,0,1)</f>
        <v>1</v>
      </c>
      <c r="J5332">
        <f>IF(I5332=0,D5332,0)</f>
        <v>0</v>
      </c>
      <c r="K5332">
        <f>IF(J5332&lt;100,0,1)</f>
        <v>0</v>
      </c>
    </row>
    <row r="5333" spans="1:11" ht="15" customHeight="1" x14ac:dyDescent="0.25">
      <c r="A5333" s="9">
        <v>52372</v>
      </c>
      <c r="B5333" s="2">
        <v>10004</v>
      </c>
      <c r="C5333" s="2" t="s">
        <v>41</v>
      </c>
      <c r="D5333" s="2">
        <v>106</v>
      </c>
      <c r="E5333">
        <f>VLOOKUP(C5333,'Product Master'!$A$1:$C$31,3,FALSE)</f>
        <v>808</v>
      </c>
      <c r="F5333">
        <f>D5333*E5333</f>
        <v>85648</v>
      </c>
      <c r="G5333" t="str">
        <f>VLOOKUP(B5333,'Emp Master'!$A$1:$C$21,3,FALSE)</f>
        <v>Supervisor-1</v>
      </c>
      <c r="H5333" s="3">
        <f>SUMIF($G$2:$G$6491,G5333,$F$2:$F$6491)</f>
        <v>71844810</v>
      </c>
      <c r="I5333">
        <f>IF(F5333&lt;15000,0,1)</f>
        <v>1</v>
      </c>
      <c r="J5333">
        <f>IF(I5333=0,D5333,0)</f>
        <v>0</v>
      </c>
      <c r="K5333">
        <f>IF(J5333&lt;100,0,1)</f>
        <v>0</v>
      </c>
    </row>
    <row r="5334" spans="1:11" ht="15" customHeight="1" x14ac:dyDescent="0.25">
      <c r="A5334" s="9">
        <v>52373</v>
      </c>
      <c r="B5334" s="2">
        <v>10003</v>
      </c>
      <c r="C5334" s="2" t="s">
        <v>31</v>
      </c>
      <c r="D5334" s="2">
        <v>284</v>
      </c>
      <c r="E5334">
        <f>VLOOKUP(C5334,'Product Master'!$A$1:$C$31,3,FALSE)</f>
        <v>114</v>
      </c>
      <c r="F5334">
        <f>D5334*E5334</f>
        <v>32376</v>
      </c>
      <c r="G5334" t="str">
        <f>VLOOKUP(B5334,'Emp Master'!$A$1:$C$21,3,FALSE)</f>
        <v>Supervisor-1</v>
      </c>
      <c r="H5334" s="3">
        <f>SUMIF($G$2:$G$6491,G5334,$F$2:$F$6491)</f>
        <v>71844810</v>
      </c>
      <c r="I5334">
        <f>IF(F5334&lt;15000,0,1)</f>
        <v>1</v>
      </c>
      <c r="J5334">
        <f>IF(I5334=0,D5334,0)</f>
        <v>0</v>
      </c>
      <c r="K5334">
        <f>IF(J5334&lt;100,0,1)</f>
        <v>0</v>
      </c>
    </row>
    <row r="5335" spans="1:11" ht="15" customHeight="1" x14ac:dyDescent="0.25">
      <c r="A5335" s="9">
        <v>52374</v>
      </c>
      <c r="B5335" s="2">
        <v>10002</v>
      </c>
      <c r="C5335" s="2" t="s">
        <v>36</v>
      </c>
      <c r="D5335" s="2">
        <v>155</v>
      </c>
      <c r="E5335">
        <f>VLOOKUP(C5335,'Product Master'!$A$1:$C$31,3,FALSE)</f>
        <v>145</v>
      </c>
      <c r="F5335">
        <f>D5335*E5335</f>
        <v>22475</v>
      </c>
      <c r="G5335" t="str">
        <f>VLOOKUP(B5335,'Emp Master'!$A$1:$C$21,3,FALSE)</f>
        <v>Supervisor-1</v>
      </c>
      <c r="H5335" s="3">
        <f>SUMIF($G$2:$G$6491,G5335,$F$2:$F$6491)</f>
        <v>71844810</v>
      </c>
      <c r="I5335">
        <f>IF(F5335&lt;15000,0,1)</f>
        <v>1</v>
      </c>
      <c r="J5335">
        <f>IF(I5335=0,D5335,0)</f>
        <v>0</v>
      </c>
      <c r="K5335">
        <f>IF(J5335&lt;100,0,1)</f>
        <v>0</v>
      </c>
    </row>
    <row r="5336" spans="1:11" ht="15" customHeight="1" x14ac:dyDescent="0.25">
      <c r="A5336" s="9">
        <v>52375</v>
      </c>
      <c r="B5336" s="2">
        <v>10006</v>
      </c>
      <c r="C5336" s="2" t="s">
        <v>40</v>
      </c>
      <c r="D5336" s="2">
        <v>93</v>
      </c>
      <c r="E5336">
        <f>VLOOKUP(C5336,'Product Master'!$A$1:$C$31,3,FALSE)</f>
        <v>239</v>
      </c>
      <c r="F5336">
        <f>D5336*E5336</f>
        <v>22227</v>
      </c>
      <c r="G5336" t="str">
        <f>VLOOKUP(B5336,'Emp Master'!$A$1:$C$21,3,FALSE)</f>
        <v>Supervisor-1</v>
      </c>
      <c r="H5336" s="3">
        <f>SUMIF($G$2:$G$6491,G5336,$F$2:$F$6491)</f>
        <v>71844810</v>
      </c>
      <c r="I5336">
        <f>IF(F5336&lt;15000,0,1)</f>
        <v>1</v>
      </c>
      <c r="J5336">
        <f>IF(I5336=0,D5336,0)</f>
        <v>0</v>
      </c>
      <c r="K5336">
        <f>IF(J5336&lt;100,0,1)</f>
        <v>0</v>
      </c>
    </row>
    <row r="5337" spans="1:11" ht="15" customHeight="1" x14ac:dyDescent="0.25">
      <c r="A5337" s="9">
        <v>52376</v>
      </c>
      <c r="B5337" s="2">
        <v>10002</v>
      </c>
      <c r="C5337" s="2" t="s">
        <v>43</v>
      </c>
      <c r="D5337" s="2">
        <v>272</v>
      </c>
      <c r="E5337">
        <f>VLOOKUP(C5337,'Product Master'!$A$1:$C$31,3,FALSE)</f>
        <v>150</v>
      </c>
      <c r="F5337">
        <f>D5337*E5337</f>
        <v>40800</v>
      </c>
      <c r="G5337" t="str">
        <f>VLOOKUP(B5337,'Emp Master'!$A$1:$C$21,3,FALSE)</f>
        <v>Supervisor-1</v>
      </c>
      <c r="H5337" s="3">
        <f>SUMIF($G$2:$G$6491,G5337,$F$2:$F$6491)</f>
        <v>71844810</v>
      </c>
      <c r="I5337">
        <f>IF(F5337&lt;15000,0,1)</f>
        <v>1</v>
      </c>
      <c r="J5337">
        <f>IF(I5337=0,D5337,0)</f>
        <v>0</v>
      </c>
      <c r="K5337">
        <f>IF(J5337&lt;100,0,1)</f>
        <v>0</v>
      </c>
    </row>
    <row r="5338" spans="1:11" ht="15" customHeight="1" x14ac:dyDescent="0.25">
      <c r="A5338" s="9">
        <v>52377</v>
      </c>
      <c r="B5338" s="2">
        <v>10006</v>
      </c>
      <c r="C5338" s="2" t="s">
        <v>35</v>
      </c>
      <c r="D5338" s="2">
        <v>292</v>
      </c>
      <c r="E5338">
        <f>VLOOKUP(C5338,'Product Master'!$A$1:$C$31,3,FALSE)</f>
        <v>113</v>
      </c>
      <c r="F5338">
        <f>D5338*E5338</f>
        <v>32996</v>
      </c>
      <c r="G5338" t="str">
        <f>VLOOKUP(B5338,'Emp Master'!$A$1:$C$21,3,FALSE)</f>
        <v>Supervisor-1</v>
      </c>
      <c r="H5338" s="3">
        <f>SUMIF($G$2:$G$6491,G5338,$F$2:$F$6491)</f>
        <v>71844810</v>
      </c>
      <c r="I5338">
        <f>IF(F5338&lt;15000,0,1)</f>
        <v>1</v>
      </c>
      <c r="J5338">
        <f>IF(I5338=0,D5338,0)</f>
        <v>0</v>
      </c>
      <c r="K5338">
        <f>IF(J5338&lt;100,0,1)</f>
        <v>0</v>
      </c>
    </row>
    <row r="5339" spans="1:11" ht="15" customHeight="1" x14ac:dyDescent="0.25">
      <c r="A5339" s="9">
        <v>52378</v>
      </c>
      <c r="B5339" s="2">
        <v>10001</v>
      </c>
      <c r="C5339" s="2" t="s">
        <v>33</v>
      </c>
      <c r="D5339" s="2">
        <v>242</v>
      </c>
      <c r="E5339">
        <f>VLOOKUP(C5339,'Product Master'!$A$1:$C$31,3,FALSE)</f>
        <v>84</v>
      </c>
      <c r="F5339">
        <f>D5339*E5339</f>
        <v>20328</v>
      </c>
      <c r="G5339" t="str">
        <f>VLOOKUP(B5339,'Emp Master'!$A$1:$C$21,3,FALSE)</f>
        <v>Supervisor-1</v>
      </c>
      <c r="H5339" s="3">
        <f>SUMIF($G$2:$G$6491,G5339,$F$2:$F$6491)</f>
        <v>71844810</v>
      </c>
      <c r="I5339">
        <f>IF(F5339&lt;15000,0,1)</f>
        <v>1</v>
      </c>
      <c r="J5339">
        <f>IF(I5339=0,D5339,0)</f>
        <v>0</v>
      </c>
      <c r="K5339">
        <f>IF(J5339&lt;100,0,1)</f>
        <v>0</v>
      </c>
    </row>
    <row r="5340" spans="1:11" ht="15" customHeight="1" x14ac:dyDescent="0.25">
      <c r="A5340" s="9">
        <v>52379</v>
      </c>
      <c r="B5340" s="2">
        <v>10004</v>
      </c>
      <c r="C5340" s="2" t="s">
        <v>34</v>
      </c>
      <c r="D5340" s="2">
        <v>264</v>
      </c>
      <c r="E5340">
        <f>VLOOKUP(C5340,'Product Master'!$A$1:$C$31,3,FALSE)</f>
        <v>440</v>
      </c>
      <c r="F5340">
        <f>D5340*E5340</f>
        <v>116160</v>
      </c>
      <c r="G5340" t="str">
        <f>VLOOKUP(B5340,'Emp Master'!$A$1:$C$21,3,FALSE)</f>
        <v>Supervisor-1</v>
      </c>
      <c r="H5340" s="3">
        <f>SUMIF($G$2:$G$6491,G5340,$F$2:$F$6491)</f>
        <v>71844810</v>
      </c>
      <c r="I5340">
        <f>IF(F5340&lt;15000,0,1)</f>
        <v>1</v>
      </c>
      <c r="J5340">
        <f>IF(I5340=0,D5340,0)</f>
        <v>0</v>
      </c>
      <c r="K5340">
        <f>IF(J5340&lt;100,0,1)</f>
        <v>0</v>
      </c>
    </row>
    <row r="5341" spans="1:11" ht="15" customHeight="1" x14ac:dyDescent="0.25">
      <c r="A5341" s="9">
        <v>52380</v>
      </c>
      <c r="B5341" s="2">
        <v>10004</v>
      </c>
      <c r="C5341" s="2" t="s">
        <v>34</v>
      </c>
      <c r="D5341" s="2">
        <v>212</v>
      </c>
      <c r="E5341">
        <f>VLOOKUP(C5341,'Product Master'!$A$1:$C$31,3,FALSE)</f>
        <v>440</v>
      </c>
      <c r="F5341">
        <f>D5341*E5341</f>
        <v>93280</v>
      </c>
      <c r="G5341" t="str">
        <f>VLOOKUP(B5341,'Emp Master'!$A$1:$C$21,3,FALSE)</f>
        <v>Supervisor-1</v>
      </c>
      <c r="H5341" s="3">
        <f>SUMIF($G$2:$G$6491,G5341,$F$2:$F$6491)</f>
        <v>71844810</v>
      </c>
      <c r="I5341">
        <f>IF(F5341&lt;15000,0,1)</f>
        <v>1</v>
      </c>
      <c r="J5341">
        <f>IF(I5341=0,D5341,0)</f>
        <v>0</v>
      </c>
      <c r="K5341">
        <f>IF(J5341&lt;100,0,1)</f>
        <v>0</v>
      </c>
    </row>
    <row r="5342" spans="1:11" ht="15" customHeight="1" x14ac:dyDescent="0.25">
      <c r="A5342" s="9">
        <v>52381</v>
      </c>
      <c r="B5342" s="2">
        <v>10005</v>
      </c>
      <c r="C5342" s="2" t="s">
        <v>52</v>
      </c>
      <c r="D5342" s="2">
        <v>75</v>
      </c>
      <c r="E5342">
        <f>VLOOKUP(C5342,'Product Master'!$A$1:$C$31,3,FALSE)</f>
        <v>239</v>
      </c>
      <c r="F5342">
        <f>D5342*E5342</f>
        <v>17925</v>
      </c>
      <c r="G5342" t="str">
        <f>VLOOKUP(B5342,'Emp Master'!$A$1:$C$21,3,FALSE)</f>
        <v>Supervisor-1</v>
      </c>
      <c r="H5342" s="3">
        <f>SUMIF($G$2:$G$6491,G5342,$F$2:$F$6491)</f>
        <v>71844810</v>
      </c>
      <c r="I5342">
        <f>IF(F5342&lt;15000,0,1)</f>
        <v>1</v>
      </c>
      <c r="J5342">
        <f>IF(I5342=0,D5342,0)</f>
        <v>0</v>
      </c>
      <c r="K5342">
        <f>IF(J5342&lt;100,0,1)</f>
        <v>0</v>
      </c>
    </row>
    <row r="5343" spans="1:11" ht="15" customHeight="1" x14ac:dyDescent="0.25">
      <c r="A5343" s="9">
        <v>52382</v>
      </c>
      <c r="B5343" s="2">
        <v>10003</v>
      </c>
      <c r="C5343" s="2" t="s">
        <v>59</v>
      </c>
      <c r="D5343" s="2">
        <v>94</v>
      </c>
      <c r="E5343">
        <f>VLOOKUP(C5343,'Product Master'!$A$1:$C$31,3,FALSE)</f>
        <v>200</v>
      </c>
      <c r="F5343">
        <f>D5343*E5343</f>
        <v>18800</v>
      </c>
      <c r="G5343" t="str">
        <f>VLOOKUP(B5343,'Emp Master'!$A$1:$C$21,3,FALSE)</f>
        <v>Supervisor-1</v>
      </c>
      <c r="H5343" s="3">
        <f>SUMIF($G$2:$G$6491,G5343,$F$2:$F$6491)</f>
        <v>71844810</v>
      </c>
      <c r="I5343">
        <f>IF(F5343&lt;15000,0,1)</f>
        <v>1</v>
      </c>
      <c r="J5343">
        <f>IF(I5343=0,D5343,0)</f>
        <v>0</v>
      </c>
      <c r="K5343">
        <f>IF(J5343&lt;100,0,1)</f>
        <v>0</v>
      </c>
    </row>
    <row r="5344" spans="1:11" ht="15" customHeight="1" x14ac:dyDescent="0.25">
      <c r="A5344" s="9">
        <v>52383</v>
      </c>
      <c r="B5344" s="2">
        <v>10004</v>
      </c>
      <c r="C5344" s="2" t="s">
        <v>32</v>
      </c>
      <c r="D5344" s="2">
        <v>161</v>
      </c>
      <c r="E5344">
        <f>VLOOKUP(C5344,'Product Master'!$A$1:$C$31,3,FALSE)</f>
        <v>139</v>
      </c>
      <c r="F5344">
        <f>D5344*E5344</f>
        <v>22379</v>
      </c>
      <c r="G5344" t="str">
        <f>VLOOKUP(B5344,'Emp Master'!$A$1:$C$21,3,FALSE)</f>
        <v>Supervisor-1</v>
      </c>
      <c r="H5344" s="3">
        <f>SUMIF($G$2:$G$6491,G5344,$F$2:$F$6491)</f>
        <v>71844810</v>
      </c>
      <c r="I5344">
        <f>IF(F5344&lt;15000,0,1)</f>
        <v>1</v>
      </c>
      <c r="J5344">
        <f>IF(I5344=0,D5344,0)</f>
        <v>0</v>
      </c>
      <c r="K5344">
        <f>IF(J5344&lt;100,0,1)</f>
        <v>0</v>
      </c>
    </row>
    <row r="5345" spans="1:11" ht="15" customHeight="1" x14ac:dyDescent="0.25">
      <c r="A5345" s="9">
        <v>52384</v>
      </c>
      <c r="B5345" s="2">
        <v>10006</v>
      </c>
      <c r="C5345" s="2" t="s">
        <v>41</v>
      </c>
      <c r="D5345" s="2">
        <v>224</v>
      </c>
      <c r="E5345">
        <f>VLOOKUP(C5345,'Product Master'!$A$1:$C$31,3,FALSE)</f>
        <v>808</v>
      </c>
      <c r="F5345">
        <f>D5345*E5345</f>
        <v>180992</v>
      </c>
      <c r="G5345" t="str">
        <f>VLOOKUP(B5345,'Emp Master'!$A$1:$C$21,3,FALSE)</f>
        <v>Supervisor-1</v>
      </c>
      <c r="H5345" s="3">
        <f>SUMIF($G$2:$G$6491,G5345,$F$2:$F$6491)</f>
        <v>71844810</v>
      </c>
      <c r="I5345">
        <f>IF(F5345&lt;15000,0,1)</f>
        <v>1</v>
      </c>
      <c r="J5345">
        <f>IF(I5345=0,D5345,0)</f>
        <v>0</v>
      </c>
      <c r="K5345">
        <f>IF(J5345&lt;100,0,1)</f>
        <v>0</v>
      </c>
    </row>
    <row r="5346" spans="1:11" ht="15" customHeight="1" x14ac:dyDescent="0.25">
      <c r="A5346" s="9">
        <v>52385</v>
      </c>
      <c r="B5346" s="2">
        <v>10001</v>
      </c>
      <c r="C5346" s="2" t="s">
        <v>39</v>
      </c>
      <c r="D5346" s="2">
        <v>147</v>
      </c>
      <c r="E5346">
        <f>VLOOKUP(C5346,'Product Master'!$A$1:$C$31,3,FALSE)</f>
        <v>515</v>
      </c>
      <c r="F5346">
        <f>D5346*E5346</f>
        <v>75705</v>
      </c>
      <c r="G5346" t="str">
        <f>VLOOKUP(B5346,'Emp Master'!$A$1:$C$21,3,FALSE)</f>
        <v>Supervisor-1</v>
      </c>
      <c r="H5346" s="3">
        <f>SUMIF($G$2:$G$6491,G5346,$F$2:$F$6491)</f>
        <v>71844810</v>
      </c>
      <c r="I5346">
        <f>IF(F5346&lt;15000,0,1)</f>
        <v>1</v>
      </c>
      <c r="J5346">
        <f>IF(I5346=0,D5346,0)</f>
        <v>0</v>
      </c>
      <c r="K5346">
        <f>IF(J5346&lt;100,0,1)</f>
        <v>0</v>
      </c>
    </row>
    <row r="5347" spans="1:11" ht="15" customHeight="1" x14ac:dyDescent="0.25">
      <c r="A5347" s="9">
        <v>52386</v>
      </c>
      <c r="B5347" s="2">
        <v>10004</v>
      </c>
      <c r="C5347" s="2" t="s">
        <v>42</v>
      </c>
      <c r="D5347" s="2">
        <v>188</v>
      </c>
      <c r="E5347">
        <f>VLOOKUP(C5347,'Product Master'!$A$1:$C$31,3,FALSE)</f>
        <v>97</v>
      </c>
      <c r="F5347">
        <f>D5347*E5347</f>
        <v>18236</v>
      </c>
      <c r="G5347" t="str">
        <f>VLOOKUP(B5347,'Emp Master'!$A$1:$C$21,3,FALSE)</f>
        <v>Supervisor-1</v>
      </c>
      <c r="H5347" s="3">
        <f>SUMIF($G$2:$G$6491,G5347,$F$2:$F$6491)</f>
        <v>71844810</v>
      </c>
      <c r="I5347">
        <f>IF(F5347&lt;15000,0,1)</f>
        <v>1</v>
      </c>
      <c r="J5347">
        <f>IF(I5347=0,D5347,0)</f>
        <v>0</v>
      </c>
      <c r="K5347">
        <f>IF(J5347&lt;100,0,1)</f>
        <v>0</v>
      </c>
    </row>
    <row r="5348" spans="1:11" ht="15" customHeight="1" x14ac:dyDescent="0.25">
      <c r="A5348" s="9">
        <v>52387</v>
      </c>
      <c r="B5348" s="2">
        <v>10001</v>
      </c>
      <c r="C5348" s="2" t="s">
        <v>30</v>
      </c>
      <c r="D5348" s="2">
        <v>68</v>
      </c>
      <c r="E5348">
        <f>VLOOKUP(C5348,'Product Master'!$A$1:$C$31,3,FALSE)</f>
        <v>600</v>
      </c>
      <c r="F5348">
        <f>D5348*E5348</f>
        <v>40800</v>
      </c>
      <c r="G5348" t="str">
        <f>VLOOKUP(B5348,'Emp Master'!$A$1:$C$21,3,FALSE)</f>
        <v>Supervisor-1</v>
      </c>
      <c r="H5348" s="3">
        <f>SUMIF($G$2:$G$6491,G5348,$F$2:$F$6491)</f>
        <v>71844810</v>
      </c>
      <c r="I5348">
        <f>IF(F5348&lt;15000,0,1)</f>
        <v>1</v>
      </c>
      <c r="J5348">
        <f>IF(I5348=0,D5348,0)</f>
        <v>0</v>
      </c>
      <c r="K5348">
        <f>IF(J5348&lt;100,0,1)</f>
        <v>0</v>
      </c>
    </row>
    <row r="5349" spans="1:11" ht="15" customHeight="1" x14ac:dyDescent="0.25">
      <c r="A5349" s="9">
        <v>52388</v>
      </c>
      <c r="B5349" s="2">
        <v>10005</v>
      </c>
      <c r="C5349" s="2" t="s">
        <v>40</v>
      </c>
      <c r="D5349" s="2">
        <v>168</v>
      </c>
      <c r="E5349">
        <f>VLOOKUP(C5349,'Product Master'!$A$1:$C$31,3,FALSE)</f>
        <v>239</v>
      </c>
      <c r="F5349">
        <f>D5349*E5349</f>
        <v>40152</v>
      </c>
      <c r="G5349" t="str">
        <f>VLOOKUP(B5349,'Emp Master'!$A$1:$C$21,3,FALSE)</f>
        <v>Supervisor-1</v>
      </c>
      <c r="H5349" s="3">
        <f>SUMIF($G$2:$G$6491,G5349,$F$2:$F$6491)</f>
        <v>71844810</v>
      </c>
      <c r="I5349">
        <f>IF(F5349&lt;15000,0,1)</f>
        <v>1</v>
      </c>
      <c r="J5349">
        <f>IF(I5349=0,D5349,0)</f>
        <v>0</v>
      </c>
      <c r="K5349">
        <f>IF(J5349&lt;100,0,1)</f>
        <v>0</v>
      </c>
    </row>
    <row r="5350" spans="1:11" ht="15" customHeight="1" x14ac:dyDescent="0.25">
      <c r="A5350" s="9">
        <v>52389</v>
      </c>
      <c r="B5350" s="2">
        <v>10004</v>
      </c>
      <c r="C5350" s="2" t="s">
        <v>46</v>
      </c>
      <c r="D5350" s="2">
        <v>280</v>
      </c>
      <c r="E5350">
        <f>VLOOKUP(C5350,'Product Master'!$A$1:$C$31,3,FALSE)</f>
        <v>116</v>
      </c>
      <c r="F5350">
        <f>D5350*E5350</f>
        <v>32480</v>
      </c>
      <c r="G5350" t="str">
        <f>VLOOKUP(B5350,'Emp Master'!$A$1:$C$21,3,FALSE)</f>
        <v>Supervisor-1</v>
      </c>
      <c r="H5350" s="3">
        <f>SUMIF($G$2:$G$6491,G5350,$F$2:$F$6491)</f>
        <v>71844810</v>
      </c>
      <c r="I5350">
        <f>IF(F5350&lt;15000,0,1)</f>
        <v>1</v>
      </c>
      <c r="J5350">
        <f>IF(I5350=0,D5350,0)</f>
        <v>0</v>
      </c>
      <c r="K5350">
        <f>IF(J5350&lt;100,0,1)</f>
        <v>0</v>
      </c>
    </row>
    <row r="5351" spans="1:11" ht="15" customHeight="1" x14ac:dyDescent="0.25">
      <c r="A5351" s="9">
        <v>52390</v>
      </c>
      <c r="B5351" s="2">
        <v>10001</v>
      </c>
      <c r="C5351" s="2" t="s">
        <v>54</v>
      </c>
      <c r="D5351" s="2">
        <v>241</v>
      </c>
      <c r="E5351">
        <f>VLOOKUP(C5351,'Product Master'!$A$1:$C$31,3,FALSE)</f>
        <v>85</v>
      </c>
      <c r="F5351">
        <f>D5351*E5351</f>
        <v>20485</v>
      </c>
      <c r="G5351" t="str">
        <f>VLOOKUP(B5351,'Emp Master'!$A$1:$C$21,3,FALSE)</f>
        <v>Supervisor-1</v>
      </c>
      <c r="H5351" s="3">
        <f>SUMIF($G$2:$G$6491,G5351,$F$2:$F$6491)</f>
        <v>71844810</v>
      </c>
      <c r="I5351">
        <f>IF(F5351&lt;15000,0,1)</f>
        <v>1</v>
      </c>
      <c r="J5351">
        <f>IF(I5351=0,D5351,0)</f>
        <v>0</v>
      </c>
      <c r="K5351">
        <f>IF(J5351&lt;100,0,1)</f>
        <v>0</v>
      </c>
    </row>
    <row r="5352" spans="1:11" ht="15" customHeight="1" x14ac:dyDescent="0.25">
      <c r="A5352" s="9">
        <v>52391</v>
      </c>
      <c r="B5352" s="2">
        <v>10006</v>
      </c>
      <c r="C5352" s="2" t="s">
        <v>45</v>
      </c>
      <c r="D5352" s="2">
        <v>284</v>
      </c>
      <c r="E5352">
        <f>VLOOKUP(C5352,'Product Master'!$A$1:$C$31,3,FALSE)</f>
        <v>92</v>
      </c>
      <c r="F5352">
        <f>D5352*E5352</f>
        <v>26128</v>
      </c>
      <c r="G5352" t="str">
        <f>VLOOKUP(B5352,'Emp Master'!$A$1:$C$21,3,FALSE)</f>
        <v>Supervisor-1</v>
      </c>
      <c r="H5352" s="3">
        <f>SUMIF($G$2:$G$6491,G5352,$F$2:$F$6491)</f>
        <v>71844810</v>
      </c>
      <c r="I5352">
        <f>IF(F5352&lt;15000,0,1)</f>
        <v>1</v>
      </c>
      <c r="J5352">
        <f>IF(I5352=0,D5352,0)</f>
        <v>0</v>
      </c>
      <c r="K5352">
        <f>IF(J5352&lt;100,0,1)</f>
        <v>0</v>
      </c>
    </row>
    <row r="5353" spans="1:11" ht="15" customHeight="1" x14ac:dyDescent="0.25">
      <c r="A5353" s="9">
        <v>52392</v>
      </c>
      <c r="B5353" s="2">
        <v>10002</v>
      </c>
      <c r="C5353" s="2" t="s">
        <v>58</v>
      </c>
      <c r="D5353" s="2">
        <v>248</v>
      </c>
      <c r="E5353">
        <f>VLOOKUP(C5353,'Product Master'!$A$1:$C$31,3,FALSE)</f>
        <v>129</v>
      </c>
      <c r="F5353">
        <f>D5353*E5353</f>
        <v>31992</v>
      </c>
      <c r="G5353" t="str">
        <f>VLOOKUP(B5353,'Emp Master'!$A$1:$C$21,3,FALSE)</f>
        <v>Supervisor-1</v>
      </c>
      <c r="H5353" s="3">
        <f>SUMIF($G$2:$G$6491,G5353,$F$2:$F$6491)</f>
        <v>71844810</v>
      </c>
      <c r="I5353">
        <f>IF(F5353&lt;15000,0,1)</f>
        <v>1</v>
      </c>
      <c r="J5353">
        <f>IF(I5353=0,D5353,0)</f>
        <v>0</v>
      </c>
      <c r="K5353">
        <f>IF(J5353&lt;100,0,1)</f>
        <v>0</v>
      </c>
    </row>
    <row r="5354" spans="1:11" ht="15" customHeight="1" x14ac:dyDescent="0.25">
      <c r="A5354" s="9">
        <v>52393</v>
      </c>
      <c r="B5354" s="2">
        <v>10006</v>
      </c>
      <c r="C5354" s="2" t="s">
        <v>42</v>
      </c>
      <c r="D5354" s="2">
        <v>174</v>
      </c>
      <c r="E5354">
        <f>VLOOKUP(C5354,'Product Master'!$A$1:$C$31,3,FALSE)</f>
        <v>97</v>
      </c>
      <c r="F5354">
        <f>D5354*E5354</f>
        <v>16878</v>
      </c>
      <c r="G5354" t="str">
        <f>VLOOKUP(B5354,'Emp Master'!$A$1:$C$21,3,FALSE)</f>
        <v>Supervisor-1</v>
      </c>
      <c r="H5354" s="3">
        <f>SUMIF($G$2:$G$6491,G5354,$F$2:$F$6491)</f>
        <v>71844810</v>
      </c>
      <c r="I5354">
        <f>IF(F5354&lt;15000,0,1)</f>
        <v>1</v>
      </c>
      <c r="J5354">
        <f>IF(I5354=0,D5354,0)</f>
        <v>0</v>
      </c>
      <c r="K5354">
        <f>IF(J5354&lt;100,0,1)</f>
        <v>0</v>
      </c>
    </row>
    <row r="5355" spans="1:11" ht="15" customHeight="1" x14ac:dyDescent="0.25">
      <c r="A5355" s="9">
        <v>52394</v>
      </c>
      <c r="B5355" s="2">
        <v>10006</v>
      </c>
      <c r="C5355" s="2" t="s">
        <v>47</v>
      </c>
      <c r="D5355" s="2">
        <v>97</v>
      </c>
      <c r="E5355">
        <f>VLOOKUP(C5355,'Product Master'!$A$1:$C$31,3,FALSE)</f>
        <v>291</v>
      </c>
      <c r="F5355">
        <f>D5355*E5355</f>
        <v>28227</v>
      </c>
      <c r="G5355" t="str">
        <f>VLOOKUP(B5355,'Emp Master'!$A$1:$C$21,3,FALSE)</f>
        <v>Supervisor-1</v>
      </c>
      <c r="H5355" s="3">
        <f>SUMIF($G$2:$G$6491,G5355,$F$2:$F$6491)</f>
        <v>71844810</v>
      </c>
      <c r="I5355">
        <f>IF(F5355&lt;15000,0,1)</f>
        <v>1</v>
      </c>
      <c r="J5355">
        <f>IF(I5355=0,D5355,0)</f>
        <v>0</v>
      </c>
      <c r="K5355">
        <f>IF(J5355&lt;100,0,1)</f>
        <v>0</v>
      </c>
    </row>
    <row r="5356" spans="1:11" ht="15" customHeight="1" x14ac:dyDescent="0.25">
      <c r="A5356" s="9">
        <v>52395</v>
      </c>
      <c r="B5356" s="2">
        <v>10005</v>
      </c>
      <c r="C5356" s="2" t="s">
        <v>50</v>
      </c>
      <c r="D5356" s="2">
        <v>116</v>
      </c>
      <c r="E5356">
        <f>VLOOKUP(C5356,'Product Master'!$A$1:$C$31,3,FALSE)</f>
        <v>141</v>
      </c>
      <c r="F5356">
        <f>D5356*E5356</f>
        <v>16356</v>
      </c>
      <c r="G5356" t="str">
        <f>VLOOKUP(B5356,'Emp Master'!$A$1:$C$21,3,FALSE)</f>
        <v>Supervisor-1</v>
      </c>
      <c r="H5356" s="3">
        <f>SUMIF($G$2:$G$6491,G5356,$F$2:$F$6491)</f>
        <v>71844810</v>
      </c>
      <c r="I5356">
        <f>IF(F5356&lt;15000,0,1)</f>
        <v>1</v>
      </c>
      <c r="J5356">
        <f>IF(I5356=0,D5356,0)</f>
        <v>0</v>
      </c>
      <c r="K5356">
        <f>IF(J5356&lt;100,0,1)</f>
        <v>0</v>
      </c>
    </row>
    <row r="5357" spans="1:11" ht="15" customHeight="1" x14ac:dyDescent="0.25">
      <c r="A5357" s="9">
        <v>52396</v>
      </c>
      <c r="B5357" s="2">
        <v>10001</v>
      </c>
      <c r="C5357" s="2" t="s">
        <v>34</v>
      </c>
      <c r="D5357" s="2">
        <v>155</v>
      </c>
      <c r="E5357">
        <f>VLOOKUP(C5357,'Product Master'!$A$1:$C$31,3,FALSE)</f>
        <v>440</v>
      </c>
      <c r="F5357">
        <f>D5357*E5357</f>
        <v>68200</v>
      </c>
      <c r="G5357" t="str">
        <f>VLOOKUP(B5357,'Emp Master'!$A$1:$C$21,3,FALSE)</f>
        <v>Supervisor-1</v>
      </c>
      <c r="H5357" s="3">
        <f>SUMIF($G$2:$G$6491,G5357,$F$2:$F$6491)</f>
        <v>71844810</v>
      </c>
      <c r="I5357">
        <f>IF(F5357&lt;15000,0,1)</f>
        <v>1</v>
      </c>
      <c r="J5357">
        <f>IF(I5357=0,D5357,0)</f>
        <v>0</v>
      </c>
      <c r="K5357">
        <f>IF(J5357&lt;100,0,1)</f>
        <v>0</v>
      </c>
    </row>
    <row r="5358" spans="1:11" ht="15" customHeight="1" x14ac:dyDescent="0.25">
      <c r="A5358" s="9">
        <v>52397</v>
      </c>
      <c r="B5358" s="2">
        <v>10004</v>
      </c>
      <c r="C5358" s="2" t="s">
        <v>59</v>
      </c>
      <c r="D5358" s="2">
        <v>180</v>
      </c>
      <c r="E5358">
        <f>VLOOKUP(C5358,'Product Master'!$A$1:$C$31,3,FALSE)</f>
        <v>200</v>
      </c>
      <c r="F5358">
        <f>D5358*E5358</f>
        <v>36000</v>
      </c>
      <c r="G5358" t="str">
        <f>VLOOKUP(B5358,'Emp Master'!$A$1:$C$21,3,FALSE)</f>
        <v>Supervisor-1</v>
      </c>
      <c r="H5358" s="3">
        <f>SUMIF($G$2:$G$6491,G5358,$F$2:$F$6491)</f>
        <v>71844810</v>
      </c>
      <c r="I5358">
        <f>IF(F5358&lt;15000,0,1)</f>
        <v>1</v>
      </c>
      <c r="J5358">
        <f>IF(I5358=0,D5358,0)</f>
        <v>0</v>
      </c>
      <c r="K5358">
        <f>IF(J5358&lt;100,0,1)</f>
        <v>0</v>
      </c>
    </row>
    <row r="5359" spans="1:11" ht="15" customHeight="1" x14ac:dyDescent="0.25">
      <c r="A5359" s="9">
        <v>52398</v>
      </c>
      <c r="B5359" s="2">
        <v>10006</v>
      </c>
      <c r="C5359" s="2" t="s">
        <v>39</v>
      </c>
      <c r="D5359" s="2">
        <v>227</v>
      </c>
      <c r="E5359">
        <f>VLOOKUP(C5359,'Product Master'!$A$1:$C$31,3,FALSE)</f>
        <v>515</v>
      </c>
      <c r="F5359">
        <f>D5359*E5359</f>
        <v>116905</v>
      </c>
      <c r="G5359" t="str">
        <f>VLOOKUP(B5359,'Emp Master'!$A$1:$C$21,3,FALSE)</f>
        <v>Supervisor-1</v>
      </c>
      <c r="H5359" s="3">
        <f>SUMIF($G$2:$G$6491,G5359,$F$2:$F$6491)</f>
        <v>71844810</v>
      </c>
      <c r="I5359">
        <f>IF(F5359&lt;15000,0,1)</f>
        <v>1</v>
      </c>
      <c r="J5359">
        <f>IF(I5359=0,D5359,0)</f>
        <v>0</v>
      </c>
      <c r="K5359">
        <f>IF(J5359&lt;100,0,1)</f>
        <v>0</v>
      </c>
    </row>
    <row r="5360" spans="1:11" ht="15" customHeight="1" x14ac:dyDescent="0.25">
      <c r="A5360" s="9">
        <v>52399</v>
      </c>
      <c r="B5360" s="2">
        <v>10004</v>
      </c>
      <c r="C5360" s="2" t="s">
        <v>42</v>
      </c>
      <c r="D5360" s="2">
        <v>293</v>
      </c>
      <c r="E5360">
        <f>VLOOKUP(C5360,'Product Master'!$A$1:$C$31,3,FALSE)</f>
        <v>97</v>
      </c>
      <c r="F5360">
        <f>D5360*E5360</f>
        <v>28421</v>
      </c>
      <c r="G5360" t="str">
        <f>VLOOKUP(B5360,'Emp Master'!$A$1:$C$21,3,FALSE)</f>
        <v>Supervisor-1</v>
      </c>
      <c r="H5360" s="3">
        <f>SUMIF($G$2:$G$6491,G5360,$F$2:$F$6491)</f>
        <v>71844810</v>
      </c>
      <c r="I5360">
        <f>IF(F5360&lt;15000,0,1)</f>
        <v>1</v>
      </c>
      <c r="J5360">
        <f>IF(I5360=0,D5360,0)</f>
        <v>0</v>
      </c>
      <c r="K5360">
        <f>IF(J5360&lt;100,0,1)</f>
        <v>0</v>
      </c>
    </row>
    <row r="5361" spans="1:11" ht="15" customHeight="1" x14ac:dyDescent="0.25">
      <c r="A5361" s="9">
        <v>52400</v>
      </c>
      <c r="B5361" s="2">
        <v>10002</v>
      </c>
      <c r="C5361" s="2" t="s">
        <v>53</v>
      </c>
      <c r="D5361" s="2">
        <v>61</v>
      </c>
      <c r="E5361">
        <f>VLOOKUP(C5361,'Product Master'!$A$1:$C$31,3,FALSE)</f>
        <v>687</v>
      </c>
      <c r="F5361">
        <f>D5361*E5361</f>
        <v>41907</v>
      </c>
      <c r="G5361" t="str">
        <f>VLOOKUP(B5361,'Emp Master'!$A$1:$C$21,3,FALSE)</f>
        <v>Supervisor-1</v>
      </c>
      <c r="H5361" s="3">
        <f>SUMIF($G$2:$G$6491,G5361,$F$2:$F$6491)</f>
        <v>71844810</v>
      </c>
      <c r="I5361">
        <f>IF(F5361&lt;15000,0,1)</f>
        <v>1</v>
      </c>
      <c r="J5361">
        <f>IF(I5361=0,D5361,0)</f>
        <v>0</v>
      </c>
      <c r="K5361">
        <f>IF(J5361&lt;100,0,1)</f>
        <v>0</v>
      </c>
    </row>
    <row r="5362" spans="1:11" ht="15" customHeight="1" x14ac:dyDescent="0.25">
      <c r="A5362" s="9">
        <v>52401</v>
      </c>
      <c r="B5362" s="2">
        <v>10003</v>
      </c>
      <c r="C5362" s="2" t="s">
        <v>30</v>
      </c>
      <c r="D5362" s="2">
        <v>263</v>
      </c>
      <c r="E5362">
        <f>VLOOKUP(C5362,'Product Master'!$A$1:$C$31,3,FALSE)</f>
        <v>600</v>
      </c>
      <c r="F5362">
        <f>D5362*E5362</f>
        <v>157800</v>
      </c>
      <c r="G5362" t="str">
        <f>VLOOKUP(B5362,'Emp Master'!$A$1:$C$21,3,FALSE)</f>
        <v>Supervisor-1</v>
      </c>
      <c r="H5362" s="3">
        <f>SUMIF($G$2:$G$6491,G5362,$F$2:$F$6491)</f>
        <v>71844810</v>
      </c>
      <c r="I5362">
        <f>IF(F5362&lt;15000,0,1)</f>
        <v>1</v>
      </c>
      <c r="J5362">
        <f>IF(I5362=0,D5362,0)</f>
        <v>0</v>
      </c>
      <c r="K5362">
        <f>IF(J5362&lt;100,0,1)</f>
        <v>0</v>
      </c>
    </row>
    <row r="5363" spans="1:11" ht="15" customHeight="1" x14ac:dyDescent="0.25">
      <c r="A5363" s="9">
        <v>52402</v>
      </c>
      <c r="B5363" s="2">
        <v>10003</v>
      </c>
      <c r="C5363" s="2" t="s">
        <v>58</v>
      </c>
      <c r="D5363" s="2">
        <v>261</v>
      </c>
      <c r="E5363">
        <f>VLOOKUP(C5363,'Product Master'!$A$1:$C$31,3,FALSE)</f>
        <v>129</v>
      </c>
      <c r="F5363">
        <f>D5363*E5363</f>
        <v>33669</v>
      </c>
      <c r="G5363" t="str">
        <f>VLOOKUP(B5363,'Emp Master'!$A$1:$C$21,3,FALSE)</f>
        <v>Supervisor-1</v>
      </c>
      <c r="H5363" s="3">
        <f>SUMIF($G$2:$G$6491,G5363,$F$2:$F$6491)</f>
        <v>71844810</v>
      </c>
      <c r="I5363">
        <f>IF(F5363&lt;15000,0,1)</f>
        <v>1</v>
      </c>
      <c r="J5363">
        <f>IF(I5363=0,D5363,0)</f>
        <v>0</v>
      </c>
      <c r="K5363">
        <f>IF(J5363&lt;100,0,1)</f>
        <v>0</v>
      </c>
    </row>
    <row r="5364" spans="1:11" ht="15" customHeight="1" x14ac:dyDescent="0.25">
      <c r="A5364" s="9">
        <v>52403</v>
      </c>
      <c r="B5364" s="2">
        <v>10004</v>
      </c>
      <c r="C5364" s="2" t="s">
        <v>41</v>
      </c>
      <c r="D5364" s="2">
        <v>110</v>
      </c>
      <c r="E5364">
        <f>VLOOKUP(C5364,'Product Master'!$A$1:$C$31,3,FALSE)</f>
        <v>808</v>
      </c>
      <c r="F5364">
        <f>D5364*E5364</f>
        <v>88880</v>
      </c>
      <c r="G5364" t="str">
        <f>VLOOKUP(B5364,'Emp Master'!$A$1:$C$21,3,FALSE)</f>
        <v>Supervisor-1</v>
      </c>
      <c r="H5364" s="3">
        <f>SUMIF($G$2:$G$6491,G5364,$F$2:$F$6491)</f>
        <v>71844810</v>
      </c>
      <c r="I5364">
        <f>IF(F5364&lt;15000,0,1)</f>
        <v>1</v>
      </c>
      <c r="J5364">
        <f>IF(I5364=0,D5364,0)</f>
        <v>0</v>
      </c>
      <c r="K5364">
        <f>IF(J5364&lt;100,0,1)</f>
        <v>0</v>
      </c>
    </row>
    <row r="5365" spans="1:11" ht="15" customHeight="1" x14ac:dyDescent="0.25">
      <c r="A5365" s="9">
        <v>52404</v>
      </c>
      <c r="B5365" s="2">
        <v>10005</v>
      </c>
      <c r="C5365" s="2" t="s">
        <v>35</v>
      </c>
      <c r="D5365" s="2">
        <v>277</v>
      </c>
      <c r="E5365">
        <f>VLOOKUP(C5365,'Product Master'!$A$1:$C$31,3,FALSE)</f>
        <v>113</v>
      </c>
      <c r="F5365">
        <f>D5365*E5365</f>
        <v>31301</v>
      </c>
      <c r="G5365" t="str">
        <f>VLOOKUP(B5365,'Emp Master'!$A$1:$C$21,3,FALSE)</f>
        <v>Supervisor-1</v>
      </c>
      <c r="H5365" s="3">
        <f>SUMIF($G$2:$G$6491,G5365,$F$2:$F$6491)</f>
        <v>71844810</v>
      </c>
      <c r="I5365">
        <f>IF(F5365&lt;15000,0,1)</f>
        <v>1</v>
      </c>
      <c r="J5365">
        <f>IF(I5365=0,D5365,0)</f>
        <v>0</v>
      </c>
      <c r="K5365">
        <f>IF(J5365&lt;100,0,1)</f>
        <v>0</v>
      </c>
    </row>
    <row r="5366" spans="1:11" ht="15" customHeight="1" x14ac:dyDescent="0.25">
      <c r="A5366" s="9">
        <v>52405</v>
      </c>
      <c r="B5366" s="2">
        <v>10005</v>
      </c>
      <c r="C5366" s="2" t="s">
        <v>56</v>
      </c>
      <c r="D5366" s="2">
        <v>234</v>
      </c>
      <c r="E5366">
        <f>VLOOKUP(C5366,'Product Master'!$A$1:$C$31,3,FALSE)</f>
        <v>139</v>
      </c>
      <c r="F5366">
        <f>D5366*E5366</f>
        <v>32526</v>
      </c>
      <c r="G5366" t="str">
        <f>VLOOKUP(B5366,'Emp Master'!$A$1:$C$21,3,FALSE)</f>
        <v>Supervisor-1</v>
      </c>
      <c r="H5366" s="3">
        <f>SUMIF($G$2:$G$6491,G5366,$F$2:$F$6491)</f>
        <v>71844810</v>
      </c>
      <c r="I5366">
        <f>IF(F5366&lt;15000,0,1)</f>
        <v>1</v>
      </c>
      <c r="J5366">
        <f>IF(I5366=0,D5366,0)</f>
        <v>0</v>
      </c>
      <c r="K5366">
        <f>IF(J5366&lt;100,0,1)</f>
        <v>0</v>
      </c>
    </row>
    <row r="5367" spans="1:11" ht="15" customHeight="1" x14ac:dyDescent="0.25">
      <c r="A5367" s="9">
        <v>52406</v>
      </c>
      <c r="B5367" s="2">
        <v>10001</v>
      </c>
      <c r="C5367" s="2" t="s">
        <v>47</v>
      </c>
      <c r="D5367" s="2">
        <v>110</v>
      </c>
      <c r="E5367">
        <f>VLOOKUP(C5367,'Product Master'!$A$1:$C$31,3,FALSE)</f>
        <v>291</v>
      </c>
      <c r="F5367">
        <f>D5367*E5367</f>
        <v>32010</v>
      </c>
      <c r="G5367" t="str">
        <f>VLOOKUP(B5367,'Emp Master'!$A$1:$C$21,3,FALSE)</f>
        <v>Supervisor-1</v>
      </c>
      <c r="H5367" s="3">
        <f>SUMIF($G$2:$G$6491,G5367,$F$2:$F$6491)</f>
        <v>71844810</v>
      </c>
      <c r="I5367">
        <f>IF(F5367&lt;15000,0,1)</f>
        <v>1</v>
      </c>
      <c r="J5367">
        <f>IF(I5367=0,D5367,0)</f>
        <v>0</v>
      </c>
      <c r="K5367">
        <f>IF(J5367&lt;100,0,1)</f>
        <v>0</v>
      </c>
    </row>
    <row r="5368" spans="1:11" ht="15" customHeight="1" x14ac:dyDescent="0.25">
      <c r="A5368" s="9">
        <v>52407</v>
      </c>
      <c r="B5368" s="2">
        <v>10005</v>
      </c>
      <c r="C5368" s="2" t="s">
        <v>35</v>
      </c>
      <c r="D5368" s="2">
        <v>297</v>
      </c>
      <c r="E5368">
        <f>VLOOKUP(C5368,'Product Master'!$A$1:$C$31,3,FALSE)</f>
        <v>113</v>
      </c>
      <c r="F5368">
        <f>D5368*E5368</f>
        <v>33561</v>
      </c>
      <c r="G5368" t="str">
        <f>VLOOKUP(B5368,'Emp Master'!$A$1:$C$21,3,FALSE)</f>
        <v>Supervisor-1</v>
      </c>
      <c r="H5368" s="3">
        <f>SUMIF($G$2:$G$6491,G5368,$F$2:$F$6491)</f>
        <v>71844810</v>
      </c>
      <c r="I5368">
        <f>IF(F5368&lt;15000,0,1)</f>
        <v>1</v>
      </c>
      <c r="J5368">
        <f>IF(I5368=0,D5368,0)</f>
        <v>0</v>
      </c>
      <c r="K5368">
        <f>IF(J5368&lt;100,0,1)</f>
        <v>0</v>
      </c>
    </row>
    <row r="5369" spans="1:11" ht="15" customHeight="1" x14ac:dyDescent="0.25">
      <c r="A5369" s="9">
        <v>52408</v>
      </c>
      <c r="B5369" s="2">
        <v>10006</v>
      </c>
      <c r="C5369" s="2" t="s">
        <v>42</v>
      </c>
      <c r="D5369" s="2">
        <v>289</v>
      </c>
      <c r="E5369">
        <f>VLOOKUP(C5369,'Product Master'!$A$1:$C$31,3,FALSE)</f>
        <v>97</v>
      </c>
      <c r="F5369">
        <f>D5369*E5369</f>
        <v>28033</v>
      </c>
      <c r="G5369" t="str">
        <f>VLOOKUP(B5369,'Emp Master'!$A$1:$C$21,3,FALSE)</f>
        <v>Supervisor-1</v>
      </c>
      <c r="H5369" s="3">
        <f>SUMIF($G$2:$G$6491,G5369,$F$2:$F$6491)</f>
        <v>71844810</v>
      </c>
      <c r="I5369">
        <f>IF(F5369&lt;15000,0,1)</f>
        <v>1</v>
      </c>
      <c r="J5369">
        <f>IF(I5369=0,D5369,0)</f>
        <v>0</v>
      </c>
      <c r="K5369">
        <f>IF(J5369&lt;100,0,1)</f>
        <v>0</v>
      </c>
    </row>
    <row r="5370" spans="1:11" ht="15" customHeight="1" x14ac:dyDescent="0.25">
      <c r="A5370" s="9">
        <v>52409</v>
      </c>
      <c r="B5370" s="2">
        <v>10004</v>
      </c>
      <c r="C5370" s="2" t="s">
        <v>51</v>
      </c>
      <c r="D5370" s="2">
        <v>198</v>
      </c>
      <c r="E5370">
        <f>VLOOKUP(C5370,'Product Master'!$A$1:$C$31,3,FALSE)</f>
        <v>87</v>
      </c>
      <c r="F5370">
        <f>D5370*E5370</f>
        <v>17226</v>
      </c>
      <c r="G5370" t="str">
        <f>VLOOKUP(B5370,'Emp Master'!$A$1:$C$21,3,FALSE)</f>
        <v>Supervisor-1</v>
      </c>
      <c r="H5370" s="3">
        <f>SUMIF($G$2:$G$6491,G5370,$F$2:$F$6491)</f>
        <v>71844810</v>
      </c>
      <c r="I5370">
        <f>IF(F5370&lt;15000,0,1)</f>
        <v>1</v>
      </c>
      <c r="J5370">
        <f>IF(I5370=0,D5370,0)</f>
        <v>0</v>
      </c>
      <c r="K5370">
        <f>IF(J5370&lt;100,0,1)</f>
        <v>0</v>
      </c>
    </row>
    <row r="5371" spans="1:11" ht="15" customHeight="1" x14ac:dyDescent="0.25">
      <c r="A5371" s="9">
        <v>52410</v>
      </c>
      <c r="B5371" s="2">
        <v>10002</v>
      </c>
      <c r="C5371" s="2" t="s">
        <v>40</v>
      </c>
      <c r="D5371" s="2">
        <v>225</v>
      </c>
      <c r="E5371">
        <f>VLOOKUP(C5371,'Product Master'!$A$1:$C$31,3,FALSE)</f>
        <v>239</v>
      </c>
      <c r="F5371">
        <f>D5371*E5371</f>
        <v>53775</v>
      </c>
      <c r="G5371" t="str">
        <f>VLOOKUP(B5371,'Emp Master'!$A$1:$C$21,3,FALSE)</f>
        <v>Supervisor-1</v>
      </c>
      <c r="H5371" s="3">
        <f>SUMIF($G$2:$G$6491,G5371,$F$2:$F$6491)</f>
        <v>71844810</v>
      </c>
      <c r="I5371">
        <f>IF(F5371&lt;15000,0,1)</f>
        <v>1</v>
      </c>
      <c r="J5371">
        <f>IF(I5371=0,D5371,0)</f>
        <v>0</v>
      </c>
      <c r="K5371">
        <f>IF(J5371&lt;100,0,1)</f>
        <v>0</v>
      </c>
    </row>
    <row r="5372" spans="1:11" ht="15" customHeight="1" x14ac:dyDescent="0.25">
      <c r="A5372" s="9">
        <v>52411</v>
      </c>
      <c r="B5372" s="2">
        <v>10002</v>
      </c>
      <c r="C5372" s="2" t="s">
        <v>31</v>
      </c>
      <c r="D5372" s="2">
        <v>225</v>
      </c>
      <c r="E5372">
        <f>VLOOKUP(C5372,'Product Master'!$A$1:$C$31,3,FALSE)</f>
        <v>114</v>
      </c>
      <c r="F5372">
        <f>D5372*E5372</f>
        <v>25650</v>
      </c>
      <c r="G5372" t="str">
        <f>VLOOKUP(B5372,'Emp Master'!$A$1:$C$21,3,FALSE)</f>
        <v>Supervisor-1</v>
      </c>
      <c r="H5372" s="3">
        <f>SUMIF($G$2:$G$6491,G5372,$F$2:$F$6491)</f>
        <v>71844810</v>
      </c>
      <c r="I5372">
        <f>IF(F5372&lt;15000,0,1)</f>
        <v>1</v>
      </c>
      <c r="J5372">
        <f>IF(I5372=0,D5372,0)</f>
        <v>0</v>
      </c>
      <c r="K5372">
        <f>IF(J5372&lt;100,0,1)</f>
        <v>0</v>
      </c>
    </row>
    <row r="5373" spans="1:11" ht="15" customHeight="1" x14ac:dyDescent="0.25">
      <c r="A5373" s="9">
        <v>52412</v>
      </c>
      <c r="B5373" s="2">
        <v>10005</v>
      </c>
      <c r="C5373" s="2" t="s">
        <v>52</v>
      </c>
      <c r="D5373" s="2">
        <v>240</v>
      </c>
      <c r="E5373">
        <f>VLOOKUP(C5373,'Product Master'!$A$1:$C$31,3,FALSE)</f>
        <v>239</v>
      </c>
      <c r="F5373">
        <f>D5373*E5373</f>
        <v>57360</v>
      </c>
      <c r="G5373" t="str">
        <f>VLOOKUP(B5373,'Emp Master'!$A$1:$C$21,3,FALSE)</f>
        <v>Supervisor-1</v>
      </c>
      <c r="H5373" s="3">
        <f>SUMIF($G$2:$G$6491,G5373,$F$2:$F$6491)</f>
        <v>71844810</v>
      </c>
      <c r="I5373">
        <f>IF(F5373&lt;15000,0,1)</f>
        <v>1</v>
      </c>
      <c r="J5373">
        <f>IF(I5373=0,D5373,0)</f>
        <v>0</v>
      </c>
      <c r="K5373">
        <f>IF(J5373&lt;100,0,1)</f>
        <v>0</v>
      </c>
    </row>
    <row r="5374" spans="1:11" ht="15" customHeight="1" x14ac:dyDescent="0.25">
      <c r="A5374" s="9">
        <v>52413</v>
      </c>
      <c r="B5374" s="2">
        <v>10005</v>
      </c>
      <c r="C5374" s="2" t="s">
        <v>53</v>
      </c>
      <c r="D5374" s="2">
        <v>172</v>
      </c>
      <c r="E5374">
        <f>VLOOKUP(C5374,'Product Master'!$A$1:$C$31,3,FALSE)</f>
        <v>687</v>
      </c>
      <c r="F5374">
        <f>D5374*E5374</f>
        <v>118164</v>
      </c>
      <c r="G5374" t="str">
        <f>VLOOKUP(B5374,'Emp Master'!$A$1:$C$21,3,FALSE)</f>
        <v>Supervisor-1</v>
      </c>
      <c r="H5374" s="3">
        <f>SUMIF($G$2:$G$6491,G5374,$F$2:$F$6491)</f>
        <v>71844810</v>
      </c>
      <c r="I5374">
        <f>IF(F5374&lt;15000,0,1)</f>
        <v>1</v>
      </c>
      <c r="J5374">
        <f>IF(I5374=0,D5374,0)</f>
        <v>0</v>
      </c>
      <c r="K5374">
        <f>IF(J5374&lt;100,0,1)</f>
        <v>0</v>
      </c>
    </row>
    <row r="5375" spans="1:11" ht="15" customHeight="1" x14ac:dyDescent="0.25">
      <c r="A5375" s="9">
        <v>52414</v>
      </c>
      <c r="B5375" s="2">
        <v>10003</v>
      </c>
      <c r="C5375" s="2" t="s">
        <v>56</v>
      </c>
      <c r="D5375" s="2">
        <v>282</v>
      </c>
      <c r="E5375">
        <f>VLOOKUP(C5375,'Product Master'!$A$1:$C$31,3,FALSE)</f>
        <v>139</v>
      </c>
      <c r="F5375">
        <f>D5375*E5375</f>
        <v>39198</v>
      </c>
      <c r="G5375" t="str">
        <f>VLOOKUP(B5375,'Emp Master'!$A$1:$C$21,3,FALSE)</f>
        <v>Supervisor-1</v>
      </c>
      <c r="H5375" s="3">
        <f>SUMIF($G$2:$G$6491,G5375,$F$2:$F$6491)</f>
        <v>71844810</v>
      </c>
      <c r="I5375">
        <f>IF(F5375&lt;15000,0,1)</f>
        <v>1</v>
      </c>
      <c r="J5375">
        <f>IF(I5375=0,D5375,0)</f>
        <v>0</v>
      </c>
      <c r="K5375">
        <f>IF(J5375&lt;100,0,1)</f>
        <v>0</v>
      </c>
    </row>
    <row r="5376" spans="1:11" ht="15" customHeight="1" x14ac:dyDescent="0.25">
      <c r="A5376" s="9">
        <v>52415</v>
      </c>
      <c r="B5376" s="2">
        <v>10002</v>
      </c>
      <c r="C5376" s="2" t="s">
        <v>51</v>
      </c>
      <c r="D5376" s="2">
        <v>243</v>
      </c>
      <c r="E5376">
        <f>VLOOKUP(C5376,'Product Master'!$A$1:$C$31,3,FALSE)</f>
        <v>87</v>
      </c>
      <c r="F5376">
        <f>D5376*E5376</f>
        <v>21141</v>
      </c>
      <c r="G5376" t="str">
        <f>VLOOKUP(B5376,'Emp Master'!$A$1:$C$21,3,FALSE)</f>
        <v>Supervisor-1</v>
      </c>
      <c r="H5376" s="3">
        <f>SUMIF($G$2:$G$6491,G5376,$F$2:$F$6491)</f>
        <v>71844810</v>
      </c>
      <c r="I5376">
        <f>IF(F5376&lt;15000,0,1)</f>
        <v>1</v>
      </c>
      <c r="J5376">
        <f>IF(I5376=0,D5376,0)</f>
        <v>0</v>
      </c>
      <c r="K5376">
        <f>IF(J5376&lt;100,0,1)</f>
        <v>0</v>
      </c>
    </row>
    <row r="5377" spans="1:11" ht="15" customHeight="1" x14ac:dyDescent="0.25">
      <c r="A5377" s="9">
        <v>52416</v>
      </c>
      <c r="B5377" s="2">
        <v>10004</v>
      </c>
      <c r="C5377" s="2" t="s">
        <v>44</v>
      </c>
      <c r="D5377" s="2">
        <v>220</v>
      </c>
      <c r="E5377">
        <f>VLOOKUP(C5377,'Product Master'!$A$1:$C$31,3,FALSE)</f>
        <v>122</v>
      </c>
      <c r="F5377">
        <f>D5377*E5377</f>
        <v>26840</v>
      </c>
      <c r="G5377" t="str">
        <f>VLOOKUP(B5377,'Emp Master'!$A$1:$C$21,3,FALSE)</f>
        <v>Supervisor-1</v>
      </c>
      <c r="H5377" s="3">
        <f>SUMIF($G$2:$G$6491,G5377,$F$2:$F$6491)</f>
        <v>71844810</v>
      </c>
      <c r="I5377">
        <f>IF(F5377&lt;15000,0,1)</f>
        <v>1</v>
      </c>
      <c r="J5377">
        <f>IF(I5377=0,D5377,0)</f>
        <v>0</v>
      </c>
      <c r="K5377">
        <f>IF(J5377&lt;100,0,1)</f>
        <v>0</v>
      </c>
    </row>
    <row r="5378" spans="1:11" ht="15" customHeight="1" x14ac:dyDescent="0.25">
      <c r="A5378" s="9">
        <v>52417</v>
      </c>
      <c r="B5378" s="2">
        <v>10002</v>
      </c>
      <c r="C5378" s="2" t="s">
        <v>39</v>
      </c>
      <c r="D5378" s="2">
        <v>275</v>
      </c>
      <c r="E5378">
        <f>VLOOKUP(C5378,'Product Master'!$A$1:$C$31,3,FALSE)</f>
        <v>515</v>
      </c>
      <c r="F5378">
        <f>D5378*E5378</f>
        <v>141625</v>
      </c>
      <c r="G5378" t="str">
        <f>VLOOKUP(B5378,'Emp Master'!$A$1:$C$21,3,FALSE)</f>
        <v>Supervisor-1</v>
      </c>
      <c r="H5378" s="3">
        <f>SUMIF($G$2:$G$6491,G5378,$F$2:$F$6491)</f>
        <v>71844810</v>
      </c>
      <c r="I5378">
        <f>IF(F5378&lt;15000,0,1)</f>
        <v>1</v>
      </c>
      <c r="J5378">
        <f>IF(I5378=0,D5378,0)</f>
        <v>0</v>
      </c>
      <c r="K5378">
        <f>IF(J5378&lt;100,0,1)</f>
        <v>0</v>
      </c>
    </row>
    <row r="5379" spans="1:11" ht="15" customHeight="1" x14ac:dyDescent="0.25">
      <c r="A5379" s="9">
        <v>52418</v>
      </c>
      <c r="B5379" s="2">
        <v>10006</v>
      </c>
      <c r="C5379" s="2" t="s">
        <v>30</v>
      </c>
      <c r="D5379" s="2">
        <v>206</v>
      </c>
      <c r="E5379">
        <f>VLOOKUP(C5379,'Product Master'!$A$1:$C$31,3,FALSE)</f>
        <v>600</v>
      </c>
      <c r="F5379">
        <f>D5379*E5379</f>
        <v>123600</v>
      </c>
      <c r="G5379" t="str">
        <f>VLOOKUP(B5379,'Emp Master'!$A$1:$C$21,3,FALSE)</f>
        <v>Supervisor-1</v>
      </c>
      <c r="H5379" s="3">
        <f>SUMIF($G$2:$G$6491,G5379,$F$2:$F$6491)</f>
        <v>71844810</v>
      </c>
      <c r="I5379">
        <f>IF(F5379&lt;15000,0,1)</f>
        <v>1</v>
      </c>
      <c r="J5379">
        <f>IF(I5379=0,D5379,0)</f>
        <v>0</v>
      </c>
      <c r="K5379">
        <f>IF(J5379&lt;100,0,1)</f>
        <v>0</v>
      </c>
    </row>
    <row r="5380" spans="1:11" ht="15" customHeight="1" x14ac:dyDescent="0.25">
      <c r="A5380" s="9">
        <v>52419</v>
      </c>
      <c r="B5380" s="2">
        <v>10006</v>
      </c>
      <c r="C5380" s="2" t="s">
        <v>55</v>
      </c>
      <c r="D5380" s="2">
        <v>286</v>
      </c>
      <c r="E5380">
        <f>VLOOKUP(C5380,'Product Master'!$A$1:$C$31,3,FALSE)</f>
        <v>110</v>
      </c>
      <c r="F5380">
        <f>D5380*E5380</f>
        <v>31460</v>
      </c>
      <c r="G5380" t="str">
        <f>VLOOKUP(B5380,'Emp Master'!$A$1:$C$21,3,FALSE)</f>
        <v>Supervisor-1</v>
      </c>
      <c r="H5380" s="3">
        <f>SUMIF($G$2:$G$6491,G5380,$F$2:$F$6491)</f>
        <v>71844810</v>
      </c>
      <c r="I5380">
        <f>IF(F5380&lt;15000,0,1)</f>
        <v>1</v>
      </c>
      <c r="J5380">
        <f>IF(I5380=0,D5380,0)</f>
        <v>0</v>
      </c>
      <c r="K5380">
        <f>IF(J5380&lt;100,0,1)</f>
        <v>0</v>
      </c>
    </row>
    <row r="5381" spans="1:11" ht="15" customHeight="1" x14ac:dyDescent="0.25">
      <c r="A5381" s="9">
        <v>52420</v>
      </c>
      <c r="B5381" s="2">
        <v>10003</v>
      </c>
      <c r="C5381" s="2" t="s">
        <v>59</v>
      </c>
      <c r="D5381" s="2">
        <v>235</v>
      </c>
      <c r="E5381">
        <f>VLOOKUP(C5381,'Product Master'!$A$1:$C$31,3,FALSE)</f>
        <v>200</v>
      </c>
      <c r="F5381">
        <f>D5381*E5381</f>
        <v>47000</v>
      </c>
      <c r="G5381" t="str">
        <f>VLOOKUP(B5381,'Emp Master'!$A$1:$C$21,3,FALSE)</f>
        <v>Supervisor-1</v>
      </c>
      <c r="H5381" s="3">
        <f>SUMIF($G$2:$G$6491,G5381,$F$2:$F$6491)</f>
        <v>71844810</v>
      </c>
      <c r="I5381">
        <f>IF(F5381&lt;15000,0,1)</f>
        <v>1</v>
      </c>
      <c r="J5381">
        <f>IF(I5381=0,D5381,0)</f>
        <v>0</v>
      </c>
      <c r="K5381">
        <f>IF(J5381&lt;100,0,1)</f>
        <v>0</v>
      </c>
    </row>
    <row r="5382" spans="1:11" ht="15" customHeight="1" x14ac:dyDescent="0.25">
      <c r="A5382" s="9">
        <v>52421</v>
      </c>
      <c r="B5382" s="2">
        <v>10004</v>
      </c>
      <c r="C5382" s="2" t="s">
        <v>35</v>
      </c>
      <c r="D5382" s="2">
        <v>201</v>
      </c>
      <c r="E5382">
        <f>VLOOKUP(C5382,'Product Master'!$A$1:$C$31,3,FALSE)</f>
        <v>113</v>
      </c>
      <c r="F5382">
        <f>D5382*E5382</f>
        <v>22713</v>
      </c>
      <c r="G5382" t="str">
        <f>VLOOKUP(B5382,'Emp Master'!$A$1:$C$21,3,FALSE)</f>
        <v>Supervisor-1</v>
      </c>
      <c r="H5382" s="3">
        <f>SUMIF($G$2:$G$6491,G5382,$F$2:$F$6491)</f>
        <v>71844810</v>
      </c>
      <c r="I5382">
        <f>IF(F5382&lt;15000,0,1)</f>
        <v>1</v>
      </c>
      <c r="J5382">
        <f>IF(I5382=0,D5382,0)</f>
        <v>0</v>
      </c>
      <c r="K5382">
        <f>IF(J5382&lt;100,0,1)</f>
        <v>0</v>
      </c>
    </row>
    <row r="5383" spans="1:11" ht="15" customHeight="1" x14ac:dyDescent="0.25">
      <c r="A5383" s="9">
        <v>52422</v>
      </c>
      <c r="B5383" s="2">
        <v>10002</v>
      </c>
      <c r="C5383" s="2" t="s">
        <v>55</v>
      </c>
      <c r="D5383" s="2">
        <v>185</v>
      </c>
      <c r="E5383">
        <f>VLOOKUP(C5383,'Product Master'!$A$1:$C$31,3,FALSE)</f>
        <v>110</v>
      </c>
      <c r="F5383">
        <f>D5383*E5383</f>
        <v>20350</v>
      </c>
      <c r="G5383" t="str">
        <f>VLOOKUP(B5383,'Emp Master'!$A$1:$C$21,3,FALSE)</f>
        <v>Supervisor-1</v>
      </c>
      <c r="H5383" s="3">
        <f>SUMIF($G$2:$G$6491,G5383,$F$2:$F$6491)</f>
        <v>71844810</v>
      </c>
      <c r="I5383">
        <f>IF(F5383&lt;15000,0,1)</f>
        <v>1</v>
      </c>
      <c r="J5383">
        <f>IF(I5383=0,D5383,0)</f>
        <v>0</v>
      </c>
      <c r="K5383">
        <f>IF(J5383&lt;100,0,1)</f>
        <v>0</v>
      </c>
    </row>
    <row r="5384" spans="1:11" ht="15" customHeight="1" x14ac:dyDescent="0.25">
      <c r="A5384" s="9">
        <v>52423</v>
      </c>
      <c r="B5384" s="2">
        <v>10005</v>
      </c>
      <c r="C5384" s="2" t="s">
        <v>40</v>
      </c>
      <c r="D5384" s="2">
        <v>83</v>
      </c>
      <c r="E5384">
        <f>VLOOKUP(C5384,'Product Master'!$A$1:$C$31,3,FALSE)</f>
        <v>239</v>
      </c>
      <c r="F5384">
        <f>D5384*E5384</f>
        <v>19837</v>
      </c>
      <c r="G5384" t="str">
        <f>VLOOKUP(B5384,'Emp Master'!$A$1:$C$21,3,FALSE)</f>
        <v>Supervisor-1</v>
      </c>
      <c r="H5384" s="3">
        <f>SUMIF($G$2:$G$6491,G5384,$F$2:$F$6491)</f>
        <v>71844810</v>
      </c>
      <c r="I5384">
        <f>IF(F5384&lt;15000,0,1)</f>
        <v>1</v>
      </c>
      <c r="J5384">
        <f>IF(I5384=0,D5384,0)</f>
        <v>0</v>
      </c>
      <c r="K5384">
        <f>IF(J5384&lt;100,0,1)</f>
        <v>0</v>
      </c>
    </row>
    <row r="5385" spans="1:11" ht="15" customHeight="1" x14ac:dyDescent="0.25">
      <c r="A5385" s="9">
        <v>52424</v>
      </c>
      <c r="B5385" s="2">
        <v>10004</v>
      </c>
      <c r="C5385" s="2" t="s">
        <v>30</v>
      </c>
      <c r="D5385" s="2">
        <v>247</v>
      </c>
      <c r="E5385">
        <f>VLOOKUP(C5385,'Product Master'!$A$1:$C$31,3,FALSE)</f>
        <v>600</v>
      </c>
      <c r="F5385">
        <f>D5385*E5385</f>
        <v>148200</v>
      </c>
      <c r="G5385" t="str">
        <f>VLOOKUP(B5385,'Emp Master'!$A$1:$C$21,3,FALSE)</f>
        <v>Supervisor-1</v>
      </c>
      <c r="H5385" s="3">
        <f>SUMIF($G$2:$G$6491,G5385,$F$2:$F$6491)</f>
        <v>71844810</v>
      </c>
      <c r="I5385">
        <f>IF(F5385&lt;15000,0,1)</f>
        <v>1</v>
      </c>
      <c r="J5385">
        <f>IF(I5385=0,D5385,0)</f>
        <v>0</v>
      </c>
      <c r="K5385">
        <f>IF(J5385&lt;100,0,1)</f>
        <v>0</v>
      </c>
    </row>
    <row r="5386" spans="1:11" ht="15" customHeight="1" x14ac:dyDescent="0.25">
      <c r="A5386" s="9">
        <v>52425</v>
      </c>
      <c r="B5386" s="2">
        <v>10005</v>
      </c>
      <c r="C5386" s="2" t="s">
        <v>50</v>
      </c>
      <c r="D5386" s="2">
        <v>164</v>
      </c>
      <c r="E5386">
        <f>VLOOKUP(C5386,'Product Master'!$A$1:$C$31,3,FALSE)</f>
        <v>141</v>
      </c>
      <c r="F5386">
        <f>D5386*E5386</f>
        <v>23124</v>
      </c>
      <c r="G5386" t="str">
        <f>VLOOKUP(B5386,'Emp Master'!$A$1:$C$21,3,FALSE)</f>
        <v>Supervisor-1</v>
      </c>
      <c r="H5386" s="3">
        <f>SUMIF($G$2:$G$6491,G5386,$F$2:$F$6491)</f>
        <v>71844810</v>
      </c>
      <c r="I5386">
        <f>IF(F5386&lt;15000,0,1)</f>
        <v>1</v>
      </c>
      <c r="J5386">
        <f>IF(I5386=0,D5386,0)</f>
        <v>0</v>
      </c>
      <c r="K5386">
        <f>IF(J5386&lt;100,0,1)</f>
        <v>0</v>
      </c>
    </row>
    <row r="5387" spans="1:11" ht="15" customHeight="1" x14ac:dyDescent="0.25">
      <c r="A5387" s="9">
        <v>52426</v>
      </c>
      <c r="B5387" s="2">
        <v>10006</v>
      </c>
      <c r="C5387" s="2" t="s">
        <v>32</v>
      </c>
      <c r="D5387" s="2">
        <v>240</v>
      </c>
      <c r="E5387">
        <f>VLOOKUP(C5387,'Product Master'!$A$1:$C$31,3,FALSE)</f>
        <v>139</v>
      </c>
      <c r="F5387">
        <f>D5387*E5387</f>
        <v>33360</v>
      </c>
      <c r="G5387" t="str">
        <f>VLOOKUP(B5387,'Emp Master'!$A$1:$C$21,3,FALSE)</f>
        <v>Supervisor-1</v>
      </c>
      <c r="H5387" s="3">
        <f>SUMIF($G$2:$G$6491,G5387,$F$2:$F$6491)</f>
        <v>71844810</v>
      </c>
      <c r="I5387">
        <f>IF(F5387&lt;15000,0,1)</f>
        <v>1</v>
      </c>
      <c r="J5387">
        <f>IF(I5387=0,D5387,0)</f>
        <v>0</v>
      </c>
      <c r="K5387">
        <f>IF(J5387&lt;100,0,1)</f>
        <v>0</v>
      </c>
    </row>
    <row r="5388" spans="1:11" ht="15" customHeight="1" x14ac:dyDescent="0.25">
      <c r="A5388" s="9">
        <v>52427</v>
      </c>
      <c r="B5388" s="2">
        <v>10001</v>
      </c>
      <c r="C5388" s="2" t="s">
        <v>57</v>
      </c>
      <c r="D5388" s="2">
        <v>256</v>
      </c>
      <c r="E5388">
        <f>VLOOKUP(C5388,'Product Master'!$A$1:$C$31,3,FALSE)</f>
        <v>107</v>
      </c>
      <c r="F5388">
        <f>D5388*E5388</f>
        <v>27392</v>
      </c>
      <c r="G5388" t="str">
        <f>VLOOKUP(B5388,'Emp Master'!$A$1:$C$21,3,FALSE)</f>
        <v>Supervisor-1</v>
      </c>
      <c r="H5388" s="3">
        <f>SUMIF($G$2:$G$6491,G5388,$F$2:$F$6491)</f>
        <v>71844810</v>
      </c>
      <c r="I5388">
        <f>IF(F5388&lt;15000,0,1)</f>
        <v>1</v>
      </c>
      <c r="J5388">
        <f>IF(I5388=0,D5388,0)</f>
        <v>0</v>
      </c>
      <c r="K5388">
        <f>IF(J5388&lt;100,0,1)</f>
        <v>0</v>
      </c>
    </row>
    <row r="5389" spans="1:11" ht="15" customHeight="1" x14ac:dyDescent="0.25">
      <c r="A5389" s="9">
        <v>52428</v>
      </c>
      <c r="B5389" s="2">
        <v>10002</v>
      </c>
      <c r="C5389" s="2" t="s">
        <v>53</v>
      </c>
      <c r="D5389" s="2">
        <v>273</v>
      </c>
      <c r="E5389">
        <f>VLOOKUP(C5389,'Product Master'!$A$1:$C$31,3,FALSE)</f>
        <v>687</v>
      </c>
      <c r="F5389">
        <f>D5389*E5389</f>
        <v>187551</v>
      </c>
      <c r="G5389" t="str">
        <f>VLOOKUP(B5389,'Emp Master'!$A$1:$C$21,3,FALSE)</f>
        <v>Supervisor-1</v>
      </c>
      <c r="H5389" s="3">
        <f>SUMIF($G$2:$G$6491,G5389,$F$2:$F$6491)</f>
        <v>71844810</v>
      </c>
      <c r="I5389">
        <f>IF(F5389&lt;15000,0,1)</f>
        <v>1</v>
      </c>
      <c r="J5389">
        <f>IF(I5389=0,D5389,0)</f>
        <v>0</v>
      </c>
      <c r="K5389">
        <f>IF(J5389&lt;100,0,1)</f>
        <v>0</v>
      </c>
    </row>
    <row r="5390" spans="1:11" ht="15" customHeight="1" x14ac:dyDescent="0.25">
      <c r="A5390" s="9">
        <v>52429</v>
      </c>
      <c r="B5390" s="2">
        <v>10005</v>
      </c>
      <c r="C5390" s="2" t="s">
        <v>42</v>
      </c>
      <c r="D5390" s="2">
        <v>257</v>
      </c>
      <c r="E5390">
        <f>VLOOKUP(C5390,'Product Master'!$A$1:$C$31,3,FALSE)</f>
        <v>97</v>
      </c>
      <c r="F5390">
        <f>D5390*E5390</f>
        <v>24929</v>
      </c>
      <c r="G5390" t="str">
        <f>VLOOKUP(B5390,'Emp Master'!$A$1:$C$21,3,FALSE)</f>
        <v>Supervisor-1</v>
      </c>
      <c r="H5390" s="3">
        <f>SUMIF($G$2:$G$6491,G5390,$F$2:$F$6491)</f>
        <v>71844810</v>
      </c>
      <c r="I5390">
        <f>IF(F5390&lt;15000,0,1)</f>
        <v>1</v>
      </c>
      <c r="J5390">
        <f>IF(I5390=0,D5390,0)</f>
        <v>0</v>
      </c>
      <c r="K5390">
        <f>IF(J5390&lt;100,0,1)</f>
        <v>0</v>
      </c>
    </row>
    <row r="5391" spans="1:11" ht="15" customHeight="1" x14ac:dyDescent="0.25">
      <c r="A5391" s="9">
        <v>52430</v>
      </c>
      <c r="B5391" s="2">
        <v>10003</v>
      </c>
      <c r="C5391" s="2" t="s">
        <v>30</v>
      </c>
      <c r="D5391" s="2">
        <v>274</v>
      </c>
      <c r="E5391">
        <f>VLOOKUP(C5391,'Product Master'!$A$1:$C$31,3,FALSE)</f>
        <v>600</v>
      </c>
      <c r="F5391">
        <f>D5391*E5391</f>
        <v>164400</v>
      </c>
      <c r="G5391" t="str">
        <f>VLOOKUP(B5391,'Emp Master'!$A$1:$C$21,3,FALSE)</f>
        <v>Supervisor-1</v>
      </c>
      <c r="H5391" s="3">
        <f>SUMIF($G$2:$G$6491,G5391,$F$2:$F$6491)</f>
        <v>71844810</v>
      </c>
      <c r="I5391">
        <f>IF(F5391&lt;15000,0,1)</f>
        <v>1</v>
      </c>
      <c r="J5391">
        <f>IF(I5391=0,D5391,0)</f>
        <v>0</v>
      </c>
      <c r="K5391">
        <f>IF(J5391&lt;100,0,1)</f>
        <v>0</v>
      </c>
    </row>
    <row r="5392" spans="1:11" ht="15" customHeight="1" x14ac:dyDescent="0.25">
      <c r="A5392" s="9">
        <v>52431</v>
      </c>
      <c r="B5392" s="2">
        <v>10002</v>
      </c>
      <c r="C5392" s="2" t="s">
        <v>30</v>
      </c>
      <c r="D5392" s="2">
        <v>240</v>
      </c>
      <c r="E5392">
        <f>VLOOKUP(C5392,'Product Master'!$A$1:$C$31,3,FALSE)</f>
        <v>600</v>
      </c>
      <c r="F5392">
        <f>D5392*E5392</f>
        <v>144000</v>
      </c>
      <c r="G5392" t="str">
        <f>VLOOKUP(B5392,'Emp Master'!$A$1:$C$21,3,FALSE)</f>
        <v>Supervisor-1</v>
      </c>
      <c r="H5392" s="3">
        <f>SUMIF($G$2:$G$6491,G5392,$F$2:$F$6491)</f>
        <v>71844810</v>
      </c>
      <c r="I5392">
        <f>IF(F5392&lt;15000,0,1)</f>
        <v>1</v>
      </c>
      <c r="J5392">
        <f>IF(I5392=0,D5392,0)</f>
        <v>0</v>
      </c>
      <c r="K5392">
        <f>IF(J5392&lt;100,0,1)</f>
        <v>0</v>
      </c>
    </row>
    <row r="5393" spans="1:11" ht="15" customHeight="1" x14ac:dyDescent="0.25">
      <c r="A5393" s="9">
        <v>52432</v>
      </c>
      <c r="B5393" s="2">
        <v>10002</v>
      </c>
      <c r="C5393" s="2" t="s">
        <v>33</v>
      </c>
      <c r="D5393" s="2">
        <v>285</v>
      </c>
      <c r="E5393">
        <f>VLOOKUP(C5393,'Product Master'!$A$1:$C$31,3,FALSE)</f>
        <v>84</v>
      </c>
      <c r="F5393">
        <f>D5393*E5393</f>
        <v>23940</v>
      </c>
      <c r="G5393" t="str">
        <f>VLOOKUP(B5393,'Emp Master'!$A$1:$C$21,3,FALSE)</f>
        <v>Supervisor-1</v>
      </c>
      <c r="H5393" s="3">
        <f>SUMIF($G$2:$G$6491,G5393,$F$2:$F$6491)</f>
        <v>71844810</v>
      </c>
      <c r="I5393">
        <f>IF(F5393&lt;15000,0,1)</f>
        <v>1</v>
      </c>
      <c r="J5393">
        <f>IF(I5393=0,D5393,0)</f>
        <v>0</v>
      </c>
      <c r="K5393">
        <f>IF(J5393&lt;100,0,1)</f>
        <v>0</v>
      </c>
    </row>
    <row r="5394" spans="1:11" ht="15" customHeight="1" x14ac:dyDescent="0.25">
      <c r="A5394" s="9">
        <v>52433</v>
      </c>
      <c r="B5394" s="2">
        <v>10005</v>
      </c>
      <c r="C5394" s="2" t="s">
        <v>41</v>
      </c>
      <c r="D5394" s="2">
        <v>188</v>
      </c>
      <c r="E5394">
        <f>VLOOKUP(C5394,'Product Master'!$A$1:$C$31,3,FALSE)</f>
        <v>808</v>
      </c>
      <c r="F5394">
        <f>D5394*E5394</f>
        <v>151904</v>
      </c>
      <c r="G5394" t="str">
        <f>VLOOKUP(B5394,'Emp Master'!$A$1:$C$21,3,FALSE)</f>
        <v>Supervisor-1</v>
      </c>
      <c r="H5394" s="3">
        <f>SUMIF($G$2:$G$6491,G5394,$F$2:$F$6491)</f>
        <v>71844810</v>
      </c>
      <c r="I5394">
        <f>IF(F5394&lt;15000,0,1)</f>
        <v>1</v>
      </c>
      <c r="J5394">
        <f>IF(I5394=0,D5394,0)</f>
        <v>0</v>
      </c>
      <c r="K5394">
        <f>IF(J5394&lt;100,0,1)</f>
        <v>0</v>
      </c>
    </row>
    <row r="5395" spans="1:11" ht="15" customHeight="1" x14ac:dyDescent="0.25">
      <c r="A5395" s="9">
        <v>52434</v>
      </c>
      <c r="B5395" s="2">
        <v>10005</v>
      </c>
      <c r="C5395" s="2" t="s">
        <v>53</v>
      </c>
      <c r="D5395" s="2">
        <v>165</v>
      </c>
      <c r="E5395">
        <f>VLOOKUP(C5395,'Product Master'!$A$1:$C$31,3,FALSE)</f>
        <v>687</v>
      </c>
      <c r="F5395">
        <f>D5395*E5395</f>
        <v>113355</v>
      </c>
      <c r="G5395" t="str">
        <f>VLOOKUP(B5395,'Emp Master'!$A$1:$C$21,3,FALSE)</f>
        <v>Supervisor-1</v>
      </c>
      <c r="H5395" s="3">
        <f>SUMIF($G$2:$G$6491,G5395,$F$2:$F$6491)</f>
        <v>71844810</v>
      </c>
      <c r="I5395">
        <f>IF(F5395&lt;15000,0,1)</f>
        <v>1</v>
      </c>
      <c r="J5395">
        <f>IF(I5395=0,D5395,0)</f>
        <v>0</v>
      </c>
      <c r="K5395">
        <f>IF(J5395&lt;100,0,1)</f>
        <v>0</v>
      </c>
    </row>
    <row r="5396" spans="1:11" ht="15" customHeight="1" x14ac:dyDescent="0.25">
      <c r="A5396" s="9">
        <v>52435</v>
      </c>
      <c r="B5396" s="2">
        <v>10003</v>
      </c>
      <c r="C5396" s="2" t="s">
        <v>34</v>
      </c>
      <c r="D5396" s="2">
        <v>121</v>
      </c>
      <c r="E5396">
        <f>VLOOKUP(C5396,'Product Master'!$A$1:$C$31,3,FALSE)</f>
        <v>440</v>
      </c>
      <c r="F5396">
        <f>D5396*E5396</f>
        <v>53240</v>
      </c>
      <c r="G5396" t="str">
        <f>VLOOKUP(B5396,'Emp Master'!$A$1:$C$21,3,FALSE)</f>
        <v>Supervisor-1</v>
      </c>
      <c r="H5396" s="3">
        <f>SUMIF($G$2:$G$6491,G5396,$F$2:$F$6491)</f>
        <v>71844810</v>
      </c>
      <c r="I5396">
        <f>IF(F5396&lt;15000,0,1)</f>
        <v>1</v>
      </c>
      <c r="J5396">
        <f>IF(I5396=0,D5396,0)</f>
        <v>0</v>
      </c>
      <c r="K5396">
        <f>IF(J5396&lt;100,0,1)</f>
        <v>0</v>
      </c>
    </row>
    <row r="5397" spans="1:11" ht="15" customHeight="1" x14ac:dyDescent="0.25">
      <c r="A5397" s="9">
        <v>52436</v>
      </c>
      <c r="B5397" s="2">
        <v>10003</v>
      </c>
      <c r="C5397" s="2" t="s">
        <v>41</v>
      </c>
      <c r="D5397" s="2">
        <v>139</v>
      </c>
      <c r="E5397">
        <f>VLOOKUP(C5397,'Product Master'!$A$1:$C$31,3,FALSE)</f>
        <v>808</v>
      </c>
      <c r="F5397">
        <f>D5397*E5397</f>
        <v>112312</v>
      </c>
      <c r="G5397" t="str">
        <f>VLOOKUP(B5397,'Emp Master'!$A$1:$C$21,3,FALSE)</f>
        <v>Supervisor-1</v>
      </c>
      <c r="H5397" s="3">
        <f>SUMIF($G$2:$G$6491,G5397,$F$2:$F$6491)</f>
        <v>71844810</v>
      </c>
      <c r="I5397">
        <f>IF(F5397&lt;15000,0,1)</f>
        <v>1</v>
      </c>
      <c r="J5397">
        <f>IF(I5397=0,D5397,0)</f>
        <v>0</v>
      </c>
      <c r="K5397">
        <f>IF(J5397&lt;100,0,1)</f>
        <v>0</v>
      </c>
    </row>
    <row r="5398" spans="1:11" ht="15" customHeight="1" x14ac:dyDescent="0.25">
      <c r="A5398" s="9">
        <v>52437</v>
      </c>
      <c r="B5398" s="2">
        <v>10003</v>
      </c>
      <c r="C5398" s="2" t="s">
        <v>31</v>
      </c>
      <c r="D5398" s="2">
        <v>215</v>
      </c>
      <c r="E5398">
        <f>VLOOKUP(C5398,'Product Master'!$A$1:$C$31,3,FALSE)</f>
        <v>114</v>
      </c>
      <c r="F5398">
        <f>D5398*E5398</f>
        <v>24510</v>
      </c>
      <c r="G5398" t="str">
        <f>VLOOKUP(B5398,'Emp Master'!$A$1:$C$21,3,FALSE)</f>
        <v>Supervisor-1</v>
      </c>
      <c r="H5398" s="3">
        <f>SUMIF($G$2:$G$6491,G5398,$F$2:$F$6491)</f>
        <v>71844810</v>
      </c>
      <c r="I5398">
        <f>IF(F5398&lt;15000,0,1)</f>
        <v>1</v>
      </c>
      <c r="J5398">
        <f>IF(I5398=0,D5398,0)</f>
        <v>0</v>
      </c>
      <c r="K5398">
        <f>IF(J5398&lt;100,0,1)</f>
        <v>0</v>
      </c>
    </row>
    <row r="5399" spans="1:11" ht="15" customHeight="1" x14ac:dyDescent="0.25">
      <c r="A5399" s="9">
        <v>52438</v>
      </c>
      <c r="B5399" s="2">
        <v>10005</v>
      </c>
      <c r="C5399" s="2" t="s">
        <v>34</v>
      </c>
      <c r="D5399" s="2">
        <v>260</v>
      </c>
      <c r="E5399">
        <f>VLOOKUP(C5399,'Product Master'!$A$1:$C$31,3,FALSE)</f>
        <v>440</v>
      </c>
      <c r="F5399">
        <f>D5399*E5399</f>
        <v>114400</v>
      </c>
      <c r="G5399" t="str">
        <f>VLOOKUP(B5399,'Emp Master'!$A$1:$C$21,3,FALSE)</f>
        <v>Supervisor-1</v>
      </c>
      <c r="H5399" s="3">
        <f>SUMIF($G$2:$G$6491,G5399,$F$2:$F$6491)</f>
        <v>71844810</v>
      </c>
      <c r="I5399">
        <f>IF(F5399&lt;15000,0,1)</f>
        <v>1</v>
      </c>
      <c r="J5399">
        <f>IF(I5399=0,D5399,0)</f>
        <v>0</v>
      </c>
      <c r="K5399">
        <f>IF(J5399&lt;100,0,1)</f>
        <v>0</v>
      </c>
    </row>
    <row r="5400" spans="1:11" ht="15" customHeight="1" x14ac:dyDescent="0.25">
      <c r="A5400" s="9">
        <v>52439</v>
      </c>
      <c r="B5400" s="2">
        <v>10006</v>
      </c>
      <c r="C5400" s="2" t="s">
        <v>52</v>
      </c>
      <c r="D5400" s="2">
        <v>172</v>
      </c>
      <c r="E5400">
        <f>VLOOKUP(C5400,'Product Master'!$A$1:$C$31,3,FALSE)</f>
        <v>239</v>
      </c>
      <c r="F5400">
        <f>D5400*E5400</f>
        <v>41108</v>
      </c>
      <c r="G5400" t="str">
        <f>VLOOKUP(B5400,'Emp Master'!$A$1:$C$21,3,FALSE)</f>
        <v>Supervisor-1</v>
      </c>
      <c r="H5400" s="3">
        <f>SUMIF($G$2:$G$6491,G5400,$F$2:$F$6491)</f>
        <v>71844810</v>
      </c>
      <c r="I5400">
        <f>IF(F5400&lt;15000,0,1)</f>
        <v>1</v>
      </c>
      <c r="J5400">
        <f>IF(I5400=0,D5400,0)</f>
        <v>0</v>
      </c>
      <c r="K5400">
        <f>IF(J5400&lt;100,0,1)</f>
        <v>0</v>
      </c>
    </row>
    <row r="5401" spans="1:11" ht="15" customHeight="1" x14ac:dyDescent="0.25">
      <c r="A5401" s="9">
        <v>52440</v>
      </c>
      <c r="B5401" s="2">
        <v>10001</v>
      </c>
      <c r="C5401" s="2" t="s">
        <v>59</v>
      </c>
      <c r="D5401" s="2">
        <v>218</v>
      </c>
      <c r="E5401">
        <f>VLOOKUP(C5401,'Product Master'!$A$1:$C$31,3,FALSE)</f>
        <v>200</v>
      </c>
      <c r="F5401">
        <f>D5401*E5401</f>
        <v>43600</v>
      </c>
      <c r="G5401" t="str">
        <f>VLOOKUP(B5401,'Emp Master'!$A$1:$C$21,3,FALSE)</f>
        <v>Supervisor-1</v>
      </c>
      <c r="H5401" s="3">
        <f>SUMIF($G$2:$G$6491,G5401,$F$2:$F$6491)</f>
        <v>71844810</v>
      </c>
      <c r="I5401">
        <f>IF(F5401&lt;15000,0,1)</f>
        <v>1</v>
      </c>
      <c r="J5401">
        <f>IF(I5401=0,D5401,0)</f>
        <v>0</v>
      </c>
      <c r="K5401">
        <f>IF(J5401&lt;100,0,1)</f>
        <v>0</v>
      </c>
    </row>
    <row r="5402" spans="1:11" ht="15" customHeight="1" x14ac:dyDescent="0.25">
      <c r="A5402" s="9">
        <v>52441</v>
      </c>
      <c r="B5402" s="2">
        <v>10001</v>
      </c>
      <c r="C5402" s="2" t="s">
        <v>40</v>
      </c>
      <c r="D5402" s="2">
        <v>234</v>
      </c>
      <c r="E5402">
        <f>VLOOKUP(C5402,'Product Master'!$A$1:$C$31,3,FALSE)</f>
        <v>239</v>
      </c>
      <c r="F5402">
        <f>D5402*E5402</f>
        <v>55926</v>
      </c>
      <c r="G5402" t="str">
        <f>VLOOKUP(B5402,'Emp Master'!$A$1:$C$21,3,FALSE)</f>
        <v>Supervisor-1</v>
      </c>
      <c r="H5402" s="3">
        <f>SUMIF($G$2:$G$6491,G5402,$F$2:$F$6491)</f>
        <v>71844810</v>
      </c>
      <c r="I5402">
        <f>IF(F5402&lt;15000,0,1)</f>
        <v>1</v>
      </c>
      <c r="J5402">
        <f>IF(I5402=0,D5402,0)</f>
        <v>0</v>
      </c>
      <c r="K5402">
        <f>IF(J5402&lt;100,0,1)</f>
        <v>0</v>
      </c>
    </row>
    <row r="5403" spans="1:11" ht="15" customHeight="1" x14ac:dyDescent="0.25">
      <c r="A5403" s="9">
        <v>52442</v>
      </c>
      <c r="B5403" s="2">
        <v>10003</v>
      </c>
      <c r="C5403" s="2" t="s">
        <v>56</v>
      </c>
      <c r="D5403" s="2">
        <v>160</v>
      </c>
      <c r="E5403">
        <f>VLOOKUP(C5403,'Product Master'!$A$1:$C$31,3,FALSE)</f>
        <v>139</v>
      </c>
      <c r="F5403">
        <f>D5403*E5403</f>
        <v>22240</v>
      </c>
      <c r="G5403" t="str">
        <f>VLOOKUP(B5403,'Emp Master'!$A$1:$C$21,3,FALSE)</f>
        <v>Supervisor-1</v>
      </c>
      <c r="H5403" s="3">
        <f>SUMIF($G$2:$G$6491,G5403,$F$2:$F$6491)</f>
        <v>71844810</v>
      </c>
      <c r="I5403">
        <f>IF(F5403&lt;15000,0,1)</f>
        <v>1</v>
      </c>
      <c r="J5403">
        <f>IF(I5403=0,D5403,0)</f>
        <v>0</v>
      </c>
      <c r="K5403">
        <f>IF(J5403&lt;100,0,1)</f>
        <v>0</v>
      </c>
    </row>
    <row r="5404" spans="1:11" ht="15" customHeight="1" x14ac:dyDescent="0.25">
      <c r="A5404" s="9">
        <v>52443</v>
      </c>
      <c r="B5404" s="2">
        <v>10005</v>
      </c>
      <c r="C5404" s="2" t="s">
        <v>39</v>
      </c>
      <c r="D5404" s="2">
        <v>198</v>
      </c>
      <c r="E5404">
        <f>VLOOKUP(C5404,'Product Master'!$A$1:$C$31,3,FALSE)</f>
        <v>515</v>
      </c>
      <c r="F5404">
        <f>D5404*E5404</f>
        <v>101970</v>
      </c>
      <c r="G5404" t="str">
        <f>VLOOKUP(B5404,'Emp Master'!$A$1:$C$21,3,FALSE)</f>
        <v>Supervisor-1</v>
      </c>
      <c r="H5404" s="3">
        <f>SUMIF($G$2:$G$6491,G5404,$F$2:$F$6491)</f>
        <v>71844810</v>
      </c>
      <c r="I5404">
        <f>IF(F5404&lt;15000,0,1)</f>
        <v>1</v>
      </c>
      <c r="J5404">
        <f>IF(I5404=0,D5404,0)</f>
        <v>0</v>
      </c>
      <c r="K5404">
        <f>IF(J5404&lt;100,0,1)</f>
        <v>0</v>
      </c>
    </row>
    <row r="5405" spans="1:11" ht="15" customHeight="1" x14ac:dyDescent="0.25">
      <c r="A5405" s="9">
        <v>52444</v>
      </c>
      <c r="B5405" s="2">
        <v>10003</v>
      </c>
      <c r="C5405" s="2" t="s">
        <v>43</v>
      </c>
      <c r="D5405" s="2">
        <v>222</v>
      </c>
      <c r="E5405">
        <f>VLOOKUP(C5405,'Product Master'!$A$1:$C$31,3,FALSE)</f>
        <v>150</v>
      </c>
      <c r="F5405">
        <f>D5405*E5405</f>
        <v>33300</v>
      </c>
      <c r="G5405" t="str">
        <f>VLOOKUP(B5405,'Emp Master'!$A$1:$C$21,3,FALSE)</f>
        <v>Supervisor-1</v>
      </c>
      <c r="H5405" s="3">
        <f>SUMIF($G$2:$G$6491,G5405,$F$2:$F$6491)</f>
        <v>71844810</v>
      </c>
      <c r="I5405">
        <f>IF(F5405&lt;15000,0,1)</f>
        <v>1</v>
      </c>
      <c r="J5405">
        <f>IF(I5405=0,D5405,0)</f>
        <v>0</v>
      </c>
      <c r="K5405">
        <f>IF(J5405&lt;100,0,1)</f>
        <v>0</v>
      </c>
    </row>
    <row r="5406" spans="1:11" ht="15" customHeight="1" x14ac:dyDescent="0.25">
      <c r="A5406" s="9">
        <v>52445</v>
      </c>
      <c r="B5406" s="2">
        <v>10006</v>
      </c>
      <c r="C5406" s="2" t="s">
        <v>53</v>
      </c>
      <c r="D5406" s="2">
        <v>146</v>
      </c>
      <c r="E5406">
        <f>VLOOKUP(C5406,'Product Master'!$A$1:$C$31,3,FALSE)</f>
        <v>687</v>
      </c>
      <c r="F5406">
        <f>D5406*E5406</f>
        <v>100302</v>
      </c>
      <c r="G5406" t="str">
        <f>VLOOKUP(B5406,'Emp Master'!$A$1:$C$21,3,FALSE)</f>
        <v>Supervisor-1</v>
      </c>
      <c r="H5406" s="3">
        <f>SUMIF($G$2:$G$6491,G5406,$F$2:$F$6491)</f>
        <v>71844810</v>
      </c>
      <c r="I5406">
        <f>IF(F5406&lt;15000,0,1)</f>
        <v>1</v>
      </c>
      <c r="J5406">
        <f>IF(I5406=0,D5406,0)</f>
        <v>0</v>
      </c>
      <c r="K5406">
        <f>IF(J5406&lt;100,0,1)</f>
        <v>0</v>
      </c>
    </row>
    <row r="5407" spans="1:11" ht="15" customHeight="1" x14ac:dyDescent="0.25">
      <c r="A5407" s="9">
        <v>52446</v>
      </c>
      <c r="B5407" s="2">
        <v>10005</v>
      </c>
      <c r="C5407" s="2" t="s">
        <v>57</v>
      </c>
      <c r="D5407" s="2">
        <v>195</v>
      </c>
      <c r="E5407">
        <f>VLOOKUP(C5407,'Product Master'!$A$1:$C$31,3,FALSE)</f>
        <v>107</v>
      </c>
      <c r="F5407">
        <f>D5407*E5407</f>
        <v>20865</v>
      </c>
      <c r="G5407" t="str">
        <f>VLOOKUP(B5407,'Emp Master'!$A$1:$C$21,3,FALSE)</f>
        <v>Supervisor-1</v>
      </c>
      <c r="H5407" s="3">
        <f>SUMIF($G$2:$G$6491,G5407,$F$2:$F$6491)</f>
        <v>71844810</v>
      </c>
      <c r="I5407">
        <f>IF(F5407&lt;15000,0,1)</f>
        <v>1</v>
      </c>
      <c r="J5407">
        <f>IF(I5407=0,D5407,0)</f>
        <v>0</v>
      </c>
      <c r="K5407">
        <f>IF(J5407&lt;100,0,1)</f>
        <v>0</v>
      </c>
    </row>
    <row r="5408" spans="1:11" ht="15" customHeight="1" x14ac:dyDescent="0.25">
      <c r="A5408" s="9">
        <v>52447</v>
      </c>
      <c r="B5408" s="2">
        <v>10005</v>
      </c>
      <c r="C5408" s="2" t="s">
        <v>44</v>
      </c>
      <c r="D5408" s="2">
        <v>211</v>
      </c>
      <c r="E5408">
        <f>VLOOKUP(C5408,'Product Master'!$A$1:$C$31,3,FALSE)</f>
        <v>122</v>
      </c>
      <c r="F5408">
        <f>D5408*E5408</f>
        <v>25742</v>
      </c>
      <c r="G5408" t="str">
        <f>VLOOKUP(B5408,'Emp Master'!$A$1:$C$21,3,FALSE)</f>
        <v>Supervisor-1</v>
      </c>
      <c r="H5408" s="3">
        <f>SUMIF($G$2:$G$6491,G5408,$F$2:$F$6491)</f>
        <v>71844810</v>
      </c>
      <c r="I5408">
        <f>IF(F5408&lt;15000,0,1)</f>
        <v>1</v>
      </c>
      <c r="J5408">
        <f>IF(I5408=0,D5408,0)</f>
        <v>0</v>
      </c>
      <c r="K5408">
        <f>IF(J5408&lt;100,0,1)</f>
        <v>0</v>
      </c>
    </row>
    <row r="5409" spans="1:11" ht="15" customHeight="1" x14ac:dyDescent="0.25">
      <c r="A5409" s="9">
        <v>52448</v>
      </c>
      <c r="B5409" s="2">
        <v>10001</v>
      </c>
      <c r="C5409" s="2" t="s">
        <v>58</v>
      </c>
      <c r="D5409" s="2">
        <v>131</v>
      </c>
      <c r="E5409">
        <f>VLOOKUP(C5409,'Product Master'!$A$1:$C$31,3,FALSE)</f>
        <v>129</v>
      </c>
      <c r="F5409">
        <f>D5409*E5409</f>
        <v>16899</v>
      </c>
      <c r="G5409" t="str">
        <f>VLOOKUP(B5409,'Emp Master'!$A$1:$C$21,3,FALSE)</f>
        <v>Supervisor-1</v>
      </c>
      <c r="H5409" s="3">
        <f>SUMIF($G$2:$G$6491,G5409,$F$2:$F$6491)</f>
        <v>71844810</v>
      </c>
      <c r="I5409">
        <f>IF(F5409&lt;15000,0,1)</f>
        <v>1</v>
      </c>
      <c r="J5409">
        <f>IF(I5409=0,D5409,0)</f>
        <v>0</v>
      </c>
      <c r="K5409">
        <f>IF(J5409&lt;100,0,1)</f>
        <v>0</v>
      </c>
    </row>
    <row r="5410" spans="1:11" ht="15" customHeight="1" x14ac:dyDescent="0.25">
      <c r="A5410" s="9">
        <v>52449</v>
      </c>
      <c r="B5410" s="2">
        <v>10001</v>
      </c>
      <c r="C5410" s="2" t="s">
        <v>32</v>
      </c>
      <c r="D5410" s="2">
        <v>174</v>
      </c>
      <c r="E5410">
        <f>VLOOKUP(C5410,'Product Master'!$A$1:$C$31,3,FALSE)</f>
        <v>139</v>
      </c>
      <c r="F5410">
        <f>D5410*E5410</f>
        <v>24186</v>
      </c>
      <c r="G5410" t="str">
        <f>VLOOKUP(B5410,'Emp Master'!$A$1:$C$21,3,FALSE)</f>
        <v>Supervisor-1</v>
      </c>
      <c r="H5410" s="3">
        <f>SUMIF($G$2:$G$6491,G5410,$F$2:$F$6491)</f>
        <v>71844810</v>
      </c>
      <c r="I5410">
        <f>IF(F5410&lt;15000,0,1)</f>
        <v>1</v>
      </c>
      <c r="J5410">
        <f>IF(I5410=0,D5410,0)</f>
        <v>0</v>
      </c>
      <c r="K5410">
        <f>IF(J5410&lt;100,0,1)</f>
        <v>0</v>
      </c>
    </row>
    <row r="5411" spans="1:11" ht="15" customHeight="1" x14ac:dyDescent="0.25">
      <c r="A5411" s="9">
        <v>52450</v>
      </c>
      <c r="B5411" s="2">
        <v>10002</v>
      </c>
      <c r="C5411" s="2" t="s">
        <v>49</v>
      </c>
      <c r="D5411" s="2">
        <v>247</v>
      </c>
      <c r="E5411">
        <f>VLOOKUP(C5411,'Product Master'!$A$1:$C$31,3,FALSE)</f>
        <v>70</v>
      </c>
      <c r="F5411">
        <f>D5411*E5411</f>
        <v>17290</v>
      </c>
      <c r="G5411" t="str">
        <f>VLOOKUP(B5411,'Emp Master'!$A$1:$C$21,3,FALSE)</f>
        <v>Supervisor-1</v>
      </c>
      <c r="H5411" s="3">
        <f>SUMIF($G$2:$G$6491,G5411,$F$2:$F$6491)</f>
        <v>71844810</v>
      </c>
      <c r="I5411">
        <f>IF(F5411&lt;15000,0,1)</f>
        <v>1</v>
      </c>
      <c r="J5411">
        <f>IF(I5411=0,D5411,0)</f>
        <v>0</v>
      </c>
      <c r="K5411">
        <f>IF(J5411&lt;100,0,1)</f>
        <v>0</v>
      </c>
    </row>
    <row r="5412" spans="1:11" ht="15" customHeight="1" x14ac:dyDescent="0.25">
      <c r="A5412" s="9">
        <v>52451</v>
      </c>
      <c r="B5412" s="2">
        <v>10005</v>
      </c>
      <c r="C5412" s="2" t="s">
        <v>31</v>
      </c>
      <c r="D5412" s="2">
        <v>136</v>
      </c>
      <c r="E5412">
        <f>VLOOKUP(C5412,'Product Master'!$A$1:$C$31,3,FALSE)</f>
        <v>114</v>
      </c>
      <c r="F5412">
        <f>D5412*E5412</f>
        <v>15504</v>
      </c>
      <c r="G5412" t="str">
        <f>VLOOKUP(B5412,'Emp Master'!$A$1:$C$21,3,FALSE)</f>
        <v>Supervisor-1</v>
      </c>
      <c r="H5412" s="3">
        <f>SUMIF($G$2:$G$6491,G5412,$F$2:$F$6491)</f>
        <v>71844810</v>
      </c>
      <c r="I5412">
        <f>IF(F5412&lt;15000,0,1)</f>
        <v>1</v>
      </c>
      <c r="J5412">
        <f>IF(I5412=0,D5412,0)</f>
        <v>0</v>
      </c>
      <c r="K5412">
        <f>IF(J5412&lt;100,0,1)</f>
        <v>0</v>
      </c>
    </row>
    <row r="5413" spans="1:11" ht="15" customHeight="1" x14ac:dyDescent="0.25">
      <c r="A5413" s="9">
        <v>52452</v>
      </c>
      <c r="B5413" s="2">
        <v>10006</v>
      </c>
      <c r="C5413" s="2" t="s">
        <v>52</v>
      </c>
      <c r="D5413" s="2">
        <v>138</v>
      </c>
      <c r="E5413">
        <f>VLOOKUP(C5413,'Product Master'!$A$1:$C$31,3,FALSE)</f>
        <v>239</v>
      </c>
      <c r="F5413">
        <f>D5413*E5413</f>
        <v>32982</v>
      </c>
      <c r="G5413" t="str">
        <f>VLOOKUP(B5413,'Emp Master'!$A$1:$C$21,3,FALSE)</f>
        <v>Supervisor-1</v>
      </c>
      <c r="H5413" s="3">
        <f>SUMIF($G$2:$G$6491,G5413,$F$2:$F$6491)</f>
        <v>71844810</v>
      </c>
      <c r="I5413">
        <f>IF(F5413&lt;15000,0,1)</f>
        <v>1</v>
      </c>
      <c r="J5413">
        <f>IF(I5413=0,D5413,0)</f>
        <v>0</v>
      </c>
      <c r="K5413">
        <f>IF(J5413&lt;100,0,1)</f>
        <v>0</v>
      </c>
    </row>
    <row r="5414" spans="1:11" ht="15" customHeight="1" x14ac:dyDescent="0.25">
      <c r="A5414" s="9">
        <v>52453</v>
      </c>
      <c r="B5414" s="2">
        <v>10002</v>
      </c>
      <c r="C5414" s="2" t="s">
        <v>34</v>
      </c>
      <c r="D5414" s="2">
        <v>152</v>
      </c>
      <c r="E5414">
        <f>VLOOKUP(C5414,'Product Master'!$A$1:$C$31,3,FALSE)</f>
        <v>440</v>
      </c>
      <c r="F5414">
        <f>D5414*E5414</f>
        <v>66880</v>
      </c>
      <c r="G5414" t="str">
        <f>VLOOKUP(B5414,'Emp Master'!$A$1:$C$21,3,FALSE)</f>
        <v>Supervisor-1</v>
      </c>
      <c r="H5414" s="3">
        <f>SUMIF($G$2:$G$6491,G5414,$F$2:$F$6491)</f>
        <v>71844810</v>
      </c>
      <c r="I5414">
        <f>IF(F5414&lt;15000,0,1)</f>
        <v>1</v>
      </c>
      <c r="J5414">
        <f>IF(I5414=0,D5414,0)</f>
        <v>0</v>
      </c>
      <c r="K5414">
        <f>IF(J5414&lt;100,0,1)</f>
        <v>0</v>
      </c>
    </row>
    <row r="5415" spans="1:11" ht="15" customHeight="1" x14ac:dyDescent="0.25">
      <c r="A5415" s="9">
        <v>52454</v>
      </c>
      <c r="B5415" s="2">
        <v>10001</v>
      </c>
      <c r="C5415" s="2" t="s">
        <v>49</v>
      </c>
      <c r="D5415" s="2">
        <v>264</v>
      </c>
      <c r="E5415">
        <f>VLOOKUP(C5415,'Product Master'!$A$1:$C$31,3,FALSE)</f>
        <v>70</v>
      </c>
      <c r="F5415">
        <f>D5415*E5415</f>
        <v>18480</v>
      </c>
      <c r="G5415" t="str">
        <f>VLOOKUP(B5415,'Emp Master'!$A$1:$C$21,3,FALSE)</f>
        <v>Supervisor-1</v>
      </c>
      <c r="H5415" s="3">
        <f>SUMIF($G$2:$G$6491,G5415,$F$2:$F$6491)</f>
        <v>71844810</v>
      </c>
      <c r="I5415">
        <f>IF(F5415&lt;15000,0,1)</f>
        <v>1</v>
      </c>
      <c r="J5415">
        <f>IF(I5415=0,D5415,0)</f>
        <v>0</v>
      </c>
      <c r="K5415">
        <f>IF(J5415&lt;100,0,1)</f>
        <v>0</v>
      </c>
    </row>
    <row r="5416" spans="1:11" ht="15" customHeight="1" x14ac:dyDescent="0.25">
      <c r="A5416" s="9">
        <v>52455</v>
      </c>
      <c r="B5416" s="2">
        <v>10001</v>
      </c>
      <c r="C5416" s="2" t="s">
        <v>36</v>
      </c>
      <c r="D5416" s="2">
        <v>208</v>
      </c>
      <c r="E5416">
        <f>VLOOKUP(C5416,'Product Master'!$A$1:$C$31,3,FALSE)</f>
        <v>145</v>
      </c>
      <c r="F5416">
        <f>D5416*E5416</f>
        <v>30160</v>
      </c>
      <c r="G5416" t="str">
        <f>VLOOKUP(B5416,'Emp Master'!$A$1:$C$21,3,FALSE)</f>
        <v>Supervisor-1</v>
      </c>
      <c r="H5416" s="3">
        <f>SUMIF($G$2:$G$6491,G5416,$F$2:$F$6491)</f>
        <v>71844810</v>
      </c>
      <c r="I5416">
        <f>IF(F5416&lt;15000,0,1)</f>
        <v>1</v>
      </c>
      <c r="J5416">
        <f>IF(I5416=0,D5416,0)</f>
        <v>0</v>
      </c>
      <c r="K5416">
        <f>IF(J5416&lt;100,0,1)</f>
        <v>0</v>
      </c>
    </row>
    <row r="5417" spans="1:11" ht="15" customHeight="1" x14ac:dyDescent="0.25">
      <c r="A5417" s="9">
        <v>52456</v>
      </c>
      <c r="B5417" s="2">
        <v>10003</v>
      </c>
      <c r="C5417" s="2" t="s">
        <v>40</v>
      </c>
      <c r="D5417" s="2">
        <v>278</v>
      </c>
      <c r="E5417">
        <f>VLOOKUP(C5417,'Product Master'!$A$1:$C$31,3,FALSE)</f>
        <v>239</v>
      </c>
      <c r="F5417">
        <f>D5417*E5417</f>
        <v>66442</v>
      </c>
      <c r="G5417" t="str">
        <f>VLOOKUP(B5417,'Emp Master'!$A$1:$C$21,3,FALSE)</f>
        <v>Supervisor-1</v>
      </c>
      <c r="H5417" s="3">
        <f>SUMIF($G$2:$G$6491,G5417,$F$2:$F$6491)</f>
        <v>71844810</v>
      </c>
      <c r="I5417">
        <f>IF(F5417&lt;15000,0,1)</f>
        <v>1</v>
      </c>
      <c r="J5417">
        <f>IF(I5417=0,D5417,0)</f>
        <v>0</v>
      </c>
      <c r="K5417">
        <f>IF(J5417&lt;100,0,1)</f>
        <v>0</v>
      </c>
    </row>
    <row r="5418" spans="1:11" ht="15" customHeight="1" x14ac:dyDescent="0.25">
      <c r="A5418" s="9">
        <v>52457</v>
      </c>
      <c r="B5418" s="2">
        <v>10006</v>
      </c>
      <c r="C5418" s="2" t="s">
        <v>51</v>
      </c>
      <c r="D5418" s="2">
        <v>245</v>
      </c>
      <c r="E5418">
        <f>VLOOKUP(C5418,'Product Master'!$A$1:$C$31,3,FALSE)</f>
        <v>87</v>
      </c>
      <c r="F5418">
        <f>D5418*E5418</f>
        <v>21315</v>
      </c>
      <c r="G5418" t="str">
        <f>VLOOKUP(B5418,'Emp Master'!$A$1:$C$21,3,FALSE)</f>
        <v>Supervisor-1</v>
      </c>
      <c r="H5418" s="3">
        <f>SUMIF($G$2:$G$6491,G5418,$F$2:$F$6491)</f>
        <v>71844810</v>
      </c>
      <c r="I5418">
        <f>IF(F5418&lt;15000,0,1)</f>
        <v>1</v>
      </c>
      <c r="J5418">
        <f>IF(I5418=0,D5418,0)</f>
        <v>0</v>
      </c>
      <c r="K5418">
        <f>IF(J5418&lt;100,0,1)</f>
        <v>0</v>
      </c>
    </row>
    <row r="5419" spans="1:11" ht="15" customHeight="1" x14ac:dyDescent="0.25">
      <c r="A5419" s="9">
        <v>52458</v>
      </c>
      <c r="B5419" s="2">
        <v>10004</v>
      </c>
      <c r="C5419" s="2" t="s">
        <v>55</v>
      </c>
      <c r="D5419" s="2">
        <v>292</v>
      </c>
      <c r="E5419">
        <f>VLOOKUP(C5419,'Product Master'!$A$1:$C$31,3,FALSE)</f>
        <v>110</v>
      </c>
      <c r="F5419">
        <f>D5419*E5419</f>
        <v>32120</v>
      </c>
      <c r="G5419" t="str">
        <f>VLOOKUP(B5419,'Emp Master'!$A$1:$C$21,3,FALSE)</f>
        <v>Supervisor-1</v>
      </c>
      <c r="H5419" s="3">
        <f>SUMIF($G$2:$G$6491,G5419,$F$2:$F$6491)</f>
        <v>71844810</v>
      </c>
      <c r="I5419">
        <f>IF(F5419&lt;15000,0,1)</f>
        <v>1</v>
      </c>
      <c r="J5419">
        <f>IF(I5419=0,D5419,0)</f>
        <v>0</v>
      </c>
      <c r="K5419">
        <f>IF(J5419&lt;100,0,1)</f>
        <v>0</v>
      </c>
    </row>
    <row r="5420" spans="1:11" ht="15" customHeight="1" x14ac:dyDescent="0.25">
      <c r="A5420" s="9">
        <v>52459</v>
      </c>
      <c r="B5420" s="2">
        <v>10002</v>
      </c>
      <c r="C5420" s="2" t="s">
        <v>42</v>
      </c>
      <c r="D5420" s="2">
        <v>213</v>
      </c>
      <c r="E5420">
        <f>VLOOKUP(C5420,'Product Master'!$A$1:$C$31,3,FALSE)</f>
        <v>97</v>
      </c>
      <c r="F5420">
        <f>D5420*E5420</f>
        <v>20661</v>
      </c>
      <c r="G5420" t="str">
        <f>VLOOKUP(B5420,'Emp Master'!$A$1:$C$21,3,FALSE)</f>
        <v>Supervisor-1</v>
      </c>
      <c r="H5420" s="3">
        <f>SUMIF($G$2:$G$6491,G5420,$F$2:$F$6491)</f>
        <v>71844810</v>
      </c>
      <c r="I5420">
        <f>IF(F5420&lt;15000,0,1)</f>
        <v>1</v>
      </c>
      <c r="J5420">
        <f>IF(I5420=0,D5420,0)</f>
        <v>0</v>
      </c>
      <c r="K5420">
        <f>IF(J5420&lt;100,0,1)</f>
        <v>0</v>
      </c>
    </row>
    <row r="5421" spans="1:11" ht="15" customHeight="1" x14ac:dyDescent="0.25">
      <c r="A5421" s="9">
        <v>52460</v>
      </c>
      <c r="B5421" s="2">
        <v>10001</v>
      </c>
      <c r="C5421" s="2" t="s">
        <v>57</v>
      </c>
      <c r="D5421" s="2">
        <v>159</v>
      </c>
      <c r="E5421">
        <f>VLOOKUP(C5421,'Product Master'!$A$1:$C$31,3,FALSE)</f>
        <v>107</v>
      </c>
      <c r="F5421">
        <f>D5421*E5421</f>
        <v>17013</v>
      </c>
      <c r="G5421" t="str">
        <f>VLOOKUP(B5421,'Emp Master'!$A$1:$C$21,3,FALSE)</f>
        <v>Supervisor-1</v>
      </c>
      <c r="H5421" s="3">
        <f>SUMIF($G$2:$G$6491,G5421,$F$2:$F$6491)</f>
        <v>71844810</v>
      </c>
      <c r="I5421">
        <f>IF(F5421&lt;15000,0,1)</f>
        <v>1</v>
      </c>
      <c r="J5421">
        <f>IF(I5421=0,D5421,0)</f>
        <v>0</v>
      </c>
      <c r="K5421">
        <f>IF(J5421&lt;100,0,1)</f>
        <v>0</v>
      </c>
    </row>
    <row r="5422" spans="1:11" ht="15" customHeight="1" x14ac:dyDescent="0.25">
      <c r="A5422" s="9">
        <v>52461</v>
      </c>
      <c r="B5422" s="2">
        <v>10004</v>
      </c>
      <c r="C5422" s="2" t="s">
        <v>36</v>
      </c>
      <c r="D5422" s="2">
        <v>272</v>
      </c>
      <c r="E5422">
        <f>VLOOKUP(C5422,'Product Master'!$A$1:$C$31,3,FALSE)</f>
        <v>145</v>
      </c>
      <c r="F5422">
        <f>D5422*E5422</f>
        <v>39440</v>
      </c>
      <c r="G5422" t="str">
        <f>VLOOKUP(B5422,'Emp Master'!$A$1:$C$21,3,FALSE)</f>
        <v>Supervisor-1</v>
      </c>
      <c r="H5422" s="3">
        <f>SUMIF($G$2:$G$6491,G5422,$F$2:$F$6491)</f>
        <v>71844810</v>
      </c>
      <c r="I5422">
        <f>IF(F5422&lt;15000,0,1)</f>
        <v>1</v>
      </c>
      <c r="J5422">
        <f>IF(I5422=0,D5422,0)</f>
        <v>0</v>
      </c>
      <c r="K5422">
        <f>IF(J5422&lt;100,0,1)</f>
        <v>0</v>
      </c>
    </row>
    <row r="5423" spans="1:11" ht="15" customHeight="1" x14ac:dyDescent="0.25">
      <c r="A5423" s="9">
        <v>52462</v>
      </c>
      <c r="B5423" s="2">
        <v>10006</v>
      </c>
      <c r="C5423" s="2" t="s">
        <v>34</v>
      </c>
      <c r="D5423" s="2">
        <v>258</v>
      </c>
      <c r="E5423">
        <f>VLOOKUP(C5423,'Product Master'!$A$1:$C$31,3,FALSE)</f>
        <v>440</v>
      </c>
      <c r="F5423">
        <f>D5423*E5423</f>
        <v>113520</v>
      </c>
      <c r="G5423" t="str">
        <f>VLOOKUP(B5423,'Emp Master'!$A$1:$C$21,3,FALSE)</f>
        <v>Supervisor-1</v>
      </c>
      <c r="H5423" s="3">
        <f>SUMIF($G$2:$G$6491,G5423,$F$2:$F$6491)</f>
        <v>71844810</v>
      </c>
      <c r="I5423">
        <f>IF(F5423&lt;15000,0,1)</f>
        <v>1</v>
      </c>
      <c r="J5423">
        <f>IF(I5423=0,D5423,0)</f>
        <v>0</v>
      </c>
      <c r="K5423">
        <f>IF(J5423&lt;100,0,1)</f>
        <v>0</v>
      </c>
    </row>
    <row r="5424" spans="1:11" ht="15" customHeight="1" x14ac:dyDescent="0.25">
      <c r="A5424" s="9">
        <v>52463</v>
      </c>
      <c r="B5424" s="2">
        <v>10005</v>
      </c>
      <c r="C5424" s="2" t="s">
        <v>33</v>
      </c>
      <c r="D5424" s="2">
        <v>211</v>
      </c>
      <c r="E5424">
        <f>VLOOKUP(C5424,'Product Master'!$A$1:$C$31,3,FALSE)</f>
        <v>84</v>
      </c>
      <c r="F5424">
        <f>D5424*E5424</f>
        <v>17724</v>
      </c>
      <c r="G5424" t="str">
        <f>VLOOKUP(B5424,'Emp Master'!$A$1:$C$21,3,FALSE)</f>
        <v>Supervisor-1</v>
      </c>
      <c r="H5424" s="3">
        <f>SUMIF($G$2:$G$6491,G5424,$F$2:$F$6491)</f>
        <v>71844810</v>
      </c>
      <c r="I5424">
        <f>IF(F5424&lt;15000,0,1)</f>
        <v>1</v>
      </c>
      <c r="J5424">
        <f>IF(I5424=0,D5424,0)</f>
        <v>0</v>
      </c>
      <c r="K5424">
        <f>IF(J5424&lt;100,0,1)</f>
        <v>0</v>
      </c>
    </row>
    <row r="5425" spans="1:11" ht="15" customHeight="1" x14ac:dyDescent="0.25">
      <c r="A5425" s="9">
        <v>52464</v>
      </c>
      <c r="B5425" s="2">
        <v>10001</v>
      </c>
      <c r="C5425" s="2" t="s">
        <v>47</v>
      </c>
      <c r="D5425" s="2">
        <v>175</v>
      </c>
      <c r="E5425">
        <f>VLOOKUP(C5425,'Product Master'!$A$1:$C$31,3,FALSE)</f>
        <v>291</v>
      </c>
      <c r="F5425">
        <f>D5425*E5425</f>
        <v>50925</v>
      </c>
      <c r="G5425" t="str">
        <f>VLOOKUP(B5425,'Emp Master'!$A$1:$C$21,3,FALSE)</f>
        <v>Supervisor-1</v>
      </c>
      <c r="H5425" s="3">
        <f>SUMIF($G$2:$G$6491,G5425,$F$2:$F$6491)</f>
        <v>71844810</v>
      </c>
      <c r="I5425">
        <f>IF(F5425&lt;15000,0,1)</f>
        <v>1</v>
      </c>
      <c r="J5425">
        <f>IF(I5425=0,D5425,0)</f>
        <v>0</v>
      </c>
      <c r="K5425">
        <f>IF(J5425&lt;100,0,1)</f>
        <v>0</v>
      </c>
    </row>
    <row r="5426" spans="1:11" ht="15" customHeight="1" x14ac:dyDescent="0.25">
      <c r="A5426" s="9">
        <v>52465</v>
      </c>
      <c r="B5426" s="2">
        <v>10005</v>
      </c>
      <c r="C5426" s="2" t="s">
        <v>30</v>
      </c>
      <c r="D5426" s="2">
        <v>169</v>
      </c>
      <c r="E5426">
        <f>VLOOKUP(C5426,'Product Master'!$A$1:$C$31,3,FALSE)</f>
        <v>600</v>
      </c>
      <c r="F5426">
        <f>D5426*E5426</f>
        <v>101400</v>
      </c>
      <c r="G5426" t="str">
        <f>VLOOKUP(B5426,'Emp Master'!$A$1:$C$21,3,FALSE)</f>
        <v>Supervisor-1</v>
      </c>
      <c r="H5426" s="3">
        <f>SUMIF($G$2:$G$6491,G5426,$F$2:$F$6491)</f>
        <v>71844810</v>
      </c>
      <c r="I5426">
        <f>IF(F5426&lt;15000,0,1)</f>
        <v>1</v>
      </c>
      <c r="J5426">
        <f>IF(I5426=0,D5426,0)</f>
        <v>0</v>
      </c>
      <c r="K5426">
        <f>IF(J5426&lt;100,0,1)</f>
        <v>0</v>
      </c>
    </row>
    <row r="5427" spans="1:11" ht="15" customHeight="1" x14ac:dyDescent="0.25">
      <c r="A5427" s="9">
        <v>52466</v>
      </c>
      <c r="B5427" s="2">
        <v>10004</v>
      </c>
      <c r="C5427" s="2" t="s">
        <v>43</v>
      </c>
      <c r="D5427" s="2">
        <v>252</v>
      </c>
      <c r="E5427">
        <f>VLOOKUP(C5427,'Product Master'!$A$1:$C$31,3,FALSE)</f>
        <v>150</v>
      </c>
      <c r="F5427">
        <f>D5427*E5427</f>
        <v>37800</v>
      </c>
      <c r="G5427" t="str">
        <f>VLOOKUP(B5427,'Emp Master'!$A$1:$C$21,3,FALSE)</f>
        <v>Supervisor-1</v>
      </c>
      <c r="H5427" s="3">
        <f>SUMIF($G$2:$G$6491,G5427,$F$2:$F$6491)</f>
        <v>71844810</v>
      </c>
      <c r="I5427">
        <f>IF(F5427&lt;15000,0,1)</f>
        <v>1</v>
      </c>
      <c r="J5427">
        <f>IF(I5427=0,D5427,0)</f>
        <v>0</v>
      </c>
      <c r="K5427">
        <f>IF(J5427&lt;100,0,1)</f>
        <v>0</v>
      </c>
    </row>
    <row r="5428" spans="1:11" ht="15" customHeight="1" x14ac:dyDescent="0.25">
      <c r="A5428" s="9">
        <v>52467</v>
      </c>
      <c r="B5428" s="2">
        <v>10006</v>
      </c>
      <c r="C5428" s="2" t="s">
        <v>41</v>
      </c>
      <c r="D5428" s="2">
        <v>242</v>
      </c>
      <c r="E5428">
        <f>VLOOKUP(C5428,'Product Master'!$A$1:$C$31,3,FALSE)</f>
        <v>808</v>
      </c>
      <c r="F5428">
        <f>D5428*E5428</f>
        <v>195536</v>
      </c>
      <c r="G5428" t="str">
        <f>VLOOKUP(B5428,'Emp Master'!$A$1:$C$21,3,FALSE)</f>
        <v>Supervisor-1</v>
      </c>
      <c r="H5428" s="3">
        <f>SUMIF($G$2:$G$6491,G5428,$F$2:$F$6491)</f>
        <v>71844810</v>
      </c>
      <c r="I5428">
        <f>IF(F5428&lt;15000,0,1)</f>
        <v>1</v>
      </c>
      <c r="J5428">
        <f>IF(I5428=0,D5428,0)</f>
        <v>0</v>
      </c>
      <c r="K5428">
        <f>IF(J5428&lt;100,0,1)</f>
        <v>0</v>
      </c>
    </row>
    <row r="5429" spans="1:11" ht="15" customHeight="1" x14ac:dyDescent="0.25">
      <c r="A5429" s="9">
        <v>52468</v>
      </c>
      <c r="B5429" s="2">
        <v>10005</v>
      </c>
      <c r="C5429" s="2" t="s">
        <v>31</v>
      </c>
      <c r="D5429" s="2">
        <v>296</v>
      </c>
      <c r="E5429">
        <f>VLOOKUP(C5429,'Product Master'!$A$1:$C$31,3,FALSE)</f>
        <v>114</v>
      </c>
      <c r="F5429">
        <f>D5429*E5429</f>
        <v>33744</v>
      </c>
      <c r="G5429" t="str">
        <f>VLOOKUP(B5429,'Emp Master'!$A$1:$C$21,3,FALSE)</f>
        <v>Supervisor-1</v>
      </c>
      <c r="H5429" s="3">
        <f>SUMIF($G$2:$G$6491,G5429,$F$2:$F$6491)</f>
        <v>71844810</v>
      </c>
      <c r="I5429">
        <f>IF(F5429&lt;15000,0,1)</f>
        <v>1</v>
      </c>
      <c r="J5429">
        <f>IF(I5429=0,D5429,0)</f>
        <v>0</v>
      </c>
      <c r="K5429">
        <f>IF(J5429&lt;100,0,1)</f>
        <v>0</v>
      </c>
    </row>
    <row r="5430" spans="1:11" ht="15" customHeight="1" x14ac:dyDescent="0.25">
      <c r="A5430" s="9">
        <v>52469</v>
      </c>
      <c r="B5430" s="2">
        <v>10004</v>
      </c>
      <c r="C5430" s="2" t="s">
        <v>33</v>
      </c>
      <c r="D5430" s="2">
        <v>195</v>
      </c>
      <c r="E5430">
        <f>VLOOKUP(C5430,'Product Master'!$A$1:$C$31,3,FALSE)</f>
        <v>84</v>
      </c>
      <c r="F5430">
        <f>D5430*E5430</f>
        <v>16380</v>
      </c>
      <c r="G5430" t="str">
        <f>VLOOKUP(B5430,'Emp Master'!$A$1:$C$21,3,FALSE)</f>
        <v>Supervisor-1</v>
      </c>
      <c r="H5430" s="3">
        <f>SUMIF($G$2:$G$6491,G5430,$F$2:$F$6491)</f>
        <v>71844810</v>
      </c>
      <c r="I5430">
        <f>IF(F5430&lt;15000,0,1)</f>
        <v>1</v>
      </c>
      <c r="J5430">
        <f>IF(I5430=0,D5430,0)</f>
        <v>0</v>
      </c>
      <c r="K5430">
        <f>IF(J5430&lt;100,0,1)</f>
        <v>0</v>
      </c>
    </row>
    <row r="5431" spans="1:11" ht="15" customHeight="1" x14ac:dyDescent="0.25">
      <c r="A5431" s="9">
        <v>52470</v>
      </c>
      <c r="B5431" s="2">
        <v>10002</v>
      </c>
      <c r="C5431" s="2" t="s">
        <v>34</v>
      </c>
      <c r="D5431" s="2">
        <v>276</v>
      </c>
      <c r="E5431">
        <f>VLOOKUP(C5431,'Product Master'!$A$1:$C$31,3,FALSE)</f>
        <v>440</v>
      </c>
      <c r="F5431">
        <f>D5431*E5431</f>
        <v>121440</v>
      </c>
      <c r="G5431" t="str">
        <f>VLOOKUP(B5431,'Emp Master'!$A$1:$C$21,3,FALSE)</f>
        <v>Supervisor-1</v>
      </c>
      <c r="H5431" s="3">
        <f>SUMIF($G$2:$G$6491,G5431,$F$2:$F$6491)</f>
        <v>71844810</v>
      </c>
      <c r="I5431">
        <f>IF(F5431&lt;15000,0,1)</f>
        <v>1</v>
      </c>
      <c r="J5431">
        <f>IF(I5431=0,D5431,0)</f>
        <v>0</v>
      </c>
      <c r="K5431">
        <f>IF(J5431&lt;100,0,1)</f>
        <v>0</v>
      </c>
    </row>
    <row r="5432" spans="1:11" ht="15" customHeight="1" x14ac:dyDescent="0.25">
      <c r="A5432" s="9">
        <v>52471</v>
      </c>
      <c r="B5432" s="2">
        <v>10002</v>
      </c>
      <c r="C5432" s="2" t="s">
        <v>46</v>
      </c>
      <c r="D5432" s="2">
        <v>145</v>
      </c>
      <c r="E5432">
        <f>VLOOKUP(C5432,'Product Master'!$A$1:$C$31,3,FALSE)</f>
        <v>116</v>
      </c>
      <c r="F5432">
        <f>D5432*E5432</f>
        <v>16820</v>
      </c>
      <c r="G5432" t="str">
        <f>VLOOKUP(B5432,'Emp Master'!$A$1:$C$21,3,FALSE)</f>
        <v>Supervisor-1</v>
      </c>
      <c r="H5432" s="3">
        <f>SUMIF($G$2:$G$6491,G5432,$F$2:$F$6491)</f>
        <v>71844810</v>
      </c>
      <c r="I5432">
        <f>IF(F5432&lt;15000,0,1)</f>
        <v>1</v>
      </c>
      <c r="J5432">
        <f>IF(I5432=0,D5432,0)</f>
        <v>0</v>
      </c>
      <c r="K5432">
        <f>IF(J5432&lt;100,0,1)</f>
        <v>0</v>
      </c>
    </row>
    <row r="5433" spans="1:11" ht="15" customHeight="1" x14ac:dyDescent="0.25">
      <c r="A5433" s="9">
        <v>52472</v>
      </c>
      <c r="B5433" s="2">
        <v>10004</v>
      </c>
      <c r="C5433" s="2" t="s">
        <v>42</v>
      </c>
      <c r="D5433" s="2">
        <v>284</v>
      </c>
      <c r="E5433">
        <f>VLOOKUP(C5433,'Product Master'!$A$1:$C$31,3,FALSE)</f>
        <v>97</v>
      </c>
      <c r="F5433">
        <f>D5433*E5433</f>
        <v>27548</v>
      </c>
      <c r="G5433" t="str">
        <f>VLOOKUP(B5433,'Emp Master'!$A$1:$C$21,3,FALSE)</f>
        <v>Supervisor-1</v>
      </c>
      <c r="H5433" s="3">
        <f>SUMIF($G$2:$G$6491,G5433,$F$2:$F$6491)</f>
        <v>71844810</v>
      </c>
      <c r="I5433">
        <f>IF(F5433&lt;15000,0,1)</f>
        <v>1</v>
      </c>
      <c r="J5433">
        <f>IF(I5433=0,D5433,0)</f>
        <v>0</v>
      </c>
      <c r="K5433">
        <f>IF(J5433&lt;100,0,1)</f>
        <v>0</v>
      </c>
    </row>
    <row r="5434" spans="1:11" ht="15" customHeight="1" x14ac:dyDescent="0.25">
      <c r="A5434" s="9">
        <v>52473</v>
      </c>
      <c r="B5434" s="2">
        <v>10006</v>
      </c>
      <c r="C5434" s="2" t="s">
        <v>43</v>
      </c>
      <c r="D5434" s="2">
        <v>249</v>
      </c>
      <c r="E5434">
        <f>VLOOKUP(C5434,'Product Master'!$A$1:$C$31,3,FALSE)</f>
        <v>150</v>
      </c>
      <c r="F5434">
        <f>D5434*E5434</f>
        <v>37350</v>
      </c>
      <c r="G5434" t="str">
        <f>VLOOKUP(B5434,'Emp Master'!$A$1:$C$21,3,FALSE)</f>
        <v>Supervisor-1</v>
      </c>
      <c r="H5434" s="3">
        <f>SUMIF($G$2:$G$6491,G5434,$F$2:$F$6491)</f>
        <v>71844810</v>
      </c>
      <c r="I5434">
        <f>IF(F5434&lt;15000,0,1)</f>
        <v>1</v>
      </c>
      <c r="J5434">
        <f>IF(I5434=0,D5434,0)</f>
        <v>0</v>
      </c>
      <c r="K5434">
        <f>IF(J5434&lt;100,0,1)</f>
        <v>0</v>
      </c>
    </row>
    <row r="5435" spans="1:11" ht="15" customHeight="1" x14ac:dyDescent="0.25">
      <c r="A5435" s="9">
        <v>52474</v>
      </c>
      <c r="B5435" s="2">
        <v>10005</v>
      </c>
      <c r="C5435" s="2" t="s">
        <v>30</v>
      </c>
      <c r="D5435" s="2">
        <v>235</v>
      </c>
      <c r="E5435">
        <f>VLOOKUP(C5435,'Product Master'!$A$1:$C$31,3,FALSE)</f>
        <v>600</v>
      </c>
      <c r="F5435">
        <f>D5435*E5435</f>
        <v>141000</v>
      </c>
      <c r="G5435" t="str">
        <f>VLOOKUP(B5435,'Emp Master'!$A$1:$C$21,3,FALSE)</f>
        <v>Supervisor-1</v>
      </c>
      <c r="H5435" s="3">
        <f>SUMIF($G$2:$G$6491,G5435,$F$2:$F$6491)</f>
        <v>71844810</v>
      </c>
      <c r="I5435">
        <f>IF(F5435&lt;15000,0,1)</f>
        <v>1</v>
      </c>
      <c r="J5435">
        <f>IF(I5435=0,D5435,0)</f>
        <v>0</v>
      </c>
      <c r="K5435">
        <f>IF(J5435&lt;100,0,1)</f>
        <v>0</v>
      </c>
    </row>
    <row r="5436" spans="1:11" ht="15" customHeight="1" x14ac:dyDescent="0.25">
      <c r="A5436" s="9">
        <v>52475</v>
      </c>
      <c r="B5436" s="2">
        <v>10001</v>
      </c>
      <c r="C5436" s="2" t="s">
        <v>42</v>
      </c>
      <c r="D5436" s="2">
        <v>254</v>
      </c>
      <c r="E5436">
        <f>VLOOKUP(C5436,'Product Master'!$A$1:$C$31,3,FALSE)</f>
        <v>97</v>
      </c>
      <c r="F5436">
        <f>D5436*E5436</f>
        <v>24638</v>
      </c>
      <c r="G5436" t="str">
        <f>VLOOKUP(B5436,'Emp Master'!$A$1:$C$21,3,FALSE)</f>
        <v>Supervisor-1</v>
      </c>
      <c r="H5436" s="3">
        <f>SUMIF($G$2:$G$6491,G5436,$F$2:$F$6491)</f>
        <v>71844810</v>
      </c>
      <c r="I5436">
        <f>IF(F5436&lt;15000,0,1)</f>
        <v>1</v>
      </c>
      <c r="J5436">
        <f>IF(I5436=0,D5436,0)</f>
        <v>0</v>
      </c>
      <c r="K5436">
        <f>IF(J5436&lt;100,0,1)</f>
        <v>0</v>
      </c>
    </row>
    <row r="5437" spans="1:11" ht="15" customHeight="1" x14ac:dyDescent="0.25">
      <c r="A5437" s="9">
        <v>52476</v>
      </c>
      <c r="B5437" s="2">
        <v>10001</v>
      </c>
      <c r="C5437" s="2" t="s">
        <v>35</v>
      </c>
      <c r="D5437" s="2">
        <v>229</v>
      </c>
      <c r="E5437">
        <f>VLOOKUP(C5437,'Product Master'!$A$1:$C$31,3,FALSE)</f>
        <v>113</v>
      </c>
      <c r="F5437">
        <f>D5437*E5437</f>
        <v>25877</v>
      </c>
      <c r="G5437" t="str">
        <f>VLOOKUP(B5437,'Emp Master'!$A$1:$C$21,3,FALSE)</f>
        <v>Supervisor-1</v>
      </c>
      <c r="H5437" s="3">
        <f>SUMIF($G$2:$G$6491,G5437,$F$2:$F$6491)</f>
        <v>71844810</v>
      </c>
      <c r="I5437">
        <f>IF(F5437&lt;15000,0,1)</f>
        <v>1</v>
      </c>
      <c r="J5437">
        <f>IF(I5437=0,D5437,0)</f>
        <v>0</v>
      </c>
      <c r="K5437">
        <f>IF(J5437&lt;100,0,1)</f>
        <v>0</v>
      </c>
    </row>
    <row r="5438" spans="1:11" ht="15" customHeight="1" x14ac:dyDescent="0.25">
      <c r="A5438" s="9">
        <v>52477</v>
      </c>
      <c r="B5438" s="2">
        <v>10001</v>
      </c>
      <c r="C5438" s="2" t="s">
        <v>40</v>
      </c>
      <c r="D5438" s="2">
        <v>222</v>
      </c>
      <c r="E5438">
        <f>VLOOKUP(C5438,'Product Master'!$A$1:$C$31,3,FALSE)</f>
        <v>239</v>
      </c>
      <c r="F5438">
        <f>D5438*E5438</f>
        <v>53058</v>
      </c>
      <c r="G5438" t="str">
        <f>VLOOKUP(B5438,'Emp Master'!$A$1:$C$21,3,FALSE)</f>
        <v>Supervisor-1</v>
      </c>
      <c r="H5438" s="3">
        <f>SUMIF($G$2:$G$6491,G5438,$F$2:$F$6491)</f>
        <v>71844810</v>
      </c>
      <c r="I5438">
        <f>IF(F5438&lt;15000,0,1)</f>
        <v>1</v>
      </c>
      <c r="J5438">
        <f>IF(I5438=0,D5438,0)</f>
        <v>0</v>
      </c>
      <c r="K5438">
        <f>IF(J5438&lt;100,0,1)</f>
        <v>0</v>
      </c>
    </row>
    <row r="5439" spans="1:11" ht="15" customHeight="1" x14ac:dyDescent="0.25">
      <c r="A5439" s="9">
        <v>52478</v>
      </c>
      <c r="B5439" s="2">
        <v>10002</v>
      </c>
      <c r="C5439" s="2" t="s">
        <v>46</v>
      </c>
      <c r="D5439" s="2">
        <v>275</v>
      </c>
      <c r="E5439">
        <f>VLOOKUP(C5439,'Product Master'!$A$1:$C$31,3,FALSE)</f>
        <v>116</v>
      </c>
      <c r="F5439">
        <f>D5439*E5439</f>
        <v>31900</v>
      </c>
      <c r="G5439" t="str">
        <f>VLOOKUP(B5439,'Emp Master'!$A$1:$C$21,3,FALSE)</f>
        <v>Supervisor-1</v>
      </c>
      <c r="H5439" s="3">
        <f>SUMIF($G$2:$G$6491,G5439,$F$2:$F$6491)</f>
        <v>71844810</v>
      </c>
      <c r="I5439">
        <f>IF(F5439&lt;15000,0,1)</f>
        <v>1</v>
      </c>
      <c r="J5439">
        <f>IF(I5439=0,D5439,0)</f>
        <v>0</v>
      </c>
      <c r="K5439">
        <f>IF(J5439&lt;100,0,1)</f>
        <v>0</v>
      </c>
    </row>
    <row r="5440" spans="1:11" ht="15" customHeight="1" x14ac:dyDescent="0.25">
      <c r="A5440" s="9">
        <v>52479</v>
      </c>
      <c r="B5440" s="2">
        <v>10004</v>
      </c>
      <c r="C5440" s="2" t="s">
        <v>55</v>
      </c>
      <c r="D5440" s="2">
        <v>263</v>
      </c>
      <c r="E5440">
        <f>VLOOKUP(C5440,'Product Master'!$A$1:$C$31,3,FALSE)</f>
        <v>110</v>
      </c>
      <c r="F5440">
        <f>D5440*E5440</f>
        <v>28930</v>
      </c>
      <c r="G5440" t="str">
        <f>VLOOKUP(B5440,'Emp Master'!$A$1:$C$21,3,FALSE)</f>
        <v>Supervisor-1</v>
      </c>
      <c r="H5440" s="3">
        <f>SUMIF($G$2:$G$6491,G5440,$F$2:$F$6491)</f>
        <v>71844810</v>
      </c>
      <c r="I5440">
        <f>IF(F5440&lt;15000,0,1)</f>
        <v>1</v>
      </c>
      <c r="J5440">
        <f>IF(I5440=0,D5440,0)</f>
        <v>0</v>
      </c>
      <c r="K5440">
        <f>IF(J5440&lt;100,0,1)</f>
        <v>0</v>
      </c>
    </row>
    <row r="5441" spans="1:11" ht="15" customHeight="1" x14ac:dyDescent="0.25">
      <c r="A5441" s="9">
        <v>52480</v>
      </c>
      <c r="B5441" s="2">
        <v>10006</v>
      </c>
      <c r="C5441" s="2" t="s">
        <v>47</v>
      </c>
      <c r="D5441" s="2">
        <v>115</v>
      </c>
      <c r="E5441">
        <f>VLOOKUP(C5441,'Product Master'!$A$1:$C$31,3,FALSE)</f>
        <v>291</v>
      </c>
      <c r="F5441">
        <f>D5441*E5441</f>
        <v>33465</v>
      </c>
      <c r="G5441" t="str">
        <f>VLOOKUP(B5441,'Emp Master'!$A$1:$C$21,3,FALSE)</f>
        <v>Supervisor-1</v>
      </c>
      <c r="H5441" s="3">
        <f>SUMIF($G$2:$G$6491,G5441,$F$2:$F$6491)</f>
        <v>71844810</v>
      </c>
      <c r="I5441">
        <f>IF(F5441&lt;15000,0,1)</f>
        <v>1</v>
      </c>
      <c r="J5441">
        <f>IF(I5441=0,D5441,0)</f>
        <v>0</v>
      </c>
      <c r="K5441">
        <f>IF(J5441&lt;100,0,1)</f>
        <v>0</v>
      </c>
    </row>
    <row r="5442" spans="1:11" ht="15" customHeight="1" x14ac:dyDescent="0.25">
      <c r="A5442" s="9">
        <v>52481</v>
      </c>
      <c r="B5442" s="2">
        <v>10003</v>
      </c>
      <c r="C5442" s="2" t="s">
        <v>43</v>
      </c>
      <c r="D5442" s="2">
        <v>197</v>
      </c>
      <c r="E5442">
        <f>VLOOKUP(C5442,'Product Master'!$A$1:$C$31,3,FALSE)</f>
        <v>150</v>
      </c>
      <c r="F5442">
        <f>D5442*E5442</f>
        <v>29550</v>
      </c>
      <c r="G5442" t="str">
        <f>VLOOKUP(B5442,'Emp Master'!$A$1:$C$21,3,FALSE)</f>
        <v>Supervisor-1</v>
      </c>
      <c r="H5442" s="3">
        <f>SUMIF($G$2:$G$6491,G5442,$F$2:$F$6491)</f>
        <v>71844810</v>
      </c>
      <c r="I5442">
        <f>IF(F5442&lt;15000,0,1)</f>
        <v>1</v>
      </c>
      <c r="J5442">
        <f>IF(I5442=0,D5442,0)</f>
        <v>0</v>
      </c>
      <c r="K5442">
        <f>IF(J5442&lt;100,0,1)</f>
        <v>0</v>
      </c>
    </row>
    <row r="5443" spans="1:11" ht="15" customHeight="1" x14ac:dyDescent="0.25">
      <c r="A5443" s="9">
        <v>52482</v>
      </c>
      <c r="B5443" s="2">
        <v>10004</v>
      </c>
      <c r="C5443" s="2" t="s">
        <v>39</v>
      </c>
      <c r="D5443" s="2">
        <v>153</v>
      </c>
      <c r="E5443">
        <f>VLOOKUP(C5443,'Product Master'!$A$1:$C$31,3,FALSE)</f>
        <v>515</v>
      </c>
      <c r="F5443">
        <f>D5443*E5443</f>
        <v>78795</v>
      </c>
      <c r="G5443" t="str">
        <f>VLOOKUP(B5443,'Emp Master'!$A$1:$C$21,3,FALSE)</f>
        <v>Supervisor-1</v>
      </c>
      <c r="H5443" s="3">
        <f>SUMIF($G$2:$G$6491,G5443,$F$2:$F$6491)</f>
        <v>71844810</v>
      </c>
      <c r="I5443">
        <f>IF(F5443&lt;15000,0,1)</f>
        <v>1</v>
      </c>
      <c r="J5443">
        <f>IF(I5443=0,D5443,0)</f>
        <v>0</v>
      </c>
      <c r="K5443">
        <f>IF(J5443&lt;100,0,1)</f>
        <v>0</v>
      </c>
    </row>
    <row r="5444" spans="1:11" ht="15" customHeight="1" x14ac:dyDescent="0.25">
      <c r="A5444" s="9">
        <v>52483</v>
      </c>
      <c r="B5444" s="2">
        <v>10005</v>
      </c>
      <c r="C5444" s="2" t="s">
        <v>45</v>
      </c>
      <c r="D5444" s="2">
        <v>266</v>
      </c>
      <c r="E5444">
        <f>VLOOKUP(C5444,'Product Master'!$A$1:$C$31,3,FALSE)</f>
        <v>92</v>
      </c>
      <c r="F5444">
        <f>D5444*E5444</f>
        <v>24472</v>
      </c>
      <c r="G5444" t="str">
        <f>VLOOKUP(B5444,'Emp Master'!$A$1:$C$21,3,FALSE)</f>
        <v>Supervisor-1</v>
      </c>
      <c r="H5444" s="3">
        <f>SUMIF($G$2:$G$6491,G5444,$F$2:$F$6491)</f>
        <v>71844810</v>
      </c>
      <c r="I5444">
        <f>IF(F5444&lt;15000,0,1)</f>
        <v>1</v>
      </c>
      <c r="J5444">
        <f>IF(I5444=0,D5444,0)</f>
        <v>0</v>
      </c>
      <c r="K5444">
        <f>IF(J5444&lt;100,0,1)</f>
        <v>0</v>
      </c>
    </row>
    <row r="5445" spans="1:11" ht="15" customHeight="1" x14ac:dyDescent="0.25">
      <c r="A5445" s="9">
        <v>52484</v>
      </c>
      <c r="B5445" s="2">
        <v>10001</v>
      </c>
      <c r="C5445" s="2" t="s">
        <v>40</v>
      </c>
      <c r="D5445" s="2">
        <v>196</v>
      </c>
      <c r="E5445">
        <f>VLOOKUP(C5445,'Product Master'!$A$1:$C$31,3,FALSE)</f>
        <v>239</v>
      </c>
      <c r="F5445">
        <f>D5445*E5445</f>
        <v>46844</v>
      </c>
      <c r="G5445" t="str">
        <f>VLOOKUP(B5445,'Emp Master'!$A$1:$C$21,3,FALSE)</f>
        <v>Supervisor-1</v>
      </c>
      <c r="H5445" s="3">
        <f>SUMIF($G$2:$G$6491,G5445,$F$2:$F$6491)</f>
        <v>71844810</v>
      </c>
      <c r="I5445">
        <f>IF(F5445&lt;15000,0,1)</f>
        <v>1</v>
      </c>
      <c r="J5445">
        <f>IF(I5445=0,D5445,0)</f>
        <v>0</v>
      </c>
      <c r="K5445">
        <f>IF(J5445&lt;100,0,1)</f>
        <v>0</v>
      </c>
    </row>
    <row r="5446" spans="1:11" ht="15" customHeight="1" x14ac:dyDescent="0.25">
      <c r="A5446" s="9">
        <v>52485</v>
      </c>
      <c r="B5446" s="2">
        <v>10001</v>
      </c>
      <c r="C5446" s="2" t="s">
        <v>30</v>
      </c>
      <c r="D5446" s="2">
        <v>123</v>
      </c>
      <c r="E5446">
        <f>VLOOKUP(C5446,'Product Master'!$A$1:$C$31,3,FALSE)</f>
        <v>600</v>
      </c>
      <c r="F5446">
        <f>D5446*E5446</f>
        <v>73800</v>
      </c>
      <c r="G5446" t="str">
        <f>VLOOKUP(B5446,'Emp Master'!$A$1:$C$21,3,FALSE)</f>
        <v>Supervisor-1</v>
      </c>
      <c r="H5446" s="3">
        <f>SUMIF($G$2:$G$6491,G5446,$F$2:$F$6491)</f>
        <v>71844810</v>
      </c>
      <c r="I5446">
        <f>IF(F5446&lt;15000,0,1)</f>
        <v>1</v>
      </c>
      <c r="J5446">
        <f>IF(I5446=0,D5446,0)</f>
        <v>0</v>
      </c>
      <c r="K5446">
        <f>IF(J5446&lt;100,0,1)</f>
        <v>0</v>
      </c>
    </row>
    <row r="5447" spans="1:11" ht="15" customHeight="1" x14ac:dyDescent="0.25">
      <c r="A5447" s="9">
        <v>52486</v>
      </c>
      <c r="B5447" s="2">
        <v>10005</v>
      </c>
      <c r="C5447" s="2" t="s">
        <v>35</v>
      </c>
      <c r="D5447" s="2">
        <v>260</v>
      </c>
      <c r="E5447">
        <f>VLOOKUP(C5447,'Product Master'!$A$1:$C$31,3,FALSE)</f>
        <v>113</v>
      </c>
      <c r="F5447">
        <f>D5447*E5447</f>
        <v>29380</v>
      </c>
      <c r="G5447" t="str">
        <f>VLOOKUP(B5447,'Emp Master'!$A$1:$C$21,3,FALSE)</f>
        <v>Supervisor-1</v>
      </c>
      <c r="H5447" s="3">
        <f>SUMIF($G$2:$G$6491,G5447,$F$2:$F$6491)</f>
        <v>71844810</v>
      </c>
      <c r="I5447">
        <f>IF(F5447&lt;15000,0,1)</f>
        <v>1</v>
      </c>
      <c r="J5447">
        <f>IF(I5447=0,D5447,0)</f>
        <v>0</v>
      </c>
      <c r="K5447">
        <f>IF(J5447&lt;100,0,1)</f>
        <v>0</v>
      </c>
    </row>
    <row r="5448" spans="1:11" ht="15" customHeight="1" x14ac:dyDescent="0.25">
      <c r="A5448" s="9">
        <v>52487</v>
      </c>
      <c r="B5448" s="2">
        <v>10002</v>
      </c>
      <c r="C5448" s="2" t="s">
        <v>40</v>
      </c>
      <c r="D5448" s="2">
        <v>195</v>
      </c>
      <c r="E5448">
        <f>VLOOKUP(C5448,'Product Master'!$A$1:$C$31,3,FALSE)</f>
        <v>239</v>
      </c>
      <c r="F5448">
        <f>D5448*E5448</f>
        <v>46605</v>
      </c>
      <c r="G5448" t="str">
        <f>VLOOKUP(B5448,'Emp Master'!$A$1:$C$21,3,FALSE)</f>
        <v>Supervisor-1</v>
      </c>
      <c r="H5448" s="3">
        <f>SUMIF($G$2:$G$6491,G5448,$F$2:$F$6491)</f>
        <v>71844810</v>
      </c>
      <c r="I5448">
        <f>IF(F5448&lt;15000,0,1)</f>
        <v>1</v>
      </c>
      <c r="J5448">
        <f>IF(I5448=0,D5448,0)</f>
        <v>0</v>
      </c>
      <c r="K5448">
        <f>IF(J5448&lt;100,0,1)</f>
        <v>0</v>
      </c>
    </row>
    <row r="5449" spans="1:11" ht="15" customHeight="1" x14ac:dyDescent="0.25">
      <c r="A5449" s="9">
        <v>52488</v>
      </c>
      <c r="B5449" s="2">
        <v>10003</v>
      </c>
      <c r="C5449" s="2" t="s">
        <v>44</v>
      </c>
      <c r="D5449" s="2">
        <v>289</v>
      </c>
      <c r="E5449">
        <f>VLOOKUP(C5449,'Product Master'!$A$1:$C$31,3,FALSE)</f>
        <v>122</v>
      </c>
      <c r="F5449">
        <f>D5449*E5449</f>
        <v>35258</v>
      </c>
      <c r="G5449" t="str">
        <f>VLOOKUP(B5449,'Emp Master'!$A$1:$C$21,3,FALSE)</f>
        <v>Supervisor-1</v>
      </c>
      <c r="H5449" s="3">
        <f>SUMIF($G$2:$G$6491,G5449,$F$2:$F$6491)</f>
        <v>71844810</v>
      </c>
      <c r="I5449">
        <f>IF(F5449&lt;15000,0,1)</f>
        <v>1</v>
      </c>
      <c r="J5449">
        <f>IF(I5449=0,D5449,0)</f>
        <v>0</v>
      </c>
      <c r="K5449">
        <f>IF(J5449&lt;100,0,1)</f>
        <v>0</v>
      </c>
    </row>
    <row r="5450" spans="1:11" ht="15" customHeight="1" x14ac:dyDescent="0.25">
      <c r="A5450" s="9">
        <v>52489</v>
      </c>
      <c r="B5450" s="2">
        <v>10004</v>
      </c>
      <c r="C5450" s="2" t="s">
        <v>35</v>
      </c>
      <c r="D5450" s="2">
        <v>228</v>
      </c>
      <c r="E5450">
        <f>VLOOKUP(C5450,'Product Master'!$A$1:$C$31,3,FALSE)</f>
        <v>113</v>
      </c>
      <c r="F5450">
        <f>D5450*E5450</f>
        <v>25764</v>
      </c>
      <c r="G5450" t="str">
        <f>VLOOKUP(B5450,'Emp Master'!$A$1:$C$21,3,FALSE)</f>
        <v>Supervisor-1</v>
      </c>
      <c r="H5450" s="3">
        <f>SUMIF($G$2:$G$6491,G5450,$F$2:$F$6491)</f>
        <v>71844810</v>
      </c>
      <c r="I5450">
        <f>IF(F5450&lt;15000,0,1)</f>
        <v>1</v>
      </c>
      <c r="J5450">
        <f>IF(I5450=0,D5450,0)</f>
        <v>0</v>
      </c>
      <c r="K5450">
        <f>IF(J5450&lt;100,0,1)</f>
        <v>0</v>
      </c>
    </row>
    <row r="5451" spans="1:11" ht="15" customHeight="1" x14ac:dyDescent="0.25">
      <c r="A5451" s="9">
        <v>52490</v>
      </c>
      <c r="B5451" s="2">
        <v>10003</v>
      </c>
      <c r="C5451" s="2" t="s">
        <v>41</v>
      </c>
      <c r="D5451" s="2">
        <v>248</v>
      </c>
      <c r="E5451">
        <f>VLOOKUP(C5451,'Product Master'!$A$1:$C$31,3,FALSE)</f>
        <v>808</v>
      </c>
      <c r="F5451">
        <f>D5451*E5451</f>
        <v>200384</v>
      </c>
      <c r="G5451" t="str">
        <f>VLOOKUP(B5451,'Emp Master'!$A$1:$C$21,3,FALSE)</f>
        <v>Supervisor-1</v>
      </c>
      <c r="H5451" s="3">
        <f>SUMIF($G$2:$G$6491,G5451,$F$2:$F$6491)</f>
        <v>71844810</v>
      </c>
      <c r="I5451">
        <f>IF(F5451&lt;15000,0,1)</f>
        <v>1</v>
      </c>
      <c r="J5451">
        <f>IF(I5451=0,D5451,0)</f>
        <v>0</v>
      </c>
      <c r="K5451">
        <f>IF(J5451&lt;100,0,1)</f>
        <v>0</v>
      </c>
    </row>
    <row r="5452" spans="1:11" ht="15" customHeight="1" x14ac:dyDescent="0.25">
      <c r="A5452" s="9">
        <v>52491</v>
      </c>
      <c r="B5452" s="2">
        <v>10002</v>
      </c>
      <c r="C5452" s="2" t="s">
        <v>40</v>
      </c>
      <c r="D5452" s="2">
        <v>262</v>
      </c>
      <c r="E5452">
        <f>VLOOKUP(C5452,'Product Master'!$A$1:$C$31,3,FALSE)</f>
        <v>239</v>
      </c>
      <c r="F5452">
        <f>D5452*E5452</f>
        <v>62618</v>
      </c>
      <c r="G5452" t="str">
        <f>VLOOKUP(B5452,'Emp Master'!$A$1:$C$21,3,FALSE)</f>
        <v>Supervisor-1</v>
      </c>
      <c r="H5452" s="3">
        <f>SUMIF($G$2:$G$6491,G5452,$F$2:$F$6491)</f>
        <v>71844810</v>
      </c>
      <c r="I5452">
        <f>IF(F5452&lt;15000,0,1)</f>
        <v>1</v>
      </c>
      <c r="J5452">
        <f>IF(I5452=0,D5452,0)</f>
        <v>0</v>
      </c>
      <c r="K5452">
        <f>IF(J5452&lt;100,0,1)</f>
        <v>0</v>
      </c>
    </row>
    <row r="5453" spans="1:11" ht="15" customHeight="1" x14ac:dyDescent="0.25">
      <c r="A5453" s="9">
        <v>52492</v>
      </c>
      <c r="B5453" s="2">
        <v>10001</v>
      </c>
      <c r="C5453" s="2" t="s">
        <v>30</v>
      </c>
      <c r="D5453" s="2">
        <v>212</v>
      </c>
      <c r="E5453">
        <f>VLOOKUP(C5453,'Product Master'!$A$1:$C$31,3,FALSE)</f>
        <v>600</v>
      </c>
      <c r="F5453">
        <f>D5453*E5453</f>
        <v>127200</v>
      </c>
      <c r="G5453" t="str">
        <f>VLOOKUP(B5453,'Emp Master'!$A$1:$C$21,3,FALSE)</f>
        <v>Supervisor-1</v>
      </c>
      <c r="H5453" s="3">
        <f>SUMIF($G$2:$G$6491,G5453,$F$2:$F$6491)</f>
        <v>71844810</v>
      </c>
      <c r="I5453">
        <f>IF(F5453&lt;15000,0,1)</f>
        <v>1</v>
      </c>
      <c r="J5453">
        <f>IF(I5453=0,D5453,0)</f>
        <v>0</v>
      </c>
      <c r="K5453">
        <f>IF(J5453&lt;100,0,1)</f>
        <v>0</v>
      </c>
    </row>
    <row r="5454" spans="1:11" ht="15" customHeight="1" x14ac:dyDescent="0.25">
      <c r="A5454" s="9">
        <v>52493</v>
      </c>
      <c r="B5454" s="2">
        <v>10001</v>
      </c>
      <c r="C5454" s="2" t="s">
        <v>43</v>
      </c>
      <c r="D5454" s="2">
        <v>208</v>
      </c>
      <c r="E5454">
        <f>VLOOKUP(C5454,'Product Master'!$A$1:$C$31,3,FALSE)</f>
        <v>150</v>
      </c>
      <c r="F5454">
        <f>D5454*E5454</f>
        <v>31200</v>
      </c>
      <c r="G5454" t="str">
        <f>VLOOKUP(B5454,'Emp Master'!$A$1:$C$21,3,FALSE)</f>
        <v>Supervisor-1</v>
      </c>
      <c r="H5454" s="3">
        <f>SUMIF($G$2:$G$6491,G5454,$F$2:$F$6491)</f>
        <v>71844810</v>
      </c>
      <c r="I5454">
        <f>IF(F5454&lt;15000,0,1)</f>
        <v>1</v>
      </c>
      <c r="J5454">
        <f>IF(I5454=0,D5454,0)</f>
        <v>0</v>
      </c>
      <c r="K5454">
        <f>IF(J5454&lt;100,0,1)</f>
        <v>0</v>
      </c>
    </row>
    <row r="5455" spans="1:11" ht="15" customHeight="1" x14ac:dyDescent="0.25">
      <c r="A5455" s="9">
        <v>52494</v>
      </c>
      <c r="B5455" s="2">
        <v>10003</v>
      </c>
      <c r="C5455" s="2" t="s">
        <v>34</v>
      </c>
      <c r="D5455" s="2">
        <v>202</v>
      </c>
      <c r="E5455">
        <f>VLOOKUP(C5455,'Product Master'!$A$1:$C$31,3,FALSE)</f>
        <v>440</v>
      </c>
      <c r="F5455">
        <f>D5455*E5455</f>
        <v>88880</v>
      </c>
      <c r="G5455" t="str">
        <f>VLOOKUP(B5455,'Emp Master'!$A$1:$C$21,3,FALSE)</f>
        <v>Supervisor-1</v>
      </c>
      <c r="H5455" s="3">
        <f>SUMIF($G$2:$G$6491,G5455,$F$2:$F$6491)</f>
        <v>71844810</v>
      </c>
      <c r="I5455">
        <f>IF(F5455&lt;15000,0,1)</f>
        <v>1</v>
      </c>
      <c r="J5455">
        <f>IF(I5455=0,D5455,0)</f>
        <v>0</v>
      </c>
      <c r="K5455">
        <f>IF(J5455&lt;100,0,1)</f>
        <v>0</v>
      </c>
    </row>
    <row r="5456" spans="1:11" ht="15" customHeight="1" x14ac:dyDescent="0.25">
      <c r="A5456" s="9">
        <v>52495</v>
      </c>
      <c r="B5456" s="2">
        <v>10004</v>
      </c>
      <c r="C5456" s="2" t="s">
        <v>53</v>
      </c>
      <c r="D5456" s="2">
        <v>249</v>
      </c>
      <c r="E5456">
        <f>VLOOKUP(C5456,'Product Master'!$A$1:$C$31,3,FALSE)</f>
        <v>687</v>
      </c>
      <c r="F5456">
        <f>D5456*E5456</f>
        <v>171063</v>
      </c>
      <c r="G5456" t="str">
        <f>VLOOKUP(B5456,'Emp Master'!$A$1:$C$21,3,FALSE)</f>
        <v>Supervisor-1</v>
      </c>
      <c r="H5456" s="3">
        <f>SUMIF($G$2:$G$6491,G5456,$F$2:$F$6491)</f>
        <v>71844810</v>
      </c>
      <c r="I5456">
        <f>IF(F5456&lt;15000,0,1)</f>
        <v>1</v>
      </c>
      <c r="J5456">
        <f>IF(I5456=0,D5456,0)</f>
        <v>0</v>
      </c>
      <c r="K5456">
        <f>IF(J5456&lt;100,0,1)</f>
        <v>0</v>
      </c>
    </row>
    <row r="5457" spans="1:11" ht="15" customHeight="1" x14ac:dyDescent="0.25">
      <c r="A5457" s="9">
        <v>52496</v>
      </c>
      <c r="B5457" s="2">
        <v>10005</v>
      </c>
      <c r="C5457" s="2" t="s">
        <v>46</v>
      </c>
      <c r="D5457" s="2">
        <v>291</v>
      </c>
      <c r="E5457">
        <f>VLOOKUP(C5457,'Product Master'!$A$1:$C$31,3,FALSE)</f>
        <v>116</v>
      </c>
      <c r="F5457">
        <f>D5457*E5457</f>
        <v>33756</v>
      </c>
      <c r="G5457" t="str">
        <f>VLOOKUP(B5457,'Emp Master'!$A$1:$C$21,3,FALSE)</f>
        <v>Supervisor-1</v>
      </c>
      <c r="H5457" s="3">
        <f>SUMIF($G$2:$G$6491,G5457,$F$2:$F$6491)</f>
        <v>71844810</v>
      </c>
      <c r="I5457">
        <f>IF(F5457&lt;15000,0,1)</f>
        <v>1</v>
      </c>
      <c r="J5457">
        <f>IF(I5457=0,D5457,0)</f>
        <v>0</v>
      </c>
      <c r="K5457">
        <f>IF(J5457&lt;100,0,1)</f>
        <v>0</v>
      </c>
    </row>
    <row r="5458" spans="1:11" ht="15" customHeight="1" x14ac:dyDescent="0.25">
      <c r="A5458" s="9">
        <v>52497</v>
      </c>
      <c r="B5458" s="2">
        <v>10001</v>
      </c>
      <c r="C5458" s="2" t="s">
        <v>56</v>
      </c>
      <c r="D5458" s="2">
        <v>274</v>
      </c>
      <c r="E5458">
        <f>VLOOKUP(C5458,'Product Master'!$A$1:$C$31,3,FALSE)</f>
        <v>139</v>
      </c>
      <c r="F5458">
        <f>D5458*E5458</f>
        <v>38086</v>
      </c>
      <c r="G5458" t="str">
        <f>VLOOKUP(B5458,'Emp Master'!$A$1:$C$21,3,FALSE)</f>
        <v>Supervisor-1</v>
      </c>
      <c r="H5458" s="3">
        <f>SUMIF($G$2:$G$6491,G5458,$F$2:$F$6491)</f>
        <v>71844810</v>
      </c>
      <c r="I5458">
        <f>IF(F5458&lt;15000,0,1)</f>
        <v>1</v>
      </c>
      <c r="J5458">
        <f>IF(I5458=0,D5458,0)</f>
        <v>0</v>
      </c>
      <c r="K5458">
        <f>IF(J5458&lt;100,0,1)</f>
        <v>0</v>
      </c>
    </row>
    <row r="5459" spans="1:11" ht="15" customHeight="1" x14ac:dyDescent="0.25">
      <c r="A5459" s="9">
        <v>52498</v>
      </c>
      <c r="B5459" s="2">
        <v>10003</v>
      </c>
      <c r="C5459" s="2" t="s">
        <v>56</v>
      </c>
      <c r="D5459" s="2">
        <v>113</v>
      </c>
      <c r="E5459">
        <f>VLOOKUP(C5459,'Product Master'!$A$1:$C$31,3,FALSE)</f>
        <v>139</v>
      </c>
      <c r="F5459">
        <f>D5459*E5459</f>
        <v>15707</v>
      </c>
      <c r="G5459" t="str">
        <f>VLOOKUP(B5459,'Emp Master'!$A$1:$C$21,3,FALSE)</f>
        <v>Supervisor-1</v>
      </c>
      <c r="H5459" s="3">
        <f>SUMIF($G$2:$G$6491,G5459,$F$2:$F$6491)</f>
        <v>71844810</v>
      </c>
      <c r="I5459">
        <f>IF(F5459&lt;15000,0,1)</f>
        <v>1</v>
      </c>
      <c r="J5459">
        <f>IF(I5459=0,D5459,0)</f>
        <v>0</v>
      </c>
      <c r="K5459">
        <f>IF(J5459&lt;100,0,1)</f>
        <v>0</v>
      </c>
    </row>
    <row r="5460" spans="1:11" ht="15" customHeight="1" x14ac:dyDescent="0.25">
      <c r="A5460" s="9">
        <v>52499</v>
      </c>
      <c r="B5460" s="2">
        <v>10006</v>
      </c>
      <c r="C5460" s="2" t="s">
        <v>38</v>
      </c>
      <c r="D5460" s="2">
        <v>208</v>
      </c>
      <c r="E5460">
        <f>VLOOKUP(C5460,'Product Master'!$A$1:$C$31,3,FALSE)</f>
        <v>73</v>
      </c>
      <c r="F5460">
        <f>D5460*E5460</f>
        <v>15184</v>
      </c>
      <c r="G5460" t="str">
        <f>VLOOKUP(B5460,'Emp Master'!$A$1:$C$21,3,FALSE)</f>
        <v>Supervisor-1</v>
      </c>
      <c r="H5460" s="3">
        <f>SUMIF($G$2:$G$6491,G5460,$F$2:$F$6491)</f>
        <v>71844810</v>
      </c>
      <c r="I5460">
        <f>IF(F5460&lt;15000,0,1)</f>
        <v>1</v>
      </c>
      <c r="J5460">
        <f>IF(I5460=0,D5460,0)</f>
        <v>0</v>
      </c>
      <c r="K5460">
        <f>IF(J5460&lt;100,0,1)</f>
        <v>0</v>
      </c>
    </row>
    <row r="5461" spans="1:11" ht="15" customHeight="1" x14ac:dyDescent="0.25">
      <c r="A5461" s="9">
        <v>52500</v>
      </c>
      <c r="B5461" s="2">
        <v>10006</v>
      </c>
      <c r="C5461" s="2" t="s">
        <v>48</v>
      </c>
      <c r="D5461" s="2">
        <v>244</v>
      </c>
      <c r="E5461">
        <f>VLOOKUP(C5461,'Product Master'!$A$1:$C$31,3,FALSE)</f>
        <v>79</v>
      </c>
      <c r="F5461">
        <f>D5461*E5461</f>
        <v>19276</v>
      </c>
      <c r="G5461" t="str">
        <f>VLOOKUP(B5461,'Emp Master'!$A$1:$C$21,3,FALSE)</f>
        <v>Supervisor-1</v>
      </c>
      <c r="H5461" s="3">
        <f>SUMIF($G$2:$G$6491,G5461,$F$2:$F$6491)</f>
        <v>71844810</v>
      </c>
      <c r="I5461">
        <f>IF(F5461&lt;15000,0,1)</f>
        <v>1</v>
      </c>
      <c r="J5461">
        <f>IF(I5461=0,D5461,0)</f>
        <v>0</v>
      </c>
      <c r="K5461">
        <f>IF(J5461&lt;100,0,1)</f>
        <v>0</v>
      </c>
    </row>
    <row r="5462" spans="1:11" ht="15" customHeight="1" x14ac:dyDescent="0.25">
      <c r="A5462" s="9">
        <v>52501</v>
      </c>
      <c r="B5462" s="2">
        <v>10004</v>
      </c>
      <c r="C5462" s="2" t="s">
        <v>40</v>
      </c>
      <c r="D5462" s="2">
        <v>249</v>
      </c>
      <c r="E5462">
        <f>VLOOKUP(C5462,'Product Master'!$A$1:$C$31,3,FALSE)</f>
        <v>239</v>
      </c>
      <c r="F5462">
        <f>D5462*E5462</f>
        <v>59511</v>
      </c>
      <c r="G5462" t="str">
        <f>VLOOKUP(B5462,'Emp Master'!$A$1:$C$21,3,FALSE)</f>
        <v>Supervisor-1</v>
      </c>
      <c r="H5462" s="3">
        <f>SUMIF($G$2:$G$6491,G5462,$F$2:$F$6491)</f>
        <v>71844810</v>
      </c>
      <c r="I5462">
        <f>IF(F5462&lt;15000,0,1)</f>
        <v>1</v>
      </c>
      <c r="J5462">
        <f>IF(I5462=0,D5462,0)</f>
        <v>0</v>
      </c>
      <c r="K5462">
        <f>IF(J5462&lt;100,0,1)</f>
        <v>0</v>
      </c>
    </row>
    <row r="5463" spans="1:11" ht="15" customHeight="1" x14ac:dyDescent="0.25">
      <c r="A5463" s="9">
        <v>52502</v>
      </c>
      <c r="B5463" s="2">
        <v>10006</v>
      </c>
      <c r="C5463" s="2" t="s">
        <v>57</v>
      </c>
      <c r="D5463" s="2">
        <v>208</v>
      </c>
      <c r="E5463">
        <f>VLOOKUP(C5463,'Product Master'!$A$1:$C$31,3,FALSE)</f>
        <v>107</v>
      </c>
      <c r="F5463">
        <f>D5463*E5463</f>
        <v>22256</v>
      </c>
      <c r="G5463" t="str">
        <f>VLOOKUP(B5463,'Emp Master'!$A$1:$C$21,3,FALSE)</f>
        <v>Supervisor-1</v>
      </c>
      <c r="H5463" s="3">
        <f>SUMIF($G$2:$G$6491,G5463,$F$2:$F$6491)</f>
        <v>71844810</v>
      </c>
      <c r="I5463">
        <f>IF(F5463&lt;15000,0,1)</f>
        <v>1</v>
      </c>
      <c r="J5463">
        <f>IF(I5463=0,D5463,0)</f>
        <v>0</v>
      </c>
      <c r="K5463">
        <f>IF(J5463&lt;100,0,1)</f>
        <v>0</v>
      </c>
    </row>
    <row r="5464" spans="1:11" ht="15" customHeight="1" x14ac:dyDescent="0.25">
      <c r="A5464" s="9">
        <v>52503</v>
      </c>
      <c r="B5464" s="2">
        <v>10001</v>
      </c>
      <c r="C5464" s="2" t="s">
        <v>57</v>
      </c>
      <c r="D5464" s="2">
        <v>253</v>
      </c>
      <c r="E5464">
        <f>VLOOKUP(C5464,'Product Master'!$A$1:$C$31,3,FALSE)</f>
        <v>107</v>
      </c>
      <c r="F5464">
        <f>D5464*E5464</f>
        <v>27071</v>
      </c>
      <c r="G5464" t="str">
        <f>VLOOKUP(B5464,'Emp Master'!$A$1:$C$21,3,FALSE)</f>
        <v>Supervisor-1</v>
      </c>
      <c r="H5464" s="3">
        <f>SUMIF($G$2:$G$6491,G5464,$F$2:$F$6491)</f>
        <v>71844810</v>
      </c>
      <c r="I5464">
        <f>IF(F5464&lt;15000,0,1)</f>
        <v>1</v>
      </c>
      <c r="J5464">
        <f>IF(I5464=0,D5464,0)</f>
        <v>0</v>
      </c>
      <c r="K5464">
        <f>IF(J5464&lt;100,0,1)</f>
        <v>0</v>
      </c>
    </row>
    <row r="5465" spans="1:11" ht="15" customHeight="1" x14ac:dyDescent="0.25">
      <c r="A5465" s="9">
        <v>52504</v>
      </c>
      <c r="B5465" s="2">
        <v>10002</v>
      </c>
      <c r="C5465" s="2" t="s">
        <v>52</v>
      </c>
      <c r="D5465" s="2">
        <v>250</v>
      </c>
      <c r="E5465">
        <f>VLOOKUP(C5465,'Product Master'!$A$1:$C$31,3,FALSE)</f>
        <v>239</v>
      </c>
      <c r="F5465">
        <f>D5465*E5465</f>
        <v>59750</v>
      </c>
      <c r="G5465" t="str">
        <f>VLOOKUP(B5465,'Emp Master'!$A$1:$C$21,3,FALSE)</f>
        <v>Supervisor-1</v>
      </c>
      <c r="H5465" s="3">
        <f>SUMIF($G$2:$G$6491,G5465,$F$2:$F$6491)</f>
        <v>71844810</v>
      </c>
      <c r="I5465">
        <f>IF(F5465&lt;15000,0,1)</f>
        <v>1</v>
      </c>
      <c r="J5465">
        <f>IF(I5465=0,D5465,0)</f>
        <v>0</v>
      </c>
      <c r="K5465">
        <f>IF(J5465&lt;100,0,1)</f>
        <v>0</v>
      </c>
    </row>
    <row r="5466" spans="1:11" ht="15" customHeight="1" x14ac:dyDescent="0.25">
      <c r="A5466" s="9">
        <v>52505</v>
      </c>
      <c r="B5466" s="2">
        <v>10004</v>
      </c>
      <c r="C5466" s="2" t="s">
        <v>59</v>
      </c>
      <c r="D5466" s="2">
        <v>92</v>
      </c>
      <c r="E5466">
        <f>VLOOKUP(C5466,'Product Master'!$A$1:$C$31,3,FALSE)</f>
        <v>200</v>
      </c>
      <c r="F5466">
        <f>D5466*E5466</f>
        <v>18400</v>
      </c>
      <c r="G5466" t="str">
        <f>VLOOKUP(B5466,'Emp Master'!$A$1:$C$21,3,FALSE)</f>
        <v>Supervisor-1</v>
      </c>
      <c r="H5466" s="3">
        <f>SUMIF($G$2:$G$6491,G5466,$F$2:$F$6491)</f>
        <v>71844810</v>
      </c>
      <c r="I5466">
        <f>IF(F5466&lt;15000,0,1)</f>
        <v>1</v>
      </c>
      <c r="J5466">
        <f>IF(I5466=0,D5466,0)</f>
        <v>0</v>
      </c>
      <c r="K5466">
        <f>IF(J5466&lt;100,0,1)</f>
        <v>0</v>
      </c>
    </row>
    <row r="5467" spans="1:11" ht="15" customHeight="1" x14ac:dyDescent="0.25">
      <c r="A5467" s="9">
        <v>52506</v>
      </c>
      <c r="B5467" s="2">
        <v>10003</v>
      </c>
      <c r="C5467" s="2" t="s">
        <v>43</v>
      </c>
      <c r="D5467" s="2">
        <v>155</v>
      </c>
      <c r="E5467">
        <f>VLOOKUP(C5467,'Product Master'!$A$1:$C$31,3,FALSE)</f>
        <v>150</v>
      </c>
      <c r="F5467">
        <f>D5467*E5467</f>
        <v>23250</v>
      </c>
      <c r="G5467" t="str">
        <f>VLOOKUP(B5467,'Emp Master'!$A$1:$C$21,3,FALSE)</f>
        <v>Supervisor-1</v>
      </c>
      <c r="H5467" s="3">
        <f>SUMIF($G$2:$G$6491,G5467,$F$2:$F$6491)</f>
        <v>71844810</v>
      </c>
      <c r="I5467">
        <f>IF(F5467&lt;15000,0,1)</f>
        <v>1</v>
      </c>
      <c r="J5467">
        <f>IF(I5467=0,D5467,0)</f>
        <v>0</v>
      </c>
      <c r="K5467">
        <f>IF(J5467&lt;100,0,1)</f>
        <v>0</v>
      </c>
    </row>
    <row r="5468" spans="1:11" ht="15" customHeight="1" x14ac:dyDescent="0.25">
      <c r="A5468" s="9">
        <v>52507</v>
      </c>
      <c r="B5468" s="2">
        <v>10001</v>
      </c>
      <c r="C5468" s="2" t="s">
        <v>55</v>
      </c>
      <c r="D5468" s="2">
        <v>187</v>
      </c>
      <c r="E5468">
        <f>VLOOKUP(C5468,'Product Master'!$A$1:$C$31,3,FALSE)</f>
        <v>110</v>
      </c>
      <c r="F5468">
        <f>D5468*E5468</f>
        <v>20570</v>
      </c>
      <c r="G5468" t="str">
        <f>VLOOKUP(B5468,'Emp Master'!$A$1:$C$21,3,FALSE)</f>
        <v>Supervisor-1</v>
      </c>
      <c r="H5468" s="3">
        <f>SUMIF($G$2:$G$6491,G5468,$F$2:$F$6491)</f>
        <v>71844810</v>
      </c>
      <c r="I5468">
        <f>IF(F5468&lt;15000,0,1)</f>
        <v>1</v>
      </c>
      <c r="J5468">
        <f>IF(I5468=0,D5468,0)</f>
        <v>0</v>
      </c>
      <c r="K5468">
        <f>IF(J5468&lt;100,0,1)</f>
        <v>0</v>
      </c>
    </row>
    <row r="5469" spans="1:11" ht="15" customHeight="1" x14ac:dyDescent="0.25">
      <c r="A5469" s="9">
        <v>52508</v>
      </c>
      <c r="B5469" s="2">
        <v>10006</v>
      </c>
      <c r="C5469" s="2" t="s">
        <v>30</v>
      </c>
      <c r="D5469" s="2">
        <v>285</v>
      </c>
      <c r="E5469">
        <f>VLOOKUP(C5469,'Product Master'!$A$1:$C$31,3,FALSE)</f>
        <v>600</v>
      </c>
      <c r="F5469">
        <f>D5469*E5469</f>
        <v>171000</v>
      </c>
      <c r="G5469" t="str">
        <f>VLOOKUP(B5469,'Emp Master'!$A$1:$C$21,3,FALSE)</f>
        <v>Supervisor-1</v>
      </c>
      <c r="H5469" s="3">
        <f>SUMIF($G$2:$G$6491,G5469,$F$2:$F$6491)</f>
        <v>71844810</v>
      </c>
      <c r="I5469">
        <f>IF(F5469&lt;15000,0,1)</f>
        <v>1</v>
      </c>
      <c r="J5469">
        <f>IF(I5469=0,D5469,0)</f>
        <v>0</v>
      </c>
      <c r="K5469">
        <f>IF(J5469&lt;100,0,1)</f>
        <v>0</v>
      </c>
    </row>
    <row r="5470" spans="1:11" ht="15" customHeight="1" x14ac:dyDescent="0.25">
      <c r="A5470" s="9">
        <v>52509</v>
      </c>
      <c r="B5470" s="2">
        <v>10003</v>
      </c>
      <c r="C5470" s="2" t="s">
        <v>34</v>
      </c>
      <c r="D5470" s="2">
        <v>190</v>
      </c>
      <c r="E5470">
        <f>VLOOKUP(C5470,'Product Master'!$A$1:$C$31,3,FALSE)</f>
        <v>440</v>
      </c>
      <c r="F5470">
        <f>D5470*E5470</f>
        <v>83600</v>
      </c>
      <c r="G5470" t="str">
        <f>VLOOKUP(B5470,'Emp Master'!$A$1:$C$21,3,FALSE)</f>
        <v>Supervisor-1</v>
      </c>
      <c r="H5470" s="3">
        <f>SUMIF($G$2:$G$6491,G5470,$F$2:$F$6491)</f>
        <v>71844810</v>
      </c>
      <c r="I5470">
        <f>IF(F5470&lt;15000,0,1)</f>
        <v>1</v>
      </c>
      <c r="J5470">
        <f>IF(I5470=0,D5470,0)</f>
        <v>0</v>
      </c>
      <c r="K5470">
        <f>IF(J5470&lt;100,0,1)</f>
        <v>0</v>
      </c>
    </row>
    <row r="5471" spans="1:11" ht="15" customHeight="1" x14ac:dyDescent="0.25">
      <c r="A5471" s="9">
        <v>52510</v>
      </c>
      <c r="B5471" s="2">
        <v>10005</v>
      </c>
      <c r="C5471" s="2" t="s">
        <v>52</v>
      </c>
      <c r="D5471" s="2">
        <v>280</v>
      </c>
      <c r="E5471">
        <f>VLOOKUP(C5471,'Product Master'!$A$1:$C$31,3,FALSE)</f>
        <v>239</v>
      </c>
      <c r="F5471">
        <f>D5471*E5471</f>
        <v>66920</v>
      </c>
      <c r="G5471" t="str">
        <f>VLOOKUP(B5471,'Emp Master'!$A$1:$C$21,3,FALSE)</f>
        <v>Supervisor-1</v>
      </c>
      <c r="H5471" s="3">
        <f>SUMIF($G$2:$G$6491,G5471,$F$2:$F$6491)</f>
        <v>71844810</v>
      </c>
      <c r="I5471">
        <f>IF(F5471&lt;15000,0,1)</f>
        <v>1</v>
      </c>
      <c r="J5471">
        <f>IF(I5471=0,D5471,0)</f>
        <v>0</v>
      </c>
      <c r="K5471">
        <f>IF(J5471&lt;100,0,1)</f>
        <v>0</v>
      </c>
    </row>
    <row r="5472" spans="1:11" ht="15" customHeight="1" x14ac:dyDescent="0.25">
      <c r="A5472" s="9">
        <v>52511</v>
      </c>
      <c r="B5472" s="2">
        <v>10003</v>
      </c>
      <c r="C5472" s="2" t="s">
        <v>48</v>
      </c>
      <c r="D5472" s="2">
        <v>208</v>
      </c>
      <c r="E5472">
        <f>VLOOKUP(C5472,'Product Master'!$A$1:$C$31,3,FALSE)</f>
        <v>79</v>
      </c>
      <c r="F5472">
        <f>D5472*E5472</f>
        <v>16432</v>
      </c>
      <c r="G5472" t="str">
        <f>VLOOKUP(B5472,'Emp Master'!$A$1:$C$21,3,FALSE)</f>
        <v>Supervisor-1</v>
      </c>
      <c r="H5472" s="3">
        <f>SUMIF($G$2:$G$6491,G5472,$F$2:$F$6491)</f>
        <v>71844810</v>
      </c>
      <c r="I5472">
        <f>IF(F5472&lt;15000,0,1)</f>
        <v>1</v>
      </c>
      <c r="J5472">
        <f>IF(I5472=0,D5472,0)</f>
        <v>0</v>
      </c>
      <c r="K5472">
        <f>IF(J5472&lt;100,0,1)</f>
        <v>0</v>
      </c>
    </row>
    <row r="5473" spans="1:11" ht="15" customHeight="1" x14ac:dyDescent="0.25">
      <c r="A5473" s="9">
        <v>52512</v>
      </c>
      <c r="B5473" s="2">
        <v>10001</v>
      </c>
      <c r="C5473" s="2" t="s">
        <v>36</v>
      </c>
      <c r="D5473" s="2">
        <v>215</v>
      </c>
      <c r="E5473">
        <f>VLOOKUP(C5473,'Product Master'!$A$1:$C$31,3,FALSE)</f>
        <v>145</v>
      </c>
      <c r="F5473">
        <f>D5473*E5473</f>
        <v>31175</v>
      </c>
      <c r="G5473" t="str">
        <f>VLOOKUP(B5473,'Emp Master'!$A$1:$C$21,3,FALSE)</f>
        <v>Supervisor-1</v>
      </c>
      <c r="H5473" s="3">
        <f>SUMIF($G$2:$G$6491,G5473,$F$2:$F$6491)</f>
        <v>71844810</v>
      </c>
      <c r="I5473">
        <f>IF(F5473&lt;15000,0,1)</f>
        <v>1</v>
      </c>
      <c r="J5473">
        <f>IF(I5473=0,D5473,0)</f>
        <v>0</v>
      </c>
      <c r="K5473">
        <f>IF(J5473&lt;100,0,1)</f>
        <v>0</v>
      </c>
    </row>
    <row r="5474" spans="1:11" ht="15" customHeight="1" x14ac:dyDescent="0.25">
      <c r="A5474" s="9">
        <v>52513</v>
      </c>
      <c r="B5474" s="2">
        <v>10002</v>
      </c>
      <c r="C5474" s="2" t="s">
        <v>39</v>
      </c>
      <c r="D5474" s="2">
        <v>195</v>
      </c>
      <c r="E5474">
        <f>VLOOKUP(C5474,'Product Master'!$A$1:$C$31,3,FALSE)</f>
        <v>515</v>
      </c>
      <c r="F5474">
        <f>D5474*E5474</f>
        <v>100425</v>
      </c>
      <c r="G5474" t="str">
        <f>VLOOKUP(B5474,'Emp Master'!$A$1:$C$21,3,FALSE)</f>
        <v>Supervisor-1</v>
      </c>
      <c r="H5474" s="3">
        <f>SUMIF($G$2:$G$6491,G5474,$F$2:$F$6491)</f>
        <v>71844810</v>
      </c>
      <c r="I5474">
        <f>IF(F5474&lt;15000,0,1)</f>
        <v>1</v>
      </c>
      <c r="J5474">
        <f>IF(I5474=0,D5474,0)</f>
        <v>0</v>
      </c>
      <c r="K5474">
        <f>IF(J5474&lt;100,0,1)</f>
        <v>0</v>
      </c>
    </row>
    <row r="5475" spans="1:11" ht="15" customHeight="1" x14ac:dyDescent="0.25">
      <c r="A5475" s="9">
        <v>52514</v>
      </c>
      <c r="B5475" s="2">
        <v>10006</v>
      </c>
      <c r="C5475" s="2" t="s">
        <v>47</v>
      </c>
      <c r="D5475" s="2">
        <v>144</v>
      </c>
      <c r="E5475">
        <f>VLOOKUP(C5475,'Product Master'!$A$1:$C$31,3,FALSE)</f>
        <v>291</v>
      </c>
      <c r="F5475">
        <f>D5475*E5475</f>
        <v>41904</v>
      </c>
      <c r="G5475" t="str">
        <f>VLOOKUP(B5475,'Emp Master'!$A$1:$C$21,3,FALSE)</f>
        <v>Supervisor-1</v>
      </c>
      <c r="H5475" s="3">
        <f>SUMIF($G$2:$G$6491,G5475,$F$2:$F$6491)</f>
        <v>71844810</v>
      </c>
      <c r="I5475">
        <f>IF(F5475&lt;15000,0,1)</f>
        <v>1</v>
      </c>
      <c r="J5475">
        <f>IF(I5475=0,D5475,0)</f>
        <v>0</v>
      </c>
      <c r="K5475">
        <f>IF(J5475&lt;100,0,1)</f>
        <v>0</v>
      </c>
    </row>
    <row r="5476" spans="1:11" ht="15" customHeight="1" x14ac:dyDescent="0.25">
      <c r="A5476" s="9">
        <v>52515</v>
      </c>
      <c r="B5476" s="2">
        <v>10003</v>
      </c>
      <c r="C5476" s="2" t="s">
        <v>56</v>
      </c>
      <c r="D5476" s="2">
        <v>173</v>
      </c>
      <c r="E5476">
        <f>VLOOKUP(C5476,'Product Master'!$A$1:$C$31,3,FALSE)</f>
        <v>139</v>
      </c>
      <c r="F5476">
        <f>D5476*E5476</f>
        <v>24047</v>
      </c>
      <c r="G5476" t="str">
        <f>VLOOKUP(B5476,'Emp Master'!$A$1:$C$21,3,FALSE)</f>
        <v>Supervisor-1</v>
      </c>
      <c r="H5476" s="3">
        <f>SUMIF($G$2:$G$6491,G5476,$F$2:$F$6491)</f>
        <v>71844810</v>
      </c>
      <c r="I5476">
        <f>IF(F5476&lt;15000,0,1)</f>
        <v>1</v>
      </c>
      <c r="J5476">
        <f>IF(I5476=0,D5476,0)</f>
        <v>0</v>
      </c>
      <c r="K5476">
        <f>IF(J5476&lt;100,0,1)</f>
        <v>0</v>
      </c>
    </row>
    <row r="5477" spans="1:11" ht="15" customHeight="1" x14ac:dyDescent="0.25">
      <c r="A5477" s="9">
        <v>52516</v>
      </c>
      <c r="B5477" s="2">
        <v>10003</v>
      </c>
      <c r="C5477" s="2" t="s">
        <v>56</v>
      </c>
      <c r="D5477" s="2">
        <v>183</v>
      </c>
      <c r="E5477">
        <f>VLOOKUP(C5477,'Product Master'!$A$1:$C$31,3,FALSE)</f>
        <v>139</v>
      </c>
      <c r="F5477">
        <f>D5477*E5477</f>
        <v>25437</v>
      </c>
      <c r="G5477" t="str">
        <f>VLOOKUP(B5477,'Emp Master'!$A$1:$C$21,3,FALSE)</f>
        <v>Supervisor-1</v>
      </c>
      <c r="H5477" s="3">
        <f>SUMIF($G$2:$G$6491,G5477,$F$2:$F$6491)</f>
        <v>71844810</v>
      </c>
      <c r="I5477">
        <f>IF(F5477&lt;15000,0,1)</f>
        <v>1</v>
      </c>
      <c r="J5477">
        <f>IF(I5477=0,D5477,0)</f>
        <v>0</v>
      </c>
      <c r="K5477">
        <f>IF(J5477&lt;100,0,1)</f>
        <v>0</v>
      </c>
    </row>
    <row r="5478" spans="1:11" ht="15" customHeight="1" x14ac:dyDescent="0.25">
      <c r="A5478" s="9">
        <v>52517</v>
      </c>
      <c r="B5478" s="2">
        <v>10005</v>
      </c>
      <c r="C5478" s="2" t="s">
        <v>36</v>
      </c>
      <c r="D5478" s="2">
        <v>149</v>
      </c>
      <c r="E5478">
        <f>VLOOKUP(C5478,'Product Master'!$A$1:$C$31,3,FALSE)</f>
        <v>145</v>
      </c>
      <c r="F5478">
        <f>D5478*E5478</f>
        <v>21605</v>
      </c>
      <c r="G5478" t="str">
        <f>VLOOKUP(B5478,'Emp Master'!$A$1:$C$21,3,FALSE)</f>
        <v>Supervisor-1</v>
      </c>
      <c r="H5478" s="3">
        <f>SUMIF($G$2:$G$6491,G5478,$F$2:$F$6491)</f>
        <v>71844810</v>
      </c>
      <c r="I5478">
        <f>IF(F5478&lt;15000,0,1)</f>
        <v>1</v>
      </c>
      <c r="J5478">
        <f>IF(I5478=0,D5478,0)</f>
        <v>0</v>
      </c>
      <c r="K5478">
        <f>IF(J5478&lt;100,0,1)</f>
        <v>0</v>
      </c>
    </row>
    <row r="5479" spans="1:11" ht="15" customHeight="1" x14ac:dyDescent="0.25">
      <c r="A5479" s="9">
        <v>52518</v>
      </c>
      <c r="B5479" s="2">
        <v>10002</v>
      </c>
      <c r="C5479" s="2" t="s">
        <v>50</v>
      </c>
      <c r="D5479" s="2">
        <v>257</v>
      </c>
      <c r="E5479">
        <f>VLOOKUP(C5479,'Product Master'!$A$1:$C$31,3,FALSE)</f>
        <v>141</v>
      </c>
      <c r="F5479">
        <f>D5479*E5479</f>
        <v>36237</v>
      </c>
      <c r="G5479" t="str">
        <f>VLOOKUP(B5479,'Emp Master'!$A$1:$C$21,3,FALSE)</f>
        <v>Supervisor-1</v>
      </c>
      <c r="H5479" s="3">
        <f>SUMIF($G$2:$G$6491,G5479,$F$2:$F$6491)</f>
        <v>71844810</v>
      </c>
      <c r="I5479">
        <f>IF(F5479&lt;15000,0,1)</f>
        <v>1</v>
      </c>
      <c r="J5479">
        <f>IF(I5479=0,D5479,0)</f>
        <v>0</v>
      </c>
      <c r="K5479">
        <f>IF(J5479&lt;100,0,1)</f>
        <v>0</v>
      </c>
    </row>
    <row r="5480" spans="1:11" ht="15" customHeight="1" x14ac:dyDescent="0.25">
      <c r="A5480" s="9">
        <v>52519</v>
      </c>
      <c r="B5480" s="2">
        <v>10006</v>
      </c>
      <c r="C5480" s="2" t="s">
        <v>39</v>
      </c>
      <c r="D5480" s="2">
        <v>213</v>
      </c>
      <c r="E5480">
        <f>VLOOKUP(C5480,'Product Master'!$A$1:$C$31,3,FALSE)</f>
        <v>515</v>
      </c>
      <c r="F5480">
        <f>D5480*E5480</f>
        <v>109695</v>
      </c>
      <c r="G5480" t="str">
        <f>VLOOKUP(B5480,'Emp Master'!$A$1:$C$21,3,FALSE)</f>
        <v>Supervisor-1</v>
      </c>
      <c r="H5480" s="3">
        <f>SUMIF($G$2:$G$6491,G5480,$F$2:$F$6491)</f>
        <v>71844810</v>
      </c>
      <c r="I5480">
        <f>IF(F5480&lt;15000,0,1)</f>
        <v>1</v>
      </c>
      <c r="J5480">
        <f>IF(I5480=0,D5480,0)</f>
        <v>0</v>
      </c>
      <c r="K5480">
        <f>IF(J5480&lt;100,0,1)</f>
        <v>0</v>
      </c>
    </row>
    <row r="5481" spans="1:11" ht="15" customHeight="1" x14ac:dyDescent="0.25">
      <c r="A5481" s="9">
        <v>52520</v>
      </c>
      <c r="B5481" s="2">
        <v>10006</v>
      </c>
      <c r="C5481" s="2" t="s">
        <v>47</v>
      </c>
      <c r="D5481" s="2">
        <v>266</v>
      </c>
      <c r="E5481">
        <f>VLOOKUP(C5481,'Product Master'!$A$1:$C$31,3,FALSE)</f>
        <v>291</v>
      </c>
      <c r="F5481">
        <f>D5481*E5481</f>
        <v>77406</v>
      </c>
      <c r="G5481" t="str">
        <f>VLOOKUP(B5481,'Emp Master'!$A$1:$C$21,3,FALSE)</f>
        <v>Supervisor-1</v>
      </c>
      <c r="H5481" s="3">
        <f>SUMIF($G$2:$G$6491,G5481,$F$2:$F$6491)</f>
        <v>71844810</v>
      </c>
      <c r="I5481">
        <f>IF(F5481&lt;15000,0,1)</f>
        <v>1</v>
      </c>
      <c r="J5481">
        <f>IF(I5481=0,D5481,0)</f>
        <v>0</v>
      </c>
      <c r="K5481">
        <f>IF(J5481&lt;100,0,1)</f>
        <v>0</v>
      </c>
    </row>
    <row r="5482" spans="1:11" ht="15" customHeight="1" x14ac:dyDescent="0.25">
      <c r="A5482" s="9">
        <v>52521</v>
      </c>
      <c r="B5482" s="2">
        <v>10001</v>
      </c>
      <c r="C5482" s="2" t="s">
        <v>47</v>
      </c>
      <c r="D5482" s="2">
        <v>74</v>
      </c>
      <c r="E5482">
        <f>VLOOKUP(C5482,'Product Master'!$A$1:$C$31,3,FALSE)</f>
        <v>291</v>
      </c>
      <c r="F5482">
        <f>D5482*E5482</f>
        <v>21534</v>
      </c>
      <c r="G5482" t="str">
        <f>VLOOKUP(B5482,'Emp Master'!$A$1:$C$21,3,FALSE)</f>
        <v>Supervisor-1</v>
      </c>
      <c r="H5482" s="3">
        <f>SUMIF($G$2:$G$6491,G5482,$F$2:$F$6491)</f>
        <v>71844810</v>
      </c>
      <c r="I5482">
        <f>IF(F5482&lt;15000,0,1)</f>
        <v>1</v>
      </c>
      <c r="J5482">
        <f>IF(I5482=0,D5482,0)</f>
        <v>0</v>
      </c>
      <c r="K5482">
        <f>IF(J5482&lt;100,0,1)</f>
        <v>0</v>
      </c>
    </row>
    <row r="5483" spans="1:11" ht="15" customHeight="1" x14ac:dyDescent="0.25">
      <c r="A5483" s="9">
        <v>52522</v>
      </c>
      <c r="B5483" s="2">
        <v>10006</v>
      </c>
      <c r="C5483" s="2" t="s">
        <v>51</v>
      </c>
      <c r="D5483" s="2">
        <v>177</v>
      </c>
      <c r="E5483">
        <f>VLOOKUP(C5483,'Product Master'!$A$1:$C$31,3,FALSE)</f>
        <v>87</v>
      </c>
      <c r="F5483">
        <f>D5483*E5483</f>
        <v>15399</v>
      </c>
      <c r="G5483" t="str">
        <f>VLOOKUP(B5483,'Emp Master'!$A$1:$C$21,3,FALSE)</f>
        <v>Supervisor-1</v>
      </c>
      <c r="H5483" s="3">
        <f>SUMIF($G$2:$G$6491,G5483,$F$2:$F$6491)</f>
        <v>71844810</v>
      </c>
      <c r="I5483">
        <f>IF(F5483&lt;15000,0,1)</f>
        <v>1</v>
      </c>
      <c r="J5483">
        <f>IF(I5483=0,D5483,0)</f>
        <v>0</v>
      </c>
      <c r="K5483">
        <f>IF(J5483&lt;100,0,1)</f>
        <v>0</v>
      </c>
    </row>
    <row r="5484" spans="1:11" ht="15" customHeight="1" x14ac:dyDescent="0.25">
      <c r="A5484" s="9">
        <v>52523</v>
      </c>
      <c r="B5484" s="2">
        <v>10005</v>
      </c>
      <c r="C5484" s="2" t="s">
        <v>59</v>
      </c>
      <c r="D5484" s="2">
        <v>180</v>
      </c>
      <c r="E5484">
        <f>VLOOKUP(C5484,'Product Master'!$A$1:$C$31,3,FALSE)</f>
        <v>200</v>
      </c>
      <c r="F5484">
        <f>D5484*E5484</f>
        <v>36000</v>
      </c>
      <c r="G5484" t="str">
        <f>VLOOKUP(B5484,'Emp Master'!$A$1:$C$21,3,FALSE)</f>
        <v>Supervisor-1</v>
      </c>
      <c r="H5484" s="3">
        <f>SUMIF($G$2:$G$6491,G5484,$F$2:$F$6491)</f>
        <v>71844810</v>
      </c>
      <c r="I5484">
        <f>IF(F5484&lt;15000,0,1)</f>
        <v>1</v>
      </c>
      <c r="J5484">
        <f>IF(I5484=0,D5484,0)</f>
        <v>0</v>
      </c>
      <c r="K5484">
        <f>IF(J5484&lt;100,0,1)</f>
        <v>0</v>
      </c>
    </row>
    <row r="5485" spans="1:11" ht="15" customHeight="1" x14ac:dyDescent="0.25">
      <c r="A5485" s="9">
        <v>52524</v>
      </c>
      <c r="B5485" s="2">
        <v>10003</v>
      </c>
      <c r="C5485" s="2" t="s">
        <v>44</v>
      </c>
      <c r="D5485" s="2">
        <v>272</v>
      </c>
      <c r="E5485">
        <f>VLOOKUP(C5485,'Product Master'!$A$1:$C$31,3,FALSE)</f>
        <v>122</v>
      </c>
      <c r="F5485">
        <f>D5485*E5485</f>
        <v>33184</v>
      </c>
      <c r="G5485" t="str">
        <f>VLOOKUP(B5485,'Emp Master'!$A$1:$C$21,3,FALSE)</f>
        <v>Supervisor-1</v>
      </c>
      <c r="H5485" s="3">
        <f>SUMIF($G$2:$G$6491,G5485,$F$2:$F$6491)</f>
        <v>71844810</v>
      </c>
      <c r="I5485">
        <f>IF(F5485&lt;15000,0,1)</f>
        <v>1</v>
      </c>
      <c r="J5485">
        <f>IF(I5485=0,D5485,0)</f>
        <v>0</v>
      </c>
      <c r="K5485">
        <f>IF(J5485&lt;100,0,1)</f>
        <v>0</v>
      </c>
    </row>
    <row r="5486" spans="1:11" ht="15" customHeight="1" x14ac:dyDescent="0.25">
      <c r="A5486" s="9">
        <v>52525</v>
      </c>
      <c r="B5486" s="2">
        <v>10006</v>
      </c>
      <c r="C5486" s="2" t="s">
        <v>41</v>
      </c>
      <c r="D5486" s="2">
        <v>158</v>
      </c>
      <c r="E5486">
        <f>VLOOKUP(C5486,'Product Master'!$A$1:$C$31,3,FALSE)</f>
        <v>808</v>
      </c>
      <c r="F5486">
        <f>D5486*E5486</f>
        <v>127664</v>
      </c>
      <c r="G5486" t="str">
        <f>VLOOKUP(B5486,'Emp Master'!$A$1:$C$21,3,FALSE)</f>
        <v>Supervisor-1</v>
      </c>
      <c r="H5486" s="3">
        <f>SUMIF($G$2:$G$6491,G5486,$F$2:$F$6491)</f>
        <v>71844810</v>
      </c>
      <c r="I5486">
        <f>IF(F5486&lt;15000,0,1)</f>
        <v>1</v>
      </c>
      <c r="J5486">
        <f>IF(I5486=0,D5486,0)</f>
        <v>0</v>
      </c>
      <c r="K5486">
        <f>IF(J5486&lt;100,0,1)</f>
        <v>0</v>
      </c>
    </row>
    <row r="5487" spans="1:11" ht="15" customHeight="1" x14ac:dyDescent="0.25">
      <c r="A5487" s="9">
        <v>52526</v>
      </c>
      <c r="B5487" s="2">
        <v>10003</v>
      </c>
      <c r="C5487" s="2" t="s">
        <v>39</v>
      </c>
      <c r="D5487" s="2">
        <v>165</v>
      </c>
      <c r="E5487">
        <f>VLOOKUP(C5487,'Product Master'!$A$1:$C$31,3,FALSE)</f>
        <v>515</v>
      </c>
      <c r="F5487">
        <f>D5487*E5487</f>
        <v>84975</v>
      </c>
      <c r="G5487" t="str">
        <f>VLOOKUP(B5487,'Emp Master'!$A$1:$C$21,3,FALSE)</f>
        <v>Supervisor-1</v>
      </c>
      <c r="H5487" s="3">
        <f>SUMIF($G$2:$G$6491,G5487,$F$2:$F$6491)</f>
        <v>71844810</v>
      </c>
      <c r="I5487">
        <f>IF(F5487&lt;15000,0,1)</f>
        <v>1</v>
      </c>
      <c r="J5487">
        <f>IF(I5487=0,D5487,0)</f>
        <v>0</v>
      </c>
      <c r="K5487">
        <f>IF(J5487&lt;100,0,1)</f>
        <v>0</v>
      </c>
    </row>
    <row r="5488" spans="1:11" ht="15" customHeight="1" x14ac:dyDescent="0.25">
      <c r="A5488" s="9">
        <v>52527</v>
      </c>
      <c r="B5488" s="2">
        <v>10002</v>
      </c>
      <c r="C5488" s="2" t="s">
        <v>31</v>
      </c>
      <c r="D5488" s="2">
        <v>145</v>
      </c>
      <c r="E5488">
        <f>VLOOKUP(C5488,'Product Master'!$A$1:$C$31,3,FALSE)</f>
        <v>114</v>
      </c>
      <c r="F5488">
        <f>D5488*E5488</f>
        <v>16530</v>
      </c>
      <c r="G5488" t="str">
        <f>VLOOKUP(B5488,'Emp Master'!$A$1:$C$21,3,FALSE)</f>
        <v>Supervisor-1</v>
      </c>
      <c r="H5488" s="3">
        <f>SUMIF($G$2:$G$6491,G5488,$F$2:$F$6491)</f>
        <v>71844810</v>
      </c>
      <c r="I5488">
        <f>IF(F5488&lt;15000,0,1)</f>
        <v>1</v>
      </c>
      <c r="J5488">
        <f>IF(I5488=0,D5488,0)</f>
        <v>0</v>
      </c>
      <c r="K5488">
        <f>IF(J5488&lt;100,0,1)</f>
        <v>0</v>
      </c>
    </row>
    <row r="5489" spans="1:11" ht="15" customHeight="1" x14ac:dyDescent="0.25">
      <c r="A5489" s="9">
        <v>52528</v>
      </c>
      <c r="B5489" s="2">
        <v>10004</v>
      </c>
      <c r="C5489" s="2" t="s">
        <v>52</v>
      </c>
      <c r="D5489" s="2">
        <v>297</v>
      </c>
      <c r="E5489">
        <f>VLOOKUP(C5489,'Product Master'!$A$1:$C$31,3,FALSE)</f>
        <v>239</v>
      </c>
      <c r="F5489">
        <f>D5489*E5489</f>
        <v>70983</v>
      </c>
      <c r="G5489" t="str">
        <f>VLOOKUP(B5489,'Emp Master'!$A$1:$C$21,3,FALSE)</f>
        <v>Supervisor-1</v>
      </c>
      <c r="H5489" s="3">
        <f>SUMIF($G$2:$G$6491,G5489,$F$2:$F$6491)</f>
        <v>71844810</v>
      </c>
      <c r="I5489">
        <f>IF(F5489&lt;15000,0,1)</f>
        <v>1</v>
      </c>
      <c r="J5489">
        <f>IF(I5489=0,D5489,0)</f>
        <v>0</v>
      </c>
      <c r="K5489">
        <f>IF(J5489&lt;100,0,1)</f>
        <v>0</v>
      </c>
    </row>
    <row r="5490" spans="1:11" ht="15" customHeight="1" x14ac:dyDescent="0.25">
      <c r="A5490" s="9">
        <v>52529</v>
      </c>
      <c r="B5490" s="2">
        <v>10006</v>
      </c>
      <c r="C5490" s="2" t="s">
        <v>48</v>
      </c>
      <c r="D5490" s="2">
        <v>255</v>
      </c>
      <c r="E5490">
        <f>VLOOKUP(C5490,'Product Master'!$A$1:$C$31,3,FALSE)</f>
        <v>79</v>
      </c>
      <c r="F5490">
        <f>D5490*E5490</f>
        <v>20145</v>
      </c>
      <c r="G5490" t="str">
        <f>VLOOKUP(B5490,'Emp Master'!$A$1:$C$21,3,FALSE)</f>
        <v>Supervisor-1</v>
      </c>
      <c r="H5490" s="3">
        <f>SUMIF($G$2:$G$6491,G5490,$F$2:$F$6491)</f>
        <v>71844810</v>
      </c>
      <c r="I5490">
        <f>IF(F5490&lt;15000,0,1)</f>
        <v>1</v>
      </c>
      <c r="J5490">
        <f>IF(I5490=0,D5490,0)</f>
        <v>0</v>
      </c>
      <c r="K5490">
        <f>IF(J5490&lt;100,0,1)</f>
        <v>0</v>
      </c>
    </row>
    <row r="5491" spans="1:11" ht="15" customHeight="1" x14ac:dyDescent="0.25">
      <c r="A5491" s="9">
        <v>52530</v>
      </c>
      <c r="B5491" s="2">
        <v>10003</v>
      </c>
      <c r="C5491" s="2" t="s">
        <v>58</v>
      </c>
      <c r="D5491" s="2">
        <v>238</v>
      </c>
      <c r="E5491">
        <f>VLOOKUP(C5491,'Product Master'!$A$1:$C$31,3,FALSE)</f>
        <v>129</v>
      </c>
      <c r="F5491">
        <f>D5491*E5491</f>
        <v>30702</v>
      </c>
      <c r="G5491" t="str">
        <f>VLOOKUP(B5491,'Emp Master'!$A$1:$C$21,3,FALSE)</f>
        <v>Supervisor-1</v>
      </c>
      <c r="H5491" s="3">
        <f>SUMIF($G$2:$G$6491,G5491,$F$2:$F$6491)</f>
        <v>71844810</v>
      </c>
      <c r="I5491">
        <f>IF(F5491&lt;15000,0,1)</f>
        <v>1</v>
      </c>
      <c r="J5491">
        <f>IF(I5491=0,D5491,0)</f>
        <v>0</v>
      </c>
      <c r="K5491">
        <f>IF(J5491&lt;100,0,1)</f>
        <v>0</v>
      </c>
    </row>
    <row r="5492" spans="1:11" ht="15" customHeight="1" x14ac:dyDescent="0.25">
      <c r="A5492" s="9">
        <v>52531</v>
      </c>
      <c r="B5492" s="2">
        <v>10005</v>
      </c>
      <c r="C5492" s="2" t="s">
        <v>41</v>
      </c>
      <c r="D5492" s="2">
        <v>227</v>
      </c>
      <c r="E5492">
        <f>VLOOKUP(C5492,'Product Master'!$A$1:$C$31,3,FALSE)</f>
        <v>808</v>
      </c>
      <c r="F5492">
        <f>D5492*E5492</f>
        <v>183416</v>
      </c>
      <c r="G5492" t="str">
        <f>VLOOKUP(B5492,'Emp Master'!$A$1:$C$21,3,FALSE)</f>
        <v>Supervisor-1</v>
      </c>
      <c r="H5492" s="3">
        <f>SUMIF($G$2:$G$6491,G5492,$F$2:$F$6491)</f>
        <v>71844810</v>
      </c>
      <c r="I5492">
        <f>IF(F5492&lt;15000,0,1)</f>
        <v>1</v>
      </c>
      <c r="J5492">
        <f>IF(I5492=0,D5492,0)</f>
        <v>0</v>
      </c>
      <c r="K5492">
        <f>IF(J5492&lt;100,0,1)</f>
        <v>0</v>
      </c>
    </row>
    <row r="5493" spans="1:11" ht="15" customHeight="1" x14ac:dyDescent="0.25">
      <c r="A5493" s="9">
        <v>52532</v>
      </c>
      <c r="B5493" s="2">
        <v>10003</v>
      </c>
      <c r="C5493" s="2" t="s">
        <v>31</v>
      </c>
      <c r="D5493" s="2">
        <v>175</v>
      </c>
      <c r="E5493">
        <f>VLOOKUP(C5493,'Product Master'!$A$1:$C$31,3,FALSE)</f>
        <v>114</v>
      </c>
      <c r="F5493">
        <f>D5493*E5493</f>
        <v>19950</v>
      </c>
      <c r="G5493" t="str">
        <f>VLOOKUP(B5493,'Emp Master'!$A$1:$C$21,3,FALSE)</f>
        <v>Supervisor-1</v>
      </c>
      <c r="H5493" s="3">
        <f>SUMIF($G$2:$G$6491,G5493,$F$2:$F$6491)</f>
        <v>71844810</v>
      </c>
      <c r="I5493">
        <f>IF(F5493&lt;15000,0,1)</f>
        <v>1</v>
      </c>
      <c r="J5493">
        <f>IF(I5493=0,D5493,0)</f>
        <v>0</v>
      </c>
      <c r="K5493">
        <f>IF(J5493&lt;100,0,1)</f>
        <v>0</v>
      </c>
    </row>
    <row r="5494" spans="1:11" ht="15" customHeight="1" x14ac:dyDescent="0.25">
      <c r="A5494" s="9">
        <v>52533</v>
      </c>
      <c r="B5494" s="2">
        <v>10005</v>
      </c>
      <c r="C5494" s="2" t="s">
        <v>47</v>
      </c>
      <c r="D5494" s="2">
        <v>88</v>
      </c>
      <c r="E5494">
        <f>VLOOKUP(C5494,'Product Master'!$A$1:$C$31,3,FALSE)</f>
        <v>291</v>
      </c>
      <c r="F5494">
        <f>D5494*E5494</f>
        <v>25608</v>
      </c>
      <c r="G5494" t="str">
        <f>VLOOKUP(B5494,'Emp Master'!$A$1:$C$21,3,FALSE)</f>
        <v>Supervisor-1</v>
      </c>
      <c r="H5494" s="3">
        <f>SUMIF($G$2:$G$6491,G5494,$F$2:$F$6491)</f>
        <v>71844810</v>
      </c>
      <c r="I5494">
        <f>IF(F5494&lt;15000,0,1)</f>
        <v>1</v>
      </c>
      <c r="J5494">
        <f>IF(I5494=0,D5494,0)</f>
        <v>0</v>
      </c>
      <c r="K5494">
        <f>IF(J5494&lt;100,0,1)</f>
        <v>0</v>
      </c>
    </row>
    <row r="5495" spans="1:11" ht="15" customHeight="1" x14ac:dyDescent="0.25">
      <c r="A5495" s="9">
        <v>52534</v>
      </c>
      <c r="B5495" s="2">
        <v>10002</v>
      </c>
      <c r="C5495" s="2" t="s">
        <v>46</v>
      </c>
      <c r="D5495" s="2">
        <v>160</v>
      </c>
      <c r="E5495">
        <f>VLOOKUP(C5495,'Product Master'!$A$1:$C$31,3,FALSE)</f>
        <v>116</v>
      </c>
      <c r="F5495">
        <f>D5495*E5495</f>
        <v>18560</v>
      </c>
      <c r="G5495" t="str">
        <f>VLOOKUP(B5495,'Emp Master'!$A$1:$C$21,3,FALSE)</f>
        <v>Supervisor-1</v>
      </c>
      <c r="H5495" s="3">
        <f>SUMIF($G$2:$G$6491,G5495,$F$2:$F$6491)</f>
        <v>71844810</v>
      </c>
      <c r="I5495">
        <f>IF(F5495&lt;15000,0,1)</f>
        <v>1</v>
      </c>
      <c r="J5495">
        <f>IF(I5495=0,D5495,0)</f>
        <v>0</v>
      </c>
      <c r="K5495">
        <f>IF(J5495&lt;100,0,1)</f>
        <v>0</v>
      </c>
    </row>
    <row r="5496" spans="1:11" ht="15" customHeight="1" x14ac:dyDescent="0.25">
      <c r="A5496" s="9">
        <v>52535</v>
      </c>
      <c r="B5496" s="2">
        <v>10004</v>
      </c>
      <c r="C5496" s="2" t="s">
        <v>42</v>
      </c>
      <c r="D5496" s="2">
        <v>193</v>
      </c>
      <c r="E5496">
        <f>VLOOKUP(C5496,'Product Master'!$A$1:$C$31,3,FALSE)</f>
        <v>97</v>
      </c>
      <c r="F5496">
        <f>D5496*E5496</f>
        <v>18721</v>
      </c>
      <c r="G5496" t="str">
        <f>VLOOKUP(B5496,'Emp Master'!$A$1:$C$21,3,FALSE)</f>
        <v>Supervisor-1</v>
      </c>
      <c r="H5496" s="3">
        <f>SUMIF($G$2:$G$6491,G5496,$F$2:$F$6491)</f>
        <v>71844810</v>
      </c>
      <c r="I5496">
        <f>IF(F5496&lt;15000,0,1)</f>
        <v>1</v>
      </c>
      <c r="J5496">
        <f>IF(I5496=0,D5496,0)</f>
        <v>0</v>
      </c>
      <c r="K5496">
        <f>IF(J5496&lt;100,0,1)</f>
        <v>0</v>
      </c>
    </row>
    <row r="5497" spans="1:11" ht="15" customHeight="1" x14ac:dyDescent="0.25">
      <c r="A5497" s="9">
        <v>52536</v>
      </c>
      <c r="B5497" s="2">
        <v>10005</v>
      </c>
      <c r="C5497" s="2" t="s">
        <v>43</v>
      </c>
      <c r="D5497" s="2">
        <v>252</v>
      </c>
      <c r="E5497">
        <f>VLOOKUP(C5497,'Product Master'!$A$1:$C$31,3,FALSE)</f>
        <v>150</v>
      </c>
      <c r="F5497">
        <f>D5497*E5497</f>
        <v>37800</v>
      </c>
      <c r="G5497" t="str">
        <f>VLOOKUP(B5497,'Emp Master'!$A$1:$C$21,3,FALSE)</f>
        <v>Supervisor-1</v>
      </c>
      <c r="H5497" s="3">
        <f>SUMIF($G$2:$G$6491,G5497,$F$2:$F$6491)</f>
        <v>71844810</v>
      </c>
      <c r="I5497">
        <f>IF(F5497&lt;15000,0,1)</f>
        <v>1</v>
      </c>
      <c r="J5497">
        <f>IF(I5497=0,D5497,0)</f>
        <v>0</v>
      </c>
      <c r="K5497">
        <f>IF(J5497&lt;100,0,1)</f>
        <v>0</v>
      </c>
    </row>
    <row r="5498" spans="1:11" ht="15" customHeight="1" x14ac:dyDescent="0.25">
      <c r="A5498" s="9">
        <v>52537</v>
      </c>
      <c r="B5498" s="2">
        <v>10005</v>
      </c>
      <c r="C5498" s="2" t="s">
        <v>31</v>
      </c>
      <c r="D5498" s="2">
        <v>196</v>
      </c>
      <c r="E5498">
        <f>VLOOKUP(C5498,'Product Master'!$A$1:$C$31,3,FALSE)</f>
        <v>114</v>
      </c>
      <c r="F5498">
        <f>D5498*E5498</f>
        <v>22344</v>
      </c>
      <c r="G5498" t="str">
        <f>VLOOKUP(B5498,'Emp Master'!$A$1:$C$21,3,FALSE)</f>
        <v>Supervisor-1</v>
      </c>
      <c r="H5498" s="3">
        <f>SUMIF($G$2:$G$6491,G5498,$F$2:$F$6491)</f>
        <v>71844810</v>
      </c>
      <c r="I5498">
        <f>IF(F5498&lt;15000,0,1)</f>
        <v>1</v>
      </c>
      <c r="J5498">
        <f>IF(I5498=0,D5498,0)</f>
        <v>0</v>
      </c>
      <c r="K5498">
        <f>IF(J5498&lt;100,0,1)</f>
        <v>0</v>
      </c>
    </row>
    <row r="5499" spans="1:11" ht="15" customHeight="1" x14ac:dyDescent="0.25">
      <c r="A5499" s="9">
        <v>52538</v>
      </c>
      <c r="B5499" s="2">
        <v>10002</v>
      </c>
      <c r="C5499" s="2" t="s">
        <v>39</v>
      </c>
      <c r="D5499" s="2">
        <v>78</v>
      </c>
      <c r="E5499">
        <f>VLOOKUP(C5499,'Product Master'!$A$1:$C$31,3,FALSE)</f>
        <v>515</v>
      </c>
      <c r="F5499">
        <f>D5499*E5499</f>
        <v>40170</v>
      </c>
      <c r="G5499" t="str">
        <f>VLOOKUP(B5499,'Emp Master'!$A$1:$C$21,3,FALSE)</f>
        <v>Supervisor-1</v>
      </c>
      <c r="H5499" s="3">
        <f>SUMIF($G$2:$G$6491,G5499,$F$2:$F$6491)</f>
        <v>71844810</v>
      </c>
      <c r="I5499">
        <f>IF(F5499&lt;15000,0,1)</f>
        <v>1</v>
      </c>
      <c r="J5499">
        <f>IF(I5499=0,D5499,0)</f>
        <v>0</v>
      </c>
      <c r="K5499">
        <f>IF(J5499&lt;100,0,1)</f>
        <v>0</v>
      </c>
    </row>
    <row r="5500" spans="1:11" ht="15" customHeight="1" x14ac:dyDescent="0.25">
      <c r="A5500" s="9">
        <v>52539</v>
      </c>
      <c r="B5500" s="2">
        <v>10006</v>
      </c>
      <c r="C5500" s="2" t="s">
        <v>52</v>
      </c>
      <c r="D5500" s="2">
        <v>136</v>
      </c>
      <c r="E5500">
        <f>VLOOKUP(C5500,'Product Master'!$A$1:$C$31,3,FALSE)</f>
        <v>239</v>
      </c>
      <c r="F5500">
        <f>D5500*E5500</f>
        <v>32504</v>
      </c>
      <c r="G5500" t="str">
        <f>VLOOKUP(B5500,'Emp Master'!$A$1:$C$21,3,FALSE)</f>
        <v>Supervisor-1</v>
      </c>
      <c r="H5500" s="3">
        <f>SUMIF($G$2:$G$6491,G5500,$F$2:$F$6491)</f>
        <v>71844810</v>
      </c>
      <c r="I5500">
        <f>IF(F5500&lt;15000,0,1)</f>
        <v>1</v>
      </c>
      <c r="J5500">
        <f>IF(I5500=0,D5500,0)</f>
        <v>0</v>
      </c>
      <c r="K5500">
        <f>IF(J5500&lt;100,0,1)</f>
        <v>0</v>
      </c>
    </row>
    <row r="5501" spans="1:11" ht="15" customHeight="1" x14ac:dyDescent="0.25">
      <c r="A5501" s="9">
        <v>52540</v>
      </c>
      <c r="B5501" s="2">
        <v>10003</v>
      </c>
      <c r="C5501" s="2" t="s">
        <v>34</v>
      </c>
      <c r="D5501" s="2">
        <v>224</v>
      </c>
      <c r="E5501">
        <f>VLOOKUP(C5501,'Product Master'!$A$1:$C$31,3,FALSE)</f>
        <v>440</v>
      </c>
      <c r="F5501">
        <f>D5501*E5501</f>
        <v>98560</v>
      </c>
      <c r="G5501" t="str">
        <f>VLOOKUP(B5501,'Emp Master'!$A$1:$C$21,3,FALSE)</f>
        <v>Supervisor-1</v>
      </c>
      <c r="H5501" s="3">
        <f>SUMIF($G$2:$G$6491,G5501,$F$2:$F$6491)</f>
        <v>71844810</v>
      </c>
      <c r="I5501">
        <f>IF(F5501&lt;15000,0,1)</f>
        <v>1</v>
      </c>
      <c r="J5501">
        <f>IF(I5501=0,D5501,0)</f>
        <v>0</v>
      </c>
      <c r="K5501">
        <f>IF(J5501&lt;100,0,1)</f>
        <v>0</v>
      </c>
    </row>
    <row r="5502" spans="1:11" ht="15" customHeight="1" x14ac:dyDescent="0.25">
      <c r="A5502" s="9">
        <v>52541</v>
      </c>
      <c r="B5502" s="2">
        <v>10001</v>
      </c>
      <c r="C5502" s="2" t="s">
        <v>53</v>
      </c>
      <c r="D5502" s="2">
        <v>128</v>
      </c>
      <c r="E5502">
        <f>VLOOKUP(C5502,'Product Master'!$A$1:$C$31,3,FALSE)</f>
        <v>687</v>
      </c>
      <c r="F5502">
        <f>D5502*E5502</f>
        <v>87936</v>
      </c>
      <c r="G5502" t="str">
        <f>VLOOKUP(B5502,'Emp Master'!$A$1:$C$21,3,FALSE)</f>
        <v>Supervisor-1</v>
      </c>
      <c r="H5502" s="3">
        <f>SUMIF($G$2:$G$6491,G5502,$F$2:$F$6491)</f>
        <v>71844810</v>
      </c>
      <c r="I5502">
        <f>IF(F5502&lt;15000,0,1)</f>
        <v>1</v>
      </c>
      <c r="J5502">
        <f>IF(I5502=0,D5502,0)</f>
        <v>0</v>
      </c>
      <c r="K5502">
        <f>IF(J5502&lt;100,0,1)</f>
        <v>0</v>
      </c>
    </row>
    <row r="5503" spans="1:11" ht="15" customHeight="1" x14ac:dyDescent="0.25">
      <c r="A5503" s="9">
        <v>52542</v>
      </c>
      <c r="B5503" s="2">
        <v>10005</v>
      </c>
      <c r="C5503" s="2" t="s">
        <v>55</v>
      </c>
      <c r="D5503" s="2">
        <v>270</v>
      </c>
      <c r="E5503">
        <f>VLOOKUP(C5503,'Product Master'!$A$1:$C$31,3,FALSE)</f>
        <v>110</v>
      </c>
      <c r="F5503">
        <f>D5503*E5503</f>
        <v>29700</v>
      </c>
      <c r="G5503" t="str">
        <f>VLOOKUP(B5503,'Emp Master'!$A$1:$C$21,3,FALSE)</f>
        <v>Supervisor-1</v>
      </c>
      <c r="H5503" s="3">
        <f>SUMIF($G$2:$G$6491,G5503,$F$2:$F$6491)</f>
        <v>71844810</v>
      </c>
      <c r="I5503">
        <f>IF(F5503&lt;15000,0,1)</f>
        <v>1</v>
      </c>
      <c r="J5503">
        <f>IF(I5503=0,D5503,0)</f>
        <v>0</v>
      </c>
      <c r="K5503">
        <f>IF(J5503&lt;100,0,1)</f>
        <v>0</v>
      </c>
    </row>
    <row r="5504" spans="1:11" ht="15" customHeight="1" x14ac:dyDescent="0.25">
      <c r="A5504" s="9">
        <v>52543</v>
      </c>
      <c r="B5504" s="2">
        <v>10001</v>
      </c>
      <c r="C5504" s="2" t="s">
        <v>32</v>
      </c>
      <c r="D5504" s="2">
        <v>269</v>
      </c>
      <c r="E5504">
        <f>VLOOKUP(C5504,'Product Master'!$A$1:$C$31,3,FALSE)</f>
        <v>139</v>
      </c>
      <c r="F5504">
        <f>D5504*E5504</f>
        <v>37391</v>
      </c>
      <c r="G5504" t="str">
        <f>VLOOKUP(B5504,'Emp Master'!$A$1:$C$21,3,FALSE)</f>
        <v>Supervisor-1</v>
      </c>
      <c r="H5504" s="3">
        <f>SUMIF($G$2:$G$6491,G5504,$F$2:$F$6491)</f>
        <v>71844810</v>
      </c>
      <c r="I5504">
        <f>IF(F5504&lt;15000,0,1)</f>
        <v>1</v>
      </c>
      <c r="J5504">
        <f>IF(I5504=0,D5504,0)</f>
        <v>0</v>
      </c>
      <c r="K5504">
        <f>IF(J5504&lt;100,0,1)</f>
        <v>0</v>
      </c>
    </row>
    <row r="5505" spans="1:11" ht="15" customHeight="1" x14ac:dyDescent="0.25">
      <c r="A5505" s="9">
        <v>52544</v>
      </c>
      <c r="B5505" s="2">
        <v>10003</v>
      </c>
      <c r="C5505" s="2" t="s">
        <v>45</v>
      </c>
      <c r="D5505" s="2">
        <v>262</v>
      </c>
      <c r="E5505">
        <f>VLOOKUP(C5505,'Product Master'!$A$1:$C$31,3,FALSE)</f>
        <v>92</v>
      </c>
      <c r="F5505">
        <f>D5505*E5505</f>
        <v>24104</v>
      </c>
      <c r="G5505" t="str">
        <f>VLOOKUP(B5505,'Emp Master'!$A$1:$C$21,3,FALSE)</f>
        <v>Supervisor-1</v>
      </c>
      <c r="H5505" s="3">
        <f>SUMIF($G$2:$G$6491,G5505,$F$2:$F$6491)</f>
        <v>71844810</v>
      </c>
      <c r="I5505">
        <f>IF(F5505&lt;15000,0,1)</f>
        <v>1</v>
      </c>
      <c r="J5505">
        <f>IF(I5505=0,D5505,0)</f>
        <v>0</v>
      </c>
      <c r="K5505">
        <f>IF(J5505&lt;100,0,1)</f>
        <v>0</v>
      </c>
    </row>
    <row r="5506" spans="1:11" ht="15" customHeight="1" x14ac:dyDescent="0.25">
      <c r="A5506" s="9">
        <v>52545</v>
      </c>
      <c r="B5506" s="2">
        <v>10006</v>
      </c>
      <c r="C5506" s="2" t="s">
        <v>50</v>
      </c>
      <c r="D5506" s="2">
        <v>243</v>
      </c>
      <c r="E5506">
        <f>VLOOKUP(C5506,'Product Master'!$A$1:$C$31,3,FALSE)</f>
        <v>141</v>
      </c>
      <c r="F5506">
        <f>D5506*E5506</f>
        <v>34263</v>
      </c>
      <c r="G5506" t="str">
        <f>VLOOKUP(B5506,'Emp Master'!$A$1:$C$21,3,FALSE)</f>
        <v>Supervisor-1</v>
      </c>
      <c r="H5506" s="3">
        <f>SUMIF($G$2:$G$6491,G5506,$F$2:$F$6491)</f>
        <v>71844810</v>
      </c>
      <c r="I5506">
        <f>IF(F5506&lt;15000,0,1)</f>
        <v>1</v>
      </c>
      <c r="J5506">
        <f>IF(I5506=0,D5506,0)</f>
        <v>0</v>
      </c>
      <c r="K5506">
        <f>IF(J5506&lt;100,0,1)</f>
        <v>0</v>
      </c>
    </row>
    <row r="5507" spans="1:11" ht="15" customHeight="1" x14ac:dyDescent="0.25">
      <c r="A5507" s="9">
        <v>52546</v>
      </c>
      <c r="B5507" s="2">
        <v>10006</v>
      </c>
      <c r="C5507" s="2" t="s">
        <v>59</v>
      </c>
      <c r="D5507" s="2">
        <v>93</v>
      </c>
      <c r="E5507">
        <f>VLOOKUP(C5507,'Product Master'!$A$1:$C$31,3,FALSE)</f>
        <v>200</v>
      </c>
      <c r="F5507">
        <f>D5507*E5507</f>
        <v>18600</v>
      </c>
      <c r="G5507" t="str">
        <f>VLOOKUP(B5507,'Emp Master'!$A$1:$C$21,3,FALSE)</f>
        <v>Supervisor-1</v>
      </c>
      <c r="H5507" s="3">
        <f>SUMIF($G$2:$G$6491,G5507,$F$2:$F$6491)</f>
        <v>71844810</v>
      </c>
      <c r="I5507">
        <f>IF(F5507&lt;15000,0,1)</f>
        <v>1</v>
      </c>
      <c r="J5507">
        <f>IF(I5507=0,D5507,0)</f>
        <v>0</v>
      </c>
      <c r="K5507">
        <f>IF(J5507&lt;100,0,1)</f>
        <v>0</v>
      </c>
    </row>
    <row r="5508" spans="1:11" ht="15" customHeight="1" x14ac:dyDescent="0.25">
      <c r="A5508" s="9">
        <v>52547</v>
      </c>
      <c r="B5508" s="2">
        <v>10003</v>
      </c>
      <c r="C5508" s="2" t="s">
        <v>44</v>
      </c>
      <c r="D5508" s="2">
        <v>216</v>
      </c>
      <c r="E5508">
        <f>VLOOKUP(C5508,'Product Master'!$A$1:$C$31,3,FALSE)</f>
        <v>122</v>
      </c>
      <c r="F5508">
        <f>D5508*E5508</f>
        <v>26352</v>
      </c>
      <c r="G5508" t="str">
        <f>VLOOKUP(B5508,'Emp Master'!$A$1:$C$21,3,FALSE)</f>
        <v>Supervisor-1</v>
      </c>
      <c r="H5508" s="3">
        <f>SUMIF($G$2:$G$6491,G5508,$F$2:$F$6491)</f>
        <v>71844810</v>
      </c>
      <c r="I5508">
        <f>IF(F5508&lt;15000,0,1)</f>
        <v>1</v>
      </c>
      <c r="J5508">
        <f>IF(I5508=0,D5508,0)</f>
        <v>0</v>
      </c>
      <c r="K5508">
        <f>IF(J5508&lt;100,0,1)</f>
        <v>0</v>
      </c>
    </row>
    <row r="5509" spans="1:11" ht="15" customHeight="1" x14ac:dyDescent="0.25">
      <c r="A5509" s="9">
        <v>52548</v>
      </c>
      <c r="B5509" s="2">
        <v>10001</v>
      </c>
      <c r="C5509" s="2" t="s">
        <v>46</v>
      </c>
      <c r="D5509" s="2">
        <v>151</v>
      </c>
      <c r="E5509">
        <f>VLOOKUP(C5509,'Product Master'!$A$1:$C$31,3,FALSE)</f>
        <v>116</v>
      </c>
      <c r="F5509">
        <f>D5509*E5509</f>
        <v>17516</v>
      </c>
      <c r="G5509" t="str">
        <f>VLOOKUP(B5509,'Emp Master'!$A$1:$C$21,3,FALSE)</f>
        <v>Supervisor-1</v>
      </c>
      <c r="H5509" s="3">
        <f>SUMIF($G$2:$G$6491,G5509,$F$2:$F$6491)</f>
        <v>71844810</v>
      </c>
      <c r="I5509">
        <f>IF(F5509&lt;15000,0,1)</f>
        <v>1</v>
      </c>
      <c r="J5509">
        <f>IF(I5509=0,D5509,0)</f>
        <v>0</v>
      </c>
      <c r="K5509">
        <f>IF(J5509&lt;100,0,1)</f>
        <v>0</v>
      </c>
    </row>
    <row r="5510" spans="1:11" ht="15" customHeight="1" x14ac:dyDescent="0.25">
      <c r="A5510" s="9">
        <v>52549</v>
      </c>
      <c r="B5510" s="2">
        <v>10002</v>
      </c>
      <c r="C5510" s="2" t="s">
        <v>43</v>
      </c>
      <c r="D5510" s="2">
        <v>218</v>
      </c>
      <c r="E5510">
        <f>VLOOKUP(C5510,'Product Master'!$A$1:$C$31,3,FALSE)</f>
        <v>150</v>
      </c>
      <c r="F5510">
        <f>D5510*E5510</f>
        <v>32700</v>
      </c>
      <c r="G5510" t="str">
        <f>VLOOKUP(B5510,'Emp Master'!$A$1:$C$21,3,FALSE)</f>
        <v>Supervisor-1</v>
      </c>
      <c r="H5510" s="3">
        <f>SUMIF($G$2:$G$6491,G5510,$F$2:$F$6491)</f>
        <v>71844810</v>
      </c>
      <c r="I5510">
        <f>IF(F5510&lt;15000,0,1)</f>
        <v>1</v>
      </c>
      <c r="J5510">
        <f>IF(I5510=0,D5510,0)</f>
        <v>0</v>
      </c>
      <c r="K5510">
        <f>IF(J5510&lt;100,0,1)</f>
        <v>0</v>
      </c>
    </row>
    <row r="5511" spans="1:11" ht="15" customHeight="1" x14ac:dyDescent="0.25">
      <c r="A5511" s="9">
        <v>52550</v>
      </c>
      <c r="B5511" s="2">
        <v>10006</v>
      </c>
      <c r="C5511" s="2" t="s">
        <v>40</v>
      </c>
      <c r="D5511" s="2">
        <v>155</v>
      </c>
      <c r="E5511">
        <f>VLOOKUP(C5511,'Product Master'!$A$1:$C$31,3,FALSE)</f>
        <v>239</v>
      </c>
      <c r="F5511">
        <f>D5511*E5511</f>
        <v>37045</v>
      </c>
      <c r="G5511" t="str">
        <f>VLOOKUP(B5511,'Emp Master'!$A$1:$C$21,3,FALSE)</f>
        <v>Supervisor-1</v>
      </c>
      <c r="H5511" s="3">
        <f>SUMIF($G$2:$G$6491,G5511,$F$2:$F$6491)</f>
        <v>71844810</v>
      </c>
      <c r="I5511">
        <f>IF(F5511&lt;15000,0,1)</f>
        <v>1</v>
      </c>
      <c r="J5511">
        <f>IF(I5511=0,D5511,0)</f>
        <v>0</v>
      </c>
      <c r="K5511">
        <f>IF(J5511&lt;100,0,1)</f>
        <v>0</v>
      </c>
    </row>
    <row r="5512" spans="1:11" ht="15" customHeight="1" x14ac:dyDescent="0.25">
      <c r="A5512" s="9">
        <v>52551</v>
      </c>
      <c r="B5512" s="2">
        <v>10001</v>
      </c>
      <c r="C5512" s="2" t="s">
        <v>35</v>
      </c>
      <c r="D5512" s="2">
        <v>148</v>
      </c>
      <c r="E5512">
        <f>VLOOKUP(C5512,'Product Master'!$A$1:$C$31,3,FALSE)</f>
        <v>113</v>
      </c>
      <c r="F5512">
        <f>D5512*E5512</f>
        <v>16724</v>
      </c>
      <c r="G5512" t="str">
        <f>VLOOKUP(B5512,'Emp Master'!$A$1:$C$21,3,FALSE)</f>
        <v>Supervisor-1</v>
      </c>
      <c r="H5512" s="3">
        <f>SUMIF($G$2:$G$6491,G5512,$F$2:$F$6491)</f>
        <v>71844810</v>
      </c>
      <c r="I5512">
        <f>IF(F5512&lt;15000,0,1)</f>
        <v>1</v>
      </c>
      <c r="J5512">
        <f>IF(I5512=0,D5512,0)</f>
        <v>0</v>
      </c>
      <c r="K5512">
        <f>IF(J5512&lt;100,0,1)</f>
        <v>0</v>
      </c>
    </row>
    <row r="5513" spans="1:11" ht="15" customHeight="1" x14ac:dyDescent="0.25">
      <c r="A5513" s="9">
        <v>52552</v>
      </c>
      <c r="B5513" s="2">
        <v>10005</v>
      </c>
      <c r="C5513" s="2" t="s">
        <v>56</v>
      </c>
      <c r="D5513" s="2">
        <v>211</v>
      </c>
      <c r="E5513">
        <f>VLOOKUP(C5513,'Product Master'!$A$1:$C$31,3,FALSE)</f>
        <v>139</v>
      </c>
      <c r="F5513">
        <f>D5513*E5513</f>
        <v>29329</v>
      </c>
      <c r="G5513" t="str">
        <f>VLOOKUP(B5513,'Emp Master'!$A$1:$C$21,3,FALSE)</f>
        <v>Supervisor-1</v>
      </c>
      <c r="H5513" s="3">
        <f>SUMIF($G$2:$G$6491,G5513,$F$2:$F$6491)</f>
        <v>71844810</v>
      </c>
      <c r="I5513">
        <f>IF(F5513&lt;15000,0,1)</f>
        <v>1</v>
      </c>
      <c r="J5513">
        <f>IF(I5513=0,D5513,0)</f>
        <v>0</v>
      </c>
      <c r="K5513">
        <f>IF(J5513&lt;100,0,1)</f>
        <v>0</v>
      </c>
    </row>
    <row r="5514" spans="1:11" ht="15" customHeight="1" x14ac:dyDescent="0.25">
      <c r="A5514" s="9">
        <v>52553</v>
      </c>
      <c r="B5514" s="2">
        <v>10006</v>
      </c>
      <c r="C5514" s="2" t="s">
        <v>30</v>
      </c>
      <c r="D5514" s="2">
        <v>94</v>
      </c>
      <c r="E5514">
        <f>VLOOKUP(C5514,'Product Master'!$A$1:$C$31,3,FALSE)</f>
        <v>600</v>
      </c>
      <c r="F5514">
        <f>D5514*E5514</f>
        <v>56400</v>
      </c>
      <c r="G5514" t="str">
        <f>VLOOKUP(B5514,'Emp Master'!$A$1:$C$21,3,FALSE)</f>
        <v>Supervisor-1</v>
      </c>
      <c r="H5514" s="3">
        <f>SUMIF($G$2:$G$6491,G5514,$F$2:$F$6491)</f>
        <v>71844810</v>
      </c>
      <c r="I5514">
        <f>IF(F5514&lt;15000,0,1)</f>
        <v>1</v>
      </c>
      <c r="J5514">
        <f>IF(I5514=0,D5514,0)</f>
        <v>0</v>
      </c>
      <c r="K5514">
        <f>IF(J5514&lt;100,0,1)</f>
        <v>0</v>
      </c>
    </row>
    <row r="5515" spans="1:11" ht="15" customHeight="1" x14ac:dyDescent="0.25">
      <c r="A5515" s="9">
        <v>52554</v>
      </c>
      <c r="B5515" s="2">
        <v>10004</v>
      </c>
      <c r="C5515" s="2" t="s">
        <v>45</v>
      </c>
      <c r="D5515" s="2">
        <v>245</v>
      </c>
      <c r="E5515">
        <f>VLOOKUP(C5515,'Product Master'!$A$1:$C$31,3,FALSE)</f>
        <v>92</v>
      </c>
      <c r="F5515">
        <f>D5515*E5515</f>
        <v>22540</v>
      </c>
      <c r="G5515" t="str">
        <f>VLOOKUP(B5515,'Emp Master'!$A$1:$C$21,3,FALSE)</f>
        <v>Supervisor-1</v>
      </c>
      <c r="H5515" s="3">
        <f>SUMIF($G$2:$G$6491,G5515,$F$2:$F$6491)</f>
        <v>71844810</v>
      </c>
      <c r="I5515">
        <f>IF(F5515&lt;15000,0,1)</f>
        <v>1</v>
      </c>
      <c r="J5515">
        <f>IF(I5515=0,D5515,0)</f>
        <v>0</v>
      </c>
      <c r="K5515">
        <f>IF(J5515&lt;100,0,1)</f>
        <v>0</v>
      </c>
    </row>
    <row r="5516" spans="1:11" ht="15" customHeight="1" x14ac:dyDescent="0.25">
      <c r="A5516" s="9">
        <v>52555</v>
      </c>
      <c r="B5516" s="2">
        <v>10006</v>
      </c>
      <c r="C5516" s="2" t="s">
        <v>41</v>
      </c>
      <c r="D5516" s="2">
        <v>259</v>
      </c>
      <c r="E5516">
        <f>VLOOKUP(C5516,'Product Master'!$A$1:$C$31,3,FALSE)</f>
        <v>808</v>
      </c>
      <c r="F5516">
        <f>D5516*E5516</f>
        <v>209272</v>
      </c>
      <c r="G5516" t="str">
        <f>VLOOKUP(B5516,'Emp Master'!$A$1:$C$21,3,FALSE)</f>
        <v>Supervisor-1</v>
      </c>
      <c r="H5516" s="3">
        <f>SUMIF($G$2:$G$6491,G5516,$F$2:$F$6491)</f>
        <v>71844810</v>
      </c>
      <c r="I5516">
        <f>IF(F5516&lt;15000,0,1)</f>
        <v>1</v>
      </c>
      <c r="J5516">
        <f>IF(I5516=0,D5516,0)</f>
        <v>0</v>
      </c>
      <c r="K5516">
        <f>IF(J5516&lt;100,0,1)</f>
        <v>0</v>
      </c>
    </row>
    <row r="5517" spans="1:11" ht="15" customHeight="1" x14ac:dyDescent="0.25">
      <c r="A5517" s="9">
        <v>52556</v>
      </c>
      <c r="B5517" s="2">
        <v>10005</v>
      </c>
      <c r="C5517" s="2" t="s">
        <v>34</v>
      </c>
      <c r="D5517" s="2">
        <v>290</v>
      </c>
      <c r="E5517">
        <f>VLOOKUP(C5517,'Product Master'!$A$1:$C$31,3,FALSE)</f>
        <v>440</v>
      </c>
      <c r="F5517">
        <f>D5517*E5517</f>
        <v>127600</v>
      </c>
      <c r="G5517" t="str">
        <f>VLOOKUP(B5517,'Emp Master'!$A$1:$C$21,3,FALSE)</f>
        <v>Supervisor-1</v>
      </c>
      <c r="H5517" s="3">
        <f>SUMIF($G$2:$G$6491,G5517,$F$2:$F$6491)</f>
        <v>71844810</v>
      </c>
      <c r="I5517">
        <f>IF(F5517&lt;15000,0,1)</f>
        <v>1</v>
      </c>
      <c r="J5517">
        <f>IF(I5517=0,D5517,0)</f>
        <v>0</v>
      </c>
      <c r="K5517">
        <f>IF(J5517&lt;100,0,1)</f>
        <v>0</v>
      </c>
    </row>
    <row r="5518" spans="1:11" ht="15" customHeight="1" x14ac:dyDescent="0.25">
      <c r="A5518" s="9">
        <v>52557</v>
      </c>
      <c r="B5518" s="2">
        <v>10004</v>
      </c>
      <c r="C5518" s="2" t="s">
        <v>56</v>
      </c>
      <c r="D5518" s="2">
        <v>156</v>
      </c>
      <c r="E5518">
        <f>VLOOKUP(C5518,'Product Master'!$A$1:$C$31,3,FALSE)</f>
        <v>139</v>
      </c>
      <c r="F5518">
        <f>D5518*E5518</f>
        <v>21684</v>
      </c>
      <c r="G5518" t="str">
        <f>VLOOKUP(B5518,'Emp Master'!$A$1:$C$21,3,FALSE)</f>
        <v>Supervisor-1</v>
      </c>
      <c r="H5518" s="3">
        <f>SUMIF($G$2:$G$6491,G5518,$F$2:$F$6491)</f>
        <v>71844810</v>
      </c>
      <c r="I5518">
        <f>IF(F5518&lt;15000,0,1)</f>
        <v>1</v>
      </c>
      <c r="J5518">
        <f>IF(I5518=0,D5518,0)</f>
        <v>0</v>
      </c>
      <c r="K5518">
        <f>IF(J5518&lt;100,0,1)</f>
        <v>0</v>
      </c>
    </row>
    <row r="5519" spans="1:11" ht="15" customHeight="1" x14ac:dyDescent="0.25">
      <c r="A5519" s="9">
        <v>52558</v>
      </c>
      <c r="B5519" s="2">
        <v>10001</v>
      </c>
      <c r="C5519" s="2" t="s">
        <v>41</v>
      </c>
      <c r="D5519" s="2">
        <v>252</v>
      </c>
      <c r="E5519">
        <f>VLOOKUP(C5519,'Product Master'!$A$1:$C$31,3,FALSE)</f>
        <v>808</v>
      </c>
      <c r="F5519">
        <f>D5519*E5519</f>
        <v>203616</v>
      </c>
      <c r="G5519" t="str">
        <f>VLOOKUP(B5519,'Emp Master'!$A$1:$C$21,3,FALSE)</f>
        <v>Supervisor-1</v>
      </c>
      <c r="H5519" s="3">
        <f>SUMIF($G$2:$G$6491,G5519,$F$2:$F$6491)</f>
        <v>71844810</v>
      </c>
      <c r="I5519">
        <f>IF(F5519&lt;15000,0,1)</f>
        <v>1</v>
      </c>
      <c r="J5519">
        <f>IF(I5519=0,D5519,0)</f>
        <v>0</v>
      </c>
      <c r="K5519">
        <f>IF(J5519&lt;100,0,1)</f>
        <v>0</v>
      </c>
    </row>
    <row r="5520" spans="1:11" ht="15" customHeight="1" x14ac:dyDescent="0.25">
      <c r="A5520" s="9">
        <v>52559</v>
      </c>
      <c r="B5520" s="2">
        <v>10003</v>
      </c>
      <c r="C5520" s="2" t="s">
        <v>47</v>
      </c>
      <c r="D5520" s="2">
        <v>62</v>
      </c>
      <c r="E5520">
        <f>VLOOKUP(C5520,'Product Master'!$A$1:$C$31,3,FALSE)</f>
        <v>291</v>
      </c>
      <c r="F5520">
        <f>D5520*E5520</f>
        <v>18042</v>
      </c>
      <c r="G5520" t="str">
        <f>VLOOKUP(B5520,'Emp Master'!$A$1:$C$21,3,FALSE)</f>
        <v>Supervisor-1</v>
      </c>
      <c r="H5520" s="3">
        <f>SUMIF($G$2:$G$6491,G5520,$F$2:$F$6491)</f>
        <v>71844810</v>
      </c>
      <c r="I5520">
        <f>IF(F5520&lt;15000,0,1)</f>
        <v>1</v>
      </c>
      <c r="J5520">
        <f>IF(I5520=0,D5520,0)</f>
        <v>0</v>
      </c>
      <c r="K5520">
        <f>IF(J5520&lt;100,0,1)</f>
        <v>0</v>
      </c>
    </row>
    <row r="5521" spans="1:11" ht="15" customHeight="1" x14ac:dyDescent="0.25">
      <c r="A5521" s="9">
        <v>52560</v>
      </c>
      <c r="B5521" s="2">
        <v>10003</v>
      </c>
      <c r="C5521" s="2" t="s">
        <v>54</v>
      </c>
      <c r="D5521" s="2">
        <v>225</v>
      </c>
      <c r="E5521">
        <f>VLOOKUP(C5521,'Product Master'!$A$1:$C$31,3,FALSE)</f>
        <v>85</v>
      </c>
      <c r="F5521">
        <f>D5521*E5521</f>
        <v>19125</v>
      </c>
      <c r="G5521" t="str">
        <f>VLOOKUP(B5521,'Emp Master'!$A$1:$C$21,3,FALSE)</f>
        <v>Supervisor-1</v>
      </c>
      <c r="H5521" s="3">
        <f>SUMIF($G$2:$G$6491,G5521,$F$2:$F$6491)</f>
        <v>71844810</v>
      </c>
      <c r="I5521">
        <f>IF(F5521&lt;15000,0,1)</f>
        <v>1</v>
      </c>
      <c r="J5521">
        <f>IF(I5521=0,D5521,0)</f>
        <v>0</v>
      </c>
      <c r="K5521">
        <f>IF(J5521&lt;100,0,1)</f>
        <v>0</v>
      </c>
    </row>
    <row r="5522" spans="1:11" ht="15" customHeight="1" x14ac:dyDescent="0.25">
      <c r="A5522" s="9">
        <v>52561</v>
      </c>
      <c r="B5522" s="2">
        <v>10004</v>
      </c>
      <c r="C5522" s="2" t="s">
        <v>32</v>
      </c>
      <c r="D5522" s="2">
        <v>141</v>
      </c>
      <c r="E5522">
        <f>VLOOKUP(C5522,'Product Master'!$A$1:$C$31,3,FALSE)</f>
        <v>139</v>
      </c>
      <c r="F5522">
        <f>D5522*E5522</f>
        <v>19599</v>
      </c>
      <c r="G5522" t="str">
        <f>VLOOKUP(B5522,'Emp Master'!$A$1:$C$21,3,FALSE)</f>
        <v>Supervisor-1</v>
      </c>
      <c r="H5522" s="3">
        <f>SUMIF($G$2:$G$6491,G5522,$F$2:$F$6491)</f>
        <v>71844810</v>
      </c>
      <c r="I5522">
        <f>IF(F5522&lt;15000,0,1)</f>
        <v>1</v>
      </c>
      <c r="J5522">
        <f>IF(I5522=0,D5522,0)</f>
        <v>0</v>
      </c>
      <c r="K5522">
        <f>IF(J5522&lt;100,0,1)</f>
        <v>0</v>
      </c>
    </row>
    <row r="5523" spans="1:11" ht="15" customHeight="1" x14ac:dyDescent="0.25">
      <c r="A5523" s="9">
        <v>52562</v>
      </c>
      <c r="B5523" s="2">
        <v>10005</v>
      </c>
      <c r="C5523" s="2" t="s">
        <v>32</v>
      </c>
      <c r="D5523" s="2">
        <v>248</v>
      </c>
      <c r="E5523">
        <f>VLOOKUP(C5523,'Product Master'!$A$1:$C$31,3,FALSE)</f>
        <v>139</v>
      </c>
      <c r="F5523">
        <f>D5523*E5523</f>
        <v>34472</v>
      </c>
      <c r="G5523" t="str">
        <f>VLOOKUP(B5523,'Emp Master'!$A$1:$C$21,3,FALSE)</f>
        <v>Supervisor-1</v>
      </c>
      <c r="H5523" s="3">
        <f>SUMIF($G$2:$G$6491,G5523,$F$2:$F$6491)</f>
        <v>71844810</v>
      </c>
      <c r="I5523">
        <f>IF(F5523&lt;15000,0,1)</f>
        <v>1</v>
      </c>
      <c r="J5523">
        <f>IF(I5523=0,D5523,0)</f>
        <v>0</v>
      </c>
      <c r="K5523">
        <f>IF(J5523&lt;100,0,1)</f>
        <v>0</v>
      </c>
    </row>
    <row r="5524" spans="1:11" ht="15" customHeight="1" x14ac:dyDescent="0.25">
      <c r="A5524" s="9">
        <v>52563</v>
      </c>
      <c r="B5524" s="2">
        <v>10004</v>
      </c>
      <c r="C5524" s="2" t="s">
        <v>58</v>
      </c>
      <c r="D5524" s="2">
        <v>300</v>
      </c>
      <c r="E5524">
        <f>VLOOKUP(C5524,'Product Master'!$A$1:$C$31,3,FALSE)</f>
        <v>129</v>
      </c>
      <c r="F5524">
        <f>D5524*E5524</f>
        <v>38700</v>
      </c>
      <c r="G5524" t="str">
        <f>VLOOKUP(B5524,'Emp Master'!$A$1:$C$21,3,FALSE)</f>
        <v>Supervisor-1</v>
      </c>
      <c r="H5524" s="3">
        <f>SUMIF($G$2:$G$6491,G5524,$F$2:$F$6491)</f>
        <v>71844810</v>
      </c>
      <c r="I5524">
        <f>IF(F5524&lt;15000,0,1)</f>
        <v>1</v>
      </c>
      <c r="J5524">
        <f>IF(I5524=0,D5524,0)</f>
        <v>0</v>
      </c>
      <c r="K5524">
        <f>IF(J5524&lt;100,0,1)</f>
        <v>0</v>
      </c>
    </row>
    <row r="5525" spans="1:11" ht="15" customHeight="1" x14ac:dyDescent="0.25">
      <c r="A5525" s="9">
        <v>52564</v>
      </c>
      <c r="B5525" s="2">
        <v>10003</v>
      </c>
      <c r="C5525" s="2" t="s">
        <v>32</v>
      </c>
      <c r="D5525" s="2">
        <v>198</v>
      </c>
      <c r="E5525">
        <f>VLOOKUP(C5525,'Product Master'!$A$1:$C$31,3,FALSE)</f>
        <v>139</v>
      </c>
      <c r="F5525">
        <f>D5525*E5525</f>
        <v>27522</v>
      </c>
      <c r="G5525" t="str">
        <f>VLOOKUP(B5525,'Emp Master'!$A$1:$C$21,3,FALSE)</f>
        <v>Supervisor-1</v>
      </c>
      <c r="H5525" s="3">
        <f>SUMIF($G$2:$G$6491,G5525,$F$2:$F$6491)</f>
        <v>71844810</v>
      </c>
      <c r="I5525">
        <f>IF(F5525&lt;15000,0,1)</f>
        <v>1</v>
      </c>
      <c r="J5525">
        <f>IF(I5525=0,D5525,0)</f>
        <v>0</v>
      </c>
      <c r="K5525">
        <f>IF(J5525&lt;100,0,1)</f>
        <v>0</v>
      </c>
    </row>
    <row r="5526" spans="1:11" ht="15" customHeight="1" x14ac:dyDescent="0.25">
      <c r="A5526" s="9">
        <v>52565</v>
      </c>
      <c r="B5526" s="2">
        <v>10001</v>
      </c>
      <c r="C5526" s="2" t="s">
        <v>59</v>
      </c>
      <c r="D5526" s="2">
        <v>276</v>
      </c>
      <c r="E5526">
        <f>VLOOKUP(C5526,'Product Master'!$A$1:$C$31,3,FALSE)</f>
        <v>200</v>
      </c>
      <c r="F5526">
        <f>D5526*E5526</f>
        <v>55200</v>
      </c>
      <c r="G5526" t="str">
        <f>VLOOKUP(B5526,'Emp Master'!$A$1:$C$21,3,FALSE)</f>
        <v>Supervisor-1</v>
      </c>
      <c r="H5526" s="3">
        <f>SUMIF($G$2:$G$6491,G5526,$F$2:$F$6491)</f>
        <v>71844810</v>
      </c>
      <c r="I5526">
        <f>IF(F5526&lt;15000,0,1)</f>
        <v>1</v>
      </c>
      <c r="J5526">
        <f>IF(I5526=0,D5526,0)</f>
        <v>0</v>
      </c>
      <c r="K5526">
        <f>IF(J5526&lt;100,0,1)</f>
        <v>0</v>
      </c>
    </row>
    <row r="5527" spans="1:11" ht="15" customHeight="1" x14ac:dyDescent="0.25">
      <c r="A5527" s="9">
        <v>52566</v>
      </c>
      <c r="B5527" s="2">
        <v>10006</v>
      </c>
      <c r="C5527" s="2" t="s">
        <v>55</v>
      </c>
      <c r="D5527" s="2">
        <v>146</v>
      </c>
      <c r="E5527">
        <f>VLOOKUP(C5527,'Product Master'!$A$1:$C$31,3,FALSE)</f>
        <v>110</v>
      </c>
      <c r="F5527">
        <f>D5527*E5527</f>
        <v>16060</v>
      </c>
      <c r="G5527" t="str">
        <f>VLOOKUP(B5527,'Emp Master'!$A$1:$C$21,3,FALSE)</f>
        <v>Supervisor-1</v>
      </c>
      <c r="H5527" s="3">
        <f>SUMIF($G$2:$G$6491,G5527,$F$2:$F$6491)</f>
        <v>71844810</v>
      </c>
      <c r="I5527">
        <f>IF(F5527&lt;15000,0,1)</f>
        <v>1</v>
      </c>
      <c r="J5527">
        <f>IF(I5527=0,D5527,0)</f>
        <v>0</v>
      </c>
      <c r="K5527">
        <f>IF(J5527&lt;100,0,1)</f>
        <v>0</v>
      </c>
    </row>
    <row r="5528" spans="1:11" ht="15" customHeight="1" x14ac:dyDescent="0.25">
      <c r="A5528" s="9">
        <v>52567</v>
      </c>
      <c r="B5528" s="2">
        <v>10006</v>
      </c>
      <c r="C5528" s="2" t="s">
        <v>55</v>
      </c>
      <c r="D5528" s="2">
        <v>150</v>
      </c>
      <c r="E5528">
        <f>VLOOKUP(C5528,'Product Master'!$A$1:$C$31,3,FALSE)</f>
        <v>110</v>
      </c>
      <c r="F5528">
        <f>D5528*E5528</f>
        <v>16500</v>
      </c>
      <c r="G5528" t="str">
        <f>VLOOKUP(B5528,'Emp Master'!$A$1:$C$21,3,FALSE)</f>
        <v>Supervisor-1</v>
      </c>
      <c r="H5528" s="3">
        <f>SUMIF($G$2:$G$6491,G5528,$F$2:$F$6491)</f>
        <v>71844810</v>
      </c>
      <c r="I5528">
        <f>IF(F5528&lt;15000,0,1)</f>
        <v>1</v>
      </c>
      <c r="J5528">
        <f>IF(I5528=0,D5528,0)</f>
        <v>0</v>
      </c>
      <c r="K5528">
        <f>IF(J5528&lt;100,0,1)</f>
        <v>0</v>
      </c>
    </row>
    <row r="5529" spans="1:11" ht="15" customHeight="1" x14ac:dyDescent="0.25">
      <c r="A5529" s="9">
        <v>52568</v>
      </c>
      <c r="B5529" s="2">
        <v>10001</v>
      </c>
      <c r="C5529" s="2" t="s">
        <v>48</v>
      </c>
      <c r="D5529" s="2">
        <v>266</v>
      </c>
      <c r="E5529">
        <f>VLOOKUP(C5529,'Product Master'!$A$1:$C$31,3,FALSE)</f>
        <v>79</v>
      </c>
      <c r="F5529">
        <f>D5529*E5529</f>
        <v>21014</v>
      </c>
      <c r="G5529" t="str">
        <f>VLOOKUP(B5529,'Emp Master'!$A$1:$C$21,3,FALSE)</f>
        <v>Supervisor-1</v>
      </c>
      <c r="H5529" s="3">
        <f>SUMIF($G$2:$G$6491,G5529,$F$2:$F$6491)</f>
        <v>71844810</v>
      </c>
      <c r="I5529">
        <f>IF(F5529&lt;15000,0,1)</f>
        <v>1</v>
      </c>
      <c r="J5529">
        <f>IF(I5529=0,D5529,0)</f>
        <v>0</v>
      </c>
      <c r="K5529">
        <f>IF(J5529&lt;100,0,1)</f>
        <v>0</v>
      </c>
    </row>
    <row r="5530" spans="1:11" ht="15" customHeight="1" x14ac:dyDescent="0.25">
      <c r="A5530" s="9">
        <v>52569</v>
      </c>
      <c r="B5530" s="2">
        <v>10002</v>
      </c>
      <c r="C5530" s="2" t="s">
        <v>52</v>
      </c>
      <c r="D5530" s="2">
        <v>216</v>
      </c>
      <c r="E5530">
        <f>VLOOKUP(C5530,'Product Master'!$A$1:$C$31,3,FALSE)</f>
        <v>239</v>
      </c>
      <c r="F5530">
        <f>D5530*E5530</f>
        <v>51624</v>
      </c>
      <c r="G5530" t="str">
        <f>VLOOKUP(B5530,'Emp Master'!$A$1:$C$21,3,FALSE)</f>
        <v>Supervisor-1</v>
      </c>
      <c r="H5530" s="3">
        <f>SUMIF($G$2:$G$6491,G5530,$F$2:$F$6491)</f>
        <v>71844810</v>
      </c>
      <c r="I5530">
        <f>IF(F5530&lt;15000,0,1)</f>
        <v>1</v>
      </c>
      <c r="J5530">
        <f>IF(I5530=0,D5530,0)</f>
        <v>0</v>
      </c>
      <c r="K5530">
        <f>IF(J5530&lt;100,0,1)</f>
        <v>0</v>
      </c>
    </row>
    <row r="5531" spans="1:11" ht="15" customHeight="1" x14ac:dyDescent="0.25">
      <c r="A5531" s="9">
        <v>52570</v>
      </c>
      <c r="B5531" s="2">
        <v>10002</v>
      </c>
      <c r="C5531" s="2" t="s">
        <v>50</v>
      </c>
      <c r="D5531" s="2">
        <v>131</v>
      </c>
      <c r="E5531">
        <f>VLOOKUP(C5531,'Product Master'!$A$1:$C$31,3,FALSE)</f>
        <v>141</v>
      </c>
      <c r="F5531">
        <f>D5531*E5531</f>
        <v>18471</v>
      </c>
      <c r="G5531" t="str">
        <f>VLOOKUP(B5531,'Emp Master'!$A$1:$C$21,3,FALSE)</f>
        <v>Supervisor-1</v>
      </c>
      <c r="H5531" s="3">
        <f>SUMIF($G$2:$G$6491,G5531,$F$2:$F$6491)</f>
        <v>71844810</v>
      </c>
      <c r="I5531">
        <f>IF(F5531&lt;15000,0,1)</f>
        <v>1</v>
      </c>
      <c r="J5531">
        <f>IF(I5531=0,D5531,0)</f>
        <v>0</v>
      </c>
      <c r="K5531">
        <f>IF(J5531&lt;100,0,1)</f>
        <v>0</v>
      </c>
    </row>
    <row r="5532" spans="1:11" ht="15" customHeight="1" x14ac:dyDescent="0.25">
      <c r="A5532" s="9">
        <v>52571</v>
      </c>
      <c r="B5532" s="2">
        <v>10004</v>
      </c>
      <c r="C5532" s="2" t="s">
        <v>57</v>
      </c>
      <c r="D5532" s="2">
        <v>226</v>
      </c>
      <c r="E5532">
        <f>VLOOKUP(C5532,'Product Master'!$A$1:$C$31,3,FALSE)</f>
        <v>107</v>
      </c>
      <c r="F5532">
        <f>D5532*E5532</f>
        <v>24182</v>
      </c>
      <c r="G5532" t="str">
        <f>VLOOKUP(B5532,'Emp Master'!$A$1:$C$21,3,FALSE)</f>
        <v>Supervisor-1</v>
      </c>
      <c r="H5532" s="3">
        <f>SUMIF($G$2:$G$6491,G5532,$F$2:$F$6491)</f>
        <v>71844810</v>
      </c>
      <c r="I5532">
        <f>IF(F5532&lt;15000,0,1)</f>
        <v>1</v>
      </c>
      <c r="J5532">
        <f>IF(I5532=0,D5532,0)</f>
        <v>0</v>
      </c>
      <c r="K5532">
        <f>IF(J5532&lt;100,0,1)</f>
        <v>0</v>
      </c>
    </row>
    <row r="5533" spans="1:11" ht="15" customHeight="1" x14ac:dyDescent="0.25">
      <c r="A5533" s="9">
        <v>52572</v>
      </c>
      <c r="B5533" s="2">
        <v>10001</v>
      </c>
      <c r="C5533" s="2" t="s">
        <v>38</v>
      </c>
      <c r="D5533" s="2">
        <v>233</v>
      </c>
      <c r="E5533">
        <f>VLOOKUP(C5533,'Product Master'!$A$1:$C$31,3,FALSE)</f>
        <v>73</v>
      </c>
      <c r="F5533">
        <f>D5533*E5533</f>
        <v>17009</v>
      </c>
      <c r="G5533" t="str">
        <f>VLOOKUP(B5533,'Emp Master'!$A$1:$C$21,3,FALSE)</f>
        <v>Supervisor-1</v>
      </c>
      <c r="H5533" s="3">
        <f>SUMIF($G$2:$G$6491,G5533,$F$2:$F$6491)</f>
        <v>71844810</v>
      </c>
      <c r="I5533">
        <f>IF(F5533&lt;15000,0,1)</f>
        <v>1</v>
      </c>
      <c r="J5533">
        <f>IF(I5533=0,D5533,0)</f>
        <v>0</v>
      </c>
      <c r="K5533">
        <f>IF(J5533&lt;100,0,1)</f>
        <v>0</v>
      </c>
    </row>
    <row r="5534" spans="1:11" ht="15" customHeight="1" x14ac:dyDescent="0.25">
      <c r="A5534" s="9">
        <v>52573</v>
      </c>
      <c r="B5534" s="2">
        <v>10003</v>
      </c>
      <c r="C5534" s="2" t="s">
        <v>58</v>
      </c>
      <c r="D5534" s="2">
        <v>143</v>
      </c>
      <c r="E5534">
        <f>VLOOKUP(C5534,'Product Master'!$A$1:$C$31,3,FALSE)</f>
        <v>129</v>
      </c>
      <c r="F5534">
        <f>D5534*E5534</f>
        <v>18447</v>
      </c>
      <c r="G5534" t="str">
        <f>VLOOKUP(B5534,'Emp Master'!$A$1:$C$21,3,FALSE)</f>
        <v>Supervisor-1</v>
      </c>
      <c r="H5534" s="3">
        <f>SUMIF($G$2:$G$6491,G5534,$F$2:$F$6491)</f>
        <v>71844810</v>
      </c>
      <c r="I5534">
        <f>IF(F5534&lt;15000,0,1)</f>
        <v>1</v>
      </c>
      <c r="J5534">
        <f>IF(I5534=0,D5534,0)</f>
        <v>0</v>
      </c>
      <c r="K5534">
        <f>IF(J5534&lt;100,0,1)</f>
        <v>0</v>
      </c>
    </row>
    <row r="5535" spans="1:11" ht="15" customHeight="1" x14ac:dyDescent="0.25">
      <c r="A5535" s="9">
        <v>52574</v>
      </c>
      <c r="B5535" s="2">
        <v>10005</v>
      </c>
      <c r="C5535" s="2" t="s">
        <v>50</v>
      </c>
      <c r="D5535" s="2">
        <v>191</v>
      </c>
      <c r="E5535">
        <f>VLOOKUP(C5535,'Product Master'!$A$1:$C$31,3,FALSE)</f>
        <v>141</v>
      </c>
      <c r="F5535">
        <f>D5535*E5535</f>
        <v>26931</v>
      </c>
      <c r="G5535" t="str">
        <f>VLOOKUP(B5535,'Emp Master'!$A$1:$C$21,3,FALSE)</f>
        <v>Supervisor-1</v>
      </c>
      <c r="H5535" s="3">
        <f>SUMIF($G$2:$G$6491,G5535,$F$2:$F$6491)</f>
        <v>71844810</v>
      </c>
      <c r="I5535">
        <f>IF(F5535&lt;15000,0,1)</f>
        <v>1</v>
      </c>
      <c r="J5535">
        <f>IF(I5535=0,D5535,0)</f>
        <v>0</v>
      </c>
      <c r="K5535">
        <f>IF(J5535&lt;100,0,1)</f>
        <v>0</v>
      </c>
    </row>
    <row r="5536" spans="1:11" ht="15" customHeight="1" x14ac:dyDescent="0.25">
      <c r="A5536" s="9">
        <v>52575</v>
      </c>
      <c r="B5536" s="2">
        <v>10005</v>
      </c>
      <c r="C5536" s="2" t="s">
        <v>59</v>
      </c>
      <c r="D5536" s="2">
        <v>219</v>
      </c>
      <c r="E5536">
        <f>VLOOKUP(C5536,'Product Master'!$A$1:$C$31,3,FALSE)</f>
        <v>200</v>
      </c>
      <c r="F5536">
        <f>D5536*E5536</f>
        <v>43800</v>
      </c>
      <c r="G5536" t="str">
        <f>VLOOKUP(B5536,'Emp Master'!$A$1:$C$21,3,FALSE)</f>
        <v>Supervisor-1</v>
      </c>
      <c r="H5536" s="3">
        <f>SUMIF($G$2:$G$6491,G5536,$F$2:$F$6491)</f>
        <v>71844810</v>
      </c>
      <c r="I5536">
        <f>IF(F5536&lt;15000,0,1)</f>
        <v>1</v>
      </c>
      <c r="J5536">
        <f>IF(I5536=0,D5536,0)</f>
        <v>0</v>
      </c>
      <c r="K5536">
        <f>IF(J5536&lt;100,0,1)</f>
        <v>0</v>
      </c>
    </row>
    <row r="5537" spans="1:11" ht="15" customHeight="1" x14ac:dyDescent="0.25">
      <c r="A5537" s="9">
        <v>52576</v>
      </c>
      <c r="B5537" s="2">
        <v>10002</v>
      </c>
      <c r="C5537" s="2" t="s">
        <v>32</v>
      </c>
      <c r="D5537" s="2">
        <v>208</v>
      </c>
      <c r="E5537">
        <f>VLOOKUP(C5537,'Product Master'!$A$1:$C$31,3,FALSE)</f>
        <v>139</v>
      </c>
      <c r="F5537">
        <f>D5537*E5537</f>
        <v>28912</v>
      </c>
      <c r="G5537" t="str">
        <f>VLOOKUP(B5537,'Emp Master'!$A$1:$C$21,3,FALSE)</f>
        <v>Supervisor-1</v>
      </c>
      <c r="H5537" s="3">
        <f>SUMIF($G$2:$G$6491,G5537,$F$2:$F$6491)</f>
        <v>71844810</v>
      </c>
      <c r="I5537">
        <f>IF(F5537&lt;15000,0,1)</f>
        <v>1</v>
      </c>
      <c r="J5537">
        <f>IF(I5537=0,D5537,0)</f>
        <v>0</v>
      </c>
      <c r="K5537">
        <f>IF(J5537&lt;100,0,1)</f>
        <v>0</v>
      </c>
    </row>
    <row r="5538" spans="1:11" ht="15" customHeight="1" x14ac:dyDescent="0.25">
      <c r="A5538" s="9">
        <v>52577</v>
      </c>
      <c r="B5538" s="2">
        <v>10004</v>
      </c>
      <c r="C5538" s="2" t="s">
        <v>30</v>
      </c>
      <c r="D5538" s="2">
        <v>288</v>
      </c>
      <c r="E5538">
        <f>VLOOKUP(C5538,'Product Master'!$A$1:$C$31,3,FALSE)</f>
        <v>600</v>
      </c>
      <c r="F5538">
        <f>D5538*E5538</f>
        <v>172800</v>
      </c>
      <c r="G5538" t="str">
        <f>VLOOKUP(B5538,'Emp Master'!$A$1:$C$21,3,FALSE)</f>
        <v>Supervisor-1</v>
      </c>
      <c r="H5538" s="3">
        <f>SUMIF($G$2:$G$6491,G5538,$F$2:$F$6491)</f>
        <v>71844810</v>
      </c>
      <c r="I5538">
        <f>IF(F5538&lt;15000,0,1)</f>
        <v>1</v>
      </c>
      <c r="J5538">
        <f>IF(I5538=0,D5538,0)</f>
        <v>0</v>
      </c>
      <c r="K5538">
        <f>IF(J5538&lt;100,0,1)</f>
        <v>0</v>
      </c>
    </row>
    <row r="5539" spans="1:11" ht="15" customHeight="1" x14ac:dyDescent="0.25">
      <c r="A5539" s="9">
        <v>52578</v>
      </c>
      <c r="B5539" s="2">
        <v>10002</v>
      </c>
      <c r="C5539" s="2" t="s">
        <v>40</v>
      </c>
      <c r="D5539" s="2">
        <v>277</v>
      </c>
      <c r="E5539">
        <f>VLOOKUP(C5539,'Product Master'!$A$1:$C$31,3,FALSE)</f>
        <v>239</v>
      </c>
      <c r="F5539">
        <f>D5539*E5539</f>
        <v>66203</v>
      </c>
      <c r="G5539" t="str">
        <f>VLOOKUP(B5539,'Emp Master'!$A$1:$C$21,3,FALSE)</f>
        <v>Supervisor-1</v>
      </c>
      <c r="H5539" s="3">
        <f>SUMIF($G$2:$G$6491,G5539,$F$2:$F$6491)</f>
        <v>71844810</v>
      </c>
      <c r="I5539">
        <f>IF(F5539&lt;15000,0,1)</f>
        <v>1</v>
      </c>
      <c r="J5539">
        <f>IF(I5539=0,D5539,0)</f>
        <v>0</v>
      </c>
      <c r="K5539">
        <f>IF(J5539&lt;100,0,1)</f>
        <v>0</v>
      </c>
    </row>
    <row r="5540" spans="1:11" ht="15" customHeight="1" x14ac:dyDescent="0.25">
      <c r="A5540" s="9">
        <v>52579</v>
      </c>
      <c r="B5540" s="2">
        <v>10006</v>
      </c>
      <c r="C5540" s="2" t="s">
        <v>31</v>
      </c>
      <c r="D5540" s="2">
        <v>285</v>
      </c>
      <c r="E5540">
        <f>VLOOKUP(C5540,'Product Master'!$A$1:$C$31,3,FALSE)</f>
        <v>114</v>
      </c>
      <c r="F5540">
        <f>D5540*E5540</f>
        <v>32490</v>
      </c>
      <c r="G5540" t="str">
        <f>VLOOKUP(B5540,'Emp Master'!$A$1:$C$21,3,FALSE)</f>
        <v>Supervisor-1</v>
      </c>
      <c r="H5540" s="3">
        <f>SUMIF($G$2:$G$6491,G5540,$F$2:$F$6491)</f>
        <v>71844810</v>
      </c>
      <c r="I5540">
        <f>IF(F5540&lt;15000,0,1)</f>
        <v>1</v>
      </c>
      <c r="J5540">
        <f>IF(I5540=0,D5540,0)</f>
        <v>0</v>
      </c>
      <c r="K5540">
        <f>IF(J5540&lt;100,0,1)</f>
        <v>0</v>
      </c>
    </row>
    <row r="5541" spans="1:11" ht="15" customHeight="1" x14ac:dyDescent="0.25">
      <c r="A5541" s="9">
        <v>52580</v>
      </c>
      <c r="B5541" s="2">
        <v>10006</v>
      </c>
      <c r="C5541" s="2" t="s">
        <v>52</v>
      </c>
      <c r="D5541" s="2">
        <v>126</v>
      </c>
      <c r="E5541">
        <f>VLOOKUP(C5541,'Product Master'!$A$1:$C$31,3,FALSE)</f>
        <v>239</v>
      </c>
      <c r="F5541">
        <f>D5541*E5541</f>
        <v>30114</v>
      </c>
      <c r="G5541" t="str">
        <f>VLOOKUP(B5541,'Emp Master'!$A$1:$C$21,3,FALSE)</f>
        <v>Supervisor-1</v>
      </c>
      <c r="H5541" s="3">
        <f>SUMIF($G$2:$G$6491,G5541,$F$2:$F$6491)</f>
        <v>71844810</v>
      </c>
      <c r="I5541">
        <f>IF(F5541&lt;15000,0,1)</f>
        <v>1</v>
      </c>
      <c r="J5541">
        <f>IF(I5541=0,D5541,0)</f>
        <v>0</v>
      </c>
      <c r="K5541">
        <f>IF(J5541&lt;100,0,1)</f>
        <v>0</v>
      </c>
    </row>
    <row r="5542" spans="1:11" ht="15" customHeight="1" x14ac:dyDescent="0.25">
      <c r="A5542" s="9">
        <v>52581</v>
      </c>
      <c r="B5542" s="2">
        <v>10001</v>
      </c>
      <c r="C5542" s="2" t="s">
        <v>53</v>
      </c>
      <c r="D5542" s="2">
        <v>208</v>
      </c>
      <c r="E5542">
        <f>VLOOKUP(C5542,'Product Master'!$A$1:$C$31,3,FALSE)</f>
        <v>687</v>
      </c>
      <c r="F5542">
        <f>D5542*E5542</f>
        <v>142896</v>
      </c>
      <c r="G5542" t="str">
        <f>VLOOKUP(B5542,'Emp Master'!$A$1:$C$21,3,FALSE)</f>
        <v>Supervisor-1</v>
      </c>
      <c r="H5542" s="3">
        <f>SUMIF($G$2:$G$6491,G5542,$F$2:$F$6491)</f>
        <v>71844810</v>
      </c>
      <c r="I5542">
        <f>IF(F5542&lt;15000,0,1)</f>
        <v>1</v>
      </c>
      <c r="J5542">
        <f>IF(I5542=0,D5542,0)</f>
        <v>0</v>
      </c>
      <c r="K5542">
        <f>IF(J5542&lt;100,0,1)</f>
        <v>0</v>
      </c>
    </row>
    <row r="5543" spans="1:11" ht="15" customHeight="1" x14ac:dyDescent="0.25">
      <c r="A5543" s="9">
        <v>52582</v>
      </c>
      <c r="B5543" s="2">
        <v>10005</v>
      </c>
      <c r="C5543" s="2" t="s">
        <v>35</v>
      </c>
      <c r="D5543" s="2">
        <v>190</v>
      </c>
      <c r="E5543">
        <f>VLOOKUP(C5543,'Product Master'!$A$1:$C$31,3,FALSE)</f>
        <v>113</v>
      </c>
      <c r="F5543">
        <f>D5543*E5543</f>
        <v>21470</v>
      </c>
      <c r="G5543" t="str">
        <f>VLOOKUP(B5543,'Emp Master'!$A$1:$C$21,3,FALSE)</f>
        <v>Supervisor-1</v>
      </c>
      <c r="H5543" s="3">
        <f>SUMIF($G$2:$G$6491,G5543,$F$2:$F$6491)</f>
        <v>71844810</v>
      </c>
      <c r="I5543">
        <f>IF(F5543&lt;15000,0,1)</f>
        <v>1</v>
      </c>
      <c r="J5543">
        <f>IF(I5543=0,D5543,0)</f>
        <v>0</v>
      </c>
      <c r="K5543">
        <f>IF(J5543&lt;100,0,1)</f>
        <v>0</v>
      </c>
    </row>
    <row r="5544" spans="1:11" ht="15" customHeight="1" x14ac:dyDescent="0.25">
      <c r="A5544" s="9">
        <v>52583</v>
      </c>
      <c r="B5544" s="2">
        <v>10002</v>
      </c>
      <c r="C5544" s="2" t="s">
        <v>30</v>
      </c>
      <c r="D5544" s="2">
        <v>212</v>
      </c>
      <c r="E5544">
        <f>VLOOKUP(C5544,'Product Master'!$A$1:$C$31,3,FALSE)</f>
        <v>600</v>
      </c>
      <c r="F5544">
        <f>D5544*E5544</f>
        <v>127200</v>
      </c>
      <c r="G5544" t="str">
        <f>VLOOKUP(B5544,'Emp Master'!$A$1:$C$21,3,FALSE)</f>
        <v>Supervisor-1</v>
      </c>
      <c r="H5544" s="3">
        <f>SUMIF($G$2:$G$6491,G5544,$F$2:$F$6491)</f>
        <v>71844810</v>
      </c>
      <c r="I5544">
        <f>IF(F5544&lt;15000,0,1)</f>
        <v>1</v>
      </c>
      <c r="J5544">
        <f>IF(I5544=0,D5544,0)</f>
        <v>0</v>
      </c>
      <c r="K5544">
        <f>IF(J5544&lt;100,0,1)</f>
        <v>0</v>
      </c>
    </row>
    <row r="5545" spans="1:11" ht="15" customHeight="1" x14ac:dyDescent="0.25">
      <c r="A5545" s="9">
        <v>52584</v>
      </c>
      <c r="B5545" s="2">
        <v>10002</v>
      </c>
      <c r="C5545" s="2" t="s">
        <v>46</v>
      </c>
      <c r="D5545" s="2">
        <v>229</v>
      </c>
      <c r="E5545">
        <f>VLOOKUP(C5545,'Product Master'!$A$1:$C$31,3,FALSE)</f>
        <v>116</v>
      </c>
      <c r="F5545">
        <f>D5545*E5545</f>
        <v>26564</v>
      </c>
      <c r="G5545" t="str">
        <f>VLOOKUP(B5545,'Emp Master'!$A$1:$C$21,3,FALSE)</f>
        <v>Supervisor-1</v>
      </c>
      <c r="H5545" s="3">
        <f>SUMIF($G$2:$G$6491,G5545,$F$2:$F$6491)</f>
        <v>71844810</v>
      </c>
      <c r="I5545">
        <f>IF(F5545&lt;15000,0,1)</f>
        <v>1</v>
      </c>
      <c r="J5545">
        <f>IF(I5545=0,D5545,0)</f>
        <v>0</v>
      </c>
      <c r="K5545">
        <f>IF(J5545&lt;100,0,1)</f>
        <v>0</v>
      </c>
    </row>
    <row r="5546" spans="1:11" ht="15" customHeight="1" x14ac:dyDescent="0.25">
      <c r="A5546" s="9">
        <v>52585</v>
      </c>
      <c r="B5546" s="2">
        <v>10005</v>
      </c>
      <c r="C5546" s="2" t="s">
        <v>32</v>
      </c>
      <c r="D5546" s="2">
        <v>240</v>
      </c>
      <c r="E5546">
        <f>VLOOKUP(C5546,'Product Master'!$A$1:$C$31,3,FALSE)</f>
        <v>139</v>
      </c>
      <c r="F5546">
        <f>D5546*E5546</f>
        <v>33360</v>
      </c>
      <c r="G5546" t="str">
        <f>VLOOKUP(B5546,'Emp Master'!$A$1:$C$21,3,FALSE)</f>
        <v>Supervisor-1</v>
      </c>
      <c r="H5546" s="3">
        <f>SUMIF($G$2:$G$6491,G5546,$F$2:$F$6491)</f>
        <v>71844810</v>
      </c>
      <c r="I5546">
        <f>IF(F5546&lt;15000,0,1)</f>
        <v>1</v>
      </c>
      <c r="J5546">
        <f>IF(I5546=0,D5546,0)</f>
        <v>0</v>
      </c>
      <c r="K5546">
        <f>IF(J5546&lt;100,0,1)</f>
        <v>0</v>
      </c>
    </row>
    <row r="5547" spans="1:11" ht="15" customHeight="1" x14ac:dyDescent="0.25">
      <c r="A5547" s="9">
        <v>52586</v>
      </c>
      <c r="B5547" s="2">
        <v>10006</v>
      </c>
      <c r="C5547" s="2" t="s">
        <v>31</v>
      </c>
      <c r="D5547" s="2">
        <v>222</v>
      </c>
      <c r="E5547">
        <f>VLOOKUP(C5547,'Product Master'!$A$1:$C$31,3,FALSE)</f>
        <v>114</v>
      </c>
      <c r="F5547">
        <f>D5547*E5547</f>
        <v>25308</v>
      </c>
      <c r="G5547" t="str">
        <f>VLOOKUP(B5547,'Emp Master'!$A$1:$C$21,3,FALSE)</f>
        <v>Supervisor-1</v>
      </c>
      <c r="H5547" s="3">
        <f>SUMIF($G$2:$G$6491,G5547,$F$2:$F$6491)</f>
        <v>71844810</v>
      </c>
      <c r="I5547">
        <f>IF(F5547&lt;15000,0,1)</f>
        <v>1</v>
      </c>
      <c r="J5547">
        <f>IF(I5547=0,D5547,0)</f>
        <v>0</v>
      </c>
      <c r="K5547">
        <f>IF(J5547&lt;100,0,1)</f>
        <v>0</v>
      </c>
    </row>
    <row r="5548" spans="1:11" ht="15" customHeight="1" x14ac:dyDescent="0.25">
      <c r="A5548" s="9">
        <v>52587</v>
      </c>
      <c r="B5548" s="2">
        <v>10003</v>
      </c>
      <c r="C5548" s="2" t="s">
        <v>31</v>
      </c>
      <c r="D5548" s="2">
        <v>213</v>
      </c>
      <c r="E5548">
        <f>VLOOKUP(C5548,'Product Master'!$A$1:$C$31,3,FALSE)</f>
        <v>114</v>
      </c>
      <c r="F5548">
        <f>D5548*E5548</f>
        <v>24282</v>
      </c>
      <c r="G5548" t="str">
        <f>VLOOKUP(B5548,'Emp Master'!$A$1:$C$21,3,FALSE)</f>
        <v>Supervisor-1</v>
      </c>
      <c r="H5548" s="3">
        <f>SUMIF($G$2:$G$6491,G5548,$F$2:$F$6491)</f>
        <v>71844810</v>
      </c>
      <c r="I5548">
        <f>IF(F5548&lt;15000,0,1)</f>
        <v>1</v>
      </c>
      <c r="J5548">
        <f>IF(I5548=0,D5548,0)</f>
        <v>0</v>
      </c>
      <c r="K5548">
        <f>IF(J5548&lt;100,0,1)</f>
        <v>0</v>
      </c>
    </row>
    <row r="5549" spans="1:11" ht="15" customHeight="1" x14ac:dyDescent="0.25">
      <c r="A5549" s="9">
        <v>52588</v>
      </c>
      <c r="B5549" s="2">
        <v>10004</v>
      </c>
      <c r="C5549" s="2" t="s">
        <v>31</v>
      </c>
      <c r="D5549" s="2">
        <v>150</v>
      </c>
      <c r="E5549">
        <f>VLOOKUP(C5549,'Product Master'!$A$1:$C$31,3,FALSE)</f>
        <v>114</v>
      </c>
      <c r="F5549">
        <f>D5549*E5549</f>
        <v>17100</v>
      </c>
      <c r="G5549" t="str">
        <f>VLOOKUP(B5549,'Emp Master'!$A$1:$C$21,3,FALSE)</f>
        <v>Supervisor-1</v>
      </c>
      <c r="H5549" s="3">
        <f>SUMIF($G$2:$G$6491,G5549,$F$2:$F$6491)</f>
        <v>71844810</v>
      </c>
      <c r="I5549">
        <f>IF(F5549&lt;15000,0,1)</f>
        <v>1</v>
      </c>
      <c r="J5549">
        <f>IF(I5549=0,D5549,0)</f>
        <v>0</v>
      </c>
      <c r="K5549">
        <f>IF(J5549&lt;100,0,1)</f>
        <v>0</v>
      </c>
    </row>
    <row r="5550" spans="1:11" ht="15" customHeight="1" x14ac:dyDescent="0.25">
      <c r="A5550" s="9">
        <v>52589</v>
      </c>
      <c r="B5550" s="2">
        <v>10005</v>
      </c>
      <c r="C5550" s="2" t="s">
        <v>47</v>
      </c>
      <c r="D5550" s="2">
        <v>249</v>
      </c>
      <c r="E5550">
        <f>VLOOKUP(C5550,'Product Master'!$A$1:$C$31,3,FALSE)</f>
        <v>291</v>
      </c>
      <c r="F5550">
        <f>D5550*E5550</f>
        <v>72459</v>
      </c>
      <c r="G5550" t="str">
        <f>VLOOKUP(B5550,'Emp Master'!$A$1:$C$21,3,FALSE)</f>
        <v>Supervisor-1</v>
      </c>
      <c r="H5550" s="3">
        <f>SUMIF($G$2:$G$6491,G5550,$F$2:$F$6491)</f>
        <v>71844810</v>
      </c>
      <c r="I5550">
        <f>IF(F5550&lt;15000,0,1)</f>
        <v>1</v>
      </c>
      <c r="J5550">
        <f>IF(I5550=0,D5550,0)</f>
        <v>0</v>
      </c>
      <c r="K5550">
        <f>IF(J5550&lt;100,0,1)</f>
        <v>0</v>
      </c>
    </row>
    <row r="5551" spans="1:11" ht="15" customHeight="1" x14ac:dyDescent="0.25">
      <c r="A5551" s="9">
        <v>52590</v>
      </c>
      <c r="B5551" s="2">
        <v>10006</v>
      </c>
      <c r="C5551" s="2" t="s">
        <v>30</v>
      </c>
      <c r="D5551" s="2">
        <v>150</v>
      </c>
      <c r="E5551">
        <f>VLOOKUP(C5551,'Product Master'!$A$1:$C$31,3,FALSE)</f>
        <v>600</v>
      </c>
      <c r="F5551">
        <f>D5551*E5551</f>
        <v>90000</v>
      </c>
      <c r="G5551" t="str">
        <f>VLOOKUP(B5551,'Emp Master'!$A$1:$C$21,3,FALSE)</f>
        <v>Supervisor-1</v>
      </c>
      <c r="H5551" s="3">
        <f>SUMIF($G$2:$G$6491,G5551,$F$2:$F$6491)</f>
        <v>71844810</v>
      </c>
      <c r="I5551">
        <f>IF(F5551&lt;15000,0,1)</f>
        <v>1</v>
      </c>
      <c r="J5551">
        <f>IF(I5551=0,D5551,0)</f>
        <v>0</v>
      </c>
      <c r="K5551">
        <f>IF(J5551&lt;100,0,1)</f>
        <v>0</v>
      </c>
    </row>
    <row r="5552" spans="1:11" ht="15" customHeight="1" x14ac:dyDescent="0.25">
      <c r="A5552" s="9">
        <v>52591</v>
      </c>
      <c r="B5552" s="2">
        <v>10006</v>
      </c>
      <c r="C5552" s="2" t="s">
        <v>37</v>
      </c>
      <c r="D5552" s="2">
        <v>236</v>
      </c>
      <c r="E5552">
        <f>VLOOKUP(C5552,'Product Master'!$A$1:$C$31,3,FALSE)</f>
        <v>68</v>
      </c>
      <c r="F5552">
        <f>D5552*E5552</f>
        <v>16048</v>
      </c>
      <c r="G5552" t="str">
        <f>VLOOKUP(B5552,'Emp Master'!$A$1:$C$21,3,FALSE)</f>
        <v>Supervisor-1</v>
      </c>
      <c r="H5552" s="3">
        <f>SUMIF($G$2:$G$6491,G5552,$F$2:$F$6491)</f>
        <v>71844810</v>
      </c>
      <c r="I5552">
        <f>IF(F5552&lt;15000,0,1)</f>
        <v>1</v>
      </c>
      <c r="J5552">
        <f>IF(I5552=0,D5552,0)</f>
        <v>0</v>
      </c>
      <c r="K5552">
        <f>IF(J5552&lt;100,0,1)</f>
        <v>0</v>
      </c>
    </row>
    <row r="5553" spans="1:11" ht="15" customHeight="1" x14ac:dyDescent="0.25">
      <c r="A5553" s="9">
        <v>52592</v>
      </c>
      <c r="B5553" s="2">
        <v>10002</v>
      </c>
      <c r="C5553" s="2" t="s">
        <v>53</v>
      </c>
      <c r="D5553" s="2">
        <v>253</v>
      </c>
      <c r="E5553">
        <f>VLOOKUP(C5553,'Product Master'!$A$1:$C$31,3,FALSE)</f>
        <v>687</v>
      </c>
      <c r="F5553">
        <f>D5553*E5553</f>
        <v>173811</v>
      </c>
      <c r="G5553" t="str">
        <f>VLOOKUP(B5553,'Emp Master'!$A$1:$C$21,3,FALSE)</f>
        <v>Supervisor-1</v>
      </c>
      <c r="H5553" s="3">
        <f>SUMIF($G$2:$G$6491,G5553,$F$2:$F$6491)</f>
        <v>71844810</v>
      </c>
      <c r="I5553">
        <f>IF(F5553&lt;15000,0,1)</f>
        <v>1</v>
      </c>
      <c r="J5553">
        <f>IF(I5553=0,D5553,0)</f>
        <v>0</v>
      </c>
      <c r="K5553">
        <f>IF(J5553&lt;100,0,1)</f>
        <v>0</v>
      </c>
    </row>
    <row r="5554" spans="1:11" ht="15" customHeight="1" x14ac:dyDescent="0.25">
      <c r="A5554" s="9">
        <v>52593</v>
      </c>
      <c r="B5554" s="2">
        <v>10001</v>
      </c>
      <c r="C5554" s="2" t="s">
        <v>43</v>
      </c>
      <c r="D5554" s="2">
        <v>294</v>
      </c>
      <c r="E5554">
        <f>VLOOKUP(C5554,'Product Master'!$A$1:$C$31,3,FALSE)</f>
        <v>150</v>
      </c>
      <c r="F5554">
        <f>D5554*E5554</f>
        <v>44100</v>
      </c>
      <c r="G5554" t="str">
        <f>VLOOKUP(B5554,'Emp Master'!$A$1:$C$21,3,FALSE)</f>
        <v>Supervisor-1</v>
      </c>
      <c r="H5554" s="3">
        <f>SUMIF($G$2:$G$6491,G5554,$F$2:$F$6491)</f>
        <v>71844810</v>
      </c>
      <c r="I5554">
        <f>IF(F5554&lt;15000,0,1)</f>
        <v>1</v>
      </c>
      <c r="J5554">
        <f>IF(I5554=0,D5554,0)</f>
        <v>0</v>
      </c>
      <c r="K5554">
        <f>IF(J5554&lt;100,0,1)</f>
        <v>0</v>
      </c>
    </row>
    <row r="5555" spans="1:11" ht="15" customHeight="1" x14ac:dyDescent="0.25">
      <c r="A5555" s="9">
        <v>52594</v>
      </c>
      <c r="B5555" s="2">
        <v>10006</v>
      </c>
      <c r="C5555" s="2" t="s">
        <v>34</v>
      </c>
      <c r="D5555" s="2">
        <v>169</v>
      </c>
      <c r="E5555">
        <f>VLOOKUP(C5555,'Product Master'!$A$1:$C$31,3,FALSE)</f>
        <v>440</v>
      </c>
      <c r="F5555">
        <f>D5555*E5555</f>
        <v>74360</v>
      </c>
      <c r="G5555" t="str">
        <f>VLOOKUP(B5555,'Emp Master'!$A$1:$C$21,3,FALSE)</f>
        <v>Supervisor-1</v>
      </c>
      <c r="H5555" s="3">
        <f>SUMIF($G$2:$G$6491,G5555,$F$2:$F$6491)</f>
        <v>71844810</v>
      </c>
      <c r="I5555">
        <f>IF(F5555&lt;15000,0,1)</f>
        <v>1</v>
      </c>
      <c r="J5555">
        <f>IF(I5555=0,D5555,0)</f>
        <v>0</v>
      </c>
      <c r="K5555">
        <f>IF(J5555&lt;100,0,1)</f>
        <v>0</v>
      </c>
    </row>
    <row r="5556" spans="1:11" ht="15" customHeight="1" x14ac:dyDescent="0.25">
      <c r="A5556" s="9">
        <v>52595</v>
      </c>
      <c r="B5556" s="2">
        <v>10003</v>
      </c>
      <c r="C5556" s="2" t="s">
        <v>44</v>
      </c>
      <c r="D5556" s="2">
        <v>149</v>
      </c>
      <c r="E5556">
        <f>VLOOKUP(C5556,'Product Master'!$A$1:$C$31,3,FALSE)</f>
        <v>122</v>
      </c>
      <c r="F5556">
        <f>D5556*E5556</f>
        <v>18178</v>
      </c>
      <c r="G5556" t="str">
        <f>VLOOKUP(B5556,'Emp Master'!$A$1:$C$21,3,FALSE)</f>
        <v>Supervisor-1</v>
      </c>
      <c r="H5556" s="3">
        <f>SUMIF($G$2:$G$6491,G5556,$F$2:$F$6491)</f>
        <v>71844810</v>
      </c>
      <c r="I5556">
        <f>IF(F5556&lt;15000,0,1)</f>
        <v>1</v>
      </c>
      <c r="J5556">
        <f>IF(I5556=0,D5556,0)</f>
        <v>0</v>
      </c>
      <c r="K5556">
        <f>IF(J5556&lt;100,0,1)</f>
        <v>0</v>
      </c>
    </row>
    <row r="5557" spans="1:11" ht="15" customHeight="1" x14ac:dyDescent="0.25">
      <c r="A5557" s="9">
        <v>52596</v>
      </c>
      <c r="B5557" s="2">
        <v>10006</v>
      </c>
      <c r="C5557" s="2" t="s">
        <v>47</v>
      </c>
      <c r="D5557" s="2">
        <v>99</v>
      </c>
      <c r="E5557">
        <f>VLOOKUP(C5557,'Product Master'!$A$1:$C$31,3,FALSE)</f>
        <v>291</v>
      </c>
      <c r="F5557">
        <f>D5557*E5557</f>
        <v>28809</v>
      </c>
      <c r="G5557" t="str">
        <f>VLOOKUP(B5557,'Emp Master'!$A$1:$C$21,3,FALSE)</f>
        <v>Supervisor-1</v>
      </c>
      <c r="H5557" s="3">
        <f>SUMIF($G$2:$G$6491,G5557,$F$2:$F$6491)</f>
        <v>71844810</v>
      </c>
      <c r="I5557">
        <f>IF(F5557&lt;15000,0,1)</f>
        <v>1</v>
      </c>
      <c r="J5557">
        <f>IF(I5557=0,D5557,0)</f>
        <v>0</v>
      </c>
      <c r="K5557">
        <f>IF(J5557&lt;100,0,1)</f>
        <v>0</v>
      </c>
    </row>
    <row r="5558" spans="1:11" ht="15" customHeight="1" x14ac:dyDescent="0.25">
      <c r="A5558" s="9">
        <v>52597</v>
      </c>
      <c r="B5558" s="2">
        <v>10006</v>
      </c>
      <c r="C5558" s="2" t="s">
        <v>59</v>
      </c>
      <c r="D5558" s="2">
        <v>161</v>
      </c>
      <c r="E5558">
        <f>VLOOKUP(C5558,'Product Master'!$A$1:$C$31,3,FALSE)</f>
        <v>200</v>
      </c>
      <c r="F5558">
        <f>D5558*E5558</f>
        <v>32200</v>
      </c>
      <c r="G5558" t="str">
        <f>VLOOKUP(B5558,'Emp Master'!$A$1:$C$21,3,FALSE)</f>
        <v>Supervisor-1</v>
      </c>
      <c r="H5558" s="3">
        <f>SUMIF($G$2:$G$6491,G5558,$F$2:$F$6491)</f>
        <v>71844810</v>
      </c>
      <c r="I5558">
        <f>IF(F5558&lt;15000,0,1)</f>
        <v>1</v>
      </c>
      <c r="J5558">
        <f>IF(I5558=0,D5558,0)</f>
        <v>0</v>
      </c>
      <c r="K5558">
        <f>IF(J5558&lt;100,0,1)</f>
        <v>0</v>
      </c>
    </row>
    <row r="5559" spans="1:11" ht="15" customHeight="1" x14ac:dyDescent="0.25">
      <c r="A5559" s="9">
        <v>52598</v>
      </c>
      <c r="B5559" s="2">
        <v>10006</v>
      </c>
      <c r="C5559" s="2" t="s">
        <v>40</v>
      </c>
      <c r="D5559" s="2">
        <v>200</v>
      </c>
      <c r="E5559">
        <f>VLOOKUP(C5559,'Product Master'!$A$1:$C$31,3,FALSE)</f>
        <v>239</v>
      </c>
      <c r="F5559">
        <f>D5559*E5559</f>
        <v>47800</v>
      </c>
      <c r="G5559" t="str">
        <f>VLOOKUP(B5559,'Emp Master'!$A$1:$C$21,3,FALSE)</f>
        <v>Supervisor-1</v>
      </c>
      <c r="H5559" s="3">
        <f>SUMIF($G$2:$G$6491,G5559,$F$2:$F$6491)</f>
        <v>71844810</v>
      </c>
      <c r="I5559">
        <f>IF(F5559&lt;15000,0,1)</f>
        <v>1</v>
      </c>
      <c r="J5559">
        <f>IF(I5559=0,D5559,0)</f>
        <v>0</v>
      </c>
      <c r="K5559">
        <f>IF(J5559&lt;100,0,1)</f>
        <v>0</v>
      </c>
    </row>
    <row r="5560" spans="1:11" ht="15" customHeight="1" x14ac:dyDescent="0.25">
      <c r="A5560" s="9">
        <v>52599</v>
      </c>
      <c r="B5560" s="2">
        <v>10005</v>
      </c>
      <c r="C5560" s="2" t="s">
        <v>39</v>
      </c>
      <c r="D5560" s="2">
        <v>73</v>
      </c>
      <c r="E5560">
        <f>VLOOKUP(C5560,'Product Master'!$A$1:$C$31,3,FALSE)</f>
        <v>515</v>
      </c>
      <c r="F5560">
        <f>D5560*E5560</f>
        <v>37595</v>
      </c>
      <c r="G5560" t="str">
        <f>VLOOKUP(B5560,'Emp Master'!$A$1:$C$21,3,FALSE)</f>
        <v>Supervisor-1</v>
      </c>
      <c r="H5560" s="3">
        <f>SUMIF($G$2:$G$6491,G5560,$F$2:$F$6491)</f>
        <v>71844810</v>
      </c>
      <c r="I5560">
        <f>IF(F5560&lt;15000,0,1)</f>
        <v>1</v>
      </c>
      <c r="J5560">
        <f>IF(I5560=0,D5560,0)</f>
        <v>0</v>
      </c>
      <c r="K5560">
        <f>IF(J5560&lt;100,0,1)</f>
        <v>0</v>
      </c>
    </row>
    <row r="5561" spans="1:11" ht="15" customHeight="1" x14ac:dyDescent="0.25">
      <c r="A5561" s="9">
        <v>52600</v>
      </c>
      <c r="B5561" s="2">
        <v>10005</v>
      </c>
      <c r="C5561" s="2" t="s">
        <v>58</v>
      </c>
      <c r="D5561" s="2">
        <v>260</v>
      </c>
      <c r="E5561">
        <f>VLOOKUP(C5561,'Product Master'!$A$1:$C$31,3,FALSE)</f>
        <v>129</v>
      </c>
      <c r="F5561">
        <f>D5561*E5561</f>
        <v>33540</v>
      </c>
      <c r="G5561" t="str">
        <f>VLOOKUP(B5561,'Emp Master'!$A$1:$C$21,3,FALSE)</f>
        <v>Supervisor-1</v>
      </c>
      <c r="H5561" s="3">
        <f>SUMIF($G$2:$G$6491,G5561,$F$2:$F$6491)</f>
        <v>71844810</v>
      </c>
      <c r="I5561">
        <f>IF(F5561&lt;15000,0,1)</f>
        <v>1</v>
      </c>
      <c r="J5561">
        <f>IF(I5561=0,D5561,0)</f>
        <v>0</v>
      </c>
      <c r="K5561">
        <f>IF(J5561&lt;100,0,1)</f>
        <v>0</v>
      </c>
    </row>
    <row r="5562" spans="1:11" ht="15" customHeight="1" x14ac:dyDescent="0.25">
      <c r="A5562" s="9">
        <v>52601</v>
      </c>
      <c r="B5562" s="2">
        <v>10001</v>
      </c>
      <c r="C5562" s="2" t="s">
        <v>56</v>
      </c>
      <c r="D5562" s="2">
        <v>254</v>
      </c>
      <c r="E5562">
        <f>VLOOKUP(C5562,'Product Master'!$A$1:$C$31,3,FALSE)</f>
        <v>139</v>
      </c>
      <c r="F5562">
        <f>D5562*E5562</f>
        <v>35306</v>
      </c>
      <c r="G5562" t="str">
        <f>VLOOKUP(B5562,'Emp Master'!$A$1:$C$21,3,FALSE)</f>
        <v>Supervisor-1</v>
      </c>
      <c r="H5562" s="3">
        <f>SUMIF($G$2:$G$6491,G5562,$F$2:$F$6491)</f>
        <v>71844810</v>
      </c>
      <c r="I5562">
        <f>IF(F5562&lt;15000,0,1)</f>
        <v>1</v>
      </c>
      <c r="J5562">
        <f>IF(I5562=0,D5562,0)</f>
        <v>0</v>
      </c>
      <c r="K5562">
        <f>IF(J5562&lt;100,0,1)</f>
        <v>0</v>
      </c>
    </row>
    <row r="5563" spans="1:11" ht="15" customHeight="1" x14ac:dyDescent="0.25">
      <c r="A5563" s="9">
        <v>52602</v>
      </c>
      <c r="B5563" s="2">
        <v>10001</v>
      </c>
      <c r="C5563" s="2" t="s">
        <v>42</v>
      </c>
      <c r="D5563" s="2">
        <v>172</v>
      </c>
      <c r="E5563">
        <f>VLOOKUP(C5563,'Product Master'!$A$1:$C$31,3,FALSE)</f>
        <v>97</v>
      </c>
      <c r="F5563">
        <f>D5563*E5563</f>
        <v>16684</v>
      </c>
      <c r="G5563" t="str">
        <f>VLOOKUP(B5563,'Emp Master'!$A$1:$C$21,3,FALSE)</f>
        <v>Supervisor-1</v>
      </c>
      <c r="H5563" s="3">
        <f>SUMIF($G$2:$G$6491,G5563,$F$2:$F$6491)</f>
        <v>71844810</v>
      </c>
      <c r="I5563">
        <f>IF(F5563&lt;15000,0,1)</f>
        <v>1</v>
      </c>
      <c r="J5563">
        <f>IF(I5563=0,D5563,0)</f>
        <v>0</v>
      </c>
      <c r="K5563">
        <f>IF(J5563&lt;100,0,1)</f>
        <v>0</v>
      </c>
    </row>
    <row r="5564" spans="1:11" ht="15" customHeight="1" x14ac:dyDescent="0.25">
      <c r="A5564" s="9">
        <v>52603</v>
      </c>
      <c r="B5564" s="2">
        <v>10006</v>
      </c>
      <c r="C5564" s="2" t="s">
        <v>46</v>
      </c>
      <c r="D5564" s="2">
        <v>172</v>
      </c>
      <c r="E5564">
        <f>VLOOKUP(C5564,'Product Master'!$A$1:$C$31,3,FALSE)</f>
        <v>116</v>
      </c>
      <c r="F5564">
        <f>D5564*E5564</f>
        <v>19952</v>
      </c>
      <c r="G5564" t="str">
        <f>VLOOKUP(B5564,'Emp Master'!$A$1:$C$21,3,FALSE)</f>
        <v>Supervisor-1</v>
      </c>
      <c r="H5564" s="3">
        <f>SUMIF($G$2:$G$6491,G5564,$F$2:$F$6491)</f>
        <v>71844810</v>
      </c>
      <c r="I5564">
        <f>IF(F5564&lt;15000,0,1)</f>
        <v>1</v>
      </c>
      <c r="J5564">
        <f>IF(I5564=0,D5564,0)</f>
        <v>0</v>
      </c>
      <c r="K5564">
        <f>IF(J5564&lt;100,0,1)</f>
        <v>0</v>
      </c>
    </row>
    <row r="5565" spans="1:11" ht="15" customHeight="1" x14ac:dyDescent="0.25">
      <c r="A5565" s="9">
        <v>52604</v>
      </c>
      <c r="B5565" s="2">
        <v>10005</v>
      </c>
      <c r="C5565" s="2" t="s">
        <v>46</v>
      </c>
      <c r="D5565" s="2">
        <v>190</v>
      </c>
      <c r="E5565">
        <f>VLOOKUP(C5565,'Product Master'!$A$1:$C$31,3,FALSE)</f>
        <v>116</v>
      </c>
      <c r="F5565">
        <f>D5565*E5565</f>
        <v>22040</v>
      </c>
      <c r="G5565" t="str">
        <f>VLOOKUP(B5565,'Emp Master'!$A$1:$C$21,3,FALSE)</f>
        <v>Supervisor-1</v>
      </c>
      <c r="H5565" s="3">
        <f>SUMIF($G$2:$G$6491,G5565,$F$2:$F$6491)</f>
        <v>71844810</v>
      </c>
      <c r="I5565">
        <f>IF(F5565&lt;15000,0,1)</f>
        <v>1</v>
      </c>
      <c r="J5565">
        <f>IF(I5565=0,D5565,0)</f>
        <v>0</v>
      </c>
      <c r="K5565">
        <f>IF(J5565&lt;100,0,1)</f>
        <v>0</v>
      </c>
    </row>
    <row r="5566" spans="1:11" ht="15" customHeight="1" x14ac:dyDescent="0.25">
      <c r="A5566" s="9">
        <v>52605</v>
      </c>
      <c r="B5566" s="2">
        <v>10001</v>
      </c>
      <c r="C5566" s="2" t="s">
        <v>32</v>
      </c>
      <c r="D5566" s="2">
        <v>226</v>
      </c>
      <c r="E5566">
        <f>VLOOKUP(C5566,'Product Master'!$A$1:$C$31,3,FALSE)</f>
        <v>139</v>
      </c>
      <c r="F5566">
        <f>D5566*E5566</f>
        <v>31414</v>
      </c>
      <c r="G5566" t="str">
        <f>VLOOKUP(B5566,'Emp Master'!$A$1:$C$21,3,FALSE)</f>
        <v>Supervisor-1</v>
      </c>
      <c r="H5566" s="3">
        <f>SUMIF($G$2:$G$6491,G5566,$F$2:$F$6491)</f>
        <v>71844810</v>
      </c>
      <c r="I5566">
        <f>IF(F5566&lt;15000,0,1)</f>
        <v>1</v>
      </c>
      <c r="J5566">
        <f>IF(I5566=0,D5566,0)</f>
        <v>0</v>
      </c>
      <c r="K5566">
        <f>IF(J5566&lt;100,0,1)</f>
        <v>0</v>
      </c>
    </row>
    <row r="5567" spans="1:11" ht="15" customHeight="1" x14ac:dyDescent="0.25">
      <c r="A5567" s="9">
        <v>52606</v>
      </c>
      <c r="B5567" s="2">
        <v>10006</v>
      </c>
      <c r="C5567" s="2" t="s">
        <v>56</v>
      </c>
      <c r="D5567" s="2">
        <v>261</v>
      </c>
      <c r="E5567">
        <f>VLOOKUP(C5567,'Product Master'!$A$1:$C$31,3,FALSE)</f>
        <v>139</v>
      </c>
      <c r="F5567">
        <f>D5567*E5567</f>
        <v>36279</v>
      </c>
      <c r="G5567" t="str">
        <f>VLOOKUP(B5567,'Emp Master'!$A$1:$C$21,3,FALSE)</f>
        <v>Supervisor-1</v>
      </c>
      <c r="H5567" s="3">
        <f>SUMIF($G$2:$G$6491,G5567,$F$2:$F$6491)</f>
        <v>71844810</v>
      </c>
      <c r="I5567">
        <f>IF(F5567&lt;15000,0,1)</f>
        <v>1</v>
      </c>
      <c r="J5567">
        <f>IF(I5567=0,D5567,0)</f>
        <v>0</v>
      </c>
      <c r="K5567">
        <f>IF(J5567&lt;100,0,1)</f>
        <v>0</v>
      </c>
    </row>
    <row r="5568" spans="1:11" ht="15" customHeight="1" x14ac:dyDescent="0.25">
      <c r="A5568" s="9">
        <v>52607</v>
      </c>
      <c r="B5568" s="2">
        <v>10004</v>
      </c>
      <c r="C5568" s="2" t="s">
        <v>34</v>
      </c>
      <c r="D5568" s="2">
        <v>133</v>
      </c>
      <c r="E5568">
        <f>VLOOKUP(C5568,'Product Master'!$A$1:$C$31,3,FALSE)</f>
        <v>440</v>
      </c>
      <c r="F5568">
        <f>D5568*E5568</f>
        <v>58520</v>
      </c>
      <c r="G5568" t="str">
        <f>VLOOKUP(B5568,'Emp Master'!$A$1:$C$21,3,FALSE)</f>
        <v>Supervisor-1</v>
      </c>
      <c r="H5568" s="3">
        <f>SUMIF($G$2:$G$6491,G5568,$F$2:$F$6491)</f>
        <v>71844810</v>
      </c>
      <c r="I5568">
        <f>IF(F5568&lt;15000,0,1)</f>
        <v>1</v>
      </c>
      <c r="J5568">
        <f>IF(I5568=0,D5568,0)</f>
        <v>0</v>
      </c>
      <c r="K5568">
        <f>IF(J5568&lt;100,0,1)</f>
        <v>0</v>
      </c>
    </row>
    <row r="5569" spans="1:11" ht="15" customHeight="1" x14ac:dyDescent="0.25">
      <c r="A5569" s="9">
        <v>52608</v>
      </c>
      <c r="B5569" s="2">
        <v>10003</v>
      </c>
      <c r="C5569" s="2" t="s">
        <v>44</v>
      </c>
      <c r="D5569" s="2">
        <v>253</v>
      </c>
      <c r="E5569">
        <f>VLOOKUP(C5569,'Product Master'!$A$1:$C$31,3,FALSE)</f>
        <v>122</v>
      </c>
      <c r="F5569">
        <f>D5569*E5569</f>
        <v>30866</v>
      </c>
      <c r="G5569" t="str">
        <f>VLOOKUP(B5569,'Emp Master'!$A$1:$C$21,3,FALSE)</f>
        <v>Supervisor-1</v>
      </c>
      <c r="H5569" s="3">
        <f>SUMIF($G$2:$G$6491,G5569,$F$2:$F$6491)</f>
        <v>71844810</v>
      </c>
      <c r="I5569">
        <f>IF(F5569&lt;15000,0,1)</f>
        <v>1</v>
      </c>
      <c r="J5569">
        <f>IF(I5569=0,D5569,0)</f>
        <v>0</v>
      </c>
      <c r="K5569">
        <f>IF(J5569&lt;100,0,1)</f>
        <v>0</v>
      </c>
    </row>
    <row r="5570" spans="1:11" ht="15" customHeight="1" x14ac:dyDescent="0.25">
      <c r="A5570" s="9">
        <v>52609</v>
      </c>
      <c r="B5570" s="2">
        <v>10002</v>
      </c>
      <c r="C5570" s="2" t="s">
        <v>59</v>
      </c>
      <c r="D5570" s="2">
        <v>141</v>
      </c>
      <c r="E5570">
        <f>VLOOKUP(C5570,'Product Master'!$A$1:$C$31,3,FALSE)</f>
        <v>200</v>
      </c>
      <c r="F5570">
        <f>D5570*E5570</f>
        <v>28200</v>
      </c>
      <c r="G5570" t="str">
        <f>VLOOKUP(B5570,'Emp Master'!$A$1:$C$21,3,FALSE)</f>
        <v>Supervisor-1</v>
      </c>
      <c r="H5570" s="3">
        <f>SUMIF($G$2:$G$6491,G5570,$F$2:$F$6491)</f>
        <v>71844810</v>
      </c>
      <c r="I5570">
        <f>IF(F5570&lt;15000,0,1)</f>
        <v>1</v>
      </c>
      <c r="J5570">
        <f>IF(I5570=0,D5570,0)</f>
        <v>0</v>
      </c>
      <c r="K5570">
        <f>IF(J5570&lt;100,0,1)</f>
        <v>0</v>
      </c>
    </row>
    <row r="5571" spans="1:11" ht="15" customHeight="1" x14ac:dyDescent="0.25">
      <c r="A5571" s="9">
        <v>52610</v>
      </c>
      <c r="B5571" s="2">
        <v>10005</v>
      </c>
      <c r="C5571" s="2" t="s">
        <v>59</v>
      </c>
      <c r="D5571" s="2">
        <v>228</v>
      </c>
      <c r="E5571">
        <f>VLOOKUP(C5571,'Product Master'!$A$1:$C$31,3,FALSE)</f>
        <v>200</v>
      </c>
      <c r="F5571">
        <f>D5571*E5571</f>
        <v>45600</v>
      </c>
      <c r="G5571" t="str">
        <f>VLOOKUP(B5571,'Emp Master'!$A$1:$C$21,3,FALSE)</f>
        <v>Supervisor-1</v>
      </c>
      <c r="H5571" s="3">
        <f>SUMIF($G$2:$G$6491,G5571,$F$2:$F$6491)</f>
        <v>71844810</v>
      </c>
      <c r="I5571">
        <f>IF(F5571&lt;15000,0,1)</f>
        <v>1</v>
      </c>
      <c r="J5571">
        <f>IF(I5571=0,D5571,0)</f>
        <v>0</v>
      </c>
      <c r="K5571">
        <f>IF(J5571&lt;100,0,1)</f>
        <v>0</v>
      </c>
    </row>
    <row r="5572" spans="1:11" ht="15" customHeight="1" x14ac:dyDescent="0.25">
      <c r="A5572" s="9">
        <v>52611</v>
      </c>
      <c r="B5572" s="2">
        <v>10006</v>
      </c>
      <c r="C5572" s="2" t="s">
        <v>39</v>
      </c>
      <c r="D5572" s="2">
        <v>177</v>
      </c>
      <c r="E5572">
        <f>VLOOKUP(C5572,'Product Master'!$A$1:$C$31,3,FALSE)</f>
        <v>515</v>
      </c>
      <c r="F5572">
        <f>D5572*E5572</f>
        <v>91155</v>
      </c>
      <c r="G5572" t="str">
        <f>VLOOKUP(B5572,'Emp Master'!$A$1:$C$21,3,FALSE)</f>
        <v>Supervisor-1</v>
      </c>
      <c r="H5572" s="3">
        <f>SUMIF($G$2:$G$6491,G5572,$F$2:$F$6491)</f>
        <v>71844810</v>
      </c>
      <c r="I5572">
        <f>IF(F5572&lt;15000,0,1)</f>
        <v>1</v>
      </c>
      <c r="J5572">
        <f>IF(I5572=0,D5572,0)</f>
        <v>0</v>
      </c>
      <c r="K5572">
        <f>IF(J5572&lt;100,0,1)</f>
        <v>0</v>
      </c>
    </row>
    <row r="5573" spans="1:11" ht="15" customHeight="1" x14ac:dyDescent="0.25">
      <c r="A5573" s="9">
        <v>52612</v>
      </c>
      <c r="B5573" s="2">
        <v>10002</v>
      </c>
      <c r="C5573" s="2" t="s">
        <v>40</v>
      </c>
      <c r="D5573" s="2">
        <v>226</v>
      </c>
      <c r="E5573">
        <f>VLOOKUP(C5573,'Product Master'!$A$1:$C$31,3,FALSE)</f>
        <v>239</v>
      </c>
      <c r="F5573">
        <f>D5573*E5573</f>
        <v>54014</v>
      </c>
      <c r="G5573" t="str">
        <f>VLOOKUP(B5573,'Emp Master'!$A$1:$C$21,3,FALSE)</f>
        <v>Supervisor-1</v>
      </c>
      <c r="H5573" s="3">
        <f>SUMIF($G$2:$G$6491,G5573,$F$2:$F$6491)</f>
        <v>71844810</v>
      </c>
      <c r="I5573">
        <f>IF(F5573&lt;15000,0,1)</f>
        <v>1</v>
      </c>
      <c r="J5573">
        <f>IF(I5573=0,D5573,0)</f>
        <v>0</v>
      </c>
      <c r="K5573">
        <f>IF(J5573&lt;100,0,1)</f>
        <v>0</v>
      </c>
    </row>
    <row r="5574" spans="1:11" ht="15" customHeight="1" x14ac:dyDescent="0.25">
      <c r="A5574" s="9">
        <v>52613</v>
      </c>
      <c r="B5574" s="2">
        <v>10001</v>
      </c>
      <c r="C5574" s="2" t="s">
        <v>47</v>
      </c>
      <c r="D5574" s="2">
        <v>150</v>
      </c>
      <c r="E5574">
        <f>VLOOKUP(C5574,'Product Master'!$A$1:$C$31,3,FALSE)</f>
        <v>291</v>
      </c>
      <c r="F5574">
        <f>D5574*E5574</f>
        <v>43650</v>
      </c>
      <c r="G5574" t="str">
        <f>VLOOKUP(B5574,'Emp Master'!$A$1:$C$21,3,FALSE)</f>
        <v>Supervisor-1</v>
      </c>
      <c r="H5574" s="3">
        <f>SUMIF($G$2:$G$6491,G5574,$F$2:$F$6491)</f>
        <v>71844810</v>
      </c>
      <c r="I5574">
        <f>IF(F5574&lt;15000,0,1)</f>
        <v>1</v>
      </c>
      <c r="J5574">
        <f>IF(I5574=0,D5574,0)</f>
        <v>0</v>
      </c>
      <c r="K5574">
        <f>IF(J5574&lt;100,0,1)</f>
        <v>0</v>
      </c>
    </row>
    <row r="5575" spans="1:11" ht="15" customHeight="1" x14ac:dyDescent="0.25">
      <c r="A5575" s="9">
        <v>52614</v>
      </c>
      <c r="B5575" s="2">
        <v>10006</v>
      </c>
      <c r="C5575" s="2" t="s">
        <v>33</v>
      </c>
      <c r="D5575" s="2">
        <v>262</v>
      </c>
      <c r="E5575">
        <f>VLOOKUP(C5575,'Product Master'!$A$1:$C$31,3,FALSE)</f>
        <v>84</v>
      </c>
      <c r="F5575">
        <f>D5575*E5575</f>
        <v>22008</v>
      </c>
      <c r="G5575" t="str">
        <f>VLOOKUP(B5575,'Emp Master'!$A$1:$C$21,3,FALSE)</f>
        <v>Supervisor-1</v>
      </c>
      <c r="H5575" s="3">
        <f>SUMIF($G$2:$G$6491,G5575,$F$2:$F$6491)</f>
        <v>71844810</v>
      </c>
      <c r="I5575">
        <f>IF(F5575&lt;15000,0,1)</f>
        <v>1</v>
      </c>
      <c r="J5575">
        <f>IF(I5575=0,D5575,0)</f>
        <v>0</v>
      </c>
      <c r="K5575">
        <f>IF(J5575&lt;100,0,1)</f>
        <v>0</v>
      </c>
    </row>
    <row r="5576" spans="1:11" ht="15" customHeight="1" x14ac:dyDescent="0.25">
      <c r="A5576" s="9">
        <v>52615</v>
      </c>
      <c r="B5576" s="2">
        <v>10001</v>
      </c>
      <c r="C5576" s="2" t="s">
        <v>30</v>
      </c>
      <c r="D5576" s="2">
        <v>110</v>
      </c>
      <c r="E5576">
        <f>VLOOKUP(C5576,'Product Master'!$A$1:$C$31,3,FALSE)</f>
        <v>600</v>
      </c>
      <c r="F5576">
        <f>D5576*E5576</f>
        <v>66000</v>
      </c>
      <c r="G5576" t="str">
        <f>VLOOKUP(B5576,'Emp Master'!$A$1:$C$21,3,FALSE)</f>
        <v>Supervisor-1</v>
      </c>
      <c r="H5576" s="3">
        <f>SUMIF($G$2:$G$6491,G5576,$F$2:$F$6491)</f>
        <v>71844810</v>
      </c>
      <c r="I5576">
        <f>IF(F5576&lt;15000,0,1)</f>
        <v>1</v>
      </c>
      <c r="J5576">
        <f>IF(I5576=0,D5576,0)</f>
        <v>0</v>
      </c>
      <c r="K5576">
        <f>IF(J5576&lt;100,0,1)</f>
        <v>0</v>
      </c>
    </row>
    <row r="5577" spans="1:11" ht="15" customHeight="1" x14ac:dyDescent="0.25">
      <c r="A5577" s="9">
        <v>52616</v>
      </c>
      <c r="B5577" s="2">
        <v>10003</v>
      </c>
      <c r="C5577" s="2" t="s">
        <v>55</v>
      </c>
      <c r="D5577" s="2">
        <v>248</v>
      </c>
      <c r="E5577">
        <f>VLOOKUP(C5577,'Product Master'!$A$1:$C$31,3,FALSE)</f>
        <v>110</v>
      </c>
      <c r="F5577">
        <f>D5577*E5577</f>
        <v>27280</v>
      </c>
      <c r="G5577" t="str">
        <f>VLOOKUP(B5577,'Emp Master'!$A$1:$C$21,3,FALSE)</f>
        <v>Supervisor-1</v>
      </c>
      <c r="H5577" s="3">
        <f>SUMIF($G$2:$G$6491,G5577,$F$2:$F$6491)</f>
        <v>71844810</v>
      </c>
      <c r="I5577">
        <f>IF(F5577&lt;15000,0,1)</f>
        <v>1</v>
      </c>
      <c r="J5577">
        <f>IF(I5577=0,D5577,0)</f>
        <v>0</v>
      </c>
      <c r="K5577">
        <f>IF(J5577&lt;100,0,1)</f>
        <v>0</v>
      </c>
    </row>
    <row r="5578" spans="1:11" ht="15" customHeight="1" x14ac:dyDescent="0.25">
      <c r="A5578" s="9">
        <v>52617</v>
      </c>
      <c r="B5578" s="2">
        <v>10006</v>
      </c>
      <c r="C5578" s="2" t="s">
        <v>52</v>
      </c>
      <c r="D5578" s="2">
        <v>156</v>
      </c>
      <c r="E5578">
        <f>VLOOKUP(C5578,'Product Master'!$A$1:$C$31,3,FALSE)</f>
        <v>239</v>
      </c>
      <c r="F5578">
        <f>D5578*E5578</f>
        <v>37284</v>
      </c>
      <c r="G5578" t="str">
        <f>VLOOKUP(B5578,'Emp Master'!$A$1:$C$21,3,FALSE)</f>
        <v>Supervisor-1</v>
      </c>
      <c r="H5578" s="3">
        <f>SUMIF($G$2:$G$6491,G5578,$F$2:$F$6491)</f>
        <v>71844810</v>
      </c>
      <c r="I5578">
        <f>IF(F5578&lt;15000,0,1)</f>
        <v>1</v>
      </c>
      <c r="J5578">
        <f>IF(I5578=0,D5578,0)</f>
        <v>0</v>
      </c>
      <c r="K5578">
        <f>IF(J5578&lt;100,0,1)</f>
        <v>0</v>
      </c>
    </row>
    <row r="5579" spans="1:11" ht="15" customHeight="1" x14ac:dyDescent="0.25">
      <c r="A5579" s="9">
        <v>52618</v>
      </c>
      <c r="B5579" s="2">
        <v>10006</v>
      </c>
      <c r="C5579" s="2" t="s">
        <v>52</v>
      </c>
      <c r="D5579" s="2">
        <v>227</v>
      </c>
      <c r="E5579">
        <f>VLOOKUP(C5579,'Product Master'!$A$1:$C$31,3,FALSE)</f>
        <v>239</v>
      </c>
      <c r="F5579">
        <f>D5579*E5579</f>
        <v>54253</v>
      </c>
      <c r="G5579" t="str">
        <f>VLOOKUP(B5579,'Emp Master'!$A$1:$C$21,3,FALSE)</f>
        <v>Supervisor-1</v>
      </c>
      <c r="H5579" s="3">
        <f>SUMIF($G$2:$G$6491,G5579,$F$2:$F$6491)</f>
        <v>71844810</v>
      </c>
      <c r="I5579">
        <f>IF(F5579&lt;15000,0,1)</f>
        <v>1</v>
      </c>
      <c r="J5579">
        <f>IF(I5579=0,D5579,0)</f>
        <v>0</v>
      </c>
      <c r="K5579">
        <f>IF(J5579&lt;100,0,1)</f>
        <v>0</v>
      </c>
    </row>
    <row r="5580" spans="1:11" ht="15" customHeight="1" x14ac:dyDescent="0.25">
      <c r="A5580" s="9">
        <v>52619</v>
      </c>
      <c r="B5580" s="2">
        <v>10006</v>
      </c>
      <c r="C5580" s="2" t="s">
        <v>46</v>
      </c>
      <c r="D5580" s="2">
        <v>252</v>
      </c>
      <c r="E5580">
        <f>VLOOKUP(C5580,'Product Master'!$A$1:$C$31,3,FALSE)</f>
        <v>116</v>
      </c>
      <c r="F5580">
        <f>D5580*E5580</f>
        <v>29232</v>
      </c>
      <c r="G5580" t="str">
        <f>VLOOKUP(B5580,'Emp Master'!$A$1:$C$21,3,FALSE)</f>
        <v>Supervisor-1</v>
      </c>
      <c r="H5580" s="3">
        <f>SUMIF($G$2:$G$6491,G5580,$F$2:$F$6491)</f>
        <v>71844810</v>
      </c>
      <c r="I5580">
        <f>IF(F5580&lt;15000,0,1)</f>
        <v>1</v>
      </c>
      <c r="J5580">
        <f>IF(I5580=0,D5580,0)</f>
        <v>0</v>
      </c>
      <c r="K5580">
        <f>IF(J5580&lt;100,0,1)</f>
        <v>0</v>
      </c>
    </row>
    <row r="5581" spans="1:11" ht="15" customHeight="1" x14ac:dyDescent="0.25">
      <c r="A5581" s="9">
        <v>52620</v>
      </c>
      <c r="B5581" s="2">
        <v>10003</v>
      </c>
      <c r="C5581" s="2" t="s">
        <v>59</v>
      </c>
      <c r="D5581" s="2">
        <v>164</v>
      </c>
      <c r="E5581">
        <f>VLOOKUP(C5581,'Product Master'!$A$1:$C$31,3,FALSE)</f>
        <v>200</v>
      </c>
      <c r="F5581">
        <f>D5581*E5581</f>
        <v>32800</v>
      </c>
      <c r="G5581" t="str">
        <f>VLOOKUP(B5581,'Emp Master'!$A$1:$C$21,3,FALSE)</f>
        <v>Supervisor-1</v>
      </c>
      <c r="H5581" s="3">
        <f>SUMIF($G$2:$G$6491,G5581,$F$2:$F$6491)</f>
        <v>71844810</v>
      </c>
      <c r="I5581">
        <f>IF(F5581&lt;15000,0,1)</f>
        <v>1</v>
      </c>
      <c r="J5581">
        <f>IF(I5581=0,D5581,0)</f>
        <v>0</v>
      </c>
      <c r="K5581">
        <f>IF(J5581&lt;100,0,1)</f>
        <v>0</v>
      </c>
    </row>
    <row r="5582" spans="1:11" ht="15" customHeight="1" x14ac:dyDescent="0.25">
      <c r="A5582" s="9">
        <v>52621</v>
      </c>
      <c r="B5582" s="2">
        <v>10006</v>
      </c>
      <c r="C5582" s="2" t="s">
        <v>47</v>
      </c>
      <c r="D5582" s="2">
        <v>54</v>
      </c>
      <c r="E5582">
        <f>VLOOKUP(C5582,'Product Master'!$A$1:$C$31,3,FALSE)</f>
        <v>291</v>
      </c>
      <c r="F5582">
        <f>D5582*E5582</f>
        <v>15714</v>
      </c>
      <c r="G5582" t="str">
        <f>VLOOKUP(B5582,'Emp Master'!$A$1:$C$21,3,FALSE)</f>
        <v>Supervisor-1</v>
      </c>
      <c r="H5582" s="3">
        <f>SUMIF($G$2:$G$6491,G5582,$F$2:$F$6491)</f>
        <v>71844810</v>
      </c>
      <c r="I5582">
        <f>IF(F5582&lt;15000,0,1)</f>
        <v>1</v>
      </c>
      <c r="J5582">
        <f>IF(I5582=0,D5582,0)</f>
        <v>0</v>
      </c>
      <c r="K5582">
        <f>IF(J5582&lt;100,0,1)</f>
        <v>0</v>
      </c>
    </row>
    <row r="5583" spans="1:11" ht="15" customHeight="1" x14ac:dyDescent="0.25">
      <c r="A5583" s="9">
        <v>52622</v>
      </c>
      <c r="B5583" s="2">
        <v>10001</v>
      </c>
      <c r="C5583" s="2" t="s">
        <v>42</v>
      </c>
      <c r="D5583" s="2">
        <v>285</v>
      </c>
      <c r="E5583">
        <f>VLOOKUP(C5583,'Product Master'!$A$1:$C$31,3,FALSE)</f>
        <v>97</v>
      </c>
      <c r="F5583">
        <f>D5583*E5583</f>
        <v>27645</v>
      </c>
      <c r="G5583" t="str">
        <f>VLOOKUP(B5583,'Emp Master'!$A$1:$C$21,3,FALSE)</f>
        <v>Supervisor-1</v>
      </c>
      <c r="H5583" s="3">
        <f>SUMIF($G$2:$G$6491,G5583,$F$2:$F$6491)</f>
        <v>71844810</v>
      </c>
      <c r="I5583">
        <f>IF(F5583&lt;15000,0,1)</f>
        <v>1</v>
      </c>
      <c r="J5583">
        <f>IF(I5583=0,D5583,0)</f>
        <v>0</v>
      </c>
      <c r="K5583">
        <f>IF(J5583&lt;100,0,1)</f>
        <v>0</v>
      </c>
    </row>
    <row r="5584" spans="1:11" ht="15" customHeight="1" x14ac:dyDescent="0.25">
      <c r="A5584" s="9">
        <v>52623</v>
      </c>
      <c r="B5584" s="2">
        <v>10005</v>
      </c>
      <c r="C5584" s="2" t="s">
        <v>41</v>
      </c>
      <c r="D5584" s="2">
        <v>275</v>
      </c>
      <c r="E5584">
        <f>VLOOKUP(C5584,'Product Master'!$A$1:$C$31,3,FALSE)</f>
        <v>808</v>
      </c>
      <c r="F5584">
        <f>D5584*E5584</f>
        <v>222200</v>
      </c>
      <c r="G5584" t="str">
        <f>VLOOKUP(B5584,'Emp Master'!$A$1:$C$21,3,FALSE)</f>
        <v>Supervisor-1</v>
      </c>
      <c r="H5584" s="3">
        <f>SUMIF($G$2:$G$6491,G5584,$F$2:$F$6491)</f>
        <v>71844810</v>
      </c>
      <c r="I5584">
        <f>IF(F5584&lt;15000,0,1)</f>
        <v>1</v>
      </c>
      <c r="J5584">
        <f>IF(I5584=0,D5584,0)</f>
        <v>0</v>
      </c>
      <c r="K5584">
        <f>IF(J5584&lt;100,0,1)</f>
        <v>0</v>
      </c>
    </row>
    <row r="5585" spans="1:11" ht="15" customHeight="1" x14ac:dyDescent="0.25">
      <c r="A5585" s="9">
        <v>52624</v>
      </c>
      <c r="B5585" s="2">
        <v>10003</v>
      </c>
      <c r="C5585" s="2" t="s">
        <v>39</v>
      </c>
      <c r="D5585" s="2">
        <v>164</v>
      </c>
      <c r="E5585">
        <f>VLOOKUP(C5585,'Product Master'!$A$1:$C$31,3,FALSE)</f>
        <v>515</v>
      </c>
      <c r="F5585">
        <f>D5585*E5585</f>
        <v>84460</v>
      </c>
      <c r="G5585" t="str">
        <f>VLOOKUP(B5585,'Emp Master'!$A$1:$C$21,3,FALSE)</f>
        <v>Supervisor-1</v>
      </c>
      <c r="H5585" s="3">
        <f>SUMIF($G$2:$G$6491,G5585,$F$2:$F$6491)</f>
        <v>71844810</v>
      </c>
      <c r="I5585">
        <f>IF(F5585&lt;15000,0,1)</f>
        <v>1</v>
      </c>
      <c r="J5585">
        <f>IF(I5585=0,D5585,0)</f>
        <v>0</v>
      </c>
      <c r="K5585">
        <f>IF(J5585&lt;100,0,1)</f>
        <v>0</v>
      </c>
    </row>
    <row r="5586" spans="1:11" ht="15" customHeight="1" x14ac:dyDescent="0.25">
      <c r="A5586" s="9">
        <v>52625</v>
      </c>
      <c r="B5586" s="2">
        <v>10001</v>
      </c>
      <c r="C5586" s="2" t="s">
        <v>31</v>
      </c>
      <c r="D5586" s="2">
        <v>154</v>
      </c>
      <c r="E5586">
        <f>VLOOKUP(C5586,'Product Master'!$A$1:$C$31,3,FALSE)</f>
        <v>114</v>
      </c>
      <c r="F5586">
        <f>D5586*E5586</f>
        <v>17556</v>
      </c>
      <c r="G5586" t="str">
        <f>VLOOKUP(B5586,'Emp Master'!$A$1:$C$21,3,FALSE)</f>
        <v>Supervisor-1</v>
      </c>
      <c r="H5586" s="3">
        <f>SUMIF($G$2:$G$6491,G5586,$F$2:$F$6491)</f>
        <v>71844810</v>
      </c>
      <c r="I5586">
        <f>IF(F5586&lt;15000,0,1)</f>
        <v>1</v>
      </c>
      <c r="J5586">
        <f>IF(I5586=0,D5586,0)</f>
        <v>0</v>
      </c>
      <c r="K5586">
        <f>IF(J5586&lt;100,0,1)</f>
        <v>0</v>
      </c>
    </row>
    <row r="5587" spans="1:11" ht="15" customHeight="1" x14ac:dyDescent="0.25">
      <c r="A5587" s="9">
        <v>52626</v>
      </c>
      <c r="B5587" s="2">
        <v>10005</v>
      </c>
      <c r="C5587" s="2" t="s">
        <v>45</v>
      </c>
      <c r="D5587" s="2">
        <v>271</v>
      </c>
      <c r="E5587">
        <f>VLOOKUP(C5587,'Product Master'!$A$1:$C$31,3,FALSE)</f>
        <v>92</v>
      </c>
      <c r="F5587">
        <f>D5587*E5587</f>
        <v>24932</v>
      </c>
      <c r="G5587" t="str">
        <f>VLOOKUP(B5587,'Emp Master'!$A$1:$C$21,3,FALSE)</f>
        <v>Supervisor-1</v>
      </c>
      <c r="H5587" s="3">
        <f>SUMIF($G$2:$G$6491,G5587,$F$2:$F$6491)</f>
        <v>71844810</v>
      </c>
      <c r="I5587">
        <f>IF(F5587&lt;15000,0,1)</f>
        <v>1</v>
      </c>
      <c r="J5587">
        <f>IF(I5587=0,D5587,0)</f>
        <v>0</v>
      </c>
      <c r="K5587">
        <f>IF(J5587&lt;100,0,1)</f>
        <v>0</v>
      </c>
    </row>
    <row r="5588" spans="1:11" ht="15" customHeight="1" x14ac:dyDescent="0.25">
      <c r="A5588" s="9">
        <v>52627</v>
      </c>
      <c r="B5588" s="2">
        <v>10006</v>
      </c>
      <c r="C5588" s="2" t="s">
        <v>47</v>
      </c>
      <c r="D5588" s="2">
        <v>106</v>
      </c>
      <c r="E5588">
        <f>VLOOKUP(C5588,'Product Master'!$A$1:$C$31,3,FALSE)</f>
        <v>291</v>
      </c>
      <c r="F5588">
        <f>D5588*E5588</f>
        <v>30846</v>
      </c>
      <c r="G5588" t="str">
        <f>VLOOKUP(B5588,'Emp Master'!$A$1:$C$21,3,FALSE)</f>
        <v>Supervisor-1</v>
      </c>
      <c r="H5588" s="3">
        <f>SUMIF($G$2:$G$6491,G5588,$F$2:$F$6491)</f>
        <v>71844810</v>
      </c>
      <c r="I5588">
        <f>IF(F5588&lt;15000,0,1)</f>
        <v>1</v>
      </c>
      <c r="J5588">
        <f>IF(I5588=0,D5588,0)</f>
        <v>0</v>
      </c>
      <c r="K5588">
        <f>IF(J5588&lt;100,0,1)</f>
        <v>0</v>
      </c>
    </row>
    <row r="5589" spans="1:11" ht="15" customHeight="1" x14ac:dyDescent="0.25">
      <c r="A5589" s="9">
        <v>52628</v>
      </c>
      <c r="B5589" s="2">
        <v>10002</v>
      </c>
      <c r="C5589" s="2" t="s">
        <v>50</v>
      </c>
      <c r="D5589" s="2">
        <v>230</v>
      </c>
      <c r="E5589">
        <f>VLOOKUP(C5589,'Product Master'!$A$1:$C$31,3,FALSE)</f>
        <v>141</v>
      </c>
      <c r="F5589">
        <f>D5589*E5589</f>
        <v>32430</v>
      </c>
      <c r="G5589" t="str">
        <f>VLOOKUP(B5589,'Emp Master'!$A$1:$C$21,3,FALSE)</f>
        <v>Supervisor-1</v>
      </c>
      <c r="H5589" s="3">
        <f>SUMIF($G$2:$G$6491,G5589,$F$2:$F$6491)</f>
        <v>71844810</v>
      </c>
      <c r="I5589">
        <f>IF(F5589&lt;15000,0,1)</f>
        <v>1</v>
      </c>
      <c r="J5589">
        <f>IF(I5589=0,D5589,0)</f>
        <v>0</v>
      </c>
      <c r="K5589">
        <f>IF(J5589&lt;100,0,1)</f>
        <v>0</v>
      </c>
    </row>
    <row r="5590" spans="1:11" ht="15" customHeight="1" x14ac:dyDescent="0.25">
      <c r="A5590" s="9">
        <v>52629</v>
      </c>
      <c r="B5590" s="2">
        <v>10004</v>
      </c>
      <c r="C5590" s="2" t="s">
        <v>46</v>
      </c>
      <c r="D5590" s="2">
        <v>266</v>
      </c>
      <c r="E5590">
        <f>VLOOKUP(C5590,'Product Master'!$A$1:$C$31,3,FALSE)</f>
        <v>116</v>
      </c>
      <c r="F5590">
        <f>D5590*E5590</f>
        <v>30856</v>
      </c>
      <c r="G5590" t="str">
        <f>VLOOKUP(B5590,'Emp Master'!$A$1:$C$21,3,FALSE)</f>
        <v>Supervisor-1</v>
      </c>
      <c r="H5590" s="3">
        <f>SUMIF($G$2:$G$6491,G5590,$F$2:$F$6491)</f>
        <v>71844810</v>
      </c>
      <c r="I5590">
        <f>IF(F5590&lt;15000,0,1)</f>
        <v>1</v>
      </c>
      <c r="J5590">
        <f>IF(I5590=0,D5590,0)</f>
        <v>0</v>
      </c>
      <c r="K5590">
        <f>IF(J5590&lt;100,0,1)</f>
        <v>0</v>
      </c>
    </row>
    <row r="5591" spans="1:11" ht="15" customHeight="1" x14ac:dyDescent="0.25">
      <c r="A5591" s="9">
        <v>52630</v>
      </c>
      <c r="B5591" s="2">
        <v>10003</v>
      </c>
      <c r="C5591" s="2" t="s">
        <v>35</v>
      </c>
      <c r="D5591" s="2">
        <v>225</v>
      </c>
      <c r="E5591">
        <f>VLOOKUP(C5591,'Product Master'!$A$1:$C$31,3,FALSE)</f>
        <v>113</v>
      </c>
      <c r="F5591">
        <f>D5591*E5591</f>
        <v>25425</v>
      </c>
      <c r="G5591" t="str">
        <f>VLOOKUP(B5591,'Emp Master'!$A$1:$C$21,3,FALSE)</f>
        <v>Supervisor-1</v>
      </c>
      <c r="H5591" s="3">
        <f>SUMIF($G$2:$G$6491,G5591,$F$2:$F$6491)</f>
        <v>71844810</v>
      </c>
      <c r="I5591">
        <f>IF(F5591&lt;15000,0,1)</f>
        <v>1</v>
      </c>
      <c r="J5591">
        <f>IF(I5591=0,D5591,0)</f>
        <v>0</v>
      </c>
      <c r="K5591">
        <f>IF(J5591&lt;100,0,1)</f>
        <v>0</v>
      </c>
    </row>
    <row r="5592" spans="1:11" ht="15" customHeight="1" x14ac:dyDescent="0.25">
      <c r="A5592" s="9">
        <v>52631</v>
      </c>
      <c r="B5592" s="2">
        <v>10002</v>
      </c>
      <c r="C5592" s="2" t="s">
        <v>59</v>
      </c>
      <c r="D5592" s="2">
        <v>263</v>
      </c>
      <c r="E5592">
        <f>VLOOKUP(C5592,'Product Master'!$A$1:$C$31,3,FALSE)</f>
        <v>200</v>
      </c>
      <c r="F5592">
        <f>D5592*E5592</f>
        <v>52600</v>
      </c>
      <c r="G5592" t="str">
        <f>VLOOKUP(B5592,'Emp Master'!$A$1:$C$21,3,FALSE)</f>
        <v>Supervisor-1</v>
      </c>
      <c r="H5592" s="3">
        <f>SUMIF($G$2:$G$6491,G5592,$F$2:$F$6491)</f>
        <v>71844810</v>
      </c>
      <c r="I5592">
        <f>IF(F5592&lt;15000,0,1)</f>
        <v>1</v>
      </c>
      <c r="J5592">
        <f>IF(I5592=0,D5592,0)</f>
        <v>0</v>
      </c>
      <c r="K5592">
        <f>IF(J5592&lt;100,0,1)</f>
        <v>0</v>
      </c>
    </row>
    <row r="5593" spans="1:11" ht="15" customHeight="1" x14ac:dyDescent="0.25">
      <c r="A5593" s="9">
        <v>52632</v>
      </c>
      <c r="B5593" s="2">
        <v>10001</v>
      </c>
      <c r="C5593" s="2" t="s">
        <v>34</v>
      </c>
      <c r="D5593" s="2">
        <v>100</v>
      </c>
      <c r="E5593">
        <f>VLOOKUP(C5593,'Product Master'!$A$1:$C$31,3,FALSE)</f>
        <v>440</v>
      </c>
      <c r="F5593">
        <f>D5593*E5593</f>
        <v>44000</v>
      </c>
      <c r="G5593" t="str">
        <f>VLOOKUP(B5593,'Emp Master'!$A$1:$C$21,3,FALSE)</f>
        <v>Supervisor-1</v>
      </c>
      <c r="H5593" s="3">
        <f>SUMIF($G$2:$G$6491,G5593,$F$2:$F$6491)</f>
        <v>71844810</v>
      </c>
      <c r="I5593">
        <f>IF(F5593&lt;15000,0,1)</f>
        <v>1</v>
      </c>
      <c r="J5593">
        <f>IF(I5593=0,D5593,0)</f>
        <v>0</v>
      </c>
      <c r="K5593">
        <f>IF(J5593&lt;100,0,1)</f>
        <v>0</v>
      </c>
    </row>
    <row r="5594" spans="1:11" ht="15" customHeight="1" x14ac:dyDescent="0.25">
      <c r="A5594" s="9">
        <v>52633</v>
      </c>
      <c r="B5594" s="2">
        <v>10002</v>
      </c>
      <c r="C5594" s="2" t="s">
        <v>33</v>
      </c>
      <c r="D5594" s="2">
        <v>275</v>
      </c>
      <c r="E5594">
        <f>VLOOKUP(C5594,'Product Master'!$A$1:$C$31,3,FALSE)</f>
        <v>84</v>
      </c>
      <c r="F5594">
        <f>D5594*E5594</f>
        <v>23100</v>
      </c>
      <c r="G5594" t="str">
        <f>VLOOKUP(B5594,'Emp Master'!$A$1:$C$21,3,FALSE)</f>
        <v>Supervisor-1</v>
      </c>
      <c r="H5594" s="3">
        <f>SUMIF($G$2:$G$6491,G5594,$F$2:$F$6491)</f>
        <v>71844810</v>
      </c>
      <c r="I5594">
        <f>IF(F5594&lt;15000,0,1)</f>
        <v>1</v>
      </c>
      <c r="J5594">
        <f>IF(I5594=0,D5594,0)</f>
        <v>0</v>
      </c>
      <c r="K5594">
        <f>IF(J5594&lt;100,0,1)</f>
        <v>0</v>
      </c>
    </row>
    <row r="5595" spans="1:11" ht="15" customHeight="1" x14ac:dyDescent="0.25">
      <c r="A5595" s="9">
        <v>52634</v>
      </c>
      <c r="B5595" s="2">
        <v>10003</v>
      </c>
      <c r="C5595" s="2" t="s">
        <v>31</v>
      </c>
      <c r="D5595" s="2">
        <v>234</v>
      </c>
      <c r="E5595">
        <f>VLOOKUP(C5595,'Product Master'!$A$1:$C$31,3,FALSE)</f>
        <v>114</v>
      </c>
      <c r="F5595">
        <f>D5595*E5595</f>
        <v>26676</v>
      </c>
      <c r="G5595" t="str">
        <f>VLOOKUP(B5595,'Emp Master'!$A$1:$C$21,3,FALSE)</f>
        <v>Supervisor-1</v>
      </c>
      <c r="H5595" s="3">
        <f>SUMIF($G$2:$G$6491,G5595,$F$2:$F$6491)</f>
        <v>71844810</v>
      </c>
      <c r="I5595">
        <f>IF(F5595&lt;15000,0,1)</f>
        <v>1</v>
      </c>
      <c r="J5595">
        <f>IF(I5595=0,D5595,0)</f>
        <v>0</v>
      </c>
      <c r="K5595">
        <f>IF(J5595&lt;100,0,1)</f>
        <v>0</v>
      </c>
    </row>
    <row r="5596" spans="1:11" ht="15" customHeight="1" x14ac:dyDescent="0.25">
      <c r="A5596" s="9">
        <v>52635</v>
      </c>
      <c r="B5596" s="2">
        <v>10002</v>
      </c>
      <c r="C5596" s="2" t="s">
        <v>51</v>
      </c>
      <c r="D5596" s="2">
        <v>294</v>
      </c>
      <c r="E5596">
        <f>VLOOKUP(C5596,'Product Master'!$A$1:$C$31,3,FALSE)</f>
        <v>87</v>
      </c>
      <c r="F5596">
        <f>D5596*E5596</f>
        <v>25578</v>
      </c>
      <c r="G5596" t="str">
        <f>VLOOKUP(B5596,'Emp Master'!$A$1:$C$21,3,FALSE)</f>
        <v>Supervisor-1</v>
      </c>
      <c r="H5596" s="3">
        <f>SUMIF($G$2:$G$6491,G5596,$F$2:$F$6491)</f>
        <v>71844810</v>
      </c>
      <c r="I5596">
        <f>IF(F5596&lt;15000,0,1)</f>
        <v>1</v>
      </c>
      <c r="J5596">
        <f>IF(I5596=0,D5596,0)</f>
        <v>0</v>
      </c>
      <c r="K5596">
        <f>IF(J5596&lt;100,0,1)</f>
        <v>0</v>
      </c>
    </row>
    <row r="5597" spans="1:11" ht="15" customHeight="1" x14ac:dyDescent="0.25">
      <c r="A5597" s="9">
        <v>52636</v>
      </c>
      <c r="B5597" s="2">
        <v>10004</v>
      </c>
      <c r="C5597" s="2" t="s">
        <v>34</v>
      </c>
      <c r="D5597" s="2">
        <v>155</v>
      </c>
      <c r="E5597">
        <f>VLOOKUP(C5597,'Product Master'!$A$1:$C$31,3,FALSE)</f>
        <v>440</v>
      </c>
      <c r="F5597">
        <f>D5597*E5597</f>
        <v>68200</v>
      </c>
      <c r="G5597" t="str">
        <f>VLOOKUP(B5597,'Emp Master'!$A$1:$C$21,3,FALSE)</f>
        <v>Supervisor-1</v>
      </c>
      <c r="H5597" s="3">
        <f>SUMIF($G$2:$G$6491,G5597,$F$2:$F$6491)</f>
        <v>71844810</v>
      </c>
      <c r="I5597">
        <f>IF(F5597&lt;15000,0,1)</f>
        <v>1</v>
      </c>
      <c r="J5597">
        <f>IF(I5597=0,D5597,0)</f>
        <v>0</v>
      </c>
      <c r="K5597">
        <f>IF(J5597&lt;100,0,1)</f>
        <v>0</v>
      </c>
    </row>
    <row r="5598" spans="1:11" ht="15" customHeight="1" x14ac:dyDescent="0.25">
      <c r="A5598" s="9">
        <v>52637</v>
      </c>
      <c r="B5598" s="2">
        <v>10005</v>
      </c>
      <c r="C5598" s="2" t="s">
        <v>39</v>
      </c>
      <c r="D5598" s="2">
        <v>212</v>
      </c>
      <c r="E5598">
        <f>VLOOKUP(C5598,'Product Master'!$A$1:$C$31,3,FALSE)</f>
        <v>515</v>
      </c>
      <c r="F5598">
        <f>D5598*E5598</f>
        <v>109180</v>
      </c>
      <c r="G5598" t="str">
        <f>VLOOKUP(B5598,'Emp Master'!$A$1:$C$21,3,FALSE)</f>
        <v>Supervisor-1</v>
      </c>
      <c r="H5598" s="3">
        <f>SUMIF($G$2:$G$6491,G5598,$F$2:$F$6491)</f>
        <v>71844810</v>
      </c>
      <c r="I5598">
        <f>IF(F5598&lt;15000,0,1)</f>
        <v>1</v>
      </c>
      <c r="J5598">
        <f>IF(I5598=0,D5598,0)</f>
        <v>0</v>
      </c>
      <c r="K5598">
        <f>IF(J5598&lt;100,0,1)</f>
        <v>0</v>
      </c>
    </row>
    <row r="5599" spans="1:11" ht="15" customHeight="1" x14ac:dyDescent="0.25">
      <c r="A5599" s="9">
        <v>52638</v>
      </c>
      <c r="B5599" s="2">
        <v>10005</v>
      </c>
      <c r="C5599" s="2" t="s">
        <v>52</v>
      </c>
      <c r="D5599" s="2">
        <v>101</v>
      </c>
      <c r="E5599">
        <f>VLOOKUP(C5599,'Product Master'!$A$1:$C$31,3,FALSE)</f>
        <v>239</v>
      </c>
      <c r="F5599">
        <f>D5599*E5599</f>
        <v>24139</v>
      </c>
      <c r="G5599" t="str">
        <f>VLOOKUP(B5599,'Emp Master'!$A$1:$C$21,3,FALSE)</f>
        <v>Supervisor-1</v>
      </c>
      <c r="H5599" s="3">
        <f>SUMIF($G$2:$G$6491,G5599,$F$2:$F$6491)</f>
        <v>71844810</v>
      </c>
      <c r="I5599">
        <f>IF(F5599&lt;15000,0,1)</f>
        <v>1</v>
      </c>
      <c r="J5599">
        <f>IF(I5599=0,D5599,0)</f>
        <v>0</v>
      </c>
      <c r="K5599">
        <f>IF(J5599&lt;100,0,1)</f>
        <v>0</v>
      </c>
    </row>
    <row r="5600" spans="1:11" ht="15" customHeight="1" x14ac:dyDescent="0.25">
      <c r="A5600" s="9">
        <v>52639</v>
      </c>
      <c r="B5600" s="2">
        <v>10003</v>
      </c>
      <c r="C5600" s="2" t="s">
        <v>33</v>
      </c>
      <c r="D5600" s="2">
        <v>269</v>
      </c>
      <c r="E5600">
        <f>VLOOKUP(C5600,'Product Master'!$A$1:$C$31,3,FALSE)</f>
        <v>84</v>
      </c>
      <c r="F5600">
        <f>D5600*E5600</f>
        <v>22596</v>
      </c>
      <c r="G5600" t="str">
        <f>VLOOKUP(B5600,'Emp Master'!$A$1:$C$21,3,FALSE)</f>
        <v>Supervisor-1</v>
      </c>
      <c r="H5600" s="3">
        <f>SUMIF($G$2:$G$6491,G5600,$F$2:$F$6491)</f>
        <v>71844810</v>
      </c>
      <c r="I5600">
        <f>IF(F5600&lt;15000,0,1)</f>
        <v>1</v>
      </c>
      <c r="J5600">
        <f>IF(I5600=0,D5600,0)</f>
        <v>0</v>
      </c>
      <c r="K5600">
        <f>IF(J5600&lt;100,0,1)</f>
        <v>0</v>
      </c>
    </row>
    <row r="5601" spans="1:11" ht="15" customHeight="1" x14ac:dyDescent="0.25">
      <c r="A5601" s="9">
        <v>52640</v>
      </c>
      <c r="B5601" s="2">
        <v>10006</v>
      </c>
      <c r="C5601" s="2" t="s">
        <v>55</v>
      </c>
      <c r="D5601" s="2">
        <v>222</v>
      </c>
      <c r="E5601">
        <f>VLOOKUP(C5601,'Product Master'!$A$1:$C$31,3,FALSE)</f>
        <v>110</v>
      </c>
      <c r="F5601">
        <f>D5601*E5601</f>
        <v>24420</v>
      </c>
      <c r="G5601" t="str">
        <f>VLOOKUP(B5601,'Emp Master'!$A$1:$C$21,3,FALSE)</f>
        <v>Supervisor-1</v>
      </c>
      <c r="H5601" s="3">
        <f>SUMIF($G$2:$G$6491,G5601,$F$2:$F$6491)</f>
        <v>71844810</v>
      </c>
      <c r="I5601">
        <f>IF(F5601&lt;15000,0,1)</f>
        <v>1</v>
      </c>
      <c r="J5601">
        <f>IF(I5601=0,D5601,0)</f>
        <v>0</v>
      </c>
      <c r="K5601">
        <f>IF(J5601&lt;100,0,1)</f>
        <v>0</v>
      </c>
    </row>
    <row r="5602" spans="1:11" ht="15" customHeight="1" x14ac:dyDescent="0.25">
      <c r="A5602" s="9">
        <v>52641</v>
      </c>
      <c r="B5602" s="2">
        <v>10004</v>
      </c>
      <c r="C5602" s="2" t="s">
        <v>57</v>
      </c>
      <c r="D5602" s="2">
        <v>248</v>
      </c>
      <c r="E5602">
        <f>VLOOKUP(C5602,'Product Master'!$A$1:$C$31,3,FALSE)</f>
        <v>107</v>
      </c>
      <c r="F5602">
        <f>D5602*E5602</f>
        <v>26536</v>
      </c>
      <c r="G5602" t="str">
        <f>VLOOKUP(B5602,'Emp Master'!$A$1:$C$21,3,FALSE)</f>
        <v>Supervisor-1</v>
      </c>
      <c r="H5602" s="3">
        <f>SUMIF($G$2:$G$6491,G5602,$F$2:$F$6491)</f>
        <v>71844810</v>
      </c>
      <c r="I5602">
        <f>IF(F5602&lt;15000,0,1)</f>
        <v>1</v>
      </c>
      <c r="J5602">
        <f>IF(I5602=0,D5602,0)</f>
        <v>0</v>
      </c>
      <c r="K5602">
        <f>IF(J5602&lt;100,0,1)</f>
        <v>0</v>
      </c>
    </row>
    <row r="5603" spans="1:11" ht="15" customHeight="1" x14ac:dyDescent="0.25">
      <c r="A5603" s="9">
        <v>52642</v>
      </c>
      <c r="B5603" s="2">
        <v>10005</v>
      </c>
      <c r="C5603" s="2" t="s">
        <v>36</v>
      </c>
      <c r="D5603" s="2">
        <v>261</v>
      </c>
      <c r="E5603">
        <f>VLOOKUP(C5603,'Product Master'!$A$1:$C$31,3,FALSE)</f>
        <v>145</v>
      </c>
      <c r="F5603">
        <f>D5603*E5603</f>
        <v>37845</v>
      </c>
      <c r="G5603" t="str">
        <f>VLOOKUP(B5603,'Emp Master'!$A$1:$C$21,3,FALSE)</f>
        <v>Supervisor-1</v>
      </c>
      <c r="H5603" s="3">
        <f>SUMIF($G$2:$G$6491,G5603,$F$2:$F$6491)</f>
        <v>71844810</v>
      </c>
      <c r="I5603">
        <f>IF(F5603&lt;15000,0,1)</f>
        <v>1</v>
      </c>
      <c r="J5603">
        <f>IF(I5603=0,D5603,0)</f>
        <v>0</v>
      </c>
      <c r="K5603">
        <f>IF(J5603&lt;100,0,1)</f>
        <v>0</v>
      </c>
    </row>
    <row r="5604" spans="1:11" ht="15" customHeight="1" x14ac:dyDescent="0.25">
      <c r="A5604" s="9">
        <v>52643</v>
      </c>
      <c r="B5604" s="2">
        <v>10001</v>
      </c>
      <c r="C5604" s="2" t="s">
        <v>51</v>
      </c>
      <c r="D5604" s="2">
        <v>267</v>
      </c>
      <c r="E5604">
        <f>VLOOKUP(C5604,'Product Master'!$A$1:$C$31,3,FALSE)</f>
        <v>87</v>
      </c>
      <c r="F5604">
        <f>D5604*E5604</f>
        <v>23229</v>
      </c>
      <c r="G5604" t="str">
        <f>VLOOKUP(B5604,'Emp Master'!$A$1:$C$21,3,FALSE)</f>
        <v>Supervisor-1</v>
      </c>
      <c r="H5604" s="3">
        <f>SUMIF($G$2:$G$6491,G5604,$F$2:$F$6491)</f>
        <v>71844810</v>
      </c>
      <c r="I5604">
        <f>IF(F5604&lt;15000,0,1)</f>
        <v>1</v>
      </c>
      <c r="J5604">
        <f>IF(I5604=0,D5604,0)</f>
        <v>0</v>
      </c>
      <c r="K5604">
        <f>IF(J5604&lt;100,0,1)</f>
        <v>0</v>
      </c>
    </row>
    <row r="5605" spans="1:11" ht="15" customHeight="1" x14ac:dyDescent="0.25">
      <c r="A5605" s="9">
        <v>52644</v>
      </c>
      <c r="B5605" s="2">
        <v>10005</v>
      </c>
      <c r="C5605" s="2" t="s">
        <v>44</v>
      </c>
      <c r="D5605" s="2">
        <v>129</v>
      </c>
      <c r="E5605">
        <f>VLOOKUP(C5605,'Product Master'!$A$1:$C$31,3,FALSE)</f>
        <v>122</v>
      </c>
      <c r="F5605">
        <f>D5605*E5605</f>
        <v>15738</v>
      </c>
      <c r="G5605" t="str">
        <f>VLOOKUP(B5605,'Emp Master'!$A$1:$C$21,3,FALSE)</f>
        <v>Supervisor-1</v>
      </c>
      <c r="H5605" s="3">
        <f>SUMIF($G$2:$G$6491,G5605,$F$2:$F$6491)</f>
        <v>71844810</v>
      </c>
      <c r="I5605">
        <f>IF(F5605&lt;15000,0,1)</f>
        <v>1</v>
      </c>
      <c r="J5605">
        <f>IF(I5605=0,D5605,0)</f>
        <v>0</v>
      </c>
      <c r="K5605">
        <f>IF(J5605&lt;100,0,1)</f>
        <v>0</v>
      </c>
    </row>
    <row r="5606" spans="1:11" ht="15" customHeight="1" x14ac:dyDescent="0.25">
      <c r="A5606" s="9">
        <v>52645</v>
      </c>
      <c r="B5606" s="2">
        <v>10003</v>
      </c>
      <c r="C5606" s="2" t="s">
        <v>40</v>
      </c>
      <c r="D5606" s="2">
        <v>289</v>
      </c>
      <c r="E5606">
        <f>VLOOKUP(C5606,'Product Master'!$A$1:$C$31,3,FALSE)</f>
        <v>239</v>
      </c>
      <c r="F5606">
        <f>D5606*E5606</f>
        <v>69071</v>
      </c>
      <c r="G5606" t="str">
        <f>VLOOKUP(B5606,'Emp Master'!$A$1:$C$21,3,FALSE)</f>
        <v>Supervisor-1</v>
      </c>
      <c r="H5606" s="3">
        <f>SUMIF($G$2:$G$6491,G5606,$F$2:$F$6491)</f>
        <v>71844810</v>
      </c>
      <c r="I5606">
        <f>IF(F5606&lt;15000,0,1)</f>
        <v>1</v>
      </c>
      <c r="J5606">
        <f>IF(I5606=0,D5606,0)</f>
        <v>0</v>
      </c>
      <c r="K5606">
        <f>IF(J5606&lt;100,0,1)</f>
        <v>0</v>
      </c>
    </row>
    <row r="5607" spans="1:11" ht="15" customHeight="1" x14ac:dyDescent="0.25">
      <c r="A5607" s="9">
        <v>52646</v>
      </c>
      <c r="B5607" s="2">
        <v>10005</v>
      </c>
      <c r="C5607" s="2" t="s">
        <v>46</v>
      </c>
      <c r="D5607" s="2">
        <v>220</v>
      </c>
      <c r="E5607">
        <f>VLOOKUP(C5607,'Product Master'!$A$1:$C$31,3,FALSE)</f>
        <v>116</v>
      </c>
      <c r="F5607">
        <f>D5607*E5607</f>
        <v>25520</v>
      </c>
      <c r="G5607" t="str">
        <f>VLOOKUP(B5607,'Emp Master'!$A$1:$C$21,3,FALSE)</f>
        <v>Supervisor-1</v>
      </c>
      <c r="H5607" s="3">
        <f>SUMIF($G$2:$G$6491,G5607,$F$2:$F$6491)</f>
        <v>71844810</v>
      </c>
      <c r="I5607">
        <f>IF(F5607&lt;15000,0,1)</f>
        <v>1</v>
      </c>
      <c r="J5607">
        <f>IF(I5607=0,D5607,0)</f>
        <v>0</v>
      </c>
      <c r="K5607">
        <f>IF(J5607&lt;100,0,1)</f>
        <v>0</v>
      </c>
    </row>
    <row r="5608" spans="1:11" ht="15" customHeight="1" x14ac:dyDescent="0.25">
      <c r="A5608" s="9">
        <v>52647</v>
      </c>
      <c r="B5608" s="2">
        <v>10005</v>
      </c>
      <c r="C5608" s="2" t="s">
        <v>47</v>
      </c>
      <c r="D5608" s="2">
        <v>134</v>
      </c>
      <c r="E5608">
        <f>VLOOKUP(C5608,'Product Master'!$A$1:$C$31,3,FALSE)</f>
        <v>291</v>
      </c>
      <c r="F5608">
        <f>D5608*E5608</f>
        <v>38994</v>
      </c>
      <c r="G5608" t="str">
        <f>VLOOKUP(B5608,'Emp Master'!$A$1:$C$21,3,FALSE)</f>
        <v>Supervisor-1</v>
      </c>
      <c r="H5608" s="3">
        <f>SUMIF($G$2:$G$6491,G5608,$F$2:$F$6491)</f>
        <v>71844810</v>
      </c>
      <c r="I5608">
        <f>IF(F5608&lt;15000,0,1)</f>
        <v>1</v>
      </c>
      <c r="J5608">
        <f>IF(I5608=0,D5608,0)</f>
        <v>0</v>
      </c>
      <c r="K5608">
        <f>IF(J5608&lt;100,0,1)</f>
        <v>0</v>
      </c>
    </row>
    <row r="5609" spans="1:11" ht="15" customHeight="1" x14ac:dyDescent="0.25">
      <c r="A5609" s="9">
        <v>52648</v>
      </c>
      <c r="B5609" s="2">
        <v>10004</v>
      </c>
      <c r="C5609" s="2" t="s">
        <v>51</v>
      </c>
      <c r="D5609" s="2">
        <v>296</v>
      </c>
      <c r="E5609">
        <f>VLOOKUP(C5609,'Product Master'!$A$1:$C$31,3,FALSE)</f>
        <v>87</v>
      </c>
      <c r="F5609">
        <f>D5609*E5609</f>
        <v>25752</v>
      </c>
      <c r="G5609" t="str">
        <f>VLOOKUP(B5609,'Emp Master'!$A$1:$C$21,3,FALSE)</f>
        <v>Supervisor-1</v>
      </c>
      <c r="H5609" s="3">
        <f>SUMIF($G$2:$G$6491,G5609,$F$2:$F$6491)</f>
        <v>71844810</v>
      </c>
      <c r="I5609">
        <f>IF(F5609&lt;15000,0,1)</f>
        <v>1</v>
      </c>
      <c r="J5609">
        <f>IF(I5609=0,D5609,0)</f>
        <v>0</v>
      </c>
      <c r="K5609">
        <f>IF(J5609&lt;100,0,1)</f>
        <v>0</v>
      </c>
    </row>
    <row r="5610" spans="1:11" ht="15" customHeight="1" x14ac:dyDescent="0.25">
      <c r="A5610" s="9">
        <v>52649</v>
      </c>
      <c r="B5610" s="2">
        <v>10006</v>
      </c>
      <c r="C5610" s="2" t="s">
        <v>48</v>
      </c>
      <c r="D5610" s="2">
        <v>263</v>
      </c>
      <c r="E5610">
        <f>VLOOKUP(C5610,'Product Master'!$A$1:$C$31,3,FALSE)</f>
        <v>79</v>
      </c>
      <c r="F5610">
        <f>D5610*E5610</f>
        <v>20777</v>
      </c>
      <c r="G5610" t="str">
        <f>VLOOKUP(B5610,'Emp Master'!$A$1:$C$21,3,FALSE)</f>
        <v>Supervisor-1</v>
      </c>
      <c r="H5610" s="3">
        <f>SUMIF($G$2:$G$6491,G5610,$F$2:$F$6491)</f>
        <v>71844810</v>
      </c>
      <c r="I5610">
        <f>IF(F5610&lt;15000,0,1)</f>
        <v>1</v>
      </c>
      <c r="J5610">
        <f>IF(I5610=0,D5610,0)</f>
        <v>0</v>
      </c>
      <c r="K5610">
        <f>IF(J5610&lt;100,0,1)</f>
        <v>0</v>
      </c>
    </row>
    <row r="5611" spans="1:11" ht="15" customHeight="1" x14ac:dyDescent="0.25">
      <c r="A5611" s="9">
        <v>52650</v>
      </c>
      <c r="B5611" s="2">
        <v>10001</v>
      </c>
      <c r="C5611" s="2" t="s">
        <v>37</v>
      </c>
      <c r="D5611" s="2">
        <v>219</v>
      </c>
      <c r="E5611">
        <f>VLOOKUP(C5611,'Product Master'!$A$1:$C$31,3,FALSE)</f>
        <v>68</v>
      </c>
      <c r="F5611">
        <f>D5611*E5611</f>
        <v>14892</v>
      </c>
      <c r="G5611" t="str">
        <f>VLOOKUP(B5611,'Emp Master'!$A$1:$C$21,3,FALSE)</f>
        <v>Supervisor-1</v>
      </c>
      <c r="H5611" s="3">
        <f>SUMIF($G$2:$G$6491,G5611,$F$2:$F$6491)</f>
        <v>71844810</v>
      </c>
      <c r="I5611">
        <f>IF(F5611&lt;15000,0,1)</f>
        <v>0</v>
      </c>
      <c r="J5611">
        <f>IF(I5611=0,D5611,0)</f>
        <v>219</v>
      </c>
      <c r="K5611">
        <f>IF(J5611&lt;100,0,1)</f>
        <v>1</v>
      </c>
    </row>
    <row r="5612" spans="1:11" ht="15" customHeight="1" x14ac:dyDescent="0.25">
      <c r="A5612" s="9">
        <v>52651</v>
      </c>
      <c r="B5612" s="2">
        <v>10014</v>
      </c>
      <c r="C5612" s="2" t="s">
        <v>37</v>
      </c>
      <c r="D5612" s="2">
        <v>218</v>
      </c>
      <c r="E5612">
        <f>VLOOKUP(C5612,'Product Master'!$A$1:$C$31,3,FALSE)</f>
        <v>68</v>
      </c>
      <c r="F5612">
        <f>D5612*E5612</f>
        <v>14824</v>
      </c>
      <c r="G5612" t="str">
        <f>VLOOKUP(B5612,'Emp Master'!$A$1:$C$21,3,FALSE)</f>
        <v>Supervisor-3</v>
      </c>
      <c r="H5612" s="3">
        <f>SUMIF($G$2:$G$6491,G5612,$F$2:$F$6491)</f>
        <v>56264962</v>
      </c>
      <c r="I5612">
        <f>IF(F5612&lt;15000,0,1)</f>
        <v>0</v>
      </c>
      <c r="J5612">
        <f>IF(I5612=0,D5612,0)</f>
        <v>218</v>
      </c>
      <c r="K5612">
        <f>IF(J5612&lt;100,0,1)</f>
        <v>1</v>
      </c>
    </row>
    <row r="5613" spans="1:11" ht="15" customHeight="1" x14ac:dyDescent="0.25">
      <c r="A5613" s="9">
        <v>52652</v>
      </c>
      <c r="B5613" s="2">
        <v>10019</v>
      </c>
      <c r="C5613" s="2" t="s">
        <v>37</v>
      </c>
      <c r="D5613" s="2">
        <v>217</v>
      </c>
      <c r="E5613">
        <f>VLOOKUP(C5613,'Product Master'!$A$1:$C$31,3,FALSE)</f>
        <v>68</v>
      </c>
      <c r="F5613">
        <f>D5613*E5613</f>
        <v>14756</v>
      </c>
      <c r="G5613" t="str">
        <f>VLOOKUP(B5613,'Emp Master'!$A$1:$C$21,3,FALSE)</f>
        <v>Supervisor-4</v>
      </c>
      <c r="H5613" s="3">
        <f>SUMIF($G$2:$G$6491,G5613,$F$2:$F$6491)</f>
        <v>56580613</v>
      </c>
      <c r="I5613">
        <f>IF(F5613&lt;15000,0,1)</f>
        <v>0</v>
      </c>
      <c r="J5613">
        <f>IF(I5613=0,D5613,0)</f>
        <v>217</v>
      </c>
      <c r="K5613">
        <f>IF(J5613&lt;100,0,1)</f>
        <v>1</v>
      </c>
    </row>
    <row r="5614" spans="1:11" ht="15" customHeight="1" x14ac:dyDescent="0.25">
      <c r="A5614" s="9">
        <v>52653</v>
      </c>
      <c r="B5614" s="2">
        <v>10012</v>
      </c>
      <c r="C5614" s="2" t="s">
        <v>49</v>
      </c>
      <c r="D5614" s="2">
        <v>214</v>
      </c>
      <c r="E5614">
        <f>VLOOKUP(C5614,'Product Master'!$A$1:$C$31,3,FALSE)</f>
        <v>70</v>
      </c>
      <c r="F5614">
        <f>D5614*E5614</f>
        <v>14980</v>
      </c>
      <c r="G5614" t="str">
        <f>VLOOKUP(B5614,'Emp Master'!$A$1:$C$21,3,FALSE)</f>
        <v>Supervisor-3</v>
      </c>
      <c r="H5614" s="3">
        <f>SUMIF($G$2:$G$6491,G5614,$F$2:$F$6491)</f>
        <v>56264962</v>
      </c>
      <c r="I5614">
        <f>IF(F5614&lt;15000,0,1)</f>
        <v>0</v>
      </c>
      <c r="J5614">
        <f>IF(I5614=0,D5614,0)</f>
        <v>214</v>
      </c>
      <c r="K5614">
        <f>IF(J5614&lt;100,0,1)</f>
        <v>1</v>
      </c>
    </row>
    <row r="5615" spans="1:11" ht="15" customHeight="1" x14ac:dyDescent="0.25">
      <c r="A5615" s="9">
        <v>52654</v>
      </c>
      <c r="B5615" s="2">
        <v>10015</v>
      </c>
      <c r="C5615" s="2" t="s">
        <v>37</v>
      </c>
      <c r="D5615" s="2">
        <v>214</v>
      </c>
      <c r="E5615">
        <f>VLOOKUP(C5615,'Product Master'!$A$1:$C$31,3,FALSE)</f>
        <v>68</v>
      </c>
      <c r="F5615">
        <f>D5615*E5615</f>
        <v>14552</v>
      </c>
      <c r="G5615" t="str">
        <f>VLOOKUP(B5615,'Emp Master'!$A$1:$C$21,3,FALSE)</f>
        <v>Supervisor-3</v>
      </c>
      <c r="H5615" s="3">
        <f>SUMIF($G$2:$G$6491,G5615,$F$2:$F$6491)</f>
        <v>56264962</v>
      </c>
      <c r="I5615">
        <f>IF(F5615&lt;15000,0,1)</f>
        <v>0</v>
      </c>
      <c r="J5615">
        <f>IF(I5615=0,D5615,0)</f>
        <v>214</v>
      </c>
      <c r="K5615">
        <f>IF(J5615&lt;100,0,1)</f>
        <v>1</v>
      </c>
    </row>
    <row r="5616" spans="1:11" ht="15" customHeight="1" x14ac:dyDescent="0.25">
      <c r="A5616" s="9">
        <v>52655</v>
      </c>
      <c r="B5616" s="2">
        <v>10011</v>
      </c>
      <c r="C5616" s="2" t="s">
        <v>49</v>
      </c>
      <c r="D5616" s="2">
        <v>213</v>
      </c>
      <c r="E5616">
        <f>VLOOKUP(C5616,'Product Master'!$A$1:$C$31,3,FALSE)</f>
        <v>70</v>
      </c>
      <c r="F5616">
        <f>D5616*E5616</f>
        <v>14910</v>
      </c>
      <c r="G5616" t="str">
        <f>VLOOKUP(B5616,'Emp Master'!$A$1:$C$21,3,FALSE)</f>
        <v>Supervisor-3</v>
      </c>
      <c r="H5616" s="3">
        <f>SUMIF($G$2:$G$6491,G5616,$F$2:$F$6491)</f>
        <v>56264962</v>
      </c>
      <c r="I5616">
        <f>IF(F5616&lt;15000,0,1)</f>
        <v>0</v>
      </c>
      <c r="J5616">
        <f>IF(I5616=0,D5616,0)</f>
        <v>213</v>
      </c>
      <c r="K5616">
        <f>IF(J5616&lt;100,0,1)</f>
        <v>1</v>
      </c>
    </row>
    <row r="5617" spans="1:11" ht="15" customHeight="1" x14ac:dyDescent="0.25">
      <c r="A5617" s="9">
        <v>52656</v>
      </c>
      <c r="B5617" s="2">
        <v>10019</v>
      </c>
      <c r="C5617" s="2" t="s">
        <v>37</v>
      </c>
      <c r="D5617" s="2">
        <v>213</v>
      </c>
      <c r="E5617">
        <f>VLOOKUP(C5617,'Product Master'!$A$1:$C$31,3,FALSE)</f>
        <v>68</v>
      </c>
      <c r="F5617">
        <f>D5617*E5617</f>
        <v>14484</v>
      </c>
      <c r="G5617" t="str">
        <f>VLOOKUP(B5617,'Emp Master'!$A$1:$C$21,3,FALSE)</f>
        <v>Supervisor-4</v>
      </c>
      <c r="H5617" s="3">
        <f>SUMIF($G$2:$G$6491,G5617,$F$2:$F$6491)</f>
        <v>56580613</v>
      </c>
      <c r="I5617">
        <f>IF(F5617&lt;15000,0,1)</f>
        <v>0</v>
      </c>
      <c r="J5617">
        <f>IF(I5617=0,D5617,0)</f>
        <v>213</v>
      </c>
      <c r="K5617">
        <f>IF(J5617&lt;100,0,1)</f>
        <v>1</v>
      </c>
    </row>
    <row r="5618" spans="1:11" ht="15" customHeight="1" x14ac:dyDescent="0.25">
      <c r="A5618" s="9">
        <v>52657</v>
      </c>
      <c r="B5618" s="2">
        <v>10018</v>
      </c>
      <c r="C5618" s="2" t="s">
        <v>37</v>
      </c>
      <c r="D5618" s="2">
        <v>213</v>
      </c>
      <c r="E5618">
        <f>VLOOKUP(C5618,'Product Master'!$A$1:$C$31,3,FALSE)</f>
        <v>68</v>
      </c>
      <c r="F5618">
        <f>D5618*E5618</f>
        <v>14484</v>
      </c>
      <c r="G5618" t="str">
        <f>VLOOKUP(B5618,'Emp Master'!$A$1:$C$21,3,FALSE)</f>
        <v>Supervisor-4</v>
      </c>
      <c r="H5618" s="3">
        <f>SUMIF($G$2:$G$6491,G5618,$F$2:$F$6491)</f>
        <v>56580613</v>
      </c>
      <c r="I5618">
        <f>IF(F5618&lt;15000,0,1)</f>
        <v>0</v>
      </c>
      <c r="J5618">
        <f>IF(I5618=0,D5618,0)</f>
        <v>213</v>
      </c>
      <c r="K5618">
        <f>IF(J5618&lt;100,0,1)</f>
        <v>1</v>
      </c>
    </row>
    <row r="5619" spans="1:11" ht="15" customHeight="1" x14ac:dyDescent="0.25">
      <c r="A5619" s="9">
        <v>52658</v>
      </c>
      <c r="B5619" s="2">
        <v>10004</v>
      </c>
      <c r="C5619" s="2" t="s">
        <v>37</v>
      </c>
      <c r="D5619" s="2">
        <v>212</v>
      </c>
      <c r="E5619">
        <f>VLOOKUP(C5619,'Product Master'!$A$1:$C$31,3,FALSE)</f>
        <v>68</v>
      </c>
      <c r="F5619">
        <f>D5619*E5619</f>
        <v>14416</v>
      </c>
      <c r="G5619" t="str">
        <f>VLOOKUP(B5619,'Emp Master'!$A$1:$C$21,3,FALSE)</f>
        <v>Supervisor-1</v>
      </c>
      <c r="H5619" s="3">
        <f>SUMIF($G$2:$G$6491,G5619,$F$2:$F$6491)</f>
        <v>71844810</v>
      </c>
      <c r="I5619">
        <f>IF(F5619&lt;15000,0,1)</f>
        <v>0</v>
      </c>
      <c r="J5619">
        <f>IF(I5619=0,D5619,0)</f>
        <v>212</v>
      </c>
      <c r="K5619">
        <f>IF(J5619&lt;100,0,1)</f>
        <v>1</v>
      </c>
    </row>
    <row r="5620" spans="1:11" ht="15" customHeight="1" x14ac:dyDescent="0.25">
      <c r="A5620" s="9">
        <v>52659</v>
      </c>
      <c r="B5620" s="2">
        <v>10001</v>
      </c>
      <c r="C5620" s="2" t="s">
        <v>37</v>
      </c>
      <c r="D5620" s="2">
        <v>212</v>
      </c>
      <c r="E5620">
        <f>VLOOKUP(C5620,'Product Master'!$A$1:$C$31,3,FALSE)</f>
        <v>68</v>
      </c>
      <c r="F5620">
        <f>D5620*E5620</f>
        <v>14416</v>
      </c>
      <c r="G5620" t="str">
        <f>VLOOKUP(B5620,'Emp Master'!$A$1:$C$21,3,FALSE)</f>
        <v>Supervisor-1</v>
      </c>
      <c r="H5620" s="3">
        <f>SUMIF($G$2:$G$6491,G5620,$F$2:$F$6491)</f>
        <v>71844810</v>
      </c>
      <c r="I5620">
        <f>IF(F5620&lt;15000,0,1)</f>
        <v>0</v>
      </c>
      <c r="J5620">
        <f>IF(I5620=0,D5620,0)</f>
        <v>212</v>
      </c>
      <c r="K5620">
        <f>IF(J5620&lt;100,0,1)</f>
        <v>1</v>
      </c>
    </row>
    <row r="5621" spans="1:11" ht="15" customHeight="1" x14ac:dyDescent="0.25">
      <c r="A5621" s="9">
        <v>52660</v>
      </c>
      <c r="B5621" s="2">
        <v>10010</v>
      </c>
      <c r="C5621" s="2" t="s">
        <v>37</v>
      </c>
      <c r="D5621" s="2">
        <v>211</v>
      </c>
      <c r="E5621">
        <f>VLOOKUP(C5621,'Product Master'!$A$1:$C$31,3,FALSE)</f>
        <v>68</v>
      </c>
      <c r="F5621">
        <f>D5621*E5621</f>
        <v>14348</v>
      </c>
      <c r="G5621" t="str">
        <f>VLOOKUP(B5621,'Emp Master'!$A$1:$C$21,3,FALSE)</f>
        <v>Supervisor-2</v>
      </c>
      <c r="H5621" s="3">
        <f>SUMIF($G$2:$G$6491,G5621,$F$2:$F$6491)</f>
        <v>47777431</v>
      </c>
      <c r="I5621">
        <f>IF(F5621&lt;15000,0,1)</f>
        <v>0</v>
      </c>
      <c r="J5621">
        <f>IF(I5621=0,D5621,0)</f>
        <v>211</v>
      </c>
      <c r="K5621">
        <f>IF(J5621&lt;100,0,1)</f>
        <v>1</v>
      </c>
    </row>
    <row r="5622" spans="1:11" ht="15" customHeight="1" x14ac:dyDescent="0.25">
      <c r="A5622" s="9">
        <v>52661</v>
      </c>
      <c r="B5622" s="2">
        <v>10019</v>
      </c>
      <c r="C5622" s="2" t="s">
        <v>49</v>
      </c>
      <c r="D5622" s="2">
        <v>211</v>
      </c>
      <c r="E5622">
        <f>VLOOKUP(C5622,'Product Master'!$A$1:$C$31,3,FALSE)</f>
        <v>70</v>
      </c>
      <c r="F5622">
        <f>D5622*E5622</f>
        <v>14770</v>
      </c>
      <c r="G5622" t="str">
        <f>VLOOKUP(B5622,'Emp Master'!$A$1:$C$21,3,FALSE)</f>
        <v>Supervisor-4</v>
      </c>
      <c r="H5622" s="3">
        <f>SUMIF($G$2:$G$6491,G5622,$F$2:$F$6491)</f>
        <v>56580613</v>
      </c>
      <c r="I5622">
        <f>IF(F5622&lt;15000,0,1)</f>
        <v>0</v>
      </c>
      <c r="J5622">
        <f>IF(I5622=0,D5622,0)</f>
        <v>211</v>
      </c>
      <c r="K5622">
        <f>IF(J5622&lt;100,0,1)</f>
        <v>1</v>
      </c>
    </row>
    <row r="5623" spans="1:11" ht="15" customHeight="1" x14ac:dyDescent="0.25">
      <c r="A5623" s="9">
        <v>52662</v>
      </c>
      <c r="B5623" s="2">
        <v>10011</v>
      </c>
      <c r="C5623" s="2" t="s">
        <v>37</v>
      </c>
      <c r="D5623" s="2">
        <v>209</v>
      </c>
      <c r="E5623">
        <f>VLOOKUP(C5623,'Product Master'!$A$1:$C$31,3,FALSE)</f>
        <v>68</v>
      </c>
      <c r="F5623">
        <f>D5623*E5623</f>
        <v>14212</v>
      </c>
      <c r="G5623" t="str">
        <f>VLOOKUP(B5623,'Emp Master'!$A$1:$C$21,3,FALSE)</f>
        <v>Supervisor-3</v>
      </c>
      <c r="H5623" s="3">
        <f>SUMIF($G$2:$G$6491,G5623,$F$2:$F$6491)</f>
        <v>56264962</v>
      </c>
      <c r="I5623">
        <f>IF(F5623&lt;15000,0,1)</f>
        <v>0</v>
      </c>
      <c r="J5623">
        <f>IF(I5623=0,D5623,0)</f>
        <v>209</v>
      </c>
      <c r="K5623">
        <f>IF(J5623&lt;100,0,1)</f>
        <v>1</v>
      </c>
    </row>
    <row r="5624" spans="1:11" ht="15" customHeight="1" x14ac:dyDescent="0.25">
      <c r="A5624" s="9">
        <v>52663</v>
      </c>
      <c r="B5624" s="2">
        <v>10016</v>
      </c>
      <c r="C5624" s="2" t="s">
        <v>49</v>
      </c>
      <c r="D5624" s="2">
        <v>207</v>
      </c>
      <c r="E5624">
        <f>VLOOKUP(C5624,'Product Master'!$A$1:$C$31,3,FALSE)</f>
        <v>70</v>
      </c>
      <c r="F5624">
        <f>D5624*E5624</f>
        <v>14490</v>
      </c>
      <c r="G5624" t="str">
        <f>VLOOKUP(B5624,'Emp Master'!$A$1:$C$21,3,FALSE)</f>
        <v>Supervisor-4</v>
      </c>
      <c r="H5624" s="3">
        <f>SUMIF($G$2:$G$6491,G5624,$F$2:$F$6491)</f>
        <v>56580613</v>
      </c>
      <c r="I5624">
        <f>IF(F5624&lt;15000,0,1)</f>
        <v>0</v>
      </c>
      <c r="J5624">
        <f>IF(I5624=0,D5624,0)</f>
        <v>207</v>
      </c>
      <c r="K5624">
        <f>IF(J5624&lt;100,0,1)</f>
        <v>1</v>
      </c>
    </row>
    <row r="5625" spans="1:11" ht="15" customHeight="1" x14ac:dyDescent="0.25">
      <c r="A5625" s="9">
        <v>52664</v>
      </c>
      <c r="B5625" s="2">
        <v>10009</v>
      </c>
      <c r="C5625" s="2" t="s">
        <v>37</v>
      </c>
      <c r="D5625" s="2">
        <v>206</v>
      </c>
      <c r="E5625">
        <f>VLOOKUP(C5625,'Product Master'!$A$1:$C$31,3,FALSE)</f>
        <v>68</v>
      </c>
      <c r="F5625">
        <f>D5625*E5625</f>
        <v>14008</v>
      </c>
      <c r="G5625" t="str">
        <f>VLOOKUP(B5625,'Emp Master'!$A$1:$C$21,3,FALSE)</f>
        <v>Supervisor-2</v>
      </c>
      <c r="H5625" s="3">
        <f>SUMIF($G$2:$G$6491,G5625,$F$2:$F$6491)</f>
        <v>47777431</v>
      </c>
      <c r="I5625">
        <f>IF(F5625&lt;15000,0,1)</f>
        <v>0</v>
      </c>
      <c r="J5625">
        <f>IF(I5625=0,D5625,0)</f>
        <v>206</v>
      </c>
      <c r="K5625">
        <f>IF(J5625&lt;100,0,1)</f>
        <v>1</v>
      </c>
    </row>
    <row r="5626" spans="1:11" ht="15" customHeight="1" x14ac:dyDescent="0.25">
      <c r="A5626" s="9">
        <v>52665</v>
      </c>
      <c r="B5626" s="2">
        <v>10012</v>
      </c>
      <c r="C5626" s="2" t="s">
        <v>49</v>
      </c>
      <c r="D5626" s="2">
        <v>206</v>
      </c>
      <c r="E5626">
        <f>VLOOKUP(C5626,'Product Master'!$A$1:$C$31,3,FALSE)</f>
        <v>70</v>
      </c>
      <c r="F5626">
        <f>D5626*E5626</f>
        <v>14420</v>
      </c>
      <c r="G5626" t="str">
        <f>VLOOKUP(B5626,'Emp Master'!$A$1:$C$21,3,FALSE)</f>
        <v>Supervisor-3</v>
      </c>
      <c r="H5626" s="3">
        <f>SUMIF($G$2:$G$6491,G5626,$F$2:$F$6491)</f>
        <v>56264962</v>
      </c>
      <c r="I5626">
        <f>IF(F5626&lt;15000,0,1)</f>
        <v>0</v>
      </c>
      <c r="J5626">
        <f>IF(I5626=0,D5626,0)</f>
        <v>206</v>
      </c>
      <c r="K5626">
        <f>IF(J5626&lt;100,0,1)</f>
        <v>1</v>
      </c>
    </row>
    <row r="5627" spans="1:11" ht="15" customHeight="1" x14ac:dyDescent="0.25">
      <c r="A5627" s="9">
        <v>52666</v>
      </c>
      <c r="B5627" s="2">
        <v>10019</v>
      </c>
      <c r="C5627" s="2" t="s">
        <v>49</v>
      </c>
      <c r="D5627" s="2">
        <v>206</v>
      </c>
      <c r="E5627">
        <f>VLOOKUP(C5627,'Product Master'!$A$1:$C$31,3,FALSE)</f>
        <v>70</v>
      </c>
      <c r="F5627">
        <f>D5627*E5627</f>
        <v>14420</v>
      </c>
      <c r="G5627" t="str">
        <f>VLOOKUP(B5627,'Emp Master'!$A$1:$C$21,3,FALSE)</f>
        <v>Supervisor-4</v>
      </c>
      <c r="H5627" s="3">
        <f>SUMIF($G$2:$G$6491,G5627,$F$2:$F$6491)</f>
        <v>56580613</v>
      </c>
      <c r="I5627">
        <f>IF(F5627&lt;15000,0,1)</f>
        <v>0</v>
      </c>
      <c r="J5627">
        <f>IF(I5627=0,D5627,0)</f>
        <v>206</v>
      </c>
      <c r="K5627">
        <f>IF(J5627&lt;100,0,1)</f>
        <v>1</v>
      </c>
    </row>
    <row r="5628" spans="1:11" ht="15" customHeight="1" x14ac:dyDescent="0.25">
      <c r="A5628" s="9">
        <v>52667</v>
      </c>
      <c r="B5628" s="2">
        <v>10018</v>
      </c>
      <c r="C5628" s="2" t="s">
        <v>49</v>
      </c>
      <c r="D5628" s="2">
        <v>205</v>
      </c>
      <c r="E5628">
        <f>VLOOKUP(C5628,'Product Master'!$A$1:$C$31,3,FALSE)</f>
        <v>70</v>
      </c>
      <c r="F5628">
        <f>D5628*E5628</f>
        <v>14350</v>
      </c>
      <c r="G5628" t="str">
        <f>VLOOKUP(B5628,'Emp Master'!$A$1:$C$21,3,FALSE)</f>
        <v>Supervisor-4</v>
      </c>
      <c r="H5628" s="3">
        <f>SUMIF($G$2:$G$6491,G5628,$F$2:$F$6491)</f>
        <v>56580613</v>
      </c>
      <c r="I5628">
        <f>IF(F5628&lt;15000,0,1)</f>
        <v>0</v>
      </c>
      <c r="J5628">
        <f>IF(I5628=0,D5628,0)</f>
        <v>205</v>
      </c>
      <c r="K5628">
        <f>IF(J5628&lt;100,0,1)</f>
        <v>1</v>
      </c>
    </row>
    <row r="5629" spans="1:11" ht="15" customHeight="1" x14ac:dyDescent="0.25">
      <c r="A5629" s="9">
        <v>52668</v>
      </c>
      <c r="B5629" s="2">
        <v>10020</v>
      </c>
      <c r="C5629" s="2" t="s">
        <v>38</v>
      </c>
      <c r="D5629" s="2">
        <v>204</v>
      </c>
      <c r="E5629">
        <f>VLOOKUP(C5629,'Product Master'!$A$1:$C$31,3,FALSE)</f>
        <v>73</v>
      </c>
      <c r="F5629">
        <f>D5629*E5629</f>
        <v>14892</v>
      </c>
      <c r="G5629" t="str">
        <f>VLOOKUP(B5629,'Emp Master'!$A$1:$C$21,3,FALSE)</f>
        <v>Supervisor-4</v>
      </c>
      <c r="H5629" s="3">
        <f>SUMIF($G$2:$G$6491,G5629,$F$2:$F$6491)</f>
        <v>56580613</v>
      </c>
      <c r="I5629">
        <f>IF(F5629&lt;15000,0,1)</f>
        <v>0</v>
      </c>
      <c r="J5629">
        <f>IF(I5629=0,D5629,0)</f>
        <v>204</v>
      </c>
      <c r="K5629">
        <f>IF(J5629&lt;100,0,1)</f>
        <v>1</v>
      </c>
    </row>
    <row r="5630" spans="1:11" ht="15" customHeight="1" x14ac:dyDescent="0.25">
      <c r="A5630" s="9">
        <v>52669</v>
      </c>
      <c r="B5630" s="2">
        <v>10006</v>
      </c>
      <c r="C5630" s="2" t="s">
        <v>37</v>
      </c>
      <c r="D5630" s="2">
        <v>204</v>
      </c>
      <c r="E5630">
        <f>VLOOKUP(C5630,'Product Master'!$A$1:$C$31,3,FALSE)</f>
        <v>68</v>
      </c>
      <c r="F5630">
        <f>D5630*E5630</f>
        <v>13872</v>
      </c>
      <c r="G5630" t="str">
        <f>VLOOKUP(B5630,'Emp Master'!$A$1:$C$21,3,FALSE)</f>
        <v>Supervisor-1</v>
      </c>
      <c r="H5630" s="3">
        <f>SUMIF($G$2:$G$6491,G5630,$F$2:$F$6491)</f>
        <v>71844810</v>
      </c>
      <c r="I5630">
        <f>IF(F5630&lt;15000,0,1)</f>
        <v>0</v>
      </c>
      <c r="J5630">
        <f>IF(I5630=0,D5630,0)</f>
        <v>204</v>
      </c>
      <c r="K5630">
        <f>IF(J5630&lt;100,0,1)</f>
        <v>1</v>
      </c>
    </row>
    <row r="5631" spans="1:11" ht="15" customHeight="1" x14ac:dyDescent="0.25">
      <c r="A5631" s="9">
        <v>52670</v>
      </c>
      <c r="B5631" s="2">
        <v>10018</v>
      </c>
      <c r="C5631" s="2" t="s">
        <v>49</v>
      </c>
      <c r="D5631" s="2">
        <v>203</v>
      </c>
      <c r="E5631">
        <f>VLOOKUP(C5631,'Product Master'!$A$1:$C$31,3,FALSE)</f>
        <v>70</v>
      </c>
      <c r="F5631">
        <f>D5631*E5631</f>
        <v>14210</v>
      </c>
      <c r="G5631" t="str">
        <f>VLOOKUP(B5631,'Emp Master'!$A$1:$C$21,3,FALSE)</f>
        <v>Supervisor-4</v>
      </c>
      <c r="H5631" s="3">
        <f>SUMIF($G$2:$G$6491,G5631,$F$2:$F$6491)</f>
        <v>56580613</v>
      </c>
      <c r="I5631">
        <f>IF(F5631&lt;15000,0,1)</f>
        <v>0</v>
      </c>
      <c r="J5631">
        <f>IF(I5631=0,D5631,0)</f>
        <v>203</v>
      </c>
      <c r="K5631">
        <f>IF(J5631&lt;100,0,1)</f>
        <v>1</v>
      </c>
    </row>
    <row r="5632" spans="1:11" ht="15" customHeight="1" x14ac:dyDescent="0.25">
      <c r="A5632" s="9">
        <v>52671</v>
      </c>
      <c r="B5632" s="2">
        <v>10003</v>
      </c>
      <c r="C5632" s="2" t="s">
        <v>49</v>
      </c>
      <c r="D5632" s="2">
        <v>203</v>
      </c>
      <c r="E5632">
        <f>VLOOKUP(C5632,'Product Master'!$A$1:$C$31,3,FALSE)</f>
        <v>70</v>
      </c>
      <c r="F5632">
        <f>D5632*E5632</f>
        <v>14210</v>
      </c>
      <c r="G5632" t="str">
        <f>VLOOKUP(B5632,'Emp Master'!$A$1:$C$21,3,FALSE)</f>
        <v>Supervisor-1</v>
      </c>
      <c r="H5632" s="3">
        <f>SUMIF($G$2:$G$6491,G5632,$F$2:$F$6491)</f>
        <v>71844810</v>
      </c>
      <c r="I5632">
        <f>IF(F5632&lt;15000,0,1)</f>
        <v>0</v>
      </c>
      <c r="J5632">
        <f>IF(I5632=0,D5632,0)</f>
        <v>203</v>
      </c>
      <c r="K5632">
        <f>IF(J5632&lt;100,0,1)</f>
        <v>1</v>
      </c>
    </row>
    <row r="5633" spans="1:11" ht="15" customHeight="1" x14ac:dyDescent="0.25">
      <c r="A5633" s="9">
        <v>52672</v>
      </c>
      <c r="B5633" s="2">
        <v>10007</v>
      </c>
      <c r="C5633" s="2" t="s">
        <v>38</v>
      </c>
      <c r="D5633" s="2">
        <v>202</v>
      </c>
      <c r="E5633">
        <f>VLOOKUP(C5633,'Product Master'!$A$1:$C$31,3,FALSE)</f>
        <v>73</v>
      </c>
      <c r="F5633">
        <f>D5633*E5633</f>
        <v>14746</v>
      </c>
      <c r="G5633" t="str">
        <f>VLOOKUP(B5633,'Emp Master'!$A$1:$C$21,3,FALSE)</f>
        <v>Supervisor-2</v>
      </c>
      <c r="H5633" s="3">
        <f>SUMIF($G$2:$G$6491,G5633,$F$2:$F$6491)</f>
        <v>47777431</v>
      </c>
      <c r="I5633">
        <f>IF(F5633&lt;15000,0,1)</f>
        <v>0</v>
      </c>
      <c r="J5633">
        <f>IF(I5633=0,D5633,0)</f>
        <v>202</v>
      </c>
      <c r="K5633">
        <f>IF(J5633&lt;100,0,1)</f>
        <v>1</v>
      </c>
    </row>
    <row r="5634" spans="1:11" ht="15" customHeight="1" x14ac:dyDescent="0.25">
      <c r="A5634" s="9">
        <v>52673</v>
      </c>
      <c r="B5634" s="2">
        <v>10013</v>
      </c>
      <c r="C5634" s="2" t="s">
        <v>49</v>
      </c>
      <c r="D5634" s="2">
        <v>202</v>
      </c>
      <c r="E5634">
        <f>VLOOKUP(C5634,'Product Master'!$A$1:$C$31,3,FALSE)</f>
        <v>70</v>
      </c>
      <c r="F5634">
        <f>D5634*E5634</f>
        <v>14140</v>
      </c>
      <c r="G5634" t="str">
        <f>VLOOKUP(B5634,'Emp Master'!$A$1:$C$21,3,FALSE)</f>
        <v>Supervisor-3</v>
      </c>
      <c r="H5634" s="3">
        <f>SUMIF($G$2:$G$6491,G5634,$F$2:$F$6491)</f>
        <v>56264962</v>
      </c>
      <c r="I5634">
        <f>IF(F5634&lt;15000,0,1)</f>
        <v>0</v>
      </c>
      <c r="J5634">
        <f>IF(I5634=0,D5634,0)</f>
        <v>202</v>
      </c>
      <c r="K5634">
        <f>IF(J5634&lt;100,0,1)</f>
        <v>1</v>
      </c>
    </row>
    <row r="5635" spans="1:11" ht="15" customHeight="1" x14ac:dyDescent="0.25">
      <c r="A5635" s="9">
        <v>52674</v>
      </c>
      <c r="B5635" s="2">
        <v>10018</v>
      </c>
      <c r="C5635" s="2" t="s">
        <v>38</v>
      </c>
      <c r="D5635" s="2">
        <v>202</v>
      </c>
      <c r="E5635">
        <f>VLOOKUP(C5635,'Product Master'!$A$1:$C$31,3,FALSE)</f>
        <v>73</v>
      </c>
      <c r="F5635">
        <f>D5635*E5635</f>
        <v>14746</v>
      </c>
      <c r="G5635" t="str">
        <f>VLOOKUP(B5635,'Emp Master'!$A$1:$C$21,3,FALSE)</f>
        <v>Supervisor-4</v>
      </c>
      <c r="H5635" s="3">
        <f>SUMIF($G$2:$G$6491,G5635,$F$2:$F$6491)</f>
        <v>56580613</v>
      </c>
      <c r="I5635">
        <f>IF(F5635&lt;15000,0,1)</f>
        <v>0</v>
      </c>
      <c r="J5635">
        <f>IF(I5635=0,D5635,0)</f>
        <v>202</v>
      </c>
      <c r="K5635">
        <f>IF(J5635&lt;100,0,1)</f>
        <v>1</v>
      </c>
    </row>
    <row r="5636" spans="1:11" ht="15" customHeight="1" x14ac:dyDescent="0.25">
      <c r="A5636" s="9">
        <v>52675</v>
      </c>
      <c r="B5636" s="2">
        <v>10006</v>
      </c>
      <c r="C5636" s="2" t="s">
        <v>49</v>
      </c>
      <c r="D5636" s="2">
        <v>202</v>
      </c>
      <c r="E5636">
        <f>VLOOKUP(C5636,'Product Master'!$A$1:$C$31,3,FALSE)</f>
        <v>70</v>
      </c>
      <c r="F5636">
        <f>D5636*E5636</f>
        <v>14140</v>
      </c>
      <c r="G5636" t="str">
        <f>VLOOKUP(B5636,'Emp Master'!$A$1:$C$21,3,FALSE)</f>
        <v>Supervisor-1</v>
      </c>
      <c r="H5636" s="3">
        <f>SUMIF($G$2:$G$6491,G5636,$F$2:$F$6491)</f>
        <v>71844810</v>
      </c>
      <c r="I5636">
        <f>IF(F5636&lt;15000,0,1)</f>
        <v>0</v>
      </c>
      <c r="J5636">
        <f>IF(I5636=0,D5636,0)</f>
        <v>202</v>
      </c>
      <c r="K5636">
        <f>IF(J5636&lt;100,0,1)</f>
        <v>1</v>
      </c>
    </row>
    <row r="5637" spans="1:11" ht="15" customHeight="1" x14ac:dyDescent="0.25">
      <c r="A5637" s="9">
        <v>52676</v>
      </c>
      <c r="B5637" s="2">
        <v>10005</v>
      </c>
      <c r="C5637" s="2" t="s">
        <v>37</v>
      </c>
      <c r="D5637" s="2">
        <v>202</v>
      </c>
      <c r="E5637">
        <f>VLOOKUP(C5637,'Product Master'!$A$1:$C$31,3,FALSE)</f>
        <v>68</v>
      </c>
      <c r="F5637">
        <f>D5637*E5637</f>
        <v>13736</v>
      </c>
      <c r="G5637" t="str">
        <f>VLOOKUP(B5637,'Emp Master'!$A$1:$C$21,3,FALSE)</f>
        <v>Supervisor-1</v>
      </c>
      <c r="H5637" s="3">
        <f>SUMIF($G$2:$G$6491,G5637,$F$2:$F$6491)</f>
        <v>71844810</v>
      </c>
      <c r="I5637">
        <f>IF(F5637&lt;15000,0,1)</f>
        <v>0</v>
      </c>
      <c r="J5637">
        <f>IF(I5637=0,D5637,0)</f>
        <v>202</v>
      </c>
      <c r="K5637">
        <f>IF(J5637&lt;100,0,1)</f>
        <v>1</v>
      </c>
    </row>
    <row r="5638" spans="1:11" ht="15" customHeight="1" x14ac:dyDescent="0.25">
      <c r="A5638" s="9">
        <v>52677</v>
      </c>
      <c r="B5638" s="2">
        <v>10018</v>
      </c>
      <c r="C5638" s="2" t="s">
        <v>38</v>
      </c>
      <c r="D5638" s="2">
        <v>201</v>
      </c>
      <c r="E5638">
        <f>VLOOKUP(C5638,'Product Master'!$A$1:$C$31,3,FALSE)</f>
        <v>73</v>
      </c>
      <c r="F5638">
        <f>D5638*E5638</f>
        <v>14673</v>
      </c>
      <c r="G5638" t="str">
        <f>VLOOKUP(B5638,'Emp Master'!$A$1:$C$21,3,FALSE)</f>
        <v>Supervisor-4</v>
      </c>
      <c r="H5638" s="3">
        <f>SUMIF($G$2:$G$6491,G5638,$F$2:$F$6491)</f>
        <v>56580613</v>
      </c>
      <c r="I5638">
        <f>IF(F5638&lt;15000,0,1)</f>
        <v>0</v>
      </c>
      <c r="J5638">
        <f>IF(I5638=0,D5638,0)</f>
        <v>201</v>
      </c>
      <c r="K5638">
        <f>IF(J5638&lt;100,0,1)</f>
        <v>1</v>
      </c>
    </row>
    <row r="5639" spans="1:11" ht="15" customHeight="1" x14ac:dyDescent="0.25">
      <c r="A5639" s="9">
        <v>52678</v>
      </c>
      <c r="B5639" s="2">
        <v>10020</v>
      </c>
      <c r="C5639" s="2" t="s">
        <v>37</v>
      </c>
      <c r="D5639" s="2">
        <v>201</v>
      </c>
      <c r="E5639">
        <f>VLOOKUP(C5639,'Product Master'!$A$1:$C$31,3,FALSE)</f>
        <v>68</v>
      </c>
      <c r="F5639">
        <f>D5639*E5639</f>
        <v>13668</v>
      </c>
      <c r="G5639" t="str">
        <f>VLOOKUP(B5639,'Emp Master'!$A$1:$C$21,3,FALSE)</f>
        <v>Supervisor-4</v>
      </c>
      <c r="H5639" s="3">
        <f>SUMIF($G$2:$G$6491,G5639,$F$2:$F$6491)</f>
        <v>56580613</v>
      </c>
      <c r="I5639">
        <f>IF(F5639&lt;15000,0,1)</f>
        <v>0</v>
      </c>
      <c r="J5639">
        <f>IF(I5639=0,D5639,0)</f>
        <v>201</v>
      </c>
      <c r="K5639">
        <f>IF(J5639&lt;100,0,1)</f>
        <v>1</v>
      </c>
    </row>
    <row r="5640" spans="1:11" ht="15" customHeight="1" x14ac:dyDescent="0.25">
      <c r="A5640" s="9">
        <v>52679</v>
      </c>
      <c r="B5640" s="2">
        <v>10003</v>
      </c>
      <c r="C5640" s="2" t="s">
        <v>38</v>
      </c>
      <c r="D5640" s="2">
        <v>201</v>
      </c>
      <c r="E5640">
        <f>VLOOKUP(C5640,'Product Master'!$A$1:$C$31,3,FALSE)</f>
        <v>73</v>
      </c>
      <c r="F5640">
        <f>D5640*E5640</f>
        <v>14673</v>
      </c>
      <c r="G5640" t="str">
        <f>VLOOKUP(B5640,'Emp Master'!$A$1:$C$21,3,FALSE)</f>
        <v>Supervisor-1</v>
      </c>
      <c r="H5640" s="3">
        <f>SUMIF($G$2:$G$6491,G5640,$F$2:$F$6491)</f>
        <v>71844810</v>
      </c>
      <c r="I5640">
        <f>IF(F5640&lt;15000,0,1)</f>
        <v>0</v>
      </c>
      <c r="J5640">
        <f>IF(I5640=0,D5640,0)</f>
        <v>201</v>
      </c>
      <c r="K5640">
        <f>IF(J5640&lt;100,0,1)</f>
        <v>1</v>
      </c>
    </row>
    <row r="5641" spans="1:11" ht="15" customHeight="1" x14ac:dyDescent="0.25">
      <c r="A5641" s="9">
        <v>52680</v>
      </c>
      <c r="B5641" s="2">
        <v>10002</v>
      </c>
      <c r="C5641" s="2" t="s">
        <v>49</v>
      </c>
      <c r="D5641" s="2">
        <v>201</v>
      </c>
      <c r="E5641">
        <f>VLOOKUP(C5641,'Product Master'!$A$1:$C$31,3,FALSE)</f>
        <v>70</v>
      </c>
      <c r="F5641">
        <f>D5641*E5641</f>
        <v>14070</v>
      </c>
      <c r="G5641" t="str">
        <f>VLOOKUP(B5641,'Emp Master'!$A$1:$C$21,3,FALSE)</f>
        <v>Supervisor-1</v>
      </c>
      <c r="H5641" s="3">
        <f>SUMIF($G$2:$G$6491,G5641,$F$2:$F$6491)</f>
        <v>71844810</v>
      </c>
      <c r="I5641">
        <f>IF(F5641&lt;15000,0,1)</f>
        <v>0</v>
      </c>
      <c r="J5641">
        <f>IF(I5641=0,D5641,0)</f>
        <v>201</v>
      </c>
      <c r="K5641">
        <f>IF(J5641&lt;100,0,1)</f>
        <v>1</v>
      </c>
    </row>
    <row r="5642" spans="1:11" ht="15" customHeight="1" x14ac:dyDescent="0.25">
      <c r="A5642" s="9">
        <v>52681</v>
      </c>
      <c r="B5642" s="2">
        <v>10007</v>
      </c>
      <c r="C5642" s="2" t="s">
        <v>49</v>
      </c>
      <c r="D5642" s="2">
        <v>200</v>
      </c>
      <c r="E5642">
        <f>VLOOKUP(C5642,'Product Master'!$A$1:$C$31,3,FALSE)</f>
        <v>70</v>
      </c>
      <c r="F5642">
        <f>D5642*E5642</f>
        <v>14000</v>
      </c>
      <c r="G5642" t="str">
        <f>VLOOKUP(B5642,'Emp Master'!$A$1:$C$21,3,FALSE)</f>
        <v>Supervisor-2</v>
      </c>
      <c r="H5642" s="3">
        <f>SUMIF($G$2:$G$6491,G5642,$F$2:$F$6491)</f>
        <v>47777431</v>
      </c>
      <c r="I5642">
        <f>IF(F5642&lt;15000,0,1)</f>
        <v>0</v>
      </c>
      <c r="J5642">
        <f>IF(I5642=0,D5642,0)</f>
        <v>200</v>
      </c>
      <c r="K5642">
        <f>IF(J5642&lt;100,0,1)</f>
        <v>1</v>
      </c>
    </row>
    <row r="5643" spans="1:11" ht="15" customHeight="1" x14ac:dyDescent="0.25">
      <c r="A5643" s="9">
        <v>52682</v>
      </c>
      <c r="B5643" s="2">
        <v>10010</v>
      </c>
      <c r="C5643" s="2" t="s">
        <v>49</v>
      </c>
      <c r="D5643" s="2">
        <v>199</v>
      </c>
      <c r="E5643">
        <f>VLOOKUP(C5643,'Product Master'!$A$1:$C$31,3,FALSE)</f>
        <v>70</v>
      </c>
      <c r="F5643">
        <f>D5643*E5643</f>
        <v>13930</v>
      </c>
      <c r="G5643" t="str">
        <f>VLOOKUP(B5643,'Emp Master'!$A$1:$C$21,3,FALSE)</f>
        <v>Supervisor-2</v>
      </c>
      <c r="H5643" s="3">
        <f>SUMIF($G$2:$G$6491,G5643,$F$2:$F$6491)</f>
        <v>47777431</v>
      </c>
      <c r="I5643">
        <f>IF(F5643&lt;15000,0,1)</f>
        <v>0</v>
      </c>
      <c r="J5643">
        <f>IF(I5643=0,D5643,0)</f>
        <v>199</v>
      </c>
      <c r="K5643">
        <f>IF(J5643&lt;100,0,1)</f>
        <v>1</v>
      </c>
    </row>
    <row r="5644" spans="1:11" ht="15" customHeight="1" x14ac:dyDescent="0.25">
      <c r="A5644" s="9">
        <v>52683</v>
      </c>
      <c r="B5644" s="2">
        <v>10018</v>
      </c>
      <c r="C5644" s="2" t="s">
        <v>38</v>
      </c>
      <c r="D5644" s="2">
        <v>199</v>
      </c>
      <c r="E5644">
        <f>VLOOKUP(C5644,'Product Master'!$A$1:$C$31,3,FALSE)</f>
        <v>73</v>
      </c>
      <c r="F5644">
        <f>D5644*E5644</f>
        <v>14527</v>
      </c>
      <c r="G5644" t="str">
        <f>VLOOKUP(B5644,'Emp Master'!$A$1:$C$21,3,FALSE)</f>
        <v>Supervisor-4</v>
      </c>
      <c r="H5644" s="3">
        <f>SUMIF($G$2:$G$6491,G5644,$F$2:$F$6491)</f>
        <v>56580613</v>
      </c>
      <c r="I5644">
        <f>IF(F5644&lt;15000,0,1)</f>
        <v>0</v>
      </c>
      <c r="J5644">
        <f>IF(I5644=0,D5644,0)</f>
        <v>199</v>
      </c>
      <c r="K5644">
        <f>IF(J5644&lt;100,0,1)</f>
        <v>1</v>
      </c>
    </row>
    <row r="5645" spans="1:11" ht="15" customHeight="1" x14ac:dyDescent="0.25">
      <c r="A5645" s="9">
        <v>52684</v>
      </c>
      <c r="B5645" s="2">
        <v>10017</v>
      </c>
      <c r="C5645" s="2" t="s">
        <v>37</v>
      </c>
      <c r="D5645" s="2">
        <v>199</v>
      </c>
      <c r="E5645">
        <f>VLOOKUP(C5645,'Product Master'!$A$1:$C$31,3,FALSE)</f>
        <v>68</v>
      </c>
      <c r="F5645">
        <f>D5645*E5645</f>
        <v>13532</v>
      </c>
      <c r="G5645" t="str">
        <f>VLOOKUP(B5645,'Emp Master'!$A$1:$C$21,3,FALSE)</f>
        <v>Supervisor-4</v>
      </c>
      <c r="H5645" s="3">
        <f>SUMIF($G$2:$G$6491,G5645,$F$2:$F$6491)</f>
        <v>56580613</v>
      </c>
      <c r="I5645">
        <f>IF(F5645&lt;15000,0,1)</f>
        <v>0</v>
      </c>
      <c r="J5645">
        <f>IF(I5645=0,D5645,0)</f>
        <v>199</v>
      </c>
      <c r="K5645">
        <f>IF(J5645&lt;100,0,1)</f>
        <v>1</v>
      </c>
    </row>
    <row r="5646" spans="1:11" ht="15" customHeight="1" x14ac:dyDescent="0.25">
      <c r="A5646" s="9">
        <v>52685</v>
      </c>
      <c r="B5646" s="2">
        <v>10008</v>
      </c>
      <c r="C5646" s="2" t="s">
        <v>49</v>
      </c>
      <c r="D5646" s="2">
        <v>198</v>
      </c>
      <c r="E5646">
        <f>VLOOKUP(C5646,'Product Master'!$A$1:$C$31,3,FALSE)</f>
        <v>70</v>
      </c>
      <c r="F5646">
        <f>D5646*E5646</f>
        <v>13860</v>
      </c>
      <c r="G5646" t="str">
        <f>VLOOKUP(B5646,'Emp Master'!$A$1:$C$21,3,FALSE)</f>
        <v>Supervisor-2</v>
      </c>
      <c r="H5646" s="3">
        <f>SUMIF($G$2:$G$6491,G5646,$F$2:$F$6491)</f>
        <v>47777431</v>
      </c>
      <c r="I5646">
        <f>IF(F5646&lt;15000,0,1)</f>
        <v>0</v>
      </c>
      <c r="J5646">
        <f>IF(I5646=0,D5646,0)</f>
        <v>198</v>
      </c>
      <c r="K5646">
        <f>IF(J5646&lt;100,0,1)</f>
        <v>1</v>
      </c>
    </row>
    <row r="5647" spans="1:11" ht="15" customHeight="1" x14ac:dyDescent="0.25">
      <c r="A5647" s="9">
        <v>52686</v>
      </c>
      <c r="B5647" s="2">
        <v>10020</v>
      </c>
      <c r="C5647" s="2" t="s">
        <v>49</v>
      </c>
      <c r="D5647" s="2">
        <v>198</v>
      </c>
      <c r="E5647">
        <f>VLOOKUP(C5647,'Product Master'!$A$1:$C$31,3,FALSE)</f>
        <v>70</v>
      </c>
      <c r="F5647">
        <f>D5647*E5647</f>
        <v>13860</v>
      </c>
      <c r="G5647" t="str">
        <f>VLOOKUP(B5647,'Emp Master'!$A$1:$C$21,3,FALSE)</f>
        <v>Supervisor-4</v>
      </c>
      <c r="H5647" s="3">
        <f>SUMIF($G$2:$G$6491,G5647,$F$2:$F$6491)</f>
        <v>56580613</v>
      </c>
      <c r="I5647">
        <f>IF(F5647&lt;15000,0,1)</f>
        <v>0</v>
      </c>
      <c r="J5647">
        <f>IF(I5647=0,D5647,0)</f>
        <v>198</v>
      </c>
      <c r="K5647">
        <f>IF(J5647&lt;100,0,1)</f>
        <v>1</v>
      </c>
    </row>
    <row r="5648" spans="1:11" ht="15" customHeight="1" x14ac:dyDescent="0.25">
      <c r="A5648" s="9">
        <v>52687</v>
      </c>
      <c r="B5648" s="2">
        <v>10004</v>
      </c>
      <c r="C5648" s="2" t="s">
        <v>38</v>
      </c>
      <c r="D5648" s="2">
        <v>198</v>
      </c>
      <c r="E5648">
        <f>VLOOKUP(C5648,'Product Master'!$A$1:$C$31,3,FALSE)</f>
        <v>73</v>
      </c>
      <c r="F5648">
        <f>D5648*E5648</f>
        <v>14454</v>
      </c>
      <c r="G5648" t="str">
        <f>VLOOKUP(B5648,'Emp Master'!$A$1:$C$21,3,FALSE)</f>
        <v>Supervisor-1</v>
      </c>
      <c r="H5648" s="3">
        <f>SUMIF($G$2:$G$6491,G5648,$F$2:$F$6491)</f>
        <v>71844810</v>
      </c>
      <c r="I5648">
        <f>IF(F5648&lt;15000,0,1)</f>
        <v>0</v>
      </c>
      <c r="J5648">
        <f>IF(I5648=0,D5648,0)</f>
        <v>198</v>
      </c>
      <c r="K5648">
        <f>IF(J5648&lt;100,0,1)</f>
        <v>1</v>
      </c>
    </row>
    <row r="5649" spans="1:11" ht="15" customHeight="1" x14ac:dyDescent="0.25">
      <c r="A5649" s="9">
        <v>52688</v>
      </c>
      <c r="B5649" s="2">
        <v>10004</v>
      </c>
      <c r="C5649" s="2" t="s">
        <v>49</v>
      </c>
      <c r="D5649" s="2">
        <v>198</v>
      </c>
      <c r="E5649">
        <f>VLOOKUP(C5649,'Product Master'!$A$1:$C$31,3,FALSE)</f>
        <v>70</v>
      </c>
      <c r="F5649">
        <f>D5649*E5649</f>
        <v>13860</v>
      </c>
      <c r="G5649" t="str">
        <f>VLOOKUP(B5649,'Emp Master'!$A$1:$C$21,3,FALSE)</f>
        <v>Supervisor-1</v>
      </c>
      <c r="H5649" s="3">
        <f>SUMIF($G$2:$G$6491,G5649,$F$2:$F$6491)</f>
        <v>71844810</v>
      </c>
      <c r="I5649">
        <f>IF(F5649&lt;15000,0,1)</f>
        <v>0</v>
      </c>
      <c r="J5649">
        <f>IF(I5649=0,D5649,0)</f>
        <v>198</v>
      </c>
      <c r="K5649">
        <f>IF(J5649&lt;100,0,1)</f>
        <v>1</v>
      </c>
    </row>
    <row r="5650" spans="1:11" ht="15" customHeight="1" x14ac:dyDescent="0.25">
      <c r="A5650" s="9">
        <v>52689</v>
      </c>
      <c r="B5650" s="2">
        <v>10010</v>
      </c>
      <c r="C5650" s="2" t="s">
        <v>38</v>
      </c>
      <c r="D5650" s="2">
        <v>197</v>
      </c>
      <c r="E5650">
        <f>VLOOKUP(C5650,'Product Master'!$A$1:$C$31,3,FALSE)</f>
        <v>73</v>
      </c>
      <c r="F5650">
        <f>D5650*E5650</f>
        <v>14381</v>
      </c>
      <c r="G5650" t="str">
        <f>VLOOKUP(B5650,'Emp Master'!$A$1:$C$21,3,FALSE)</f>
        <v>Supervisor-2</v>
      </c>
      <c r="H5650" s="3">
        <f>SUMIF($G$2:$G$6491,G5650,$F$2:$F$6491)</f>
        <v>47777431</v>
      </c>
      <c r="I5650">
        <f>IF(F5650&lt;15000,0,1)</f>
        <v>0</v>
      </c>
      <c r="J5650">
        <f>IF(I5650=0,D5650,0)</f>
        <v>197</v>
      </c>
      <c r="K5650">
        <f>IF(J5650&lt;100,0,1)</f>
        <v>1</v>
      </c>
    </row>
    <row r="5651" spans="1:11" ht="15" customHeight="1" x14ac:dyDescent="0.25">
      <c r="A5651" s="9">
        <v>52690</v>
      </c>
      <c r="B5651" s="2">
        <v>10014</v>
      </c>
      <c r="C5651" s="2" t="s">
        <v>38</v>
      </c>
      <c r="D5651" s="2">
        <v>197</v>
      </c>
      <c r="E5651">
        <f>VLOOKUP(C5651,'Product Master'!$A$1:$C$31,3,FALSE)</f>
        <v>73</v>
      </c>
      <c r="F5651">
        <f>D5651*E5651</f>
        <v>14381</v>
      </c>
      <c r="G5651" t="str">
        <f>VLOOKUP(B5651,'Emp Master'!$A$1:$C$21,3,FALSE)</f>
        <v>Supervisor-3</v>
      </c>
      <c r="H5651" s="3">
        <f>SUMIF($G$2:$G$6491,G5651,$F$2:$F$6491)</f>
        <v>56264962</v>
      </c>
      <c r="I5651">
        <f>IF(F5651&lt;15000,0,1)</f>
        <v>0</v>
      </c>
      <c r="J5651">
        <f>IF(I5651=0,D5651,0)</f>
        <v>197</v>
      </c>
      <c r="K5651">
        <f>IF(J5651&lt;100,0,1)</f>
        <v>1</v>
      </c>
    </row>
    <row r="5652" spans="1:11" ht="15" customHeight="1" x14ac:dyDescent="0.25">
      <c r="A5652" s="9">
        <v>52691</v>
      </c>
      <c r="B5652" s="2">
        <v>10006</v>
      </c>
      <c r="C5652" s="2" t="s">
        <v>49</v>
      </c>
      <c r="D5652" s="2">
        <v>197</v>
      </c>
      <c r="E5652">
        <f>VLOOKUP(C5652,'Product Master'!$A$1:$C$31,3,FALSE)</f>
        <v>70</v>
      </c>
      <c r="F5652">
        <f>D5652*E5652</f>
        <v>13790</v>
      </c>
      <c r="G5652" t="str">
        <f>VLOOKUP(B5652,'Emp Master'!$A$1:$C$21,3,FALSE)</f>
        <v>Supervisor-1</v>
      </c>
      <c r="H5652" s="3">
        <f>SUMIF($G$2:$G$6491,G5652,$F$2:$F$6491)</f>
        <v>71844810</v>
      </c>
      <c r="I5652">
        <f>IF(F5652&lt;15000,0,1)</f>
        <v>0</v>
      </c>
      <c r="J5652">
        <f>IF(I5652=0,D5652,0)</f>
        <v>197</v>
      </c>
      <c r="K5652">
        <f>IF(J5652&lt;100,0,1)</f>
        <v>1</v>
      </c>
    </row>
    <row r="5653" spans="1:11" ht="15" customHeight="1" x14ac:dyDescent="0.25">
      <c r="A5653" s="9">
        <v>52692</v>
      </c>
      <c r="B5653" s="2">
        <v>10010</v>
      </c>
      <c r="C5653" s="2" t="s">
        <v>37</v>
      </c>
      <c r="D5653" s="2">
        <v>196</v>
      </c>
      <c r="E5653">
        <f>VLOOKUP(C5653,'Product Master'!$A$1:$C$31,3,FALSE)</f>
        <v>68</v>
      </c>
      <c r="F5653">
        <f>D5653*E5653</f>
        <v>13328</v>
      </c>
      <c r="G5653" t="str">
        <f>VLOOKUP(B5653,'Emp Master'!$A$1:$C$21,3,FALSE)</f>
        <v>Supervisor-2</v>
      </c>
      <c r="H5653" s="3">
        <f>SUMIF($G$2:$G$6491,G5653,$F$2:$F$6491)</f>
        <v>47777431</v>
      </c>
      <c r="I5653">
        <f>IF(F5653&lt;15000,0,1)</f>
        <v>0</v>
      </c>
      <c r="J5653">
        <f>IF(I5653=0,D5653,0)</f>
        <v>196</v>
      </c>
      <c r="K5653">
        <f>IF(J5653&lt;100,0,1)</f>
        <v>1</v>
      </c>
    </row>
    <row r="5654" spans="1:11" ht="15" customHeight="1" x14ac:dyDescent="0.25">
      <c r="A5654" s="9">
        <v>52693</v>
      </c>
      <c r="B5654" s="2">
        <v>10011</v>
      </c>
      <c r="C5654" s="2" t="s">
        <v>38</v>
      </c>
      <c r="D5654" s="2">
        <v>195</v>
      </c>
      <c r="E5654">
        <f>VLOOKUP(C5654,'Product Master'!$A$1:$C$31,3,FALSE)</f>
        <v>73</v>
      </c>
      <c r="F5654">
        <f>D5654*E5654</f>
        <v>14235</v>
      </c>
      <c r="G5654" t="str">
        <f>VLOOKUP(B5654,'Emp Master'!$A$1:$C$21,3,FALSE)</f>
        <v>Supervisor-3</v>
      </c>
      <c r="H5654" s="3">
        <f>SUMIF($G$2:$G$6491,G5654,$F$2:$F$6491)</f>
        <v>56264962</v>
      </c>
      <c r="I5654">
        <f>IF(F5654&lt;15000,0,1)</f>
        <v>0</v>
      </c>
      <c r="J5654">
        <f>IF(I5654=0,D5654,0)</f>
        <v>195</v>
      </c>
      <c r="K5654">
        <f>IF(J5654&lt;100,0,1)</f>
        <v>1</v>
      </c>
    </row>
    <row r="5655" spans="1:11" ht="15" customHeight="1" x14ac:dyDescent="0.25">
      <c r="A5655" s="9">
        <v>52694</v>
      </c>
      <c r="B5655" s="2">
        <v>10014</v>
      </c>
      <c r="C5655" s="2" t="s">
        <v>37</v>
      </c>
      <c r="D5655" s="2">
        <v>195</v>
      </c>
      <c r="E5655">
        <f>VLOOKUP(C5655,'Product Master'!$A$1:$C$31,3,FALSE)</f>
        <v>68</v>
      </c>
      <c r="F5655">
        <f>D5655*E5655</f>
        <v>13260</v>
      </c>
      <c r="G5655" t="str">
        <f>VLOOKUP(B5655,'Emp Master'!$A$1:$C$21,3,FALSE)</f>
        <v>Supervisor-3</v>
      </c>
      <c r="H5655" s="3">
        <f>SUMIF($G$2:$G$6491,G5655,$F$2:$F$6491)</f>
        <v>56264962</v>
      </c>
      <c r="I5655">
        <f>IF(F5655&lt;15000,0,1)</f>
        <v>0</v>
      </c>
      <c r="J5655">
        <f>IF(I5655=0,D5655,0)</f>
        <v>195</v>
      </c>
      <c r="K5655">
        <f>IF(J5655&lt;100,0,1)</f>
        <v>1</v>
      </c>
    </row>
    <row r="5656" spans="1:11" ht="15" customHeight="1" x14ac:dyDescent="0.25">
      <c r="A5656" s="9">
        <v>52695</v>
      </c>
      <c r="B5656" s="2">
        <v>10003</v>
      </c>
      <c r="C5656" s="2" t="s">
        <v>49</v>
      </c>
      <c r="D5656" s="2">
        <v>195</v>
      </c>
      <c r="E5656">
        <f>VLOOKUP(C5656,'Product Master'!$A$1:$C$31,3,FALSE)</f>
        <v>70</v>
      </c>
      <c r="F5656">
        <f>D5656*E5656</f>
        <v>13650</v>
      </c>
      <c r="G5656" t="str">
        <f>VLOOKUP(B5656,'Emp Master'!$A$1:$C$21,3,FALSE)</f>
        <v>Supervisor-1</v>
      </c>
      <c r="H5656" s="3">
        <f>SUMIF($G$2:$G$6491,G5656,$F$2:$F$6491)</f>
        <v>71844810</v>
      </c>
      <c r="I5656">
        <f>IF(F5656&lt;15000,0,1)</f>
        <v>0</v>
      </c>
      <c r="J5656">
        <f>IF(I5656=0,D5656,0)</f>
        <v>195</v>
      </c>
      <c r="K5656">
        <f>IF(J5656&lt;100,0,1)</f>
        <v>1</v>
      </c>
    </row>
    <row r="5657" spans="1:11" ht="15" customHeight="1" x14ac:dyDescent="0.25">
      <c r="A5657" s="9">
        <v>52696</v>
      </c>
      <c r="B5657" s="2">
        <v>10007</v>
      </c>
      <c r="C5657" s="2" t="s">
        <v>49</v>
      </c>
      <c r="D5657" s="2">
        <v>194</v>
      </c>
      <c r="E5657">
        <f>VLOOKUP(C5657,'Product Master'!$A$1:$C$31,3,FALSE)</f>
        <v>70</v>
      </c>
      <c r="F5657">
        <f>D5657*E5657</f>
        <v>13580</v>
      </c>
      <c r="G5657" t="str">
        <f>VLOOKUP(B5657,'Emp Master'!$A$1:$C$21,3,FALSE)</f>
        <v>Supervisor-2</v>
      </c>
      <c r="H5657" s="3">
        <f>SUMIF($G$2:$G$6491,G5657,$F$2:$F$6491)</f>
        <v>47777431</v>
      </c>
      <c r="I5657">
        <f>IF(F5657&lt;15000,0,1)</f>
        <v>0</v>
      </c>
      <c r="J5657">
        <f>IF(I5657=0,D5657,0)</f>
        <v>194</v>
      </c>
      <c r="K5657">
        <f>IF(J5657&lt;100,0,1)</f>
        <v>1</v>
      </c>
    </row>
    <row r="5658" spans="1:11" ht="15" customHeight="1" x14ac:dyDescent="0.25">
      <c r="A5658" s="9">
        <v>52697</v>
      </c>
      <c r="B5658" s="2">
        <v>10008</v>
      </c>
      <c r="C5658" s="2" t="s">
        <v>38</v>
      </c>
      <c r="D5658" s="2">
        <v>194</v>
      </c>
      <c r="E5658">
        <f>VLOOKUP(C5658,'Product Master'!$A$1:$C$31,3,FALSE)</f>
        <v>73</v>
      </c>
      <c r="F5658">
        <f>D5658*E5658</f>
        <v>14162</v>
      </c>
      <c r="G5658" t="str">
        <f>VLOOKUP(B5658,'Emp Master'!$A$1:$C$21,3,FALSE)</f>
        <v>Supervisor-2</v>
      </c>
      <c r="H5658" s="3">
        <f>SUMIF($G$2:$G$6491,G5658,$F$2:$F$6491)</f>
        <v>47777431</v>
      </c>
      <c r="I5658">
        <f>IF(F5658&lt;15000,0,1)</f>
        <v>0</v>
      </c>
      <c r="J5658">
        <f>IF(I5658=0,D5658,0)</f>
        <v>194</v>
      </c>
      <c r="K5658">
        <f>IF(J5658&lt;100,0,1)</f>
        <v>1</v>
      </c>
    </row>
    <row r="5659" spans="1:11" ht="15" customHeight="1" x14ac:dyDescent="0.25">
      <c r="A5659" s="9">
        <v>52698</v>
      </c>
      <c r="B5659" s="2">
        <v>10003</v>
      </c>
      <c r="C5659" s="2" t="s">
        <v>49</v>
      </c>
      <c r="D5659" s="2">
        <v>193</v>
      </c>
      <c r="E5659">
        <f>VLOOKUP(C5659,'Product Master'!$A$1:$C$31,3,FALSE)</f>
        <v>70</v>
      </c>
      <c r="F5659">
        <f>D5659*E5659</f>
        <v>13510</v>
      </c>
      <c r="G5659" t="str">
        <f>VLOOKUP(B5659,'Emp Master'!$A$1:$C$21,3,FALSE)</f>
        <v>Supervisor-1</v>
      </c>
      <c r="H5659" s="3">
        <f>SUMIF($G$2:$G$6491,G5659,$F$2:$F$6491)</f>
        <v>71844810</v>
      </c>
      <c r="I5659">
        <f>IF(F5659&lt;15000,0,1)</f>
        <v>0</v>
      </c>
      <c r="J5659">
        <f>IF(I5659=0,D5659,0)</f>
        <v>193</v>
      </c>
      <c r="K5659">
        <f>IF(J5659&lt;100,0,1)</f>
        <v>1</v>
      </c>
    </row>
    <row r="5660" spans="1:11" ht="15" customHeight="1" x14ac:dyDescent="0.25">
      <c r="A5660" s="9">
        <v>52699</v>
      </c>
      <c r="B5660" s="2">
        <v>10012</v>
      </c>
      <c r="C5660" s="2" t="s">
        <v>37</v>
      </c>
      <c r="D5660" s="2">
        <v>192</v>
      </c>
      <c r="E5660">
        <f>VLOOKUP(C5660,'Product Master'!$A$1:$C$31,3,FALSE)</f>
        <v>68</v>
      </c>
      <c r="F5660">
        <f>D5660*E5660</f>
        <v>13056</v>
      </c>
      <c r="G5660" t="str">
        <f>VLOOKUP(B5660,'Emp Master'!$A$1:$C$21,3,FALSE)</f>
        <v>Supervisor-3</v>
      </c>
      <c r="H5660" s="3">
        <f>SUMIF($G$2:$G$6491,G5660,$F$2:$F$6491)</f>
        <v>56264962</v>
      </c>
      <c r="I5660">
        <f>IF(F5660&lt;15000,0,1)</f>
        <v>0</v>
      </c>
      <c r="J5660">
        <f>IF(I5660=0,D5660,0)</f>
        <v>192</v>
      </c>
      <c r="K5660">
        <f>IF(J5660&lt;100,0,1)</f>
        <v>1</v>
      </c>
    </row>
    <row r="5661" spans="1:11" ht="15" customHeight="1" x14ac:dyDescent="0.25">
      <c r="A5661" s="9">
        <v>52700</v>
      </c>
      <c r="B5661" s="2">
        <v>10006</v>
      </c>
      <c r="C5661" s="2" t="s">
        <v>37</v>
      </c>
      <c r="D5661" s="2">
        <v>192</v>
      </c>
      <c r="E5661">
        <f>VLOOKUP(C5661,'Product Master'!$A$1:$C$31,3,FALSE)</f>
        <v>68</v>
      </c>
      <c r="F5661">
        <f>D5661*E5661</f>
        <v>13056</v>
      </c>
      <c r="G5661" t="str">
        <f>VLOOKUP(B5661,'Emp Master'!$A$1:$C$21,3,FALSE)</f>
        <v>Supervisor-1</v>
      </c>
      <c r="H5661" s="3">
        <f>SUMIF($G$2:$G$6491,G5661,$F$2:$F$6491)</f>
        <v>71844810</v>
      </c>
      <c r="I5661">
        <f>IF(F5661&lt;15000,0,1)</f>
        <v>0</v>
      </c>
      <c r="J5661">
        <f>IF(I5661=0,D5661,0)</f>
        <v>192</v>
      </c>
      <c r="K5661">
        <f>IF(J5661&lt;100,0,1)</f>
        <v>1</v>
      </c>
    </row>
    <row r="5662" spans="1:11" ht="15" customHeight="1" x14ac:dyDescent="0.25">
      <c r="A5662" s="9">
        <v>52701</v>
      </c>
      <c r="B5662" s="2">
        <v>10002</v>
      </c>
      <c r="C5662" s="2" t="s">
        <v>38</v>
      </c>
      <c r="D5662" s="2">
        <v>192</v>
      </c>
      <c r="E5662">
        <f>VLOOKUP(C5662,'Product Master'!$A$1:$C$31,3,FALSE)</f>
        <v>73</v>
      </c>
      <c r="F5662">
        <f>D5662*E5662</f>
        <v>14016</v>
      </c>
      <c r="G5662" t="str">
        <f>VLOOKUP(B5662,'Emp Master'!$A$1:$C$21,3,FALSE)</f>
        <v>Supervisor-1</v>
      </c>
      <c r="H5662" s="3">
        <f>SUMIF($G$2:$G$6491,G5662,$F$2:$F$6491)</f>
        <v>71844810</v>
      </c>
      <c r="I5662">
        <f>IF(F5662&lt;15000,0,1)</f>
        <v>0</v>
      </c>
      <c r="J5662">
        <f>IF(I5662=0,D5662,0)</f>
        <v>192</v>
      </c>
      <c r="K5662">
        <f>IF(J5662&lt;100,0,1)</f>
        <v>1</v>
      </c>
    </row>
    <row r="5663" spans="1:11" ht="15" customHeight="1" x14ac:dyDescent="0.25">
      <c r="A5663" s="9">
        <v>52702</v>
      </c>
      <c r="B5663" s="2">
        <v>10011</v>
      </c>
      <c r="C5663" s="2" t="s">
        <v>49</v>
      </c>
      <c r="D5663" s="2">
        <v>191</v>
      </c>
      <c r="E5663">
        <f>VLOOKUP(C5663,'Product Master'!$A$1:$C$31,3,FALSE)</f>
        <v>70</v>
      </c>
      <c r="F5663">
        <f>D5663*E5663</f>
        <v>13370</v>
      </c>
      <c r="G5663" t="str">
        <f>VLOOKUP(B5663,'Emp Master'!$A$1:$C$21,3,FALSE)</f>
        <v>Supervisor-3</v>
      </c>
      <c r="H5663" s="3">
        <f>SUMIF($G$2:$G$6491,G5663,$F$2:$F$6491)</f>
        <v>56264962</v>
      </c>
      <c r="I5663">
        <f>IF(F5663&lt;15000,0,1)</f>
        <v>0</v>
      </c>
      <c r="J5663">
        <f>IF(I5663=0,D5663,0)</f>
        <v>191</v>
      </c>
      <c r="K5663">
        <f>IF(J5663&lt;100,0,1)</f>
        <v>1</v>
      </c>
    </row>
    <row r="5664" spans="1:11" ht="15" customHeight="1" x14ac:dyDescent="0.25">
      <c r="A5664" s="9">
        <v>52703</v>
      </c>
      <c r="B5664" s="2">
        <v>10008</v>
      </c>
      <c r="C5664" s="2" t="s">
        <v>49</v>
      </c>
      <c r="D5664" s="2">
        <v>190</v>
      </c>
      <c r="E5664">
        <f>VLOOKUP(C5664,'Product Master'!$A$1:$C$31,3,FALSE)</f>
        <v>70</v>
      </c>
      <c r="F5664">
        <f>D5664*E5664</f>
        <v>13300</v>
      </c>
      <c r="G5664" t="str">
        <f>VLOOKUP(B5664,'Emp Master'!$A$1:$C$21,3,FALSE)</f>
        <v>Supervisor-2</v>
      </c>
      <c r="H5664" s="3">
        <f>SUMIF($G$2:$G$6491,G5664,$F$2:$F$6491)</f>
        <v>47777431</v>
      </c>
      <c r="I5664">
        <f>IF(F5664&lt;15000,0,1)</f>
        <v>0</v>
      </c>
      <c r="J5664">
        <f>IF(I5664=0,D5664,0)</f>
        <v>190</v>
      </c>
      <c r="K5664">
        <f>IF(J5664&lt;100,0,1)</f>
        <v>1</v>
      </c>
    </row>
    <row r="5665" spans="1:11" ht="15" customHeight="1" x14ac:dyDescent="0.25">
      <c r="A5665" s="9">
        <v>52704</v>
      </c>
      <c r="B5665" s="2">
        <v>10012</v>
      </c>
      <c r="C5665" s="2" t="s">
        <v>37</v>
      </c>
      <c r="D5665" s="2">
        <v>190</v>
      </c>
      <c r="E5665">
        <f>VLOOKUP(C5665,'Product Master'!$A$1:$C$31,3,FALSE)</f>
        <v>68</v>
      </c>
      <c r="F5665">
        <f>D5665*E5665</f>
        <v>12920</v>
      </c>
      <c r="G5665" t="str">
        <f>VLOOKUP(B5665,'Emp Master'!$A$1:$C$21,3,FALSE)</f>
        <v>Supervisor-3</v>
      </c>
      <c r="H5665" s="3">
        <f>SUMIF($G$2:$G$6491,G5665,$F$2:$F$6491)</f>
        <v>56264962</v>
      </c>
      <c r="I5665">
        <f>IF(F5665&lt;15000,0,1)</f>
        <v>0</v>
      </c>
      <c r="J5665">
        <f>IF(I5665=0,D5665,0)</f>
        <v>190</v>
      </c>
      <c r="K5665">
        <f>IF(J5665&lt;100,0,1)</f>
        <v>1</v>
      </c>
    </row>
    <row r="5666" spans="1:11" ht="15" customHeight="1" x14ac:dyDescent="0.25">
      <c r="A5666" s="9">
        <v>52705</v>
      </c>
      <c r="B5666" s="2">
        <v>10016</v>
      </c>
      <c r="C5666" s="2" t="s">
        <v>37</v>
      </c>
      <c r="D5666" s="2">
        <v>190</v>
      </c>
      <c r="E5666">
        <f>VLOOKUP(C5666,'Product Master'!$A$1:$C$31,3,FALSE)</f>
        <v>68</v>
      </c>
      <c r="F5666">
        <f>D5666*E5666</f>
        <v>12920</v>
      </c>
      <c r="G5666" t="str">
        <f>VLOOKUP(B5666,'Emp Master'!$A$1:$C$21,3,FALSE)</f>
        <v>Supervisor-4</v>
      </c>
      <c r="H5666" s="3">
        <f>SUMIF($G$2:$G$6491,G5666,$F$2:$F$6491)</f>
        <v>56580613</v>
      </c>
      <c r="I5666">
        <f>IF(F5666&lt;15000,0,1)</f>
        <v>0</v>
      </c>
      <c r="J5666">
        <f>IF(I5666=0,D5666,0)</f>
        <v>190</v>
      </c>
      <c r="K5666">
        <f>IF(J5666&lt;100,0,1)</f>
        <v>1</v>
      </c>
    </row>
    <row r="5667" spans="1:11" ht="15" customHeight="1" x14ac:dyDescent="0.25">
      <c r="A5667" s="9">
        <v>52706</v>
      </c>
      <c r="B5667" s="2">
        <v>10012</v>
      </c>
      <c r="C5667" s="2" t="s">
        <v>48</v>
      </c>
      <c r="D5667" s="2">
        <v>189</v>
      </c>
      <c r="E5667">
        <f>VLOOKUP(C5667,'Product Master'!$A$1:$C$31,3,FALSE)</f>
        <v>79</v>
      </c>
      <c r="F5667">
        <f>D5667*E5667</f>
        <v>14931</v>
      </c>
      <c r="G5667" t="str">
        <f>VLOOKUP(B5667,'Emp Master'!$A$1:$C$21,3,FALSE)</f>
        <v>Supervisor-3</v>
      </c>
      <c r="H5667" s="3">
        <f>SUMIF($G$2:$G$6491,G5667,$F$2:$F$6491)</f>
        <v>56264962</v>
      </c>
      <c r="I5667">
        <f>IF(F5667&lt;15000,0,1)</f>
        <v>0</v>
      </c>
      <c r="J5667">
        <f>IF(I5667=0,D5667,0)</f>
        <v>189</v>
      </c>
      <c r="K5667">
        <f>IF(J5667&lt;100,0,1)</f>
        <v>1</v>
      </c>
    </row>
    <row r="5668" spans="1:11" ht="15" customHeight="1" x14ac:dyDescent="0.25">
      <c r="A5668" s="9">
        <v>52707</v>
      </c>
      <c r="B5668" s="2">
        <v>10006</v>
      </c>
      <c r="C5668" s="2" t="s">
        <v>38</v>
      </c>
      <c r="D5668" s="2">
        <v>189</v>
      </c>
      <c r="E5668">
        <f>VLOOKUP(C5668,'Product Master'!$A$1:$C$31,3,FALSE)</f>
        <v>73</v>
      </c>
      <c r="F5668">
        <f>D5668*E5668</f>
        <v>13797</v>
      </c>
      <c r="G5668" t="str">
        <f>VLOOKUP(B5668,'Emp Master'!$A$1:$C$21,3,FALSE)</f>
        <v>Supervisor-1</v>
      </c>
      <c r="H5668" s="3">
        <f>SUMIF($G$2:$G$6491,G5668,$F$2:$F$6491)</f>
        <v>71844810</v>
      </c>
      <c r="I5668">
        <f>IF(F5668&lt;15000,0,1)</f>
        <v>0</v>
      </c>
      <c r="J5668">
        <f>IF(I5668=0,D5668,0)</f>
        <v>189</v>
      </c>
      <c r="K5668">
        <f>IF(J5668&lt;100,0,1)</f>
        <v>1</v>
      </c>
    </row>
    <row r="5669" spans="1:11" ht="15" customHeight="1" x14ac:dyDescent="0.25">
      <c r="A5669" s="9">
        <v>52708</v>
      </c>
      <c r="B5669" s="2">
        <v>10009</v>
      </c>
      <c r="C5669" s="2" t="s">
        <v>48</v>
      </c>
      <c r="D5669" s="2">
        <v>188</v>
      </c>
      <c r="E5669">
        <f>VLOOKUP(C5669,'Product Master'!$A$1:$C$31,3,FALSE)</f>
        <v>79</v>
      </c>
      <c r="F5669">
        <f>D5669*E5669</f>
        <v>14852</v>
      </c>
      <c r="G5669" t="str">
        <f>VLOOKUP(B5669,'Emp Master'!$A$1:$C$21,3,FALSE)</f>
        <v>Supervisor-2</v>
      </c>
      <c r="H5669" s="3">
        <f>SUMIF($G$2:$G$6491,G5669,$F$2:$F$6491)</f>
        <v>47777431</v>
      </c>
      <c r="I5669">
        <f>IF(F5669&lt;15000,0,1)</f>
        <v>0</v>
      </c>
      <c r="J5669">
        <f>IF(I5669=0,D5669,0)</f>
        <v>188</v>
      </c>
      <c r="K5669">
        <f>IF(J5669&lt;100,0,1)</f>
        <v>1</v>
      </c>
    </row>
    <row r="5670" spans="1:11" ht="15" customHeight="1" x14ac:dyDescent="0.25">
      <c r="A5670" s="9">
        <v>52709</v>
      </c>
      <c r="B5670" s="2">
        <v>10010</v>
      </c>
      <c r="C5670" s="2" t="s">
        <v>37</v>
      </c>
      <c r="D5670" s="2">
        <v>188</v>
      </c>
      <c r="E5670">
        <f>VLOOKUP(C5670,'Product Master'!$A$1:$C$31,3,FALSE)</f>
        <v>68</v>
      </c>
      <c r="F5670">
        <f>D5670*E5670</f>
        <v>12784</v>
      </c>
      <c r="G5670" t="str">
        <f>VLOOKUP(B5670,'Emp Master'!$A$1:$C$21,3,FALSE)</f>
        <v>Supervisor-2</v>
      </c>
      <c r="H5670" s="3">
        <f>SUMIF($G$2:$G$6491,G5670,$F$2:$F$6491)</f>
        <v>47777431</v>
      </c>
      <c r="I5670">
        <f>IF(F5670&lt;15000,0,1)</f>
        <v>0</v>
      </c>
      <c r="J5670">
        <f>IF(I5670=0,D5670,0)</f>
        <v>188</v>
      </c>
      <c r="K5670">
        <f>IF(J5670&lt;100,0,1)</f>
        <v>1</v>
      </c>
    </row>
    <row r="5671" spans="1:11" ht="15" customHeight="1" x14ac:dyDescent="0.25">
      <c r="A5671" s="9">
        <v>52710</v>
      </c>
      <c r="B5671" s="2">
        <v>10016</v>
      </c>
      <c r="C5671" s="2" t="s">
        <v>49</v>
      </c>
      <c r="D5671" s="2">
        <v>188</v>
      </c>
      <c r="E5671">
        <f>VLOOKUP(C5671,'Product Master'!$A$1:$C$31,3,FALSE)</f>
        <v>70</v>
      </c>
      <c r="F5671">
        <f>D5671*E5671</f>
        <v>13160</v>
      </c>
      <c r="G5671" t="str">
        <f>VLOOKUP(B5671,'Emp Master'!$A$1:$C$21,3,FALSE)</f>
        <v>Supervisor-4</v>
      </c>
      <c r="H5671" s="3">
        <f>SUMIF($G$2:$G$6491,G5671,$F$2:$F$6491)</f>
        <v>56580613</v>
      </c>
      <c r="I5671">
        <f>IF(F5671&lt;15000,0,1)</f>
        <v>0</v>
      </c>
      <c r="J5671">
        <f>IF(I5671=0,D5671,0)</f>
        <v>188</v>
      </c>
      <c r="K5671">
        <f>IF(J5671&lt;100,0,1)</f>
        <v>1</v>
      </c>
    </row>
    <row r="5672" spans="1:11" ht="15" customHeight="1" x14ac:dyDescent="0.25">
      <c r="A5672" s="9">
        <v>52711</v>
      </c>
      <c r="B5672" s="2">
        <v>10005</v>
      </c>
      <c r="C5672" s="2" t="s">
        <v>38</v>
      </c>
      <c r="D5672" s="2">
        <v>188</v>
      </c>
      <c r="E5672">
        <f>VLOOKUP(C5672,'Product Master'!$A$1:$C$31,3,FALSE)</f>
        <v>73</v>
      </c>
      <c r="F5672">
        <f>D5672*E5672</f>
        <v>13724</v>
      </c>
      <c r="G5672" t="str">
        <f>VLOOKUP(B5672,'Emp Master'!$A$1:$C$21,3,FALSE)</f>
        <v>Supervisor-1</v>
      </c>
      <c r="H5672" s="3">
        <f>SUMIF($G$2:$G$6491,G5672,$F$2:$F$6491)</f>
        <v>71844810</v>
      </c>
      <c r="I5672">
        <f>IF(F5672&lt;15000,0,1)</f>
        <v>0</v>
      </c>
      <c r="J5672">
        <f>IF(I5672=0,D5672,0)</f>
        <v>188</v>
      </c>
      <c r="K5672">
        <f>IF(J5672&lt;100,0,1)</f>
        <v>1</v>
      </c>
    </row>
    <row r="5673" spans="1:11" ht="15" customHeight="1" x14ac:dyDescent="0.25">
      <c r="A5673" s="9">
        <v>52712</v>
      </c>
      <c r="B5673" s="2">
        <v>10005</v>
      </c>
      <c r="C5673" s="2" t="s">
        <v>49</v>
      </c>
      <c r="D5673" s="2">
        <v>188</v>
      </c>
      <c r="E5673">
        <f>VLOOKUP(C5673,'Product Master'!$A$1:$C$31,3,FALSE)</f>
        <v>70</v>
      </c>
      <c r="F5673">
        <f>D5673*E5673</f>
        <v>13160</v>
      </c>
      <c r="G5673" t="str">
        <f>VLOOKUP(B5673,'Emp Master'!$A$1:$C$21,3,FALSE)</f>
        <v>Supervisor-1</v>
      </c>
      <c r="H5673" s="3">
        <f>SUMIF($G$2:$G$6491,G5673,$F$2:$F$6491)</f>
        <v>71844810</v>
      </c>
      <c r="I5673">
        <f>IF(F5673&lt;15000,0,1)</f>
        <v>0</v>
      </c>
      <c r="J5673">
        <f>IF(I5673=0,D5673,0)</f>
        <v>188</v>
      </c>
      <c r="K5673">
        <f>IF(J5673&lt;100,0,1)</f>
        <v>1</v>
      </c>
    </row>
    <row r="5674" spans="1:11" ht="15" customHeight="1" x14ac:dyDescent="0.25">
      <c r="A5674" s="9">
        <v>52713</v>
      </c>
      <c r="B5674" s="2">
        <v>10008</v>
      </c>
      <c r="C5674" s="2" t="s">
        <v>38</v>
      </c>
      <c r="D5674" s="2">
        <v>187</v>
      </c>
      <c r="E5674">
        <f>VLOOKUP(C5674,'Product Master'!$A$1:$C$31,3,FALSE)</f>
        <v>73</v>
      </c>
      <c r="F5674">
        <f>D5674*E5674</f>
        <v>13651</v>
      </c>
      <c r="G5674" t="str">
        <f>VLOOKUP(B5674,'Emp Master'!$A$1:$C$21,3,FALSE)</f>
        <v>Supervisor-2</v>
      </c>
      <c r="H5674" s="3">
        <f>SUMIF($G$2:$G$6491,G5674,$F$2:$F$6491)</f>
        <v>47777431</v>
      </c>
      <c r="I5674">
        <f>IF(F5674&lt;15000,0,1)</f>
        <v>0</v>
      </c>
      <c r="J5674">
        <f>IF(I5674=0,D5674,0)</f>
        <v>187</v>
      </c>
      <c r="K5674">
        <f>IF(J5674&lt;100,0,1)</f>
        <v>1</v>
      </c>
    </row>
    <row r="5675" spans="1:11" ht="15" customHeight="1" x14ac:dyDescent="0.25">
      <c r="A5675" s="9">
        <v>52714</v>
      </c>
      <c r="B5675" s="2">
        <v>10010</v>
      </c>
      <c r="C5675" s="2" t="s">
        <v>37</v>
      </c>
      <c r="D5675" s="2">
        <v>187</v>
      </c>
      <c r="E5675">
        <f>VLOOKUP(C5675,'Product Master'!$A$1:$C$31,3,FALSE)</f>
        <v>68</v>
      </c>
      <c r="F5675">
        <f>D5675*E5675</f>
        <v>12716</v>
      </c>
      <c r="G5675" t="str">
        <f>VLOOKUP(B5675,'Emp Master'!$A$1:$C$21,3,FALSE)</f>
        <v>Supervisor-2</v>
      </c>
      <c r="H5675" s="3">
        <f>SUMIF($G$2:$G$6491,G5675,$F$2:$F$6491)</f>
        <v>47777431</v>
      </c>
      <c r="I5675">
        <f>IF(F5675&lt;15000,0,1)</f>
        <v>0</v>
      </c>
      <c r="J5675">
        <f>IF(I5675=0,D5675,0)</f>
        <v>187</v>
      </c>
      <c r="K5675">
        <f>IF(J5675&lt;100,0,1)</f>
        <v>1</v>
      </c>
    </row>
    <row r="5676" spans="1:11" ht="15" customHeight="1" x14ac:dyDescent="0.25">
      <c r="A5676" s="9">
        <v>52715</v>
      </c>
      <c r="B5676" s="2">
        <v>10013</v>
      </c>
      <c r="C5676" s="2" t="s">
        <v>38</v>
      </c>
      <c r="D5676" s="2">
        <v>187</v>
      </c>
      <c r="E5676">
        <f>VLOOKUP(C5676,'Product Master'!$A$1:$C$31,3,FALSE)</f>
        <v>73</v>
      </c>
      <c r="F5676">
        <f>D5676*E5676</f>
        <v>13651</v>
      </c>
      <c r="G5676" t="str">
        <f>VLOOKUP(B5676,'Emp Master'!$A$1:$C$21,3,FALSE)</f>
        <v>Supervisor-3</v>
      </c>
      <c r="H5676" s="3">
        <f>SUMIF($G$2:$G$6491,G5676,$F$2:$F$6491)</f>
        <v>56264962</v>
      </c>
      <c r="I5676">
        <f>IF(F5676&lt;15000,0,1)</f>
        <v>0</v>
      </c>
      <c r="J5676">
        <f>IF(I5676=0,D5676,0)</f>
        <v>187</v>
      </c>
      <c r="K5676">
        <f>IF(J5676&lt;100,0,1)</f>
        <v>1</v>
      </c>
    </row>
    <row r="5677" spans="1:11" ht="15" customHeight="1" x14ac:dyDescent="0.25">
      <c r="A5677" s="9">
        <v>52716</v>
      </c>
      <c r="B5677" s="2">
        <v>10020</v>
      </c>
      <c r="C5677" s="2" t="s">
        <v>37</v>
      </c>
      <c r="D5677" s="2">
        <v>187</v>
      </c>
      <c r="E5677">
        <f>VLOOKUP(C5677,'Product Master'!$A$1:$C$31,3,FALSE)</f>
        <v>68</v>
      </c>
      <c r="F5677">
        <f>D5677*E5677</f>
        <v>12716</v>
      </c>
      <c r="G5677" t="str">
        <f>VLOOKUP(B5677,'Emp Master'!$A$1:$C$21,3,FALSE)</f>
        <v>Supervisor-4</v>
      </c>
      <c r="H5677" s="3">
        <f>SUMIF($G$2:$G$6491,G5677,$F$2:$F$6491)</f>
        <v>56580613</v>
      </c>
      <c r="I5677">
        <f>IF(F5677&lt;15000,0,1)</f>
        <v>0</v>
      </c>
      <c r="J5677">
        <f>IF(I5677=0,D5677,0)</f>
        <v>187</v>
      </c>
      <c r="K5677">
        <f>IF(J5677&lt;100,0,1)</f>
        <v>1</v>
      </c>
    </row>
    <row r="5678" spans="1:11" ht="15" customHeight="1" x14ac:dyDescent="0.25">
      <c r="A5678" s="9">
        <v>52717</v>
      </c>
      <c r="B5678" s="2">
        <v>10020</v>
      </c>
      <c r="C5678" s="2" t="s">
        <v>49</v>
      </c>
      <c r="D5678" s="2">
        <v>187</v>
      </c>
      <c r="E5678">
        <f>VLOOKUP(C5678,'Product Master'!$A$1:$C$31,3,FALSE)</f>
        <v>70</v>
      </c>
      <c r="F5678">
        <f>D5678*E5678</f>
        <v>13090</v>
      </c>
      <c r="G5678" t="str">
        <f>VLOOKUP(B5678,'Emp Master'!$A$1:$C$21,3,FALSE)</f>
        <v>Supervisor-4</v>
      </c>
      <c r="H5678" s="3">
        <f>SUMIF($G$2:$G$6491,G5678,$F$2:$F$6491)</f>
        <v>56580613</v>
      </c>
      <c r="I5678">
        <f>IF(F5678&lt;15000,0,1)</f>
        <v>0</v>
      </c>
      <c r="J5678">
        <f>IF(I5678=0,D5678,0)</f>
        <v>187</v>
      </c>
      <c r="K5678">
        <f>IF(J5678&lt;100,0,1)</f>
        <v>1</v>
      </c>
    </row>
    <row r="5679" spans="1:11" ht="15" customHeight="1" x14ac:dyDescent="0.25">
      <c r="A5679" s="9">
        <v>52718</v>
      </c>
      <c r="B5679" s="2">
        <v>10018</v>
      </c>
      <c r="C5679" s="2" t="s">
        <v>48</v>
      </c>
      <c r="D5679" s="2">
        <v>187</v>
      </c>
      <c r="E5679">
        <f>VLOOKUP(C5679,'Product Master'!$A$1:$C$31,3,FALSE)</f>
        <v>79</v>
      </c>
      <c r="F5679">
        <f>D5679*E5679</f>
        <v>14773</v>
      </c>
      <c r="G5679" t="str">
        <f>VLOOKUP(B5679,'Emp Master'!$A$1:$C$21,3,FALSE)</f>
        <v>Supervisor-4</v>
      </c>
      <c r="H5679" s="3">
        <f>SUMIF($G$2:$G$6491,G5679,$F$2:$F$6491)</f>
        <v>56580613</v>
      </c>
      <c r="I5679">
        <f>IF(F5679&lt;15000,0,1)</f>
        <v>0</v>
      </c>
      <c r="J5679">
        <f>IF(I5679=0,D5679,0)</f>
        <v>187</v>
      </c>
      <c r="K5679">
        <f>IF(J5679&lt;100,0,1)</f>
        <v>1</v>
      </c>
    </row>
    <row r="5680" spans="1:11" ht="15" customHeight="1" x14ac:dyDescent="0.25">
      <c r="A5680" s="9">
        <v>52719</v>
      </c>
      <c r="B5680" s="2">
        <v>10004</v>
      </c>
      <c r="C5680" s="2" t="s">
        <v>49</v>
      </c>
      <c r="D5680" s="2">
        <v>187</v>
      </c>
      <c r="E5680">
        <f>VLOOKUP(C5680,'Product Master'!$A$1:$C$31,3,FALSE)</f>
        <v>70</v>
      </c>
      <c r="F5680">
        <f>D5680*E5680</f>
        <v>13090</v>
      </c>
      <c r="G5680" t="str">
        <f>VLOOKUP(B5680,'Emp Master'!$A$1:$C$21,3,FALSE)</f>
        <v>Supervisor-1</v>
      </c>
      <c r="H5680" s="3">
        <f>SUMIF($G$2:$G$6491,G5680,$F$2:$F$6491)</f>
        <v>71844810</v>
      </c>
      <c r="I5680">
        <f>IF(F5680&lt;15000,0,1)</f>
        <v>0</v>
      </c>
      <c r="J5680">
        <f>IF(I5680=0,D5680,0)</f>
        <v>187</v>
      </c>
      <c r="K5680">
        <f>IF(J5680&lt;100,0,1)</f>
        <v>1</v>
      </c>
    </row>
    <row r="5681" spans="1:11" ht="15" customHeight="1" x14ac:dyDescent="0.25">
      <c r="A5681" s="9">
        <v>52720</v>
      </c>
      <c r="B5681" s="2">
        <v>10009</v>
      </c>
      <c r="C5681" s="2" t="s">
        <v>49</v>
      </c>
      <c r="D5681" s="2">
        <v>186</v>
      </c>
      <c r="E5681">
        <f>VLOOKUP(C5681,'Product Master'!$A$1:$C$31,3,FALSE)</f>
        <v>70</v>
      </c>
      <c r="F5681">
        <f>D5681*E5681</f>
        <v>13020</v>
      </c>
      <c r="G5681" t="str">
        <f>VLOOKUP(B5681,'Emp Master'!$A$1:$C$21,3,FALSE)</f>
        <v>Supervisor-2</v>
      </c>
      <c r="H5681" s="3">
        <f>SUMIF($G$2:$G$6491,G5681,$F$2:$F$6491)</f>
        <v>47777431</v>
      </c>
      <c r="I5681">
        <f>IF(F5681&lt;15000,0,1)</f>
        <v>0</v>
      </c>
      <c r="J5681">
        <f>IF(I5681=0,D5681,0)</f>
        <v>186</v>
      </c>
      <c r="K5681">
        <f>IF(J5681&lt;100,0,1)</f>
        <v>1</v>
      </c>
    </row>
    <row r="5682" spans="1:11" ht="15" customHeight="1" x14ac:dyDescent="0.25">
      <c r="A5682" s="9">
        <v>52721</v>
      </c>
      <c r="B5682" s="2">
        <v>10017</v>
      </c>
      <c r="C5682" s="2" t="s">
        <v>49</v>
      </c>
      <c r="D5682" s="2">
        <v>186</v>
      </c>
      <c r="E5682">
        <f>VLOOKUP(C5682,'Product Master'!$A$1:$C$31,3,FALSE)</f>
        <v>70</v>
      </c>
      <c r="F5682">
        <f>D5682*E5682</f>
        <v>13020</v>
      </c>
      <c r="G5682" t="str">
        <f>VLOOKUP(B5682,'Emp Master'!$A$1:$C$21,3,FALSE)</f>
        <v>Supervisor-4</v>
      </c>
      <c r="H5682" s="3">
        <f>SUMIF($G$2:$G$6491,G5682,$F$2:$F$6491)</f>
        <v>56580613</v>
      </c>
      <c r="I5682">
        <f>IF(F5682&lt;15000,0,1)</f>
        <v>0</v>
      </c>
      <c r="J5682">
        <f>IF(I5682=0,D5682,0)</f>
        <v>186</v>
      </c>
      <c r="K5682">
        <f>IF(J5682&lt;100,0,1)</f>
        <v>1</v>
      </c>
    </row>
    <row r="5683" spans="1:11" ht="15" customHeight="1" x14ac:dyDescent="0.25">
      <c r="A5683" s="9">
        <v>52722</v>
      </c>
      <c r="B5683" s="2">
        <v>10008</v>
      </c>
      <c r="C5683" s="2" t="s">
        <v>38</v>
      </c>
      <c r="D5683" s="2">
        <v>185</v>
      </c>
      <c r="E5683">
        <f>VLOOKUP(C5683,'Product Master'!$A$1:$C$31,3,FALSE)</f>
        <v>73</v>
      </c>
      <c r="F5683">
        <f>D5683*E5683</f>
        <v>13505</v>
      </c>
      <c r="G5683" t="str">
        <f>VLOOKUP(B5683,'Emp Master'!$A$1:$C$21,3,FALSE)</f>
        <v>Supervisor-2</v>
      </c>
      <c r="H5683" s="3">
        <f>SUMIF($G$2:$G$6491,G5683,$F$2:$F$6491)</f>
        <v>47777431</v>
      </c>
      <c r="I5683">
        <f>IF(F5683&lt;15000,0,1)</f>
        <v>0</v>
      </c>
      <c r="J5683">
        <f>IF(I5683=0,D5683,0)</f>
        <v>185</v>
      </c>
      <c r="K5683">
        <f>IF(J5683&lt;100,0,1)</f>
        <v>1</v>
      </c>
    </row>
    <row r="5684" spans="1:11" ht="15" customHeight="1" x14ac:dyDescent="0.25">
      <c r="A5684" s="9">
        <v>52723</v>
      </c>
      <c r="B5684" s="2">
        <v>10012</v>
      </c>
      <c r="C5684" s="2" t="s">
        <v>49</v>
      </c>
      <c r="D5684" s="2">
        <v>185</v>
      </c>
      <c r="E5684">
        <f>VLOOKUP(C5684,'Product Master'!$A$1:$C$31,3,FALSE)</f>
        <v>70</v>
      </c>
      <c r="F5684">
        <f>D5684*E5684</f>
        <v>12950</v>
      </c>
      <c r="G5684" t="str">
        <f>VLOOKUP(B5684,'Emp Master'!$A$1:$C$21,3,FALSE)</f>
        <v>Supervisor-3</v>
      </c>
      <c r="H5684" s="3">
        <f>SUMIF($G$2:$G$6491,G5684,$F$2:$F$6491)</f>
        <v>56264962</v>
      </c>
      <c r="I5684">
        <f>IF(F5684&lt;15000,0,1)</f>
        <v>0</v>
      </c>
      <c r="J5684">
        <f>IF(I5684=0,D5684,0)</f>
        <v>185</v>
      </c>
      <c r="K5684">
        <f>IF(J5684&lt;100,0,1)</f>
        <v>1</v>
      </c>
    </row>
    <row r="5685" spans="1:11" ht="15" customHeight="1" x14ac:dyDescent="0.25">
      <c r="A5685" s="9">
        <v>52724</v>
      </c>
      <c r="B5685" s="2">
        <v>10011</v>
      </c>
      <c r="C5685" s="2" t="s">
        <v>38</v>
      </c>
      <c r="D5685" s="2">
        <v>185</v>
      </c>
      <c r="E5685">
        <f>VLOOKUP(C5685,'Product Master'!$A$1:$C$31,3,FALSE)</f>
        <v>73</v>
      </c>
      <c r="F5685">
        <f>D5685*E5685</f>
        <v>13505</v>
      </c>
      <c r="G5685" t="str">
        <f>VLOOKUP(B5685,'Emp Master'!$A$1:$C$21,3,FALSE)</f>
        <v>Supervisor-3</v>
      </c>
      <c r="H5685" s="3">
        <f>SUMIF($G$2:$G$6491,G5685,$F$2:$F$6491)</f>
        <v>56264962</v>
      </c>
      <c r="I5685">
        <f>IF(F5685&lt;15000,0,1)</f>
        <v>0</v>
      </c>
      <c r="J5685">
        <f>IF(I5685=0,D5685,0)</f>
        <v>185</v>
      </c>
      <c r="K5685">
        <f>IF(J5685&lt;100,0,1)</f>
        <v>1</v>
      </c>
    </row>
    <row r="5686" spans="1:11" ht="15" customHeight="1" x14ac:dyDescent="0.25">
      <c r="A5686" s="9">
        <v>52725</v>
      </c>
      <c r="B5686" s="2">
        <v>10019</v>
      </c>
      <c r="C5686" s="2" t="s">
        <v>37</v>
      </c>
      <c r="D5686" s="2">
        <v>185</v>
      </c>
      <c r="E5686">
        <f>VLOOKUP(C5686,'Product Master'!$A$1:$C$31,3,FALSE)</f>
        <v>68</v>
      </c>
      <c r="F5686">
        <f>D5686*E5686</f>
        <v>12580</v>
      </c>
      <c r="G5686" t="str">
        <f>VLOOKUP(B5686,'Emp Master'!$A$1:$C$21,3,FALSE)</f>
        <v>Supervisor-4</v>
      </c>
      <c r="H5686" s="3">
        <f>SUMIF($G$2:$G$6491,G5686,$F$2:$F$6491)</f>
        <v>56580613</v>
      </c>
      <c r="I5686">
        <f>IF(F5686&lt;15000,0,1)</f>
        <v>0</v>
      </c>
      <c r="J5686">
        <f>IF(I5686=0,D5686,0)</f>
        <v>185</v>
      </c>
      <c r="K5686">
        <f>IF(J5686&lt;100,0,1)</f>
        <v>1</v>
      </c>
    </row>
    <row r="5687" spans="1:11" ht="15" customHeight="1" x14ac:dyDescent="0.25">
      <c r="A5687" s="9">
        <v>52726</v>
      </c>
      <c r="B5687" s="2">
        <v>10002</v>
      </c>
      <c r="C5687" s="2" t="s">
        <v>38</v>
      </c>
      <c r="D5687" s="2">
        <v>185</v>
      </c>
      <c r="E5687">
        <f>VLOOKUP(C5687,'Product Master'!$A$1:$C$31,3,FALSE)</f>
        <v>73</v>
      </c>
      <c r="F5687">
        <f>D5687*E5687</f>
        <v>13505</v>
      </c>
      <c r="G5687" t="str">
        <f>VLOOKUP(B5687,'Emp Master'!$A$1:$C$21,3,FALSE)</f>
        <v>Supervisor-1</v>
      </c>
      <c r="H5687" s="3">
        <f>SUMIF($G$2:$G$6491,G5687,$F$2:$F$6491)</f>
        <v>71844810</v>
      </c>
      <c r="I5687">
        <f>IF(F5687&lt;15000,0,1)</f>
        <v>0</v>
      </c>
      <c r="J5687">
        <f>IF(I5687=0,D5687,0)</f>
        <v>185</v>
      </c>
      <c r="K5687">
        <f>IF(J5687&lt;100,0,1)</f>
        <v>1</v>
      </c>
    </row>
    <row r="5688" spans="1:11" ht="15" customHeight="1" x14ac:dyDescent="0.25">
      <c r="A5688" s="9">
        <v>52727</v>
      </c>
      <c r="B5688" s="2">
        <v>10005</v>
      </c>
      <c r="C5688" s="2" t="s">
        <v>37</v>
      </c>
      <c r="D5688" s="2">
        <v>185</v>
      </c>
      <c r="E5688">
        <f>VLOOKUP(C5688,'Product Master'!$A$1:$C$31,3,FALSE)</f>
        <v>68</v>
      </c>
      <c r="F5688">
        <f>D5688*E5688</f>
        <v>12580</v>
      </c>
      <c r="G5688" t="str">
        <f>VLOOKUP(B5688,'Emp Master'!$A$1:$C$21,3,FALSE)</f>
        <v>Supervisor-1</v>
      </c>
      <c r="H5688" s="3">
        <f>SUMIF($G$2:$G$6491,G5688,$F$2:$F$6491)</f>
        <v>71844810</v>
      </c>
      <c r="I5688">
        <f>IF(F5688&lt;15000,0,1)</f>
        <v>0</v>
      </c>
      <c r="J5688">
        <f>IF(I5688=0,D5688,0)</f>
        <v>185</v>
      </c>
      <c r="K5688">
        <f>IF(J5688&lt;100,0,1)</f>
        <v>1</v>
      </c>
    </row>
    <row r="5689" spans="1:11" ht="15" customHeight="1" x14ac:dyDescent="0.25">
      <c r="A5689" s="9">
        <v>52728</v>
      </c>
      <c r="B5689" s="2">
        <v>10013</v>
      </c>
      <c r="C5689" s="2" t="s">
        <v>37</v>
      </c>
      <c r="D5689" s="2">
        <v>184</v>
      </c>
      <c r="E5689">
        <f>VLOOKUP(C5689,'Product Master'!$A$1:$C$31,3,FALSE)</f>
        <v>68</v>
      </c>
      <c r="F5689">
        <f>D5689*E5689</f>
        <v>12512</v>
      </c>
      <c r="G5689" t="str">
        <f>VLOOKUP(B5689,'Emp Master'!$A$1:$C$21,3,FALSE)</f>
        <v>Supervisor-3</v>
      </c>
      <c r="H5689" s="3">
        <f>SUMIF($G$2:$G$6491,G5689,$F$2:$F$6491)</f>
        <v>56264962</v>
      </c>
      <c r="I5689">
        <f>IF(F5689&lt;15000,0,1)</f>
        <v>0</v>
      </c>
      <c r="J5689">
        <f>IF(I5689=0,D5689,0)</f>
        <v>184</v>
      </c>
      <c r="K5689">
        <f>IF(J5689&lt;100,0,1)</f>
        <v>1</v>
      </c>
    </row>
    <row r="5690" spans="1:11" ht="15" customHeight="1" x14ac:dyDescent="0.25">
      <c r="A5690" s="9">
        <v>52729</v>
      </c>
      <c r="B5690" s="2">
        <v>10008</v>
      </c>
      <c r="C5690" s="2" t="s">
        <v>49</v>
      </c>
      <c r="D5690" s="2">
        <v>183</v>
      </c>
      <c r="E5690">
        <f>VLOOKUP(C5690,'Product Master'!$A$1:$C$31,3,FALSE)</f>
        <v>70</v>
      </c>
      <c r="F5690">
        <f>D5690*E5690</f>
        <v>12810</v>
      </c>
      <c r="G5690" t="str">
        <f>VLOOKUP(B5690,'Emp Master'!$A$1:$C$21,3,FALSE)</f>
        <v>Supervisor-2</v>
      </c>
      <c r="H5690" s="3">
        <f>SUMIF($G$2:$G$6491,G5690,$F$2:$F$6491)</f>
        <v>47777431</v>
      </c>
      <c r="I5690">
        <f>IF(F5690&lt;15000,0,1)</f>
        <v>0</v>
      </c>
      <c r="J5690">
        <f>IF(I5690=0,D5690,0)</f>
        <v>183</v>
      </c>
      <c r="K5690">
        <f>IF(J5690&lt;100,0,1)</f>
        <v>1</v>
      </c>
    </row>
    <row r="5691" spans="1:11" ht="15" customHeight="1" x14ac:dyDescent="0.25">
      <c r="A5691" s="9">
        <v>52730</v>
      </c>
      <c r="B5691" s="2">
        <v>10019</v>
      </c>
      <c r="C5691" s="2" t="s">
        <v>38</v>
      </c>
      <c r="D5691" s="2">
        <v>183</v>
      </c>
      <c r="E5691">
        <f>VLOOKUP(C5691,'Product Master'!$A$1:$C$31,3,FALSE)</f>
        <v>73</v>
      </c>
      <c r="F5691">
        <f>D5691*E5691</f>
        <v>13359</v>
      </c>
      <c r="G5691" t="str">
        <f>VLOOKUP(B5691,'Emp Master'!$A$1:$C$21,3,FALSE)</f>
        <v>Supervisor-4</v>
      </c>
      <c r="H5691" s="3">
        <f>SUMIF($G$2:$G$6491,G5691,$F$2:$F$6491)</f>
        <v>56580613</v>
      </c>
      <c r="I5691">
        <f>IF(F5691&lt;15000,0,1)</f>
        <v>0</v>
      </c>
      <c r="J5691">
        <f>IF(I5691=0,D5691,0)</f>
        <v>183</v>
      </c>
      <c r="K5691">
        <f>IF(J5691&lt;100,0,1)</f>
        <v>1</v>
      </c>
    </row>
    <row r="5692" spans="1:11" ht="15" customHeight="1" x14ac:dyDescent="0.25">
      <c r="A5692" s="9">
        <v>52731</v>
      </c>
      <c r="B5692" s="2">
        <v>10001</v>
      </c>
      <c r="C5692" s="2" t="s">
        <v>48</v>
      </c>
      <c r="D5692" s="2">
        <v>183</v>
      </c>
      <c r="E5692">
        <f>VLOOKUP(C5692,'Product Master'!$A$1:$C$31,3,FALSE)</f>
        <v>79</v>
      </c>
      <c r="F5692">
        <f>D5692*E5692</f>
        <v>14457</v>
      </c>
      <c r="G5692" t="str">
        <f>VLOOKUP(B5692,'Emp Master'!$A$1:$C$21,3,FALSE)</f>
        <v>Supervisor-1</v>
      </c>
      <c r="H5692" s="3">
        <f>SUMIF($G$2:$G$6491,G5692,$F$2:$F$6491)</f>
        <v>71844810</v>
      </c>
      <c r="I5692">
        <f>IF(F5692&lt;15000,0,1)</f>
        <v>0</v>
      </c>
      <c r="J5692">
        <f>IF(I5692=0,D5692,0)</f>
        <v>183</v>
      </c>
      <c r="K5692">
        <f>IF(J5692&lt;100,0,1)</f>
        <v>1</v>
      </c>
    </row>
    <row r="5693" spans="1:11" ht="15" customHeight="1" x14ac:dyDescent="0.25">
      <c r="A5693" s="9">
        <v>52732</v>
      </c>
      <c r="B5693" s="2">
        <v>10018</v>
      </c>
      <c r="C5693" s="2" t="s">
        <v>37</v>
      </c>
      <c r="D5693" s="2">
        <v>182</v>
      </c>
      <c r="E5693">
        <f>VLOOKUP(C5693,'Product Master'!$A$1:$C$31,3,FALSE)</f>
        <v>68</v>
      </c>
      <c r="F5693">
        <f>D5693*E5693</f>
        <v>12376</v>
      </c>
      <c r="G5693" t="str">
        <f>VLOOKUP(B5693,'Emp Master'!$A$1:$C$21,3,FALSE)</f>
        <v>Supervisor-4</v>
      </c>
      <c r="H5693" s="3">
        <f>SUMIF($G$2:$G$6491,G5693,$F$2:$F$6491)</f>
        <v>56580613</v>
      </c>
      <c r="I5693">
        <f>IF(F5693&lt;15000,0,1)</f>
        <v>0</v>
      </c>
      <c r="J5693">
        <f>IF(I5693=0,D5693,0)</f>
        <v>182</v>
      </c>
      <c r="K5693">
        <f>IF(J5693&lt;100,0,1)</f>
        <v>1</v>
      </c>
    </row>
    <row r="5694" spans="1:11" ht="15" customHeight="1" x14ac:dyDescent="0.25">
      <c r="A5694" s="9">
        <v>52733</v>
      </c>
      <c r="B5694" s="2">
        <v>10016</v>
      </c>
      <c r="C5694" s="2" t="s">
        <v>37</v>
      </c>
      <c r="D5694" s="2">
        <v>182</v>
      </c>
      <c r="E5694">
        <f>VLOOKUP(C5694,'Product Master'!$A$1:$C$31,3,FALSE)</f>
        <v>68</v>
      </c>
      <c r="F5694">
        <f>D5694*E5694</f>
        <v>12376</v>
      </c>
      <c r="G5694" t="str">
        <f>VLOOKUP(B5694,'Emp Master'!$A$1:$C$21,3,FALSE)</f>
        <v>Supervisor-4</v>
      </c>
      <c r="H5694" s="3">
        <f>SUMIF($G$2:$G$6491,G5694,$F$2:$F$6491)</f>
        <v>56580613</v>
      </c>
      <c r="I5694">
        <f>IF(F5694&lt;15000,0,1)</f>
        <v>0</v>
      </c>
      <c r="J5694">
        <f>IF(I5694=0,D5694,0)</f>
        <v>182</v>
      </c>
      <c r="K5694">
        <f>IF(J5694&lt;100,0,1)</f>
        <v>1</v>
      </c>
    </row>
    <row r="5695" spans="1:11" ht="15" customHeight="1" x14ac:dyDescent="0.25">
      <c r="A5695" s="9">
        <v>52734</v>
      </c>
      <c r="B5695" s="2">
        <v>10018</v>
      </c>
      <c r="C5695" s="2" t="s">
        <v>49</v>
      </c>
      <c r="D5695" s="2">
        <v>182</v>
      </c>
      <c r="E5695">
        <f>VLOOKUP(C5695,'Product Master'!$A$1:$C$31,3,FALSE)</f>
        <v>70</v>
      </c>
      <c r="F5695">
        <f>D5695*E5695</f>
        <v>12740</v>
      </c>
      <c r="G5695" t="str">
        <f>VLOOKUP(B5695,'Emp Master'!$A$1:$C$21,3,FALSE)</f>
        <v>Supervisor-4</v>
      </c>
      <c r="H5695" s="3">
        <f>SUMIF($G$2:$G$6491,G5695,$F$2:$F$6491)</f>
        <v>56580613</v>
      </c>
      <c r="I5695">
        <f>IF(F5695&lt;15000,0,1)</f>
        <v>0</v>
      </c>
      <c r="J5695">
        <f>IF(I5695=0,D5695,0)</f>
        <v>182</v>
      </c>
      <c r="K5695">
        <f>IF(J5695&lt;100,0,1)</f>
        <v>1</v>
      </c>
    </row>
    <row r="5696" spans="1:11" ht="15" customHeight="1" x14ac:dyDescent="0.25">
      <c r="A5696" s="9">
        <v>52735</v>
      </c>
      <c r="B5696" s="2">
        <v>10019</v>
      </c>
      <c r="C5696" s="2" t="s">
        <v>49</v>
      </c>
      <c r="D5696" s="2">
        <v>182</v>
      </c>
      <c r="E5696">
        <f>VLOOKUP(C5696,'Product Master'!$A$1:$C$31,3,FALSE)</f>
        <v>70</v>
      </c>
      <c r="F5696">
        <f>D5696*E5696</f>
        <v>12740</v>
      </c>
      <c r="G5696" t="str">
        <f>VLOOKUP(B5696,'Emp Master'!$A$1:$C$21,3,FALSE)</f>
        <v>Supervisor-4</v>
      </c>
      <c r="H5696" s="3">
        <f>SUMIF($G$2:$G$6491,G5696,$F$2:$F$6491)</f>
        <v>56580613</v>
      </c>
      <c r="I5696">
        <f>IF(F5696&lt;15000,0,1)</f>
        <v>0</v>
      </c>
      <c r="J5696">
        <f>IF(I5696=0,D5696,0)</f>
        <v>182</v>
      </c>
      <c r="K5696">
        <f>IF(J5696&lt;100,0,1)</f>
        <v>1</v>
      </c>
    </row>
    <row r="5697" spans="1:11" ht="15" customHeight="1" x14ac:dyDescent="0.25">
      <c r="A5697" s="9">
        <v>52736</v>
      </c>
      <c r="B5697" s="2">
        <v>10008</v>
      </c>
      <c r="C5697" s="2" t="s">
        <v>49</v>
      </c>
      <c r="D5697" s="2">
        <v>181</v>
      </c>
      <c r="E5697">
        <f>VLOOKUP(C5697,'Product Master'!$A$1:$C$31,3,FALSE)</f>
        <v>70</v>
      </c>
      <c r="F5697">
        <f>D5697*E5697</f>
        <v>12670</v>
      </c>
      <c r="G5697" t="str">
        <f>VLOOKUP(B5697,'Emp Master'!$A$1:$C$21,3,FALSE)</f>
        <v>Supervisor-2</v>
      </c>
      <c r="H5697" s="3">
        <f>SUMIF($G$2:$G$6491,G5697,$F$2:$F$6491)</f>
        <v>47777431</v>
      </c>
      <c r="I5697">
        <f>IF(F5697&lt;15000,0,1)</f>
        <v>0</v>
      </c>
      <c r="J5697">
        <f>IF(I5697=0,D5697,0)</f>
        <v>181</v>
      </c>
      <c r="K5697">
        <f>IF(J5697&lt;100,0,1)</f>
        <v>1</v>
      </c>
    </row>
    <row r="5698" spans="1:11" ht="15" customHeight="1" x14ac:dyDescent="0.25">
      <c r="A5698" s="9">
        <v>52737</v>
      </c>
      <c r="B5698" s="2">
        <v>10009</v>
      </c>
      <c r="C5698" s="2" t="s">
        <v>49</v>
      </c>
      <c r="D5698" s="2">
        <v>181</v>
      </c>
      <c r="E5698">
        <f>VLOOKUP(C5698,'Product Master'!$A$1:$C$31,3,FALSE)</f>
        <v>70</v>
      </c>
      <c r="F5698">
        <f>D5698*E5698</f>
        <v>12670</v>
      </c>
      <c r="G5698" t="str">
        <f>VLOOKUP(B5698,'Emp Master'!$A$1:$C$21,3,FALSE)</f>
        <v>Supervisor-2</v>
      </c>
      <c r="H5698" s="3">
        <f>SUMIF($G$2:$G$6491,G5698,$F$2:$F$6491)</f>
        <v>47777431</v>
      </c>
      <c r="I5698">
        <f>IF(F5698&lt;15000,0,1)</f>
        <v>0</v>
      </c>
      <c r="J5698">
        <f>IF(I5698=0,D5698,0)</f>
        <v>181</v>
      </c>
      <c r="K5698">
        <f>IF(J5698&lt;100,0,1)</f>
        <v>1</v>
      </c>
    </row>
    <row r="5699" spans="1:11" ht="15" customHeight="1" x14ac:dyDescent="0.25">
      <c r="A5699" s="9">
        <v>52738</v>
      </c>
      <c r="B5699" s="2">
        <v>10018</v>
      </c>
      <c r="C5699" s="2" t="s">
        <v>38</v>
      </c>
      <c r="D5699" s="2">
        <v>181</v>
      </c>
      <c r="E5699">
        <f>VLOOKUP(C5699,'Product Master'!$A$1:$C$31,3,FALSE)</f>
        <v>73</v>
      </c>
      <c r="F5699">
        <f>D5699*E5699</f>
        <v>13213</v>
      </c>
      <c r="G5699" t="str">
        <f>VLOOKUP(B5699,'Emp Master'!$A$1:$C$21,3,FALSE)</f>
        <v>Supervisor-4</v>
      </c>
      <c r="H5699" s="3">
        <f>SUMIF($G$2:$G$6491,G5699,$F$2:$F$6491)</f>
        <v>56580613</v>
      </c>
      <c r="I5699">
        <f>IF(F5699&lt;15000,0,1)</f>
        <v>0</v>
      </c>
      <c r="J5699">
        <f>IF(I5699=0,D5699,0)</f>
        <v>181</v>
      </c>
      <c r="K5699">
        <f>IF(J5699&lt;100,0,1)</f>
        <v>1</v>
      </c>
    </row>
    <row r="5700" spans="1:11" ht="15" customHeight="1" x14ac:dyDescent="0.25">
      <c r="A5700" s="9">
        <v>52739</v>
      </c>
      <c r="B5700" s="2">
        <v>10016</v>
      </c>
      <c r="C5700" s="2" t="s">
        <v>49</v>
      </c>
      <c r="D5700" s="2">
        <v>181</v>
      </c>
      <c r="E5700">
        <f>VLOOKUP(C5700,'Product Master'!$A$1:$C$31,3,FALSE)</f>
        <v>70</v>
      </c>
      <c r="F5700">
        <f>D5700*E5700</f>
        <v>12670</v>
      </c>
      <c r="G5700" t="str">
        <f>VLOOKUP(B5700,'Emp Master'!$A$1:$C$21,3,FALSE)</f>
        <v>Supervisor-4</v>
      </c>
      <c r="H5700" s="3">
        <f>SUMIF($G$2:$G$6491,G5700,$F$2:$F$6491)</f>
        <v>56580613</v>
      </c>
      <c r="I5700">
        <f>IF(F5700&lt;15000,0,1)</f>
        <v>0</v>
      </c>
      <c r="J5700">
        <f>IF(I5700=0,D5700,0)</f>
        <v>181</v>
      </c>
      <c r="K5700">
        <f>IF(J5700&lt;100,0,1)</f>
        <v>1</v>
      </c>
    </row>
    <row r="5701" spans="1:11" ht="15" customHeight="1" x14ac:dyDescent="0.25">
      <c r="A5701" s="9">
        <v>52740</v>
      </c>
      <c r="B5701" s="2">
        <v>10016</v>
      </c>
      <c r="C5701" s="2" t="s">
        <v>38</v>
      </c>
      <c r="D5701" s="2">
        <v>181</v>
      </c>
      <c r="E5701">
        <f>VLOOKUP(C5701,'Product Master'!$A$1:$C$31,3,FALSE)</f>
        <v>73</v>
      </c>
      <c r="F5701">
        <f>D5701*E5701</f>
        <v>13213</v>
      </c>
      <c r="G5701" t="str">
        <f>VLOOKUP(B5701,'Emp Master'!$A$1:$C$21,3,FALSE)</f>
        <v>Supervisor-4</v>
      </c>
      <c r="H5701" s="3">
        <f>SUMIF($G$2:$G$6491,G5701,$F$2:$F$6491)</f>
        <v>56580613</v>
      </c>
      <c r="I5701">
        <f>IF(F5701&lt;15000,0,1)</f>
        <v>0</v>
      </c>
      <c r="J5701">
        <f>IF(I5701=0,D5701,0)</f>
        <v>181</v>
      </c>
      <c r="K5701">
        <f>IF(J5701&lt;100,0,1)</f>
        <v>1</v>
      </c>
    </row>
    <row r="5702" spans="1:11" ht="15" customHeight="1" x14ac:dyDescent="0.25">
      <c r="A5702" s="9">
        <v>52741</v>
      </c>
      <c r="B5702" s="2">
        <v>10001</v>
      </c>
      <c r="C5702" s="2" t="s">
        <v>49</v>
      </c>
      <c r="D5702" s="2">
        <v>181</v>
      </c>
      <c r="E5702">
        <f>VLOOKUP(C5702,'Product Master'!$A$1:$C$31,3,FALSE)</f>
        <v>70</v>
      </c>
      <c r="F5702">
        <f>D5702*E5702</f>
        <v>12670</v>
      </c>
      <c r="G5702" t="str">
        <f>VLOOKUP(B5702,'Emp Master'!$A$1:$C$21,3,FALSE)</f>
        <v>Supervisor-1</v>
      </c>
      <c r="H5702" s="3">
        <f>SUMIF($G$2:$G$6491,G5702,$F$2:$F$6491)</f>
        <v>71844810</v>
      </c>
      <c r="I5702">
        <f>IF(F5702&lt;15000,0,1)</f>
        <v>0</v>
      </c>
      <c r="J5702">
        <f>IF(I5702=0,D5702,0)</f>
        <v>181</v>
      </c>
      <c r="K5702">
        <f>IF(J5702&lt;100,0,1)</f>
        <v>1</v>
      </c>
    </row>
    <row r="5703" spans="1:11" ht="15" customHeight="1" x14ac:dyDescent="0.25">
      <c r="A5703" s="9">
        <v>52742</v>
      </c>
      <c r="B5703" s="2">
        <v>10012</v>
      </c>
      <c r="C5703" s="2" t="s">
        <v>48</v>
      </c>
      <c r="D5703" s="2">
        <v>180</v>
      </c>
      <c r="E5703">
        <f>VLOOKUP(C5703,'Product Master'!$A$1:$C$31,3,FALSE)</f>
        <v>79</v>
      </c>
      <c r="F5703">
        <f>D5703*E5703</f>
        <v>14220</v>
      </c>
      <c r="G5703" t="str">
        <f>VLOOKUP(B5703,'Emp Master'!$A$1:$C$21,3,FALSE)</f>
        <v>Supervisor-3</v>
      </c>
      <c r="H5703" s="3">
        <f>SUMIF($G$2:$G$6491,G5703,$F$2:$F$6491)</f>
        <v>56264962</v>
      </c>
      <c r="I5703">
        <f>IF(F5703&lt;15000,0,1)</f>
        <v>0</v>
      </c>
      <c r="J5703">
        <f>IF(I5703=0,D5703,0)</f>
        <v>180</v>
      </c>
      <c r="K5703">
        <f>IF(J5703&lt;100,0,1)</f>
        <v>1</v>
      </c>
    </row>
    <row r="5704" spans="1:11" ht="15" customHeight="1" x14ac:dyDescent="0.25">
      <c r="A5704" s="9">
        <v>52743</v>
      </c>
      <c r="B5704" s="2">
        <v>10003</v>
      </c>
      <c r="C5704" s="2" t="s">
        <v>37</v>
      </c>
      <c r="D5704" s="2">
        <v>180</v>
      </c>
      <c r="E5704">
        <f>VLOOKUP(C5704,'Product Master'!$A$1:$C$31,3,FALSE)</f>
        <v>68</v>
      </c>
      <c r="F5704">
        <f>D5704*E5704</f>
        <v>12240</v>
      </c>
      <c r="G5704" t="str">
        <f>VLOOKUP(B5704,'Emp Master'!$A$1:$C$21,3,FALSE)</f>
        <v>Supervisor-1</v>
      </c>
      <c r="H5704" s="3">
        <f>SUMIF($G$2:$G$6491,G5704,$F$2:$F$6491)</f>
        <v>71844810</v>
      </c>
      <c r="I5704">
        <f>IF(F5704&lt;15000,0,1)</f>
        <v>0</v>
      </c>
      <c r="J5704">
        <f>IF(I5704=0,D5704,0)</f>
        <v>180</v>
      </c>
      <c r="K5704">
        <f>IF(J5704&lt;100,0,1)</f>
        <v>1</v>
      </c>
    </row>
    <row r="5705" spans="1:11" ht="15" customHeight="1" x14ac:dyDescent="0.25">
      <c r="A5705" s="9">
        <v>52744</v>
      </c>
      <c r="B5705" s="2">
        <v>10011</v>
      </c>
      <c r="C5705" s="2" t="s">
        <v>48</v>
      </c>
      <c r="D5705" s="2">
        <v>179</v>
      </c>
      <c r="E5705">
        <f>VLOOKUP(C5705,'Product Master'!$A$1:$C$31,3,FALSE)</f>
        <v>79</v>
      </c>
      <c r="F5705">
        <f>D5705*E5705</f>
        <v>14141</v>
      </c>
      <c r="G5705" t="str">
        <f>VLOOKUP(B5705,'Emp Master'!$A$1:$C$21,3,FALSE)</f>
        <v>Supervisor-3</v>
      </c>
      <c r="H5705" s="3">
        <f>SUMIF($G$2:$G$6491,G5705,$F$2:$F$6491)</f>
        <v>56264962</v>
      </c>
      <c r="I5705">
        <f>IF(F5705&lt;15000,0,1)</f>
        <v>0</v>
      </c>
      <c r="J5705">
        <f>IF(I5705=0,D5705,0)</f>
        <v>179</v>
      </c>
      <c r="K5705">
        <f>IF(J5705&lt;100,0,1)</f>
        <v>1</v>
      </c>
    </row>
    <row r="5706" spans="1:11" ht="15" customHeight="1" x14ac:dyDescent="0.25">
      <c r="A5706" s="9">
        <v>52745</v>
      </c>
      <c r="B5706" s="2">
        <v>10006</v>
      </c>
      <c r="C5706" s="2" t="s">
        <v>37</v>
      </c>
      <c r="D5706" s="2">
        <v>179</v>
      </c>
      <c r="E5706">
        <f>VLOOKUP(C5706,'Product Master'!$A$1:$C$31,3,FALSE)</f>
        <v>68</v>
      </c>
      <c r="F5706">
        <f>D5706*E5706</f>
        <v>12172</v>
      </c>
      <c r="G5706" t="str">
        <f>VLOOKUP(B5706,'Emp Master'!$A$1:$C$21,3,FALSE)</f>
        <v>Supervisor-1</v>
      </c>
      <c r="H5706" s="3">
        <f>SUMIF($G$2:$G$6491,G5706,$F$2:$F$6491)</f>
        <v>71844810</v>
      </c>
      <c r="I5706">
        <f>IF(F5706&lt;15000,0,1)</f>
        <v>0</v>
      </c>
      <c r="J5706">
        <f>IF(I5706=0,D5706,0)</f>
        <v>179</v>
      </c>
      <c r="K5706">
        <f>IF(J5706&lt;100,0,1)</f>
        <v>1</v>
      </c>
    </row>
    <row r="5707" spans="1:11" ht="15" customHeight="1" x14ac:dyDescent="0.25">
      <c r="A5707" s="9">
        <v>52746</v>
      </c>
      <c r="B5707" s="2">
        <v>10005</v>
      </c>
      <c r="C5707" s="2" t="s">
        <v>38</v>
      </c>
      <c r="D5707" s="2">
        <v>179</v>
      </c>
      <c r="E5707">
        <f>VLOOKUP(C5707,'Product Master'!$A$1:$C$31,3,FALSE)</f>
        <v>73</v>
      </c>
      <c r="F5707">
        <f>D5707*E5707</f>
        <v>13067</v>
      </c>
      <c r="G5707" t="str">
        <f>VLOOKUP(B5707,'Emp Master'!$A$1:$C$21,3,FALSE)</f>
        <v>Supervisor-1</v>
      </c>
      <c r="H5707" s="3">
        <f>SUMIF($G$2:$G$6491,G5707,$F$2:$F$6491)</f>
        <v>71844810</v>
      </c>
      <c r="I5707">
        <f>IF(F5707&lt;15000,0,1)</f>
        <v>0</v>
      </c>
      <c r="J5707">
        <f>IF(I5707=0,D5707,0)</f>
        <v>179</v>
      </c>
      <c r="K5707">
        <f>IF(J5707&lt;100,0,1)</f>
        <v>1</v>
      </c>
    </row>
    <row r="5708" spans="1:11" ht="15" customHeight="1" x14ac:dyDescent="0.25">
      <c r="A5708" s="9">
        <v>52747</v>
      </c>
      <c r="B5708" s="2">
        <v>10006</v>
      </c>
      <c r="C5708" s="2" t="s">
        <v>37</v>
      </c>
      <c r="D5708" s="2">
        <v>179</v>
      </c>
      <c r="E5708">
        <f>VLOOKUP(C5708,'Product Master'!$A$1:$C$31,3,FALSE)</f>
        <v>68</v>
      </c>
      <c r="F5708">
        <f>D5708*E5708</f>
        <v>12172</v>
      </c>
      <c r="G5708" t="str">
        <f>VLOOKUP(B5708,'Emp Master'!$A$1:$C$21,3,FALSE)</f>
        <v>Supervisor-1</v>
      </c>
      <c r="H5708" s="3">
        <f>SUMIF($G$2:$G$6491,G5708,$F$2:$F$6491)</f>
        <v>71844810</v>
      </c>
      <c r="I5708">
        <f>IF(F5708&lt;15000,0,1)</f>
        <v>0</v>
      </c>
      <c r="J5708">
        <f>IF(I5708=0,D5708,0)</f>
        <v>179</v>
      </c>
      <c r="K5708">
        <f>IF(J5708&lt;100,0,1)</f>
        <v>1</v>
      </c>
    </row>
    <row r="5709" spans="1:11" ht="15" customHeight="1" x14ac:dyDescent="0.25">
      <c r="A5709" s="9">
        <v>52748</v>
      </c>
      <c r="B5709" s="2">
        <v>10006</v>
      </c>
      <c r="C5709" s="2" t="s">
        <v>37</v>
      </c>
      <c r="D5709" s="2">
        <v>179</v>
      </c>
      <c r="E5709">
        <f>VLOOKUP(C5709,'Product Master'!$A$1:$C$31,3,FALSE)</f>
        <v>68</v>
      </c>
      <c r="F5709">
        <f>D5709*E5709</f>
        <v>12172</v>
      </c>
      <c r="G5709" t="str">
        <f>VLOOKUP(B5709,'Emp Master'!$A$1:$C$21,3,FALSE)</f>
        <v>Supervisor-1</v>
      </c>
      <c r="H5709" s="3">
        <f>SUMIF($G$2:$G$6491,G5709,$F$2:$F$6491)</f>
        <v>71844810</v>
      </c>
      <c r="I5709">
        <f>IF(F5709&lt;15000,0,1)</f>
        <v>0</v>
      </c>
      <c r="J5709">
        <f>IF(I5709=0,D5709,0)</f>
        <v>179</v>
      </c>
      <c r="K5709">
        <f>IF(J5709&lt;100,0,1)</f>
        <v>1</v>
      </c>
    </row>
    <row r="5710" spans="1:11" ht="15" customHeight="1" x14ac:dyDescent="0.25">
      <c r="A5710" s="9">
        <v>52749</v>
      </c>
      <c r="B5710" s="2">
        <v>10009</v>
      </c>
      <c r="C5710" s="2" t="s">
        <v>37</v>
      </c>
      <c r="D5710" s="2">
        <v>178</v>
      </c>
      <c r="E5710">
        <f>VLOOKUP(C5710,'Product Master'!$A$1:$C$31,3,FALSE)</f>
        <v>68</v>
      </c>
      <c r="F5710">
        <f>D5710*E5710</f>
        <v>12104</v>
      </c>
      <c r="G5710" t="str">
        <f>VLOOKUP(B5710,'Emp Master'!$A$1:$C$21,3,FALSE)</f>
        <v>Supervisor-2</v>
      </c>
      <c r="H5710" s="3">
        <f>SUMIF($G$2:$G$6491,G5710,$F$2:$F$6491)</f>
        <v>47777431</v>
      </c>
      <c r="I5710">
        <f>IF(F5710&lt;15000,0,1)</f>
        <v>0</v>
      </c>
      <c r="J5710">
        <f>IF(I5710=0,D5710,0)</f>
        <v>178</v>
      </c>
      <c r="K5710">
        <f>IF(J5710&lt;100,0,1)</f>
        <v>1</v>
      </c>
    </row>
    <row r="5711" spans="1:11" ht="15" customHeight="1" x14ac:dyDescent="0.25">
      <c r="A5711" s="9">
        <v>52750</v>
      </c>
      <c r="B5711" s="2">
        <v>10018</v>
      </c>
      <c r="C5711" s="2" t="s">
        <v>33</v>
      </c>
      <c r="D5711" s="2">
        <v>178</v>
      </c>
      <c r="E5711">
        <f>VLOOKUP(C5711,'Product Master'!$A$1:$C$31,3,FALSE)</f>
        <v>84</v>
      </c>
      <c r="F5711">
        <f>D5711*E5711</f>
        <v>14952</v>
      </c>
      <c r="G5711" t="str">
        <f>VLOOKUP(B5711,'Emp Master'!$A$1:$C$21,3,FALSE)</f>
        <v>Supervisor-4</v>
      </c>
      <c r="H5711" s="3">
        <f>SUMIF($G$2:$G$6491,G5711,$F$2:$F$6491)</f>
        <v>56580613</v>
      </c>
      <c r="I5711">
        <f>IF(F5711&lt;15000,0,1)</f>
        <v>0</v>
      </c>
      <c r="J5711">
        <f>IF(I5711=0,D5711,0)</f>
        <v>178</v>
      </c>
      <c r="K5711">
        <f>IF(J5711&lt;100,0,1)</f>
        <v>1</v>
      </c>
    </row>
    <row r="5712" spans="1:11" ht="15" customHeight="1" x14ac:dyDescent="0.25">
      <c r="A5712" s="9">
        <v>52751</v>
      </c>
      <c r="B5712" s="2">
        <v>10019</v>
      </c>
      <c r="C5712" s="2" t="s">
        <v>33</v>
      </c>
      <c r="D5712" s="2">
        <v>178</v>
      </c>
      <c r="E5712">
        <f>VLOOKUP(C5712,'Product Master'!$A$1:$C$31,3,FALSE)</f>
        <v>84</v>
      </c>
      <c r="F5712">
        <f>D5712*E5712</f>
        <v>14952</v>
      </c>
      <c r="G5712" t="str">
        <f>VLOOKUP(B5712,'Emp Master'!$A$1:$C$21,3,FALSE)</f>
        <v>Supervisor-4</v>
      </c>
      <c r="H5712" s="3">
        <f>SUMIF($G$2:$G$6491,G5712,$F$2:$F$6491)</f>
        <v>56580613</v>
      </c>
      <c r="I5712">
        <f>IF(F5712&lt;15000,0,1)</f>
        <v>0</v>
      </c>
      <c r="J5712">
        <f>IF(I5712=0,D5712,0)</f>
        <v>178</v>
      </c>
      <c r="K5712">
        <f>IF(J5712&lt;100,0,1)</f>
        <v>1</v>
      </c>
    </row>
    <row r="5713" spans="1:11" ht="15" customHeight="1" x14ac:dyDescent="0.25">
      <c r="A5713" s="9">
        <v>52752</v>
      </c>
      <c r="B5713" s="2">
        <v>10003</v>
      </c>
      <c r="C5713" s="2" t="s">
        <v>38</v>
      </c>
      <c r="D5713" s="2">
        <v>178</v>
      </c>
      <c r="E5713">
        <f>VLOOKUP(C5713,'Product Master'!$A$1:$C$31,3,FALSE)</f>
        <v>73</v>
      </c>
      <c r="F5713">
        <f>D5713*E5713</f>
        <v>12994</v>
      </c>
      <c r="G5713" t="str">
        <f>VLOOKUP(B5713,'Emp Master'!$A$1:$C$21,3,FALSE)</f>
        <v>Supervisor-1</v>
      </c>
      <c r="H5713" s="3">
        <f>SUMIF($G$2:$G$6491,G5713,$F$2:$F$6491)</f>
        <v>71844810</v>
      </c>
      <c r="I5713">
        <f>IF(F5713&lt;15000,0,1)</f>
        <v>0</v>
      </c>
      <c r="J5713">
        <f>IF(I5713=0,D5713,0)</f>
        <v>178</v>
      </c>
      <c r="K5713">
        <f>IF(J5713&lt;100,0,1)</f>
        <v>1</v>
      </c>
    </row>
    <row r="5714" spans="1:11" ht="15" customHeight="1" x14ac:dyDescent="0.25">
      <c r="A5714" s="9">
        <v>52753</v>
      </c>
      <c r="B5714" s="2">
        <v>10012</v>
      </c>
      <c r="C5714" s="2" t="s">
        <v>49</v>
      </c>
      <c r="D5714" s="2">
        <v>177</v>
      </c>
      <c r="E5714">
        <f>VLOOKUP(C5714,'Product Master'!$A$1:$C$31,3,FALSE)</f>
        <v>70</v>
      </c>
      <c r="F5714">
        <f>D5714*E5714</f>
        <v>12390</v>
      </c>
      <c r="G5714" t="str">
        <f>VLOOKUP(B5714,'Emp Master'!$A$1:$C$21,3,FALSE)</f>
        <v>Supervisor-3</v>
      </c>
      <c r="H5714" s="3">
        <f>SUMIF($G$2:$G$6491,G5714,$F$2:$F$6491)</f>
        <v>56264962</v>
      </c>
      <c r="I5714">
        <f>IF(F5714&lt;15000,0,1)</f>
        <v>0</v>
      </c>
      <c r="J5714">
        <f>IF(I5714=0,D5714,0)</f>
        <v>177</v>
      </c>
      <c r="K5714">
        <f>IF(J5714&lt;100,0,1)</f>
        <v>1</v>
      </c>
    </row>
    <row r="5715" spans="1:11" ht="15" customHeight="1" x14ac:dyDescent="0.25">
      <c r="A5715" s="9">
        <v>52754</v>
      </c>
      <c r="B5715" s="2">
        <v>10016</v>
      </c>
      <c r="C5715" s="2" t="s">
        <v>48</v>
      </c>
      <c r="D5715" s="2">
        <v>177</v>
      </c>
      <c r="E5715">
        <f>VLOOKUP(C5715,'Product Master'!$A$1:$C$31,3,FALSE)</f>
        <v>79</v>
      </c>
      <c r="F5715">
        <f>D5715*E5715</f>
        <v>13983</v>
      </c>
      <c r="G5715" t="str">
        <f>VLOOKUP(B5715,'Emp Master'!$A$1:$C$21,3,FALSE)</f>
        <v>Supervisor-4</v>
      </c>
      <c r="H5715" s="3">
        <f>SUMIF($G$2:$G$6491,G5715,$F$2:$F$6491)</f>
        <v>56580613</v>
      </c>
      <c r="I5715">
        <f>IF(F5715&lt;15000,0,1)</f>
        <v>0</v>
      </c>
      <c r="J5715">
        <f>IF(I5715=0,D5715,0)</f>
        <v>177</v>
      </c>
      <c r="K5715">
        <f>IF(J5715&lt;100,0,1)</f>
        <v>1</v>
      </c>
    </row>
    <row r="5716" spans="1:11" ht="15" customHeight="1" x14ac:dyDescent="0.25">
      <c r="A5716" s="9">
        <v>52755</v>
      </c>
      <c r="B5716" s="2">
        <v>10018</v>
      </c>
      <c r="C5716" s="2" t="s">
        <v>37</v>
      </c>
      <c r="D5716" s="2">
        <v>177</v>
      </c>
      <c r="E5716">
        <f>VLOOKUP(C5716,'Product Master'!$A$1:$C$31,3,FALSE)</f>
        <v>68</v>
      </c>
      <c r="F5716">
        <f>D5716*E5716</f>
        <v>12036</v>
      </c>
      <c r="G5716" t="str">
        <f>VLOOKUP(B5716,'Emp Master'!$A$1:$C$21,3,FALSE)</f>
        <v>Supervisor-4</v>
      </c>
      <c r="H5716" s="3">
        <f>SUMIF($G$2:$G$6491,G5716,$F$2:$F$6491)</f>
        <v>56580613</v>
      </c>
      <c r="I5716">
        <f>IF(F5716&lt;15000,0,1)</f>
        <v>0</v>
      </c>
      <c r="J5716">
        <f>IF(I5716=0,D5716,0)</f>
        <v>177</v>
      </c>
      <c r="K5716">
        <f>IF(J5716&lt;100,0,1)</f>
        <v>1</v>
      </c>
    </row>
    <row r="5717" spans="1:11" ht="15" customHeight="1" x14ac:dyDescent="0.25">
      <c r="A5717" s="9">
        <v>52756</v>
      </c>
      <c r="B5717" s="2">
        <v>10016</v>
      </c>
      <c r="C5717" s="2" t="s">
        <v>37</v>
      </c>
      <c r="D5717" s="2">
        <v>177</v>
      </c>
      <c r="E5717">
        <f>VLOOKUP(C5717,'Product Master'!$A$1:$C$31,3,FALSE)</f>
        <v>68</v>
      </c>
      <c r="F5717">
        <f>D5717*E5717</f>
        <v>12036</v>
      </c>
      <c r="G5717" t="str">
        <f>VLOOKUP(B5717,'Emp Master'!$A$1:$C$21,3,FALSE)</f>
        <v>Supervisor-4</v>
      </c>
      <c r="H5717" s="3">
        <f>SUMIF($G$2:$G$6491,G5717,$F$2:$F$6491)</f>
        <v>56580613</v>
      </c>
      <c r="I5717">
        <f>IF(F5717&lt;15000,0,1)</f>
        <v>0</v>
      </c>
      <c r="J5717">
        <f>IF(I5717=0,D5717,0)</f>
        <v>177</v>
      </c>
      <c r="K5717">
        <f>IF(J5717&lt;100,0,1)</f>
        <v>1</v>
      </c>
    </row>
    <row r="5718" spans="1:11" ht="15" customHeight="1" x14ac:dyDescent="0.25">
      <c r="A5718" s="9">
        <v>52757</v>
      </c>
      <c r="B5718" s="2">
        <v>10014</v>
      </c>
      <c r="C5718" s="2" t="s">
        <v>38</v>
      </c>
      <c r="D5718" s="2">
        <v>176</v>
      </c>
      <c r="E5718">
        <f>VLOOKUP(C5718,'Product Master'!$A$1:$C$31,3,FALSE)</f>
        <v>73</v>
      </c>
      <c r="F5718">
        <f>D5718*E5718</f>
        <v>12848</v>
      </c>
      <c r="G5718" t="str">
        <f>VLOOKUP(B5718,'Emp Master'!$A$1:$C$21,3,FALSE)</f>
        <v>Supervisor-3</v>
      </c>
      <c r="H5718" s="3">
        <f>SUMIF($G$2:$G$6491,G5718,$F$2:$F$6491)</f>
        <v>56264962</v>
      </c>
      <c r="I5718">
        <f>IF(F5718&lt;15000,0,1)</f>
        <v>0</v>
      </c>
      <c r="J5718">
        <f>IF(I5718=0,D5718,0)</f>
        <v>176</v>
      </c>
      <c r="K5718">
        <f>IF(J5718&lt;100,0,1)</f>
        <v>1</v>
      </c>
    </row>
    <row r="5719" spans="1:11" ht="15" customHeight="1" x14ac:dyDescent="0.25">
      <c r="A5719" s="9">
        <v>52758</v>
      </c>
      <c r="B5719" s="2">
        <v>10002</v>
      </c>
      <c r="C5719" s="2" t="s">
        <v>37</v>
      </c>
      <c r="D5719" s="2">
        <v>176</v>
      </c>
      <c r="E5719">
        <f>VLOOKUP(C5719,'Product Master'!$A$1:$C$31,3,FALSE)</f>
        <v>68</v>
      </c>
      <c r="F5719">
        <f>D5719*E5719</f>
        <v>11968</v>
      </c>
      <c r="G5719" t="str">
        <f>VLOOKUP(B5719,'Emp Master'!$A$1:$C$21,3,FALSE)</f>
        <v>Supervisor-1</v>
      </c>
      <c r="H5719" s="3">
        <f>SUMIF($G$2:$G$6491,G5719,$F$2:$F$6491)</f>
        <v>71844810</v>
      </c>
      <c r="I5719">
        <f>IF(F5719&lt;15000,0,1)</f>
        <v>0</v>
      </c>
      <c r="J5719">
        <f>IF(I5719=0,D5719,0)</f>
        <v>176</v>
      </c>
      <c r="K5719">
        <f>IF(J5719&lt;100,0,1)</f>
        <v>1</v>
      </c>
    </row>
    <row r="5720" spans="1:11" ht="15" customHeight="1" x14ac:dyDescent="0.25">
      <c r="A5720" s="9">
        <v>52759</v>
      </c>
      <c r="B5720" s="2">
        <v>10010</v>
      </c>
      <c r="C5720" s="2" t="s">
        <v>49</v>
      </c>
      <c r="D5720" s="2">
        <v>175</v>
      </c>
      <c r="E5720">
        <f>VLOOKUP(C5720,'Product Master'!$A$1:$C$31,3,FALSE)</f>
        <v>70</v>
      </c>
      <c r="F5720">
        <f>D5720*E5720</f>
        <v>12250</v>
      </c>
      <c r="G5720" t="str">
        <f>VLOOKUP(B5720,'Emp Master'!$A$1:$C$21,3,FALSE)</f>
        <v>Supervisor-2</v>
      </c>
      <c r="H5720" s="3">
        <f>SUMIF($G$2:$G$6491,G5720,$F$2:$F$6491)</f>
        <v>47777431</v>
      </c>
      <c r="I5720">
        <f>IF(F5720&lt;15000,0,1)</f>
        <v>0</v>
      </c>
      <c r="J5720">
        <f>IF(I5720=0,D5720,0)</f>
        <v>175</v>
      </c>
      <c r="K5720">
        <f>IF(J5720&lt;100,0,1)</f>
        <v>1</v>
      </c>
    </row>
    <row r="5721" spans="1:11" ht="15" customHeight="1" x14ac:dyDescent="0.25">
      <c r="A5721" s="9">
        <v>52760</v>
      </c>
      <c r="B5721" s="2">
        <v>10009</v>
      </c>
      <c r="C5721" s="2" t="s">
        <v>54</v>
      </c>
      <c r="D5721" s="2">
        <v>175</v>
      </c>
      <c r="E5721">
        <f>VLOOKUP(C5721,'Product Master'!$A$1:$C$31,3,FALSE)</f>
        <v>85</v>
      </c>
      <c r="F5721">
        <f>D5721*E5721</f>
        <v>14875</v>
      </c>
      <c r="G5721" t="str">
        <f>VLOOKUP(B5721,'Emp Master'!$A$1:$C$21,3,FALSE)</f>
        <v>Supervisor-2</v>
      </c>
      <c r="H5721" s="3">
        <f>SUMIF($G$2:$G$6491,G5721,$F$2:$F$6491)</f>
        <v>47777431</v>
      </c>
      <c r="I5721">
        <f>IF(F5721&lt;15000,0,1)</f>
        <v>0</v>
      </c>
      <c r="J5721">
        <f>IF(I5721=0,D5721,0)</f>
        <v>175</v>
      </c>
      <c r="K5721">
        <f>IF(J5721&lt;100,0,1)</f>
        <v>1</v>
      </c>
    </row>
    <row r="5722" spans="1:11" ht="15" customHeight="1" x14ac:dyDescent="0.25">
      <c r="A5722" s="9">
        <v>52761</v>
      </c>
      <c r="B5722" s="2">
        <v>10008</v>
      </c>
      <c r="C5722" s="2" t="s">
        <v>38</v>
      </c>
      <c r="D5722" s="2">
        <v>175</v>
      </c>
      <c r="E5722">
        <f>VLOOKUP(C5722,'Product Master'!$A$1:$C$31,3,FALSE)</f>
        <v>73</v>
      </c>
      <c r="F5722">
        <f>D5722*E5722</f>
        <v>12775</v>
      </c>
      <c r="G5722" t="str">
        <f>VLOOKUP(B5722,'Emp Master'!$A$1:$C$21,3,FALSE)</f>
        <v>Supervisor-2</v>
      </c>
      <c r="H5722" s="3">
        <f>SUMIF($G$2:$G$6491,G5722,$F$2:$F$6491)</f>
        <v>47777431</v>
      </c>
      <c r="I5722">
        <f>IF(F5722&lt;15000,0,1)</f>
        <v>0</v>
      </c>
      <c r="J5722">
        <f>IF(I5722=0,D5722,0)</f>
        <v>175</v>
      </c>
      <c r="K5722">
        <f>IF(J5722&lt;100,0,1)</f>
        <v>1</v>
      </c>
    </row>
    <row r="5723" spans="1:11" ht="15" customHeight="1" x14ac:dyDescent="0.25">
      <c r="A5723" s="9">
        <v>52762</v>
      </c>
      <c r="B5723" s="2">
        <v>10014</v>
      </c>
      <c r="C5723" s="2" t="s">
        <v>49</v>
      </c>
      <c r="D5723" s="2">
        <v>175</v>
      </c>
      <c r="E5723">
        <f>VLOOKUP(C5723,'Product Master'!$A$1:$C$31,3,FALSE)</f>
        <v>70</v>
      </c>
      <c r="F5723">
        <f>D5723*E5723</f>
        <v>12250</v>
      </c>
      <c r="G5723" t="str">
        <f>VLOOKUP(B5723,'Emp Master'!$A$1:$C$21,3,FALSE)</f>
        <v>Supervisor-3</v>
      </c>
      <c r="H5723" s="3">
        <f>SUMIF($G$2:$G$6491,G5723,$F$2:$F$6491)</f>
        <v>56264962</v>
      </c>
      <c r="I5723">
        <f>IF(F5723&lt;15000,0,1)</f>
        <v>0</v>
      </c>
      <c r="J5723">
        <f>IF(I5723=0,D5723,0)</f>
        <v>175</v>
      </c>
      <c r="K5723">
        <f>IF(J5723&lt;100,0,1)</f>
        <v>1</v>
      </c>
    </row>
    <row r="5724" spans="1:11" ht="15" customHeight="1" x14ac:dyDescent="0.25">
      <c r="A5724" s="9">
        <v>52763</v>
      </c>
      <c r="B5724" s="2">
        <v>10014</v>
      </c>
      <c r="C5724" s="2" t="s">
        <v>37</v>
      </c>
      <c r="D5724" s="2">
        <v>175</v>
      </c>
      <c r="E5724">
        <f>VLOOKUP(C5724,'Product Master'!$A$1:$C$31,3,FALSE)</f>
        <v>68</v>
      </c>
      <c r="F5724">
        <f>D5724*E5724</f>
        <v>11900</v>
      </c>
      <c r="G5724" t="str">
        <f>VLOOKUP(B5724,'Emp Master'!$A$1:$C$21,3,FALSE)</f>
        <v>Supervisor-3</v>
      </c>
      <c r="H5724" s="3">
        <f>SUMIF($G$2:$G$6491,G5724,$F$2:$F$6491)</f>
        <v>56264962</v>
      </c>
      <c r="I5724">
        <f>IF(F5724&lt;15000,0,1)</f>
        <v>0</v>
      </c>
      <c r="J5724">
        <f>IF(I5724=0,D5724,0)</f>
        <v>175</v>
      </c>
      <c r="K5724">
        <f>IF(J5724&lt;100,0,1)</f>
        <v>1</v>
      </c>
    </row>
    <row r="5725" spans="1:11" ht="15" customHeight="1" x14ac:dyDescent="0.25">
      <c r="A5725" s="9">
        <v>52764</v>
      </c>
      <c r="B5725" s="2">
        <v>10009</v>
      </c>
      <c r="C5725" s="2" t="s">
        <v>33</v>
      </c>
      <c r="D5725" s="2">
        <v>174</v>
      </c>
      <c r="E5725">
        <f>VLOOKUP(C5725,'Product Master'!$A$1:$C$31,3,FALSE)</f>
        <v>84</v>
      </c>
      <c r="F5725">
        <f>D5725*E5725</f>
        <v>14616</v>
      </c>
      <c r="G5725" t="str">
        <f>VLOOKUP(B5725,'Emp Master'!$A$1:$C$21,3,FALSE)</f>
        <v>Supervisor-2</v>
      </c>
      <c r="H5725" s="3">
        <f>SUMIF($G$2:$G$6491,G5725,$F$2:$F$6491)</f>
        <v>47777431</v>
      </c>
      <c r="I5725">
        <f>IF(F5725&lt;15000,0,1)</f>
        <v>0</v>
      </c>
      <c r="J5725">
        <f>IF(I5725=0,D5725,0)</f>
        <v>174</v>
      </c>
      <c r="K5725">
        <f>IF(J5725&lt;100,0,1)</f>
        <v>1</v>
      </c>
    </row>
    <row r="5726" spans="1:11" ht="15" customHeight="1" x14ac:dyDescent="0.25">
      <c r="A5726" s="9">
        <v>52765</v>
      </c>
      <c r="B5726" s="2">
        <v>10019</v>
      </c>
      <c r="C5726" s="2" t="s">
        <v>37</v>
      </c>
      <c r="D5726" s="2">
        <v>174</v>
      </c>
      <c r="E5726">
        <f>VLOOKUP(C5726,'Product Master'!$A$1:$C$31,3,FALSE)</f>
        <v>68</v>
      </c>
      <c r="F5726">
        <f>D5726*E5726</f>
        <v>11832</v>
      </c>
      <c r="G5726" t="str">
        <f>VLOOKUP(B5726,'Emp Master'!$A$1:$C$21,3,FALSE)</f>
        <v>Supervisor-4</v>
      </c>
      <c r="H5726" s="3">
        <f>SUMIF($G$2:$G$6491,G5726,$F$2:$F$6491)</f>
        <v>56580613</v>
      </c>
      <c r="I5726">
        <f>IF(F5726&lt;15000,0,1)</f>
        <v>0</v>
      </c>
      <c r="J5726">
        <f>IF(I5726=0,D5726,0)</f>
        <v>174</v>
      </c>
      <c r="K5726">
        <f>IF(J5726&lt;100,0,1)</f>
        <v>1</v>
      </c>
    </row>
    <row r="5727" spans="1:11" ht="15" customHeight="1" x14ac:dyDescent="0.25">
      <c r="A5727" s="9">
        <v>52766</v>
      </c>
      <c r="B5727" s="2">
        <v>10005</v>
      </c>
      <c r="C5727" s="2" t="s">
        <v>33</v>
      </c>
      <c r="D5727" s="2">
        <v>174</v>
      </c>
      <c r="E5727">
        <f>VLOOKUP(C5727,'Product Master'!$A$1:$C$31,3,FALSE)</f>
        <v>84</v>
      </c>
      <c r="F5727">
        <f>D5727*E5727</f>
        <v>14616</v>
      </c>
      <c r="G5727" t="str">
        <f>VLOOKUP(B5727,'Emp Master'!$A$1:$C$21,3,FALSE)</f>
        <v>Supervisor-1</v>
      </c>
      <c r="H5727" s="3">
        <f>SUMIF($G$2:$G$6491,G5727,$F$2:$F$6491)</f>
        <v>71844810</v>
      </c>
      <c r="I5727">
        <f>IF(F5727&lt;15000,0,1)</f>
        <v>0</v>
      </c>
      <c r="J5727">
        <f>IF(I5727=0,D5727,0)</f>
        <v>174</v>
      </c>
      <c r="K5727">
        <f>IF(J5727&lt;100,0,1)</f>
        <v>1</v>
      </c>
    </row>
    <row r="5728" spans="1:11" ht="15" customHeight="1" x14ac:dyDescent="0.25">
      <c r="A5728" s="9">
        <v>52767</v>
      </c>
      <c r="B5728" s="2">
        <v>10001</v>
      </c>
      <c r="C5728" s="2" t="s">
        <v>48</v>
      </c>
      <c r="D5728" s="2">
        <v>174</v>
      </c>
      <c r="E5728">
        <f>VLOOKUP(C5728,'Product Master'!$A$1:$C$31,3,FALSE)</f>
        <v>79</v>
      </c>
      <c r="F5728">
        <f>D5728*E5728</f>
        <v>13746</v>
      </c>
      <c r="G5728" t="str">
        <f>VLOOKUP(B5728,'Emp Master'!$A$1:$C$21,3,FALSE)</f>
        <v>Supervisor-1</v>
      </c>
      <c r="H5728" s="3">
        <f>SUMIF($G$2:$G$6491,G5728,$F$2:$F$6491)</f>
        <v>71844810</v>
      </c>
      <c r="I5728">
        <f>IF(F5728&lt;15000,0,1)</f>
        <v>0</v>
      </c>
      <c r="J5728">
        <f>IF(I5728=0,D5728,0)</f>
        <v>174</v>
      </c>
      <c r="K5728">
        <f>IF(J5728&lt;100,0,1)</f>
        <v>1</v>
      </c>
    </row>
    <row r="5729" spans="1:11" ht="15" customHeight="1" x14ac:dyDescent="0.25">
      <c r="A5729" s="9">
        <v>52768</v>
      </c>
      <c r="B5729" s="2">
        <v>10014</v>
      </c>
      <c r="C5729" s="2" t="s">
        <v>38</v>
      </c>
      <c r="D5729" s="2">
        <v>173</v>
      </c>
      <c r="E5729">
        <f>VLOOKUP(C5729,'Product Master'!$A$1:$C$31,3,FALSE)</f>
        <v>73</v>
      </c>
      <c r="F5729">
        <f>D5729*E5729</f>
        <v>12629</v>
      </c>
      <c r="G5729" t="str">
        <f>VLOOKUP(B5729,'Emp Master'!$A$1:$C$21,3,FALSE)</f>
        <v>Supervisor-3</v>
      </c>
      <c r="H5729" s="3">
        <f>SUMIF($G$2:$G$6491,G5729,$F$2:$F$6491)</f>
        <v>56264962</v>
      </c>
      <c r="I5729">
        <f>IF(F5729&lt;15000,0,1)</f>
        <v>0</v>
      </c>
      <c r="J5729">
        <f>IF(I5729=0,D5729,0)</f>
        <v>173</v>
      </c>
      <c r="K5729">
        <f>IF(J5729&lt;100,0,1)</f>
        <v>1</v>
      </c>
    </row>
    <row r="5730" spans="1:11" ht="15" customHeight="1" x14ac:dyDescent="0.25">
      <c r="A5730" s="9">
        <v>52769</v>
      </c>
      <c r="B5730" s="2">
        <v>10013</v>
      </c>
      <c r="C5730" s="2" t="s">
        <v>33</v>
      </c>
      <c r="D5730" s="2">
        <v>173</v>
      </c>
      <c r="E5730">
        <f>VLOOKUP(C5730,'Product Master'!$A$1:$C$31,3,FALSE)</f>
        <v>84</v>
      </c>
      <c r="F5730">
        <f>D5730*E5730</f>
        <v>14532</v>
      </c>
      <c r="G5730" t="str">
        <f>VLOOKUP(B5730,'Emp Master'!$A$1:$C$21,3,FALSE)</f>
        <v>Supervisor-3</v>
      </c>
      <c r="H5730" s="3">
        <f>SUMIF($G$2:$G$6491,G5730,$F$2:$F$6491)</f>
        <v>56264962</v>
      </c>
      <c r="I5730">
        <f>IF(F5730&lt;15000,0,1)</f>
        <v>0</v>
      </c>
      <c r="J5730">
        <f>IF(I5730=0,D5730,0)</f>
        <v>173</v>
      </c>
      <c r="K5730">
        <f>IF(J5730&lt;100,0,1)</f>
        <v>1</v>
      </c>
    </row>
    <row r="5731" spans="1:11" ht="15" customHeight="1" x14ac:dyDescent="0.25">
      <c r="A5731" s="9">
        <v>52770</v>
      </c>
      <c r="B5731" s="2">
        <v>10002</v>
      </c>
      <c r="C5731" s="2" t="s">
        <v>48</v>
      </c>
      <c r="D5731" s="2">
        <v>173</v>
      </c>
      <c r="E5731">
        <f>VLOOKUP(C5731,'Product Master'!$A$1:$C$31,3,FALSE)</f>
        <v>79</v>
      </c>
      <c r="F5731">
        <f>D5731*E5731</f>
        <v>13667</v>
      </c>
      <c r="G5731" t="str">
        <f>VLOOKUP(B5731,'Emp Master'!$A$1:$C$21,3,FALSE)</f>
        <v>Supervisor-1</v>
      </c>
      <c r="H5731" s="3">
        <f>SUMIF($G$2:$G$6491,G5731,$F$2:$F$6491)</f>
        <v>71844810</v>
      </c>
      <c r="I5731">
        <f>IF(F5731&lt;15000,0,1)</f>
        <v>0</v>
      </c>
      <c r="J5731">
        <f>IF(I5731=0,D5731,0)</f>
        <v>173</v>
      </c>
      <c r="K5731">
        <f>IF(J5731&lt;100,0,1)</f>
        <v>1</v>
      </c>
    </row>
    <row r="5732" spans="1:11" ht="15" customHeight="1" x14ac:dyDescent="0.25">
      <c r="A5732" s="9">
        <v>52771</v>
      </c>
      <c r="B5732" s="2">
        <v>10008</v>
      </c>
      <c r="C5732" s="2" t="s">
        <v>37</v>
      </c>
      <c r="D5732" s="2">
        <v>172</v>
      </c>
      <c r="E5732">
        <f>VLOOKUP(C5732,'Product Master'!$A$1:$C$31,3,FALSE)</f>
        <v>68</v>
      </c>
      <c r="F5732">
        <f>D5732*E5732</f>
        <v>11696</v>
      </c>
      <c r="G5732" t="str">
        <f>VLOOKUP(B5732,'Emp Master'!$A$1:$C$21,3,FALSE)</f>
        <v>Supervisor-2</v>
      </c>
      <c r="H5732" s="3">
        <f>SUMIF($G$2:$G$6491,G5732,$F$2:$F$6491)</f>
        <v>47777431</v>
      </c>
      <c r="I5732">
        <f>IF(F5732&lt;15000,0,1)</f>
        <v>0</v>
      </c>
      <c r="J5732">
        <f>IF(I5732=0,D5732,0)</f>
        <v>172</v>
      </c>
      <c r="K5732">
        <f>IF(J5732&lt;100,0,1)</f>
        <v>1</v>
      </c>
    </row>
    <row r="5733" spans="1:11" ht="15" customHeight="1" x14ac:dyDescent="0.25">
      <c r="A5733" s="9">
        <v>52772</v>
      </c>
      <c r="B5733" s="2">
        <v>10015</v>
      </c>
      <c r="C5733" s="2" t="s">
        <v>54</v>
      </c>
      <c r="D5733" s="2">
        <v>172</v>
      </c>
      <c r="E5733">
        <f>VLOOKUP(C5733,'Product Master'!$A$1:$C$31,3,FALSE)</f>
        <v>85</v>
      </c>
      <c r="F5733">
        <f>D5733*E5733</f>
        <v>14620</v>
      </c>
      <c r="G5733" t="str">
        <f>VLOOKUP(B5733,'Emp Master'!$A$1:$C$21,3,FALSE)</f>
        <v>Supervisor-3</v>
      </c>
      <c r="H5733" s="3">
        <f>SUMIF($G$2:$G$6491,G5733,$F$2:$F$6491)</f>
        <v>56264962</v>
      </c>
      <c r="I5733">
        <f>IF(F5733&lt;15000,0,1)</f>
        <v>0</v>
      </c>
      <c r="J5733">
        <f>IF(I5733=0,D5733,0)</f>
        <v>172</v>
      </c>
      <c r="K5733">
        <f>IF(J5733&lt;100,0,1)</f>
        <v>1</v>
      </c>
    </row>
    <row r="5734" spans="1:11" ht="15" customHeight="1" x14ac:dyDescent="0.25">
      <c r="A5734" s="9">
        <v>52773</v>
      </c>
      <c r="B5734" s="2">
        <v>10017</v>
      </c>
      <c r="C5734" s="2" t="s">
        <v>51</v>
      </c>
      <c r="D5734" s="2">
        <v>172</v>
      </c>
      <c r="E5734">
        <f>VLOOKUP(C5734,'Product Master'!$A$1:$C$31,3,FALSE)</f>
        <v>87</v>
      </c>
      <c r="F5734">
        <f>D5734*E5734</f>
        <v>14964</v>
      </c>
      <c r="G5734" t="str">
        <f>VLOOKUP(B5734,'Emp Master'!$A$1:$C$21,3,FALSE)</f>
        <v>Supervisor-4</v>
      </c>
      <c r="H5734" s="3">
        <f>SUMIF($G$2:$G$6491,G5734,$F$2:$F$6491)</f>
        <v>56580613</v>
      </c>
      <c r="I5734">
        <f>IF(F5734&lt;15000,0,1)</f>
        <v>0</v>
      </c>
      <c r="J5734">
        <f>IF(I5734=0,D5734,0)</f>
        <v>172</v>
      </c>
      <c r="K5734">
        <f>IF(J5734&lt;100,0,1)</f>
        <v>1</v>
      </c>
    </row>
    <row r="5735" spans="1:11" ht="15" customHeight="1" x14ac:dyDescent="0.25">
      <c r="A5735" s="9">
        <v>52774</v>
      </c>
      <c r="B5735" s="2">
        <v>10006</v>
      </c>
      <c r="C5735" s="2" t="s">
        <v>33</v>
      </c>
      <c r="D5735" s="2">
        <v>172</v>
      </c>
      <c r="E5735">
        <f>VLOOKUP(C5735,'Product Master'!$A$1:$C$31,3,FALSE)</f>
        <v>84</v>
      </c>
      <c r="F5735">
        <f>D5735*E5735</f>
        <v>14448</v>
      </c>
      <c r="G5735" t="str">
        <f>VLOOKUP(B5735,'Emp Master'!$A$1:$C$21,3,FALSE)</f>
        <v>Supervisor-1</v>
      </c>
      <c r="H5735" s="3">
        <f>SUMIF($G$2:$G$6491,G5735,$F$2:$F$6491)</f>
        <v>71844810</v>
      </c>
      <c r="I5735">
        <f>IF(F5735&lt;15000,0,1)</f>
        <v>0</v>
      </c>
      <c r="J5735">
        <f>IF(I5735=0,D5735,0)</f>
        <v>172</v>
      </c>
      <c r="K5735">
        <f>IF(J5735&lt;100,0,1)</f>
        <v>1</v>
      </c>
    </row>
    <row r="5736" spans="1:11" ht="15" customHeight="1" x14ac:dyDescent="0.25">
      <c r="A5736" s="9">
        <v>52775</v>
      </c>
      <c r="B5736" s="2">
        <v>10003</v>
      </c>
      <c r="C5736" s="2" t="s">
        <v>49</v>
      </c>
      <c r="D5736" s="2">
        <v>172</v>
      </c>
      <c r="E5736">
        <f>VLOOKUP(C5736,'Product Master'!$A$1:$C$31,3,FALSE)</f>
        <v>70</v>
      </c>
      <c r="F5736">
        <f>D5736*E5736</f>
        <v>12040</v>
      </c>
      <c r="G5736" t="str">
        <f>VLOOKUP(B5736,'Emp Master'!$A$1:$C$21,3,FALSE)</f>
        <v>Supervisor-1</v>
      </c>
      <c r="H5736" s="3">
        <f>SUMIF($G$2:$G$6491,G5736,$F$2:$F$6491)</f>
        <v>71844810</v>
      </c>
      <c r="I5736">
        <f>IF(F5736&lt;15000,0,1)</f>
        <v>0</v>
      </c>
      <c r="J5736">
        <f>IF(I5736=0,D5736,0)</f>
        <v>172</v>
      </c>
      <c r="K5736">
        <f>IF(J5736&lt;100,0,1)</f>
        <v>1</v>
      </c>
    </row>
    <row r="5737" spans="1:11" ht="15" customHeight="1" x14ac:dyDescent="0.25">
      <c r="A5737" s="9">
        <v>52776</v>
      </c>
      <c r="B5737" s="2">
        <v>10008</v>
      </c>
      <c r="C5737" s="2" t="s">
        <v>37</v>
      </c>
      <c r="D5737" s="2">
        <v>171</v>
      </c>
      <c r="E5737">
        <f>VLOOKUP(C5737,'Product Master'!$A$1:$C$31,3,FALSE)</f>
        <v>68</v>
      </c>
      <c r="F5737">
        <f>D5737*E5737</f>
        <v>11628</v>
      </c>
      <c r="G5737" t="str">
        <f>VLOOKUP(B5737,'Emp Master'!$A$1:$C$21,3,FALSE)</f>
        <v>Supervisor-2</v>
      </c>
      <c r="H5737" s="3">
        <f>SUMIF($G$2:$G$6491,G5737,$F$2:$F$6491)</f>
        <v>47777431</v>
      </c>
      <c r="I5737">
        <f>IF(F5737&lt;15000,0,1)</f>
        <v>0</v>
      </c>
      <c r="J5737">
        <f>IF(I5737=0,D5737,0)</f>
        <v>171</v>
      </c>
      <c r="K5737">
        <f>IF(J5737&lt;100,0,1)</f>
        <v>1</v>
      </c>
    </row>
    <row r="5738" spans="1:11" ht="15" customHeight="1" x14ac:dyDescent="0.25">
      <c r="A5738" s="9">
        <v>52777</v>
      </c>
      <c r="B5738" s="2">
        <v>10014</v>
      </c>
      <c r="C5738" s="2" t="s">
        <v>54</v>
      </c>
      <c r="D5738" s="2">
        <v>171</v>
      </c>
      <c r="E5738">
        <f>VLOOKUP(C5738,'Product Master'!$A$1:$C$31,3,FALSE)</f>
        <v>85</v>
      </c>
      <c r="F5738">
        <f>D5738*E5738</f>
        <v>14535</v>
      </c>
      <c r="G5738" t="str">
        <f>VLOOKUP(B5738,'Emp Master'!$A$1:$C$21,3,FALSE)</f>
        <v>Supervisor-3</v>
      </c>
      <c r="H5738" s="3">
        <f>SUMIF($G$2:$G$6491,G5738,$F$2:$F$6491)</f>
        <v>56264962</v>
      </c>
      <c r="I5738">
        <f>IF(F5738&lt;15000,0,1)</f>
        <v>0</v>
      </c>
      <c r="J5738">
        <f>IF(I5738=0,D5738,0)</f>
        <v>171</v>
      </c>
      <c r="K5738">
        <f>IF(J5738&lt;100,0,1)</f>
        <v>1</v>
      </c>
    </row>
    <row r="5739" spans="1:11" ht="15" customHeight="1" x14ac:dyDescent="0.25">
      <c r="A5739" s="9">
        <v>52778</v>
      </c>
      <c r="B5739" s="2">
        <v>10012</v>
      </c>
      <c r="C5739" s="2" t="s">
        <v>48</v>
      </c>
      <c r="D5739" s="2">
        <v>171</v>
      </c>
      <c r="E5739">
        <f>VLOOKUP(C5739,'Product Master'!$A$1:$C$31,3,FALSE)</f>
        <v>79</v>
      </c>
      <c r="F5739">
        <f>D5739*E5739</f>
        <v>13509</v>
      </c>
      <c r="G5739" t="str">
        <f>VLOOKUP(B5739,'Emp Master'!$A$1:$C$21,3,FALSE)</f>
        <v>Supervisor-3</v>
      </c>
      <c r="H5739" s="3">
        <f>SUMIF($G$2:$G$6491,G5739,$F$2:$F$6491)</f>
        <v>56264962</v>
      </c>
      <c r="I5739">
        <f>IF(F5739&lt;15000,0,1)</f>
        <v>0</v>
      </c>
      <c r="J5739">
        <f>IF(I5739=0,D5739,0)</f>
        <v>171</v>
      </c>
      <c r="K5739">
        <f>IF(J5739&lt;100,0,1)</f>
        <v>1</v>
      </c>
    </row>
    <row r="5740" spans="1:11" ht="15" customHeight="1" x14ac:dyDescent="0.25">
      <c r="A5740" s="9">
        <v>52779</v>
      </c>
      <c r="B5740" s="2">
        <v>10013</v>
      </c>
      <c r="C5740" s="2" t="s">
        <v>38</v>
      </c>
      <c r="D5740" s="2">
        <v>171</v>
      </c>
      <c r="E5740">
        <f>VLOOKUP(C5740,'Product Master'!$A$1:$C$31,3,FALSE)</f>
        <v>73</v>
      </c>
      <c r="F5740">
        <f>D5740*E5740</f>
        <v>12483</v>
      </c>
      <c r="G5740" t="str">
        <f>VLOOKUP(B5740,'Emp Master'!$A$1:$C$21,3,FALSE)</f>
        <v>Supervisor-3</v>
      </c>
      <c r="H5740" s="3">
        <f>SUMIF($G$2:$G$6491,G5740,$F$2:$F$6491)</f>
        <v>56264962</v>
      </c>
      <c r="I5740">
        <f>IF(F5740&lt;15000,0,1)</f>
        <v>0</v>
      </c>
      <c r="J5740">
        <f>IF(I5740=0,D5740,0)</f>
        <v>171</v>
      </c>
      <c r="K5740">
        <f>IF(J5740&lt;100,0,1)</f>
        <v>1</v>
      </c>
    </row>
    <row r="5741" spans="1:11" ht="15" customHeight="1" x14ac:dyDescent="0.25">
      <c r="A5741" s="9">
        <v>52780</v>
      </c>
      <c r="B5741" s="2">
        <v>10006</v>
      </c>
      <c r="C5741" s="2" t="s">
        <v>48</v>
      </c>
      <c r="D5741" s="2">
        <v>171</v>
      </c>
      <c r="E5741">
        <f>VLOOKUP(C5741,'Product Master'!$A$1:$C$31,3,FALSE)</f>
        <v>79</v>
      </c>
      <c r="F5741">
        <f>D5741*E5741</f>
        <v>13509</v>
      </c>
      <c r="G5741" t="str">
        <f>VLOOKUP(B5741,'Emp Master'!$A$1:$C$21,3,FALSE)</f>
        <v>Supervisor-1</v>
      </c>
      <c r="H5741" s="3">
        <f>SUMIF($G$2:$G$6491,G5741,$F$2:$F$6491)</f>
        <v>71844810</v>
      </c>
      <c r="I5741">
        <f>IF(F5741&lt;15000,0,1)</f>
        <v>0</v>
      </c>
      <c r="J5741">
        <f>IF(I5741=0,D5741,0)</f>
        <v>171</v>
      </c>
      <c r="K5741">
        <f>IF(J5741&lt;100,0,1)</f>
        <v>1</v>
      </c>
    </row>
    <row r="5742" spans="1:11" ht="15" customHeight="1" x14ac:dyDescent="0.25">
      <c r="A5742" s="9">
        <v>52781</v>
      </c>
      <c r="B5742" s="2">
        <v>10014</v>
      </c>
      <c r="C5742" s="2" t="s">
        <v>48</v>
      </c>
      <c r="D5742" s="2">
        <v>170</v>
      </c>
      <c r="E5742">
        <f>VLOOKUP(C5742,'Product Master'!$A$1:$C$31,3,FALSE)</f>
        <v>79</v>
      </c>
      <c r="F5742">
        <f>D5742*E5742</f>
        <v>13430</v>
      </c>
      <c r="G5742" t="str">
        <f>VLOOKUP(B5742,'Emp Master'!$A$1:$C$21,3,FALSE)</f>
        <v>Supervisor-3</v>
      </c>
      <c r="H5742" s="3">
        <f>SUMIF($G$2:$G$6491,G5742,$F$2:$F$6491)</f>
        <v>56264962</v>
      </c>
      <c r="I5742">
        <f>IF(F5742&lt;15000,0,1)</f>
        <v>0</v>
      </c>
      <c r="J5742">
        <f>IF(I5742=0,D5742,0)</f>
        <v>170</v>
      </c>
      <c r="K5742">
        <f>IF(J5742&lt;100,0,1)</f>
        <v>1</v>
      </c>
    </row>
    <row r="5743" spans="1:11" ht="15" customHeight="1" x14ac:dyDescent="0.25">
      <c r="A5743" s="9">
        <v>52782</v>
      </c>
      <c r="B5743" s="2">
        <v>10015</v>
      </c>
      <c r="C5743" s="2" t="s">
        <v>38</v>
      </c>
      <c r="D5743" s="2">
        <v>170</v>
      </c>
      <c r="E5743">
        <f>VLOOKUP(C5743,'Product Master'!$A$1:$C$31,3,FALSE)</f>
        <v>73</v>
      </c>
      <c r="F5743">
        <f>D5743*E5743</f>
        <v>12410</v>
      </c>
      <c r="G5743" t="str">
        <f>VLOOKUP(B5743,'Emp Master'!$A$1:$C$21,3,FALSE)</f>
        <v>Supervisor-3</v>
      </c>
      <c r="H5743" s="3">
        <f>SUMIF($G$2:$G$6491,G5743,$F$2:$F$6491)</f>
        <v>56264962</v>
      </c>
      <c r="I5743">
        <f>IF(F5743&lt;15000,0,1)</f>
        <v>0</v>
      </c>
      <c r="J5743">
        <f>IF(I5743=0,D5743,0)</f>
        <v>170</v>
      </c>
      <c r="K5743">
        <f>IF(J5743&lt;100,0,1)</f>
        <v>1</v>
      </c>
    </row>
    <row r="5744" spans="1:11" ht="15" customHeight="1" x14ac:dyDescent="0.25">
      <c r="A5744" s="9">
        <v>52783</v>
      </c>
      <c r="B5744" s="2">
        <v>10006</v>
      </c>
      <c r="C5744" s="2" t="s">
        <v>48</v>
      </c>
      <c r="D5744" s="2">
        <v>170</v>
      </c>
      <c r="E5744">
        <f>VLOOKUP(C5744,'Product Master'!$A$1:$C$31,3,FALSE)</f>
        <v>79</v>
      </c>
      <c r="F5744">
        <f>D5744*E5744</f>
        <v>13430</v>
      </c>
      <c r="G5744" t="str">
        <f>VLOOKUP(B5744,'Emp Master'!$A$1:$C$21,3,FALSE)</f>
        <v>Supervisor-1</v>
      </c>
      <c r="H5744" s="3">
        <f>SUMIF($G$2:$G$6491,G5744,$F$2:$F$6491)</f>
        <v>71844810</v>
      </c>
      <c r="I5744">
        <f>IF(F5744&lt;15000,0,1)</f>
        <v>0</v>
      </c>
      <c r="J5744">
        <f>IF(I5744=0,D5744,0)</f>
        <v>170</v>
      </c>
      <c r="K5744">
        <f>IF(J5744&lt;100,0,1)</f>
        <v>1</v>
      </c>
    </row>
    <row r="5745" spans="1:11" ht="15" customHeight="1" x14ac:dyDescent="0.25">
      <c r="A5745" s="9">
        <v>52784</v>
      </c>
      <c r="B5745" s="2">
        <v>10013</v>
      </c>
      <c r="C5745" s="2" t="s">
        <v>48</v>
      </c>
      <c r="D5745" s="2">
        <v>169</v>
      </c>
      <c r="E5745">
        <f>VLOOKUP(C5745,'Product Master'!$A$1:$C$31,3,FALSE)</f>
        <v>79</v>
      </c>
      <c r="F5745">
        <f>D5745*E5745</f>
        <v>13351</v>
      </c>
      <c r="G5745" t="str">
        <f>VLOOKUP(B5745,'Emp Master'!$A$1:$C$21,3,FALSE)</f>
        <v>Supervisor-3</v>
      </c>
      <c r="H5745" s="3">
        <f>SUMIF($G$2:$G$6491,G5745,$F$2:$F$6491)</f>
        <v>56264962</v>
      </c>
      <c r="I5745">
        <f>IF(F5745&lt;15000,0,1)</f>
        <v>0</v>
      </c>
      <c r="J5745">
        <f>IF(I5745=0,D5745,0)</f>
        <v>169</v>
      </c>
      <c r="K5745">
        <f>IF(J5745&lt;100,0,1)</f>
        <v>1</v>
      </c>
    </row>
    <row r="5746" spans="1:11" ht="15" customHeight="1" x14ac:dyDescent="0.25">
      <c r="A5746" s="9">
        <v>52785</v>
      </c>
      <c r="B5746" s="2">
        <v>10002</v>
      </c>
      <c r="C5746" s="2" t="s">
        <v>37</v>
      </c>
      <c r="D5746" s="2">
        <v>169</v>
      </c>
      <c r="E5746">
        <f>VLOOKUP(C5746,'Product Master'!$A$1:$C$31,3,FALSE)</f>
        <v>68</v>
      </c>
      <c r="F5746">
        <f>D5746*E5746</f>
        <v>11492</v>
      </c>
      <c r="G5746" t="str">
        <f>VLOOKUP(B5746,'Emp Master'!$A$1:$C$21,3,FALSE)</f>
        <v>Supervisor-1</v>
      </c>
      <c r="H5746" s="3">
        <f>SUMIF($G$2:$G$6491,G5746,$F$2:$F$6491)</f>
        <v>71844810</v>
      </c>
      <c r="I5746">
        <f>IF(F5746&lt;15000,0,1)</f>
        <v>0</v>
      </c>
      <c r="J5746">
        <f>IF(I5746=0,D5746,0)</f>
        <v>169</v>
      </c>
      <c r="K5746">
        <f>IF(J5746&lt;100,0,1)</f>
        <v>1</v>
      </c>
    </row>
    <row r="5747" spans="1:11" ht="15" customHeight="1" x14ac:dyDescent="0.25">
      <c r="A5747" s="9">
        <v>52786</v>
      </c>
      <c r="B5747" s="2">
        <v>10008</v>
      </c>
      <c r="C5747" s="2" t="s">
        <v>37</v>
      </c>
      <c r="D5747" s="2">
        <v>168</v>
      </c>
      <c r="E5747">
        <f>VLOOKUP(C5747,'Product Master'!$A$1:$C$31,3,FALSE)</f>
        <v>68</v>
      </c>
      <c r="F5747">
        <f>D5747*E5747</f>
        <v>11424</v>
      </c>
      <c r="G5747" t="str">
        <f>VLOOKUP(B5747,'Emp Master'!$A$1:$C$21,3,FALSE)</f>
        <v>Supervisor-2</v>
      </c>
      <c r="H5747" s="3">
        <f>SUMIF($G$2:$G$6491,G5747,$F$2:$F$6491)</f>
        <v>47777431</v>
      </c>
      <c r="I5747">
        <f>IF(F5747&lt;15000,0,1)</f>
        <v>0</v>
      </c>
      <c r="J5747">
        <f>IF(I5747=0,D5747,0)</f>
        <v>168</v>
      </c>
      <c r="K5747">
        <f>IF(J5747&lt;100,0,1)</f>
        <v>1</v>
      </c>
    </row>
    <row r="5748" spans="1:11" ht="15" customHeight="1" x14ac:dyDescent="0.25">
      <c r="A5748" s="9">
        <v>52787</v>
      </c>
      <c r="B5748" s="2">
        <v>10002</v>
      </c>
      <c r="C5748" s="2" t="s">
        <v>37</v>
      </c>
      <c r="D5748" s="2">
        <v>168</v>
      </c>
      <c r="E5748">
        <f>VLOOKUP(C5748,'Product Master'!$A$1:$C$31,3,FALSE)</f>
        <v>68</v>
      </c>
      <c r="F5748">
        <f>D5748*E5748</f>
        <v>11424</v>
      </c>
      <c r="G5748" t="str">
        <f>VLOOKUP(B5748,'Emp Master'!$A$1:$C$21,3,FALSE)</f>
        <v>Supervisor-1</v>
      </c>
      <c r="H5748" s="3">
        <f>SUMIF($G$2:$G$6491,G5748,$F$2:$F$6491)</f>
        <v>71844810</v>
      </c>
      <c r="I5748">
        <f>IF(F5748&lt;15000,0,1)</f>
        <v>0</v>
      </c>
      <c r="J5748">
        <f>IF(I5748=0,D5748,0)</f>
        <v>168</v>
      </c>
      <c r="K5748">
        <f>IF(J5748&lt;100,0,1)</f>
        <v>1</v>
      </c>
    </row>
    <row r="5749" spans="1:11" ht="15" customHeight="1" x14ac:dyDescent="0.25">
      <c r="A5749" s="9">
        <v>52788</v>
      </c>
      <c r="B5749" s="2">
        <v>10010</v>
      </c>
      <c r="C5749" s="2" t="s">
        <v>51</v>
      </c>
      <c r="D5749" s="2">
        <v>167</v>
      </c>
      <c r="E5749">
        <f>VLOOKUP(C5749,'Product Master'!$A$1:$C$31,3,FALSE)</f>
        <v>87</v>
      </c>
      <c r="F5749">
        <f>D5749*E5749</f>
        <v>14529</v>
      </c>
      <c r="G5749" t="str">
        <f>VLOOKUP(B5749,'Emp Master'!$A$1:$C$21,3,FALSE)</f>
        <v>Supervisor-2</v>
      </c>
      <c r="H5749" s="3">
        <f>SUMIF($G$2:$G$6491,G5749,$F$2:$F$6491)</f>
        <v>47777431</v>
      </c>
      <c r="I5749">
        <f>IF(F5749&lt;15000,0,1)</f>
        <v>0</v>
      </c>
      <c r="J5749">
        <f>IF(I5749=0,D5749,0)</f>
        <v>167</v>
      </c>
      <c r="K5749">
        <f>IF(J5749&lt;100,0,1)</f>
        <v>1</v>
      </c>
    </row>
    <row r="5750" spans="1:11" ht="15" customHeight="1" x14ac:dyDescent="0.25">
      <c r="A5750" s="9">
        <v>52789</v>
      </c>
      <c r="B5750" s="2">
        <v>10009</v>
      </c>
      <c r="C5750" s="2" t="s">
        <v>48</v>
      </c>
      <c r="D5750" s="2">
        <v>167</v>
      </c>
      <c r="E5750">
        <f>VLOOKUP(C5750,'Product Master'!$A$1:$C$31,3,FALSE)</f>
        <v>79</v>
      </c>
      <c r="F5750">
        <f>D5750*E5750</f>
        <v>13193</v>
      </c>
      <c r="G5750" t="str">
        <f>VLOOKUP(B5750,'Emp Master'!$A$1:$C$21,3,FALSE)</f>
        <v>Supervisor-2</v>
      </c>
      <c r="H5750" s="3">
        <f>SUMIF($G$2:$G$6491,G5750,$F$2:$F$6491)</f>
        <v>47777431</v>
      </c>
      <c r="I5750">
        <f>IF(F5750&lt;15000,0,1)</f>
        <v>0</v>
      </c>
      <c r="J5750">
        <f>IF(I5750=0,D5750,0)</f>
        <v>167</v>
      </c>
      <c r="K5750">
        <f>IF(J5750&lt;100,0,1)</f>
        <v>1</v>
      </c>
    </row>
    <row r="5751" spans="1:11" ht="15" customHeight="1" x14ac:dyDescent="0.25">
      <c r="A5751" s="9">
        <v>52790</v>
      </c>
      <c r="B5751" s="2">
        <v>10010</v>
      </c>
      <c r="C5751" s="2" t="s">
        <v>48</v>
      </c>
      <c r="D5751" s="2">
        <v>167</v>
      </c>
      <c r="E5751">
        <f>VLOOKUP(C5751,'Product Master'!$A$1:$C$31,3,FALSE)</f>
        <v>79</v>
      </c>
      <c r="F5751">
        <f>D5751*E5751</f>
        <v>13193</v>
      </c>
      <c r="G5751" t="str">
        <f>VLOOKUP(B5751,'Emp Master'!$A$1:$C$21,3,FALSE)</f>
        <v>Supervisor-2</v>
      </c>
      <c r="H5751" s="3">
        <f>SUMIF($G$2:$G$6491,G5751,$F$2:$F$6491)</f>
        <v>47777431</v>
      </c>
      <c r="I5751">
        <f>IF(F5751&lt;15000,0,1)</f>
        <v>0</v>
      </c>
      <c r="J5751">
        <f>IF(I5751=0,D5751,0)</f>
        <v>167</v>
      </c>
      <c r="K5751">
        <f>IF(J5751&lt;100,0,1)</f>
        <v>1</v>
      </c>
    </row>
    <row r="5752" spans="1:11" ht="15" customHeight="1" x14ac:dyDescent="0.25">
      <c r="A5752" s="9">
        <v>52791</v>
      </c>
      <c r="B5752" s="2">
        <v>10010</v>
      </c>
      <c r="C5752" s="2" t="s">
        <v>37</v>
      </c>
      <c r="D5752" s="2">
        <v>167</v>
      </c>
      <c r="E5752">
        <f>VLOOKUP(C5752,'Product Master'!$A$1:$C$31,3,FALSE)</f>
        <v>68</v>
      </c>
      <c r="F5752">
        <f>D5752*E5752</f>
        <v>11356</v>
      </c>
      <c r="G5752" t="str">
        <f>VLOOKUP(B5752,'Emp Master'!$A$1:$C$21,3,FALSE)</f>
        <v>Supervisor-2</v>
      </c>
      <c r="H5752" s="3">
        <f>SUMIF($G$2:$G$6491,G5752,$F$2:$F$6491)</f>
        <v>47777431</v>
      </c>
      <c r="I5752">
        <f>IF(F5752&lt;15000,0,1)</f>
        <v>0</v>
      </c>
      <c r="J5752">
        <f>IF(I5752=0,D5752,0)</f>
        <v>167</v>
      </c>
      <c r="K5752">
        <f>IF(J5752&lt;100,0,1)</f>
        <v>1</v>
      </c>
    </row>
    <row r="5753" spans="1:11" ht="15" customHeight="1" x14ac:dyDescent="0.25">
      <c r="A5753" s="9">
        <v>52792</v>
      </c>
      <c r="B5753" s="2">
        <v>10014</v>
      </c>
      <c r="C5753" s="2" t="s">
        <v>49</v>
      </c>
      <c r="D5753" s="2">
        <v>167</v>
      </c>
      <c r="E5753">
        <f>VLOOKUP(C5753,'Product Master'!$A$1:$C$31,3,FALSE)</f>
        <v>70</v>
      </c>
      <c r="F5753">
        <f>D5753*E5753</f>
        <v>11690</v>
      </c>
      <c r="G5753" t="str">
        <f>VLOOKUP(B5753,'Emp Master'!$A$1:$C$21,3,FALSE)</f>
        <v>Supervisor-3</v>
      </c>
      <c r="H5753" s="3">
        <f>SUMIF($G$2:$G$6491,G5753,$F$2:$F$6491)</f>
        <v>56264962</v>
      </c>
      <c r="I5753">
        <f>IF(F5753&lt;15000,0,1)</f>
        <v>0</v>
      </c>
      <c r="J5753">
        <f>IF(I5753=0,D5753,0)</f>
        <v>167</v>
      </c>
      <c r="K5753">
        <f>IF(J5753&lt;100,0,1)</f>
        <v>1</v>
      </c>
    </row>
    <row r="5754" spans="1:11" ht="15" customHeight="1" x14ac:dyDescent="0.25">
      <c r="A5754" s="9">
        <v>52793</v>
      </c>
      <c r="B5754" s="2">
        <v>10013</v>
      </c>
      <c r="C5754" s="2" t="s">
        <v>49</v>
      </c>
      <c r="D5754" s="2">
        <v>167</v>
      </c>
      <c r="E5754">
        <f>VLOOKUP(C5754,'Product Master'!$A$1:$C$31,3,FALSE)</f>
        <v>70</v>
      </c>
      <c r="F5754">
        <f>D5754*E5754</f>
        <v>11690</v>
      </c>
      <c r="G5754" t="str">
        <f>VLOOKUP(B5754,'Emp Master'!$A$1:$C$21,3,FALSE)</f>
        <v>Supervisor-3</v>
      </c>
      <c r="H5754" s="3">
        <f>SUMIF($G$2:$G$6491,G5754,$F$2:$F$6491)</f>
        <v>56264962</v>
      </c>
      <c r="I5754">
        <f>IF(F5754&lt;15000,0,1)</f>
        <v>0</v>
      </c>
      <c r="J5754">
        <f>IF(I5754=0,D5754,0)</f>
        <v>167</v>
      </c>
      <c r="K5754">
        <f>IF(J5754&lt;100,0,1)</f>
        <v>1</v>
      </c>
    </row>
    <row r="5755" spans="1:11" ht="15" customHeight="1" x14ac:dyDescent="0.25">
      <c r="A5755" s="9">
        <v>52794</v>
      </c>
      <c r="B5755" s="2">
        <v>10011</v>
      </c>
      <c r="C5755" s="2" t="s">
        <v>37</v>
      </c>
      <c r="D5755" s="2">
        <v>167</v>
      </c>
      <c r="E5755">
        <f>VLOOKUP(C5755,'Product Master'!$A$1:$C$31,3,FALSE)</f>
        <v>68</v>
      </c>
      <c r="F5755">
        <f>D5755*E5755</f>
        <v>11356</v>
      </c>
      <c r="G5755" t="str">
        <f>VLOOKUP(B5755,'Emp Master'!$A$1:$C$21,3,FALSE)</f>
        <v>Supervisor-3</v>
      </c>
      <c r="H5755" s="3">
        <f>SUMIF($G$2:$G$6491,G5755,$F$2:$F$6491)</f>
        <v>56264962</v>
      </c>
      <c r="I5755">
        <f>IF(F5755&lt;15000,0,1)</f>
        <v>0</v>
      </c>
      <c r="J5755">
        <f>IF(I5755=0,D5755,0)</f>
        <v>167</v>
      </c>
      <c r="K5755">
        <f>IF(J5755&lt;100,0,1)</f>
        <v>1</v>
      </c>
    </row>
    <row r="5756" spans="1:11" ht="15" customHeight="1" x14ac:dyDescent="0.25">
      <c r="A5756" s="9">
        <v>52795</v>
      </c>
      <c r="B5756" s="2">
        <v>10012</v>
      </c>
      <c r="C5756" s="2" t="s">
        <v>54</v>
      </c>
      <c r="D5756" s="2">
        <v>167</v>
      </c>
      <c r="E5756">
        <f>VLOOKUP(C5756,'Product Master'!$A$1:$C$31,3,FALSE)</f>
        <v>85</v>
      </c>
      <c r="F5756">
        <f>D5756*E5756</f>
        <v>14195</v>
      </c>
      <c r="G5756" t="str">
        <f>VLOOKUP(B5756,'Emp Master'!$A$1:$C$21,3,FALSE)</f>
        <v>Supervisor-3</v>
      </c>
      <c r="H5756" s="3">
        <f>SUMIF($G$2:$G$6491,G5756,$F$2:$F$6491)</f>
        <v>56264962</v>
      </c>
      <c r="I5756">
        <f>IF(F5756&lt;15000,0,1)</f>
        <v>0</v>
      </c>
      <c r="J5756">
        <f>IF(I5756=0,D5756,0)</f>
        <v>167</v>
      </c>
      <c r="K5756">
        <f>IF(J5756&lt;100,0,1)</f>
        <v>1</v>
      </c>
    </row>
    <row r="5757" spans="1:11" ht="15" customHeight="1" x14ac:dyDescent="0.25">
      <c r="A5757" s="9">
        <v>52796</v>
      </c>
      <c r="B5757" s="2">
        <v>10020</v>
      </c>
      <c r="C5757" s="2" t="s">
        <v>48</v>
      </c>
      <c r="D5757" s="2">
        <v>167</v>
      </c>
      <c r="E5757">
        <f>VLOOKUP(C5757,'Product Master'!$A$1:$C$31,3,FALSE)</f>
        <v>79</v>
      </c>
      <c r="F5757">
        <f>D5757*E5757</f>
        <v>13193</v>
      </c>
      <c r="G5757" t="str">
        <f>VLOOKUP(B5757,'Emp Master'!$A$1:$C$21,3,FALSE)</f>
        <v>Supervisor-4</v>
      </c>
      <c r="H5757" s="3">
        <f>SUMIF($G$2:$G$6491,G5757,$F$2:$F$6491)</f>
        <v>56580613</v>
      </c>
      <c r="I5757">
        <f>IF(F5757&lt;15000,0,1)</f>
        <v>0</v>
      </c>
      <c r="J5757">
        <f>IF(I5757=0,D5757,0)</f>
        <v>167</v>
      </c>
      <c r="K5757">
        <f>IF(J5757&lt;100,0,1)</f>
        <v>1</v>
      </c>
    </row>
    <row r="5758" spans="1:11" ht="15" customHeight="1" x14ac:dyDescent="0.25">
      <c r="A5758" s="9">
        <v>52797</v>
      </c>
      <c r="B5758" s="2">
        <v>10020</v>
      </c>
      <c r="C5758" s="2" t="s">
        <v>33</v>
      </c>
      <c r="D5758" s="2">
        <v>167</v>
      </c>
      <c r="E5758">
        <f>VLOOKUP(C5758,'Product Master'!$A$1:$C$31,3,FALSE)</f>
        <v>84</v>
      </c>
      <c r="F5758">
        <f>D5758*E5758</f>
        <v>14028</v>
      </c>
      <c r="G5758" t="str">
        <f>VLOOKUP(B5758,'Emp Master'!$A$1:$C$21,3,FALSE)</f>
        <v>Supervisor-4</v>
      </c>
      <c r="H5758" s="3">
        <f>SUMIF($G$2:$G$6491,G5758,$F$2:$F$6491)</f>
        <v>56580613</v>
      </c>
      <c r="I5758">
        <f>IF(F5758&lt;15000,0,1)</f>
        <v>0</v>
      </c>
      <c r="J5758">
        <f>IF(I5758=0,D5758,0)</f>
        <v>167</v>
      </c>
      <c r="K5758">
        <f>IF(J5758&lt;100,0,1)</f>
        <v>1</v>
      </c>
    </row>
    <row r="5759" spans="1:11" ht="15" customHeight="1" x14ac:dyDescent="0.25">
      <c r="A5759" s="9">
        <v>52798</v>
      </c>
      <c r="B5759" s="2">
        <v>10006</v>
      </c>
      <c r="C5759" s="2" t="s">
        <v>49</v>
      </c>
      <c r="D5759" s="2">
        <v>167</v>
      </c>
      <c r="E5759">
        <f>VLOOKUP(C5759,'Product Master'!$A$1:$C$31,3,FALSE)</f>
        <v>70</v>
      </c>
      <c r="F5759">
        <f>D5759*E5759</f>
        <v>11690</v>
      </c>
      <c r="G5759" t="str">
        <f>VLOOKUP(B5759,'Emp Master'!$A$1:$C$21,3,FALSE)</f>
        <v>Supervisor-1</v>
      </c>
      <c r="H5759" s="3">
        <f>SUMIF($G$2:$G$6491,G5759,$F$2:$F$6491)</f>
        <v>71844810</v>
      </c>
      <c r="I5759">
        <f>IF(F5759&lt;15000,0,1)</f>
        <v>0</v>
      </c>
      <c r="J5759">
        <f>IF(I5759=0,D5759,0)</f>
        <v>167</v>
      </c>
      <c r="K5759">
        <f>IF(J5759&lt;100,0,1)</f>
        <v>1</v>
      </c>
    </row>
    <row r="5760" spans="1:11" ht="15" customHeight="1" x14ac:dyDescent="0.25">
      <c r="A5760" s="9">
        <v>52799</v>
      </c>
      <c r="B5760" s="2">
        <v>10004</v>
      </c>
      <c r="C5760" s="2" t="s">
        <v>54</v>
      </c>
      <c r="D5760" s="2">
        <v>167</v>
      </c>
      <c r="E5760">
        <f>VLOOKUP(C5760,'Product Master'!$A$1:$C$31,3,FALSE)</f>
        <v>85</v>
      </c>
      <c r="F5760">
        <f>D5760*E5760</f>
        <v>14195</v>
      </c>
      <c r="G5760" t="str">
        <f>VLOOKUP(B5760,'Emp Master'!$A$1:$C$21,3,FALSE)</f>
        <v>Supervisor-1</v>
      </c>
      <c r="H5760" s="3">
        <f>SUMIF($G$2:$G$6491,G5760,$F$2:$F$6491)</f>
        <v>71844810</v>
      </c>
      <c r="I5760">
        <f>IF(F5760&lt;15000,0,1)</f>
        <v>0</v>
      </c>
      <c r="J5760">
        <f>IF(I5760=0,D5760,0)</f>
        <v>167</v>
      </c>
      <c r="K5760">
        <f>IF(J5760&lt;100,0,1)</f>
        <v>1</v>
      </c>
    </row>
    <row r="5761" spans="1:11" ht="15" customHeight="1" x14ac:dyDescent="0.25">
      <c r="A5761" s="9">
        <v>52800</v>
      </c>
      <c r="B5761" s="2">
        <v>10007</v>
      </c>
      <c r="C5761" s="2" t="s">
        <v>38</v>
      </c>
      <c r="D5761" s="2">
        <v>166</v>
      </c>
      <c r="E5761">
        <f>VLOOKUP(C5761,'Product Master'!$A$1:$C$31,3,FALSE)</f>
        <v>73</v>
      </c>
      <c r="F5761">
        <f>D5761*E5761</f>
        <v>12118</v>
      </c>
      <c r="G5761" t="str">
        <f>VLOOKUP(B5761,'Emp Master'!$A$1:$C$21,3,FALSE)</f>
        <v>Supervisor-2</v>
      </c>
      <c r="H5761" s="3">
        <f>SUMIF($G$2:$G$6491,G5761,$F$2:$F$6491)</f>
        <v>47777431</v>
      </c>
      <c r="I5761">
        <f>IF(F5761&lt;15000,0,1)</f>
        <v>0</v>
      </c>
      <c r="J5761">
        <f>IF(I5761=0,D5761,0)</f>
        <v>166</v>
      </c>
      <c r="K5761">
        <f>IF(J5761&lt;100,0,1)</f>
        <v>1</v>
      </c>
    </row>
    <row r="5762" spans="1:11" ht="15" customHeight="1" x14ac:dyDescent="0.25">
      <c r="A5762" s="9">
        <v>52801</v>
      </c>
      <c r="B5762" s="2">
        <v>10009</v>
      </c>
      <c r="C5762" s="2" t="s">
        <v>33</v>
      </c>
      <c r="D5762" s="2">
        <v>166</v>
      </c>
      <c r="E5762">
        <f>VLOOKUP(C5762,'Product Master'!$A$1:$C$31,3,FALSE)</f>
        <v>84</v>
      </c>
      <c r="F5762">
        <f>D5762*E5762</f>
        <v>13944</v>
      </c>
      <c r="G5762" t="str">
        <f>VLOOKUP(B5762,'Emp Master'!$A$1:$C$21,3,FALSE)</f>
        <v>Supervisor-2</v>
      </c>
      <c r="H5762" s="3">
        <f>SUMIF($G$2:$G$6491,G5762,$F$2:$F$6491)</f>
        <v>47777431</v>
      </c>
      <c r="I5762">
        <f>IF(F5762&lt;15000,0,1)</f>
        <v>0</v>
      </c>
      <c r="J5762">
        <f>IF(I5762=0,D5762,0)</f>
        <v>166</v>
      </c>
      <c r="K5762">
        <f>IF(J5762&lt;100,0,1)</f>
        <v>1</v>
      </c>
    </row>
    <row r="5763" spans="1:11" ht="15" customHeight="1" x14ac:dyDescent="0.25">
      <c r="A5763" s="9">
        <v>52802</v>
      </c>
      <c r="B5763" s="2">
        <v>10014</v>
      </c>
      <c r="C5763" s="2" t="s">
        <v>49</v>
      </c>
      <c r="D5763" s="2">
        <v>166</v>
      </c>
      <c r="E5763">
        <f>VLOOKUP(C5763,'Product Master'!$A$1:$C$31,3,FALSE)</f>
        <v>70</v>
      </c>
      <c r="F5763">
        <f>D5763*E5763</f>
        <v>11620</v>
      </c>
      <c r="G5763" t="str">
        <f>VLOOKUP(B5763,'Emp Master'!$A$1:$C$21,3,FALSE)</f>
        <v>Supervisor-3</v>
      </c>
      <c r="H5763" s="3">
        <f>SUMIF($G$2:$G$6491,G5763,$F$2:$F$6491)</f>
        <v>56264962</v>
      </c>
      <c r="I5763">
        <f>IF(F5763&lt;15000,0,1)</f>
        <v>0</v>
      </c>
      <c r="J5763">
        <f>IF(I5763=0,D5763,0)</f>
        <v>166</v>
      </c>
      <c r="K5763">
        <f>IF(J5763&lt;100,0,1)</f>
        <v>1</v>
      </c>
    </row>
    <row r="5764" spans="1:11" ht="15" customHeight="1" x14ac:dyDescent="0.25">
      <c r="A5764" s="9">
        <v>52803</v>
      </c>
      <c r="B5764" s="2">
        <v>10012</v>
      </c>
      <c r="C5764" s="2" t="s">
        <v>54</v>
      </c>
      <c r="D5764" s="2">
        <v>166</v>
      </c>
      <c r="E5764">
        <f>VLOOKUP(C5764,'Product Master'!$A$1:$C$31,3,FALSE)</f>
        <v>85</v>
      </c>
      <c r="F5764">
        <f>D5764*E5764</f>
        <v>14110</v>
      </c>
      <c r="G5764" t="str">
        <f>VLOOKUP(B5764,'Emp Master'!$A$1:$C$21,3,FALSE)</f>
        <v>Supervisor-3</v>
      </c>
      <c r="H5764" s="3">
        <f>SUMIF($G$2:$G$6491,G5764,$F$2:$F$6491)</f>
        <v>56264962</v>
      </c>
      <c r="I5764">
        <f>IF(F5764&lt;15000,0,1)</f>
        <v>0</v>
      </c>
      <c r="J5764">
        <f>IF(I5764=0,D5764,0)</f>
        <v>166</v>
      </c>
      <c r="K5764">
        <f>IF(J5764&lt;100,0,1)</f>
        <v>1</v>
      </c>
    </row>
    <row r="5765" spans="1:11" ht="15" customHeight="1" x14ac:dyDescent="0.25">
      <c r="A5765" s="9">
        <v>52804</v>
      </c>
      <c r="B5765" s="2">
        <v>10018</v>
      </c>
      <c r="C5765" s="2" t="s">
        <v>49</v>
      </c>
      <c r="D5765" s="2">
        <v>166</v>
      </c>
      <c r="E5765">
        <f>VLOOKUP(C5765,'Product Master'!$A$1:$C$31,3,FALSE)</f>
        <v>70</v>
      </c>
      <c r="F5765">
        <f>D5765*E5765</f>
        <v>11620</v>
      </c>
      <c r="G5765" t="str">
        <f>VLOOKUP(B5765,'Emp Master'!$A$1:$C$21,3,FALSE)</f>
        <v>Supervisor-4</v>
      </c>
      <c r="H5765" s="3">
        <f>SUMIF($G$2:$G$6491,G5765,$F$2:$F$6491)</f>
        <v>56580613</v>
      </c>
      <c r="I5765">
        <f>IF(F5765&lt;15000,0,1)</f>
        <v>0</v>
      </c>
      <c r="J5765">
        <f>IF(I5765=0,D5765,0)</f>
        <v>166</v>
      </c>
      <c r="K5765">
        <f>IF(J5765&lt;100,0,1)</f>
        <v>1</v>
      </c>
    </row>
    <row r="5766" spans="1:11" ht="15" customHeight="1" x14ac:dyDescent="0.25">
      <c r="A5766" s="9">
        <v>52805</v>
      </c>
      <c r="B5766" s="2">
        <v>10017</v>
      </c>
      <c r="C5766" s="2" t="s">
        <v>49</v>
      </c>
      <c r="D5766" s="2">
        <v>166</v>
      </c>
      <c r="E5766">
        <f>VLOOKUP(C5766,'Product Master'!$A$1:$C$31,3,FALSE)</f>
        <v>70</v>
      </c>
      <c r="F5766">
        <f>D5766*E5766</f>
        <v>11620</v>
      </c>
      <c r="G5766" t="str">
        <f>VLOOKUP(B5766,'Emp Master'!$A$1:$C$21,3,FALSE)</f>
        <v>Supervisor-4</v>
      </c>
      <c r="H5766" s="3">
        <f>SUMIF($G$2:$G$6491,G5766,$F$2:$F$6491)</f>
        <v>56580613</v>
      </c>
      <c r="I5766">
        <f>IF(F5766&lt;15000,0,1)</f>
        <v>0</v>
      </c>
      <c r="J5766">
        <f>IF(I5766=0,D5766,0)</f>
        <v>166</v>
      </c>
      <c r="K5766">
        <f>IF(J5766&lt;100,0,1)</f>
        <v>1</v>
      </c>
    </row>
    <row r="5767" spans="1:11" ht="15" customHeight="1" x14ac:dyDescent="0.25">
      <c r="A5767" s="9">
        <v>52806</v>
      </c>
      <c r="B5767" s="2">
        <v>10005</v>
      </c>
      <c r="C5767" s="2" t="s">
        <v>37</v>
      </c>
      <c r="D5767" s="2">
        <v>166</v>
      </c>
      <c r="E5767">
        <f>VLOOKUP(C5767,'Product Master'!$A$1:$C$31,3,FALSE)</f>
        <v>68</v>
      </c>
      <c r="F5767">
        <f>D5767*E5767</f>
        <v>11288</v>
      </c>
      <c r="G5767" t="str">
        <f>VLOOKUP(B5767,'Emp Master'!$A$1:$C$21,3,FALSE)</f>
        <v>Supervisor-1</v>
      </c>
      <c r="H5767" s="3">
        <f>SUMIF($G$2:$G$6491,G5767,$F$2:$F$6491)</f>
        <v>71844810</v>
      </c>
      <c r="I5767">
        <f>IF(F5767&lt;15000,0,1)</f>
        <v>0</v>
      </c>
      <c r="J5767">
        <f>IF(I5767=0,D5767,0)</f>
        <v>166</v>
      </c>
      <c r="K5767">
        <f>IF(J5767&lt;100,0,1)</f>
        <v>1</v>
      </c>
    </row>
    <row r="5768" spans="1:11" ht="15" customHeight="1" x14ac:dyDescent="0.25">
      <c r="A5768" s="9">
        <v>52807</v>
      </c>
      <c r="B5768" s="2">
        <v>10009</v>
      </c>
      <c r="C5768" s="2" t="s">
        <v>48</v>
      </c>
      <c r="D5768" s="2">
        <v>165</v>
      </c>
      <c r="E5768">
        <f>VLOOKUP(C5768,'Product Master'!$A$1:$C$31,3,FALSE)</f>
        <v>79</v>
      </c>
      <c r="F5768">
        <f>D5768*E5768</f>
        <v>13035</v>
      </c>
      <c r="G5768" t="str">
        <f>VLOOKUP(B5768,'Emp Master'!$A$1:$C$21,3,FALSE)</f>
        <v>Supervisor-2</v>
      </c>
      <c r="H5768" s="3">
        <f>SUMIF($G$2:$G$6491,G5768,$F$2:$F$6491)</f>
        <v>47777431</v>
      </c>
      <c r="I5768">
        <f>IF(F5768&lt;15000,0,1)</f>
        <v>0</v>
      </c>
      <c r="J5768">
        <f>IF(I5768=0,D5768,0)</f>
        <v>165</v>
      </c>
      <c r="K5768">
        <f>IF(J5768&lt;100,0,1)</f>
        <v>1</v>
      </c>
    </row>
    <row r="5769" spans="1:11" ht="15" customHeight="1" x14ac:dyDescent="0.25">
      <c r="A5769" s="9">
        <v>52808</v>
      </c>
      <c r="B5769" s="2">
        <v>10010</v>
      </c>
      <c r="C5769" s="2" t="s">
        <v>49</v>
      </c>
      <c r="D5769" s="2">
        <v>165</v>
      </c>
      <c r="E5769">
        <f>VLOOKUP(C5769,'Product Master'!$A$1:$C$31,3,FALSE)</f>
        <v>70</v>
      </c>
      <c r="F5769">
        <f>D5769*E5769</f>
        <v>11550</v>
      </c>
      <c r="G5769" t="str">
        <f>VLOOKUP(B5769,'Emp Master'!$A$1:$C$21,3,FALSE)</f>
        <v>Supervisor-2</v>
      </c>
      <c r="H5769" s="3">
        <f>SUMIF($G$2:$G$6491,G5769,$F$2:$F$6491)</f>
        <v>47777431</v>
      </c>
      <c r="I5769">
        <f>IF(F5769&lt;15000,0,1)</f>
        <v>0</v>
      </c>
      <c r="J5769">
        <f>IF(I5769=0,D5769,0)</f>
        <v>165</v>
      </c>
      <c r="K5769">
        <f>IF(J5769&lt;100,0,1)</f>
        <v>1</v>
      </c>
    </row>
    <row r="5770" spans="1:11" ht="15" customHeight="1" x14ac:dyDescent="0.25">
      <c r="A5770" s="9">
        <v>52809</v>
      </c>
      <c r="B5770" s="2">
        <v>10015</v>
      </c>
      <c r="C5770" s="2" t="s">
        <v>48</v>
      </c>
      <c r="D5770" s="2">
        <v>165</v>
      </c>
      <c r="E5770">
        <f>VLOOKUP(C5770,'Product Master'!$A$1:$C$31,3,FALSE)</f>
        <v>79</v>
      </c>
      <c r="F5770">
        <f>D5770*E5770</f>
        <v>13035</v>
      </c>
      <c r="G5770" t="str">
        <f>VLOOKUP(B5770,'Emp Master'!$A$1:$C$21,3,FALSE)</f>
        <v>Supervisor-3</v>
      </c>
      <c r="H5770" s="3">
        <f>SUMIF($G$2:$G$6491,G5770,$F$2:$F$6491)</f>
        <v>56264962</v>
      </c>
      <c r="I5770">
        <f>IF(F5770&lt;15000,0,1)</f>
        <v>0</v>
      </c>
      <c r="J5770">
        <f>IF(I5770=0,D5770,0)</f>
        <v>165</v>
      </c>
      <c r="K5770">
        <f>IF(J5770&lt;100,0,1)</f>
        <v>1</v>
      </c>
    </row>
    <row r="5771" spans="1:11" ht="15" customHeight="1" x14ac:dyDescent="0.25">
      <c r="A5771" s="9">
        <v>52810</v>
      </c>
      <c r="B5771" s="2">
        <v>10018</v>
      </c>
      <c r="C5771" s="2" t="s">
        <v>54</v>
      </c>
      <c r="D5771" s="2">
        <v>165</v>
      </c>
      <c r="E5771">
        <f>VLOOKUP(C5771,'Product Master'!$A$1:$C$31,3,FALSE)</f>
        <v>85</v>
      </c>
      <c r="F5771">
        <f>D5771*E5771</f>
        <v>14025</v>
      </c>
      <c r="G5771" t="str">
        <f>VLOOKUP(B5771,'Emp Master'!$A$1:$C$21,3,FALSE)</f>
        <v>Supervisor-4</v>
      </c>
      <c r="H5771" s="3">
        <f>SUMIF($G$2:$G$6491,G5771,$F$2:$F$6491)</f>
        <v>56580613</v>
      </c>
      <c r="I5771">
        <f>IF(F5771&lt;15000,0,1)</f>
        <v>0</v>
      </c>
      <c r="J5771">
        <f>IF(I5771=0,D5771,0)</f>
        <v>165</v>
      </c>
      <c r="K5771">
        <f>IF(J5771&lt;100,0,1)</f>
        <v>1</v>
      </c>
    </row>
    <row r="5772" spans="1:11" ht="15" customHeight="1" x14ac:dyDescent="0.25">
      <c r="A5772" s="9">
        <v>52811</v>
      </c>
      <c r="B5772" s="2">
        <v>10020</v>
      </c>
      <c r="C5772" s="2" t="s">
        <v>54</v>
      </c>
      <c r="D5772" s="2">
        <v>165</v>
      </c>
      <c r="E5772">
        <f>VLOOKUP(C5772,'Product Master'!$A$1:$C$31,3,FALSE)</f>
        <v>85</v>
      </c>
      <c r="F5772">
        <f>D5772*E5772</f>
        <v>14025</v>
      </c>
      <c r="G5772" t="str">
        <f>VLOOKUP(B5772,'Emp Master'!$A$1:$C$21,3,FALSE)</f>
        <v>Supervisor-4</v>
      </c>
      <c r="H5772" s="3">
        <f>SUMIF($G$2:$G$6491,G5772,$F$2:$F$6491)</f>
        <v>56580613</v>
      </c>
      <c r="I5772">
        <f>IF(F5772&lt;15000,0,1)</f>
        <v>0</v>
      </c>
      <c r="J5772">
        <f>IF(I5772=0,D5772,0)</f>
        <v>165</v>
      </c>
      <c r="K5772">
        <f>IF(J5772&lt;100,0,1)</f>
        <v>1</v>
      </c>
    </row>
    <row r="5773" spans="1:11" ht="15" customHeight="1" x14ac:dyDescent="0.25">
      <c r="A5773" s="9">
        <v>52812</v>
      </c>
      <c r="B5773" s="2">
        <v>10017</v>
      </c>
      <c r="C5773" s="2" t="s">
        <v>37</v>
      </c>
      <c r="D5773" s="2">
        <v>165</v>
      </c>
      <c r="E5773">
        <f>VLOOKUP(C5773,'Product Master'!$A$1:$C$31,3,FALSE)</f>
        <v>68</v>
      </c>
      <c r="F5773">
        <f>D5773*E5773</f>
        <v>11220</v>
      </c>
      <c r="G5773" t="str">
        <f>VLOOKUP(B5773,'Emp Master'!$A$1:$C$21,3,FALSE)</f>
        <v>Supervisor-4</v>
      </c>
      <c r="H5773" s="3">
        <f>SUMIF($G$2:$G$6491,G5773,$F$2:$F$6491)</f>
        <v>56580613</v>
      </c>
      <c r="I5773">
        <f>IF(F5773&lt;15000,0,1)</f>
        <v>0</v>
      </c>
      <c r="J5773">
        <f>IF(I5773=0,D5773,0)</f>
        <v>165</v>
      </c>
      <c r="K5773">
        <f>IF(J5773&lt;100,0,1)</f>
        <v>1</v>
      </c>
    </row>
    <row r="5774" spans="1:11" ht="15" customHeight="1" x14ac:dyDescent="0.25">
      <c r="A5774" s="9">
        <v>52813</v>
      </c>
      <c r="B5774" s="2">
        <v>10015</v>
      </c>
      <c r="C5774" s="2" t="s">
        <v>49</v>
      </c>
      <c r="D5774" s="2">
        <v>164</v>
      </c>
      <c r="E5774">
        <f>VLOOKUP(C5774,'Product Master'!$A$1:$C$31,3,FALSE)</f>
        <v>70</v>
      </c>
      <c r="F5774">
        <f>D5774*E5774</f>
        <v>11480</v>
      </c>
      <c r="G5774" t="str">
        <f>VLOOKUP(B5774,'Emp Master'!$A$1:$C$21,3,FALSE)</f>
        <v>Supervisor-3</v>
      </c>
      <c r="H5774" s="3">
        <f>SUMIF($G$2:$G$6491,G5774,$F$2:$F$6491)</f>
        <v>56264962</v>
      </c>
      <c r="I5774">
        <f>IF(F5774&lt;15000,0,1)</f>
        <v>0</v>
      </c>
      <c r="J5774">
        <f>IF(I5774=0,D5774,0)</f>
        <v>164</v>
      </c>
      <c r="K5774">
        <f>IF(J5774&lt;100,0,1)</f>
        <v>1</v>
      </c>
    </row>
    <row r="5775" spans="1:11" ht="15" customHeight="1" x14ac:dyDescent="0.25">
      <c r="A5775" s="9">
        <v>52814</v>
      </c>
      <c r="B5775" s="2">
        <v>10012</v>
      </c>
      <c r="C5775" s="2" t="s">
        <v>54</v>
      </c>
      <c r="D5775" s="2">
        <v>164</v>
      </c>
      <c r="E5775">
        <f>VLOOKUP(C5775,'Product Master'!$A$1:$C$31,3,FALSE)</f>
        <v>85</v>
      </c>
      <c r="F5775">
        <f>D5775*E5775</f>
        <v>13940</v>
      </c>
      <c r="G5775" t="str">
        <f>VLOOKUP(B5775,'Emp Master'!$A$1:$C$21,3,FALSE)</f>
        <v>Supervisor-3</v>
      </c>
      <c r="H5775" s="3">
        <f>SUMIF($G$2:$G$6491,G5775,$F$2:$F$6491)</f>
        <v>56264962</v>
      </c>
      <c r="I5775">
        <f>IF(F5775&lt;15000,0,1)</f>
        <v>0</v>
      </c>
      <c r="J5775">
        <f>IF(I5775=0,D5775,0)</f>
        <v>164</v>
      </c>
      <c r="K5775">
        <f>IF(J5775&lt;100,0,1)</f>
        <v>1</v>
      </c>
    </row>
    <row r="5776" spans="1:11" ht="15" customHeight="1" x14ac:dyDescent="0.25">
      <c r="A5776" s="9">
        <v>52815</v>
      </c>
      <c r="B5776" s="2">
        <v>10014</v>
      </c>
      <c r="C5776" s="2" t="s">
        <v>51</v>
      </c>
      <c r="D5776" s="2">
        <v>164</v>
      </c>
      <c r="E5776">
        <f>VLOOKUP(C5776,'Product Master'!$A$1:$C$31,3,FALSE)</f>
        <v>87</v>
      </c>
      <c r="F5776">
        <f>D5776*E5776</f>
        <v>14268</v>
      </c>
      <c r="G5776" t="str">
        <f>VLOOKUP(B5776,'Emp Master'!$A$1:$C$21,3,FALSE)</f>
        <v>Supervisor-3</v>
      </c>
      <c r="H5776" s="3">
        <f>SUMIF($G$2:$G$6491,G5776,$F$2:$F$6491)</f>
        <v>56264962</v>
      </c>
      <c r="I5776">
        <f>IF(F5776&lt;15000,0,1)</f>
        <v>0</v>
      </c>
      <c r="J5776">
        <f>IF(I5776=0,D5776,0)</f>
        <v>164</v>
      </c>
      <c r="K5776">
        <f>IF(J5776&lt;100,0,1)</f>
        <v>1</v>
      </c>
    </row>
    <row r="5777" spans="1:11" ht="15" customHeight="1" x14ac:dyDescent="0.25">
      <c r="A5777" s="9">
        <v>52816</v>
      </c>
      <c r="B5777" s="2">
        <v>10018</v>
      </c>
      <c r="C5777" s="2" t="s">
        <v>49</v>
      </c>
      <c r="D5777" s="2">
        <v>164</v>
      </c>
      <c r="E5777">
        <f>VLOOKUP(C5777,'Product Master'!$A$1:$C$31,3,FALSE)</f>
        <v>70</v>
      </c>
      <c r="F5777">
        <f>D5777*E5777</f>
        <v>11480</v>
      </c>
      <c r="G5777" t="str">
        <f>VLOOKUP(B5777,'Emp Master'!$A$1:$C$21,3,FALSE)</f>
        <v>Supervisor-4</v>
      </c>
      <c r="H5777" s="3">
        <f>SUMIF($G$2:$G$6491,G5777,$F$2:$F$6491)</f>
        <v>56580613</v>
      </c>
      <c r="I5777">
        <f>IF(F5777&lt;15000,0,1)</f>
        <v>0</v>
      </c>
      <c r="J5777">
        <f>IF(I5777=0,D5777,0)</f>
        <v>164</v>
      </c>
      <c r="K5777">
        <f>IF(J5777&lt;100,0,1)</f>
        <v>1</v>
      </c>
    </row>
    <row r="5778" spans="1:11" ht="15" customHeight="1" x14ac:dyDescent="0.25">
      <c r="A5778" s="9">
        <v>52817</v>
      </c>
      <c r="B5778" s="2">
        <v>10002</v>
      </c>
      <c r="C5778" s="2" t="s">
        <v>49</v>
      </c>
      <c r="D5778" s="2">
        <v>164</v>
      </c>
      <c r="E5778">
        <f>VLOOKUP(C5778,'Product Master'!$A$1:$C$31,3,FALSE)</f>
        <v>70</v>
      </c>
      <c r="F5778">
        <f>D5778*E5778</f>
        <v>11480</v>
      </c>
      <c r="G5778" t="str">
        <f>VLOOKUP(B5778,'Emp Master'!$A$1:$C$21,3,FALSE)</f>
        <v>Supervisor-1</v>
      </c>
      <c r="H5778" s="3">
        <f>SUMIF($G$2:$G$6491,G5778,$F$2:$F$6491)</f>
        <v>71844810</v>
      </c>
      <c r="I5778">
        <f>IF(F5778&lt;15000,0,1)</f>
        <v>0</v>
      </c>
      <c r="J5778">
        <f>IF(I5778=0,D5778,0)</f>
        <v>164</v>
      </c>
      <c r="K5778">
        <f>IF(J5778&lt;100,0,1)</f>
        <v>1</v>
      </c>
    </row>
    <row r="5779" spans="1:11" ht="15" customHeight="1" x14ac:dyDescent="0.25">
      <c r="A5779" s="9">
        <v>52818</v>
      </c>
      <c r="B5779" s="2">
        <v>10005</v>
      </c>
      <c r="C5779" s="2" t="s">
        <v>48</v>
      </c>
      <c r="D5779" s="2">
        <v>164</v>
      </c>
      <c r="E5779">
        <f>VLOOKUP(C5779,'Product Master'!$A$1:$C$31,3,FALSE)</f>
        <v>79</v>
      </c>
      <c r="F5779">
        <f>D5779*E5779</f>
        <v>12956</v>
      </c>
      <c r="G5779" t="str">
        <f>VLOOKUP(B5779,'Emp Master'!$A$1:$C$21,3,FALSE)</f>
        <v>Supervisor-1</v>
      </c>
      <c r="H5779" s="3">
        <f>SUMIF($G$2:$G$6491,G5779,$F$2:$F$6491)</f>
        <v>71844810</v>
      </c>
      <c r="I5779">
        <f>IF(F5779&lt;15000,0,1)</f>
        <v>0</v>
      </c>
      <c r="J5779">
        <f>IF(I5779=0,D5779,0)</f>
        <v>164</v>
      </c>
      <c r="K5779">
        <f>IF(J5779&lt;100,0,1)</f>
        <v>1</v>
      </c>
    </row>
    <row r="5780" spans="1:11" ht="15" customHeight="1" x14ac:dyDescent="0.25">
      <c r="A5780" s="9">
        <v>52819</v>
      </c>
      <c r="B5780" s="2">
        <v>10003</v>
      </c>
      <c r="C5780" s="2" t="s">
        <v>51</v>
      </c>
      <c r="D5780" s="2">
        <v>164</v>
      </c>
      <c r="E5780">
        <f>VLOOKUP(C5780,'Product Master'!$A$1:$C$31,3,FALSE)</f>
        <v>87</v>
      </c>
      <c r="F5780">
        <f>D5780*E5780</f>
        <v>14268</v>
      </c>
      <c r="G5780" t="str">
        <f>VLOOKUP(B5780,'Emp Master'!$A$1:$C$21,3,FALSE)</f>
        <v>Supervisor-1</v>
      </c>
      <c r="H5780" s="3">
        <f>SUMIF($G$2:$G$6491,G5780,$F$2:$F$6491)</f>
        <v>71844810</v>
      </c>
      <c r="I5780">
        <f>IF(F5780&lt;15000,0,1)</f>
        <v>0</v>
      </c>
      <c r="J5780">
        <f>IF(I5780=0,D5780,0)</f>
        <v>164</v>
      </c>
      <c r="K5780">
        <f>IF(J5780&lt;100,0,1)</f>
        <v>1</v>
      </c>
    </row>
    <row r="5781" spans="1:11" ht="15" customHeight="1" x14ac:dyDescent="0.25">
      <c r="A5781" s="9">
        <v>52820</v>
      </c>
      <c r="B5781" s="2">
        <v>10008</v>
      </c>
      <c r="C5781" s="2" t="s">
        <v>54</v>
      </c>
      <c r="D5781" s="2">
        <v>163</v>
      </c>
      <c r="E5781">
        <f>VLOOKUP(C5781,'Product Master'!$A$1:$C$31,3,FALSE)</f>
        <v>85</v>
      </c>
      <c r="F5781">
        <f>D5781*E5781</f>
        <v>13855</v>
      </c>
      <c r="G5781" t="str">
        <f>VLOOKUP(B5781,'Emp Master'!$A$1:$C$21,3,FALSE)</f>
        <v>Supervisor-2</v>
      </c>
      <c r="H5781" s="3">
        <f>SUMIF($G$2:$G$6491,G5781,$F$2:$F$6491)</f>
        <v>47777431</v>
      </c>
      <c r="I5781">
        <f>IF(F5781&lt;15000,0,1)</f>
        <v>0</v>
      </c>
      <c r="J5781">
        <f>IF(I5781=0,D5781,0)</f>
        <v>163</v>
      </c>
      <c r="K5781">
        <f>IF(J5781&lt;100,0,1)</f>
        <v>1</v>
      </c>
    </row>
    <row r="5782" spans="1:11" ht="15" customHeight="1" x14ac:dyDescent="0.25">
      <c r="A5782" s="9">
        <v>52821</v>
      </c>
      <c r="B5782" s="2">
        <v>10011</v>
      </c>
      <c r="C5782" s="2" t="s">
        <v>54</v>
      </c>
      <c r="D5782" s="2">
        <v>163</v>
      </c>
      <c r="E5782">
        <f>VLOOKUP(C5782,'Product Master'!$A$1:$C$31,3,FALSE)</f>
        <v>85</v>
      </c>
      <c r="F5782">
        <f>D5782*E5782</f>
        <v>13855</v>
      </c>
      <c r="G5782" t="str">
        <f>VLOOKUP(B5782,'Emp Master'!$A$1:$C$21,3,FALSE)</f>
        <v>Supervisor-3</v>
      </c>
      <c r="H5782" s="3">
        <f>SUMIF($G$2:$G$6491,G5782,$F$2:$F$6491)</f>
        <v>56264962</v>
      </c>
      <c r="I5782">
        <f>IF(F5782&lt;15000,0,1)</f>
        <v>0</v>
      </c>
      <c r="J5782">
        <f>IF(I5782=0,D5782,0)</f>
        <v>163</v>
      </c>
      <c r="K5782">
        <f>IF(J5782&lt;100,0,1)</f>
        <v>1</v>
      </c>
    </row>
    <row r="5783" spans="1:11" ht="15" customHeight="1" x14ac:dyDescent="0.25">
      <c r="A5783" s="9">
        <v>52822</v>
      </c>
      <c r="B5783" s="2">
        <v>10013</v>
      </c>
      <c r="C5783" s="2" t="s">
        <v>51</v>
      </c>
      <c r="D5783" s="2">
        <v>163</v>
      </c>
      <c r="E5783">
        <f>VLOOKUP(C5783,'Product Master'!$A$1:$C$31,3,FALSE)</f>
        <v>87</v>
      </c>
      <c r="F5783">
        <f>D5783*E5783</f>
        <v>14181</v>
      </c>
      <c r="G5783" t="str">
        <f>VLOOKUP(B5783,'Emp Master'!$A$1:$C$21,3,FALSE)</f>
        <v>Supervisor-3</v>
      </c>
      <c r="H5783" s="3">
        <f>SUMIF($G$2:$G$6491,G5783,$F$2:$F$6491)</f>
        <v>56264962</v>
      </c>
      <c r="I5783">
        <f>IF(F5783&lt;15000,0,1)</f>
        <v>0</v>
      </c>
      <c r="J5783">
        <f>IF(I5783=0,D5783,0)</f>
        <v>163</v>
      </c>
      <c r="K5783">
        <f>IF(J5783&lt;100,0,1)</f>
        <v>1</v>
      </c>
    </row>
    <row r="5784" spans="1:11" ht="15" customHeight="1" x14ac:dyDescent="0.25">
      <c r="A5784" s="9">
        <v>52823</v>
      </c>
      <c r="B5784" s="2">
        <v>10011</v>
      </c>
      <c r="C5784" s="2" t="s">
        <v>37</v>
      </c>
      <c r="D5784" s="2">
        <v>163</v>
      </c>
      <c r="E5784">
        <f>VLOOKUP(C5784,'Product Master'!$A$1:$C$31,3,FALSE)</f>
        <v>68</v>
      </c>
      <c r="F5784">
        <f>D5784*E5784</f>
        <v>11084</v>
      </c>
      <c r="G5784" t="str">
        <f>VLOOKUP(B5784,'Emp Master'!$A$1:$C$21,3,FALSE)</f>
        <v>Supervisor-3</v>
      </c>
      <c r="H5784" s="3">
        <f>SUMIF($G$2:$G$6491,G5784,$F$2:$F$6491)</f>
        <v>56264962</v>
      </c>
      <c r="I5784">
        <f>IF(F5784&lt;15000,0,1)</f>
        <v>0</v>
      </c>
      <c r="J5784">
        <f>IF(I5784=0,D5784,0)</f>
        <v>163</v>
      </c>
      <c r="K5784">
        <f>IF(J5784&lt;100,0,1)</f>
        <v>1</v>
      </c>
    </row>
    <row r="5785" spans="1:11" ht="15" customHeight="1" x14ac:dyDescent="0.25">
      <c r="A5785" s="9">
        <v>52824</v>
      </c>
      <c r="B5785" s="2">
        <v>10015</v>
      </c>
      <c r="C5785" s="2" t="s">
        <v>48</v>
      </c>
      <c r="D5785" s="2">
        <v>163</v>
      </c>
      <c r="E5785">
        <f>VLOOKUP(C5785,'Product Master'!$A$1:$C$31,3,FALSE)</f>
        <v>79</v>
      </c>
      <c r="F5785">
        <f>D5785*E5785</f>
        <v>12877</v>
      </c>
      <c r="G5785" t="str">
        <f>VLOOKUP(B5785,'Emp Master'!$A$1:$C$21,3,FALSE)</f>
        <v>Supervisor-3</v>
      </c>
      <c r="H5785" s="3">
        <f>SUMIF($G$2:$G$6491,G5785,$F$2:$F$6491)</f>
        <v>56264962</v>
      </c>
      <c r="I5785">
        <f>IF(F5785&lt;15000,0,1)</f>
        <v>0</v>
      </c>
      <c r="J5785">
        <f>IF(I5785=0,D5785,0)</f>
        <v>163</v>
      </c>
      <c r="K5785">
        <f>IF(J5785&lt;100,0,1)</f>
        <v>1</v>
      </c>
    </row>
    <row r="5786" spans="1:11" ht="15" customHeight="1" x14ac:dyDescent="0.25">
      <c r="A5786" s="9">
        <v>52825</v>
      </c>
      <c r="B5786" s="2">
        <v>10017</v>
      </c>
      <c r="C5786" s="2" t="s">
        <v>37</v>
      </c>
      <c r="D5786" s="2">
        <v>163</v>
      </c>
      <c r="E5786">
        <f>VLOOKUP(C5786,'Product Master'!$A$1:$C$31,3,FALSE)</f>
        <v>68</v>
      </c>
      <c r="F5786">
        <f>D5786*E5786</f>
        <v>11084</v>
      </c>
      <c r="G5786" t="str">
        <f>VLOOKUP(B5786,'Emp Master'!$A$1:$C$21,3,FALSE)</f>
        <v>Supervisor-4</v>
      </c>
      <c r="H5786" s="3">
        <f>SUMIF($G$2:$G$6491,G5786,$F$2:$F$6491)</f>
        <v>56580613</v>
      </c>
      <c r="I5786">
        <f>IF(F5786&lt;15000,0,1)</f>
        <v>0</v>
      </c>
      <c r="J5786">
        <f>IF(I5786=0,D5786,0)</f>
        <v>163</v>
      </c>
      <c r="K5786">
        <f>IF(J5786&lt;100,0,1)</f>
        <v>1</v>
      </c>
    </row>
    <row r="5787" spans="1:11" ht="15" customHeight="1" x14ac:dyDescent="0.25">
      <c r="A5787" s="9">
        <v>52826</v>
      </c>
      <c r="B5787" s="2">
        <v>10016</v>
      </c>
      <c r="C5787" s="2" t="s">
        <v>45</v>
      </c>
      <c r="D5787" s="2">
        <v>163</v>
      </c>
      <c r="E5787">
        <f>VLOOKUP(C5787,'Product Master'!$A$1:$C$31,3,FALSE)</f>
        <v>92</v>
      </c>
      <c r="F5787">
        <f>D5787*E5787</f>
        <v>14996</v>
      </c>
      <c r="G5787" t="str">
        <f>VLOOKUP(B5787,'Emp Master'!$A$1:$C$21,3,FALSE)</f>
        <v>Supervisor-4</v>
      </c>
      <c r="H5787" s="3">
        <f>SUMIF($G$2:$G$6491,G5787,$F$2:$F$6491)</f>
        <v>56580613</v>
      </c>
      <c r="I5787">
        <f>IF(F5787&lt;15000,0,1)</f>
        <v>0</v>
      </c>
      <c r="J5787">
        <f>IF(I5787=0,D5787,0)</f>
        <v>163</v>
      </c>
      <c r="K5787">
        <f>IF(J5787&lt;100,0,1)</f>
        <v>1</v>
      </c>
    </row>
    <row r="5788" spans="1:11" ht="15" customHeight="1" x14ac:dyDescent="0.25">
      <c r="A5788" s="9">
        <v>52827</v>
      </c>
      <c r="B5788" s="2">
        <v>10003</v>
      </c>
      <c r="C5788" s="2" t="s">
        <v>49</v>
      </c>
      <c r="D5788" s="2">
        <v>163</v>
      </c>
      <c r="E5788">
        <f>VLOOKUP(C5788,'Product Master'!$A$1:$C$31,3,FALSE)</f>
        <v>70</v>
      </c>
      <c r="F5788">
        <f>D5788*E5788</f>
        <v>11410</v>
      </c>
      <c r="G5788" t="str">
        <f>VLOOKUP(B5788,'Emp Master'!$A$1:$C$21,3,FALSE)</f>
        <v>Supervisor-1</v>
      </c>
      <c r="H5788" s="3">
        <f>SUMIF($G$2:$G$6491,G5788,$F$2:$F$6491)</f>
        <v>71844810</v>
      </c>
      <c r="I5788">
        <f>IF(F5788&lt;15000,0,1)</f>
        <v>0</v>
      </c>
      <c r="J5788">
        <f>IF(I5788=0,D5788,0)</f>
        <v>163</v>
      </c>
      <c r="K5788">
        <f>IF(J5788&lt;100,0,1)</f>
        <v>1</v>
      </c>
    </row>
    <row r="5789" spans="1:11" ht="15" customHeight="1" x14ac:dyDescent="0.25">
      <c r="A5789" s="9">
        <v>52828</v>
      </c>
      <c r="B5789" s="2">
        <v>10004</v>
      </c>
      <c r="C5789" s="2" t="s">
        <v>37</v>
      </c>
      <c r="D5789" s="2">
        <v>163</v>
      </c>
      <c r="E5789">
        <f>VLOOKUP(C5789,'Product Master'!$A$1:$C$31,3,FALSE)</f>
        <v>68</v>
      </c>
      <c r="F5789">
        <f>D5789*E5789</f>
        <v>11084</v>
      </c>
      <c r="G5789" t="str">
        <f>VLOOKUP(B5789,'Emp Master'!$A$1:$C$21,3,FALSE)</f>
        <v>Supervisor-1</v>
      </c>
      <c r="H5789" s="3">
        <f>SUMIF($G$2:$G$6491,G5789,$F$2:$F$6491)</f>
        <v>71844810</v>
      </c>
      <c r="I5789">
        <f>IF(F5789&lt;15000,0,1)</f>
        <v>0</v>
      </c>
      <c r="J5789">
        <f>IF(I5789=0,D5789,0)</f>
        <v>163</v>
      </c>
      <c r="K5789">
        <f>IF(J5789&lt;100,0,1)</f>
        <v>1</v>
      </c>
    </row>
    <row r="5790" spans="1:11" ht="15" customHeight="1" x14ac:dyDescent="0.25">
      <c r="A5790" s="9">
        <v>52829</v>
      </c>
      <c r="B5790" s="2">
        <v>10010</v>
      </c>
      <c r="C5790" s="2" t="s">
        <v>54</v>
      </c>
      <c r="D5790" s="2">
        <v>162</v>
      </c>
      <c r="E5790">
        <f>VLOOKUP(C5790,'Product Master'!$A$1:$C$31,3,FALSE)</f>
        <v>85</v>
      </c>
      <c r="F5790">
        <f>D5790*E5790</f>
        <v>13770</v>
      </c>
      <c r="G5790" t="str">
        <f>VLOOKUP(B5790,'Emp Master'!$A$1:$C$21,3,FALSE)</f>
        <v>Supervisor-2</v>
      </c>
      <c r="H5790" s="3">
        <f>SUMIF($G$2:$G$6491,G5790,$F$2:$F$6491)</f>
        <v>47777431</v>
      </c>
      <c r="I5790">
        <f>IF(F5790&lt;15000,0,1)</f>
        <v>0</v>
      </c>
      <c r="J5790">
        <f>IF(I5790=0,D5790,0)</f>
        <v>162</v>
      </c>
      <c r="K5790">
        <f>IF(J5790&lt;100,0,1)</f>
        <v>1</v>
      </c>
    </row>
    <row r="5791" spans="1:11" ht="15" customHeight="1" x14ac:dyDescent="0.25">
      <c r="A5791" s="9">
        <v>52830</v>
      </c>
      <c r="B5791" s="2">
        <v>10015</v>
      </c>
      <c r="C5791" s="2" t="s">
        <v>38</v>
      </c>
      <c r="D5791" s="2">
        <v>162</v>
      </c>
      <c r="E5791">
        <f>VLOOKUP(C5791,'Product Master'!$A$1:$C$31,3,FALSE)</f>
        <v>73</v>
      </c>
      <c r="F5791">
        <f>D5791*E5791</f>
        <v>11826</v>
      </c>
      <c r="G5791" t="str">
        <f>VLOOKUP(B5791,'Emp Master'!$A$1:$C$21,3,FALSE)</f>
        <v>Supervisor-3</v>
      </c>
      <c r="H5791" s="3">
        <f>SUMIF($G$2:$G$6491,G5791,$F$2:$F$6491)</f>
        <v>56264962</v>
      </c>
      <c r="I5791">
        <f>IF(F5791&lt;15000,0,1)</f>
        <v>0</v>
      </c>
      <c r="J5791">
        <f>IF(I5791=0,D5791,0)</f>
        <v>162</v>
      </c>
      <c r="K5791">
        <f>IF(J5791&lt;100,0,1)</f>
        <v>1</v>
      </c>
    </row>
    <row r="5792" spans="1:11" ht="15" customHeight="1" x14ac:dyDescent="0.25">
      <c r="A5792" s="9">
        <v>52831</v>
      </c>
      <c r="B5792" s="2">
        <v>10014</v>
      </c>
      <c r="C5792" s="2" t="s">
        <v>51</v>
      </c>
      <c r="D5792" s="2">
        <v>162</v>
      </c>
      <c r="E5792">
        <f>VLOOKUP(C5792,'Product Master'!$A$1:$C$31,3,FALSE)</f>
        <v>87</v>
      </c>
      <c r="F5792">
        <f>D5792*E5792</f>
        <v>14094</v>
      </c>
      <c r="G5792" t="str">
        <f>VLOOKUP(B5792,'Emp Master'!$A$1:$C$21,3,FALSE)</f>
        <v>Supervisor-3</v>
      </c>
      <c r="H5792" s="3">
        <f>SUMIF($G$2:$G$6491,G5792,$F$2:$F$6491)</f>
        <v>56264962</v>
      </c>
      <c r="I5792">
        <f>IF(F5792&lt;15000,0,1)</f>
        <v>0</v>
      </c>
      <c r="J5792">
        <f>IF(I5792=0,D5792,0)</f>
        <v>162</v>
      </c>
      <c r="K5792">
        <f>IF(J5792&lt;100,0,1)</f>
        <v>1</v>
      </c>
    </row>
    <row r="5793" spans="1:11" ht="15" customHeight="1" x14ac:dyDescent="0.25">
      <c r="A5793" s="9">
        <v>52832</v>
      </c>
      <c r="B5793" s="2">
        <v>10016</v>
      </c>
      <c r="C5793" s="2" t="s">
        <v>45</v>
      </c>
      <c r="D5793" s="2">
        <v>162</v>
      </c>
      <c r="E5793">
        <f>VLOOKUP(C5793,'Product Master'!$A$1:$C$31,3,FALSE)</f>
        <v>92</v>
      </c>
      <c r="F5793">
        <f>D5793*E5793</f>
        <v>14904</v>
      </c>
      <c r="G5793" t="str">
        <f>VLOOKUP(B5793,'Emp Master'!$A$1:$C$21,3,FALSE)</f>
        <v>Supervisor-4</v>
      </c>
      <c r="H5793" s="3">
        <f>SUMIF($G$2:$G$6491,G5793,$F$2:$F$6491)</f>
        <v>56580613</v>
      </c>
      <c r="I5793">
        <f>IF(F5793&lt;15000,0,1)</f>
        <v>0</v>
      </c>
      <c r="J5793">
        <f>IF(I5793=0,D5793,0)</f>
        <v>162</v>
      </c>
      <c r="K5793">
        <f>IF(J5793&lt;100,0,1)</f>
        <v>1</v>
      </c>
    </row>
    <row r="5794" spans="1:11" ht="15" customHeight="1" x14ac:dyDescent="0.25">
      <c r="A5794" s="9">
        <v>52833</v>
      </c>
      <c r="B5794" s="2">
        <v>10006</v>
      </c>
      <c r="C5794" s="2" t="s">
        <v>45</v>
      </c>
      <c r="D5794" s="2">
        <v>162</v>
      </c>
      <c r="E5794">
        <f>VLOOKUP(C5794,'Product Master'!$A$1:$C$31,3,FALSE)</f>
        <v>92</v>
      </c>
      <c r="F5794">
        <f>D5794*E5794</f>
        <v>14904</v>
      </c>
      <c r="G5794" t="str">
        <f>VLOOKUP(B5794,'Emp Master'!$A$1:$C$21,3,FALSE)</f>
        <v>Supervisor-1</v>
      </c>
      <c r="H5794" s="3">
        <f>SUMIF($G$2:$G$6491,G5794,$F$2:$F$6491)</f>
        <v>71844810</v>
      </c>
      <c r="I5794">
        <f>IF(F5794&lt;15000,0,1)</f>
        <v>0</v>
      </c>
      <c r="J5794">
        <f>IF(I5794=0,D5794,0)</f>
        <v>162</v>
      </c>
      <c r="K5794">
        <f>IF(J5794&lt;100,0,1)</f>
        <v>1</v>
      </c>
    </row>
    <row r="5795" spans="1:11" ht="15" customHeight="1" x14ac:dyDescent="0.25">
      <c r="A5795" s="9">
        <v>52834</v>
      </c>
      <c r="B5795" s="2">
        <v>10001</v>
      </c>
      <c r="C5795" s="2" t="s">
        <v>37</v>
      </c>
      <c r="D5795" s="2">
        <v>162</v>
      </c>
      <c r="E5795">
        <f>VLOOKUP(C5795,'Product Master'!$A$1:$C$31,3,FALSE)</f>
        <v>68</v>
      </c>
      <c r="F5795">
        <f>D5795*E5795</f>
        <v>11016</v>
      </c>
      <c r="G5795" t="str">
        <f>VLOOKUP(B5795,'Emp Master'!$A$1:$C$21,3,FALSE)</f>
        <v>Supervisor-1</v>
      </c>
      <c r="H5795" s="3">
        <f>SUMIF($G$2:$G$6491,G5795,$F$2:$F$6491)</f>
        <v>71844810</v>
      </c>
      <c r="I5795">
        <f>IF(F5795&lt;15000,0,1)</f>
        <v>0</v>
      </c>
      <c r="J5795">
        <f>IF(I5795=0,D5795,0)</f>
        <v>162</v>
      </c>
      <c r="K5795">
        <f>IF(J5795&lt;100,0,1)</f>
        <v>1</v>
      </c>
    </row>
    <row r="5796" spans="1:11" ht="15" customHeight="1" x14ac:dyDescent="0.25">
      <c r="A5796" s="9">
        <v>52835</v>
      </c>
      <c r="B5796" s="2">
        <v>10003</v>
      </c>
      <c r="C5796" s="2" t="s">
        <v>33</v>
      </c>
      <c r="D5796" s="2">
        <v>162</v>
      </c>
      <c r="E5796">
        <f>VLOOKUP(C5796,'Product Master'!$A$1:$C$31,3,FALSE)</f>
        <v>84</v>
      </c>
      <c r="F5796">
        <f>D5796*E5796</f>
        <v>13608</v>
      </c>
      <c r="G5796" t="str">
        <f>VLOOKUP(B5796,'Emp Master'!$A$1:$C$21,3,FALSE)</f>
        <v>Supervisor-1</v>
      </c>
      <c r="H5796" s="3">
        <f>SUMIF($G$2:$G$6491,G5796,$F$2:$F$6491)</f>
        <v>71844810</v>
      </c>
      <c r="I5796">
        <f>IF(F5796&lt;15000,0,1)</f>
        <v>0</v>
      </c>
      <c r="J5796">
        <f>IF(I5796=0,D5796,0)</f>
        <v>162</v>
      </c>
      <c r="K5796">
        <f>IF(J5796&lt;100,0,1)</f>
        <v>1</v>
      </c>
    </row>
    <row r="5797" spans="1:11" ht="15" customHeight="1" x14ac:dyDescent="0.25">
      <c r="A5797" s="9">
        <v>52836</v>
      </c>
      <c r="B5797" s="2">
        <v>10010</v>
      </c>
      <c r="C5797" s="2" t="s">
        <v>54</v>
      </c>
      <c r="D5797" s="2">
        <v>161</v>
      </c>
      <c r="E5797">
        <f>VLOOKUP(C5797,'Product Master'!$A$1:$C$31,3,FALSE)</f>
        <v>85</v>
      </c>
      <c r="F5797">
        <f>D5797*E5797</f>
        <v>13685</v>
      </c>
      <c r="G5797" t="str">
        <f>VLOOKUP(B5797,'Emp Master'!$A$1:$C$21,3,FALSE)</f>
        <v>Supervisor-2</v>
      </c>
      <c r="H5797" s="3">
        <f>SUMIF($G$2:$G$6491,G5797,$F$2:$F$6491)</f>
        <v>47777431</v>
      </c>
      <c r="I5797">
        <f>IF(F5797&lt;15000,0,1)</f>
        <v>0</v>
      </c>
      <c r="J5797">
        <f>IF(I5797=0,D5797,0)</f>
        <v>161</v>
      </c>
      <c r="K5797">
        <f>IF(J5797&lt;100,0,1)</f>
        <v>1</v>
      </c>
    </row>
    <row r="5798" spans="1:11" ht="15" customHeight="1" x14ac:dyDescent="0.25">
      <c r="A5798" s="9">
        <v>52837</v>
      </c>
      <c r="B5798" s="2">
        <v>10009</v>
      </c>
      <c r="C5798" s="2" t="s">
        <v>51</v>
      </c>
      <c r="D5798" s="2">
        <v>161</v>
      </c>
      <c r="E5798">
        <f>VLOOKUP(C5798,'Product Master'!$A$1:$C$31,3,FALSE)</f>
        <v>87</v>
      </c>
      <c r="F5798">
        <f>D5798*E5798</f>
        <v>14007</v>
      </c>
      <c r="G5798" t="str">
        <f>VLOOKUP(B5798,'Emp Master'!$A$1:$C$21,3,FALSE)</f>
        <v>Supervisor-2</v>
      </c>
      <c r="H5798" s="3">
        <f>SUMIF($G$2:$G$6491,G5798,$F$2:$F$6491)</f>
        <v>47777431</v>
      </c>
      <c r="I5798">
        <f>IF(F5798&lt;15000,0,1)</f>
        <v>0</v>
      </c>
      <c r="J5798">
        <f>IF(I5798=0,D5798,0)</f>
        <v>161</v>
      </c>
      <c r="K5798">
        <f>IF(J5798&lt;100,0,1)</f>
        <v>1</v>
      </c>
    </row>
    <row r="5799" spans="1:11" ht="15" customHeight="1" x14ac:dyDescent="0.25">
      <c r="A5799" s="9">
        <v>52838</v>
      </c>
      <c r="B5799" s="2">
        <v>10019</v>
      </c>
      <c r="C5799" s="2" t="s">
        <v>49</v>
      </c>
      <c r="D5799" s="2">
        <v>161</v>
      </c>
      <c r="E5799">
        <f>VLOOKUP(C5799,'Product Master'!$A$1:$C$31,3,FALSE)</f>
        <v>70</v>
      </c>
      <c r="F5799">
        <f>D5799*E5799</f>
        <v>11270</v>
      </c>
      <c r="G5799" t="str">
        <f>VLOOKUP(B5799,'Emp Master'!$A$1:$C$21,3,FALSE)</f>
        <v>Supervisor-4</v>
      </c>
      <c r="H5799" s="3">
        <f>SUMIF($G$2:$G$6491,G5799,$F$2:$F$6491)</f>
        <v>56580613</v>
      </c>
      <c r="I5799">
        <f>IF(F5799&lt;15000,0,1)</f>
        <v>0</v>
      </c>
      <c r="J5799">
        <f>IF(I5799=0,D5799,0)</f>
        <v>161</v>
      </c>
      <c r="K5799">
        <f>IF(J5799&lt;100,0,1)</f>
        <v>1</v>
      </c>
    </row>
    <row r="5800" spans="1:11" ht="15" customHeight="1" x14ac:dyDescent="0.25">
      <c r="A5800" s="9">
        <v>52839</v>
      </c>
      <c r="B5800" s="2">
        <v>10002</v>
      </c>
      <c r="C5800" s="2" t="s">
        <v>51</v>
      </c>
      <c r="D5800" s="2">
        <v>161</v>
      </c>
      <c r="E5800">
        <f>VLOOKUP(C5800,'Product Master'!$A$1:$C$31,3,FALSE)</f>
        <v>87</v>
      </c>
      <c r="F5800">
        <f>D5800*E5800</f>
        <v>14007</v>
      </c>
      <c r="G5800" t="str">
        <f>VLOOKUP(B5800,'Emp Master'!$A$1:$C$21,3,FALSE)</f>
        <v>Supervisor-1</v>
      </c>
      <c r="H5800" s="3">
        <f>SUMIF($G$2:$G$6491,G5800,$F$2:$F$6491)</f>
        <v>71844810</v>
      </c>
      <c r="I5800">
        <f>IF(F5800&lt;15000,0,1)</f>
        <v>0</v>
      </c>
      <c r="J5800">
        <f>IF(I5800=0,D5800,0)</f>
        <v>161</v>
      </c>
      <c r="K5800">
        <f>IF(J5800&lt;100,0,1)</f>
        <v>1</v>
      </c>
    </row>
    <row r="5801" spans="1:11" ht="15" customHeight="1" x14ac:dyDescent="0.25">
      <c r="A5801" s="9">
        <v>52840</v>
      </c>
      <c r="B5801" s="2">
        <v>10009</v>
      </c>
      <c r="C5801" s="2" t="s">
        <v>37</v>
      </c>
      <c r="D5801" s="2">
        <v>160</v>
      </c>
      <c r="E5801">
        <f>VLOOKUP(C5801,'Product Master'!$A$1:$C$31,3,FALSE)</f>
        <v>68</v>
      </c>
      <c r="F5801">
        <f>D5801*E5801</f>
        <v>10880</v>
      </c>
      <c r="G5801" t="str">
        <f>VLOOKUP(B5801,'Emp Master'!$A$1:$C$21,3,FALSE)</f>
        <v>Supervisor-2</v>
      </c>
      <c r="H5801" s="3">
        <f>SUMIF($G$2:$G$6491,G5801,$F$2:$F$6491)</f>
        <v>47777431</v>
      </c>
      <c r="I5801">
        <f>IF(F5801&lt;15000,0,1)</f>
        <v>0</v>
      </c>
      <c r="J5801">
        <f>IF(I5801=0,D5801,0)</f>
        <v>160</v>
      </c>
      <c r="K5801">
        <f>IF(J5801&lt;100,0,1)</f>
        <v>1</v>
      </c>
    </row>
    <row r="5802" spans="1:11" ht="15" customHeight="1" x14ac:dyDescent="0.25">
      <c r="A5802" s="9">
        <v>52841</v>
      </c>
      <c r="B5802" s="2">
        <v>10010</v>
      </c>
      <c r="C5802" s="2" t="s">
        <v>37</v>
      </c>
      <c r="D5802" s="2">
        <v>160</v>
      </c>
      <c r="E5802">
        <f>VLOOKUP(C5802,'Product Master'!$A$1:$C$31,3,FALSE)</f>
        <v>68</v>
      </c>
      <c r="F5802">
        <f>D5802*E5802</f>
        <v>10880</v>
      </c>
      <c r="G5802" t="str">
        <f>VLOOKUP(B5802,'Emp Master'!$A$1:$C$21,3,FALSE)</f>
        <v>Supervisor-2</v>
      </c>
      <c r="H5802" s="3">
        <f>SUMIF($G$2:$G$6491,G5802,$F$2:$F$6491)</f>
        <v>47777431</v>
      </c>
      <c r="I5802">
        <f>IF(F5802&lt;15000,0,1)</f>
        <v>0</v>
      </c>
      <c r="J5802">
        <f>IF(I5802=0,D5802,0)</f>
        <v>160</v>
      </c>
      <c r="K5802">
        <f>IF(J5802&lt;100,0,1)</f>
        <v>1</v>
      </c>
    </row>
    <row r="5803" spans="1:11" ht="15" customHeight="1" x14ac:dyDescent="0.25">
      <c r="A5803" s="9">
        <v>52842</v>
      </c>
      <c r="B5803" s="2">
        <v>10013</v>
      </c>
      <c r="C5803" s="2" t="s">
        <v>51</v>
      </c>
      <c r="D5803" s="2">
        <v>160</v>
      </c>
      <c r="E5803">
        <f>VLOOKUP(C5803,'Product Master'!$A$1:$C$31,3,FALSE)</f>
        <v>87</v>
      </c>
      <c r="F5803">
        <f>D5803*E5803</f>
        <v>13920</v>
      </c>
      <c r="G5803" t="str">
        <f>VLOOKUP(B5803,'Emp Master'!$A$1:$C$21,3,FALSE)</f>
        <v>Supervisor-3</v>
      </c>
      <c r="H5803" s="3">
        <f>SUMIF($G$2:$G$6491,G5803,$F$2:$F$6491)</f>
        <v>56264962</v>
      </c>
      <c r="I5803">
        <f>IF(F5803&lt;15000,0,1)</f>
        <v>0</v>
      </c>
      <c r="J5803">
        <f>IF(I5803=0,D5803,0)</f>
        <v>160</v>
      </c>
      <c r="K5803">
        <f>IF(J5803&lt;100,0,1)</f>
        <v>1</v>
      </c>
    </row>
    <row r="5804" spans="1:11" ht="15" customHeight="1" x14ac:dyDescent="0.25">
      <c r="A5804" s="9">
        <v>52843</v>
      </c>
      <c r="B5804" s="2">
        <v>10013</v>
      </c>
      <c r="C5804" s="2" t="s">
        <v>45</v>
      </c>
      <c r="D5804" s="2">
        <v>160</v>
      </c>
      <c r="E5804">
        <f>VLOOKUP(C5804,'Product Master'!$A$1:$C$31,3,FALSE)</f>
        <v>92</v>
      </c>
      <c r="F5804">
        <f>D5804*E5804</f>
        <v>14720</v>
      </c>
      <c r="G5804" t="str">
        <f>VLOOKUP(B5804,'Emp Master'!$A$1:$C$21,3,FALSE)</f>
        <v>Supervisor-3</v>
      </c>
      <c r="H5804" s="3">
        <f>SUMIF($G$2:$G$6491,G5804,$F$2:$F$6491)</f>
        <v>56264962</v>
      </c>
      <c r="I5804">
        <f>IF(F5804&lt;15000,0,1)</f>
        <v>0</v>
      </c>
      <c r="J5804">
        <f>IF(I5804=0,D5804,0)</f>
        <v>160</v>
      </c>
      <c r="K5804">
        <f>IF(J5804&lt;100,0,1)</f>
        <v>1</v>
      </c>
    </row>
    <row r="5805" spans="1:11" ht="15" customHeight="1" x14ac:dyDescent="0.25">
      <c r="A5805" s="9">
        <v>52844</v>
      </c>
      <c r="B5805" s="2">
        <v>10019</v>
      </c>
      <c r="C5805" s="2" t="s">
        <v>51</v>
      </c>
      <c r="D5805" s="2">
        <v>160</v>
      </c>
      <c r="E5805">
        <f>VLOOKUP(C5805,'Product Master'!$A$1:$C$31,3,FALSE)</f>
        <v>87</v>
      </c>
      <c r="F5805">
        <f>D5805*E5805</f>
        <v>13920</v>
      </c>
      <c r="G5805" t="str">
        <f>VLOOKUP(B5805,'Emp Master'!$A$1:$C$21,3,FALSE)</f>
        <v>Supervisor-4</v>
      </c>
      <c r="H5805" s="3">
        <f>SUMIF($G$2:$G$6491,G5805,$F$2:$F$6491)</f>
        <v>56580613</v>
      </c>
      <c r="I5805">
        <f>IF(F5805&lt;15000,0,1)</f>
        <v>0</v>
      </c>
      <c r="J5805">
        <f>IF(I5805=0,D5805,0)</f>
        <v>160</v>
      </c>
      <c r="K5805">
        <f>IF(J5805&lt;100,0,1)</f>
        <v>1</v>
      </c>
    </row>
    <row r="5806" spans="1:11" ht="15" customHeight="1" x14ac:dyDescent="0.25">
      <c r="A5806" s="9">
        <v>52845</v>
      </c>
      <c r="B5806" s="2">
        <v>10013</v>
      </c>
      <c r="C5806" s="2" t="s">
        <v>54</v>
      </c>
      <c r="D5806" s="2">
        <v>159</v>
      </c>
      <c r="E5806">
        <f>VLOOKUP(C5806,'Product Master'!$A$1:$C$31,3,FALSE)</f>
        <v>85</v>
      </c>
      <c r="F5806">
        <f>D5806*E5806</f>
        <v>13515</v>
      </c>
      <c r="G5806" t="str">
        <f>VLOOKUP(B5806,'Emp Master'!$A$1:$C$21,3,FALSE)</f>
        <v>Supervisor-3</v>
      </c>
      <c r="H5806" s="3">
        <f>SUMIF($G$2:$G$6491,G5806,$F$2:$F$6491)</f>
        <v>56264962</v>
      </c>
      <c r="I5806">
        <f>IF(F5806&lt;15000,0,1)</f>
        <v>0</v>
      </c>
      <c r="J5806">
        <f>IF(I5806=0,D5806,0)</f>
        <v>159</v>
      </c>
      <c r="K5806">
        <f>IF(J5806&lt;100,0,1)</f>
        <v>1</v>
      </c>
    </row>
    <row r="5807" spans="1:11" ht="15" customHeight="1" x14ac:dyDescent="0.25">
      <c r="A5807" s="9">
        <v>52846</v>
      </c>
      <c r="B5807" s="2">
        <v>10005</v>
      </c>
      <c r="C5807" s="2" t="s">
        <v>33</v>
      </c>
      <c r="D5807" s="2">
        <v>159</v>
      </c>
      <c r="E5807">
        <f>VLOOKUP(C5807,'Product Master'!$A$1:$C$31,3,FALSE)</f>
        <v>84</v>
      </c>
      <c r="F5807">
        <f>D5807*E5807</f>
        <v>13356</v>
      </c>
      <c r="G5807" t="str">
        <f>VLOOKUP(B5807,'Emp Master'!$A$1:$C$21,3,FALSE)</f>
        <v>Supervisor-1</v>
      </c>
      <c r="H5807" s="3">
        <f>SUMIF($G$2:$G$6491,G5807,$F$2:$F$6491)</f>
        <v>71844810</v>
      </c>
      <c r="I5807">
        <f>IF(F5807&lt;15000,0,1)</f>
        <v>0</v>
      </c>
      <c r="J5807">
        <f>IF(I5807=0,D5807,0)</f>
        <v>159</v>
      </c>
      <c r="K5807">
        <f>IF(J5807&lt;100,0,1)</f>
        <v>1</v>
      </c>
    </row>
    <row r="5808" spans="1:11" ht="15" customHeight="1" x14ac:dyDescent="0.25">
      <c r="A5808" s="9">
        <v>52847</v>
      </c>
      <c r="B5808" s="2">
        <v>10002</v>
      </c>
      <c r="C5808" s="2" t="s">
        <v>38</v>
      </c>
      <c r="D5808" s="2">
        <v>159</v>
      </c>
      <c r="E5808">
        <f>VLOOKUP(C5808,'Product Master'!$A$1:$C$31,3,FALSE)</f>
        <v>73</v>
      </c>
      <c r="F5808">
        <f>D5808*E5808</f>
        <v>11607</v>
      </c>
      <c r="G5808" t="str">
        <f>VLOOKUP(B5808,'Emp Master'!$A$1:$C$21,3,FALSE)</f>
        <v>Supervisor-1</v>
      </c>
      <c r="H5808" s="3">
        <f>SUMIF($G$2:$G$6491,G5808,$F$2:$F$6491)</f>
        <v>71844810</v>
      </c>
      <c r="I5808">
        <f>IF(F5808&lt;15000,0,1)</f>
        <v>0</v>
      </c>
      <c r="J5808">
        <f>IF(I5808=0,D5808,0)</f>
        <v>159</v>
      </c>
      <c r="K5808">
        <f>IF(J5808&lt;100,0,1)</f>
        <v>1</v>
      </c>
    </row>
    <row r="5809" spans="1:11" ht="15" customHeight="1" x14ac:dyDescent="0.25">
      <c r="A5809" s="9">
        <v>52848</v>
      </c>
      <c r="B5809" s="2">
        <v>10005</v>
      </c>
      <c r="C5809" s="2" t="s">
        <v>45</v>
      </c>
      <c r="D5809" s="2">
        <v>159</v>
      </c>
      <c r="E5809">
        <f>VLOOKUP(C5809,'Product Master'!$A$1:$C$31,3,FALSE)</f>
        <v>92</v>
      </c>
      <c r="F5809">
        <f>D5809*E5809</f>
        <v>14628</v>
      </c>
      <c r="G5809" t="str">
        <f>VLOOKUP(B5809,'Emp Master'!$A$1:$C$21,3,FALSE)</f>
        <v>Supervisor-1</v>
      </c>
      <c r="H5809" s="3">
        <f>SUMIF($G$2:$G$6491,G5809,$F$2:$F$6491)</f>
        <v>71844810</v>
      </c>
      <c r="I5809">
        <f>IF(F5809&lt;15000,0,1)</f>
        <v>0</v>
      </c>
      <c r="J5809">
        <f>IF(I5809=0,D5809,0)</f>
        <v>159</v>
      </c>
      <c r="K5809">
        <f>IF(J5809&lt;100,0,1)</f>
        <v>1</v>
      </c>
    </row>
    <row r="5810" spans="1:11" ht="15" customHeight="1" x14ac:dyDescent="0.25">
      <c r="A5810" s="9">
        <v>52849</v>
      </c>
      <c r="B5810" s="2">
        <v>10003</v>
      </c>
      <c r="C5810" s="2" t="s">
        <v>48</v>
      </c>
      <c r="D5810" s="2">
        <v>159</v>
      </c>
      <c r="E5810">
        <f>VLOOKUP(C5810,'Product Master'!$A$1:$C$31,3,FALSE)</f>
        <v>79</v>
      </c>
      <c r="F5810">
        <f>D5810*E5810</f>
        <v>12561</v>
      </c>
      <c r="G5810" t="str">
        <f>VLOOKUP(B5810,'Emp Master'!$A$1:$C$21,3,FALSE)</f>
        <v>Supervisor-1</v>
      </c>
      <c r="H5810" s="3">
        <f>SUMIF($G$2:$G$6491,G5810,$F$2:$F$6491)</f>
        <v>71844810</v>
      </c>
      <c r="I5810">
        <f>IF(F5810&lt;15000,0,1)</f>
        <v>0</v>
      </c>
      <c r="J5810">
        <f>IF(I5810=0,D5810,0)</f>
        <v>159</v>
      </c>
      <c r="K5810">
        <f>IF(J5810&lt;100,0,1)</f>
        <v>1</v>
      </c>
    </row>
    <row r="5811" spans="1:11" ht="15" customHeight="1" x14ac:dyDescent="0.25">
      <c r="A5811" s="9">
        <v>52850</v>
      </c>
      <c r="B5811" s="2">
        <v>10009</v>
      </c>
      <c r="C5811" s="2" t="s">
        <v>37</v>
      </c>
      <c r="D5811" s="2">
        <v>158</v>
      </c>
      <c r="E5811">
        <f>VLOOKUP(C5811,'Product Master'!$A$1:$C$31,3,FALSE)</f>
        <v>68</v>
      </c>
      <c r="F5811">
        <f>D5811*E5811</f>
        <v>10744</v>
      </c>
      <c r="G5811" t="str">
        <f>VLOOKUP(B5811,'Emp Master'!$A$1:$C$21,3,FALSE)</f>
        <v>Supervisor-2</v>
      </c>
      <c r="H5811" s="3">
        <f>SUMIF($G$2:$G$6491,G5811,$F$2:$F$6491)</f>
        <v>47777431</v>
      </c>
      <c r="I5811">
        <f>IF(F5811&lt;15000,0,1)</f>
        <v>0</v>
      </c>
      <c r="J5811">
        <f>IF(I5811=0,D5811,0)</f>
        <v>158</v>
      </c>
      <c r="K5811">
        <f>IF(J5811&lt;100,0,1)</f>
        <v>1</v>
      </c>
    </row>
    <row r="5812" spans="1:11" ht="15" customHeight="1" x14ac:dyDescent="0.25">
      <c r="A5812" s="9">
        <v>52851</v>
      </c>
      <c r="B5812" s="2">
        <v>10015</v>
      </c>
      <c r="C5812" s="2" t="s">
        <v>49</v>
      </c>
      <c r="D5812" s="2">
        <v>158</v>
      </c>
      <c r="E5812">
        <f>VLOOKUP(C5812,'Product Master'!$A$1:$C$31,3,FALSE)</f>
        <v>70</v>
      </c>
      <c r="F5812">
        <f>D5812*E5812</f>
        <v>11060</v>
      </c>
      <c r="G5812" t="str">
        <f>VLOOKUP(B5812,'Emp Master'!$A$1:$C$21,3,FALSE)</f>
        <v>Supervisor-3</v>
      </c>
      <c r="H5812" s="3">
        <f>SUMIF($G$2:$G$6491,G5812,$F$2:$F$6491)</f>
        <v>56264962</v>
      </c>
      <c r="I5812">
        <f>IF(F5812&lt;15000,0,1)</f>
        <v>0</v>
      </c>
      <c r="J5812">
        <f>IF(I5812=0,D5812,0)</f>
        <v>158</v>
      </c>
      <c r="K5812">
        <f>IF(J5812&lt;100,0,1)</f>
        <v>1</v>
      </c>
    </row>
    <row r="5813" spans="1:11" ht="15" customHeight="1" x14ac:dyDescent="0.25">
      <c r="A5813" s="9">
        <v>52852</v>
      </c>
      <c r="B5813" s="2">
        <v>10011</v>
      </c>
      <c r="C5813" s="2" t="s">
        <v>54</v>
      </c>
      <c r="D5813" s="2">
        <v>158</v>
      </c>
      <c r="E5813">
        <f>VLOOKUP(C5813,'Product Master'!$A$1:$C$31,3,FALSE)</f>
        <v>85</v>
      </c>
      <c r="F5813">
        <f>D5813*E5813</f>
        <v>13430</v>
      </c>
      <c r="G5813" t="str">
        <f>VLOOKUP(B5813,'Emp Master'!$A$1:$C$21,3,FALSE)</f>
        <v>Supervisor-3</v>
      </c>
      <c r="H5813" s="3">
        <f>SUMIF($G$2:$G$6491,G5813,$F$2:$F$6491)</f>
        <v>56264962</v>
      </c>
      <c r="I5813">
        <f>IF(F5813&lt;15000,0,1)</f>
        <v>0</v>
      </c>
      <c r="J5813">
        <f>IF(I5813=0,D5813,0)</f>
        <v>158</v>
      </c>
      <c r="K5813">
        <f>IF(J5813&lt;100,0,1)</f>
        <v>1</v>
      </c>
    </row>
    <row r="5814" spans="1:11" ht="15" customHeight="1" x14ac:dyDescent="0.25">
      <c r="A5814" s="9">
        <v>52853</v>
      </c>
      <c r="B5814" s="2">
        <v>10013</v>
      </c>
      <c r="C5814" s="2" t="s">
        <v>48</v>
      </c>
      <c r="D5814" s="2">
        <v>158</v>
      </c>
      <c r="E5814">
        <f>VLOOKUP(C5814,'Product Master'!$A$1:$C$31,3,FALSE)</f>
        <v>79</v>
      </c>
      <c r="F5814">
        <f>D5814*E5814</f>
        <v>12482</v>
      </c>
      <c r="G5814" t="str">
        <f>VLOOKUP(B5814,'Emp Master'!$A$1:$C$21,3,FALSE)</f>
        <v>Supervisor-3</v>
      </c>
      <c r="H5814" s="3">
        <f>SUMIF($G$2:$G$6491,G5814,$F$2:$F$6491)</f>
        <v>56264962</v>
      </c>
      <c r="I5814">
        <f>IF(F5814&lt;15000,0,1)</f>
        <v>0</v>
      </c>
      <c r="J5814">
        <f>IF(I5814=0,D5814,0)</f>
        <v>158</v>
      </c>
      <c r="K5814">
        <f>IF(J5814&lt;100,0,1)</f>
        <v>1</v>
      </c>
    </row>
    <row r="5815" spans="1:11" ht="15" customHeight="1" x14ac:dyDescent="0.25">
      <c r="A5815" s="9">
        <v>52854</v>
      </c>
      <c r="B5815" s="2">
        <v>10015</v>
      </c>
      <c r="C5815" s="2" t="s">
        <v>48</v>
      </c>
      <c r="D5815" s="2">
        <v>158</v>
      </c>
      <c r="E5815">
        <f>VLOOKUP(C5815,'Product Master'!$A$1:$C$31,3,FALSE)</f>
        <v>79</v>
      </c>
      <c r="F5815">
        <f>D5815*E5815</f>
        <v>12482</v>
      </c>
      <c r="G5815" t="str">
        <f>VLOOKUP(B5815,'Emp Master'!$A$1:$C$21,3,FALSE)</f>
        <v>Supervisor-3</v>
      </c>
      <c r="H5815" s="3">
        <f>SUMIF($G$2:$G$6491,G5815,$F$2:$F$6491)</f>
        <v>56264962</v>
      </c>
      <c r="I5815">
        <f>IF(F5815&lt;15000,0,1)</f>
        <v>0</v>
      </c>
      <c r="J5815">
        <f>IF(I5815=0,D5815,0)</f>
        <v>158</v>
      </c>
      <c r="K5815">
        <f>IF(J5815&lt;100,0,1)</f>
        <v>1</v>
      </c>
    </row>
    <row r="5816" spans="1:11" ht="15" customHeight="1" x14ac:dyDescent="0.25">
      <c r="A5816" s="9">
        <v>52855</v>
      </c>
      <c r="B5816" s="2">
        <v>10019</v>
      </c>
      <c r="C5816" s="2" t="s">
        <v>51</v>
      </c>
      <c r="D5816" s="2">
        <v>158</v>
      </c>
      <c r="E5816">
        <f>VLOOKUP(C5816,'Product Master'!$A$1:$C$31,3,FALSE)</f>
        <v>87</v>
      </c>
      <c r="F5816">
        <f>D5816*E5816</f>
        <v>13746</v>
      </c>
      <c r="G5816" t="str">
        <f>VLOOKUP(B5816,'Emp Master'!$A$1:$C$21,3,FALSE)</f>
        <v>Supervisor-4</v>
      </c>
      <c r="H5816" s="3">
        <f>SUMIF($G$2:$G$6491,G5816,$F$2:$F$6491)</f>
        <v>56580613</v>
      </c>
      <c r="I5816">
        <f>IF(F5816&lt;15000,0,1)</f>
        <v>0</v>
      </c>
      <c r="J5816">
        <f>IF(I5816=0,D5816,0)</f>
        <v>158</v>
      </c>
      <c r="K5816">
        <f>IF(J5816&lt;100,0,1)</f>
        <v>1</v>
      </c>
    </row>
    <row r="5817" spans="1:11" ht="15" customHeight="1" x14ac:dyDescent="0.25">
      <c r="A5817" s="9">
        <v>52856</v>
      </c>
      <c r="B5817" s="2">
        <v>10019</v>
      </c>
      <c r="C5817" s="2" t="s">
        <v>49</v>
      </c>
      <c r="D5817" s="2">
        <v>158</v>
      </c>
      <c r="E5817">
        <f>VLOOKUP(C5817,'Product Master'!$A$1:$C$31,3,FALSE)</f>
        <v>70</v>
      </c>
      <c r="F5817">
        <f>D5817*E5817</f>
        <v>11060</v>
      </c>
      <c r="G5817" t="str">
        <f>VLOOKUP(B5817,'Emp Master'!$A$1:$C$21,3,FALSE)</f>
        <v>Supervisor-4</v>
      </c>
      <c r="H5817" s="3">
        <f>SUMIF($G$2:$G$6491,G5817,$F$2:$F$6491)</f>
        <v>56580613</v>
      </c>
      <c r="I5817">
        <f>IF(F5817&lt;15000,0,1)</f>
        <v>0</v>
      </c>
      <c r="J5817">
        <f>IF(I5817=0,D5817,0)</f>
        <v>158</v>
      </c>
      <c r="K5817">
        <f>IF(J5817&lt;100,0,1)</f>
        <v>1</v>
      </c>
    </row>
    <row r="5818" spans="1:11" ht="15" customHeight="1" x14ac:dyDescent="0.25">
      <c r="A5818" s="9">
        <v>52857</v>
      </c>
      <c r="B5818" s="2">
        <v>10005</v>
      </c>
      <c r="C5818" s="2" t="s">
        <v>54</v>
      </c>
      <c r="D5818" s="2">
        <v>158</v>
      </c>
      <c r="E5818">
        <f>VLOOKUP(C5818,'Product Master'!$A$1:$C$31,3,FALSE)</f>
        <v>85</v>
      </c>
      <c r="F5818">
        <f>D5818*E5818</f>
        <v>13430</v>
      </c>
      <c r="G5818" t="str">
        <f>VLOOKUP(B5818,'Emp Master'!$A$1:$C$21,3,FALSE)</f>
        <v>Supervisor-1</v>
      </c>
      <c r="H5818" s="3">
        <f>SUMIF($G$2:$G$6491,G5818,$F$2:$F$6491)</f>
        <v>71844810</v>
      </c>
      <c r="I5818">
        <f>IF(F5818&lt;15000,0,1)</f>
        <v>0</v>
      </c>
      <c r="J5818">
        <f>IF(I5818=0,D5818,0)</f>
        <v>158</v>
      </c>
      <c r="K5818">
        <f>IF(J5818&lt;100,0,1)</f>
        <v>1</v>
      </c>
    </row>
    <row r="5819" spans="1:11" ht="15" customHeight="1" x14ac:dyDescent="0.25">
      <c r="A5819" s="9">
        <v>52858</v>
      </c>
      <c r="B5819" s="2">
        <v>10006</v>
      </c>
      <c r="C5819" s="2" t="s">
        <v>45</v>
      </c>
      <c r="D5819" s="2">
        <v>158</v>
      </c>
      <c r="E5819">
        <f>VLOOKUP(C5819,'Product Master'!$A$1:$C$31,3,FALSE)</f>
        <v>92</v>
      </c>
      <c r="F5819">
        <f>D5819*E5819</f>
        <v>14536</v>
      </c>
      <c r="G5819" t="str">
        <f>VLOOKUP(B5819,'Emp Master'!$A$1:$C$21,3,FALSE)</f>
        <v>Supervisor-1</v>
      </c>
      <c r="H5819" s="3">
        <f>SUMIF($G$2:$G$6491,G5819,$F$2:$F$6491)</f>
        <v>71844810</v>
      </c>
      <c r="I5819">
        <f>IF(F5819&lt;15000,0,1)</f>
        <v>0</v>
      </c>
      <c r="J5819">
        <f>IF(I5819=0,D5819,0)</f>
        <v>158</v>
      </c>
      <c r="K5819">
        <f>IF(J5819&lt;100,0,1)</f>
        <v>1</v>
      </c>
    </row>
    <row r="5820" spans="1:11" ht="15" customHeight="1" x14ac:dyDescent="0.25">
      <c r="A5820" s="9">
        <v>52859</v>
      </c>
      <c r="B5820" s="2">
        <v>10017</v>
      </c>
      <c r="C5820" s="2" t="s">
        <v>37</v>
      </c>
      <c r="D5820" s="2">
        <v>157</v>
      </c>
      <c r="E5820">
        <f>VLOOKUP(C5820,'Product Master'!$A$1:$C$31,3,FALSE)</f>
        <v>68</v>
      </c>
      <c r="F5820">
        <f>D5820*E5820</f>
        <v>10676</v>
      </c>
      <c r="G5820" t="str">
        <f>VLOOKUP(B5820,'Emp Master'!$A$1:$C$21,3,FALSE)</f>
        <v>Supervisor-4</v>
      </c>
      <c r="H5820" s="3">
        <f>SUMIF($G$2:$G$6491,G5820,$F$2:$F$6491)</f>
        <v>56580613</v>
      </c>
      <c r="I5820">
        <f>IF(F5820&lt;15000,0,1)</f>
        <v>0</v>
      </c>
      <c r="J5820">
        <f>IF(I5820=0,D5820,0)</f>
        <v>157</v>
      </c>
      <c r="K5820">
        <f>IF(J5820&lt;100,0,1)</f>
        <v>1</v>
      </c>
    </row>
    <row r="5821" spans="1:11" ht="15" customHeight="1" x14ac:dyDescent="0.25">
      <c r="A5821" s="9">
        <v>52860</v>
      </c>
      <c r="B5821" s="2">
        <v>10006</v>
      </c>
      <c r="C5821" s="2" t="s">
        <v>33</v>
      </c>
      <c r="D5821" s="2">
        <v>157</v>
      </c>
      <c r="E5821">
        <f>VLOOKUP(C5821,'Product Master'!$A$1:$C$31,3,FALSE)</f>
        <v>84</v>
      </c>
      <c r="F5821">
        <f>D5821*E5821</f>
        <v>13188</v>
      </c>
      <c r="G5821" t="str">
        <f>VLOOKUP(B5821,'Emp Master'!$A$1:$C$21,3,FALSE)</f>
        <v>Supervisor-1</v>
      </c>
      <c r="H5821" s="3">
        <f>SUMIF($G$2:$G$6491,G5821,$F$2:$F$6491)</f>
        <v>71844810</v>
      </c>
      <c r="I5821">
        <f>IF(F5821&lt;15000,0,1)</f>
        <v>0</v>
      </c>
      <c r="J5821">
        <f>IF(I5821=0,D5821,0)</f>
        <v>157</v>
      </c>
      <c r="K5821">
        <f>IF(J5821&lt;100,0,1)</f>
        <v>1</v>
      </c>
    </row>
    <row r="5822" spans="1:11" ht="15" customHeight="1" x14ac:dyDescent="0.25">
      <c r="A5822" s="9">
        <v>52861</v>
      </c>
      <c r="B5822" s="2">
        <v>10001</v>
      </c>
      <c r="C5822" s="2" t="s">
        <v>45</v>
      </c>
      <c r="D5822" s="2">
        <v>157</v>
      </c>
      <c r="E5822">
        <f>VLOOKUP(C5822,'Product Master'!$A$1:$C$31,3,FALSE)</f>
        <v>92</v>
      </c>
      <c r="F5822">
        <f>D5822*E5822</f>
        <v>14444</v>
      </c>
      <c r="G5822" t="str">
        <f>VLOOKUP(B5822,'Emp Master'!$A$1:$C$21,3,FALSE)</f>
        <v>Supervisor-1</v>
      </c>
      <c r="H5822" s="3">
        <f>SUMIF($G$2:$G$6491,G5822,$F$2:$F$6491)</f>
        <v>71844810</v>
      </c>
      <c r="I5822">
        <f>IF(F5822&lt;15000,0,1)</f>
        <v>0</v>
      </c>
      <c r="J5822">
        <f>IF(I5822=0,D5822,0)</f>
        <v>157</v>
      </c>
      <c r="K5822">
        <f>IF(J5822&lt;100,0,1)</f>
        <v>1</v>
      </c>
    </row>
    <row r="5823" spans="1:11" ht="15" customHeight="1" x14ac:dyDescent="0.25">
      <c r="A5823" s="9">
        <v>52862</v>
      </c>
      <c r="B5823" s="2">
        <v>10007</v>
      </c>
      <c r="C5823" s="2" t="s">
        <v>49</v>
      </c>
      <c r="D5823" s="2">
        <v>156</v>
      </c>
      <c r="E5823">
        <f>VLOOKUP(C5823,'Product Master'!$A$1:$C$31,3,FALSE)</f>
        <v>70</v>
      </c>
      <c r="F5823">
        <f>D5823*E5823</f>
        <v>10920</v>
      </c>
      <c r="G5823" t="str">
        <f>VLOOKUP(B5823,'Emp Master'!$A$1:$C$21,3,FALSE)</f>
        <v>Supervisor-2</v>
      </c>
      <c r="H5823" s="3">
        <f>SUMIF($G$2:$G$6491,G5823,$F$2:$F$6491)</f>
        <v>47777431</v>
      </c>
      <c r="I5823">
        <f>IF(F5823&lt;15000,0,1)</f>
        <v>0</v>
      </c>
      <c r="J5823">
        <f>IF(I5823=0,D5823,0)</f>
        <v>156</v>
      </c>
      <c r="K5823">
        <f>IF(J5823&lt;100,0,1)</f>
        <v>1</v>
      </c>
    </row>
    <row r="5824" spans="1:11" ht="15" customHeight="1" x14ac:dyDescent="0.25">
      <c r="A5824" s="9">
        <v>52863</v>
      </c>
      <c r="B5824" s="2">
        <v>10014</v>
      </c>
      <c r="C5824" s="2" t="s">
        <v>49</v>
      </c>
      <c r="D5824" s="2">
        <v>156</v>
      </c>
      <c r="E5824">
        <f>VLOOKUP(C5824,'Product Master'!$A$1:$C$31,3,FALSE)</f>
        <v>70</v>
      </c>
      <c r="F5824">
        <f>D5824*E5824</f>
        <v>10920</v>
      </c>
      <c r="G5824" t="str">
        <f>VLOOKUP(B5824,'Emp Master'!$A$1:$C$21,3,FALSE)</f>
        <v>Supervisor-3</v>
      </c>
      <c r="H5824" s="3">
        <f>SUMIF($G$2:$G$6491,G5824,$F$2:$F$6491)</f>
        <v>56264962</v>
      </c>
      <c r="I5824">
        <f>IF(F5824&lt;15000,0,1)</f>
        <v>0</v>
      </c>
      <c r="J5824">
        <f>IF(I5824=0,D5824,0)</f>
        <v>156</v>
      </c>
      <c r="K5824">
        <f>IF(J5824&lt;100,0,1)</f>
        <v>1</v>
      </c>
    </row>
    <row r="5825" spans="1:11" ht="15" customHeight="1" x14ac:dyDescent="0.25">
      <c r="A5825" s="9">
        <v>52864</v>
      </c>
      <c r="B5825" s="2">
        <v>10014</v>
      </c>
      <c r="C5825" s="2" t="s">
        <v>45</v>
      </c>
      <c r="D5825" s="2">
        <v>156</v>
      </c>
      <c r="E5825">
        <f>VLOOKUP(C5825,'Product Master'!$A$1:$C$31,3,FALSE)</f>
        <v>92</v>
      </c>
      <c r="F5825">
        <f>D5825*E5825</f>
        <v>14352</v>
      </c>
      <c r="G5825" t="str">
        <f>VLOOKUP(B5825,'Emp Master'!$A$1:$C$21,3,FALSE)</f>
        <v>Supervisor-3</v>
      </c>
      <c r="H5825" s="3">
        <f>SUMIF($G$2:$G$6491,G5825,$F$2:$F$6491)</f>
        <v>56264962</v>
      </c>
      <c r="I5825">
        <f>IF(F5825&lt;15000,0,1)</f>
        <v>0</v>
      </c>
      <c r="J5825">
        <f>IF(I5825=0,D5825,0)</f>
        <v>156</v>
      </c>
      <c r="K5825">
        <f>IF(J5825&lt;100,0,1)</f>
        <v>1</v>
      </c>
    </row>
    <row r="5826" spans="1:11" ht="15" customHeight="1" x14ac:dyDescent="0.25">
      <c r="A5826" s="9">
        <v>52865</v>
      </c>
      <c r="B5826" s="2">
        <v>10001</v>
      </c>
      <c r="C5826" s="2" t="s">
        <v>48</v>
      </c>
      <c r="D5826" s="2">
        <v>156</v>
      </c>
      <c r="E5826">
        <f>VLOOKUP(C5826,'Product Master'!$A$1:$C$31,3,FALSE)</f>
        <v>79</v>
      </c>
      <c r="F5826">
        <f>D5826*E5826</f>
        <v>12324</v>
      </c>
      <c r="G5826" t="str">
        <f>VLOOKUP(B5826,'Emp Master'!$A$1:$C$21,3,FALSE)</f>
        <v>Supervisor-1</v>
      </c>
      <c r="H5826" s="3">
        <f>SUMIF($G$2:$G$6491,G5826,$F$2:$F$6491)</f>
        <v>71844810</v>
      </c>
      <c r="I5826">
        <f>IF(F5826&lt;15000,0,1)</f>
        <v>0</v>
      </c>
      <c r="J5826">
        <f>IF(I5826=0,D5826,0)</f>
        <v>156</v>
      </c>
      <c r="K5826">
        <f>IF(J5826&lt;100,0,1)</f>
        <v>1</v>
      </c>
    </row>
    <row r="5827" spans="1:11" ht="15" customHeight="1" x14ac:dyDescent="0.25">
      <c r="A5827" s="9">
        <v>52866</v>
      </c>
      <c r="B5827" s="2">
        <v>10006</v>
      </c>
      <c r="C5827" s="2" t="s">
        <v>37</v>
      </c>
      <c r="D5827" s="2">
        <v>156</v>
      </c>
      <c r="E5827">
        <f>VLOOKUP(C5827,'Product Master'!$A$1:$C$31,3,FALSE)</f>
        <v>68</v>
      </c>
      <c r="F5827">
        <f>D5827*E5827</f>
        <v>10608</v>
      </c>
      <c r="G5827" t="str">
        <f>VLOOKUP(B5827,'Emp Master'!$A$1:$C$21,3,FALSE)</f>
        <v>Supervisor-1</v>
      </c>
      <c r="H5827" s="3">
        <f>SUMIF($G$2:$G$6491,G5827,$F$2:$F$6491)</f>
        <v>71844810</v>
      </c>
      <c r="I5827">
        <f>IF(F5827&lt;15000,0,1)</f>
        <v>0</v>
      </c>
      <c r="J5827">
        <f>IF(I5827=0,D5827,0)</f>
        <v>156</v>
      </c>
      <c r="K5827">
        <f>IF(J5827&lt;100,0,1)</f>
        <v>1</v>
      </c>
    </row>
    <row r="5828" spans="1:11" ht="15" customHeight="1" x14ac:dyDescent="0.25">
      <c r="A5828" s="9">
        <v>52867</v>
      </c>
      <c r="B5828" s="2">
        <v>10010</v>
      </c>
      <c r="C5828" s="2" t="s">
        <v>33</v>
      </c>
      <c r="D5828" s="2">
        <v>155</v>
      </c>
      <c r="E5828">
        <f>VLOOKUP(C5828,'Product Master'!$A$1:$C$31,3,FALSE)</f>
        <v>84</v>
      </c>
      <c r="F5828">
        <f>D5828*E5828</f>
        <v>13020</v>
      </c>
      <c r="G5828" t="str">
        <f>VLOOKUP(B5828,'Emp Master'!$A$1:$C$21,3,FALSE)</f>
        <v>Supervisor-2</v>
      </c>
      <c r="H5828" s="3">
        <f>SUMIF($G$2:$G$6491,G5828,$F$2:$F$6491)</f>
        <v>47777431</v>
      </c>
      <c r="I5828">
        <f>IF(F5828&lt;15000,0,1)</f>
        <v>0</v>
      </c>
      <c r="J5828">
        <f>IF(I5828=0,D5828,0)</f>
        <v>155</v>
      </c>
      <c r="K5828">
        <f>IF(J5828&lt;100,0,1)</f>
        <v>1</v>
      </c>
    </row>
    <row r="5829" spans="1:11" ht="15" customHeight="1" x14ac:dyDescent="0.25">
      <c r="A5829" s="9">
        <v>52868</v>
      </c>
      <c r="B5829" s="2">
        <v>10008</v>
      </c>
      <c r="C5829" s="2" t="s">
        <v>49</v>
      </c>
      <c r="D5829" s="2">
        <v>155</v>
      </c>
      <c r="E5829">
        <f>VLOOKUP(C5829,'Product Master'!$A$1:$C$31,3,FALSE)</f>
        <v>70</v>
      </c>
      <c r="F5829">
        <f>D5829*E5829</f>
        <v>10850</v>
      </c>
      <c r="G5829" t="str">
        <f>VLOOKUP(B5829,'Emp Master'!$A$1:$C$21,3,FALSE)</f>
        <v>Supervisor-2</v>
      </c>
      <c r="H5829" s="3">
        <f>SUMIF($G$2:$G$6491,G5829,$F$2:$F$6491)</f>
        <v>47777431</v>
      </c>
      <c r="I5829">
        <f>IF(F5829&lt;15000,0,1)</f>
        <v>0</v>
      </c>
      <c r="J5829">
        <f>IF(I5829=0,D5829,0)</f>
        <v>155</v>
      </c>
      <c r="K5829">
        <f>IF(J5829&lt;100,0,1)</f>
        <v>1</v>
      </c>
    </row>
    <row r="5830" spans="1:11" ht="15" customHeight="1" x14ac:dyDescent="0.25">
      <c r="A5830" s="9">
        <v>52869</v>
      </c>
      <c r="B5830" s="2">
        <v>10010</v>
      </c>
      <c r="C5830" s="2" t="s">
        <v>33</v>
      </c>
      <c r="D5830" s="2">
        <v>155</v>
      </c>
      <c r="E5830">
        <f>VLOOKUP(C5830,'Product Master'!$A$1:$C$31,3,FALSE)</f>
        <v>84</v>
      </c>
      <c r="F5830">
        <f>D5830*E5830</f>
        <v>13020</v>
      </c>
      <c r="G5830" t="str">
        <f>VLOOKUP(B5830,'Emp Master'!$A$1:$C$21,3,FALSE)</f>
        <v>Supervisor-2</v>
      </c>
      <c r="H5830" s="3">
        <f>SUMIF($G$2:$G$6491,G5830,$F$2:$F$6491)</f>
        <v>47777431</v>
      </c>
      <c r="I5830">
        <f>IF(F5830&lt;15000,0,1)</f>
        <v>0</v>
      </c>
      <c r="J5830">
        <f>IF(I5830=0,D5830,0)</f>
        <v>155</v>
      </c>
      <c r="K5830">
        <f>IF(J5830&lt;100,0,1)</f>
        <v>1</v>
      </c>
    </row>
    <row r="5831" spans="1:11" ht="15" customHeight="1" x14ac:dyDescent="0.25">
      <c r="A5831" s="9">
        <v>52870</v>
      </c>
      <c r="B5831" s="2">
        <v>10015</v>
      </c>
      <c r="C5831" s="2" t="s">
        <v>51</v>
      </c>
      <c r="D5831" s="2">
        <v>155</v>
      </c>
      <c r="E5831">
        <f>VLOOKUP(C5831,'Product Master'!$A$1:$C$31,3,FALSE)</f>
        <v>87</v>
      </c>
      <c r="F5831">
        <f>D5831*E5831</f>
        <v>13485</v>
      </c>
      <c r="G5831" t="str">
        <f>VLOOKUP(B5831,'Emp Master'!$A$1:$C$21,3,FALSE)</f>
        <v>Supervisor-3</v>
      </c>
      <c r="H5831" s="3">
        <f>SUMIF($G$2:$G$6491,G5831,$F$2:$F$6491)</f>
        <v>56264962</v>
      </c>
      <c r="I5831">
        <f>IF(F5831&lt;15000,0,1)</f>
        <v>0</v>
      </c>
      <c r="J5831">
        <f>IF(I5831=0,D5831,0)</f>
        <v>155</v>
      </c>
      <c r="K5831">
        <f>IF(J5831&lt;100,0,1)</f>
        <v>1</v>
      </c>
    </row>
    <row r="5832" spans="1:11" ht="15" customHeight="1" x14ac:dyDescent="0.25">
      <c r="A5832" s="9">
        <v>52871</v>
      </c>
      <c r="B5832" s="2">
        <v>10012</v>
      </c>
      <c r="C5832" s="2" t="s">
        <v>49</v>
      </c>
      <c r="D5832" s="2">
        <v>155</v>
      </c>
      <c r="E5832">
        <f>VLOOKUP(C5832,'Product Master'!$A$1:$C$31,3,FALSE)</f>
        <v>70</v>
      </c>
      <c r="F5832">
        <f>D5832*E5832</f>
        <v>10850</v>
      </c>
      <c r="G5832" t="str">
        <f>VLOOKUP(B5832,'Emp Master'!$A$1:$C$21,3,FALSE)</f>
        <v>Supervisor-3</v>
      </c>
      <c r="H5832" s="3">
        <f>SUMIF($G$2:$G$6491,G5832,$F$2:$F$6491)</f>
        <v>56264962</v>
      </c>
      <c r="I5832">
        <f>IF(F5832&lt;15000,0,1)</f>
        <v>0</v>
      </c>
      <c r="J5832">
        <f>IF(I5832=0,D5832,0)</f>
        <v>155</v>
      </c>
      <c r="K5832">
        <f>IF(J5832&lt;100,0,1)</f>
        <v>1</v>
      </c>
    </row>
    <row r="5833" spans="1:11" ht="15" customHeight="1" x14ac:dyDescent="0.25">
      <c r="A5833" s="9">
        <v>52872</v>
      </c>
      <c r="B5833" s="2">
        <v>10013</v>
      </c>
      <c r="C5833" s="2" t="s">
        <v>48</v>
      </c>
      <c r="D5833" s="2">
        <v>155</v>
      </c>
      <c r="E5833">
        <f>VLOOKUP(C5833,'Product Master'!$A$1:$C$31,3,FALSE)</f>
        <v>79</v>
      </c>
      <c r="F5833">
        <f>D5833*E5833</f>
        <v>12245</v>
      </c>
      <c r="G5833" t="str">
        <f>VLOOKUP(B5833,'Emp Master'!$A$1:$C$21,3,FALSE)</f>
        <v>Supervisor-3</v>
      </c>
      <c r="H5833" s="3">
        <f>SUMIF($G$2:$G$6491,G5833,$F$2:$F$6491)</f>
        <v>56264962</v>
      </c>
      <c r="I5833">
        <f>IF(F5833&lt;15000,0,1)</f>
        <v>0</v>
      </c>
      <c r="J5833">
        <f>IF(I5833=0,D5833,0)</f>
        <v>155</v>
      </c>
      <c r="K5833">
        <f>IF(J5833&lt;100,0,1)</f>
        <v>1</v>
      </c>
    </row>
    <row r="5834" spans="1:11" ht="15" customHeight="1" x14ac:dyDescent="0.25">
      <c r="A5834" s="9">
        <v>52873</v>
      </c>
      <c r="B5834" s="2">
        <v>10013</v>
      </c>
      <c r="C5834" s="2" t="s">
        <v>54</v>
      </c>
      <c r="D5834" s="2">
        <v>155</v>
      </c>
      <c r="E5834">
        <f>VLOOKUP(C5834,'Product Master'!$A$1:$C$31,3,FALSE)</f>
        <v>85</v>
      </c>
      <c r="F5834">
        <f>D5834*E5834</f>
        <v>13175</v>
      </c>
      <c r="G5834" t="str">
        <f>VLOOKUP(B5834,'Emp Master'!$A$1:$C$21,3,FALSE)</f>
        <v>Supervisor-3</v>
      </c>
      <c r="H5834" s="3">
        <f>SUMIF($G$2:$G$6491,G5834,$F$2:$F$6491)</f>
        <v>56264962</v>
      </c>
      <c r="I5834">
        <f>IF(F5834&lt;15000,0,1)</f>
        <v>0</v>
      </c>
      <c r="J5834">
        <f>IF(I5834=0,D5834,0)</f>
        <v>155</v>
      </c>
      <c r="K5834">
        <f>IF(J5834&lt;100,0,1)</f>
        <v>1</v>
      </c>
    </row>
    <row r="5835" spans="1:11" ht="15" customHeight="1" x14ac:dyDescent="0.25">
      <c r="A5835" s="9">
        <v>52874</v>
      </c>
      <c r="B5835" s="2">
        <v>10020</v>
      </c>
      <c r="C5835" s="2" t="s">
        <v>45</v>
      </c>
      <c r="D5835" s="2">
        <v>155</v>
      </c>
      <c r="E5835">
        <f>VLOOKUP(C5835,'Product Master'!$A$1:$C$31,3,FALSE)</f>
        <v>92</v>
      </c>
      <c r="F5835">
        <f>D5835*E5835</f>
        <v>14260</v>
      </c>
      <c r="G5835" t="str">
        <f>VLOOKUP(B5835,'Emp Master'!$A$1:$C$21,3,FALSE)</f>
        <v>Supervisor-4</v>
      </c>
      <c r="H5835" s="3">
        <f>SUMIF($G$2:$G$6491,G5835,$F$2:$F$6491)</f>
        <v>56580613</v>
      </c>
      <c r="I5835">
        <f>IF(F5835&lt;15000,0,1)</f>
        <v>0</v>
      </c>
      <c r="J5835">
        <f>IF(I5835=0,D5835,0)</f>
        <v>155</v>
      </c>
      <c r="K5835">
        <f>IF(J5835&lt;100,0,1)</f>
        <v>1</v>
      </c>
    </row>
    <row r="5836" spans="1:11" ht="15" customHeight="1" x14ac:dyDescent="0.25">
      <c r="A5836" s="9">
        <v>52875</v>
      </c>
      <c r="B5836" s="2">
        <v>10008</v>
      </c>
      <c r="C5836" s="2" t="s">
        <v>33</v>
      </c>
      <c r="D5836" s="2">
        <v>154</v>
      </c>
      <c r="E5836">
        <f>VLOOKUP(C5836,'Product Master'!$A$1:$C$31,3,FALSE)</f>
        <v>84</v>
      </c>
      <c r="F5836">
        <f>D5836*E5836</f>
        <v>12936</v>
      </c>
      <c r="G5836" t="str">
        <f>VLOOKUP(B5836,'Emp Master'!$A$1:$C$21,3,FALSE)</f>
        <v>Supervisor-2</v>
      </c>
      <c r="H5836" s="3">
        <f>SUMIF($G$2:$G$6491,G5836,$F$2:$F$6491)</f>
        <v>47777431</v>
      </c>
      <c r="I5836">
        <f>IF(F5836&lt;15000,0,1)</f>
        <v>0</v>
      </c>
      <c r="J5836">
        <f>IF(I5836=0,D5836,0)</f>
        <v>154</v>
      </c>
      <c r="K5836">
        <f>IF(J5836&lt;100,0,1)</f>
        <v>1</v>
      </c>
    </row>
    <row r="5837" spans="1:11" ht="15" customHeight="1" x14ac:dyDescent="0.25">
      <c r="A5837" s="9">
        <v>52876</v>
      </c>
      <c r="B5837" s="2">
        <v>10009</v>
      </c>
      <c r="C5837" s="2" t="s">
        <v>42</v>
      </c>
      <c r="D5837" s="2">
        <v>154</v>
      </c>
      <c r="E5837">
        <f>VLOOKUP(C5837,'Product Master'!$A$1:$C$31,3,FALSE)</f>
        <v>97</v>
      </c>
      <c r="F5837">
        <f>D5837*E5837</f>
        <v>14938</v>
      </c>
      <c r="G5837" t="str">
        <f>VLOOKUP(B5837,'Emp Master'!$A$1:$C$21,3,FALSE)</f>
        <v>Supervisor-2</v>
      </c>
      <c r="H5837" s="3">
        <f>SUMIF($G$2:$G$6491,G5837,$F$2:$F$6491)</f>
        <v>47777431</v>
      </c>
      <c r="I5837">
        <f>IF(F5837&lt;15000,0,1)</f>
        <v>0</v>
      </c>
      <c r="J5837">
        <f>IF(I5837=0,D5837,0)</f>
        <v>154</v>
      </c>
      <c r="K5837">
        <f>IF(J5837&lt;100,0,1)</f>
        <v>1</v>
      </c>
    </row>
    <row r="5838" spans="1:11" ht="15" customHeight="1" x14ac:dyDescent="0.25">
      <c r="A5838" s="9">
        <v>52877</v>
      </c>
      <c r="B5838" s="2">
        <v>10014</v>
      </c>
      <c r="C5838" s="2" t="s">
        <v>37</v>
      </c>
      <c r="D5838" s="2">
        <v>154</v>
      </c>
      <c r="E5838">
        <f>VLOOKUP(C5838,'Product Master'!$A$1:$C$31,3,FALSE)</f>
        <v>68</v>
      </c>
      <c r="F5838">
        <f>D5838*E5838</f>
        <v>10472</v>
      </c>
      <c r="G5838" t="str">
        <f>VLOOKUP(B5838,'Emp Master'!$A$1:$C$21,3,FALSE)</f>
        <v>Supervisor-3</v>
      </c>
      <c r="H5838" s="3">
        <f>SUMIF($G$2:$G$6491,G5838,$F$2:$F$6491)</f>
        <v>56264962</v>
      </c>
      <c r="I5838">
        <f>IF(F5838&lt;15000,0,1)</f>
        <v>0</v>
      </c>
      <c r="J5838">
        <f>IF(I5838=0,D5838,0)</f>
        <v>154</v>
      </c>
      <c r="K5838">
        <f>IF(J5838&lt;100,0,1)</f>
        <v>1</v>
      </c>
    </row>
    <row r="5839" spans="1:11" ht="15" customHeight="1" x14ac:dyDescent="0.25">
      <c r="A5839" s="9">
        <v>52878</v>
      </c>
      <c r="B5839" s="2">
        <v>10011</v>
      </c>
      <c r="C5839" s="2" t="s">
        <v>37</v>
      </c>
      <c r="D5839" s="2">
        <v>154</v>
      </c>
      <c r="E5839">
        <f>VLOOKUP(C5839,'Product Master'!$A$1:$C$31,3,FALSE)</f>
        <v>68</v>
      </c>
      <c r="F5839">
        <f>D5839*E5839</f>
        <v>10472</v>
      </c>
      <c r="G5839" t="str">
        <f>VLOOKUP(B5839,'Emp Master'!$A$1:$C$21,3,FALSE)</f>
        <v>Supervisor-3</v>
      </c>
      <c r="H5839" s="3">
        <f>SUMIF($G$2:$G$6491,G5839,$F$2:$F$6491)</f>
        <v>56264962</v>
      </c>
      <c r="I5839">
        <f>IF(F5839&lt;15000,0,1)</f>
        <v>0</v>
      </c>
      <c r="J5839">
        <f>IF(I5839=0,D5839,0)</f>
        <v>154</v>
      </c>
      <c r="K5839">
        <f>IF(J5839&lt;100,0,1)</f>
        <v>1</v>
      </c>
    </row>
    <row r="5840" spans="1:11" ht="15" customHeight="1" x14ac:dyDescent="0.25">
      <c r="A5840" s="9">
        <v>52879</v>
      </c>
      <c r="B5840" s="2">
        <v>10013</v>
      </c>
      <c r="C5840" s="2" t="s">
        <v>37</v>
      </c>
      <c r="D5840" s="2">
        <v>154</v>
      </c>
      <c r="E5840">
        <f>VLOOKUP(C5840,'Product Master'!$A$1:$C$31,3,FALSE)</f>
        <v>68</v>
      </c>
      <c r="F5840">
        <f>D5840*E5840</f>
        <v>10472</v>
      </c>
      <c r="G5840" t="str">
        <f>VLOOKUP(B5840,'Emp Master'!$A$1:$C$21,3,FALSE)</f>
        <v>Supervisor-3</v>
      </c>
      <c r="H5840" s="3">
        <f>SUMIF($G$2:$G$6491,G5840,$F$2:$F$6491)</f>
        <v>56264962</v>
      </c>
      <c r="I5840">
        <f>IF(F5840&lt;15000,0,1)</f>
        <v>0</v>
      </c>
      <c r="J5840">
        <f>IF(I5840=0,D5840,0)</f>
        <v>154</v>
      </c>
      <c r="K5840">
        <f>IF(J5840&lt;100,0,1)</f>
        <v>1</v>
      </c>
    </row>
    <row r="5841" spans="1:11" ht="15" customHeight="1" x14ac:dyDescent="0.25">
      <c r="A5841" s="9">
        <v>52880</v>
      </c>
      <c r="B5841" s="2">
        <v>10015</v>
      </c>
      <c r="C5841" s="2" t="s">
        <v>38</v>
      </c>
      <c r="D5841" s="2">
        <v>154</v>
      </c>
      <c r="E5841">
        <f>VLOOKUP(C5841,'Product Master'!$A$1:$C$31,3,FALSE)</f>
        <v>73</v>
      </c>
      <c r="F5841">
        <f>D5841*E5841</f>
        <v>11242</v>
      </c>
      <c r="G5841" t="str">
        <f>VLOOKUP(B5841,'Emp Master'!$A$1:$C$21,3,FALSE)</f>
        <v>Supervisor-3</v>
      </c>
      <c r="H5841" s="3">
        <f>SUMIF($G$2:$G$6491,G5841,$F$2:$F$6491)</f>
        <v>56264962</v>
      </c>
      <c r="I5841">
        <f>IF(F5841&lt;15000,0,1)</f>
        <v>0</v>
      </c>
      <c r="J5841">
        <f>IF(I5841=0,D5841,0)</f>
        <v>154</v>
      </c>
      <c r="K5841">
        <f>IF(J5841&lt;100,0,1)</f>
        <v>1</v>
      </c>
    </row>
    <row r="5842" spans="1:11" ht="15" customHeight="1" x14ac:dyDescent="0.25">
      <c r="A5842" s="9">
        <v>52881</v>
      </c>
      <c r="B5842" s="2">
        <v>10014</v>
      </c>
      <c r="C5842" s="2" t="s">
        <v>48</v>
      </c>
      <c r="D5842" s="2">
        <v>154</v>
      </c>
      <c r="E5842">
        <f>VLOOKUP(C5842,'Product Master'!$A$1:$C$31,3,FALSE)</f>
        <v>79</v>
      </c>
      <c r="F5842">
        <f>D5842*E5842</f>
        <v>12166</v>
      </c>
      <c r="G5842" t="str">
        <f>VLOOKUP(B5842,'Emp Master'!$A$1:$C$21,3,FALSE)</f>
        <v>Supervisor-3</v>
      </c>
      <c r="H5842" s="3">
        <f>SUMIF($G$2:$G$6491,G5842,$F$2:$F$6491)</f>
        <v>56264962</v>
      </c>
      <c r="I5842">
        <f>IF(F5842&lt;15000,0,1)</f>
        <v>0</v>
      </c>
      <c r="J5842">
        <f>IF(I5842=0,D5842,0)</f>
        <v>154</v>
      </c>
      <c r="K5842">
        <f>IF(J5842&lt;100,0,1)</f>
        <v>1</v>
      </c>
    </row>
    <row r="5843" spans="1:11" ht="15" customHeight="1" x14ac:dyDescent="0.25">
      <c r="A5843" s="9">
        <v>52882</v>
      </c>
      <c r="B5843" s="2">
        <v>10015</v>
      </c>
      <c r="C5843" s="2" t="s">
        <v>33</v>
      </c>
      <c r="D5843" s="2">
        <v>154</v>
      </c>
      <c r="E5843">
        <f>VLOOKUP(C5843,'Product Master'!$A$1:$C$31,3,FALSE)</f>
        <v>84</v>
      </c>
      <c r="F5843">
        <f>D5843*E5843</f>
        <v>12936</v>
      </c>
      <c r="G5843" t="str">
        <f>VLOOKUP(B5843,'Emp Master'!$A$1:$C$21,3,FALSE)</f>
        <v>Supervisor-3</v>
      </c>
      <c r="H5843" s="3">
        <f>SUMIF($G$2:$G$6491,G5843,$F$2:$F$6491)</f>
        <v>56264962</v>
      </c>
      <c r="I5843">
        <f>IF(F5843&lt;15000,0,1)</f>
        <v>0</v>
      </c>
      <c r="J5843">
        <f>IF(I5843=0,D5843,0)</f>
        <v>154</v>
      </c>
      <c r="K5843">
        <f>IF(J5843&lt;100,0,1)</f>
        <v>1</v>
      </c>
    </row>
    <row r="5844" spans="1:11" ht="15" customHeight="1" x14ac:dyDescent="0.25">
      <c r="A5844" s="9">
        <v>52883</v>
      </c>
      <c r="B5844" s="2">
        <v>10019</v>
      </c>
      <c r="C5844" s="2" t="s">
        <v>48</v>
      </c>
      <c r="D5844" s="2">
        <v>154</v>
      </c>
      <c r="E5844">
        <f>VLOOKUP(C5844,'Product Master'!$A$1:$C$31,3,FALSE)</f>
        <v>79</v>
      </c>
      <c r="F5844">
        <f>D5844*E5844</f>
        <v>12166</v>
      </c>
      <c r="G5844" t="str">
        <f>VLOOKUP(B5844,'Emp Master'!$A$1:$C$21,3,FALSE)</f>
        <v>Supervisor-4</v>
      </c>
      <c r="H5844" s="3">
        <f>SUMIF($G$2:$G$6491,G5844,$F$2:$F$6491)</f>
        <v>56580613</v>
      </c>
      <c r="I5844">
        <f>IF(F5844&lt;15000,0,1)</f>
        <v>0</v>
      </c>
      <c r="J5844">
        <f>IF(I5844=0,D5844,0)</f>
        <v>154</v>
      </c>
      <c r="K5844">
        <f>IF(J5844&lt;100,0,1)</f>
        <v>1</v>
      </c>
    </row>
    <row r="5845" spans="1:11" ht="15" customHeight="1" x14ac:dyDescent="0.25">
      <c r="A5845" s="9">
        <v>52884</v>
      </c>
      <c r="B5845" s="2">
        <v>10004</v>
      </c>
      <c r="C5845" s="2" t="s">
        <v>49</v>
      </c>
      <c r="D5845" s="2">
        <v>154</v>
      </c>
      <c r="E5845">
        <f>VLOOKUP(C5845,'Product Master'!$A$1:$C$31,3,FALSE)</f>
        <v>70</v>
      </c>
      <c r="F5845">
        <f>D5845*E5845</f>
        <v>10780</v>
      </c>
      <c r="G5845" t="str">
        <f>VLOOKUP(B5845,'Emp Master'!$A$1:$C$21,3,FALSE)</f>
        <v>Supervisor-1</v>
      </c>
      <c r="H5845" s="3">
        <f>SUMIF($G$2:$G$6491,G5845,$F$2:$F$6491)</f>
        <v>71844810</v>
      </c>
      <c r="I5845">
        <f>IF(F5845&lt;15000,0,1)</f>
        <v>0</v>
      </c>
      <c r="J5845">
        <f>IF(I5845=0,D5845,0)</f>
        <v>154</v>
      </c>
      <c r="K5845">
        <f>IF(J5845&lt;100,0,1)</f>
        <v>1</v>
      </c>
    </row>
    <row r="5846" spans="1:11" ht="15" customHeight="1" x14ac:dyDescent="0.25">
      <c r="A5846" s="9">
        <v>52885</v>
      </c>
      <c r="B5846" s="2">
        <v>10004</v>
      </c>
      <c r="C5846" s="2" t="s">
        <v>45</v>
      </c>
      <c r="D5846" s="2">
        <v>154</v>
      </c>
      <c r="E5846">
        <f>VLOOKUP(C5846,'Product Master'!$A$1:$C$31,3,FALSE)</f>
        <v>92</v>
      </c>
      <c r="F5846">
        <f>D5846*E5846</f>
        <v>14168</v>
      </c>
      <c r="G5846" t="str">
        <f>VLOOKUP(B5846,'Emp Master'!$A$1:$C$21,3,FALSE)</f>
        <v>Supervisor-1</v>
      </c>
      <c r="H5846" s="3">
        <f>SUMIF($G$2:$G$6491,G5846,$F$2:$F$6491)</f>
        <v>71844810</v>
      </c>
      <c r="I5846">
        <f>IF(F5846&lt;15000,0,1)</f>
        <v>0</v>
      </c>
      <c r="J5846">
        <f>IF(I5846=0,D5846,0)</f>
        <v>154</v>
      </c>
      <c r="K5846">
        <f>IF(J5846&lt;100,0,1)</f>
        <v>1</v>
      </c>
    </row>
    <row r="5847" spans="1:11" ht="15" customHeight="1" x14ac:dyDescent="0.25">
      <c r="A5847" s="9">
        <v>52886</v>
      </c>
      <c r="B5847" s="2">
        <v>10006</v>
      </c>
      <c r="C5847" s="2" t="s">
        <v>33</v>
      </c>
      <c r="D5847" s="2">
        <v>154</v>
      </c>
      <c r="E5847">
        <f>VLOOKUP(C5847,'Product Master'!$A$1:$C$31,3,FALSE)</f>
        <v>84</v>
      </c>
      <c r="F5847">
        <f>D5847*E5847</f>
        <v>12936</v>
      </c>
      <c r="G5847" t="str">
        <f>VLOOKUP(B5847,'Emp Master'!$A$1:$C$21,3,FALSE)</f>
        <v>Supervisor-1</v>
      </c>
      <c r="H5847" s="3">
        <f>SUMIF($G$2:$G$6491,G5847,$F$2:$F$6491)</f>
        <v>71844810</v>
      </c>
      <c r="I5847">
        <f>IF(F5847&lt;15000,0,1)</f>
        <v>0</v>
      </c>
      <c r="J5847">
        <f>IF(I5847=0,D5847,0)</f>
        <v>154</v>
      </c>
      <c r="K5847">
        <f>IF(J5847&lt;100,0,1)</f>
        <v>1</v>
      </c>
    </row>
    <row r="5848" spans="1:11" ht="15" customHeight="1" x14ac:dyDescent="0.25">
      <c r="A5848" s="9">
        <v>52887</v>
      </c>
      <c r="B5848" s="2">
        <v>10002</v>
      </c>
      <c r="C5848" s="2" t="s">
        <v>54</v>
      </c>
      <c r="D5848" s="2">
        <v>154</v>
      </c>
      <c r="E5848">
        <f>VLOOKUP(C5848,'Product Master'!$A$1:$C$31,3,FALSE)</f>
        <v>85</v>
      </c>
      <c r="F5848">
        <f>D5848*E5848</f>
        <v>13090</v>
      </c>
      <c r="G5848" t="str">
        <f>VLOOKUP(B5848,'Emp Master'!$A$1:$C$21,3,FALSE)</f>
        <v>Supervisor-1</v>
      </c>
      <c r="H5848" s="3">
        <f>SUMIF($G$2:$G$6491,G5848,$F$2:$F$6491)</f>
        <v>71844810</v>
      </c>
      <c r="I5848">
        <f>IF(F5848&lt;15000,0,1)</f>
        <v>0</v>
      </c>
      <c r="J5848">
        <f>IF(I5848=0,D5848,0)</f>
        <v>154</v>
      </c>
      <c r="K5848">
        <f>IF(J5848&lt;100,0,1)</f>
        <v>1</v>
      </c>
    </row>
    <row r="5849" spans="1:11" ht="15" customHeight="1" x14ac:dyDescent="0.25">
      <c r="A5849" s="9">
        <v>52888</v>
      </c>
      <c r="B5849" s="2">
        <v>10007</v>
      </c>
      <c r="C5849" s="2" t="s">
        <v>33</v>
      </c>
      <c r="D5849" s="2">
        <v>153</v>
      </c>
      <c r="E5849">
        <f>VLOOKUP(C5849,'Product Master'!$A$1:$C$31,3,FALSE)</f>
        <v>84</v>
      </c>
      <c r="F5849">
        <f>D5849*E5849</f>
        <v>12852</v>
      </c>
      <c r="G5849" t="str">
        <f>VLOOKUP(B5849,'Emp Master'!$A$1:$C$21,3,FALSE)</f>
        <v>Supervisor-2</v>
      </c>
      <c r="H5849" s="3">
        <f>SUMIF($G$2:$G$6491,G5849,$F$2:$F$6491)</f>
        <v>47777431</v>
      </c>
      <c r="I5849">
        <f>IF(F5849&lt;15000,0,1)</f>
        <v>0</v>
      </c>
      <c r="J5849">
        <f>IF(I5849=0,D5849,0)</f>
        <v>153</v>
      </c>
      <c r="K5849">
        <f>IF(J5849&lt;100,0,1)</f>
        <v>1</v>
      </c>
    </row>
    <row r="5850" spans="1:11" ht="15" customHeight="1" x14ac:dyDescent="0.25">
      <c r="A5850" s="9">
        <v>52889</v>
      </c>
      <c r="B5850" s="2">
        <v>10009</v>
      </c>
      <c r="C5850" s="2" t="s">
        <v>38</v>
      </c>
      <c r="D5850" s="2">
        <v>153</v>
      </c>
      <c r="E5850">
        <f>VLOOKUP(C5850,'Product Master'!$A$1:$C$31,3,FALSE)</f>
        <v>73</v>
      </c>
      <c r="F5850">
        <f>D5850*E5850</f>
        <v>11169</v>
      </c>
      <c r="G5850" t="str">
        <f>VLOOKUP(B5850,'Emp Master'!$A$1:$C$21,3,FALSE)</f>
        <v>Supervisor-2</v>
      </c>
      <c r="H5850" s="3">
        <f>SUMIF($G$2:$G$6491,G5850,$F$2:$F$6491)</f>
        <v>47777431</v>
      </c>
      <c r="I5850">
        <f>IF(F5850&lt;15000,0,1)</f>
        <v>0</v>
      </c>
      <c r="J5850">
        <f>IF(I5850=0,D5850,0)</f>
        <v>153</v>
      </c>
      <c r="K5850">
        <f>IF(J5850&lt;100,0,1)</f>
        <v>1</v>
      </c>
    </row>
    <row r="5851" spans="1:11" ht="15" customHeight="1" x14ac:dyDescent="0.25">
      <c r="A5851" s="9">
        <v>52890</v>
      </c>
      <c r="B5851" s="2">
        <v>10017</v>
      </c>
      <c r="C5851" s="2" t="s">
        <v>54</v>
      </c>
      <c r="D5851" s="2">
        <v>153</v>
      </c>
      <c r="E5851">
        <f>VLOOKUP(C5851,'Product Master'!$A$1:$C$31,3,FALSE)</f>
        <v>85</v>
      </c>
      <c r="F5851">
        <f>D5851*E5851</f>
        <v>13005</v>
      </c>
      <c r="G5851" t="str">
        <f>VLOOKUP(B5851,'Emp Master'!$A$1:$C$21,3,FALSE)</f>
        <v>Supervisor-4</v>
      </c>
      <c r="H5851" s="3">
        <f>SUMIF($G$2:$G$6491,G5851,$F$2:$F$6491)</f>
        <v>56580613</v>
      </c>
      <c r="I5851">
        <f>IF(F5851&lt;15000,0,1)</f>
        <v>0</v>
      </c>
      <c r="J5851">
        <f>IF(I5851=0,D5851,0)</f>
        <v>153</v>
      </c>
      <c r="K5851">
        <f>IF(J5851&lt;100,0,1)</f>
        <v>1</v>
      </c>
    </row>
    <row r="5852" spans="1:11" ht="15" customHeight="1" x14ac:dyDescent="0.25">
      <c r="A5852" s="9">
        <v>52891</v>
      </c>
      <c r="B5852" s="2">
        <v>10016</v>
      </c>
      <c r="C5852" s="2" t="s">
        <v>38</v>
      </c>
      <c r="D5852" s="2">
        <v>153</v>
      </c>
      <c r="E5852">
        <f>VLOOKUP(C5852,'Product Master'!$A$1:$C$31,3,FALSE)</f>
        <v>73</v>
      </c>
      <c r="F5852">
        <f>D5852*E5852</f>
        <v>11169</v>
      </c>
      <c r="G5852" t="str">
        <f>VLOOKUP(B5852,'Emp Master'!$A$1:$C$21,3,FALSE)</f>
        <v>Supervisor-4</v>
      </c>
      <c r="H5852" s="3">
        <f>SUMIF($G$2:$G$6491,G5852,$F$2:$F$6491)</f>
        <v>56580613</v>
      </c>
      <c r="I5852">
        <f>IF(F5852&lt;15000,0,1)</f>
        <v>0</v>
      </c>
      <c r="J5852">
        <f>IF(I5852=0,D5852,0)</f>
        <v>153</v>
      </c>
      <c r="K5852">
        <f>IF(J5852&lt;100,0,1)</f>
        <v>1</v>
      </c>
    </row>
    <row r="5853" spans="1:11" ht="15" customHeight="1" x14ac:dyDescent="0.25">
      <c r="A5853" s="9">
        <v>52892</v>
      </c>
      <c r="B5853" s="2">
        <v>10018</v>
      </c>
      <c r="C5853" s="2" t="s">
        <v>38</v>
      </c>
      <c r="D5853" s="2">
        <v>153</v>
      </c>
      <c r="E5853">
        <f>VLOOKUP(C5853,'Product Master'!$A$1:$C$31,3,FALSE)</f>
        <v>73</v>
      </c>
      <c r="F5853">
        <f>D5853*E5853</f>
        <v>11169</v>
      </c>
      <c r="G5853" t="str">
        <f>VLOOKUP(B5853,'Emp Master'!$A$1:$C$21,3,FALSE)</f>
        <v>Supervisor-4</v>
      </c>
      <c r="H5853" s="3">
        <f>SUMIF($G$2:$G$6491,G5853,$F$2:$F$6491)</f>
        <v>56580613</v>
      </c>
      <c r="I5853">
        <f>IF(F5853&lt;15000,0,1)</f>
        <v>0</v>
      </c>
      <c r="J5853">
        <f>IF(I5853=0,D5853,0)</f>
        <v>153</v>
      </c>
      <c r="K5853">
        <f>IF(J5853&lt;100,0,1)</f>
        <v>1</v>
      </c>
    </row>
    <row r="5854" spans="1:11" ht="15" customHeight="1" x14ac:dyDescent="0.25">
      <c r="A5854" s="9">
        <v>52893</v>
      </c>
      <c r="B5854" s="2">
        <v>10003</v>
      </c>
      <c r="C5854" s="2" t="s">
        <v>33</v>
      </c>
      <c r="D5854" s="2">
        <v>153</v>
      </c>
      <c r="E5854">
        <f>VLOOKUP(C5854,'Product Master'!$A$1:$C$31,3,FALSE)</f>
        <v>84</v>
      </c>
      <c r="F5854">
        <f>D5854*E5854</f>
        <v>12852</v>
      </c>
      <c r="G5854" t="str">
        <f>VLOOKUP(B5854,'Emp Master'!$A$1:$C$21,3,FALSE)</f>
        <v>Supervisor-1</v>
      </c>
      <c r="H5854" s="3">
        <f>SUMIF($G$2:$G$6491,G5854,$F$2:$F$6491)</f>
        <v>71844810</v>
      </c>
      <c r="I5854">
        <f>IF(F5854&lt;15000,0,1)</f>
        <v>0</v>
      </c>
      <c r="J5854">
        <f>IF(I5854=0,D5854,0)</f>
        <v>153</v>
      </c>
      <c r="K5854">
        <f>IF(J5854&lt;100,0,1)</f>
        <v>1</v>
      </c>
    </row>
    <row r="5855" spans="1:11" ht="15" customHeight="1" x14ac:dyDescent="0.25">
      <c r="A5855" s="9">
        <v>52894</v>
      </c>
      <c r="B5855" s="2">
        <v>10006</v>
      </c>
      <c r="C5855" s="2" t="s">
        <v>45</v>
      </c>
      <c r="D5855" s="2">
        <v>153</v>
      </c>
      <c r="E5855">
        <f>VLOOKUP(C5855,'Product Master'!$A$1:$C$31,3,FALSE)</f>
        <v>92</v>
      </c>
      <c r="F5855">
        <f>D5855*E5855</f>
        <v>14076</v>
      </c>
      <c r="G5855" t="str">
        <f>VLOOKUP(B5855,'Emp Master'!$A$1:$C$21,3,FALSE)</f>
        <v>Supervisor-1</v>
      </c>
      <c r="H5855" s="3">
        <f>SUMIF($G$2:$G$6491,G5855,$F$2:$F$6491)</f>
        <v>71844810</v>
      </c>
      <c r="I5855">
        <f>IF(F5855&lt;15000,0,1)</f>
        <v>0</v>
      </c>
      <c r="J5855">
        <f>IF(I5855=0,D5855,0)</f>
        <v>153</v>
      </c>
      <c r="K5855">
        <f>IF(J5855&lt;100,0,1)</f>
        <v>1</v>
      </c>
    </row>
    <row r="5856" spans="1:11" ht="15" customHeight="1" x14ac:dyDescent="0.25">
      <c r="A5856" s="9">
        <v>52895</v>
      </c>
      <c r="B5856" s="2">
        <v>10005</v>
      </c>
      <c r="C5856" s="2" t="s">
        <v>38</v>
      </c>
      <c r="D5856" s="2">
        <v>153</v>
      </c>
      <c r="E5856">
        <f>VLOOKUP(C5856,'Product Master'!$A$1:$C$31,3,FALSE)</f>
        <v>73</v>
      </c>
      <c r="F5856">
        <f>D5856*E5856</f>
        <v>11169</v>
      </c>
      <c r="G5856" t="str">
        <f>VLOOKUP(B5856,'Emp Master'!$A$1:$C$21,3,FALSE)</f>
        <v>Supervisor-1</v>
      </c>
      <c r="H5856" s="3">
        <f>SUMIF($G$2:$G$6491,G5856,$F$2:$F$6491)</f>
        <v>71844810</v>
      </c>
      <c r="I5856">
        <f>IF(F5856&lt;15000,0,1)</f>
        <v>0</v>
      </c>
      <c r="J5856">
        <f>IF(I5856=0,D5856,0)</f>
        <v>153</v>
      </c>
      <c r="K5856">
        <f>IF(J5856&lt;100,0,1)</f>
        <v>1</v>
      </c>
    </row>
    <row r="5857" spans="1:11" ht="15" customHeight="1" x14ac:dyDescent="0.25">
      <c r="A5857" s="9">
        <v>52896</v>
      </c>
      <c r="B5857" s="2">
        <v>10009</v>
      </c>
      <c r="C5857" s="2" t="s">
        <v>33</v>
      </c>
      <c r="D5857" s="2">
        <v>152</v>
      </c>
      <c r="E5857">
        <f>VLOOKUP(C5857,'Product Master'!$A$1:$C$31,3,FALSE)</f>
        <v>84</v>
      </c>
      <c r="F5857">
        <f>D5857*E5857</f>
        <v>12768</v>
      </c>
      <c r="G5857" t="str">
        <f>VLOOKUP(B5857,'Emp Master'!$A$1:$C$21,3,FALSE)</f>
        <v>Supervisor-2</v>
      </c>
      <c r="H5857" s="3">
        <f>SUMIF($G$2:$G$6491,G5857,$F$2:$F$6491)</f>
        <v>47777431</v>
      </c>
      <c r="I5857">
        <f>IF(F5857&lt;15000,0,1)</f>
        <v>0</v>
      </c>
      <c r="J5857">
        <f>IF(I5857=0,D5857,0)</f>
        <v>152</v>
      </c>
      <c r="K5857">
        <f>IF(J5857&lt;100,0,1)</f>
        <v>1</v>
      </c>
    </row>
    <row r="5858" spans="1:11" ht="15" customHeight="1" x14ac:dyDescent="0.25">
      <c r="A5858" s="9">
        <v>52897</v>
      </c>
      <c r="B5858" s="2">
        <v>10015</v>
      </c>
      <c r="C5858" s="2" t="s">
        <v>51</v>
      </c>
      <c r="D5858" s="2">
        <v>152</v>
      </c>
      <c r="E5858">
        <f>VLOOKUP(C5858,'Product Master'!$A$1:$C$31,3,FALSE)</f>
        <v>87</v>
      </c>
      <c r="F5858">
        <f>D5858*E5858</f>
        <v>13224</v>
      </c>
      <c r="G5858" t="str">
        <f>VLOOKUP(B5858,'Emp Master'!$A$1:$C$21,3,FALSE)</f>
        <v>Supervisor-3</v>
      </c>
      <c r="H5858" s="3">
        <f>SUMIF($G$2:$G$6491,G5858,$F$2:$F$6491)</f>
        <v>56264962</v>
      </c>
      <c r="I5858">
        <f>IF(F5858&lt;15000,0,1)</f>
        <v>0</v>
      </c>
      <c r="J5858">
        <f>IF(I5858=0,D5858,0)</f>
        <v>152</v>
      </c>
      <c r="K5858">
        <f>IF(J5858&lt;100,0,1)</f>
        <v>1</v>
      </c>
    </row>
    <row r="5859" spans="1:11" ht="15" customHeight="1" x14ac:dyDescent="0.25">
      <c r="A5859" s="9">
        <v>52898</v>
      </c>
      <c r="B5859" s="2">
        <v>10012</v>
      </c>
      <c r="C5859" s="2" t="s">
        <v>48</v>
      </c>
      <c r="D5859" s="2">
        <v>152</v>
      </c>
      <c r="E5859">
        <f>VLOOKUP(C5859,'Product Master'!$A$1:$C$31,3,FALSE)</f>
        <v>79</v>
      </c>
      <c r="F5859">
        <f>D5859*E5859</f>
        <v>12008</v>
      </c>
      <c r="G5859" t="str">
        <f>VLOOKUP(B5859,'Emp Master'!$A$1:$C$21,3,FALSE)</f>
        <v>Supervisor-3</v>
      </c>
      <c r="H5859" s="3">
        <f>SUMIF($G$2:$G$6491,G5859,$F$2:$F$6491)</f>
        <v>56264962</v>
      </c>
      <c r="I5859">
        <f>IF(F5859&lt;15000,0,1)</f>
        <v>0</v>
      </c>
      <c r="J5859">
        <f>IF(I5859=0,D5859,0)</f>
        <v>152</v>
      </c>
      <c r="K5859">
        <f>IF(J5859&lt;100,0,1)</f>
        <v>1</v>
      </c>
    </row>
    <row r="5860" spans="1:11" ht="15" customHeight="1" x14ac:dyDescent="0.25">
      <c r="A5860" s="9">
        <v>52899</v>
      </c>
      <c r="B5860" s="2">
        <v>10019</v>
      </c>
      <c r="C5860" s="2" t="s">
        <v>37</v>
      </c>
      <c r="D5860" s="2">
        <v>152</v>
      </c>
      <c r="E5860">
        <f>VLOOKUP(C5860,'Product Master'!$A$1:$C$31,3,FALSE)</f>
        <v>68</v>
      </c>
      <c r="F5860">
        <f>D5860*E5860</f>
        <v>10336</v>
      </c>
      <c r="G5860" t="str">
        <f>VLOOKUP(B5860,'Emp Master'!$A$1:$C$21,3,FALSE)</f>
        <v>Supervisor-4</v>
      </c>
      <c r="H5860" s="3">
        <f>SUMIF($G$2:$G$6491,G5860,$F$2:$F$6491)</f>
        <v>56580613</v>
      </c>
      <c r="I5860">
        <f>IF(F5860&lt;15000,0,1)</f>
        <v>0</v>
      </c>
      <c r="J5860">
        <f>IF(I5860=0,D5860,0)</f>
        <v>152</v>
      </c>
      <c r="K5860">
        <f>IF(J5860&lt;100,0,1)</f>
        <v>1</v>
      </c>
    </row>
    <row r="5861" spans="1:11" ht="15" customHeight="1" x14ac:dyDescent="0.25">
      <c r="A5861" s="9">
        <v>52900</v>
      </c>
      <c r="B5861" s="2">
        <v>10003</v>
      </c>
      <c r="C5861" s="2" t="s">
        <v>48</v>
      </c>
      <c r="D5861" s="2">
        <v>152</v>
      </c>
      <c r="E5861">
        <f>VLOOKUP(C5861,'Product Master'!$A$1:$C$31,3,FALSE)</f>
        <v>79</v>
      </c>
      <c r="F5861">
        <f>D5861*E5861</f>
        <v>12008</v>
      </c>
      <c r="G5861" t="str">
        <f>VLOOKUP(B5861,'Emp Master'!$A$1:$C$21,3,FALSE)</f>
        <v>Supervisor-1</v>
      </c>
      <c r="H5861" s="3">
        <f>SUMIF($G$2:$G$6491,G5861,$F$2:$F$6491)</f>
        <v>71844810</v>
      </c>
      <c r="I5861">
        <f>IF(F5861&lt;15000,0,1)</f>
        <v>0</v>
      </c>
      <c r="J5861">
        <f>IF(I5861=0,D5861,0)</f>
        <v>152</v>
      </c>
      <c r="K5861">
        <f>IF(J5861&lt;100,0,1)</f>
        <v>1</v>
      </c>
    </row>
    <row r="5862" spans="1:11" ht="15" customHeight="1" x14ac:dyDescent="0.25">
      <c r="A5862" s="9">
        <v>52901</v>
      </c>
      <c r="B5862" s="2">
        <v>10003</v>
      </c>
      <c r="C5862" s="2" t="s">
        <v>33</v>
      </c>
      <c r="D5862" s="2">
        <v>152</v>
      </c>
      <c r="E5862">
        <f>VLOOKUP(C5862,'Product Master'!$A$1:$C$31,3,FALSE)</f>
        <v>84</v>
      </c>
      <c r="F5862">
        <f>D5862*E5862</f>
        <v>12768</v>
      </c>
      <c r="G5862" t="str">
        <f>VLOOKUP(B5862,'Emp Master'!$A$1:$C$21,3,FALSE)</f>
        <v>Supervisor-1</v>
      </c>
      <c r="H5862" s="3">
        <f>SUMIF($G$2:$G$6491,G5862,$F$2:$F$6491)</f>
        <v>71844810</v>
      </c>
      <c r="I5862">
        <f>IF(F5862&lt;15000,0,1)</f>
        <v>0</v>
      </c>
      <c r="J5862">
        <f>IF(I5862=0,D5862,0)</f>
        <v>152</v>
      </c>
      <c r="K5862">
        <f>IF(J5862&lt;100,0,1)</f>
        <v>1</v>
      </c>
    </row>
    <row r="5863" spans="1:11" ht="15" customHeight="1" x14ac:dyDescent="0.25">
      <c r="A5863" s="9">
        <v>52902</v>
      </c>
      <c r="B5863" s="2">
        <v>10008</v>
      </c>
      <c r="C5863" s="2" t="s">
        <v>38</v>
      </c>
      <c r="D5863" s="2">
        <v>151</v>
      </c>
      <c r="E5863">
        <f>VLOOKUP(C5863,'Product Master'!$A$1:$C$31,3,FALSE)</f>
        <v>73</v>
      </c>
      <c r="F5863">
        <f>D5863*E5863</f>
        <v>11023</v>
      </c>
      <c r="G5863" t="str">
        <f>VLOOKUP(B5863,'Emp Master'!$A$1:$C$21,3,FALSE)</f>
        <v>Supervisor-2</v>
      </c>
      <c r="H5863" s="3">
        <f>SUMIF($G$2:$G$6491,G5863,$F$2:$F$6491)</f>
        <v>47777431</v>
      </c>
      <c r="I5863">
        <f>IF(F5863&lt;15000,0,1)</f>
        <v>0</v>
      </c>
      <c r="J5863">
        <f>IF(I5863=0,D5863,0)</f>
        <v>151</v>
      </c>
      <c r="K5863">
        <f>IF(J5863&lt;100,0,1)</f>
        <v>1</v>
      </c>
    </row>
    <row r="5864" spans="1:11" ht="15" customHeight="1" x14ac:dyDescent="0.25">
      <c r="A5864" s="9">
        <v>52903</v>
      </c>
      <c r="B5864" s="2">
        <v>10012</v>
      </c>
      <c r="C5864" s="2" t="s">
        <v>37</v>
      </c>
      <c r="D5864" s="2">
        <v>151</v>
      </c>
      <c r="E5864">
        <f>VLOOKUP(C5864,'Product Master'!$A$1:$C$31,3,FALSE)</f>
        <v>68</v>
      </c>
      <c r="F5864">
        <f>D5864*E5864</f>
        <v>10268</v>
      </c>
      <c r="G5864" t="str">
        <f>VLOOKUP(B5864,'Emp Master'!$A$1:$C$21,3,FALSE)</f>
        <v>Supervisor-3</v>
      </c>
      <c r="H5864" s="3">
        <f>SUMIF($G$2:$G$6491,G5864,$F$2:$F$6491)</f>
        <v>56264962</v>
      </c>
      <c r="I5864">
        <f>IF(F5864&lt;15000,0,1)</f>
        <v>0</v>
      </c>
      <c r="J5864">
        <f>IF(I5864=0,D5864,0)</f>
        <v>151</v>
      </c>
      <c r="K5864">
        <f>IF(J5864&lt;100,0,1)</f>
        <v>1</v>
      </c>
    </row>
    <row r="5865" spans="1:11" ht="15" customHeight="1" x14ac:dyDescent="0.25">
      <c r="A5865" s="9">
        <v>52904</v>
      </c>
      <c r="B5865" s="2">
        <v>10016</v>
      </c>
      <c r="C5865" s="2" t="s">
        <v>45</v>
      </c>
      <c r="D5865" s="2">
        <v>151</v>
      </c>
      <c r="E5865">
        <f>VLOOKUP(C5865,'Product Master'!$A$1:$C$31,3,FALSE)</f>
        <v>92</v>
      </c>
      <c r="F5865">
        <f>D5865*E5865</f>
        <v>13892</v>
      </c>
      <c r="G5865" t="str">
        <f>VLOOKUP(B5865,'Emp Master'!$A$1:$C$21,3,FALSE)</f>
        <v>Supervisor-4</v>
      </c>
      <c r="H5865" s="3">
        <f>SUMIF($G$2:$G$6491,G5865,$F$2:$F$6491)</f>
        <v>56580613</v>
      </c>
      <c r="I5865">
        <f>IF(F5865&lt;15000,0,1)</f>
        <v>0</v>
      </c>
      <c r="J5865">
        <f>IF(I5865=0,D5865,0)</f>
        <v>151</v>
      </c>
      <c r="K5865">
        <f>IF(J5865&lt;100,0,1)</f>
        <v>1</v>
      </c>
    </row>
    <row r="5866" spans="1:11" ht="15" customHeight="1" x14ac:dyDescent="0.25">
      <c r="A5866" s="9">
        <v>52905</v>
      </c>
      <c r="B5866" s="2">
        <v>10017</v>
      </c>
      <c r="C5866" s="2" t="s">
        <v>37</v>
      </c>
      <c r="D5866" s="2">
        <v>151</v>
      </c>
      <c r="E5866">
        <f>VLOOKUP(C5866,'Product Master'!$A$1:$C$31,3,FALSE)</f>
        <v>68</v>
      </c>
      <c r="F5866">
        <f>D5866*E5866</f>
        <v>10268</v>
      </c>
      <c r="G5866" t="str">
        <f>VLOOKUP(B5866,'Emp Master'!$A$1:$C$21,3,FALSE)</f>
        <v>Supervisor-4</v>
      </c>
      <c r="H5866" s="3">
        <f>SUMIF($G$2:$G$6491,G5866,$F$2:$F$6491)</f>
        <v>56580613</v>
      </c>
      <c r="I5866">
        <f>IF(F5866&lt;15000,0,1)</f>
        <v>0</v>
      </c>
      <c r="J5866">
        <f>IF(I5866=0,D5866,0)</f>
        <v>151</v>
      </c>
      <c r="K5866">
        <f>IF(J5866&lt;100,0,1)</f>
        <v>1</v>
      </c>
    </row>
    <row r="5867" spans="1:11" ht="15" customHeight="1" x14ac:dyDescent="0.25">
      <c r="A5867" s="9">
        <v>52906</v>
      </c>
      <c r="B5867" s="2">
        <v>10002</v>
      </c>
      <c r="C5867" s="2" t="s">
        <v>49</v>
      </c>
      <c r="D5867" s="2">
        <v>151</v>
      </c>
      <c r="E5867">
        <f>VLOOKUP(C5867,'Product Master'!$A$1:$C$31,3,FALSE)</f>
        <v>70</v>
      </c>
      <c r="F5867">
        <f>D5867*E5867</f>
        <v>10570</v>
      </c>
      <c r="G5867" t="str">
        <f>VLOOKUP(B5867,'Emp Master'!$A$1:$C$21,3,FALSE)</f>
        <v>Supervisor-1</v>
      </c>
      <c r="H5867" s="3">
        <f>SUMIF($G$2:$G$6491,G5867,$F$2:$F$6491)</f>
        <v>71844810</v>
      </c>
      <c r="I5867">
        <f>IF(F5867&lt;15000,0,1)</f>
        <v>0</v>
      </c>
      <c r="J5867">
        <f>IF(I5867=0,D5867,0)</f>
        <v>151</v>
      </c>
      <c r="K5867">
        <f>IF(J5867&lt;100,0,1)</f>
        <v>1</v>
      </c>
    </row>
    <row r="5868" spans="1:11" ht="15" customHeight="1" x14ac:dyDescent="0.25">
      <c r="A5868" s="9">
        <v>52907</v>
      </c>
      <c r="B5868" s="2">
        <v>10003</v>
      </c>
      <c r="C5868" s="2" t="s">
        <v>33</v>
      </c>
      <c r="D5868" s="2">
        <v>151</v>
      </c>
      <c r="E5868">
        <f>VLOOKUP(C5868,'Product Master'!$A$1:$C$31,3,FALSE)</f>
        <v>84</v>
      </c>
      <c r="F5868">
        <f>D5868*E5868</f>
        <v>12684</v>
      </c>
      <c r="G5868" t="str">
        <f>VLOOKUP(B5868,'Emp Master'!$A$1:$C$21,3,FALSE)</f>
        <v>Supervisor-1</v>
      </c>
      <c r="H5868" s="3">
        <f>SUMIF($G$2:$G$6491,G5868,$F$2:$F$6491)</f>
        <v>71844810</v>
      </c>
      <c r="I5868">
        <f>IF(F5868&lt;15000,0,1)</f>
        <v>0</v>
      </c>
      <c r="J5868">
        <f>IF(I5868=0,D5868,0)</f>
        <v>151</v>
      </c>
      <c r="K5868">
        <f>IF(J5868&lt;100,0,1)</f>
        <v>1</v>
      </c>
    </row>
    <row r="5869" spans="1:11" ht="15" customHeight="1" x14ac:dyDescent="0.25">
      <c r="A5869" s="9">
        <v>52908</v>
      </c>
      <c r="B5869" s="2">
        <v>10010</v>
      </c>
      <c r="C5869" s="2" t="s">
        <v>51</v>
      </c>
      <c r="D5869" s="2">
        <v>150</v>
      </c>
      <c r="E5869">
        <f>VLOOKUP(C5869,'Product Master'!$A$1:$C$31,3,FALSE)</f>
        <v>87</v>
      </c>
      <c r="F5869">
        <f>D5869*E5869</f>
        <v>13050</v>
      </c>
      <c r="G5869" t="str">
        <f>VLOOKUP(B5869,'Emp Master'!$A$1:$C$21,3,FALSE)</f>
        <v>Supervisor-2</v>
      </c>
      <c r="H5869" s="3">
        <f>SUMIF($G$2:$G$6491,G5869,$F$2:$F$6491)</f>
        <v>47777431</v>
      </c>
      <c r="I5869">
        <f>IF(F5869&lt;15000,0,1)</f>
        <v>0</v>
      </c>
      <c r="J5869">
        <f>IF(I5869=0,D5869,0)</f>
        <v>150</v>
      </c>
      <c r="K5869">
        <f>IF(J5869&lt;100,0,1)</f>
        <v>1</v>
      </c>
    </row>
    <row r="5870" spans="1:11" ht="15" customHeight="1" x14ac:dyDescent="0.25">
      <c r="A5870" s="9">
        <v>52909</v>
      </c>
      <c r="B5870" s="2">
        <v>10007</v>
      </c>
      <c r="C5870" s="2" t="s">
        <v>38</v>
      </c>
      <c r="D5870" s="2">
        <v>150</v>
      </c>
      <c r="E5870">
        <f>VLOOKUP(C5870,'Product Master'!$A$1:$C$31,3,FALSE)</f>
        <v>73</v>
      </c>
      <c r="F5870">
        <f>D5870*E5870</f>
        <v>10950</v>
      </c>
      <c r="G5870" t="str">
        <f>VLOOKUP(B5870,'Emp Master'!$A$1:$C$21,3,FALSE)</f>
        <v>Supervisor-2</v>
      </c>
      <c r="H5870" s="3">
        <f>SUMIF($G$2:$G$6491,G5870,$F$2:$F$6491)</f>
        <v>47777431</v>
      </c>
      <c r="I5870">
        <f>IF(F5870&lt;15000,0,1)</f>
        <v>0</v>
      </c>
      <c r="J5870">
        <f>IF(I5870=0,D5870,0)</f>
        <v>150</v>
      </c>
      <c r="K5870">
        <f>IF(J5870&lt;100,0,1)</f>
        <v>1</v>
      </c>
    </row>
    <row r="5871" spans="1:11" ht="15" customHeight="1" x14ac:dyDescent="0.25">
      <c r="A5871" s="9">
        <v>52910</v>
      </c>
      <c r="B5871" s="2">
        <v>10010</v>
      </c>
      <c r="C5871" s="2" t="s">
        <v>45</v>
      </c>
      <c r="D5871" s="2">
        <v>150</v>
      </c>
      <c r="E5871">
        <f>VLOOKUP(C5871,'Product Master'!$A$1:$C$31,3,FALSE)</f>
        <v>92</v>
      </c>
      <c r="F5871">
        <f>D5871*E5871</f>
        <v>13800</v>
      </c>
      <c r="G5871" t="str">
        <f>VLOOKUP(B5871,'Emp Master'!$A$1:$C$21,3,FALSE)</f>
        <v>Supervisor-2</v>
      </c>
      <c r="H5871" s="3">
        <f>SUMIF($G$2:$G$6491,G5871,$F$2:$F$6491)</f>
        <v>47777431</v>
      </c>
      <c r="I5871">
        <f>IF(F5871&lt;15000,0,1)</f>
        <v>0</v>
      </c>
      <c r="J5871">
        <f>IF(I5871=0,D5871,0)</f>
        <v>150</v>
      </c>
      <c r="K5871">
        <f>IF(J5871&lt;100,0,1)</f>
        <v>1</v>
      </c>
    </row>
    <row r="5872" spans="1:11" ht="15" customHeight="1" x14ac:dyDescent="0.25">
      <c r="A5872" s="9">
        <v>52911</v>
      </c>
      <c r="B5872" s="2">
        <v>10009</v>
      </c>
      <c r="C5872" s="2" t="s">
        <v>37</v>
      </c>
      <c r="D5872" s="2">
        <v>150</v>
      </c>
      <c r="E5872">
        <f>VLOOKUP(C5872,'Product Master'!$A$1:$C$31,3,FALSE)</f>
        <v>68</v>
      </c>
      <c r="F5872">
        <f>D5872*E5872</f>
        <v>10200</v>
      </c>
      <c r="G5872" t="str">
        <f>VLOOKUP(B5872,'Emp Master'!$A$1:$C$21,3,FALSE)</f>
        <v>Supervisor-2</v>
      </c>
      <c r="H5872" s="3">
        <f>SUMIF($G$2:$G$6491,G5872,$F$2:$F$6491)</f>
        <v>47777431</v>
      </c>
      <c r="I5872">
        <f>IF(F5872&lt;15000,0,1)</f>
        <v>0</v>
      </c>
      <c r="J5872">
        <f>IF(I5872=0,D5872,0)</f>
        <v>150</v>
      </c>
      <c r="K5872">
        <f>IF(J5872&lt;100,0,1)</f>
        <v>1</v>
      </c>
    </row>
    <row r="5873" spans="1:11" ht="15" customHeight="1" x14ac:dyDescent="0.25">
      <c r="A5873" s="9">
        <v>52912</v>
      </c>
      <c r="B5873" s="2">
        <v>10011</v>
      </c>
      <c r="C5873" s="2" t="s">
        <v>54</v>
      </c>
      <c r="D5873" s="2">
        <v>150</v>
      </c>
      <c r="E5873">
        <f>VLOOKUP(C5873,'Product Master'!$A$1:$C$31,3,FALSE)</f>
        <v>85</v>
      </c>
      <c r="F5873">
        <f>D5873*E5873</f>
        <v>12750</v>
      </c>
      <c r="G5873" t="str">
        <f>VLOOKUP(B5873,'Emp Master'!$A$1:$C$21,3,FALSE)</f>
        <v>Supervisor-3</v>
      </c>
      <c r="H5873" s="3">
        <f>SUMIF($G$2:$G$6491,G5873,$F$2:$F$6491)</f>
        <v>56264962</v>
      </c>
      <c r="I5873">
        <f>IF(F5873&lt;15000,0,1)</f>
        <v>0</v>
      </c>
      <c r="J5873">
        <f>IF(I5873=0,D5873,0)</f>
        <v>150</v>
      </c>
      <c r="K5873">
        <f>IF(J5873&lt;100,0,1)</f>
        <v>1</v>
      </c>
    </row>
    <row r="5874" spans="1:11" ht="15" customHeight="1" x14ac:dyDescent="0.25">
      <c r="A5874" s="9">
        <v>52913</v>
      </c>
      <c r="B5874" s="2">
        <v>10015</v>
      </c>
      <c r="C5874" s="2" t="s">
        <v>51</v>
      </c>
      <c r="D5874" s="2">
        <v>150</v>
      </c>
      <c r="E5874">
        <f>VLOOKUP(C5874,'Product Master'!$A$1:$C$31,3,FALSE)</f>
        <v>87</v>
      </c>
      <c r="F5874">
        <f>D5874*E5874</f>
        <v>13050</v>
      </c>
      <c r="G5874" t="str">
        <f>VLOOKUP(B5874,'Emp Master'!$A$1:$C$21,3,FALSE)</f>
        <v>Supervisor-3</v>
      </c>
      <c r="H5874" s="3">
        <f>SUMIF($G$2:$G$6491,G5874,$F$2:$F$6491)</f>
        <v>56264962</v>
      </c>
      <c r="I5874">
        <f>IF(F5874&lt;15000,0,1)</f>
        <v>0</v>
      </c>
      <c r="J5874">
        <f>IF(I5874=0,D5874,0)</f>
        <v>150</v>
      </c>
      <c r="K5874">
        <f>IF(J5874&lt;100,0,1)</f>
        <v>1</v>
      </c>
    </row>
    <row r="5875" spans="1:11" ht="15" customHeight="1" x14ac:dyDescent="0.25">
      <c r="A5875" s="9">
        <v>52914</v>
      </c>
      <c r="B5875" s="2">
        <v>10011</v>
      </c>
      <c r="C5875" s="2" t="s">
        <v>48</v>
      </c>
      <c r="D5875" s="2">
        <v>150</v>
      </c>
      <c r="E5875">
        <f>VLOOKUP(C5875,'Product Master'!$A$1:$C$31,3,FALSE)</f>
        <v>79</v>
      </c>
      <c r="F5875">
        <f>D5875*E5875</f>
        <v>11850</v>
      </c>
      <c r="G5875" t="str">
        <f>VLOOKUP(B5875,'Emp Master'!$A$1:$C$21,3,FALSE)</f>
        <v>Supervisor-3</v>
      </c>
      <c r="H5875" s="3">
        <f>SUMIF($G$2:$G$6491,G5875,$F$2:$F$6491)</f>
        <v>56264962</v>
      </c>
      <c r="I5875">
        <f>IF(F5875&lt;15000,0,1)</f>
        <v>0</v>
      </c>
      <c r="J5875">
        <f>IF(I5875=0,D5875,0)</f>
        <v>150</v>
      </c>
      <c r="K5875">
        <f>IF(J5875&lt;100,0,1)</f>
        <v>1</v>
      </c>
    </row>
    <row r="5876" spans="1:11" ht="15" customHeight="1" x14ac:dyDescent="0.25">
      <c r="A5876" s="9">
        <v>52915</v>
      </c>
      <c r="B5876" s="2">
        <v>10011</v>
      </c>
      <c r="C5876" s="2" t="s">
        <v>45</v>
      </c>
      <c r="D5876" s="2">
        <v>150</v>
      </c>
      <c r="E5876">
        <f>VLOOKUP(C5876,'Product Master'!$A$1:$C$31,3,FALSE)</f>
        <v>92</v>
      </c>
      <c r="F5876">
        <f>D5876*E5876</f>
        <v>13800</v>
      </c>
      <c r="G5876" t="str">
        <f>VLOOKUP(B5876,'Emp Master'!$A$1:$C$21,3,FALSE)</f>
        <v>Supervisor-3</v>
      </c>
      <c r="H5876" s="3">
        <f>SUMIF($G$2:$G$6491,G5876,$F$2:$F$6491)</f>
        <v>56264962</v>
      </c>
      <c r="I5876">
        <f>IF(F5876&lt;15000,0,1)</f>
        <v>0</v>
      </c>
      <c r="J5876">
        <f>IF(I5876=0,D5876,0)</f>
        <v>150</v>
      </c>
      <c r="K5876">
        <f>IF(J5876&lt;100,0,1)</f>
        <v>1</v>
      </c>
    </row>
    <row r="5877" spans="1:11" ht="15" customHeight="1" x14ac:dyDescent="0.25">
      <c r="A5877" s="9">
        <v>52916</v>
      </c>
      <c r="B5877" s="2">
        <v>10012</v>
      </c>
      <c r="C5877" s="2" t="s">
        <v>48</v>
      </c>
      <c r="D5877" s="2">
        <v>150</v>
      </c>
      <c r="E5877">
        <f>VLOOKUP(C5877,'Product Master'!$A$1:$C$31,3,FALSE)</f>
        <v>79</v>
      </c>
      <c r="F5877">
        <f>D5877*E5877</f>
        <v>11850</v>
      </c>
      <c r="G5877" t="str">
        <f>VLOOKUP(B5877,'Emp Master'!$A$1:$C$21,3,FALSE)</f>
        <v>Supervisor-3</v>
      </c>
      <c r="H5877" s="3">
        <f>SUMIF($G$2:$G$6491,G5877,$F$2:$F$6491)</f>
        <v>56264962</v>
      </c>
      <c r="I5877">
        <f>IF(F5877&lt;15000,0,1)</f>
        <v>0</v>
      </c>
      <c r="J5877">
        <f>IF(I5877=0,D5877,0)</f>
        <v>150</v>
      </c>
      <c r="K5877">
        <f>IF(J5877&lt;100,0,1)</f>
        <v>1</v>
      </c>
    </row>
    <row r="5878" spans="1:11" ht="15" customHeight="1" x14ac:dyDescent="0.25">
      <c r="A5878" s="9">
        <v>52917</v>
      </c>
      <c r="B5878" s="2">
        <v>10013</v>
      </c>
      <c r="C5878" s="2" t="s">
        <v>37</v>
      </c>
      <c r="D5878" s="2">
        <v>150</v>
      </c>
      <c r="E5878">
        <f>VLOOKUP(C5878,'Product Master'!$A$1:$C$31,3,FALSE)</f>
        <v>68</v>
      </c>
      <c r="F5878">
        <f>D5878*E5878</f>
        <v>10200</v>
      </c>
      <c r="G5878" t="str">
        <f>VLOOKUP(B5878,'Emp Master'!$A$1:$C$21,3,FALSE)</f>
        <v>Supervisor-3</v>
      </c>
      <c r="H5878" s="3">
        <f>SUMIF($G$2:$G$6491,G5878,$F$2:$F$6491)</f>
        <v>56264962</v>
      </c>
      <c r="I5878">
        <f>IF(F5878&lt;15000,0,1)</f>
        <v>0</v>
      </c>
      <c r="J5878">
        <f>IF(I5878=0,D5878,0)</f>
        <v>150</v>
      </c>
      <c r="K5878">
        <f>IF(J5878&lt;100,0,1)</f>
        <v>1</v>
      </c>
    </row>
    <row r="5879" spans="1:11" ht="15" customHeight="1" x14ac:dyDescent="0.25">
      <c r="A5879" s="9">
        <v>52918</v>
      </c>
      <c r="B5879" s="2">
        <v>10018</v>
      </c>
      <c r="C5879" s="2" t="s">
        <v>33</v>
      </c>
      <c r="D5879" s="2">
        <v>150</v>
      </c>
      <c r="E5879">
        <f>VLOOKUP(C5879,'Product Master'!$A$1:$C$31,3,FALSE)</f>
        <v>84</v>
      </c>
      <c r="F5879">
        <f>D5879*E5879</f>
        <v>12600</v>
      </c>
      <c r="G5879" t="str">
        <f>VLOOKUP(B5879,'Emp Master'!$A$1:$C$21,3,FALSE)</f>
        <v>Supervisor-4</v>
      </c>
      <c r="H5879" s="3">
        <f>SUMIF($G$2:$G$6491,G5879,$F$2:$F$6491)</f>
        <v>56580613</v>
      </c>
      <c r="I5879">
        <f>IF(F5879&lt;15000,0,1)</f>
        <v>0</v>
      </c>
      <c r="J5879">
        <f>IF(I5879=0,D5879,0)</f>
        <v>150</v>
      </c>
      <c r="K5879">
        <f>IF(J5879&lt;100,0,1)</f>
        <v>1</v>
      </c>
    </row>
    <row r="5880" spans="1:11" ht="15" customHeight="1" x14ac:dyDescent="0.25">
      <c r="A5880" s="9">
        <v>52919</v>
      </c>
      <c r="B5880" s="2">
        <v>10018</v>
      </c>
      <c r="C5880" s="2" t="s">
        <v>38</v>
      </c>
      <c r="D5880" s="2">
        <v>150</v>
      </c>
      <c r="E5880">
        <f>VLOOKUP(C5880,'Product Master'!$A$1:$C$31,3,FALSE)</f>
        <v>73</v>
      </c>
      <c r="F5880">
        <f>D5880*E5880</f>
        <v>10950</v>
      </c>
      <c r="G5880" t="str">
        <f>VLOOKUP(B5880,'Emp Master'!$A$1:$C$21,3,FALSE)</f>
        <v>Supervisor-4</v>
      </c>
      <c r="H5880" s="3">
        <f>SUMIF($G$2:$G$6491,G5880,$F$2:$F$6491)</f>
        <v>56580613</v>
      </c>
      <c r="I5880">
        <f>IF(F5880&lt;15000,0,1)</f>
        <v>0</v>
      </c>
      <c r="J5880">
        <f>IF(I5880=0,D5880,0)</f>
        <v>150</v>
      </c>
      <c r="K5880">
        <f>IF(J5880&lt;100,0,1)</f>
        <v>1</v>
      </c>
    </row>
    <row r="5881" spans="1:11" ht="15" customHeight="1" x14ac:dyDescent="0.25">
      <c r="A5881" s="9">
        <v>52920</v>
      </c>
      <c r="B5881" s="2">
        <v>10001</v>
      </c>
      <c r="C5881" s="2" t="s">
        <v>48</v>
      </c>
      <c r="D5881" s="2">
        <v>150</v>
      </c>
      <c r="E5881">
        <f>VLOOKUP(C5881,'Product Master'!$A$1:$C$31,3,FALSE)</f>
        <v>79</v>
      </c>
      <c r="F5881">
        <f>D5881*E5881</f>
        <v>11850</v>
      </c>
      <c r="G5881" t="str">
        <f>VLOOKUP(B5881,'Emp Master'!$A$1:$C$21,3,FALSE)</f>
        <v>Supervisor-1</v>
      </c>
      <c r="H5881" s="3">
        <f>SUMIF($G$2:$G$6491,G5881,$F$2:$F$6491)</f>
        <v>71844810</v>
      </c>
      <c r="I5881">
        <f>IF(F5881&lt;15000,0,1)</f>
        <v>0</v>
      </c>
      <c r="J5881">
        <f>IF(I5881=0,D5881,0)</f>
        <v>150</v>
      </c>
      <c r="K5881">
        <f>IF(J5881&lt;100,0,1)</f>
        <v>1</v>
      </c>
    </row>
    <row r="5882" spans="1:11" ht="15" customHeight="1" x14ac:dyDescent="0.25">
      <c r="A5882" s="9">
        <v>52921</v>
      </c>
      <c r="B5882" s="2">
        <v>10001</v>
      </c>
      <c r="C5882" s="2" t="s">
        <v>48</v>
      </c>
      <c r="D5882" s="2">
        <v>150</v>
      </c>
      <c r="E5882">
        <f>VLOOKUP(C5882,'Product Master'!$A$1:$C$31,3,FALSE)</f>
        <v>79</v>
      </c>
      <c r="F5882">
        <f>D5882*E5882</f>
        <v>11850</v>
      </c>
      <c r="G5882" t="str">
        <f>VLOOKUP(B5882,'Emp Master'!$A$1:$C$21,3,FALSE)</f>
        <v>Supervisor-1</v>
      </c>
      <c r="H5882" s="3">
        <f>SUMIF($G$2:$G$6491,G5882,$F$2:$F$6491)</f>
        <v>71844810</v>
      </c>
      <c r="I5882">
        <f>IF(F5882&lt;15000,0,1)</f>
        <v>0</v>
      </c>
      <c r="J5882">
        <f>IF(I5882=0,D5882,0)</f>
        <v>150</v>
      </c>
      <c r="K5882">
        <f>IF(J5882&lt;100,0,1)</f>
        <v>1</v>
      </c>
    </row>
    <row r="5883" spans="1:11" ht="15" customHeight="1" x14ac:dyDescent="0.25">
      <c r="A5883" s="9">
        <v>52922</v>
      </c>
      <c r="B5883" s="2">
        <v>10003</v>
      </c>
      <c r="C5883" s="2" t="s">
        <v>48</v>
      </c>
      <c r="D5883" s="2">
        <v>150</v>
      </c>
      <c r="E5883">
        <f>VLOOKUP(C5883,'Product Master'!$A$1:$C$31,3,FALSE)</f>
        <v>79</v>
      </c>
      <c r="F5883">
        <f>D5883*E5883</f>
        <v>11850</v>
      </c>
      <c r="G5883" t="str">
        <f>VLOOKUP(B5883,'Emp Master'!$A$1:$C$21,3,FALSE)</f>
        <v>Supervisor-1</v>
      </c>
      <c r="H5883" s="3">
        <f>SUMIF($G$2:$G$6491,G5883,$F$2:$F$6491)</f>
        <v>71844810</v>
      </c>
      <c r="I5883">
        <f>IF(F5883&lt;15000,0,1)</f>
        <v>0</v>
      </c>
      <c r="J5883">
        <f>IF(I5883=0,D5883,0)</f>
        <v>150</v>
      </c>
      <c r="K5883">
        <f>IF(J5883&lt;100,0,1)</f>
        <v>1</v>
      </c>
    </row>
    <row r="5884" spans="1:11" ht="15" customHeight="1" x14ac:dyDescent="0.25">
      <c r="A5884" s="9">
        <v>52923</v>
      </c>
      <c r="B5884" s="2">
        <v>10020</v>
      </c>
      <c r="C5884" s="2" t="s">
        <v>51</v>
      </c>
      <c r="D5884" s="2">
        <v>149</v>
      </c>
      <c r="E5884">
        <f>VLOOKUP(C5884,'Product Master'!$A$1:$C$31,3,FALSE)</f>
        <v>87</v>
      </c>
      <c r="F5884">
        <f>D5884*E5884</f>
        <v>12963</v>
      </c>
      <c r="G5884" t="str">
        <f>VLOOKUP(B5884,'Emp Master'!$A$1:$C$21,3,FALSE)</f>
        <v>Supervisor-4</v>
      </c>
      <c r="H5884" s="3">
        <f>SUMIF($G$2:$G$6491,G5884,$F$2:$F$6491)</f>
        <v>56580613</v>
      </c>
      <c r="I5884">
        <f>IF(F5884&lt;15000,0,1)</f>
        <v>0</v>
      </c>
      <c r="J5884">
        <f>IF(I5884=0,D5884,0)</f>
        <v>149</v>
      </c>
      <c r="K5884">
        <f>IF(J5884&lt;100,0,1)</f>
        <v>1</v>
      </c>
    </row>
    <row r="5885" spans="1:11" ht="15" customHeight="1" x14ac:dyDescent="0.25">
      <c r="A5885" s="9">
        <v>52924</v>
      </c>
      <c r="B5885" s="2">
        <v>10002</v>
      </c>
      <c r="C5885" s="2" t="s">
        <v>38</v>
      </c>
      <c r="D5885" s="2">
        <v>149</v>
      </c>
      <c r="E5885">
        <f>VLOOKUP(C5885,'Product Master'!$A$1:$C$31,3,FALSE)</f>
        <v>73</v>
      </c>
      <c r="F5885">
        <f>D5885*E5885</f>
        <v>10877</v>
      </c>
      <c r="G5885" t="str">
        <f>VLOOKUP(B5885,'Emp Master'!$A$1:$C$21,3,FALSE)</f>
        <v>Supervisor-1</v>
      </c>
      <c r="H5885" s="3">
        <f>SUMIF($G$2:$G$6491,G5885,$F$2:$F$6491)</f>
        <v>71844810</v>
      </c>
      <c r="I5885">
        <f>IF(F5885&lt;15000,0,1)</f>
        <v>0</v>
      </c>
      <c r="J5885">
        <f>IF(I5885=0,D5885,0)</f>
        <v>149</v>
      </c>
      <c r="K5885">
        <f>IF(J5885&lt;100,0,1)</f>
        <v>1</v>
      </c>
    </row>
    <row r="5886" spans="1:11" ht="15" customHeight="1" x14ac:dyDescent="0.25">
      <c r="A5886" s="9">
        <v>52925</v>
      </c>
      <c r="B5886" s="2">
        <v>10005</v>
      </c>
      <c r="C5886" s="2" t="s">
        <v>38</v>
      </c>
      <c r="D5886" s="2">
        <v>149</v>
      </c>
      <c r="E5886">
        <f>VLOOKUP(C5886,'Product Master'!$A$1:$C$31,3,FALSE)</f>
        <v>73</v>
      </c>
      <c r="F5886">
        <f>D5886*E5886</f>
        <v>10877</v>
      </c>
      <c r="G5886" t="str">
        <f>VLOOKUP(B5886,'Emp Master'!$A$1:$C$21,3,FALSE)</f>
        <v>Supervisor-1</v>
      </c>
      <c r="H5886" s="3">
        <f>SUMIF($G$2:$G$6491,G5886,$F$2:$F$6491)</f>
        <v>71844810</v>
      </c>
      <c r="I5886">
        <f>IF(F5886&lt;15000,0,1)</f>
        <v>0</v>
      </c>
      <c r="J5886">
        <f>IF(I5886=0,D5886,0)</f>
        <v>149</v>
      </c>
      <c r="K5886">
        <f>IF(J5886&lt;100,0,1)</f>
        <v>1</v>
      </c>
    </row>
    <row r="5887" spans="1:11" ht="15" customHeight="1" x14ac:dyDescent="0.25">
      <c r="A5887" s="9">
        <v>52926</v>
      </c>
      <c r="B5887" s="2">
        <v>10002</v>
      </c>
      <c r="C5887" s="2" t="s">
        <v>48</v>
      </c>
      <c r="D5887" s="2">
        <v>149</v>
      </c>
      <c r="E5887">
        <f>VLOOKUP(C5887,'Product Master'!$A$1:$C$31,3,FALSE)</f>
        <v>79</v>
      </c>
      <c r="F5887">
        <f>D5887*E5887</f>
        <v>11771</v>
      </c>
      <c r="G5887" t="str">
        <f>VLOOKUP(B5887,'Emp Master'!$A$1:$C$21,3,FALSE)</f>
        <v>Supervisor-1</v>
      </c>
      <c r="H5887" s="3">
        <f>SUMIF($G$2:$G$6491,G5887,$F$2:$F$6491)</f>
        <v>71844810</v>
      </c>
      <c r="I5887">
        <f>IF(F5887&lt;15000,0,1)</f>
        <v>0</v>
      </c>
      <c r="J5887">
        <f>IF(I5887=0,D5887,0)</f>
        <v>149</v>
      </c>
      <c r="K5887">
        <f>IF(J5887&lt;100,0,1)</f>
        <v>1</v>
      </c>
    </row>
    <row r="5888" spans="1:11" ht="15" customHeight="1" x14ac:dyDescent="0.25">
      <c r="A5888" s="9">
        <v>52927</v>
      </c>
      <c r="B5888" s="2">
        <v>10004</v>
      </c>
      <c r="C5888" s="2" t="s">
        <v>48</v>
      </c>
      <c r="D5888" s="2">
        <v>149</v>
      </c>
      <c r="E5888">
        <f>VLOOKUP(C5888,'Product Master'!$A$1:$C$31,3,FALSE)</f>
        <v>79</v>
      </c>
      <c r="F5888">
        <f>D5888*E5888</f>
        <v>11771</v>
      </c>
      <c r="G5888" t="str">
        <f>VLOOKUP(B5888,'Emp Master'!$A$1:$C$21,3,FALSE)</f>
        <v>Supervisor-1</v>
      </c>
      <c r="H5888" s="3">
        <f>SUMIF($G$2:$G$6491,G5888,$F$2:$F$6491)</f>
        <v>71844810</v>
      </c>
      <c r="I5888">
        <f>IF(F5888&lt;15000,0,1)</f>
        <v>0</v>
      </c>
      <c r="J5888">
        <f>IF(I5888=0,D5888,0)</f>
        <v>149</v>
      </c>
      <c r="K5888">
        <f>IF(J5888&lt;100,0,1)</f>
        <v>1</v>
      </c>
    </row>
    <row r="5889" spans="1:11" ht="15" customHeight="1" x14ac:dyDescent="0.25">
      <c r="A5889" s="9">
        <v>52928</v>
      </c>
      <c r="B5889" s="2">
        <v>10009</v>
      </c>
      <c r="C5889" s="2" t="s">
        <v>37</v>
      </c>
      <c r="D5889" s="2">
        <v>148</v>
      </c>
      <c r="E5889">
        <f>VLOOKUP(C5889,'Product Master'!$A$1:$C$31,3,FALSE)</f>
        <v>68</v>
      </c>
      <c r="F5889">
        <f>D5889*E5889</f>
        <v>10064</v>
      </c>
      <c r="G5889" t="str">
        <f>VLOOKUP(B5889,'Emp Master'!$A$1:$C$21,3,FALSE)</f>
        <v>Supervisor-2</v>
      </c>
      <c r="H5889" s="3">
        <f>SUMIF($G$2:$G$6491,G5889,$F$2:$F$6491)</f>
        <v>47777431</v>
      </c>
      <c r="I5889">
        <f>IF(F5889&lt;15000,0,1)</f>
        <v>0</v>
      </c>
      <c r="J5889">
        <f>IF(I5889=0,D5889,0)</f>
        <v>148</v>
      </c>
      <c r="K5889">
        <f>IF(J5889&lt;100,0,1)</f>
        <v>1</v>
      </c>
    </row>
    <row r="5890" spans="1:11" ht="15" customHeight="1" x14ac:dyDescent="0.25">
      <c r="A5890" s="9">
        <v>52929</v>
      </c>
      <c r="B5890" s="2">
        <v>10012</v>
      </c>
      <c r="C5890" s="2" t="s">
        <v>37</v>
      </c>
      <c r="D5890" s="2">
        <v>148</v>
      </c>
      <c r="E5890">
        <f>VLOOKUP(C5890,'Product Master'!$A$1:$C$31,3,FALSE)</f>
        <v>68</v>
      </c>
      <c r="F5890">
        <f>D5890*E5890</f>
        <v>10064</v>
      </c>
      <c r="G5890" t="str">
        <f>VLOOKUP(B5890,'Emp Master'!$A$1:$C$21,3,FALSE)</f>
        <v>Supervisor-3</v>
      </c>
      <c r="H5890" s="3">
        <f>SUMIF($G$2:$G$6491,G5890,$F$2:$F$6491)</f>
        <v>56264962</v>
      </c>
      <c r="I5890">
        <f>IF(F5890&lt;15000,0,1)</f>
        <v>0</v>
      </c>
      <c r="J5890">
        <f>IF(I5890=0,D5890,0)</f>
        <v>148</v>
      </c>
      <c r="K5890">
        <f>IF(J5890&lt;100,0,1)</f>
        <v>1</v>
      </c>
    </row>
    <row r="5891" spans="1:11" ht="15" customHeight="1" x14ac:dyDescent="0.25">
      <c r="A5891" s="9">
        <v>52930</v>
      </c>
      <c r="B5891" s="2">
        <v>10012</v>
      </c>
      <c r="C5891" s="2" t="s">
        <v>51</v>
      </c>
      <c r="D5891" s="2">
        <v>148</v>
      </c>
      <c r="E5891">
        <f>VLOOKUP(C5891,'Product Master'!$A$1:$C$31,3,FALSE)</f>
        <v>87</v>
      </c>
      <c r="F5891">
        <f>D5891*E5891</f>
        <v>12876</v>
      </c>
      <c r="G5891" t="str">
        <f>VLOOKUP(B5891,'Emp Master'!$A$1:$C$21,3,FALSE)</f>
        <v>Supervisor-3</v>
      </c>
      <c r="H5891" s="3">
        <f>SUMIF($G$2:$G$6491,G5891,$F$2:$F$6491)</f>
        <v>56264962</v>
      </c>
      <c r="I5891">
        <f>IF(F5891&lt;15000,0,1)</f>
        <v>0</v>
      </c>
      <c r="J5891">
        <f>IF(I5891=0,D5891,0)</f>
        <v>148</v>
      </c>
      <c r="K5891">
        <f>IF(J5891&lt;100,0,1)</f>
        <v>1</v>
      </c>
    </row>
    <row r="5892" spans="1:11" ht="15" customHeight="1" x14ac:dyDescent="0.25">
      <c r="A5892" s="9">
        <v>52931</v>
      </c>
      <c r="B5892" s="2">
        <v>10016</v>
      </c>
      <c r="C5892" s="2" t="s">
        <v>54</v>
      </c>
      <c r="D5892" s="2">
        <v>148</v>
      </c>
      <c r="E5892">
        <f>VLOOKUP(C5892,'Product Master'!$A$1:$C$31,3,FALSE)</f>
        <v>85</v>
      </c>
      <c r="F5892">
        <f>D5892*E5892</f>
        <v>12580</v>
      </c>
      <c r="G5892" t="str">
        <f>VLOOKUP(B5892,'Emp Master'!$A$1:$C$21,3,FALSE)</f>
        <v>Supervisor-4</v>
      </c>
      <c r="H5892" s="3">
        <f>SUMIF($G$2:$G$6491,G5892,$F$2:$F$6491)</f>
        <v>56580613</v>
      </c>
      <c r="I5892">
        <f>IF(F5892&lt;15000,0,1)</f>
        <v>0</v>
      </c>
      <c r="J5892">
        <f>IF(I5892=0,D5892,0)</f>
        <v>148</v>
      </c>
      <c r="K5892">
        <f>IF(J5892&lt;100,0,1)</f>
        <v>1</v>
      </c>
    </row>
    <row r="5893" spans="1:11" ht="15" customHeight="1" x14ac:dyDescent="0.25">
      <c r="A5893" s="9">
        <v>52932</v>
      </c>
      <c r="B5893" s="2">
        <v>10019</v>
      </c>
      <c r="C5893" s="2" t="s">
        <v>51</v>
      </c>
      <c r="D5893" s="2">
        <v>148</v>
      </c>
      <c r="E5893">
        <f>VLOOKUP(C5893,'Product Master'!$A$1:$C$31,3,FALSE)</f>
        <v>87</v>
      </c>
      <c r="F5893">
        <f>D5893*E5893</f>
        <v>12876</v>
      </c>
      <c r="G5893" t="str">
        <f>VLOOKUP(B5893,'Emp Master'!$A$1:$C$21,3,FALSE)</f>
        <v>Supervisor-4</v>
      </c>
      <c r="H5893" s="3">
        <f>SUMIF($G$2:$G$6491,G5893,$F$2:$F$6491)</f>
        <v>56580613</v>
      </c>
      <c r="I5893">
        <f>IF(F5893&lt;15000,0,1)</f>
        <v>0</v>
      </c>
      <c r="J5893">
        <f>IF(I5893=0,D5893,0)</f>
        <v>148</v>
      </c>
      <c r="K5893">
        <f>IF(J5893&lt;100,0,1)</f>
        <v>1</v>
      </c>
    </row>
    <row r="5894" spans="1:11" ht="15" customHeight="1" x14ac:dyDescent="0.25">
      <c r="A5894" s="9">
        <v>52933</v>
      </c>
      <c r="B5894" s="2">
        <v>10002</v>
      </c>
      <c r="C5894" s="2" t="s">
        <v>33</v>
      </c>
      <c r="D5894" s="2">
        <v>148</v>
      </c>
      <c r="E5894">
        <f>VLOOKUP(C5894,'Product Master'!$A$1:$C$31,3,FALSE)</f>
        <v>84</v>
      </c>
      <c r="F5894">
        <f>D5894*E5894</f>
        <v>12432</v>
      </c>
      <c r="G5894" t="str">
        <f>VLOOKUP(B5894,'Emp Master'!$A$1:$C$21,3,FALSE)</f>
        <v>Supervisor-1</v>
      </c>
      <c r="H5894" s="3">
        <f>SUMIF($G$2:$G$6491,G5894,$F$2:$F$6491)</f>
        <v>71844810</v>
      </c>
      <c r="I5894">
        <f>IF(F5894&lt;15000,0,1)</f>
        <v>0</v>
      </c>
      <c r="J5894">
        <f>IF(I5894=0,D5894,0)</f>
        <v>148</v>
      </c>
      <c r="K5894">
        <f>IF(J5894&lt;100,0,1)</f>
        <v>1</v>
      </c>
    </row>
    <row r="5895" spans="1:11" ht="15" customHeight="1" x14ac:dyDescent="0.25">
      <c r="A5895" s="9">
        <v>52934</v>
      </c>
      <c r="B5895" s="2">
        <v>10004</v>
      </c>
      <c r="C5895" s="2" t="s">
        <v>51</v>
      </c>
      <c r="D5895" s="2">
        <v>148</v>
      </c>
      <c r="E5895">
        <f>VLOOKUP(C5895,'Product Master'!$A$1:$C$31,3,FALSE)</f>
        <v>87</v>
      </c>
      <c r="F5895">
        <f>D5895*E5895</f>
        <v>12876</v>
      </c>
      <c r="G5895" t="str">
        <f>VLOOKUP(B5895,'Emp Master'!$A$1:$C$21,3,FALSE)</f>
        <v>Supervisor-1</v>
      </c>
      <c r="H5895" s="3">
        <f>SUMIF($G$2:$G$6491,G5895,$F$2:$F$6491)</f>
        <v>71844810</v>
      </c>
      <c r="I5895">
        <f>IF(F5895&lt;15000,0,1)</f>
        <v>0</v>
      </c>
      <c r="J5895">
        <f>IF(I5895=0,D5895,0)</f>
        <v>148</v>
      </c>
      <c r="K5895">
        <f>IF(J5895&lt;100,0,1)</f>
        <v>1</v>
      </c>
    </row>
    <row r="5896" spans="1:11" ht="15" customHeight="1" x14ac:dyDescent="0.25">
      <c r="A5896" s="9">
        <v>52935</v>
      </c>
      <c r="B5896" s="2">
        <v>10011</v>
      </c>
      <c r="C5896" s="2" t="s">
        <v>51</v>
      </c>
      <c r="D5896" s="2">
        <v>147</v>
      </c>
      <c r="E5896">
        <f>VLOOKUP(C5896,'Product Master'!$A$1:$C$31,3,FALSE)</f>
        <v>87</v>
      </c>
      <c r="F5896">
        <f>D5896*E5896</f>
        <v>12789</v>
      </c>
      <c r="G5896" t="str">
        <f>VLOOKUP(B5896,'Emp Master'!$A$1:$C$21,3,FALSE)</f>
        <v>Supervisor-3</v>
      </c>
      <c r="H5896" s="3">
        <f>SUMIF($G$2:$G$6491,G5896,$F$2:$F$6491)</f>
        <v>56264962</v>
      </c>
      <c r="I5896">
        <f>IF(F5896&lt;15000,0,1)</f>
        <v>0</v>
      </c>
      <c r="J5896">
        <f>IF(I5896=0,D5896,0)</f>
        <v>147</v>
      </c>
      <c r="K5896">
        <f>IF(J5896&lt;100,0,1)</f>
        <v>1</v>
      </c>
    </row>
    <row r="5897" spans="1:11" ht="15" customHeight="1" x14ac:dyDescent="0.25">
      <c r="A5897" s="9">
        <v>52936</v>
      </c>
      <c r="B5897" s="2">
        <v>10019</v>
      </c>
      <c r="C5897" s="2" t="s">
        <v>54</v>
      </c>
      <c r="D5897" s="2">
        <v>147</v>
      </c>
      <c r="E5897">
        <f>VLOOKUP(C5897,'Product Master'!$A$1:$C$31,3,FALSE)</f>
        <v>85</v>
      </c>
      <c r="F5897">
        <f>D5897*E5897</f>
        <v>12495</v>
      </c>
      <c r="G5897" t="str">
        <f>VLOOKUP(B5897,'Emp Master'!$A$1:$C$21,3,FALSE)</f>
        <v>Supervisor-4</v>
      </c>
      <c r="H5897" s="3">
        <f>SUMIF($G$2:$G$6491,G5897,$F$2:$F$6491)</f>
        <v>56580613</v>
      </c>
      <c r="I5897">
        <f>IF(F5897&lt;15000,0,1)</f>
        <v>0</v>
      </c>
      <c r="J5897">
        <f>IF(I5897=0,D5897,0)</f>
        <v>147</v>
      </c>
      <c r="K5897">
        <f>IF(J5897&lt;100,0,1)</f>
        <v>1</v>
      </c>
    </row>
    <row r="5898" spans="1:11" ht="15" customHeight="1" x14ac:dyDescent="0.25">
      <c r="A5898" s="9">
        <v>52937</v>
      </c>
      <c r="B5898" s="2">
        <v>10003</v>
      </c>
      <c r="C5898" s="2" t="s">
        <v>49</v>
      </c>
      <c r="D5898" s="2">
        <v>147</v>
      </c>
      <c r="E5898">
        <f>VLOOKUP(C5898,'Product Master'!$A$1:$C$31,3,FALSE)</f>
        <v>70</v>
      </c>
      <c r="F5898">
        <f>D5898*E5898</f>
        <v>10290</v>
      </c>
      <c r="G5898" t="str">
        <f>VLOOKUP(B5898,'Emp Master'!$A$1:$C$21,3,FALSE)</f>
        <v>Supervisor-1</v>
      </c>
      <c r="H5898" s="3">
        <f>SUMIF($G$2:$G$6491,G5898,$F$2:$F$6491)</f>
        <v>71844810</v>
      </c>
      <c r="I5898">
        <f>IF(F5898&lt;15000,0,1)</f>
        <v>0</v>
      </c>
      <c r="J5898">
        <f>IF(I5898=0,D5898,0)</f>
        <v>147</v>
      </c>
      <c r="K5898">
        <f>IF(J5898&lt;100,0,1)</f>
        <v>1</v>
      </c>
    </row>
    <row r="5899" spans="1:11" ht="15" customHeight="1" x14ac:dyDescent="0.25">
      <c r="A5899" s="9">
        <v>52938</v>
      </c>
      <c r="B5899" s="2">
        <v>10001</v>
      </c>
      <c r="C5899" s="2" t="s">
        <v>51</v>
      </c>
      <c r="D5899" s="2">
        <v>147</v>
      </c>
      <c r="E5899">
        <f>VLOOKUP(C5899,'Product Master'!$A$1:$C$31,3,FALSE)</f>
        <v>87</v>
      </c>
      <c r="F5899">
        <f>D5899*E5899</f>
        <v>12789</v>
      </c>
      <c r="G5899" t="str">
        <f>VLOOKUP(B5899,'Emp Master'!$A$1:$C$21,3,FALSE)</f>
        <v>Supervisor-1</v>
      </c>
      <c r="H5899" s="3">
        <f>SUMIF($G$2:$G$6491,G5899,$F$2:$F$6491)</f>
        <v>71844810</v>
      </c>
      <c r="I5899">
        <f>IF(F5899&lt;15000,0,1)</f>
        <v>0</v>
      </c>
      <c r="J5899">
        <f>IF(I5899=0,D5899,0)</f>
        <v>147</v>
      </c>
      <c r="K5899">
        <f>IF(J5899&lt;100,0,1)</f>
        <v>1</v>
      </c>
    </row>
    <row r="5900" spans="1:11" ht="15" customHeight="1" x14ac:dyDescent="0.25">
      <c r="A5900" s="9">
        <v>52939</v>
      </c>
      <c r="B5900" s="2">
        <v>10008</v>
      </c>
      <c r="C5900" s="2" t="s">
        <v>42</v>
      </c>
      <c r="D5900" s="2">
        <v>146</v>
      </c>
      <c r="E5900">
        <f>VLOOKUP(C5900,'Product Master'!$A$1:$C$31,3,FALSE)</f>
        <v>97</v>
      </c>
      <c r="F5900">
        <f>D5900*E5900</f>
        <v>14162</v>
      </c>
      <c r="G5900" t="str">
        <f>VLOOKUP(B5900,'Emp Master'!$A$1:$C$21,3,FALSE)</f>
        <v>Supervisor-2</v>
      </c>
      <c r="H5900" s="3">
        <f>SUMIF($G$2:$G$6491,G5900,$F$2:$F$6491)</f>
        <v>47777431</v>
      </c>
      <c r="I5900">
        <f>IF(F5900&lt;15000,0,1)</f>
        <v>0</v>
      </c>
      <c r="J5900">
        <f>IF(I5900=0,D5900,0)</f>
        <v>146</v>
      </c>
      <c r="K5900">
        <f>IF(J5900&lt;100,0,1)</f>
        <v>1</v>
      </c>
    </row>
    <row r="5901" spans="1:11" ht="15" customHeight="1" x14ac:dyDescent="0.25">
      <c r="A5901" s="9">
        <v>52940</v>
      </c>
      <c r="B5901" s="2">
        <v>10009</v>
      </c>
      <c r="C5901" s="2" t="s">
        <v>42</v>
      </c>
      <c r="D5901" s="2">
        <v>146</v>
      </c>
      <c r="E5901">
        <f>VLOOKUP(C5901,'Product Master'!$A$1:$C$31,3,FALSE)</f>
        <v>97</v>
      </c>
      <c r="F5901">
        <f>D5901*E5901</f>
        <v>14162</v>
      </c>
      <c r="G5901" t="str">
        <f>VLOOKUP(B5901,'Emp Master'!$A$1:$C$21,3,FALSE)</f>
        <v>Supervisor-2</v>
      </c>
      <c r="H5901" s="3">
        <f>SUMIF($G$2:$G$6491,G5901,$F$2:$F$6491)</f>
        <v>47777431</v>
      </c>
      <c r="I5901">
        <f>IF(F5901&lt;15000,0,1)</f>
        <v>0</v>
      </c>
      <c r="J5901">
        <f>IF(I5901=0,D5901,0)</f>
        <v>146</v>
      </c>
      <c r="K5901">
        <f>IF(J5901&lt;100,0,1)</f>
        <v>1</v>
      </c>
    </row>
    <row r="5902" spans="1:11" ht="15" customHeight="1" x14ac:dyDescent="0.25">
      <c r="A5902" s="9">
        <v>52941</v>
      </c>
      <c r="B5902" s="2">
        <v>10007</v>
      </c>
      <c r="C5902" s="2" t="s">
        <v>45</v>
      </c>
      <c r="D5902" s="2">
        <v>146</v>
      </c>
      <c r="E5902">
        <f>VLOOKUP(C5902,'Product Master'!$A$1:$C$31,3,FALSE)</f>
        <v>92</v>
      </c>
      <c r="F5902">
        <f>D5902*E5902</f>
        <v>13432</v>
      </c>
      <c r="G5902" t="str">
        <f>VLOOKUP(B5902,'Emp Master'!$A$1:$C$21,3,FALSE)</f>
        <v>Supervisor-2</v>
      </c>
      <c r="H5902" s="3">
        <f>SUMIF($G$2:$G$6491,G5902,$F$2:$F$6491)</f>
        <v>47777431</v>
      </c>
      <c r="I5902">
        <f>IF(F5902&lt;15000,0,1)</f>
        <v>0</v>
      </c>
      <c r="J5902">
        <f>IF(I5902=0,D5902,0)</f>
        <v>146</v>
      </c>
      <c r="K5902">
        <f>IF(J5902&lt;100,0,1)</f>
        <v>1</v>
      </c>
    </row>
    <row r="5903" spans="1:11" ht="15" customHeight="1" x14ac:dyDescent="0.25">
      <c r="A5903" s="9">
        <v>52942</v>
      </c>
      <c r="B5903" s="2">
        <v>10007</v>
      </c>
      <c r="C5903" s="2" t="s">
        <v>45</v>
      </c>
      <c r="D5903" s="2">
        <v>146</v>
      </c>
      <c r="E5903">
        <f>VLOOKUP(C5903,'Product Master'!$A$1:$C$31,3,FALSE)</f>
        <v>92</v>
      </c>
      <c r="F5903">
        <f>D5903*E5903</f>
        <v>13432</v>
      </c>
      <c r="G5903" t="str">
        <f>VLOOKUP(B5903,'Emp Master'!$A$1:$C$21,3,FALSE)</f>
        <v>Supervisor-2</v>
      </c>
      <c r="H5903" s="3">
        <f>SUMIF($G$2:$G$6491,G5903,$F$2:$F$6491)</f>
        <v>47777431</v>
      </c>
      <c r="I5903">
        <f>IF(F5903&lt;15000,0,1)</f>
        <v>0</v>
      </c>
      <c r="J5903">
        <f>IF(I5903=0,D5903,0)</f>
        <v>146</v>
      </c>
      <c r="K5903">
        <f>IF(J5903&lt;100,0,1)</f>
        <v>1</v>
      </c>
    </row>
    <row r="5904" spans="1:11" ht="15" customHeight="1" x14ac:dyDescent="0.25">
      <c r="A5904" s="9">
        <v>52943</v>
      </c>
      <c r="B5904" s="2">
        <v>10014</v>
      </c>
      <c r="C5904" s="2" t="s">
        <v>38</v>
      </c>
      <c r="D5904" s="2">
        <v>146</v>
      </c>
      <c r="E5904">
        <f>VLOOKUP(C5904,'Product Master'!$A$1:$C$31,3,FALSE)</f>
        <v>73</v>
      </c>
      <c r="F5904">
        <f>D5904*E5904</f>
        <v>10658</v>
      </c>
      <c r="G5904" t="str">
        <f>VLOOKUP(B5904,'Emp Master'!$A$1:$C$21,3,FALSE)</f>
        <v>Supervisor-3</v>
      </c>
      <c r="H5904" s="3">
        <f>SUMIF($G$2:$G$6491,G5904,$F$2:$F$6491)</f>
        <v>56264962</v>
      </c>
      <c r="I5904">
        <f>IF(F5904&lt;15000,0,1)</f>
        <v>0</v>
      </c>
      <c r="J5904">
        <f>IF(I5904=0,D5904,0)</f>
        <v>146</v>
      </c>
      <c r="K5904">
        <f>IF(J5904&lt;100,0,1)</f>
        <v>1</v>
      </c>
    </row>
    <row r="5905" spans="1:11" ht="15" customHeight="1" x14ac:dyDescent="0.25">
      <c r="A5905" s="9">
        <v>52944</v>
      </c>
      <c r="B5905" s="2">
        <v>10014</v>
      </c>
      <c r="C5905" s="2" t="s">
        <v>33</v>
      </c>
      <c r="D5905" s="2">
        <v>146</v>
      </c>
      <c r="E5905">
        <f>VLOOKUP(C5905,'Product Master'!$A$1:$C$31,3,FALSE)</f>
        <v>84</v>
      </c>
      <c r="F5905">
        <f>D5905*E5905</f>
        <v>12264</v>
      </c>
      <c r="G5905" t="str">
        <f>VLOOKUP(B5905,'Emp Master'!$A$1:$C$21,3,FALSE)</f>
        <v>Supervisor-3</v>
      </c>
      <c r="H5905" s="3">
        <f>SUMIF($G$2:$G$6491,G5905,$F$2:$F$6491)</f>
        <v>56264962</v>
      </c>
      <c r="I5905">
        <f>IF(F5905&lt;15000,0,1)</f>
        <v>0</v>
      </c>
      <c r="J5905">
        <f>IF(I5905=0,D5905,0)</f>
        <v>146</v>
      </c>
      <c r="K5905">
        <f>IF(J5905&lt;100,0,1)</f>
        <v>1</v>
      </c>
    </row>
    <row r="5906" spans="1:11" ht="15" customHeight="1" x14ac:dyDescent="0.25">
      <c r="A5906" s="9">
        <v>52945</v>
      </c>
      <c r="B5906" s="2">
        <v>10018</v>
      </c>
      <c r="C5906" s="2" t="s">
        <v>49</v>
      </c>
      <c r="D5906" s="2">
        <v>146</v>
      </c>
      <c r="E5906">
        <f>VLOOKUP(C5906,'Product Master'!$A$1:$C$31,3,FALSE)</f>
        <v>70</v>
      </c>
      <c r="F5906">
        <f>D5906*E5906</f>
        <v>10220</v>
      </c>
      <c r="G5906" t="str">
        <f>VLOOKUP(B5906,'Emp Master'!$A$1:$C$21,3,FALSE)</f>
        <v>Supervisor-4</v>
      </c>
      <c r="H5906" s="3">
        <f>SUMIF($G$2:$G$6491,G5906,$F$2:$F$6491)</f>
        <v>56580613</v>
      </c>
      <c r="I5906">
        <f>IF(F5906&lt;15000,0,1)</f>
        <v>0</v>
      </c>
      <c r="J5906">
        <f>IF(I5906=0,D5906,0)</f>
        <v>146</v>
      </c>
      <c r="K5906">
        <f>IF(J5906&lt;100,0,1)</f>
        <v>1</v>
      </c>
    </row>
    <row r="5907" spans="1:11" ht="15" customHeight="1" x14ac:dyDescent="0.25">
      <c r="A5907" s="9">
        <v>52946</v>
      </c>
      <c r="B5907" s="2">
        <v>10005</v>
      </c>
      <c r="C5907" s="2" t="s">
        <v>37</v>
      </c>
      <c r="D5907" s="2">
        <v>146</v>
      </c>
      <c r="E5907">
        <f>VLOOKUP(C5907,'Product Master'!$A$1:$C$31,3,FALSE)</f>
        <v>68</v>
      </c>
      <c r="F5907">
        <f>D5907*E5907</f>
        <v>9928</v>
      </c>
      <c r="G5907" t="str">
        <f>VLOOKUP(B5907,'Emp Master'!$A$1:$C$21,3,FALSE)</f>
        <v>Supervisor-1</v>
      </c>
      <c r="H5907" s="3">
        <f>SUMIF($G$2:$G$6491,G5907,$F$2:$F$6491)</f>
        <v>71844810</v>
      </c>
      <c r="I5907">
        <f>IF(F5907&lt;15000,0,1)</f>
        <v>0</v>
      </c>
      <c r="J5907">
        <f>IF(I5907=0,D5907,0)</f>
        <v>146</v>
      </c>
      <c r="K5907">
        <f>IF(J5907&lt;100,0,1)</f>
        <v>1</v>
      </c>
    </row>
    <row r="5908" spans="1:11" ht="15" customHeight="1" x14ac:dyDescent="0.25">
      <c r="A5908" s="9">
        <v>52947</v>
      </c>
      <c r="B5908" s="2">
        <v>10004</v>
      </c>
      <c r="C5908" s="2" t="s">
        <v>54</v>
      </c>
      <c r="D5908" s="2">
        <v>146</v>
      </c>
      <c r="E5908">
        <f>VLOOKUP(C5908,'Product Master'!$A$1:$C$31,3,FALSE)</f>
        <v>85</v>
      </c>
      <c r="F5908">
        <f>D5908*E5908</f>
        <v>12410</v>
      </c>
      <c r="G5908" t="str">
        <f>VLOOKUP(B5908,'Emp Master'!$A$1:$C$21,3,FALSE)</f>
        <v>Supervisor-1</v>
      </c>
      <c r="H5908" s="3">
        <f>SUMIF($G$2:$G$6491,G5908,$F$2:$F$6491)</f>
        <v>71844810</v>
      </c>
      <c r="I5908">
        <f>IF(F5908&lt;15000,0,1)</f>
        <v>0</v>
      </c>
      <c r="J5908">
        <f>IF(I5908=0,D5908,0)</f>
        <v>146</v>
      </c>
      <c r="K5908">
        <f>IF(J5908&lt;100,0,1)</f>
        <v>1</v>
      </c>
    </row>
    <row r="5909" spans="1:11" ht="15" customHeight="1" x14ac:dyDescent="0.25">
      <c r="A5909" s="9">
        <v>52948</v>
      </c>
      <c r="B5909" s="2">
        <v>10010</v>
      </c>
      <c r="C5909" s="2" t="s">
        <v>45</v>
      </c>
      <c r="D5909" s="2">
        <v>145</v>
      </c>
      <c r="E5909">
        <f>VLOOKUP(C5909,'Product Master'!$A$1:$C$31,3,FALSE)</f>
        <v>92</v>
      </c>
      <c r="F5909">
        <f>D5909*E5909</f>
        <v>13340</v>
      </c>
      <c r="G5909" t="str">
        <f>VLOOKUP(B5909,'Emp Master'!$A$1:$C$21,3,FALSE)</f>
        <v>Supervisor-2</v>
      </c>
      <c r="H5909" s="3">
        <f>SUMIF($G$2:$G$6491,G5909,$F$2:$F$6491)</f>
        <v>47777431</v>
      </c>
      <c r="I5909">
        <f>IF(F5909&lt;15000,0,1)</f>
        <v>0</v>
      </c>
      <c r="J5909">
        <f>IF(I5909=0,D5909,0)</f>
        <v>145</v>
      </c>
      <c r="K5909">
        <f>IF(J5909&lt;100,0,1)</f>
        <v>1</v>
      </c>
    </row>
    <row r="5910" spans="1:11" ht="15" customHeight="1" x14ac:dyDescent="0.25">
      <c r="A5910" s="9">
        <v>52949</v>
      </c>
      <c r="B5910" s="2">
        <v>10012</v>
      </c>
      <c r="C5910" s="2" t="s">
        <v>33</v>
      </c>
      <c r="D5910" s="2">
        <v>145</v>
      </c>
      <c r="E5910">
        <f>VLOOKUP(C5910,'Product Master'!$A$1:$C$31,3,FALSE)</f>
        <v>84</v>
      </c>
      <c r="F5910">
        <f>D5910*E5910</f>
        <v>12180</v>
      </c>
      <c r="G5910" t="str">
        <f>VLOOKUP(B5910,'Emp Master'!$A$1:$C$21,3,FALSE)</f>
        <v>Supervisor-3</v>
      </c>
      <c r="H5910" s="3">
        <f>SUMIF($G$2:$G$6491,G5910,$F$2:$F$6491)</f>
        <v>56264962</v>
      </c>
      <c r="I5910">
        <f>IF(F5910&lt;15000,0,1)</f>
        <v>0</v>
      </c>
      <c r="J5910">
        <f>IF(I5910=0,D5910,0)</f>
        <v>145</v>
      </c>
      <c r="K5910">
        <f>IF(J5910&lt;100,0,1)</f>
        <v>1</v>
      </c>
    </row>
    <row r="5911" spans="1:11" ht="15" customHeight="1" x14ac:dyDescent="0.25">
      <c r="A5911" s="9">
        <v>52950</v>
      </c>
      <c r="B5911" s="2">
        <v>10018</v>
      </c>
      <c r="C5911" s="2" t="s">
        <v>33</v>
      </c>
      <c r="D5911" s="2">
        <v>145</v>
      </c>
      <c r="E5911">
        <f>VLOOKUP(C5911,'Product Master'!$A$1:$C$31,3,FALSE)</f>
        <v>84</v>
      </c>
      <c r="F5911">
        <f>D5911*E5911</f>
        <v>12180</v>
      </c>
      <c r="G5911" t="str">
        <f>VLOOKUP(B5911,'Emp Master'!$A$1:$C$21,3,FALSE)</f>
        <v>Supervisor-4</v>
      </c>
      <c r="H5911" s="3">
        <f>SUMIF($G$2:$G$6491,G5911,$F$2:$F$6491)</f>
        <v>56580613</v>
      </c>
      <c r="I5911">
        <f>IF(F5911&lt;15000,0,1)</f>
        <v>0</v>
      </c>
      <c r="J5911">
        <f>IF(I5911=0,D5911,0)</f>
        <v>145</v>
      </c>
      <c r="K5911">
        <f>IF(J5911&lt;100,0,1)</f>
        <v>1</v>
      </c>
    </row>
    <row r="5912" spans="1:11" ht="15" customHeight="1" x14ac:dyDescent="0.25">
      <c r="A5912" s="9">
        <v>52951</v>
      </c>
      <c r="B5912" s="2">
        <v>10018</v>
      </c>
      <c r="C5912" s="2" t="s">
        <v>42</v>
      </c>
      <c r="D5912" s="2">
        <v>145</v>
      </c>
      <c r="E5912">
        <f>VLOOKUP(C5912,'Product Master'!$A$1:$C$31,3,FALSE)</f>
        <v>97</v>
      </c>
      <c r="F5912">
        <f>D5912*E5912</f>
        <v>14065</v>
      </c>
      <c r="G5912" t="str">
        <f>VLOOKUP(B5912,'Emp Master'!$A$1:$C$21,3,FALSE)</f>
        <v>Supervisor-4</v>
      </c>
      <c r="H5912" s="3">
        <f>SUMIF($G$2:$G$6491,G5912,$F$2:$F$6491)</f>
        <v>56580613</v>
      </c>
      <c r="I5912">
        <f>IF(F5912&lt;15000,0,1)</f>
        <v>0</v>
      </c>
      <c r="J5912">
        <f>IF(I5912=0,D5912,0)</f>
        <v>145</v>
      </c>
      <c r="K5912">
        <f>IF(J5912&lt;100,0,1)</f>
        <v>1</v>
      </c>
    </row>
    <row r="5913" spans="1:11" ht="15" customHeight="1" x14ac:dyDescent="0.25">
      <c r="A5913" s="9">
        <v>52952</v>
      </c>
      <c r="B5913" s="2">
        <v>10003</v>
      </c>
      <c r="C5913" s="2" t="s">
        <v>54</v>
      </c>
      <c r="D5913" s="2">
        <v>145</v>
      </c>
      <c r="E5913">
        <f>VLOOKUP(C5913,'Product Master'!$A$1:$C$31,3,FALSE)</f>
        <v>85</v>
      </c>
      <c r="F5913">
        <f>D5913*E5913</f>
        <v>12325</v>
      </c>
      <c r="G5913" t="str">
        <f>VLOOKUP(B5913,'Emp Master'!$A$1:$C$21,3,FALSE)</f>
        <v>Supervisor-1</v>
      </c>
      <c r="H5913" s="3">
        <f>SUMIF($G$2:$G$6491,G5913,$F$2:$F$6491)</f>
        <v>71844810</v>
      </c>
      <c r="I5913">
        <f>IF(F5913&lt;15000,0,1)</f>
        <v>0</v>
      </c>
      <c r="J5913">
        <f>IF(I5913=0,D5913,0)</f>
        <v>145</v>
      </c>
      <c r="K5913">
        <f>IF(J5913&lt;100,0,1)</f>
        <v>1</v>
      </c>
    </row>
    <row r="5914" spans="1:11" ht="15" customHeight="1" x14ac:dyDescent="0.25">
      <c r="A5914" s="9">
        <v>52953</v>
      </c>
      <c r="B5914" s="2">
        <v>10001</v>
      </c>
      <c r="C5914" s="2" t="s">
        <v>54</v>
      </c>
      <c r="D5914" s="2">
        <v>145</v>
      </c>
      <c r="E5914">
        <f>VLOOKUP(C5914,'Product Master'!$A$1:$C$31,3,FALSE)</f>
        <v>85</v>
      </c>
      <c r="F5914">
        <f>D5914*E5914</f>
        <v>12325</v>
      </c>
      <c r="G5914" t="str">
        <f>VLOOKUP(B5914,'Emp Master'!$A$1:$C$21,3,FALSE)</f>
        <v>Supervisor-1</v>
      </c>
      <c r="H5914" s="3">
        <f>SUMIF($G$2:$G$6491,G5914,$F$2:$F$6491)</f>
        <v>71844810</v>
      </c>
      <c r="I5914">
        <f>IF(F5914&lt;15000,0,1)</f>
        <v>0</v>
      </c>
      <c r="J5914">
        <f>IF(I5914=0,D5914,0)</f>
        <v>145</v>
      </c>
      <c r="K5914">
        <f>IF(J5914&lt;100,0,1)</f>
        <v>1</v>
      </c>
    </row>
    <row r="5915" spans="1:11" ht="15" customHeight="1" x14ac:dyDescent="0.25">
      <c r="A5915" s="9">
        <v>52954</v>
      </c>
      <c r="B5915" s="2">
        <v>10005</v>
      </c>
      <c r="C5915" s="2" t="s">
        <v>54</v>
      </c>
      <c r="D5915" s="2">
        <v>145</v>
      </c>
      <c r="E5915">
        <f>VLOOKUP(C5915,'Product Master'!$A$1:$C$31,3,FALSE)</f>
        <v>85</v>
      </c>
      <c r="F5915">
        <f>D5915*E5915</f>
        <v>12325</v>
      </c>
      <c r="G5915" t="str">
        <f>VLOOKUP(B5915,'Emp Master'!$A$1:$C$21,3,FALSE)</f>
        <v>Supervisor-1</v>
      </c>
      <c r="H5915" s="3">
        <f>SUMIF($G$2:$G$6491,G5915,$F$2:$F$6491)</f>
        <v>71844810</v>
      </c>
      <c r="I5915">
        <f>IF(F5915&lt;15000,0,1)</f>
        <v>0</v>
      </c>
      <c r="J5915">
        <f>IF(I5915=0,D5915,0)</f>
        <v>145</v>
      </c>
      <c r="K5915">
        <f>IF(J5915&lt;100,0,1)</f>
        <v>1</v>
      </c>
    </row>
    <row r="5916" spans="1:11" ht="15" customHeight="1" x14ac:dyDescent="0.25">
      <c r="A5916" s="9">
        <v>52955</v>
      </c>
      <c r="B5916" s="2">
        <v>10005</v>
      </c>
      <c r="C5916" s="2" t="s">
        <v>37</v>
      </c>
      <c r="D5916" s="2">
        <v>145</v>
      </c>
      <c r="E5916">
        <f>VLOOKUP(C5916,'Product Master'!$A$1:$C$31,3,FALSE)</f>
        <v>68</v>
      </c>
      <c r="F5916">
        <f>D5916*E5916</f>
        <v>9860</v>
      </c>
      <c r="G5916" t="str">
        <f>VLOOKUP(B5916,'Emp Master'!$A$1:$C$21,3,FALSE)</f>
        <v>Supervisor-1</v>
      </c>
      <c r="H5916" s="3">
        <f>SUMIF($G$2:$G$6491,G5916,$F$2:$F$6491)</f>
        <v>71844810</v>
      </c>
      <c r="I5916">
        <f>IF(F5916&lt;15000,0,1)</f>
        <v>0</v>
      </c>
      <c r="J5916">
        <f>IF(I5916=0,D5916,0)</f>
        <v>145</v>
      </c>
      <c r="K5916">
        <f>IF(J5916&lt;100,0,1)</f>
        <v>1</v>
      </c>
    </row>
    <row r="5917" spans="1:11" ht="15" customHeight="1" x14ac:dyDescent="0.25">
      <c r="A5917" s="9">
        <v>52956</v>
      </c>
      <c r="B5917" s="2">
        <v>10012</v>
      </c>
      <c r="C5917" s="2" t="s">
        <v>48</v>
      </c>
      <c r="D5917" s="2">
        <v>144</v>
      </c>
      <c r="E5917">
        <f>VLOOKUP(C5917,'Product Master'!$A$1:$C$31,3,FALSE)</f>
        <v>79</v>
      </c>
      <c r="F5917">
        <f>D5917*E5917</f>
        <v>11376</v>
      </c>
      <c r="G5917" t="str">
        <f>VLOOKUP(B5917,'Emp Master'!$A$1:$C$21,3,FALSE)</f>
        <v>Supervisor-3</v>
      </c>
      <c r="H5917" s="3">
        <f>SUMIF($G$2:$G$6491,G5917,$F$2:$F$6491)</f>
        <v>56264962</v>
      </c>
      <c r="I5917">
        <f>IF(F5917&lt;15000,0,1)</f>
        <v>0</v>
      </c>
      <c r="J5917">
        <f>IF(I5917=0,D5917,0)</f>
        <v>144</v>
      </c>
      <c r="K5917">
        <f>IF(J5917&lt;100,0,1)</f>
        <v>1</v>
      </c>
    </row>
    <row r="5918" spans="1:11" ht="15" customHeight="1" x14ac:dyDescent="0.25">
      <c r="A5918" s="9">
        <v>52957</v>
      </c>
      <c r="B5918" s="2">
        <v>10011</v>
      </c>
      <c r="C5918" s="2" t="s">
        <v>49</v>
      </c>
      <c r="D5918" s="2">
        <v>144</v>
      </c>
      <c r="E5918">
        <f>VLOOKUP(C5918,'Product Master'!$A$1:$C$31,3,FALSE)</f>
        <v>70</v>
      </c>
      <c r="F5918">
        <f>D5918*E5918</f>
        <v>10080</v>
      </c>
      <c r="G5918" t="str">
        <f>VLOOKUP(B5918,'Emp Master'!$A$1:$C$21,3,FALSE)</f>
        <v>Supervisor-3</v>
      </c>
      <c r="H5918" s="3">
        <f>SUMIF($G$2:$G$6491,G5918,$F$2:$F$6491)</f>
        <v>56264962</v>
      </c>
      <c r="I5918">
        <f>IF(F5918&lt;15000,0,1)</f>
        <v>0</v>
      </c>
      <c r="J5918">
        <f>IF(I5918=0,D5918,0)</f>
        <v>144</v>
      </c>
      <c r="K5918">
        <f>IF(J5918&lt;100,0,1)</f>
        <v>1</v>
      </c>
    </row>
    <row r="5919" spans="1:11" ht="15" customHeight="1" x14ac:dyDescent="0.25">
      <c r="A5919" s="9">
        <v>52958</v>
      </c>
      <c r="B5919" s="2">
        <v>10003</v>
      </c>
      <c r="C5919" s="2" t="s">
        <v>37</v>
      </c>
      <c r="D5919" s="2">
        <v>144</v>
      </c>
      <c r="E5919">
        <f>VLOOKUP(C5919,'Product Master'!$A$1:$C$31,3,FALSE)</f>
        <v>68</v>
      </c>
      <c r="F5919">
        <f>D5919*E5919</f>
        <v>9792</v>
      </c>
      <c r="G5919" t="str">
        <f>VLOOKUP(B5919,'Emp Master'!$A$1:$C$21,3,FALSE)</f>
        <v>Supervisor-1</v>
      </c>
      <c r="H5919" s="3">
        <f>SUMIF($G$2:$G$6491,G5919,$F$2:$F$6491)</f>
        <v>71844810</v>
      </c>
      <c r="I5919">
        <f>IF(F5919&lt;15000,0,1)</f>
        <v>0</v>
      </c>
      <c r="J5919">
        <f>IF(I5919=0,D5919,0)</f>
        <v>144</v>
      </c>
      <c r="K5919">
        <f>IF(J5919&lt;100,0,1)</f>
        <v>1</v>
      </c>
    </row>
    <row r="5920" spans="1:11" ht="15" customHeight="1" x14ac:dyDescent="0.25">
      <c r="A5920" s="9">
        <v>52959</v>
      </c>
      <c r="B5920" s="2">
        <v>10005</v>
      </c>
      <c r="C5920" s="2" t="s">
        <v>33</v>
      </c>
      <c r="D5920" s="2">
        <v>144</v>
      </c>
      <c r="E5920">
        <f>VLOOKUP(C5920,'Product Master'!$A$1:$C$31,3,FALSE)</f>
        <v>84</v>
      </c>
      <c r="F5920">
        <f>D5920*E5920</f>
        <v>12096</v>
      </c>
      <c r="G5920" t="str">
        <f>VLOOKUP(B5920,'Emp Master'!$A$1:$C$21,3,FALSE)</f>
        <v>Supervisor-1</v>
      </c>
      <c r="H5920" s="3">
        <f>SUMIF($G$2:$G$6491,G5920,$F$2:$F$6491)</f>
        <v>71844810</v>
      </c>
      <c r="I5920">
        <f>IF(F5920&lt;15000,0,1)</f>
        <v>0</v>
      </c>
      <c r="J5920">
        <f>IF(I5920=0,D5920,0)</f>
        <v>144</v>
      </c>
      <c r="K5920">
        <f>IF(J5920&lt;100,0,1)</f>
        <v>1</v>
      </c>
    </row>
    <row r="5921" spans="1:11" ht="15" customHeight="1" x14ac:dyDescent="0.25">
      <c r="A5921" s="9">
        <v>52960</v>
      </c>
      <c r="B5921" s="2">
        <v>10010</v>
      </c>
      <c r="C5921" s="2" t="s">
        <v>48</v>
      </c>
      <c r="D5921" s="2">
        <v>143</v>
      </c>
      <c r="E5921">
        <f>VLOOKUP(C5921,'Product Master'!$A$1:$C$31,3,FALSE)</f>
        <v>79</v>
      </c>
      <c r="F5921">
        <f>D5921*E5921</f>
        <v>11297</v>
      </c>
      <c r="G5921" t="str">
        <f>VLOOKUP(B5921,'Emp Master'!$A$1:$C$21,3,FALSE)</f>
        <v>Supervisor-2</v>
      </c>
      <c r="H5921" s="3">
        <f>SUMIF($G$2:$G$6491,G5921,$F$2:$F$6491)</f>
        <v>47777431</v>
      </c>
      <c r="I5921">
        <f>IF(F5921&lt;15000,0,1)</f>
        <v>0</v>
      </c>
      <c r="J5921">
        <f>IF(I5921=0,D5921,0)</f>
        <v>143</v>
      </c>
      <c r="K5921">
        <f>IF(J5921&lt;100,0,1)</f>
        <v>1</v>
      </c>
    </row>
    <row r="5922" spans="1:11" ht="15" customHeight="1" x14ac:dyDescent="0.25">
      <c r="A5922" s="9">
        <v>52961</v>
      </c>
      <c r="B5922" s="2">
        <v>10012</v>
      </c>
      <c r="C5922" s="2" t="s">
        <v>33</v>
      </c>
      <c r="D5922" s="2">
        <v>143</v>
      </c>
      <c r="E5922">
        <f>VLOOKUP(C5922,'Product Master'!$A$1:$C$31,3,FALSE)</f>
        <v>84</v>
      </c>
      <c r="F5922">
        <f>D5922*E5922</f>
        <v>12012</v>
      </c>
      <c r="G5922" t="str">
        <f>VLOOKUP(B5922,'Emp Master'!$A$1:$C$21,3,FALSE)</f>
        <v>Supervisor-3</v>
      </c>
      <c r="H5922" s="3">
        <f>SUMIF($G$2:$G$6491,G5922,$F$2:$F$6491)</f>
        <v>56264962</v>
      </c>
      <c r="I5922">
        <f>IF(F5922&lt;15000,0,1)</f>
        <v>0</v>
      </c>
      <c r="J5922">
        <f>IF(I5922=0,D5922,0)</f>
        <v>143</v>
      </c>
      <c r="K5922">
        <f>IF(J5922&lt;100,0,1)</f>
        <v>1</v>
      </c>
    </row>
    <row r="5923" spans="1:11" ht="15" customHeight="1" x14ac:dyDescent="0.25">
      <c r="A5923" s="9">
        <v>52962</v>
      </c>
      <c r="B5923" s="2">
        <v>10015</v>
      </c>
      <c r="C5923" s="2" t="s">
        <v>49</v>
      </c>
      <c r="D5923" s="2">
        <v>143</v>
      </c>
      <c r="E5923">
        <f>VLOOKUP(C5923,'Product Master'!$A$1:$C$31,3,FALSE)</f>
        <v>70</v>
      </c>
      <c r="F5923">
        <f>D5923*E5923</f>
        <v>10010</v>
      </c>
      <c r="G5923" t="str">
        <f>VLOOKUP(B5923,'Emp Master'!$A$1:$C$21,3,FALSE)</f>
        <v>Supervisor-3</v>
      </c>
      <c r="H5923" s="3">
        <f>SUMIF($G$2:$G$6491,G5923,$F$2:$F$6491)</f>
        <v>56264962</v>
      </c>
      <c r="I5923">
        <f>IF(F5923&lt;15000,0,1)</f>
        <v>0</v>
      </c>
      <c r="J5923">
        <f>IF(I5923=0,D5923,0)</f>
        <v>143</v>
      </c>
      <c r="K5923">
        <f>IF(J5923&lt;100,0,1)</f>
        <v>1</v>
      </c>
    </row>
    <row r="5924" spans="1:11" ht="15" customHeight="1" x14ac:dyDescent="0.25">
      <c r="A5924" s="9">
        <v>52963</v>
      </c>
      <c r="B5924" s="2">
        <v>10011</v>
      </c>
      <c r="C5924" s="2" t="s">
        <v>54</v>
      </c>
      <c r="D5924" s="2">
        <v>143</v>
      </c>
      <c r="E5924">
        <f>VLOOKUP(C5924,'Product Master'!$A$1:$C$31,3,FALSE)</f>
        <v>85</v>
      </c>
      <c r="F5924">
        <f>D5924*E5924</f>
        <v>12155</v>
      </c>
      <c r="G5924" t="str">
        <f>VLOOKUP(B5924,'Emp Master'!$A$1:$C$21,3,FALSE)</f>
        <v>Supervisor-3</v>
      </c>
      <c r="H5924" s="3">
        <f>SUMIF($G$2:$G$6491,G5924,$F$2:$F$6491)</f>
        <v>56264962</v>
      </c>
      <c r="I5924">
        <f>IF(F5924&lt;15000,0,1)</f>
        <v>0</v>
      </c>
      <c r="J5924">
        <f>IF(I5924=0,D5924,0)</f>
        <v>143</v>
      </c>
      <c r="K5924">
        <f>IF(J5924&lt;100,0,1)</f>
        <v>1</v>
      </c>
    </row>
    <row r="5925" spans="1:11" ht="15" customHeight="1" x14ac:dyDescent="0.25">
      <c r="A5925" s="9">
        <v>52964</v>
      </c>
      <c r="B5925" s="2">
        <v>10012</v>
      </c>
      <c r="C5925" s="2" t="s">
        <v>33</v>
      </c>
      <c r="D5925" s="2">
        <v>143</v>
      </c>
      <c r="E5925">
        <f>VLOOKUP(C5925,'Product Master'!$A$1:$C$31,3,FALSE)</f>
        <v>84</v>
      </c>
      <c r="F5925">
        <f>D5925*E5925</f>
        <v>12012</v>
      </c>
      <c r="G5925" t="str">
        <f>VLOOKUP(B5925,'Emp Master'!$A$1:$C$21,3,FALSE)</f>
        <v>Supervisor-3</v>
      </c>
      <c r="H5925" s="3">
        <f>SUMIF($G$2:$G$6491,G5925,$F$2:$F$6491)</f>
        <v>56264962</v>
      </c>
      <c r="I5925">
        <f>IF(F5925&lt;15000,0,1)</f>
        <v>0</v>
      </c>
      <c r="J5925">
        <f>IF(I5925=0,D5925,0)</f>
        <v>143</v>
      </c>
      <c r="K5925">
        <f>IF(J5925&lt;100,0,1)</f>
        <v>1</v>
      </c>
    </row>
    <row r="5926" spans="1:11" ht="15" customHeight="1" x14ac:dyDescent="0.25">
      <c r="A5926" s="9">
        <v>52965</v>
      </c>
      <c r="B5926" s="2">
        <v>10012</v>
      </c>
      <c r="C5926" s="2" t="s">
        <v>38</v>
      </c>
      <c r="D5926" s="2">
        <v>143</v>
      </c>
      <c r="E5926">
        <f>VLOOKUP(C5926,'Product Master'!$A$1:$C$31,3,FALSE)</f>
        <v>73</v>
      </c>
      <c r="F5926">
        <f>D5926*E5926</f>
        <v>10439</v>
      </c>
      <c r="G5926" t="str">
        <f>VLOOKUP(B5926,'Emp Master'!$A$1:$C$21,3,FALSE)</f>
        <v>Supervisor-3</v>
      </c>
      <c r="H5926" s="3">
        <f>SUMIF($G$2:$G$6491,G5926,$F$2:$F$6491)</f>
        <v>56264962</v>
      </c>
      <c r="I5926">
        <f>IF(F5926&lt;15000,0,1)</f>
        <v>0</v>
      </c>
      <c r="J5926">
        <f>IF(I5926=0,D5926,0)</f>
        <v>143</v>
      </c>
      <c r="K5926">
        <f>IF(J5926&lt;100,0,1)</f>
        <v>1</v>
      </c>
    </row>
    <row r="5927" spans="1:11" ht="15" customHeight="1" x14ac:dyDescent="0.25">
      <c r="A5927" s="9">
        <v>52966</v>
      </c>
      <c r="B5927" s="2">
        <v>10015</v>
      </c>
      <c r="C5927" s="2" t="s">
        <v>38</v>
      </c>
      <c r="D5927" s="2">
        <v>143</v>
      </c>
      <c r="E5927">
        <f>VLOOKUP(C5927,'Product Master'!$A$1:$C$31,3,FALSE)</f>
        <v>73</v>
      </c>
      <c r="F5927">
        <f>D5927*E5927</f>
        <v>10439</v>
      </c>
      <c r="G5927" t="str">
        <f>VLOOKUP(B5927,'Emp Master'!$A$1:$C$21,3,FALSE)</f>
        <v>Supervisor-3</v>
      </c>
      <c r="H5927" s="3">
        <f>SUMIF($G$2:$G$6491,G5927,$F$2:$F$6491)</f>
        <v>56264962</v>
      </c>
      <c r="I5927">
        <f>IF(F5927&lt;15000,0,1)</f>
        <v>0</v>
      </c>
      <c r="J5927">
        <f>IF(I5927=0,D5927,0)</f>
        <v>143</v>
      </c>
      <c r="K5927">
        <f>IF(J5927&lt;100,0,1)</f>
        <v>1</v>
      </c>
    </row>
    <row r="5928" spans="1:11" ht="15" customHeight="1" x14ac:dyDescent="0.25">
      <c r="A5928" s="9">
        <v>52967</v>
      </c>
      <c r="B5928" s="2">
        <v>10013</v>
      </c>
      <c r="C5928" s="2" t="s">
        <v>45</v>
      </c>
      <c r="D5928" s="2">
        <v>143</v>
      </c>
      <c r="E5928">
        <f>VLOOKUP(C5928,'Product Master'!$A$1:$C$31,3,FALSE)</f>
        <v>92</v>
      </c>
      <c r="F5928">
        <f>D5928*E5928</f>
        <v>13156</v>
      </c>
      <c r="G5928" t="str">
        <f>VLOOKUP(B5928,'Emp Master'!$A$1:$C$21,3,FALSE)</f>
        <v>Supervisor-3</v>
      </c>
      <c r="H5928" s="3">
        <f>SUMIF($G$2:$G$6491,G5928,$F$2:$F$6491)</f>
        <v>56264962</v>
      </c>
      <c r="I5928">
        <f>IF(F5928&lt;15000,0,1)</f>
        <v>0</v>
      </c>
      <c r="J5928">
        <f>IF(I5928=0,D5928,0)</f>
        <v>143</v>
      </c>
      <c r="K5928">
        <f>IF(J5928&lt;100,0,1)</f>
        <v>1</v>
      </c>
    </row>
    <row r="5929" spans="1:11" ht="15" customHeight="1" x14ac:dyDescent="0.25">
      <c r="A5929" s="9">
        <v>52968</v>
      </c>
      <c r="B5929" s="2">
        <v>10016</v>
      </c>
      <c r="C5929" s="2" t="s">
        <v>33</v>
      </c>
      <c r="D5929" s="2">
        <v>143</v>
      </c>
      <c r="E5929">
        <f>VLOOKUP(C5929,'Product Master'!$A$1:$C$31,3,FALSE)</f>
        <v>84</v>
      </c>
      <c r="F5929">
        <f>D5929*E5929</f>
        <v>12012</v>
      </c>
      <c r="G5929" t="str">
        <f>VLOOKUP(B5929,'Emp Master'!$A$1:$C$21,3,FALSE)</f>
        <v>Supervisor-4</v>
      </c>
      <c r="H5929" s="3">
        <f>SUMIF($G$2:$G$6491,G5929,$F$2:$F$6491)</f>
        <v>56580613</v>
      </c>
      <c r="I5929">
        <f>IF(F5929&lt;15000,0,1)</f>
        <v>0</v>
      </c>
      <c r="J5929">
        <f>IF(I5929=0,D5929,0)</f>
        <v>143</v>
      </c>
      <c r="K5929">
        <f>IF(J5929&lt;100,0,1)</f>
        <v>1</v>
      </c>
    </row>
    <row r="5930" spans="1:11" ht="15" customHeight="1" x14ac:dyDescent="0.25">
      <c r="A5930" s="9">
        <v>52969</v>
      </c>
      <c r="B5930" s="2">
        <v>10004</v>
      </c>
      <c r="C5930" s="2" t="s">
        <v>38</v>
      </c>
      <c r="D5930" s="2">
        <v>143</v>
      </c>
      <c r="E5930">
        <f>VLOOKUP(C5930,'Product Master'!$A$1:$C$31,3,FALSE)</f>
        <v>73</v>
      </c>
      <c r="F5930">
        <f>D5930*E5930</f>
        <v>10439</v>
      </c>
      <c r="G5930" t="str">
        <f>VLOOKUP(B5930,'Emp Master'!$A$1:$C$21,3,FALSE)</f>
        <v>Supervisor-1</v>
      </c>
      <c r="H5930" s="3">
        <f>SUMIF($G$2:$G$6491,G5930,$F$2:$F$6491)</f>
        <v>71844810</v>
      </c>
      <c r="I5930">
        <f>IF(F5930&lt;15000,0,1)</f>
        <v>0</v>
      </c>
      <c r="J5930">
        <f>IF(I5930=0,D5930,0)</f>
        <v>143</v>
      </c>
      <c r="K5930">
        <f>IF(J5930&lt;100,0,1)</f>
        <v>1</v>
      </c>
    </row>
    <row r="5931" spans="1:11" ht="15" customHeight="1" x14ac:dyDescent="0.25">
      <c r="A5931" s="9">
        <v>52970</v>
      </c>
      <c r="B5931" s="2">
        <v>10004</v>
      </c>
      <c r="C5931" s="2" t="s">
        <v>38</v>
      </c>
      <c r="D5931" s="2">
        <v>143</v>
      </c>
      <c r="E5931">
        <f>VLOOKUP(C5931,'Product Master'!$A$1:$C$31,3,FALSE)</f>
        <v>73</v>
      </c>
      <c r="F5931">
        <f>D5931*E5931</f>
        <v>10439</v>
      </c>
      <c r="G5931" t="str">
        <f>VLOOKUP(B5931,'Emp Master'!$A$1:$C$21,3,FALSE)</f>
        <v>Supervisor-1</v>
      </c>
      <c r="H5931" s="3">
        <f>SUMIF($G$2:$G$6491,G5931,$F$2:$F$6491)</f>
        <v>71844810</v>
      </c>
      <c r="I5931">
        <f>IF(F5931&lt;15000,0,1)</f>
        <v>0</v>
      </c>
      <c r="J5931">
        <f>IF(I5931=0,D5931,0)</f>
        <v>143</v>
      </c>
      <c r="K5931">
        <f>IF(J5931&lt;100,0,1)</f>
        <v>1</v>
      </c>
    </row>
    <row r="5932" spans="1:11" ht="15" customHeight="1" x14ac:dyDescent="0.25">
      <c r="A5932" s="9">
        <v>52971</v>
      </c>
      <c r="B5932" s="2">
        <v>10001</v>
      </c>
      <c r="C5932" s="2" t="s">
        <v>45</v>
      </c>
      <c r="D5932" s="2">
        <v>143</v>
      </c>
      <c r="E5932">
        <f>VLOOKUP(C5932,'Product Master'!$A$1:$C$31,3,FALSE)</f>
        <v>92</v>
      </c>
      <c r="F5932">
        <f>D5932*E5932</f>
        <v>13156</v>
      </c>
      <c r="G5932" t="str">
        <f>VLOOKUP(B5932,'Emp Master'!$A$1:$C$21,3,FALSE)</f>
        <v>Supervisor-1</v>
      </c>
      <c r="H5932" s="3">
        <f>SUMIF($G$2:$G$6491,G5932,$F$2:$F$6491)</f>
        <v>71844810</v>
      </c>
      <c r="I5932">
        <f>IF(F5932&lt;15000,0,1)</f>
        <v>0</v>
      </c>
      <c r="J5932">
        <f>IF(I5932=0,D5932,0)</f>
        <v>143</v>
      </c>
      <c r="K5932">
        <f>IF(J5932&lt;100,0,1)</f>
        <v>1</v>
      </c>
    </row>
    <row r="5933" spans="1:11" ht="15" customHeight="1" x14ac:dyDescent="0.25">
      <c r="A5933" s="9">
        <v>52972</v>
      </c>
      <c r="B5933" s="2">
        <v>10001</v>
      </c>
      <c r="C5933" s="2" t="s">
        <v>48</v>
      </c>
      <c r="D5933" s="2">
        <v>143</v>
      </c>
      <c r="E5933">
        <f>VLOOKUP(C5933,'Product Master'!$A$1:$C$31,3,FALSE)</f>
        <v>79</v>
      </c>
      <c r="F5933">
        <f>D5933*E5933</f>
        <v>11297</v>
      </c>
      <c r="G5933" t="str">
        <f>VLOOKUP(B5933,'Emp Master'!$A$1:$C$21,3,FALSE)</f>
        <v>Supervisor-1</v>
      </c>
      <c r="H5933" s="3">
        <f>SUMIF($G$2:$G$6491,G5933,$F$2:$F$6491)</f>
        <v>71844810</v>
      </c>
      <c r="I5933">
        <f>IF(F5933&lt;15000,0,1)</f>
        <v>0</v>
      </c>
      <c r="J5933">
        <f>IF(I5933=0,D5933,0)</f>
        <v>143</v>
      </c>
      <c r="K5933">
        <f>IF(J5933&lt;100,0,1)</f>
        <v>1</v>
      </c>
    </row>
    <row r="5934" spans="1:11" ht="15" customHeight="1" x14ac:dyDescent="0.25">
      <c r="A5934" s="9">
        <v>52973</v>
      </c>
      <c r="B5934" s="2">
        <v>10001</v>
      </c>
      <c r="C5934" s="2" t="s">
        <v>33</v>
      </c>
      <c r="D5934" s="2">
        <v>143</v>
      </c>
      <c r="E5934">
        <f>VLOOKUP(C5934,'Product Master'!$A$1:$C$31,3,FALSE)</f>
        <v>84</v>
      </c>
      <c r="F5934">
        <f>D5934*E5934</f>
        <v>12012</v>
      </c>
      <c r="G5934" t="str">
        <f>VLOOKUP(B5934,'Emp Master'!$A$1:$C$21,3,FALSE)</f>
        <v>Supervisor-1</v>
      </c>
      <c r="H5934" s="3">
        <f>SUMIF($G$2:$G$6491,G5934,$F$2:$F$6491)</f>
        <v>71844810</v>
      </c>
      <c r="I5934">
        <f>IF(F5934&lt;15000,0,1)</f>
        <v>0</v>
      </c>
      <c r="J5934">
        <f>IF(I5934=0,D5934,0)</f>
        <v>143</v>
      </c>
      <c r="K5934">
        <f>IF(J5934&lt;100,0,1)</f>
        <v>1</v>
      </c>
    </row>
    <row r="5935" spans="1:11" ht="15" customHeight="1" x14ac:dyDescent="0.25">
      <c r="A5935" s="9">
        <v>52974</v>
      </c>
      <c r="B5935" s="2">
        <v>10012</v>
      </c>
      <c r="C5935" s="2" t="s">
        <v>37</v>
      </c>
      <c r="D5935" s="2">
        <v>142</v>
      </c>
      <c r="E5935">
        <f>VLOOKUP(C5935,'Product Master'!$A$1:$C$31,3,FALSE)</f>
        <v>68</v>
      </c>
      <c r="F5935">
        <f>D5935*E5935</f>
        <v>9656</v>
      </c>
      <c r="G5935" t="str">
        <f>VLOOKUP(B5935,'Emp Master'!$A$1:$C$21,3,FALSE)</f>
        <v>Supervisor-3</v>
      </c>
      <c r="H5935" s="3">
        <f>SUMIF($G$2:$G$6491,G5935,$F$2:$F$6491)</f>
        <v>56264962</v>
      </c>
      <c r="I5935">
        <f>IF(F5935&lt;15000,0,1)</f>
        <v>0</v>
      </c>
      <c r="J5935">
        <f>IF(I5935=0,D5935,0)</f>
        <v>142</v>
      </c>
      <c r="K5935">
        <f>IF(J5935&lt;100,0,1)</f>
        <v>1</v>
      </c>
    </row>
    <row r="5936" spans="1:11" ht="15" customHeight="1" x14ac:dyDescent="0.25">
      <c r="A5936" s="9">
        <v>52975</v>
      </c>
      <c r="B5936" s="2">
        <v>10016</v>
      </c>
      <c r="C5936" s="2" t="s">
        <v>37</v>
      </c>
      <c r="D5936" s="2">
        <v>142</v>
      </c>
      <c r="E5936">
        <f>VLOOKUP(C5936,'Product Master'!$A$1:$C$31,3,FALSE)</f>
        <v>68</v>
      </c>
      <c r="F5936">
        <f>D5936*E5936</f>
        <v>9656</v>
      </c>
      <c r="G5936" t="str">
        <f>VLOOKUP(B5936,'Emp Master'!$A$1:$C$21,3,FALSE)</f>
        <v>Supervisor-4</v>
      </c>
      <c r="H5936" s="3">
        <f>SUMIF($G$2:$G$6491,G5936,$F$2:$F$6491)</f>
        <v>56580613</v>
      </c>
      <c r="I5936">
        <f>IF(F5936&lt;15000,0,1)</f>
        <v>0</v>
      </c>
      <c r="J5936">
        <f>IF(I5936=0,D5936,0)</f>
        <v>142</v>
      </c>
      <c r="K5936">
        <f>IF(J5936&lt;100,0,1)</f>
        <v>1</v>
      </c>
    </row>
    <row r="5937" spans="1:11" ht="15" customHeight="1" x14ac:dyDescent="0.25">
      <c r="A5937" s="9">
        <v>52976</v>
      </c>
      <c r="B5937" s="2">
        <v>10010</v>
      </c>
      <c r="C5937" s="2" t="s">
        <v>38</v>
      </c>
      <c r="D5937" s="2">
        <v>141</v>
      </c>
      <c r="E5937">
        <f>VLOOKUP(C5937,'Product Master'!$A$1:$C$31,3,FALSE)</f>
        <v>73</v>
      </c>
      <c r="F5937">
        <f>D5937*E5937</f>
        <v>10293</v>
      </c>
      <c r="G5937" t="str">
        <f>VLOOKUP(B5937,'Emp Master'!$A$1:$C$21,3,FALSE)</f>
        <v>Supervisor-2</v>
      </c>
      <c r="H5937" s="3">
        <f>SUMIF($G$2:$G$6491,G5937,$F$2:$F$6491)</f>
        <v>47777431</v>
      </c>
      <c r="I5937">
        <f>IF(F5937&lt;15000,0,1)</f>
        <v>0</v>
      </c>
      <c r="J5937">
        <f>IF(I5937=0,D5937,0)</f>
        <v>141</v>
      </c>
      <c r="K5937">
        <f>IF(J5937&lt;100,0,1)</f>
        <v>1</v>
      </c>
    </row>
    <row r="5938" spans="1:11" ht="15" customHeight="1" x14ac:dyDescent="0.25">
      <c r="A5938" s="9">
        <v>52977</v>
      </c>
      <c r="B5938" s="2">
        <v>10012</v>
      </c>
      <c r="C5938" s="2" t="s">
        <v>37</v>
      </c>
      <c r="D5938" s="2">
        <v>141</v>
      </c>
      <c r="E5938">
        <f>VLOOKUP(C5938,'Product Master'!$A$1:$C$31,3,FALSE)</f>
        <v>68</v>
      </c>
      <c r="F5938">
        <f>D5938*E5938</f>
        <v>9588</v>
      </c>
      <c r="G5938" t="str">
        <f>VLOOKUP(B5938,'Emp Master'!$A$1:$C$21,3,FALSE)</f>
        <v>Supervisor-3</v>
      </c>
      <c r="H5938" s="3">
        <f>SUMIF($G$2:$G$6491,G5938,$F$2:$F$6491)</f>
        <v>56264962</v>
      </c>
      <c r="I5938">
        <f>IF(F5938&lt;15000,0,1)</f>
        <v>0</v>
      </c>
      <c r="J5938">
        <f>IF(I5938=0,D5938,0)</f>
        <v>141</v>
      </c>
      <c r="K5938">
        <f>IF(J5938&lt;100,0,1)</f>
        <v>1</v>
      </c>
    </row>
    <row r="5939" spans="1:11" ht="15" customHeight="1" x14ac:dyDescent="0.25">
      <c r="A5939" s="9">
        <v>52978</v>
      </c>
      <c r="B5939" s="2">
        <v>10016</v>
      </c>
      <c r="C5939" s="2" t="s">
        <v>54</v>
      </c>
      <c r="D5939" s="2">
        <v>141</v>
      </c>
      <c r="E5939">
        <f>VLOOKUP(C5939,'Product Master'!$A$1:$C$31,3,FALSE)</f>
        <v>85</v>
      </c>
      <c r="F5939">
        <f>D5939*E5939</f>
        <v>11985</v>
      </c>
      <c r="G5939" t="str">
        <f>VLOOKUP(B5939,'Emp Master'!$A$1:$C$21,3,FALSE)</f>
        <v>Supervisor-4</v>
      </c>
      <c r="H5939" s="3">
        <f>SUMIF($G$2:$G$6491,G5939,$F$2:$F$6491)</f>
        <v>56580613</v>
      </c>
      <c r="I5939">
        <f>IF(F5939&lt;15000,0,1)</f>
        <v>0</v>
      </c>
      <c r="J5939">
        <f>IF(I5939=0,D5939,0)</f>
        <v>141</v>
      </c>
      <c r="K5939">
        <f>IF(J5939&lt;100,0,1)</f>
        <v>1</v>
      </c>
    </row>
    <row r="5940" spans="1:11" ht="15" customHeight="1" x14ac:dyDescent="0.25">
      <c r="A5940" s="9">
        <v>52979</v>
      </c>
      <c r="B5940" s="2">
        <v>10019</v>
      </c>
      <c r="C5940" s="2" t="s">
        <v>51</v>
      </c>
      <c r="D5940" s="2">
        <v>141</v>
      </c>
      <c r="E5940">
        <f>VLOOKUP(C5940,'Product Master'!$A$1:$C$31,3,FALSE)</f>
        <v>87</v>
      </c>
      <c r="F5940">
        <f>D5940*E5940</f>
        <v>12267</v>
      </c>
      <c r="G5940" t="str">
        <f>VLOOKUP(B5940,'Emp Master'!$A$1:$C$21,3,FALSE)</f>
        <v>Supervisor-4</v>
      </c>
      <c r="H5940" s="3">
        <f>SUMIF($G$2:$G$6491,G5940,$F$2:$F$6491)</f>
        <v>56580613</v>
      </c>
      <c r="I5940">
        <f>IF(F5940&lt;15000,0,1)</f>
        <v>0</v>
      </c>
      <c r="J5940">
        <f>IF(I5940=0,D5940,0)</f>
        <v>141</v>
      </c>
      <c r="K5940">
        <f>IF(J5940&lt;100,0,1)</f>
        <v>1</v>
      </c>
    </row>
    <row r="5941" spans="1:11" ht="15" customHeight="1" x14ac:dyDescent="0.25">
      <c r="A5941" s="9">
        <v>52980</v>
      </c>
      <c r="B5941" s="2">
        <v>10010</v>
      </c>
      <c r="C5941" s="2" t="s">
        <v>42</v>
      </c>
      <c r="D5941" s="2">
        <v>140</v>
      </c>
      <c r="E5941">
        <f>VLOOKUP(C5941,'Product Master'!$A$1:$C$31,3,FALSE)</f>
        <v>97</v>
      </c>
      <c r="F5941">
        <f>D5941*E5941</f>
        <v>13580</v>
      </c>
      <c r="G5941" t="str">
        <f>VLOOKUP(B5941,'Emp Master'!$A$1:$C$21,3,FALSE)</f>
        <v>Supervisor-2</v>
      </c>
      <c r="H5941" s="3">
        <f>SUMIF($G$2:$G$6491,G5941,$F$2:$F$6491)</f>
        <v>47777431</v>
      </c>
      <c r="I5941">
        <f>IF(F5941&lt;15000,0,1)</f>
        <v>0</v>
      </c>
      <c r="J5941">
        <f>IF(I5941=0,D5941,0)</f>
        <v>140</v>
      </c>
      <c r="K5941">
        <f>IF(J5941&lt;100,0,1)</f>
        <v>1</v>
      </c>
    </row>
    <row r="5942" spans="1:11" ht="15" customHeight="1" x14ac:dyDescent="0.25">
      <c r="A5942" s="9">
        <v>52981</v>
      </c>
      <c r="B5942" s="2">
        <v>10010</v>
      </c>
      <c r="C5942" s="2" t="s">
        <v>42</v>
      </c>
      <c r="D5942" s="2">
        <v>140</v>
      </c>
      <c r="E5942">
        <f>VLOOKUP(C5942,'Product Master'!$A$1:$C$31,3,FALSE)</f>
        <v>97</v>
      </c>
      <c r="F5942">
        <f>D5942*E5942</f>
        <v>13580</v>
      </c>
      <c r="G5942" t="str">
        <f>VLOOKUP(B5942,'Emp Master'!$A$1:$C$21,3,FALSE)</f>
        <v>Supervisor-2</v>
      </c>
      <c r="H5942" s="3">
        <f>SUMIF($G$2:$G$6491,G5942,$F$2:$F$6491)</f>
        <v>47777431</v>
      </c>
      <c r="I5942">
        <f>IF(F5942&lt;15000,0,1)</f>
        <v>0</v>
      </c>
      <c r="J5942">
        <f>IF(I5942=0,D5942,0)</f>
        <v>140</v>
      </c>
      <c r="K5942">
        <f>IF(J5942&lt;100,0,1)</f>
        <v>1</v>
      </c>
    </row>
    <row r="5943" spans="1:11" ht="15" customHeight="1" x14ac:dyDescent="0.25">
      <c r="A5943" s="9">
        <v>52982</v>
      </c>
      <c r="B5943" s="2">
        <v>10007</v>
      </c>
      <c r="C5943" s="2" t="s">
        <v>51</v>
      </c>
      <c r="D5943" s="2">
        <v>140</v>
      </c>
      <c r="E5943">
        <f>VLOOKUP(C5943,'Product Master'!$A$1:$C$31,3,FALSE)</f>
        <v>87</v>
      </c>
      <c r="F5943">
        <f>D5943*E5943</f>
        <v>12180</v>
      </c>
      <c r="G5943" t="str">
        <f>VLOOKUP(B5943,'Emp Master'!$A$1:$C$21,3,FALSE)</f>
        <v>Supervisor-2</v>
      </c>
      <c r="H5943" s="3">
        <f>SUMIF($G$2:$G$6491,G5943,$F$2:$F$6491)</f>
        <v>47777431</v>
      </c>
      <c r="I5943">
        <f>IF(F5943&lt;15000,0,1)</f>
        <v>0</v>
      </c>
      <c r="J5943">
        <f>IF(I5943=0,D5943,0)</f>
        <v>140</v>
      </c>
      <c r="K5943">
        <f>IF(J5943&lt;100,0,1)</f>
        <v>1</v>
      </c>
    </row>
    <row r="5944" spans="1:11" ht="15" customHeight="1" x14ac:dyDescent="0.25">
      <c r="A5944" s="9">
        <v>52983</v>
      </c>
      <c r="B5944" s="2">
        <v>10007</v>
      </c>
      <c r="C5944" s="2" t="s">
        <v>33</v>
      </c>
      <c r="D5944" s="2">
        <v>140</v>
      </c>
      <c r="E5944">
        <f>VLOOKUP(C5944,'Product Master'!$A$1:$C$31,3,FALSE)</f>
        <v>84</v>
      </c>
      <c r="F5944">
        <f>D5944*E5944</f>
        <v>11760</v>
      </c>
      <c r="G5944" t="str">
        <f>VLOOKUP(B5944,'Emp Master'!$A$1:$C$21,3,FALSE)</f>
        <v>Supervisor-2</v>
      </c>
      <c r="H5944" s="3">
        <f>SUMIF($G$2:$G$6491,G5944,$F$2:$F$6491)</f>
        <v>47777431</v>
      </c>
      <c r="I5944">
        <f>IF(F5944&lt;15000,0,1)</f>
        <v>0</v>
      </c>
      <c r="J5944">
        <f>IF(I5944=0,D5944,0)</f>
        <v>140</v>
      </c>
      <c r="K5944">
        <f>IF(J5944&lt;100,0,1)</f>
        <v>1</v>
      </c>
    </row>
    <row r="5945" spans="1:11" ht="15" customHeight="1" x14ac:dyDescent="0.25">
      <c r="A5945" s="9">
        <v>52984</v>
      </c>
      <c r="B5945" s="2">
        <v>10012</v>
      </c>
      <c r="C5945" s="2" t="s">
        <v>38</v>
      </c>
      <c r="D5945" s="2">
        <v>140</v>
      </c>
      <c r="E5945">
        <f>VLOOKUP(C5945,'Product Master'!$A$1:$C$31,3,FALSE)</f>
        <v>73</v>
      </c>
      <c r="F5945">
        <f>D5945*E5945</f>
        <v>10220</v>
      </c>
      <c r="G5945" t="str">
        <f>VLOOKUP(B5945,'Emp Master'!$A$1:$C$21,3,FALSE)</f>
        <v>Supervisor-3</v>
      </c>
      <c r="H5945" s="3">
        <f>SUMIF($G$2:$G$6491,G5945,$F$2:$F$6491)</f>
        <v>56264962</v>
      </c>
      <c r="I5945">
        <f>IF(F5945&lt;15000,0,1)</f>
        <v>0</v>
      </c>
      <c r="J5945">
        <f>IF(I5945=0,D5945,0)</f>
        <v>140</v>
      </c>
      <c r="K5945">
        <f>IF(J5945&lt;100,0,1)</f>
        <v>1</v>
      </c>
    </row>
    <row r="5946" spans="1:11" ht="15" customHeight="1" x14ac:dyDescent="0.25">
      <c r="A5946" s="9">
        <v>52985</v>
      </c>
      <c r="B5946" s="2">
        <v>10012</v>
      </c>
      <c r="C5946" s="2" t="s">
        <v>33</v>
      </c>
      <c r="D5946" s="2">
        <v>140</v>
      </c>
      <c r="E5946">
        <f>VLOOKUP(C5946,'Product Master'!$A$1:$C$31,3,FALSE)</f>
        <v>84</v>
      </c>
      <c r="F5946">
        <f>D5946*E5946</f>
        <v>11760</v>
      </c>
      <c r="G5946" t="str">
        <f>VLOOKUP(B5946,'Emp Master'!$A$1:$C$21,3,FALSE)</f>
        <v>Supervisor-3</v>
      </c>
      <c r="H5946" s="3">
        <f>SUMIF($G$2:$G$6491,G5946,$F$2:$F$6491)</f>
        <v>56264962</v>
      </c>
      <c r="I5946">
        <f>IF(F5946&lt;15000,0,1)</f>
        <v>0</v>
      </c>
      <c r="J5946">
        <f>IF(I5946=0,D5946,0)</f>
        <v>140</v>
      </c>
      <c r="K5946">
        <f>IF(J5946&lt;100,0,1)</f>
        <v>1</v>
      </c>
    </row>
    <row r="5947" spans="1:11" ht="15" customHeight="1" x14ac:dyDescent="0.25">
      <c r="A5947" s="9">
        <v>52986</v>
      </c>
      <c r="B5947" s="2">
        <v>10014</v>
      </c>
      <c r="C5947" s="2" t="s">
        <v>45</v>
      </c>
      <c r="D5947" s="2">
        <v>140</v>
      </c>
      <c r="E5947">
        <f>VLOOKUP(C5947,'Product Master'!$A$1:$C$31,3,FALSE)</f>
        <v>92</v>
      </c>
      <c r="F5947">
        <f>D5947*E5947</f>
        <v>12880</v>
      </c>
      <c r="G5947" t="str">
        <f>VLOOKUP(B5947,'Emp Master'!$A$1:$C$21,3,FALSE)</f>
        <v>Supervisor-3</v>
      </c>
      <c r="H5947" s="3">
        <f>SUMIF($G$2:$G$6491,G5947,$F$2:$F$6491)</f>
        <v>56264962</v>
      </c>
      <c r="I5947">
        <f>IF(F5947&lt;15000,0,1)</f>
        <v>0</v>
      </c>
      <c r="J5947">
        <f>IF(I5947=0,D5947,0)</f>
        <v>140</v>
      </c>
      <c r="K5947">
        <f>IF(J5947&lt;100,0,1)</f>
        <v>1</v>
      </c>
    </row>
    <row r="5948" spans="1:11" ht="15" customHeight="1" x14ac:dyDescent="0.25">
      <c r="A5948" s="9">
        <v>52987</v>
      </c>
      <c r="B5948" s="2">
        <v>10016</v>
      </c>
      <c r="C5948" s="2" t="s">
        <v>49</v>
      </c>
      <c r="D5948" s="2">
        <v>140</v>
      </c>
      <c r="E5948">
        <f>VLOOKUP(C5948,'Product Master'!$A$1:$C$31,3,FALSE)</f>
        <v>70</v>
      </c>
      <c r="F5948">
        <f>D5948*E5948</f>
        <v>9800</v>
      </c>
      <c r="G5948" t="str">
        <f>VLOOKUP(B5948,'Emp Master'!$A$1:$C$21,3,FALSE)</f>
        <v>Supervisor-4</v>
      </c>
      <c r="H5948" s="3">
        <f>SUMIF($G$2:$G$6491,G5948,$F$2:$F$6491)</f>
        <v>56580613</v>
      </c>
      <c r="I5948">
        <f>IF(F5948&lt;15000,0,1)</f>
        <v>0</v>
      </c>
      <c r="J5948">
        <f>IF(I5948=0,D5948,0)</f>
        <v>140</v>
      </c>
      <c r="K5948">
        <f>IF(J5948&lt;100,0,1)</f>
        <v>1</v>
      </c>
    </row>
    <row r="5949" spans="1:11" ht="15" customHeight="1" x14ac:dyDescent="0.25">
      <c r="A5949" s="9">
        <v>52988</v>
      </c>
      <c r="B5949" s="2">
        <v>10019</v>
      </c>
      <c r="C5949" s="2" t="s">
        <v>37</v>
      </c>
      <c r="D5949" s="2">
        <v>140</v>
      </c>
      <c r="E5949">
        <f>VLOOKUP(C5949,'Product Master'!$A$1:$C$31,3,FALSE)</f>
        <v>68</v>
      </c>
      <c r="F5949">
        <f>D5949*E5949</f>
        <v>9520</v>
      </c>
      <c r="G5949" t="str">
        <f>VLOOKUP(B5949,'Emp Master'!$A$1:$C$21,3,FALSE)</f>
        <v>Supervisor-4</v>
      </c>
      <c r="H5949" s="3">
        <f>SUMIF($G$2:$G$6491,G5949,$F$2:$F$6491)</f>
        <v>56580613</v>
      </c>
      <c r="I5949">
        <f>IF(F5949&lt;15000,0,1)</f>
        <v>0</v>
      </c>
      <c r="J5949">
        <f>IF(I5949=0,D5949,0)</f>
        <v>140</v>
      </c>
      <c r="K5949">
        <f>IF(J5949&lt;100,0,1)</f>
        <v>1</v>
      </c>
    </row>
    <row r="5950" spans="1:11" ht="15" customHeight="1" x14ac:dyDescent="0.25">
      <c r="A5950" s="9">
        <v>52989</v>
      </c>
      <c r="B5950" s="2">
        <v>10002</v>
      </c>
      <c r="C5950" s="2" t="s">
        <v>48</v>
      </c>
      <c r="D5950" s="2">
        <v>140</v>
      </c>
      <c r="E5950">
        <f>VLOOKUP(C5950,'Product Master'!$A$1:$C$31,3,FALSE)</f>
        <v>79</v>
      </c>
      <c r="F5950">
        <f>D5950*E5950</f>
        <v>11060</v>
      </c>
      <c r="G5950" t="str">
        <f>VLOOKUP(B5950,'Emp Master'!$A$1:$C$21,3,FALSE)</f>
        <v>Supervisor-1</v>
      </c>
      <c r="H5950" s="3">
        <f>SUMIF($G$2:$G$6491,G5950,$F$2:$F$6491)</f>
        <v>71844810</v>
      </c>
      <c r="I5950">
        <f>IF(F5950&lt;15000,0,1)</f>
        <v>0</v>
      </c>
      <c r="J5950">
        <f>IF(I5950=0,D5950,0)</f>
        <v>140</v>
      </c>
      <c r="K5950">
        <f>IF(J5950&lt;100,0,1)</f>
        <v>1</v>
      </c>
    </row>
    <row r="5951" spans="1:11" ht="15" customHeight="1" x14ac:dyDescent="0.25">
      <c r="A5951" s="9">
        <v>52990</v>
      </c>
      <c r="B5951" s="2">
        <v>10001</v>
      </c>
      <c r="C5951" s="2" t="s">
        <v>37</v>
      </c>
      <c r="D5951" s="2">
        <v>140</v>
      </c>
      <c r="E5951">
        <f>VLOOKUP(C5951,'Product Master'!$A$1:$C$31,3,FALSE)</f>
        <v>68</v>
      </c>
      <c r="F5951">
        <f>D5951*E5951</f>
        <v>9520</v>
      </c>
      <c r="G5951" t="str">
        <f>VLOOKUP(B5951,'Emp Master'!$A$1:$C$21,3,FALSE)</f>
        <v>Supervisor-1</v>
      </c>
      <c r="H5951" s="3">
        <f>SUMIF($G$2:$G$6491,G5951,$F$2:$F$6491)</f>
        <v>71844810</v>
      </c>
      <c r="I5951">
        <f>IF(F5951&lt;15000,0,1)</f>
        <v>0</v>
      </c>
      <c r="J5951">
        <f>IF(I5951=0,D5951,0)</f>
        <v>140</v>
      </c>
      <c r="K5951">
        <f>IF(J5951&lt;100,0,1)</f>
        <v>1</v>
      </c>
    </row>
    <row r="5952" spans="1:11" ht="15" customHeight="1" x14ac:dyDescent="0.25">
      <c r="A5952" s="9">
        <v>52991</v>
      </c>
      <c r="B5952" s="2">
        <v>10005</v>
      </c>
      <c r="C5952" s="2" t="s">
        <v>51</v>
      </c>
      <c r="D5952" s="2">
        <v>140</v>
      </c>
      <c r="E5952">
        <f>VLOOKUP(C5952,'Product Master'!$A$1:$C$31,3,FALSE)</f>
        <v>87</v>
      </c>
      <c r="F5952">
        <f>D5952*E5952</f>
        <v>12180</v>
      </c>
      <c r="G5952" t="str">
        <f>VLOOKUP(B5952,'Emp Master'!$A$1:$C$21,3,FALSE)</f>
        <v>Supervisor-1</v>
      </c>
      <c r="H5952" s="3">
        <f>SUMIF($G$2:$G$6491,G5952,$F$2:$F$6491)</f>
        <v>71844810</v>
      </c>
      <c r="I5952">
        <f>IF(F5952&lt;15000,0,1)</f>
        <v>0</v>
      </c>
      <c r="J5952">
        <f>IF(I5952=0,D5952,0)</f>
        <v>140</v>
      </c>
      <c r="K5952">
        <f>IF(J5952&lt;100,0,1)</f>
        <v>1</v>
      </c>
    </row>
    <row r="5953" spans="1:11" ht="15" customHeight="1" x14ac:dyDescent="0.25">
      <c r="A5953" s="9">
        <v>52992</v>
      </c>
      <c r="B5953" s="2">
        <v>10012</v>
      </c>
      <c r="C5953" s="2" t="s">
        <v>57</v>
      </c>
      <c r="D5953" s="2">
        <v>139</v>
      </c>
      <c r="E5953">
        <f>VLOOKUP(C5953,'Product Master'!$A$1:$C$31,3,FALSE)</f>
        <v>107</v>
      </c>
      <c r="F5953">
        <f>D5953*E5953</f>
        <v>14873</v>
      </c>
      <c r="G5953" t="str">
        <f>VLOOKUP(B5953,'Emp Master'!$A$1:$C$21,3,FALSE)</f>
        <v>Supervisor-3</v>
      </c>
      <c r="H5953" s="3">
        <f>SUMIF($G$2:$G$6491,G5953,$F$2:$F$6491)</f>
        <v>56264962</v>
      </c>
      <c r="I5953">
        <f>IF(F5953&lt;15000,0,1)</f>
        <v>0</v>
      </c>
      <c r="J5953">
        <f>IF(I5953=0,D5953,0)</f>
        <v>139</v>
      </c>
      <c r="K5953">
        <f>IF(J5953&lt;100,0,1)</f>
        <v>1</v>
      </c>
    </row>
    <row r="5954" spans="1:11" ht="15" customHeight="1" x14ac:dyDescent="0.25">
      <c r="A5954" s="9">
        <v>52993</v>
      </c>
      <c r="B5954" s="2">
        <v>10019</v>
      </c>
      <c r="C5954" s="2" t="s">
        <v>37</v>
      </c>
      <c r="D5954" s="2">
        <v>139</v>
      </c>
      <c r="E5954">
        <f>VLOOKUP(C5954,'Product Master'!$A$1:$C$31,3,FALSE)</f>
        <v>68</v>
      </c>
      <c r="F5954">
        <f>D5954*E5954</f>
        <v>9452</v>
      </c>
      <c r="G5954" t="str">
        <f>VLOOKUP(B5954,'Emp Master'!$A$1:$C$21,3,FALSE)</f>
        <v>Supervisor-4</v>
      </c>
      <c r="H5954" s="3">
        <f>SUMIF($G$2:$G$6491,G5954,$F$2:$F$6491)</f>
        <v>56580613</v>
      </c>
      <c r="I5954">
        <f>IF(F5954&lt;15000,0,1)</f>
        <v>0</v>
      </c>
      <c r="J5954">
        <f>IF(I5954=0,D5954,0)</f>
        <v>139</v>
      </c>
      <c r="K5954">
        <f>IF(J5954&lt;100,0,1)</f>
        <v>1</v>
      </c>
    </row>
    <row r="5955" spans="1:11" ht="15" customHeight="1" x14ac:dyDescent="0.25">
      <c r="A5955" s="9">
        <v>52994</v>
      </c>
      <c r="B5955" s="2">
        <v>10018</v>
      </c>
      <c r="C5955" s="2" t="s">
        <v>38</v>
      </c>
      <c r="D5955" s="2">
        <v>139</v>
      </c>
      <c r="E5955">
        <f>VLOOKUP(C5955,'Product Master'!$A$1:$C$31,3,FALSE)</f>
        <v>73</v>
      </c>
      <c r="F5955">
        <f>D5955*E5955</f>
        <v>10147</v>
      </c>
      <c r="G5955" t="str">
        <f>VLOOKUP(B5955,'Emp Master'!$A$1:$C$21,3,FALSE)</f>
        <v>Supervisor-4</v>
      </c>
      <c r="H5955" s="3">
        <f>SUMIF($G$2:$G$6491,G5955,$F$2:$F$6491)</f>
        <v>56580613</v>
      </c>
      <c r="I5955">
        <f>IF(F5955&lt;15000,0,1)</f>
        <v>0</v>
      </c>
      <c r="J5955">
        <f>IF(I5955=0,D5955,0)</f>
        <v>139</v>
      </c>
      <c r="K5955">
        <f>IF(J5955&lt;100,0,1)</f>
        <v>1</v>
      </c>
    </row>
    <row r="5956" spans="1:11" ht="15" customHeight="1" x14ac:dyDescent="0.25">
      <c r="A5956" s="9">
        <v>52995</v>
      </c>
      <c r="B5956" s="2">
        <v>10016</v>
      </c>
      <c r="C5956" s="2" t="s">
        <v>54</v>
      </c>
      <c r="D5956" s="2">
        <v>139</v>
      </c>
      <c r="E5956">
        <f>VLOOKUP(C5956,'Product Master'!$A$1:$C$31,3,FALSE)</f>
        <v>85</v>
      </c>
      <c r="F5956">
        <f>D5956*E5956</f>
        <v>11815</v>
      </c>
      <c r="G5956" t="str">
        <f>VLOOKUP(B5956,'Emp Master'!$A$1:$C$21,3,FALSE)</f>
        <v>Supervisor-4</v>
      </c>
      <c r="H5956" s="3">
        <f>SUMIF($G$2:$G$6491,G5956,$F$2:$F$6491)</f>
        <v>56580613</v>
      </c>
      <c r="I5956">
        <f>IF(F5956&lt;15000,0,1)</f>
        <v>0</v>
      </c>
      <c r="J5956">
        <f>IF(I5956=0,D5956,0)</f>
        <v>139</v>
      </c>
      <c r="K5956">
        <f>IF(J5956&lt;100,0,1)</f>
        <v>1</v>
      </c>
    </row>
    <row r="5957" spans="1:11" ht="15" customHeight="1" x14ac:dyDescent="0.25">
      <c r="A5957" s="9">
        <v>52996</v>
      </c>
      <c r="B5957" s="2">
        <v>10007</v>
      </c>
      <c r="C5957" s="2" t="s">
        <v>49</v>
      </c>
      <c r="D5957" s="2">
        <v>138</v>
      </c>
      <c r="E5957">
        <f>VLOOKUP(C5957,'Product Master'!$A$1:$C$31,3,FALSE)</f>
        <v>70</v>
      </c>
      <c r="F5957">
        <f>D5957*E5957</f>
        <v>9660</v>
      </c>
      <c r="G5957" t="str">
        <f>VLOOKUP(B5957,'Emp Master'!$A$1:$C$21,3,FALSE)</f>
        <v>Supervisor-2</v>
      </c>
      <c r="H5957" s="3">
        <f>SUMIF($G$2:$G$6491,G5957,$F$2:$F$6491)</f>
        <v>47777431</v>
      </c>
      <c r="I5957">
        <f>IF(F5957&lt;15000,0,1)</f>
        <v>0</v>
      </c>
      <c r="J5957">
        <f>IF(I5957=0,D5957,0)</f>
        <v>138</v>
      </c>
      <c r="K5957">
        <f>IF(J5957&lt;100,0,1)</f>
        <v>1</v>
      </c>
    </row>
    <row r="5958" spans="1:11" ht="15" customHeight="1" x14ac:dyDescent="0.25">
      <c r="A5958" s="9">
        <v>52997</v>
      </c>
      <c r="B5958" s="2">
        <v>10017</v>
      </c>
      <c r="C5958" s="2" t="s">
        <v>45</v>
      </c>
      <c r="D5958" s="2">
        <v>138</v>
      </c>
      <c r="E5958">
        <f>VLOOKUP(C5958,'Product Master'!$A$1:$C$31,3,FALSE)</f>
        <v>92</v>
      </c>
      <c r="F5958">
        <f>D5958*E5958</f>
        <v>12696</v>
      </c>
      <c r="G5958" t="str">
        <f>VLOOKUP(B5958,'Emp Master'!$A$1:$C$21,3,FALSE)</f>
        <v>Supervisor-4</v>
      </c>
      <c r="H5958" s="3">
        <f>SUMIF($G$2:$G$6491,G5958,$F$2:$F$6491)</f>
        <v>56580613</v>
      </c>
      <c r="I5958">
        <f>IF(F5958&lt;15000,0,1)</f>
        <v>0</v>
      </c>
      <c r="J5958">
        <f>IF(I5958=0,D5958,0)</f>
        <v>138</v>
      </c>
      <c r="K5958">
        <f>IF(J5958&lt;100,0,1)</f>
        <v>1</v>
      </c>
    </row>
    <row r="5959" spans="1:11" ht="15" customHeight="1" x14ac:dyDescent="0.25">
      <c r="A5959" s="9">
        <v>52998</v>
      </c>
      <c r="B5959" s="2">
        <v>10018</v>
      </c>
      <c r="C5959" s="2" t="s">
        <v>49</v>
      </c>
      <c r="D5959" s="2">
        <v>138</v>
      </c>
      <c r="E5959">
        <f>VLOOKUP(C5959,'Product Master'!$A$1:$C$31,3,FALSE)</f>
        <v>70</v>
      </c>
      <c r="F5959">
        <f>D5959*E5959</f>
        <v>9660</v>
      </c>
      <c r="G5959" t="str">
        <f>VLOOKUP(B5959,'Emp Master'!$A$1:$C$21,3,FALSE)</f>
        <v>Supervisor-4</v>
      </c>
      <c r="H5959" s="3">
        <f>SUMIF($G$2:$G$6491,G5959,$F$2:$F$6491)</f>
        <v>56580613</v>
      </c>
      <c r="I5959">
        <f>IF(F5959&lt;15000,0,1)</f>
        <v>0</v>
      </c>
      <c r="J5959">
        <f>IF(I5959=0,D5959,0)</f>
        <v>138</v>
      </c>
      <c r="K5959">
        <f>IF(J5959&lt;100,0,1)</f>
        <v>1</v>
      </c>
    </row>
    <row r="5960" spans="1:11" ht="15" customHeight="1" x14ac:dyDescent="0.25">
      <c r="A5960" s="9">
        <v>52999</v>
      </c>
      <c r="B5960" s="2">
        <v>10005</v>
      </c>
      <c r="C5960" s="2" t="s">
        <v>49</v>
      </c>
      <c r="D5960" s="2">
        <v>138</v>
      </c>
      <c r="E5960">
        <f>VLOOKUP(C5960,'Product Master'!$A$1:$C$31,3,FALSE)</f>
        <v>70</v>
      </c>
      <c r="F5960">
        <f>D5960*E5960</f>
        <v>9660</v>
      </c>
      <c r="G5960" t="str">
        <f>VLOOKUP(B5960,'Emp Master'!$A$1:$C$21,3,FALSE)</f>
        <v>Supervisor-1</v>
      </c>
      <c r="H5960" s="3">
        <f>SUMIF($G$2:$G$6491,G5960,$F$2:$F$6491)</f>
        <v>71844810</v>
      </c>
      <c r="I5960">
        <f>IF(F5960&lt;15000,0,1)</f>
        <v>0</v>
      </c>
      <c r="J5960">
        <f>IF(I5960=0,D5960,0)</f>
        <v>138</v>
      </c>
      <c r="K5960">
        <f>IF(J5960&lt;100,0,1)</f>
        <v>1</v>
      </c>
    </row>
    <row r="5961" spans="1:11" ht="15" customHeight="1" x14ac:dyDescent="0.25">
      <c r="A5961" s="9">
        <v>53000</v>
      </c>
      <c r="B5961" s="2">
        <v>10005</v>
      </c>
      <c r="C5961" s="2" t="s">
        <v>57</v>
      </c>
      <c r="D5961" s="2">
        <v>138</v>
      </c>
      <c r="E5961">
        <f>VLOOKUP(C5961,'Product Master'!$A$1:$C$31,3,FALSE)</f>
        <v>107</v>
      </c>
      <c r="F5961">
        <f>D5961*E5961</f>
        <v>14766</v>
      </c>
      <c r="G5961" t="str">
        <f>VLOOKUP(B5961,'Emp Master'!$A$1:$C$21,3,FALSE)</f>
        <v>Supervisor-1</v>
      </c>
      <c r="H5961" s="3">
        <f>SUMIF($G$2:$G$6491,G5961,$F$2:$F$6491)</f>
        <v>71844810</v>
      </c>
      <c r="I5961">
        <f>IF(F5961&lt;15000,0,1)</f>
        <v>0</v>
      </c>
      <c r="J5961">
        <f>IF(I5961=0,D5961,0)</f>
        <v>138</v>
      </c>
      <c r="K5961">
        <f>IF(J5961&lt;100,0,1)</f>
        <v>1</v>
      </c>
    </row>
    <row r="5962" spans="1:11" ht="15" customHeight="1" x14ac:dyDescent="0.25">
      <c r="A5962" s="9">
        <v>53001</v>
      </c>
      <c r="B5962" s="2">
        <v>10003</v>
      </c>
      <c r="C5962" s="2" t="s">
        <v>45</v>
      </c>
      <c r="D5962" s="2">
        <v>138</v>
      </c>
      <c r="E5962">
        <f>VLOOKUP(C5962,'Product Master'!$A$1:$C$31,3,FALSE)</f>
        <v>92</v>
      </c>
      <c r="F5962">
        <f>D5962*E5962</f>
        <v>12696</v>
      </c>
      <c r="G5962" t="str">
        <f>VLOOKUP(B5962,'Emp Master'!$A$1:$C$21,3,FALSE)</f>
        <v>Supervisor-1</v>
      </c>
      <c r="H5962" s="3">
        <f>SUMIF($G$2:$G$6491,G5962,$F$2:$F$6491)</f>
        <v>71844810</v>
      </c>
      <c r="I5962">
        <f>IF(F5962&lt;15000,0,1)</f>
        <v>0</v>
      </c>
      <c r="J5962">
        <f>IF(I5962=0,D5962,0)</f>
        <v>138</v>
      </c>
      <c r="K5962">
        <f>IF(J5962&lt;100,0,1)</f>
        <v>1</v>
      </c>
    </row>
    <row r="5963" spans="1:11" ht="15" customHeight="1" x14ac:dyDescent="0.25">
      <c r="A5963" s="9">
        <v>53002</v>
      </c>
      <c r="B5963" s="2">
        <v>10013</v>
      </c>
      <c r="C5963" s="2" t="s">
        <v>51</v>
      </c>
      <c r="D5963" s="2">
        <v>137</v>
      </c>
      <c r="E5963">
        <f>VLOOKUP(C5963,'Product Master'!$A$1:$C$31,3,FALSE)</f>
        <v>87</v>
      </c>
      <c r="F5963">
        <f>D5963*E5963</f>
        <v>11919</v>
      </c>
      <c r="G5963" t="str">
        <f>VLOOKUP(B5963,'Emp Master'!$A$1:$C$21,3,FALSE)</f>
        <v>Supervisor-3</v>
      </c>
      <c r="H5963" s="3">
        <f>SUMIF($G$2:$G$6491,G5963,$F$2:$F$6491)</f>
        <v>56264962</v>
      </c>
      <c r="I5963">
        <f>IF(F5963&lt;15000,0,1)</f>
        <v>0</v>
      </c>
      <c r="J5963">
        <f>IF(I5963=0,D5963,0)</f>
        <v>137</v>
      </c>
      <c r="K5963">
        <f>IF(J5963&lt;100,0,1)</f>
        <v>1</v>
      </c>
    </row>
    <row r="5964" spans="1:11" ht="15" customHeight="1" x14ac:dyDescent="0.25">
      <c r="A5964" s="9">
        <v>53003</v>
      </c>
      <c r="B5964" s="2">
        <v>10012</v>
      </c>
      <c r="C5964" s="2" t="s">
        <v>48</v>
      </c>
      <c r="D5964" s="2">
        <v>137</v>
      </c>
      <c r="E5964">
        <f>VLOOKUP(C5964,'Product Master'!$A$1:$C$31,3,FALSE)</f>
        <v>79</v>
      </c>
      <c r="F5964">
        <f>D5964*E5964</f>
        <v>10823</v>
      </c>
      <c r="G5964" t="str">
        <f>VLOOKUP(B5964,'Emp Master'!$A$1:$C$21,3,FALSE)</f>
        <v>Supervisor-3</v>
      </c>
      <c r="H5964" s="3">
        <f>SUMIF($G$2:$G$6491,G5964,$F$2:$F$6491)</f>
        <v>56264962</v>
      </c>
      <c r="I5964">
        <f>IF(F5964&lt;15000,0,1)</f>
        <v>0</v>
      </c>
      <c r="J5964">
        <f>IF(I5964=0,D5964,0)</f>
        <v>137</v>
      </c>
      <c r="K5964">
        <f>IF(J5964&lt;100,0,1)</f>
        <v>1</v>
      </c>
    </row>
    <row r="5965" spans="1:11" ht="15" customHeight="1" x14ac:dyDescent="0.25">
      <c r="A5965" s="9">
        <v>53004</v>
      </c>
      <c r="B5965" s="2">
        <v>10018</v>
      </c>
      <c r="C5965" s="2" t="s">
        <v>42</v>
      </c>
      <c r="D5965" s="2">
        <v>137</v>
      </c>
      <c r="E5965">
        <f>VLOOKUP(C5965,'Product Master'!$A$1:$C$31,3,FALSE)</f>
        <v>97</v>
      </c>
      <c r="F5965">
        <f>D5965*E5965</f>
        <v>13289</v>
      </c>
      <c r="G5965" t="str">
        <f>VLOOKUP(B5965,'Emp Master'!$A$1:$C$21,3,FALSE)</f>
        <v>Supervisor-4</v>
      </c>
      <c r="H5965" s="3">
        <f>SUMIF($G$2:$G$6491,G5965,$F$2:$F$6491)</f>
        <v>56580613</v>
      </c>
      <c r="I5965">
        <f>IF(F5965&lt;15000,0,1)</f>
        <v>0</v>
      </c>
      <c r="J5965">
        <f>IF(I5965=0,D5965,0)</f>
        <v>137</v>
      </c>
      <c r="K5965">
        <f>IF(J5965&lt;100,0,1)</f>
        <v>1</v>
      </c>
    </row>
    <row r="5966" spans="1:11" ht="15" customHeight="1" x14ac:dyDescent="0.25">
      <c r="A5966" s="9">
        <v>53005</v>
      </c>
      <c r="B5966" s="2">
        <v>10019</v>
      </c>
      <c r="C5966" s="2" t="s">
        <v>42</v>
      </c>
      <c r="D5966" s="2">
        <v>137</v>
      </c>
      <c r="E5966">
        <f>VLOOKUP(C5966,'Product Master'!$A$1:$C$31,3,FALSE)</f>
        <v>97</v>
      </c>
      <c r="F5966">
        <f>D5966*E5966</f>
        <v>13289</v>
      </c>
      <c r="G5966" t="str">
        <f>VLOOKUP(B5966,'Emp Master'!$A$1:$C$21,3,FALSE)</f>
        <v>Supervisor-4</v>
      </c>
      <c r="H5966" s="3">
        <f>SUMIF($G$2:$G$6491,G5966,$F$2:$F$6491)</f>
        <v>56580613</v>
      </c>
      <c r="I5966">
        <f>IF(F5966&lt;15000,0,1)</f>
        <v>0</v>
      </c>
      <c r="J5966">
        <f>IF(I5966=0,D5966,0)</f>
        <v>137</v>
      </c>
      <c r="K5966">
        <f>IF(J5966&lt;100,0,1)</f>
        <v>1</v>
      </c>
    </row>
    <row r="5967" spans="1:11" ht="15" customHeight="1" x14ac:dyDescent="0.25">
      <c r="A5967" s="9">
        <v>53006</v>
      </c>
      <c r="B5967" s="2">
        <v>10017</v>
      </c>
      <c r="C5967" s="2" t="s">
        <v>42</v>
      </c>
      <c r="D5967" s="2">
        <v>137</v>
      </c>
      <c r="E5967">
        <f>VLOOKUP(C5967,'Product Master'!$A$1:$C$31,3,FALSE)</f>
        <v>97</v>
      </c>
      <c r="F5967">
        <f>D5967*E5967</f>
        <v>13289</v>
      </c>
      <c r="G5967" t="str">
        <f>VLOOKUP(B5967,'Emp Master'!$A$1:$C$21,3,FALSE)</f>
        <v>Supervisor-4</v>
      </c>
      <c r="H5967" s="3">
        <f>SUMIF($G$2:$G$6491,G5967,$F$2:$F$6491)</f>
        <v>56580613</v>
      </c>
      <c r="I5967">
        <f>IF(F5967&lt;15000,0,1)</f>
        <v>0</v>
      </c>
      <c r="J5967">
        <f>IF(I5967=0,D5967,0)</f>
        <v>137</v>
      </c>
      <c r="K5967">
        <f>IF(J5967&lt;100,0,1)</f>
        <v>1</v>
      </c>
    </row>
    <row r="5968" spans="1:11" ht="15" customHeight="1" x14ac:dyDescent="0.25">
      <c r="A5968" s="9">
        <v>53007</v>
      </c>
      <c r="B5968" s="2">
        <v>10016</v>
      </c>
      <c r="C5968" s="2" t="s">
        <v>48</v>
      </c>
      <c r="D5968" s="2">
        <v>137</v>
      </c>
      <c r="E5968">
        <f>VLOOKUP(C5968,'Product Master'!$A$1:$C$31,3,FALSE)</f>
        <v>79</v>
      </c>
      <c r="F5968">
        <f>D5968*E5968</f>
        <v>10823</v>
      </c>
      <c r="G5968" t="str">
        <f>VLOOKUP(B5968,'Emp Master'!$A$1:$C$21,3,FALSE)</f>
        <v>Supervisor-4</v>
      </c>
      <c r="H5968" s="3">
        <f>SUMIF($G$2:$G$6491,G5968,$F$2:$F$6491)</f>
        <v>56580613</v>
      </c>
      <c r="I5968">
        <f>IF(F5968&lt;15000,0,1)</f>
        <v>0</v>
      </c>
      <c r="J5968">
        <f>IF(I5968=0,D5968,0)</f>
        <v>137</v>
      </c>
      <c r="K5968">
        <f>IF(J5968&lt;100,0,1)</f>
        <v>1</v>
      </c>
    </row>
    <row r="5969" spans="1:11" ht="15" customHeight="1" x14ac:dyDescent="0.25">
      <c r="A5969" s="9">
        <v>53008</v>
      </c>
      <c r="B5969" s="2">
        <v>10020</v>
      </c>
      <c r="C5969" s="2" t="s">
        <v>42</v>
      </c>
      <c r="D5969" s="2">
        <v>137</v>
      </c>
      <c r="E5969">
        <f>VLOOKUP(C5969,'Product Master'!$A$1:$C$31,3,FALSE)</f>
        <v>97</v>
      </c>
      <c r="F5969">
        <f>D5969*E5969</f>
        <v>13289</v>
      </c>
      <c r="G5969" t="str">
        <f>VLOOKUP(B5969,'Emp Master'!$A$1:$C$21,3,FALSE)</f>
        <v>Supervisor-4</v>
      </c>
      <c r="H5969" s="3">
        <f>SUMIF($G$2:$G$6491,G5969,$F$2:$F$6491)</f>
        <v>56580613</v>
      </c>
      <c r="I5969">
        <f>IF(F5969&lt;15000,0,1)</f>
        <v>0</v>
      </c>
      <c r="J5969">
        <f>IF(I5969=0,D5969,0)</f>
        <v>137</v>
      </c>
      <c r="K5969">
        <f>IF(J5969&lt;100,0,1)</f>
        <v>1</v>
      </c>
    </row>
    <row r="5970" spans="1:11" ht="15" customHeight="1" x14ac:dyDescent="0.25">
      <c r="A5970" s="9">
        <v>53009</v>
      </c>
      <c r="B5970" s="2">
        <v>10016</v>
      </c>
      <c r="C5970" s="2" t="s">
        <v>57</v>
      </c>
      <c r="D5970" s="2">
        <v>137</v>
      </c>
      <c r="E5970">
        <f>VLOOKUP(C5970,'Product Master'!$A$1:$C$31,3,FALSE)</f>
        <v>107</v>
      </c>
      <c r="F5970">
        <f>D5970*E5970</f>
        <v>14659</v>
      </c>
      <c r="G5970" t="str">
        <f>VLOOKUP(B5970,'Emp Master'!$A$1:$C$21,3,FALSE)</f>
        <v>Supervisor-4</v>
      </c>
      <c r="H5970" s="3">
        <f>SUMIF($G$2:$G$6491,G5970,$F$2:$F$6491)</f>
        <v>56580613</v>
      </c>
      <c r="I5970">
        <f>IF(F5970&lt;15000,0,1)</f>
        <v>0</v>
      </c>
      <c r="J5970">
        <f>IF(I5970=0,D5970,0)</f>
        <v>137</v>
      </c>
      <c r="K5970">
        <f>IF(J5970&lt;100,0,1)</f>
        <v>1</v>
      </c>
    </row>
    <row r="5971" spans="1:11" ht="15" customHeight="1" x14ac:dyDescent="0.25">
      <c r="A5971" s="9">
        <v>53010</v>
      </c>
      <c r="B5971" s="2">
        <v>10004</v>
      </c>
      <c r="C5971" s="2" t="s">
        <v>37</v>
      </c>
      <c r="D5971" s="2">
        <v>137</v>
      </c>
      <c r="E5971">
        <f>VLOOKUP(C5971,'Product Master'!$A$1:$C$31,3,FALSE)</f>
        <v>68</v>
      </c>
      <c r="F5971">
        <f>D5971*E5971</f>
        <v>9316</v>
      </c>
      <c r="G5971" t="str">
        <f>VLOOKUP(B5971,'Emp Master'!$A$1:$C$21,3,FALSE)</f>
        <v>Supervisor-1</v>
      </c>
      <c r="H5971" s="3">
        <f>SUMIF($G$2:$G$6491,G5971,$F$2:$F$6491)</f>
        <v>71844810</v>
      </c>
      <c r="I5971">
        <f>IF(F5971&lt;15000,0,1)</f>
        <v>0</v>
      </c>
      <c r="J5971">
        <f>IF(I5971=0,D5971,0)</f>
        <v>137</v>
      </c>
      <c r="K5971">
        <f>IF(J5971&lt;100,0,1)</f>
        <v>1</v>
      </c>
    </row>
    <row r="5972" spans="1:11" ht="15" customHeight="1" x14ac:dyDescent="0.25">
      <c r="A5972" s="9">
        <v>53011</v>
      </c>
      <c r="B5972" s="2">
        <v>10003</v>
      </c>
      <c r="C5972" s="2" t="s">
        <v>54</v>
      </c>
      <c r="D5972" s="2">
        <v>137</v>
      </c>
      <c r="E5972">
        <f>VLOOKUP(C5972,'Product Master'!$A$1:$C$31,3,FALSE)</f>
        <v>85</v>
      </c>
      <c r="F5972">
        <f>D5972*E5972</f>
        <v>11645</v>
      </c>
      <c r="G5972" t="str">
        <f>VLOOKUP(B5972,'Emp Master'!$A$1:$C$21,3,FALSE)</f>
        <v>Supervisor-1</v>
      </c>
      <c r="H5972" s="3">
        <f>SUMIF($G$2:$G$6491,G5972,$F$2:$F$6491)</f>
        <v>71844810</v>
      </c>
      <c r="I5972">
        <f>IF(F5972&lt;15000,0,1)</f>
        <v>0</v>
      </c>
      <c r="J5972">
        <f>IF(I5972=0,D5972,0)</f>
        <v>137</v>
      </c>
      <c r="K5972">
        <f>IF(J5972&lt;100,0,1)</f>
        <v>1</v>
      </c>
    </row>
    <row r="5973" spans="1:11" ht="15" customHeight="1" x14ac:dyDescent="0.25">
      <c r="A5973" s="9">
        <v>53012</v>
      </c>
      <c r="B5973" s="2">
        <v>10005</v>
      </c>
      <c r="C5973" s="2" t="s">
        <v>48</v>
      </c>
      <c r="D5973" s="2">
        <v>137</v>
      </c>
      <c r="E5973">
        <f>VLOOKUP(C5973,'Product Master'!$A$1:$C$31,3,FALSE)</f>
        <v>79</v>
      </c>
      <c r="F5973">
        <f>D5973*E5973</f>
        <v>10823</v>
      </c>
      <c r="G5973" t="str">
        <f>VLOOKUP(B5973,'Emp Master'!$A$1:$C$21,3,FALSE)</f>
        <v>Supervisor-1</v>
      </c>
      <c r="H5973" s="3">
        <f>SUMIF($G$2:$G$6491,G5973,$F$2:$F$6491)</f>
        <v>71844810</v>
      </c>
      <c r="I5973">
        <f>IF(F5973&lt;15000,0,1)</f>
        <v>0</v>
      </c>
      <c r="J5973">
        <f>IF(I5973=0,D5973,0)</f>
        <v>137</v>
      </c>
      <c r="K5973">
        <f>IF(J5973&lt;100,0,1)</f>
        <v>1</v>
      </c>
    </row>
    <row r="5974" spans="1:11" ht="15" customHeight="1" x14ac:dyDescent="0.25">
      <c r="A5974" s="9">
        <v>53013</v>
      </c>
      <c r="B5974" s="2">
        <v>10006</v>
      </c>
      <c r="C5974" s="2" t="s">
        <v>37</v>
      </c>
      <c r="D5974" s="2">
        <v>137</v>
      </c>
      <c r="E5974">
        <f>VLOOKUP(C5974,'Product Master'!$A$1:$C$31,3,FALSE)</f>
        <v>68</v>
      </c>
      <c r="F5974">
        <f>D5974*E5974</f>
        <v>9316</v>
      </c>
      <c r="G5974" t="str">
        <f>VLOOKUP(B5974,'Emp Master'!$A$1:$C$21,3,FALSE)</f>
        <v>Supervisor-1</v>
      </c>
      <c r="H5974" s="3">
        <f>SUMIF($G$2:$G$6491,G5974,$F$2:$F$6491)</f>
        <v>71844810</v>
      </c>
      <c r="I5974">
        <f>IF(F5974&lt;15000,0,1)</f>
        <v>0</v>
      </c>
      <c r="J5974">
        <f>IF(I5974=0,D5974,0)</f>
        <v>137</v>
      </c>
      <c r="K5974">
        <f>IF(J5974&lt;100,0,1)</f>
        <v>1</v>
      </c>
    </row>
    <row r="5975" spans="1:11" ht="15" customHeight="1" x14ac:dyDescent="0.25">
      <c r="A5975" s="9">
        <v>53014</v>
      </c>
      <c r="B5975" s="2">
        <v>10002</v>
      </c>
      <c r="C5975" s="2" t="s">
        <v>38</v>
      </c>
      <c r="D5975" s="2">
        <v>137</v>
      </c>
      <c r="E5975">
        <f>VLOOKUP(C5975,'Product Master'!$A$1:$C$31,3,FALSE)</f>
        <v>73</v>
      </c>
      <c r="F5975">
        <f>D5975*E5975</f>
        <v>10001</v>
      </c>
      <c r="G5975" t="str">
        <f>VLOOKUP(B5975,'Emp Master'!$A$1:$C$21,3,FALSE)</f>
        <v>Supervisor-1</v>
      </c>
      <c r="H5975" s="3">
        <f>SUMIF($G$2:$G$6491,G5975,$F$2:$F$6491)</f>
        <v>71844810</v>
      </c>
      <c r="I5975">
        <f>IF(F5975&lt;15000,0,1)</f>
        <v>0</v>
      </c>
      <c r="J5975">
        <f>IF(I5975=0,D5975,0)</f>
        <v>137</v>
      </c>
      <c r="K5975">
        <f>IF(J5975&lt;100,0,1)</f>
        <v>1</v>
      </c>
    </row>
    <row r="5976" spans="1:11" ht="15" customHeight="1" x14ac:dyDescent="0.25">
      <c r="A5976" s="9">
        <v>53015</v>
      </c>
      <c r="B5976" s="2">
        <v>10005</v>
      </c>
      <c r="C5976" s="2" t="s">
        <v>33</v>
      </c>
      <c r="D5976" s="2">
        <v>137</v>
      </c>
      <c r="E5976">
        <f>VLOOKUP(C5976,'Product Master'!$A$1:$C$31,3,FALSE)</f>
        <v>84</v>
      </c>
      <c r="F5976">
        <f>D5976*E5976</f>
        <v>11508</v>
      </c>
      <c r="G5976" t="str">
        <f>VLOOKUP(B5976,'Emp Master'!$A$1:$C$21,3,FALSE)</f>
        <v>Supervisor-1</v>
      </c>
      <c r="H5976" s="3">
        <f>SUMIF($G$2:$G$6491,G5976,$F$2:$F$6491)</f>
        <v>71844810</v>
      </c>
      <c r="I5976">
        <f>IF(F5976&lt;15000,0,1)</f>
        <v>0</v>
      </c>
      <c r="J5976">
        <f>IF(I5976=0,D5976,0)</f>
        <v>137</v>
      </c>
      <c r="K5976">
        <f>IF(J5976&lt;100,0,1)</f>
        <v>1</v>
      </c>
    </row>
    <row r="5977" spans="1:11" ht="15" customHeight="1" x14ac:dyDescent="0.25">
      <c r="A5977" s="9">
        <v>53016</v>
      </c>
      <c r="B5977" s="2">
        <v>10004</v>
      </c>
      <c r="C5977" s="2" t="s">
        <v>45</v>
      </c>
      <c r="D5977" s="2">
        <v>137</v>
      </c>
      <c r="E5977">
        <f>VLOOKUP(C5977,'Product Master'!$A$1:$C$31,3,FALSE)</f>
        <v>92</v>
      </c>
      <c r="F5977">
        <f>D5977*E5977</f>
        <v>12604</v>
      </c>
      <c r="G5977" t="str">
        <f>VLOOKUP(B5977,'Emp Master'!$A$1:$C$21,3,FALSE)</f>
        <v>Supervisor-1</v>
      </c>
      <c r="H5977" s="3">
        <f>SUMIF($G$2:$G$6491,G5977,$F$2:$F$6491)</f>
        <v>71844810</v>
      </c>
      <c r="I5977">
        <f>IF(F5977&lt;15000,0,1)</f>
        <v>0</v>
      </c>
      <c r="J5977">
        <f>IF(I5977=0,D5977,0)</f>
        <v>137</v>
      </c>
      <c r="K5977">
        <f>IF(J5977&lt;100,0,1)</f>
        <v>1</v>
      </c>
    </row>
    <row r="5978" spans="1:11" ht="15" customHeight="1" x14ac:dyDescent="0.25">
      <c r="A5978" s="9">
        <v>53017</v>
      </c>
      <c r="B5978" s="2">
        <v>10010</v>
      </c>
      <c r="C5978" s="2" t="s">
        <v>33</v>
      </c>
      <c r="D5978" s="2">
        <v>136</v>
      </c>
      <c r="E5978">
        <f>VLOOKUP(C5978,'Product Master'!$A$1:$C$31,3,FALSE)</f>
        <v>84</v>
      </c>
      <c r="F5978">
        <f>D5978*E5978</f>
        <v>11424</v>
      </c>
      <c r="G5978" t="str">
        <f>VLOOKUP(B5978,'Emp Master'!$A$1:$C$21,3,FALSE)</f>
        <v>Supervisor-2</v>
      </c>
      <c r="H5978" s="3">
        <f>SUMIF($G$2:$G$6491,G5978,$F$2:$F$6491)</f>
        <v>47777431</v>
      </c>
      <c r="I5978">
        <f>IF(F5978&lt;15000,0,1)</f>
        <v>0</v>
      </c>
      <c r="J5978">
        <f>IF(I5978=0,D5978,0)</f>
        <v>136</v>
      </c>
      <c r="K5978">
        <f>IF(J5978&lt;100,0,1)</f>
        <v>1</v>
      </c>
    </row>
    <row r="5979" spans="1:11" ht="15" customHeight="1" x14ac:dyDescent="0.25">
      <c r="A5979" s="9">
        <v>53018</v>
      </c>
      <c r="B5979" s="2">
        <v>10007</v>
      </c>
      <c r="C5979" s="2" t="s">
        <v>42</v>
      </c>
      <c r="D5979" s="2">
        <v>136</v>
      </c>
      <c r="E5979">
        <f>VLOOKUP(C5979,'Product Master'!$A$1:$C$31,3,FALSE)</f>
        <v>97</v>
      </c>
      <c r="F5979">
        <f>D5979*E5979</f>
        <v>13192</v>
      </c>
      <c r="G5979" t="str">
        <f>VLOOKUP(B5979,'Emp Master'!$A$1:$C$21,3,FALSE)</f>
        <v>Supervisor-2</v>
      </c>
      <c r="H5979" s="3">
        <f>SUMIF($G$2:$G$6491,G5979,$F$2:$F$6491)</f>
        <v>47777431</v>
      </c>
      <c r="I5979">
        <f>IF(F5979&lt;15000,0,1)</f>
        <v>0</v>
      </c>
      <c r="J5979">
        <f>IF(I5979=0,D5979,0)</f>
        <v>136</v>
      </c>
      <c r="K5979">
        <f>IF(J5979&lt;100,0,1)</f>
        <v>1</v>
      </c>
    </row>
    <row r="5980" spans="1:11" ht="15" customHeight="1" x14ac:dyDescent="0.25">
      <c r="A5980" s="9">
        <v>53019</v>
      </c>
      <c r="B5980" s="2">
        <v>10007</v>
      </c>
      <c r="C5980" s="2" t="s">
        <v>55</v>
      </c>
      <c r="D5980" s="2">
        <v>136</v>
      </c>
      <c r="E5980">
        <f>VLOOKUP(C5980,'Product Master'!$A$1:$C$31,3,FALSE)</f>
        <v>110</v>
      </c>
      <c r="F5980">
        <f>D5980*E5980</f>
        <v>14960</v>
      </c>
      <c r="G5980" t="str">
        <f>VLOOKUP(B5980,'Emp Master'!$A$1:$C$21,3,FALSE)</f>
        <v>Supervisor-2</v>
      </c>
      <c r="H5980" s="3">
        <f>SUMIF($G$2:$G$6491,G5980,$F$2:$F$6491)</f>
        <v>47777431</v>
      </c>
      <c r="I5980">
        <f>IF(F5980&lt;15000,0,1)</f>
        <v>0</v>
      </c>
      <c r="J5980">
        <f>IF(I5980=0,D5980,0)</f>
        <v>136</v>
      </c>
      <c r="K5980">
        <f>IF(J5980&lt;100,0,1)</f>
        <v>1</v>
      </c>
    </row>
    <row r="5981" spans="1:11" ht="15" customHeight="1" x14ac:dyDescent="0.25">
      <c r="A5981" s="9">
        <v>53020</v>
      </c>
      <c r="B5981" s="2">
        <v>10013</v>
      </c>
      <c r="C5981" s="2" t="s">
        <v>37</v>
      </c>
      <c r="D5981" s="2">
        <v>136</v>
      </c>
      <c r="E5981">
        <f>VLOOKUP(C5981,'Product Master'!$A$1:$C$31,3,FALSE)</f>
        <v>68</v>
      </c>
      <c r="F5981">
        <f>D5981*E5981</f>
        <v>9248</v>
      </c>
      <c r="G5981" t="str">
        <f>VLOOKUP(B5981,'Emp Master'!$A$1:$C$21,3,FALSE)</f>
        <v>Supervisor-3</v>
      </c>
      <c r="H5981" s="3">
        <f>SUMIF($G$2:$G$6491,G5981,$F$2:$F$6491)</f>
        <v>56264962</v>
      </c>
      <c r="I5981">
        <f>IF(F5981&lt;15000,0,1)</f>
        <v>0</v>
      </c>
      <c r="J5981">
        <f>IF(I5981=0,D5981,0)</f>
        <v>136</v>
      </c>
      <c r="K5981">
        <f>IF(J5981&lt;100,0,1)</f>
        <v>1</v>
      </c>
    </row>
    <row r="5982" spans="1:11" ht="15" customHeight="1" x14ac:dyDescent="0.25">
      <c r="A5982" s="9">
        <v>53021</v>
      </c>
      <c r="B5982" s="2">
        <v>10018</v>
      </c>
      <c r="C5982" s="2" t="s">
        <v>42</v>
      </c>
      <c r="D5982" s="2">
        <v>136</v>
      </c>
      <c r="E5982">
        <f>VLOOKUP(C5982,'Product Master'!$A$1:$C$31,3,FALSE)</f>
        <v>97</v>
      </c>
      <c r="F5982">
        <f>D5982*E5982</f>
        <v>13192</v>
      </c>
      <c r="G5982" t="str">
        <f>VLOOKUP(B5982,'Emp Master'!$A$1:$C$21,3,FALSE)</f>
        <v>Supervisor-4</v>
      </c>
      <c r="H5982" s="3">
        <f>SUMIF($G$2:$G$6491,G5982,$F$2:$F$6491)</f>
        <v>56580613</v>
      </c>
      <c r="I5982">
        <f>IF(F5982&lt;15000,0,1)</f>
        <v>0</v>
      </c>
      <c r="J5982">
        <f>IF(I5982=0,D5982,0)</f>
        <v>136</v>
      </c>
      <c r="K5982">
        <f>IF(J5982&lt;100,0,1)</f>
        <v>1</v>
      </c>
    </row>
    <row r="5983" spans="1:11" ht="15" customHeight="1" x14ac:dyDescent="0.25">
      <c r="A5983" s="9">
        <v>53022</v>
      </c>
      <c r="B5983" s="2">
        <v>10018</v>
      </c>
      <c r="C5983" s="2" t="s">
        <v>49</v>
      </c>
      <c r="D5983" s="2">
        <v>136</v>
      </c>
      <c r="E5983">
        <f>VLOOKUP(C5983,'Product Master'!$A$1:$C$31,3,FALSE)</f>
        <v>70</v>
      </c>
      <c r="F5983">
        <f>D5983*E5983</f>
        <v>9520</v>
      </c>
      <c r="G5983" t="str">
        <f>VLOOKUP(B5983,'Emp Master'!$A$1:$C$21,3,FALSE)</f>
        <v>Supervisor-4</v>
      </c>
      <c r="H5983" s="3">
        <f>SUMIF($G$2:$G$6491,G5983,$F$2:$F$6491)</f>
        <v>56580613</v>
      </c>
      <c r="I5983">
        <f>IF(F5983&lt;15000,0,1)</f>
        <v>0</v>
      </c>
      <c r="J5983">
        <f>IF(I5983=0,D5983,0)</f>
        <v>136</v>
      </c>
      <c r="K5983">
        <f>IF(J5983&lt;100,0,1)</f>
        <v>1</v>
      </c>
    </row>
    <row r="5984" spans="1:11" ht="15" customHeight="1" x14ac:dyDescent="0.25">
      <c r="A5984" s="9">
        <v>53023</v>
      </c>
      <c r="B5984" s="2">
        <v>10002</v>
      </c>
      <c r="C5984" s="2" t="s">
        <v>49</v>
      </c>
      <c r="D5984" s="2">
        <v>136</v>
      </c>
      <c r="E5984">
        <f>VLOOKUP(C5984,'Product Master'!$A$1:$C$31,3,FALSE)</f>
        <v>70</v>
      </c>
      <c r="F5984">
        <f>D5984*E5984</f>
        <v>9520</v>
      </c>
      <c r="G5984" t="str">
        <f>VLOOKUP(B5984,'Emp Master'!$A$1:$C$21,3,FALSE)</f>
        <v>Supervisor-1</v>
      </c>
      <c r="H5984" s="3">
        <f>SUMIF($G$2:$G$6491,G5984,$F$2:$F$6491)</f>
        <v>71844810</v>
      </c>
      <c r="I5984">
        <f>IF(F5984&lt;15000,0,1)</f>
        <v>0</v>
      </c>
      <c r="J5984">
        <f>IF(I5984=0,D5984,0)</f>
        <v>136</v>
      </c>
      <c r="K5984">
        <f>IF(J5984&lt;100,0,1)</f>
        <v>1</v>
      </c>
    </row>
    <row r="5985" spans="1:11" ht="15" customHeight="1" x14ac:dyDescent="0.25">
      <c r="A5985" s="9">
        <v>53024</v>
      </c>
      <c r="B5985" s="2">
        <v>10010</v>
      </c>
      <c r="C5985" s="2" t="s">
        <v>45</v>
      </c>
      <c r="D5985" s="2">
        <v>135</v>
      </c>
      <c r="E5985">
        <f>VLOOKUP(C5985,'Product Master'!$A$1:$C$31,3,FALSE)</f>
        <v>92</v>
      </c>
      <c r="F5985">
        <f>D5985*E5985</f>
        <v>12420</v>
      </c>
      <c r="G5985" t="str">
        <f>VLOOKUP(B5985,'Emp Master'!$A$1:$C$21,3,FALSE)</f>
        <v>Supervisor-2</v>
      </c>
      <c r="H5985" s="3">
        <f>SUMIF($G$2:$G$6491,G5985,$F$2:$F$6491)</f>
        <v>47777431</v>
      </c>
      <c r="I5985">
        <f>IF(F5985&lt;15000,0,1)</f>
        <v>0</v>
      </c>
      <c r="J5985">
        <f>IF(I5985=0,D5985,0)</f>
        <v>135</v>
      </c>
      <c r="K5985">
        <f>IF(J5985&lt;100,0,1)</f>
        <v>1</v>
      </c>
    </row>
    <row r="5986" spans="1:11" ht="15" customHeight="1" x14ac:dyDescent="0.25">
      <c r="A5986" s="9">
        <v>53025</v>
      </c>
      <c r="B5986" s="2">
        <v>10010</v>
      </c>
      <c r="C5986" s="2" t="s">
        <v>55</v>
      </c>
      <c r="D5986" s="2">
        <v>135</v>
      </c>
      <c r="E5986">
        <f>VLOOKUP(C5986,'Product Master'!$A$1:$C$31,3,FALSE)</f>
        <v>110</v>
      </c>
      <c r="F5986">
        <f>D5986*E5986</f>
        <v>14850</v>
      </c>
      <c r="G5986" t="str">
        <f>VLOOKUP(B5986,'Emp Master'!$A$1:$C$21,3,FALSE)</f>
        <v>Supervisor-2</v>
      </c>
      <c r="H5986" s="3">
        <f>SUMIF($G$2:$G$6491,G5986,$F$2:$F$6491)</f>
        <v>47777431</v>
      </c>
      <c r="I5986">
        <f>IF(F5986&lt;15000,0,1)</f>
        <v>0</v>
      </c>
      <c r="J5986">
        <f>IF(I5986=0,D5986,0)</f>
        <v>135</v>
      </c>
      <c r="K5986">
        <f>IF(J5986&lt;100,0,1)</f>
        <v>1</v>
      </c>
    </row>
    <row r="5987" spans="1:11" ht="15" customHeight="1" x14ac:dyDescent="0.25">
      <c r="A5987" s="9">
        <v>53026</v>
      </c>
      <c r="B5987" s="2">
        <v>10014</v>
      </c>
      <c r="C5987" s="2" t="s">
        <v>38</v>
      </c>
      <c r="D5987" s="2">
        <v>135</v>
      </c>
      <c r="E5987">
        <f>VLOOKUP(C5987,'Product Master'!$A$1:$C$31,3,FALSE)</f>
        <v>73</v>
      </c>
      <c r="F5987">
        <f>D5987*E5987</f>
        <v>9855</v>
      </c>
      <c r="G5987" t="str">
        <f>VLOOKUP(B5987,'Emp Master'!$A$1:$C$21,3,FALSE)</f>
        <v>Supervisor-3</v>
      </c>
      <c r="H5987" s="3">
        <f>SUMIF($G$2:$G$6491,G5987,$F$2:$F$6491)</f>
        <v>56264962</v>
      </c>
      <c r="I5987">
        <f>IF(F5987&lt;15000,0,1)</f>
        <v>0</v>
      </c>
      <c r="J5987">
        <f>IF(I5987=0,D5987,0)</f>
        <v>135</v>
      </c>
      <c r="K5987">
        <f>IF(J5987&lt;100,0,1)</f>
        <v>1</v>
      </c>
    </row>
    <row r="5988" spans="1:11" ht="15" customHeight="1" x14ac:dyDescent="0.25">
      <c r="A5988" s="9">
        <v>53027</v>
      </c>
      <c r="B5988" s="2">
        <v>10013</v>
      </c>
      <c r="C5988" s="2" t="s">
        <v>57</v>
      </c>
      <c r="D5988" s="2">
        <v>135</v>
      </c>
      <c r="E5988">
        <f>VLOOKUP(C5988,'Product Master'!$A$1:$C$31,3,FALSE)</f>
        <v>107</v>
      </c>
      <c r="F5988">
        <f>D5988*E5988</f>
        <v>14445</v>
      </c>
      <c r="G5988" t="str">
        <f>VLOOKUP(B5988,'Emp Master'!$A$1:$C$21,3,FALSE)</f>
        <v>Supervisor-3</v>
      </c>
      <c r="H5988" s="3">
        <f>SUMIF($G$2:$G$6491,G5988,$F$2:$F$6491)</f>
        <v>56264962</v>
      </c>
      <c r="I5988">
        <f>IF(F5988&lt;15000,0,1)</f>
        <v>0</v>
      </c>
      <c r="J5988">
        <f>IF(I5988=0,D5988,0)</f>
        <v>135</v>
      </c>
      <c r="K5988">
        <f>IF(J5988&lt;100,0,1)</f>
        <v>1</v>
      </c>
    </row>
    <row r="5989" spans="1:11" ht="15" customHeight="1" x14ac:dyDescent="0.25">
      <c r="A5989" s="9">
        <v>53028</v>
      </c>
      <c r="B5989" s="2">
        <v>10015</v>
      </c>
      <c r="C5989" s="2" t="s">
        <v>45</v>
      </c>
      <c r="D5989" s="2">
        <v>135</v>
      </c>
      <c r="E5989">
        <f>VLOOKUP(C5989,'Product Master'!$A$1:$C$31,3,FALSE)</f>
        <v>92</v>
      </c>
      <c r="F5989">
        <f>D5989*E5989</f>
        <v>12420</v>
      </c>
      <c r="G5989" t="str">
        <f>VLOOKUP(B5989,'Emp Master'!$A$1:$C$21,3,FALSE)</f>
        <v>Supervisor-3</v>
      </c>
      <c r="H5989" s="3">
        <f>SUMIF($G$2:$G$6491,G5989,$F$2:$F$6491)</f>
        <v>56264962</v>
      </c>
      <c r="I5989">
        <f>IF(F5989&lt;15000,0,1)</f>
        <v>0</v>
      </c>
      <c r="J5989">
        <f>IF(I5989=0,D5989,0)</f>
        <v>135</v>
      </c>
      <c r="K5989">
        <f>IF(J5989&lt;100,0,1)</f>
        <v>1</v>
      </c>
    </row>
    <row r="5990" spans="1:11" ht="15" customHeight="1" x14ac:dyDescent="0.25">
      <c r="A5990" s="9">
        <v>53029</v>
      </c>
      <c r="B5990" s="2">
        <v>10020</v>
      </c>
      <c r="C5990" s="2" t="s">
        <v>42</v>
      </c>
      <c r="D5990" s="2">
        <v>135</v>
      </c>
      <c r="E5990">
        <f>VLOOKUP(C5990,'Product Master'!$A$1:$C$31,3,FALSE)</f>
        <v>97</v>
      </c>
      <c r="F5990">
        <f>D5990*E5990</f>
        <v>13095</v>
      </c>
      <c r="G5990" t="str">
        <f>VLOOKUP(B5990,'Emp Master'!$A$1:$C$21,3,FALSE)</f>
        <v>Supervisor-4</v>
      </c>
      <c r="H5990" s="3">
        <f>SUMIF($G$2:$G$6491,G5990,$F$2:$F$6491)</f>
        <v>56580613</v>
      </c>
      <c r="I5990">
        <f>IF(F5990&lt;15000,0,1)</f>
        <v>0</v>
      </c>
      <c r="J5990">
        <f>IF(I5990=0,D5990,0)</f>
        <v>135</v>
      </c>
      <c r="K5990">
        <f>IF(J5990&lt;100,0,1)</f>
        <v>1</v>
      </c>
    </row>
    <row r="5991" spans="1:11" ht="15" customHeight="1" x14ac:dyDescent="0.25">
      <c r="A5991" s="9">
        <v>53030</v>
      </c>
      <c r="B5991" s="2">
        <v>10002</v>
      </c>
      <c r="C5991" s="2" t="s">
        <v>33</v>
      </c>
      <c r="D5991" s="2">
        <v>135</v>
      </c>
      <c r="E5991">
        <f>VLOOKUP(C5991,'Product Master'!$A$1:$C$31,3,FALSE)</f>
        <v>84</v>
      </c>
      <c r="F5991">
        <f>D5991*E5991</f>
        <v>11340</v>
      </c>
      <c r="G5991" t="str">
        <f>VLOOKUP(B5991,'Emp Master'!$A$1:$C$21,3,FALSE)</f>
        <v>Supervisor-1</v>
      </c>
      <c r="H5991" s="3">
        <f>SUMIF($G$2:$G$6491,G5991,$F$2:$F$6491)</f>
        <v>71844810</v>
      </c>
      <c r="I5991">
        <f>IF(F5991&lt;15000,0,1)</f>
        <v>0</v>
      </c>
      <c r="J5991">
        <f>IF(I5991=0,D5991,0)</f>
        <v>135</v>
      </c>
      <c r="K5991">
        <f>IF(J5991&lt;100,0,1)</f>
        <v>1</v>
      </c>
    </row>
    <row r="5992" spans="1:11" ht="15" customHeight="1" x14ac:dyDescent="0.25">
      <c r="A5992" s="9">
        <v>53031</v>
      </c>
      <c r="B5992" s="2">
        <v>10008</v>
      </c>
      <c r="C5992" s="2" t="s">
        <v>54</v>
      </c>
      <c r="D5992" s="2">
        <v>134</v>
      </c>
      <c r="E5992">
        <f>VLOOKUP(C5992,'Product Master'!$A$1:$C$31,3,FALSE)</f>
        <v>85</v>
      </c>
      <c r="F5992">
        <f>D5992*E5992</f>
        <v>11390</v>
      </c>
      <c r="G5992" t="str">
        <f>VLOOKUP(B5992,'Emp Master'!$A$1:$C$21,3,FALSE)</f>
        <v>Supervisor-2</v>
      </c>
      <c r="H5992" s="3">
        <f>SUMIF($G$2:$G$6491,G5992,$F$2:$F$6491)</f>
        <v>47777431</v>
      </c>
      <c r="I5992">
        <f>IF(F5992&lt;15000,0,1)</f>
        <v>0</v>
      </c>
      <c r="J5992">
        <f>IF(I5992=0,D5992,0)</f>
        <v>134</v>
      </c>
      <c r="K5992">
        <f>IF(J5992&lt;100,0,1)</f>
        <v>1</v>
      </c>
    </row>
    <row r="5993" spans="1:11" ht="15" customHeight="1" x14ac:dyDescent="0.25">
      <c r="A5993" s="9">
        <v>53032</v>
      </c>
      <c r="B5993" s="2">
        <v>10010</v>
      </c>
      <c r="C5993" s="2" t="s">
        <v>33</v>
      </c>
      <c r="D5993" s="2">
        <v>134</v>
      </c>
      <c r="E5993">
        <f>VLOOKUP(C5993,'Product Master'!$A$1:$C$31,3,FALSE)</f>
        <v>84</v>
      </c>
      <c r="F5993">
        <f>D5993*E5993</f>
        <v>11256</v>
      </c>
      <c r="G5993" t="str">
        <f>VLOOKUP(B5993,'Emp Master'!$A$1:$C$21,3,FALSE)</f>
        <v>Supervisor-2</v>
      </c>
      <c r="H5993" s="3">
        <f>SUMIF($G$2:$G$6491,G5993,$F$2:$F$6491)</f>
        <v>47777431</v>
      </c>
      <c r="I5993">
        <f>IF(F5993&lt;15000,0,1)</f>
        <v>0</v>
      </c>
      <c r="J5993">
        <f>IF(I5993=0,D5993,0)</f>
        <v>134</v>
      </c>
      <c r="K5993">
        <f>IF(J5993&lt;100,0,1)</f>
        <v>1</v>
      </c>
    </row>
    <row r="5994" spans="1:11" ht="15" customHeight="1" x14ac:dyDescent="0.25">
      <c r="A5994" s="9">
        <v>53033</v>
      </c>
      <c r="B5994" s="2">
        <v>10010</v>
      </c>
      <c r="C5994" s="2" t="s">
        <v>38</v>
      </c>
      <c r="D5994" s="2">
        <v>134</v>
      </c>
      <c r="E5994">
        <f>VLOOKUP(C5994,'Product Master'!$A$1:$C$31,3,FALSE)</f>
        <v>73</v>
      </c>
      <c r="F5994">
        <f>D5994*E5994</f>
        <v>9782</v>
      </c>
      <c r="G5994" t="str">
        <f>VLOOKUP(B5994,'Emp Master'!$A$1:$C$21,3,FALSE)</f>
        <v>Supervisor-2</v>
      </c>
      <c r="H5994" s="3">
        <f>SUMIF($G$2:$G$6491,G5994,$F$2:$F$6491)</f>
        <v>47777431</v>
      </c>
      <c r="I5994">
        <f>IF(F5994&lt;15000,0,1)</f>
        <v>0</v>
      </c>
      <c r="J5994">
        <f>IF(I5994=0,D5994,0)</f>
        <v>134</v>
      </c>
      <c r="K5994">
        <f>IF(J5994&lt;100,0,1)</f>
        <v>1</v>
      </c>
    </row>
    <row r="5995" spans="1:11" ht="15" customHeight="1" x14ac:dyDescent="0.25">
      <c r="A5995" s="9">
        <v>53034</v>
      </c>
      <c r="B5995" s="2">
        <v>10007</v>
      </c>
      <c r="C5995" s="2" t="s">
        <v>55</v>
      </c>
      <c r="D5995" s="2">
        <v>134</v>
      </c>
      <c r="E5995">
        <f>VLOOKUP(C5995,'Product Master'!$A$1:$C$31,3,FALSE)</f>
        <v>110</v>
      </c>
      <c r="F5995">
        <f>D5995*E5995</f>
        <v>14740</v>
      </c>
      <c r="G5995" t="str">
        <f>VLOOKUP(B5995,'Emp Master'!$A$1:$C$21,3,FALSE)</f>
        <v>Supervisor-2</v>
      </c>
      <c r="H5995" s="3">
        <f>SUMIF($G$2:$G$6491,G5995,$F$2:$F$6491)</f>
        <v>47777431</v>
      </c>
      <c r="I5995">
        <f>IF(F5995&lt;15000,0,1)</f>
        <v>0</v>
      </c>
      <c r="J5995">
        <f>IF(I5995=0,D5995,0)</f>
        <v>134</v>
      </c>
      <c r="K5995">
        <f>IF(J5995&lt;100,0,1)</f>
        <v>1</v>
      </c>
    </row>
    <row r="5996" spans="1:11" ht="15" customHeight="1" x14ac:dyDescent="0.25">
      <c r="A5996" s="9">
        <v>53035</v>
      </c>
      <c r="B5996" s="2">
        <v>10012</v>
      </c>
      <c r="C5996" s="2" t="s">
        <v>45</v>
      </c>
      <c r="D5996" s="2">
        <v>134</v>
      </c>
      <c r="E5996">
        <f>VLOOKUP(C5996,'Product Master'!$A$1:$C$31,3,FALSE)</f>
        <v>92</v>
      </c>
      <c r="F5996">
        <f>D5996*E5996</f>
        <v>12328</v>
      </c>
      <c r="G5996" t="str">
        <f>VLOOKUP(B5996,'Emp Master'!$A$1:$C$21,3,FALSE)</f>
        <v>Supervisor-3</v>
      </c>
      <c r="H5996" s="3">
        <f>SUMIF($G$2:$G$6491,G5996,$F$2:$F$6491)</f>
        <v>56264962</v>
      </c>
      <c r="I5996">
        <f>IF(F5996&lt;15000,0,1)</f>
        <v>0</v>
      </c>
      <c r="J5996">
        <f>IF(I5996=0,D5996,0)</f>
        <v>134</v>
      </c>
      <c r="K5996">
        <f>IF(J5996&lt;100,0,1)</f>
        <v>1</v>
      </c>
    </row>
    <row r="5997" spans="1:11" ht="15" customHeight="1" x14ac:dyDescent="0.25">
      <c r="A5997" s="9">
        <v>53036</v>
      </c>
      <c r="B5997" s="2">
        <v>10011</v>
      </c>
      <c r="C5997" s="2" t="s">
        <v>37</v>
      </c>
      <c r="D5997" s="2">
        <v>134</v>
      </c>
      <c r="E5997">
        <f>VLOOKUP(C5997,'Product Master'!$A$1:$C$31,3,FALSE)</f>
        <v>68</v>
      </c>
      <c r="F5997">
        <f>D5997*E5997</f>
        <v>9112</v>
      </c>
      <c r="G5997" t="str">
        <f>VLOOKUP(B5997,'Emp Master'!$A$1:$C$21,3,FALSE)</f>
        <v>Supervisor-3</v>
      </c>
      <c r="H5997" s="3">
        <f>SUMIF($G$2:$G$6491,G5997,$F$2:$F$6491)</f>
        <v>56264962</v>
      </c>
      <c r="I5997">
        <f>IF(F5997&lt;15000,0,1)</f>
        <v>0</v>
      </c>
      <c r="J5997">
        <f>IF(I5997=0,D5997,0)</f>
        <v>134</v>
      </c>
      <c r="K5997">
        <f>IF(J5997&lt;100,0,1)</f>
        <v>1</v>
      </c>
    </row>
    <row r="5998" spans="1:11" ht="15" customHeight="1" x14ac:dyDescent="0.25">
      <c r="A5998" s="9">
        <v>53037</v>
      </c>
      <c r="B5998" s="2">
        <v>10015</v>
      </c>
      <c r="C5998" s="2" t="s">
        <v>54</v>
      </c>
      <c r="D5998" s="2">
        <v>134</v>
      </c>
      <c r="E5998">
        <f>VLOOKUP(C5998,'Product Master'!$A$1:$C$31,3,FALSE)</f>
        <v>85</v>
      </c>
      <c r="F5998">
        <f>D5998*E5998</f>
        <v>11390</v>
      </c>
      <c r="G5998" t="str">
        <f>VLOOKUP(B5998,'Emp Master'!$A$1:$C$21,3,FALSE)</f>
        <v>Supervisor-3</v>
      </c>
      <c r="H5998" s="3">
        <f>SUMIF($G$2:$G$6491,G5998,$F$2:$F$6491)</f>
        <v>56264962</v>
      </c>
      <c r="I5998">
        <f>IF(F5998&lt;15000,0,1)</f>
        <v>0</v>
      </c>
      <c r="J5998">
        <f>IF(I5998=0,D5998,0)</f>
        <v>134</v>
      </c>
      <c r="K5998">
        <f>IF(J5998&lt;100,0,1)</f>
        <v>1</v>
      </c>
    </row>
    <row r="5999" spans="1:11" ht="15" customHeight="1" x14ac:dyDescent="0.25">
      <c r="A5999" s="9">
        <v>53038</v>
      </c>
      <c r="B5999" s="2">
        <v>10015</v>
      </c>
      <c r="C5999" s="2" t="s">
        <v>45</v>
      </c>
      <c r="D5999" s="2">
        <v>134</v>
      </c>
      <c r="E5999">
        <f>VLOOKUP(C5999,'Product Master'!$A$1:$C$31,3,FALSE)</f>
        <v>92</v>
      </c>
      <c r="F5999">
        <f>D5999*E5999</f>
        <v>12328</v>
      </c>
      <c r="G5999" t="str">
        <f>VLOOKUP(B5999,'Emp Master'!$A$1:$C$21,3,FALSE)</f>
        <v>Supervisor-3</v>
      </c>
      <c r="H5999" s="3">
        <f>SUMIF($G$2:$G$6491,G5999,$F$2:$F$6491)</f>
        <v>56264962</v>
      </c>
      <c r="I5999">
        <f>IF(F5999&lt;15000,0,1)</f>
        <v>0</v>
      </c>
      <c r="J5999">
        <f>IF(I5999=0,D5999,0)</f>
        <v>134</v>
      </c>
      <c r="K5999">
        <f>IF(J5999&lt;100,0,1)</f>
        <v>1</v>
      </c>
    </row>
    <row r="6000" spans="1:11" ht="15" customHeight="1" x14ac:dyDescent="0.25">
      <c r="A6000" s="9">
        <v>53039</v>
      </c>
      <c r="B6000" s="2">
        <v>10020</v>
      </c>
      <c r="C6000" s="2" t="s">
        <v>38</v>
      </c>
      <c r="D6000" s="2">
        <v>134</v>
      </c>
      <c r="E6000">
        <f>VLOOKUP(C6000,'Product Master'!$A$1:$C$31,3,FALSE)</f>
        <v>73</v>
      </c>
      <c r="F6000">
        <f>D6000*E6000</f>
        <v>9782</v>
      </c>
      <c r="G6000" t="str">
        <f>VLOOKUP(B6000,'Emp Master'!$A$1:$C$21,3,FALSE)</f>
        <v>Supervisor-4</v>
      </c>
      <c r="H6000" s="3">
        <f>SUMIF($G$2:$G$6491,G6000,$F$2:$F$6491)</f>
        <v>56580613</v>
      </c>
      <c r="I6000">
        <f>IF(F6000&lt;15000,0,1)</f>
        <v>0</v>
      </c>
      <c r="J6000">
        <f>IF(I6000=0,D6000,0)</f>
        <v>134</v>
      </c>
      <c r="K6000">
        <f>IF(J6000&lt;100,0,1)</f>
        <v>1</v>
      </c>
    </row>
    <row r="6001" spans="1:11" ht="15" customHeight="1" x14ac:dyDescent="0.25">
      <c r="A6001" s="9">
        <v>53040</v>
      </c>
      <c r="B6001" s="2">
        <v>10019</v>
      </c>
      <c r="C6001" s="2" t="s">
        <v>38</v>
      </c>
      <c r="D6001" s="2">
        <v>134</v>
      </c>
      <c r="E6001">
        <f>VLOOKUP(C6001,'Product Master'!$A$1:$C$31,3,FALSE)</f>
        <v>73</v>
      </c>
      <c r="F6001">
        <f>D6001*E6001</f>
        <v>9782</v>
      </c>
      <c r="G6001" t="str">
        <f>VLOOKUP(B6001,'Emp Master'!$A$1:$C$21,3,FALSE)</f>
        <v>Supervisor-4</v>
      </c>
      <c r="H6001" s="3">
        <f>SUMIF($G$2:$G$6491,G6001,$F$2:$F$6491)</f>
        <v>56580613</v>
      </c>
      <c r="I6001">
        <f>IF(F6001&lt;15000,0,1)</f>
        <v>0</v>
      </c>
      <c r="J6001">
        <f>IF(I6001=0,D6001,0)</f>
        <v>134</v>
      </c>
      <c r="K6001">
        <f>IF(J6001&lt;100,0,1)</f>
        <v>1</v>
      </c>
    </row>
    <row r="6002" spans="1:11" ht="15" customHeight="1" x14ac:dyDescent="0.25">
      <c r="A6002" s="9">
        <v>53041</v>
      </c>
      <c r="B6002" s="2">
        <v>10005</v>
      </c>
      <c r="C6002" s="2" t="s">
        <v>49</v>
      </c>
      <c r="D6002" s="2">
        <v>134</v>
      </c>
      <c r="E6002">
        <f>VLOOKUP(C6002,'Product Master'!$A$1:$C$31,3,FALSE)</f>
        <v>70</v>
      </c>
      <c r="F6002">
        <f>D6002*E6002</f>
        <v>9380</v>
      </c>
      <c r="G6002" t="str">
        <f>VLOOKUP(B6002,'Emp Master'!$A$1:$C$21,3,FALSE)</f>
        <v>Supervisor-1</v>
      </c>
      <c r="H6002" s="3">
        <f>SUMIF($G$2:$G$6491,G6002,$F$2:$F$6491)</f>
        <v>71844810</v>
      </c>
      <c r="I6002">
        <f>IF(F6002&lt;15000,0,1)</f>
        <v>0</v>
      </c>
      <c r="J6002">
        <f>IF(I6002=0,D6002,0)</f>
        <v>134</v>
      </c>
      <c r="K6002">
        <f>IF(J6002&lt;100,0,1)</f>
        <v>1</v>
      </c>
    </row>
    <row r="6003" spans="1:11" ht="15" customHeight="1" x14ac:dyDescent="0.25">
      <c r="A6003" s="9">
        <v>53042</v>
      </c>
      <c r="B6003" s="2">
        <v>10006</v>
      </c>
      <c r="C6003" s="2" t="s">
        <v>54</v>
      </c>
      <c r="D6003" s="2">
        <v>134</v>
      </c>
      <c r="E6003">
        <f>VLOOKUP(C6003,'Product Master'!$A$1:$C$31,3,FALSE)</f>
        <v>85</v>
      </c>
      <c r="F6003">
        <f>D6003*E6003</f>
        <v>11390</v>
      </c>
      <c r="G6003" t="str">
        <f>VLOOKUP(B6003,'Emp Master'!$A$1:$C$21,3,FALSE)</f>
        <v>Supervisor-1</v>
      </c>
      <c r="H6003" s="3">
        <f>SUMIF($G$2:$G$6491,G6003,$F$2:$F$6491)</f>
        <v>71844810</v>
      </c>
      <c r="I6003">
        <f>IF(F6003&lt;15000,0,1)</f>
        <v>0</v>
      </c>
      <c r="J6003">
        <f>IF(I6003=0,D6003,0)</f>
        <v>134</v>
      </c>
      <c r="K6003">
        <f>IF(J6003&lt;100,0,1)</f>
        <v>1</v>
      </c>
    </row>
    <row r="6004" spans="1:11" ht="15" customHeight="1" x14ac:dyDescent="0.25">
      <c r="A6004" s="9">
        <v>53043</v>
      </c>
      <c r="B6004" s="2">
        <v>10001</v>
      </c>
      <c r="C6004" s="2" t="s">
        <v>37</v>
      </c>
      <c r="D6004" s="2">
        <v>134</v>
      </c>
      <c r="E6004">
        <f>VLOOKUP(C6004,'Product Master'!$A$1:$C$31,3,FALSE)</f>
        <v>68</v>
      </c>
      <c r="F6004">
        <f>D6004*E6004</f>
        <v>9112</v>
      </c>
      <c r="G6004" t="str">
        <f>VLOOKUP(B6004,'Emp Master'!$A$1:$C$21,3,FALSE)</f>
        <v>Supervisor-1</v>
      </c>
      <c r="H6004" s="3">
        <f>SUMIF($G$2:$G$6491,G6004,$F$2:$F$6491)</f>
        <v>71844810</v>
      </c>
      <c r="I6004">
        <f>IF(F6004&lt;15000,0,1)</f>
        <v>0</v>
      </c>
      <c r="J6004">
        <f>IF(I6004=0,D6004,0)</f>
        <v>134</v>
      </c>
      <c r="K6004">
        <f>IF(J6004&lt;100,0,1)</f>
        <v>1</v>
      </c>
    </row>
    <row r="6005" spans="1:11" ht="15" customHeight="1" x14ac:dyDescent="0.25">
      <c r="A6005" s="9">
        <v>53044</v>
      </c>
      <c r="B6005" s="2">
        <v>10006</v>
      </c>
      <c r="C6005" s="2" t="s">
        <v>42</v>
      </c>
      <c r="D6005" s="2">
        <v>134</v>
      </c>
      <c r="E6005">
        <f>VLOOKUP(C6005,'Product Master'!$A$1:$C$31,3,FALSE)</f>
        <v>97</v>
      </c>
      <c r="F6005">
        <f>D6005*E6005</f>
        <v>12998</v>
      </c>
      <c r="G6005" t="str">
        <f>VLOOKUP(B6005,'Emp Master'!$A$1:$C$21,3,FALSE)</f>
        <v>Supervisor-1</v>
      </c>
      <c r="H6005" s="3">
        <f>SUMIF($G$2:$G$6491,G6005,$F$2:$F$6491)</f>
        <v>71844810</v>
      </c>
      <c r="I6005">
        <f>IF(F6005&lt;15000,0,1)</f>
        <v>0</v>
      </c>
      <c r="J6005">
        <f>IF(I6005=0,D6005,0)</f>
        <v>134</v>
      </c>
      <c r="K6005">
        <f>IF(J6005&lt;100,0,1)</f>
        <v>1</v>
      </c>
    </row>
    <row r="6006" spans="1:11" ht="15" customHeight="1" x14ac:dyDescent="0.25">
      <c r="A6006" s="9">
        <v>53045</v>
      </c>
      <c r="B6006" s="2">
        <v>10010</v>
      </c>
      <c r="C6006" s="2" t="s">
        <v>57</v>
      </c>
      <c r="D6006" s="2">
        <v>133</v>
      </c>
      <c r="E6006">
        <f>VLOOKUP(C6006,'Product Master'!$A$1:$C$31,3,FALSE)</f>
        <v>107</v>
      </c>
      <c r="F6006">
        <f>D6006*E6006</f>
        <v>14231</v>
      </c>
      <c r="G6006" t="str">
        <f>VLOOKUP(B6006,'Emp Master'!$A$1:$C$21,3,FALSE)</f>
        <v>Supervisor-2</v>
      </c>
      <c r="H6006" s="3">
        <f>SUMIF($G$2:$G$6491,G6006,$F$2:$F$6491)</f>
        <v>47777431</v>
      </c>
      <c r="I6006">
        <f>IF(F6006&lt;15000,0,1)</f>
        <v>0</v>
      </c>
      <c r="J6006">
        <f>IF(I6006=0,D6006,0)</f>
        <v>133</v>
      </c>
      <c r="K6006">
        <f>IF(J6006&lt;100,0,1)</f>
        <v>1</v>
      </c>
    </row>
    <row r="6007" spans="1:11" ht="15" customHeight="1" x14ac:dyDescent="0.25">
      <c r="A6007" s="9">
        <v>53046</v>
      </c>
      <c r="B6007" s="2">
        <v>10008</v>
      </c>
      <c r="C6007" s="2" t="s">
        <v>38</v>
      </c>
      <c r="D6007" s="2">
        <v>133</v>
      </c>
      <c r="E6007">
        <f>VLOOKUP(C6007,'Product Master'!$A$1:$C$31,3,FALSE)</f>
        <v>73</v>
      </c>
      <c r="F6007">
        <f>D6007*E6007</f>
        <v>9709</v>
      </c>
      <c r="G6007" t="str">
        <f>VLOOKUP(B6007,'Emp Master'!$A$1:$C$21,3,FALSE)</f>
        <v>Supervisor-2</v>
      </c>
      <c r="H6007" s="3">
        <f>SUMIF($G$2:$G$6491,G6007,$F$2:$F$6491)</f>
        <v>47777431</v>
      </c>
      <c r="I6007">
        <f>IF(F6007&lt;15000,0,1)</f>
        <v>0</v>
      </c>
      <c r="J6007">
        <f>IF(I6007=0,D6007,0)</f>
        <v>133</v>
      </c>
      <c r="K6007">
        <f>IF(J6007&lt;100,0,1)</f>
        <v>1</v>
      </c>
    </row>
    <row r="6008" spans="1:11" ht="15" customHeight="1" x14ac:dyDescent="0.25">
      <c r="A6008" s="9">
        <v>53047</v>
      </c>
      <c r="B6008" s="2">
        <v>10009</v>
      </c>
      <c r="C6008" s="2" t="s">
        <v>37</v>
      </c>
      <c r="D6008" s="2">
        <v>133</v>
      </c>
      <c r="E6008">
        <f>VLOOKUP(C6008,'Product Master'!$A$1:$C$31,3,FALSE)</f>
        <v>68</v>
      </c>
      <c r="F6008">
        <f>D6008*E6008</f>
        <v>9044</v>
      </c>
      <c r="G6008" t="str">
        <f>VLOOKUP(B6008,'Emp Master'!$A$1:$C$21,3,FALSE)</f>
        <v>Supervisor-2</v>
      </c>
      <c r="H6008" s="3">
        <f>SUMIF($G$2:$G$6491,G6008,$F$2:$F$6491)</f>
        <v>47777431</v>
      </c>
      <c r="I6008">
        <f>IF(F6008&lt;15000,0,1)</f>
        <v>0</v>
      </c>
      <c r="J6008">
        <f>IF(I6008=0,D6008,0)</f>
        <v>133</v>
      </c>
      <c r="K6008">
        <f>IF(J6008&lt;100,0,1)</f>
        <v>1</v>
      </c>
    </row>
    <row r="6009" spans="1:11" ht="15" customHeight="1" x14ac:dyDescent="0.25">
      <c r="A6009" s="9">
        <v>53048</v>
      </c>
      <c r="B6009" s="2">
        <v>10011</v>
      </c>
      <c r="C6009" s="2" t="s">
        <v>42</v>
      </c>
      <c r="D6009" s="2">
        <v>133</v>
      </c>
      <c r="E6009">
        <f>VLOOKUP(C6009,'Product Master'!$A$1:$C$31,3,FALSE)</f>
        <v>97</v>
      </c>
      <c r="F6009">
        <f>D6009*E6009</f>
        <v>12901</v>
      </c>
      <c r="G6009" t="str">
        <f>VLOOKUP(B6009,'Emp Master'!$A$1:$C$21,3,FALSE)</f>
        <v>Supervisor-3</v>
      </c>
      <c r="H6009" s="3">
        <f>SUMIF($G$2:$G$6491,G6009,$F$2:$F$6491)</f>
        <v>56264962</v>
      </c>
      <c r="I6009">
        <f>IF(F6009&lt;15000,0,1)</f>
        <v>0</v>
      </c>
      <c r="J6009">
        <f>IF(I6009=0,D6009,0)</f>
        <v>133</v>
      </c>
      <c r="K6009">
        <f>IF(J6009&lt;100,0,1)</f>
        <v>1</v>
      </c>
    </row>
    <row r="6010" spans="1:11" ht="15" customHeight="1" x14ac:dyDescent="0.25">
      <c r="A6010" s="9">
        <v>53049</v>
      </c>
      <c r="B6010" s="2">
        <v>10018</v>
      </c>
      <c r="C6010" s="2" t="s">
        <v>48</v>
      </c>
      <c r="D6010" s="2">
        <v>133</v>
      </c>
      <c r="E6010">
        <f>VLOOKUP(C6010,'Product Master'!$A$1:$C$31,3,FALSE)</f>
        <v>79</v>
      </c>
      <c r="F6010">
        <f>D6010*E6010</f>
        <v>10507</v>
      </c>
      <c r="G6010" t="str">
        <f>VLOOKUP(B6010,'Emp Master'!$A$1:$C$21,3,FALSE)</f>
        <v>Supervisor-4</v>
      </c>
      <c r="H6010" s="3">
        <f>SUMIF($G$2:$G$6491,G6010,$F$2:$F$6491)</f>
        <v>56580613</v>
      </c>
      <c r="I6010">
        <f>IF(F6010&lt;15000,0,1)</f>
        <v>0</v>
      </c>
      <c r="J6010">
        <f>IF(I6010=0,D6010,0)</f>
        <v>133</v>
      </c>
      <c r="K6010">
        <f>IF(J6010&lt;100,0,1)</f>
        <v>1</v>
      </c>
    </row>
    <row r="6011" spans="1:11" ht="15" customHeight="1" x14ac:dyDescent="0.25">
      <c r="A6011" s="9">
        <v>53050</v>
      </c>
      <c r="B6011" s="2">
        <v>10003</v>
      </c>
      <c r="C6011" s="2" t="s">
        <v>38</v>
      </c>
      <c r="D6011" s="2">
        <v>133</v>
      </c>
      <c r="E6011">
        <f>VLOOKUP(C6011,'Product Master'!$A$1:$C$31,3,FALSE)</f>
        <v>73</v>
      </c>
      <c r="F6011">
        <f>D6011*E6011</f>
        <v>9709</v>
      </c>
      <c r="G6011" t="str">
        <f>VLOOKUP(B6011,'Emp Master'!$A$1:$C$21,3,FALSE)</f>
        <v>Supervisor-1</v>
      </c>
      <c r="H6011" s="3">
        <f>SUMIF($G$2:$G$6491,G6011,$F$2:$F$6491)</f>
        <v>71844810</v>
      </c>
      <c r="I6011">
        <f>IF(F6011&lt;15000,0,1)</f>
        <v>0</v>
      </c>
      <c r="J6011">
        <f>IF(I6011=0,D6011,0)</f>
        <v>133</v>
      </c>
      <c r="K6011">
        <f>IF(J6011&lt;100,0,1)</f>
        <v>1</v>
      </c>
    </row>
    <row r="6012" spans="1:11" ht="15" customHeight="1" x14ac:dyDescent="0.25">
      <c r="A6012" s="9">
        <v>53051</v>
      </c>
      <c r="B6012" s="2">
        <v>10006</v>
      </c>
      <c r="C6012" s="2" t="s">
        <v>49</v>
      </c>
      <c r="D6012" s="2">
        <v>133</v>
      </c>
      <c r="E6012">
        <f>VLOOKUP(C6012,'Product Master'!$A$1:$C$31,3,FALSE)</f>
        <v>70</v>
      </c>
      <c r="F6012">
        <f>D6012*E6012</f>
        <v>9310</v>
      </c>
      <c r="G6012" t="str">
        <f>VLOOKUP(B6012,'Emp Master'!$A$1:$C$21,3,FALSE)</f>
        <v>Supervisor-1</v>
      </c>
      <c r="H6012" s="3">
        <f>SUMIF($G$2:$G$6491,G6012,$F$2:$F$6491)</f>
        <v>71844810</v>
      </c>
      <c r="I6012">
        <f>IF(F6012&lt;15000,0,1)</f>
        <v>0</v>
      </c>
      <c r="J6012">
        <f>IF(I6012=0,D6012,0)</f>
        <v>133</v>
      </c>
      <c r="K6012">
        <f>IF(J6012&lt;100,0,1)</f>
        <v>1</v>
      </c>
    </row>
    <row r="6013" spans="1:11" ht="15" customHeight="1" x14ac:dyDescent="0.25">
      <c r="A6013" s="9">
        <v>53052</v>
      </c>
      <c r="B6013" s="2">
        <v>10005</v>
      </c>
      <c r="C6013" s="2" t="s">
        <v>37</v>
      </c>
      <c r="D6013" s="2">
        <v>133</v>
      </c>
      <c r="E6013">
        <f>VLOOKUP(C6013,'Product Master'!$A$1:$C$31,3,FALSE)</f>
        <v>68</v>
      </c>
      <c r="F6013">
        <f>D6013*E6013</f>
        <v>9044</v>
      </c>
      <c r="G6013" t="str">
        <f>VLOOKUP(B6013,'Emp Master'!$A$1:$C$21,3,FALSE)</f>
        <v>Supervisor-1</v>
      </c>
      <c r="H6013" s="3">
        <f>SUMIF($G$2:$G$6491,G6013,$F$2:$F$6491)</f>
        <v>71844810</v>
      </c>
      <c r="I6013">
        <f>IF(F6013&lt;15000,0,1)</f>
        <v>0</v>
      </c>
      <c r="J6013">
        <f>IF(I6013=0,D6013,0)</f>
        <v>133</v>
      </c>
      <c r="K6013">
        <f>IF(J6013&lt;100,0,1)</f>
        <v>1</v>
      </c>
    </row>
    <row r="6014" spans="1:11" ht="15" customHeight="1" x14ac:dyDescent="0.25">
      <c r="A6014" s="9">
        <v>53053</v>
      </c>
      <c r="B6014" s="2">
        <v>10007</v>
      </c>
      <c r="C6014" s="2" t="s">
        <v>48</v>
      </c>
      <c r="D6014" s="2">
        <v>132</v>
      </c>
      <c r="E6014">
        <f>VLOOKUP(C6014,'Product Master'!$A$1:$C$31,3,FALSE)</f>
        <v>79</v>
      </c>
      <c r="F6014">
        <f>D6014*E6014</f>
        <v>10428</v>
      </c>
      <c r="G6014" t="str">
        <f>VLOOKUP(B6014,'Emp Master'!$A$1:$C$21,3,FALSE)</f>
        <v>Supervisor-2</v>
      </c>
      <c r="H6014" s="3">
        <f>SUMIF($G$2:$G$6491,G6014,$F$2:$F$6491)</f>
        <v>47777431</v>
      </c>
      <c r="I6014">
        <f>IF(F6014&lt;15000,0,1)</f>
        <v>0</v>
      </c>
      <c r="J6014">
        <f>IF(I6014=0,D6014,0)</f>
        <v>132</v>
      </c>
      <c r="K6014">
        <f>IF(J6014&lt;100,0,1)</f>
        <v>1</v>
      </c>
    </row>
    <row r="6015" spans="1:11" ht="15" customHeight="1" x14ac:dyDescent="0.25">
      <c r="A6015" s="9">
        <v>53054</v>
      </c>
      <c r="B6015" s="2">
        <v>10008</v>
      </c>
      <c r="C6015" s="2" t="s">
        <v>51</v>
      </c>
      <c r="D6015" s="2">
        <v>132</v>
      </c>
      <c r="E6015">
        <f>VLOOKUP(C6015,'Product Master'!$A$1:$C$31,3,FALSE)</f>
        <v>87</v>
      </c>
      <c r="F6015">
        <f>D6015*E6015</f>
        <v>11484</v>
      </c>
      <c r="G6015" t="str">
        <f>VLOOKUP(B6015,'Emp Master'!$A$1:$C$21,3,FALSE)</f>
        <v>Supervisor-2</v>
      </c>
      <c r="H6015" s="3">
        <f>SUMIF($G$2:$G$6491,G6015,$F$2:$F$6491)</f>
        <v>47777431</v>
      </c>
      <c r="I6015">
        <f>IF(F6015&lt;15000,0,1)</f>
        <v>0</v>
      </c>
      <c r="J6015">
        <f>IF(I6015=0,D6015,0)</f>
        <v>132</v>
      </c>
      <c r="K6015">
        <f>IF(J6015&lt;100,0,1)</f>
        <v>1</v>
      </c>
    </row>
    <row r="6016" spans="1:11" ht="15" customHeight="1" x14ac:dyDescent="0.25">
      <c r="A6016" s="9">
        <v>53055</v>
      </c>
      <c r="B6016" s="2">
        <v>10012</v>
      </c>
      <c r="C6016" s="2" t="s">
        <v>38</v>
      </c>
      <c r="D6016" s="2">
        <v>132</v>
      </c>
      <c r="E6016">
        <f>VLOOKUP(C6016,'Product Master'!$A$1:$C$31,3,FALSE)</f>
        <v>73</v>
      </c>
      <c r="F6016">
        <f>D6016*E6016</f>
        <v>9636</v>
      </c>
      <c r="G6016" t="str">
        <f>VLOOKUP(B6016,'Emp Master'!$A$1:$C$21,3,FALSE)</f>
        <v>Supervisor-3</v>
      </c>
      <c r="H6016" s="3">
        <f>SUMIF($G$2:$G$6491,G6016,$F$2:$F$6491)</f>
        <v>56264962</v>
      </c>
      <c r="I6016">
        <f>IF(F6016&lt;15000,0,1)</f>
        <v>0</v>
      </c>
      <c r="J6016">
        <f>IF(I6016=0,D6016,0)</f>
        <v>132</v>
      </c>
      <c r="K6016">
        <f>IF(J6016&lt;100,0,1)</f>
        <v>1</v>
      </c>
    </row>
    <row r="6017" spans="1:11" ht="15" customHeight="1" x14ac:dyDescent="0.25">
      <c r="A6017" s="9">
        <v>53056</v>
      </c>
      <c r="B6017" s="2">
        <v>10019</v>
      </c>
      <c r="C6017" s="2" t="s">
        <v>42</v>
      </c>
      <c r="D6017" s="2">
        <v>132</v>
      </c>
      <c r="E6017">
        <f>VLOOKUP(C6017,'Product Master'!$A$1:$C$31,3,FALSE)</f>
        <v>97</v>
      </c>
      <c r="F6017">
        <f>D6017*E6017</f>
        <v>12804</v>
      </c>
      <c r="G6017" t="str">
        <f>VLOOKUP(B6017,'Emp Master'!$A$1:$C$21,3,FALSE)</f>
        <v>Supervisor-4</v>
      </c>
      <c r="H6017" s="3">
        <f>SUMIF($G$2:$G$6491,G6017,$F$2:$F$6491)</f>
        <v>56580613</v>
      </c>
      <c r="I6017">
        <f>IF(F6017&lt;15000,0,1)</f>
        <v>0</v>
      </c>
      <c r="J6017">
        <f>IF(I6017=0,D6017,0)</f>
        <v>132</v>
      </c>
      <c r="K6017">
        <f>IF(J6017&lt;100,0,1)</f>
        <v>1</v>
      </c>
    </row>
    <row r="6018" spans="1:11" ht="15" customHeight="1" x14ac:dyDescent="0.25">
      <c r="A6018" s="9">
        <v>53057</v>
      </c>
      <c r="B6018" s="2">
        <v>10016</v>
      </c>
      <c r="C6018" s="2" t="s">
        <v>57</v>
      </c>
      <c r="D6018" s="2">
        <v>132</v>
      </c>
      <c r="E6018">
        <f>VLOOKUP(C6018,'Product Master'!$A$1:$C$31,3,FALSE)</f>
        <v>107</v>
      </c>
      <c r="F6018">
        <f>D6018*E6018</f>
        <v>14124</v>
      </c>
      <c r="G6018" t="str">
        <f>VLOOKUP(B6018,'Emp Master'!$A$1:$C$21,3,FALSE)</f>
        <v>Supervisor-4</v>
      </c>
      <c r="H6018" s="3">
        <f>SUMIF($G$2:$G$6491,G6018,$F$2:$F$6491)</f>
        <v>56580613</v>
      </c>
      <c r="I6018">
        <f>IF(F6018&lt;15000,0,1)</f>
        <v>0</v>
      </c>
      <c r="J6018">
        <f>IF(I6018=0,D6018,0)</f>
        <v>132</v>
      </c>
      <c r="K6018">
        <f>IF(J6018&lt;100,0,1)</f>
        <v>1</v>
      </c>
    </row>
    <row r="6019" spans="1:11" ht="15" customHeight="1" x14ac:dyDescent="0.25">
      <c r="A6019" s="9">
        <v>53058</v>
      </c>
      <c r="B6019" s="2">
        <v>10020</v>
      </c>
      <c r="C6019" s="2" t="s">
        <v>38</v>
      </c>
      <c r="D6019" s="2">
        <v>132</v>
      </c>
      <c r="E6019">
        <f>VLOOKUP(C6019,'Product Master'!$A$1:$C$31,3,FALSE)</f>
        <v>73</v>
      </c>
      <c r="F6019">
        <f>D6019*E6019</f>
        <v>9636</v>
      </c>
      <c r="G6019" t="str">
        <f>VLOOKUP(B6019,'Emp Master'!$A$1:$C$21,3,FALSE)</f>
        <v>Supervisor-4</v>
      </c>
      <c r="H6019" s="3">
        <f>SUMIF($G$2:$G$6491,G6019,$F$2:$F$6491)</f>
        <v>56580613</v>
      </c>
      <c r="I6019">
        <f>IF(F6019&lt;15000,0,1)</f>
        <v>0</v>
      </c>
      <c r="J6019">
        <f>IF(I6019=0,D6019,0)</f>
        <v>132</v>
      </c>
      <c r="K6019">
        <f>IF(J6019&lt;100,0,1)</f>
        <v>1</v>
      </c>
    </row>
    <row r="6020" spans="1:11" ht="15" customHeight="1" x14ac:dyDescent="0.25">
      <c r="A6020" s="9">
        <v>53059</v>
      </c>
      <c r="B6020" s="2">
        <v>10020</v>
      </c>
      <c r="C6020" s="2" t="s">
        <v>33</v>
      </c>
      <c r="D6020" s="2">
        <v>132</v>
      </c>
      <c r="E6020">
        <f>VLOOKUP(C6020,'Product Master'!$A$1:$C$31,3,FALSE)</f>
        <v>84</v>
      </c>
      <c r="F6020">
        <f>D6020*E6020</f>
        <v>11088</v>
      </c>
      <c r="G6020" t="str">
        <f>VLOOKUP(B6020,'Emp Master'!$A$1:$C$21,3,FALSE)</f>
        <v>Supervisor-4</v>
      </c>
      <c r="H6020" s="3">
        <f>SUMIF($G$2:$G$6491,G6020,$F$2:$F$6491)</f>
        <v>56580613</v>
      </c>
      <c r="I6020">
        <f>IF(F6020&lt;15000,0,1)</f>
        <v>0</v>
      </c>
      <c r="J6020">
        <f>IF(I6020=0,D6020,0)</f>
        <v>132</v>
      </c>
      <c r="K6020">
        <f>IF(J6020&lt;100,0,1)</f>
        <v>1</v>
      </c>
    </row>
    <row r="6021" spans="1:11" ht="15" customHeight="1" x14ac:dyDescent="0.25">
      <c r="A6021" s="9">
        <v>53060</v>
      </c>
      <c r="B6021" s="2">
        <v>10019</v>
      </c>
      <c r="C6021" s="2" t="s">
        <v>33</v>
      </c>
      <c r="D6021" s="2">
        <v>132</v>
      </c>
      <c r="E6021">
        <f>VLOOKUP(C6021,'Product Master'!$A$1:$C$31,3,FALSE)</f>
        <v>84</v>
      </c>
      <c r="F6021">
        <f>D6021*E6021</f>
        <v>11088</v>
      </c>
      <c r="G6021" t="str">
        <f>VLOOKUP(B6021,'Emp Master'!$A$1:$C$21,3,FALSE)</f>
        <v>Supervisor-4</v>
      </c>
      <c r="H6021" s="3">
        <f>SUMIF($G$2:$G$6491,G6021,$F$2:$F$6491)</f>
        <v>56580613</v>
      </c>
      <c r="I6021">
        <f>IF(F6021&lt;15000,0,1)</f>
        <v>0</v>
      </c>
      <c r="J6021">
        <f>IF(I6021=0,D6021,0)</f>
        <v>132</v>
      </c>
      <c r="K6021">
        <f>IF(J6021&lt;100,0,1)</f>
        <v>1</v>
      </c>
    </row>
    <row r="6022" spans="1:11" ht="15" customHeight="1" x14ac:dyDescent="0.25">
      <c r="A6022" s="9">
        <v>53061</v>
      </c>
      <c r="B6022" s="2">
        <v>10001</v>
      </c>
      <c r="C6022" s="2" t="s">
        <v>38</v>
      </c>
      <c r="D6022" s="2">
        <v>132</v>
      </c>
      <c r="E6022">
        <f>VLOOKUP(C6022,'Product Master'!$A$1:$C$31,3,FALSE)</f>
        <v>73</v>
      </c>
      <c r="F6022">
        <f>D6022*E6022</f>
        <v>9636</v>
      </c>
      <c r="G6022" t="str">
        <f>VLOOKUP(B6022,'Emp Master'!$A$1:$C$21,3,FALSE)</f>
        <v>Supervisor-1</v>
      </c>
      <c r="H6022" s="3">
        <f>SUMIF($G$2:$G$6491,G6022,$F$2:$F$6491)</f>
        <v>71844810</v>
      </c>
      <c r="I6022">
        <f>IF(F6022&lt;15000,0,1)</f>
        <v>0</v>
      </c>
      <c r="J6022">
        <f>IF(I6022=0,D6022,0)</f>
        <v>132</v>
      </c>
      <c r="K6022">
        <f>IF(J6022&lt;100,0,1)</f>
        <v>1</v>
      </c>
    </row>
    <row r="6023" spans="1:11" ht="15" customHeight="1" x14ac:dyDescent="0.25">
      <c r="A6023" s="9">
        <v>53062</v>
      </c>
      <c r="B6023" s="2">
        <v>10005</v>
      </c>
      <c r="C6023" s="2" t="s">
        <v>55</v>
      </c>
      <c r="D6023" s="2">
        <v>132</v>
      </c>
      <c r="E6023">
        <f>VLOOKUP(C6023,'Product Master'!$A$1:$C$31,3,FALSE)</f>
        <v>110</v>
      </c>
      <c r="F6023">
        <f>D6023*E6023</f>
        <v>14520</v>
      </c>
      <c r="G6023" t="str">
        <f>VLOOKUP(B6023,'Emp Master'!$A$1:$C$21,3,FALSE)</f>
        <v>Supervisor-1</v>
      </c>
      <c r="H6023" s="3">
        <f>SUMIF($G$2:$G$6491,G6023,$F$2:$F$6491)</f>
        <v>71844810</v>
      </c>
      <c r="I6023">
        <f>IF(F6023&lt;15000,0,1)</f>
        <v>0</v>
      </c>
      <c r="J6023">
        <f>IF(I6023=0,D6023,0)</f>
        <v>132</v>
      </c>
      <c r="K6023">
        <f>IF(J6023&lt;100,0,1)</f>
        <v>1</v>
      </c>
    </row>
    <row r="6024" spans="1:11" ht="15" customHeight="1" x14ac:dyDescent="0.25">
      <c r="A6024" s="9">
        <v>53063</v>
      </c>
      <c r="B6024" s="2">
        <v>10001</v>
      </c>
      <c r="C6024" s="2" t="s">
        <v>45</v>
      </c>
      <c r="D6024" s="2">
        <v>132</v>
      </c>
      <c r="E6024">
        <f>VLOOKUP(C6024,'Product Master'!$A$1:$C$31,3,FALSE)</f>
        <v>92</v>
      </c>
      <c r="F6024">
        <f>D6024*E6024</f>
        <v>12144</v>
      </c>
      <c r="G6024" t="str">
        <f>VLOOKUP(B6024,'Emp Master'!$A$1:$C$21,3,FALSE)</f>
        <v>Supervisor-1</v>
      </c>
      <c r="H6024" s="3">
        <f>SUMIF($G$2:$G$6491,G6024,$F$2:$F$6491)</f>
        <v>71844810</v>
      </c>
      <c r="I6024">
        <f>IF(F6024&lt;15000,0,1)</f>
        <v>0</v>
      </c>
      <c r="J6024">
        <f>IF(I6024=0,D6024,0)</f>
        <v>132</v>
      </c>
      <c r="K6024">
        <f>IF(J6024&lt;100,0,1)</f>
        <v>1</v>
      </c>
    </row>
    <row r="6025" spans="1:11" ht="15" customHeight="1" x14ac:dyDescent="0.25">
      <c r="A6025" s="9">
        <v>53064</v>
      </c>
      <c r="B6025" s="2">
        <v>10004</v>
      </c>
      <c r="C6025" s="2" t="s">
        <v>35</v>
      </c>
      <c r="D6025" s="2">
        <v>132</v>
      </c>
      <c r="E6025">
        <f>VLOOKUP(C6025,'Product Master'!$A$1:$C$31,3,FALSE)</f>
        <v>113</v>
      </c>
      <c r="F6025">
        <f>D6025*E6025</f>
        <v>14916</v>
      </c>
      <c r="G6025" t="str">
        <f>VLOOKUP(B6025,'Emp Master'!$A$1:$C$21,3,FALSE)</f>
        <v>Supervisor-1</v>
      </c>
      <c r="H6025" s="3">
        <f>SUMIF($G$2:$G$6491,G6025,$F$2:$F$6491)</f>
        <v>71844810</v>
      </c>
      <c r="I6025">
        <f>IF(F6025&lt;15000,0,1)</f>
        <v>0</v>
      </c>
      <c r="J6025">
        <f>IF(I6025=0,D6025,0)</f>
        <v>132</v>
      </c>
      <c r="K6025">
        <f>IF(J6025&lt;100,0,1)</f>
        <v>1</v>
      </c>
    </row>
    <row r="6026" spans="1:11" ht="15" customHeight="1" x14ac:dyDescent="0.25">
      <c r="A6026" s="9">
        <v>53065</v>
      </c>
      <c r="B6026" s="2">
        <v>10008</v>
      </c>
      <c r="C6026" s="2" t="s">
        <v>55</v>
      </c>
      <c r="D6026" s="2">
        <v>131</v>
      </c>
      <c r="E6026">
        <f>VLOOKUP(C6026,'Product Master'!$A$1:$C$31,3,FALSE)</f>
        <v>110</v>
      </c>
      <c r="F6026">
        <f>D6026*E6026</f>
        <v>14410</v>
      </c>
      <c r="G6026" t="str">
        <f>VLOOKUP(B6026,'Emp Master'!$A$1:$C$21,3,FALSE)</f>
        <v>Supervisor-2</v>
      </c>
      <c r="H6026" s="3">
        <f>SUMIF($G$2:$G$6491,G6026,$F$2:$F$6491)</f>
        <v>47777431</v>
      </c>
      <c r="I6026">
        <f>IF(F6026&lt;15000,0,1)</f>
        <v>0</v>
      </c>
      <c r="J6026">
        <f>IF(I6026=0,D6026,0)</f>
        <v>131</v>
      </c>
      <c r="K6026">
        <f>IF(J6026&lt;100,0,1)</f>
        <v>1</v>
      </c>
    </row>
    <row r="6027" spans="1:11" ht="15" customHeight="1" x14ac:dyDescent="0.25">
      <c r="A6027" s="9">
        <v>53066</v>
      </c>
      <c r="B6027" s="2">
        <v>10013</v>
      </c>
      <c r="C6027" s="2" t="s">
        <v>49</v>
      </c>
      <c r="D6027" s="2">
        <v>131</v>
      </c>
      <c r="E6027">
        <f>VLOOKUP(C6027,'Product Master'!$A$1:$C$31,3,FALSE)</f>
        <v>70</v>
      </c>
      <c r="F6027">
        <f>D6027*E6027</f>
        <v>9170</v>
      </c>
      <c r="G6027" t="str">
        <f>VLOOKUP(B6027,'Emp Master'!$A$1:$C$21,3,FALSE)</f>
        <v>Supervisor-3</v>
      </c>
      <c r="H6027" s="3">
        <f>SUMIF($G$2:$G$6491,G6027,$F$2:$F$6491)</f>
        <v>56264962</v>
      </c>
      <c r="I6027">
        <f>IF(F6027&lt;15000,0,1)</f>
        <v>0</v>
      </c>
      <c r="J6027">
        <f>IF(I6027=0,D6027,0)</f>
        <v>131</v>
      </c>
      <c r="K6027">
        <f>IF(J6027&lt;100,0,1)</f>
        <v>1</v>
      </c>
    </row>
    <row r="6028" spans="1:11" ht="15" customHeight="1" x14ac:dyDescent="0.25">
      <c r="A6028" s="9">
        <v>53067</v>
      </c>
      <c r="B6028" s="2">
        <v>10016</v>
      </c>
      <c r="C6028" s="2" t="s">
        <v>55</v>
      </c>
      <c r="D6028" s="2">
        <v>131</v>
      </c>
      <c r="E6028">
        <f>VLOOKUP(C6028,'Product Master'!$A$1:$C$31,3,FALSE)</f>
        <v>110</v>
      </c>
      <c r="F6028">
        <f>D6028*E6028</f>
        <v>14410</v>
      </c>
      <c r="G6028" t="str">
        <f>VLOOKUP(B6028,'Emp Master'!$A$1:$C$21,3,FALSE)</f>
        <v>Supervisor-4</v>
      </c>
      <c r="H6028" s="3">
        <f>SUMIF($G$2:$G$6491,G6028,$F$2:$F$6491)</f>
        <v>56580613</v>
      </c>
      <c r="I6028">
        <f>IF(F6028&lt;15000,0,1)</f>
        <v>0</v>
      </c>
      <c r="J6028">
        <f>IF(I6028=0,D6028,0)</f>
        <v>131</v>
      </c>
      <c r="K6028">
        <f>IF(J6028&lt;100,0,1)</f>
        <v>1</v>
      </c>
    </row>
    <row r="6029" spans="1:11" ht="15" customHeight="1" x14ac:dyDescent="0.25">
      <c r="A6029" s="9">
        <v>53068</v>
      </c>
      <c r="B6029" s="2">
        <v>10018</v>
      </c>
      <c r="C6029" s="2" t="s">
        <v>55</v>
      </c>
      <c r="D6029" s="2">
        <v>131</v>
      </c>
      <c r="E6029">
        <f>VLOOKUP(C6029,'Product Master'!$A$1:$C$31,3,FALSE)</f>
        <v>110</v>
      </c>
      <c r="F6029">
        <f>D6029*E6029</f>
        <v>14410</v>
      </c>
      <c r="G6029" t="str">
        <f>VLOOKUP(B6029,'Emp Master'!$A$1:$C$21,3,FALSE)</f>
        <v>Supervisor-4</v>
      </c>
      <c r="H6029" s="3">
        <f>SUMIF($G$2:$G$6491,G6029,$F$2:$F$6491)</f>
        <v>56580613</v>
      </c>
      <c r="I6029">
        <f>IF(F6029&lt;15000,0,1)</f>
        <v>0</v>
      </c>
      <c r="J6029">
        <f>IF(I6029=0,D6029,0)</f>
        <v>131</v>
      </c>
      <c r="K6029">
        <f>IF(J6029&lt;100,0,1)</f>
        <v>1</v>
      </c>
    </row>
    <row r="6030" spans="1:11" ht="15" customHeight="1" x14ac:dyDescent="0.25">
      <c r="A6030" s="9">
        <v>53069</v>
      </c>
      <c r="B6030" s="2">
        <v>10018</v>
      </c>
      <c r="C6030" s="2" t="s">
        <v>42</v>
      </c>
      <c r="D6030" s="2">
        <v>131</v>
      </c>
      <c r="E6030">
        <f>VLOOKUP(C6030,'Product Master'!$A$1:$C$31,3,FALSE)</f>
        <v>97</v>
      </c>
      <c r="F6030">
        <f>D6030*E6030</f>
        <v>12707</v>
      </c>
      <c r="G6030" t="str">
        <f>VLOOKUP(B6030,'Emp Master'!$A$1:$C$21,3,FALSE)</f>
        <v>Supervisor-4</v>
      </c>
      <c r="H6030" s="3">
        <f>SUMIF($G$2:$G$6491,G6030,$F$2:$F$6491)</f>
        <v>56580613</v>
      </c>
      <c r="I6030">
        <f>IF(F6030&lt;15000,0,1)</f>
        <v>0</v>
      </c>
      <c r="J6030">
        <f>IF(I6030=0,D6030,0)</f>
        <v>131</v>
      </c>
      <c r="K6030">
        <f>IF(J6030&lt;100,0,1)</f>
        <v>1</v>
      </c>
    </row>
    <row r="6031" spans="1:11" ht="15" customHeight="1" x14ac:dyDescent="0.25">
      <c r="A6031" s="9">
        <v>53070</v>
      </c>
      <c r="B6031" s="2">
        <v>10017</v>
      </c>
      <c r="C6031" s="2" t="s">
        <v>38</v>
      </c>
      <c r="D6031" s="2">
        <v>131</v>
      </c>
      <c r="E6031">
        <f>VLOOKUP(C6031,'Product Master'!$A$1:$C$31,3,FALSE)</f>
        <v>73</v>
      </c>
      <c r="F6031">
        <f>D6031*E6031</f>
        <v>9563</v>
      </c>
      <c r="G6031" t="str">
        <f>VLOOKUP(B6031,'Emp Master'!$A$1:$C$21,3,FALSE)</f>
        <v>Supervisor-4</v>
      </c>
      <c r="H6031" s="3">
        <f>SUMIF($G$2:$G$6491,G6031,$F$2:$F$6491)</f>
        <v>56580613</v>
      </c>
      <c r="I6031">
        <f>IF(F6031&lt;15000,0,1)</f>
        <v>0</v>
      </c>
      <c r="J6031">
        <f>IF(I6031=0,D6031,0)</f>
        <v>131</v>
      </c>
      <c r="K6031">
        <f>IF(J6031&lt;100,0,1)</f>
        <v>1</v>
      </c>
    </row>
    <row r="6032" spans="1:11" ht="15" customHeight="1" x14ac:dyDescent="0.25">
      <c r="A6032" s="9">
        <v>53071</v>
      </c>
      <c r="B6032" s="2">
        <v>10006</v>
      </c>
      <c r="C6032" s="2" t="s">
        <v>33</v>
      </c>
      <c r="D6032" s="2">
        <v>131</v>
      </c>
      <c r="E6032">
        <f>VLOOKUP(C6032,'Product Master'!$A$1:$C$31,3,FALSE)</f>
        <v>84</v>
      </c>
      <c r="F6032">
        <f>D6032*E6032</f>
        <v>11004</v>
      </c>
      <c r="G6032" t="str">
        <f>VLOOKUP(B6032,'Emp Master'!$A$1:$C$21,3,FALSE)</f>
        <v>Supervisor-1</v>
      </c>
      <c r="H6032" s="3">
        <f>SUMIF($G$2:$G$6491,G6032,$F$2:$F$6491)</f>
        <v>71844810</v>
      </c>
      <c r="I6032">
        <f>IF(F6032&lt;15000,0,1)</f>
        <v>0</v>
      </c>
      <c r="J6032">
        <f>IF(I6032=0,D6032,0)</f>
        <v>131</v>
      </c>
      <c r="K6032">
        <f>IF(J6032&lt;100,0,1)</f>
        <v>1</v>
      </c>
    </row>
    <row r="6033" spans="1:11" ht="15" customHeight="1" x14ac:dyDescent="0.25">
      <c r="A6033" s="9">
        <v>53072</v>
      </c>
      <c r="B6033" s="2">
        <v>10003</v>
      </c>
      <c r="C6033" s="2" t="s">
        <v>54</v>
      </c>
      <c r="D6033" s="2">
        <v>131</v>
      </c>
      <c r="E6033">
        <f>VLOOKUP(C6033,'Product Master'!$A$1:$C$31,3,FALSE)</f>
        <v>85</v>
      </c>
      <c r="F6033">
        <f>D6033*E6033</f>
        <v>11135</v>
      </c>
      <c r="G6033" t="str">
        <f>VLOOKUP(B6033,'Emp Master'!$A$1:$C$21,3,FALSE)</f>
        <v>Supervisor-1</v>
      </c>
      <c r="H6033" s="3">
        <f>SUMIF($G$2:$G$6491,G6033,$F$2:$F$6491)</f>
        <v>71844810</v>
      </c>
      <c r="I6033">
        <f>IF(F6033&lt;15000,0,1)</f>
        <v>0</v>
      </c>
      <c r="J6033">
        <f>IF(I6033=0,D6033,0)</f>
        <v>131</v>
      </c>
      <c r="K6033">
        <f>IF(J6033&lt;100,0,1)</f>
        <v>1</v>
      </c>
    </row>
    <row r="6034" spans="1:11" ht="15" customHeight="1" x14ac:dyDescent="0.25">
      <c r="A6034" s="9">
        <v>53073</v>
      </c>
      <c r="B6034" s="2">
        <v>10005</v>
      </c>
      <c r="C6034" s="2" t="s">
        <v>37</v>
      </c>
      <c r="D6034" s="2">
        <v>131</v>
      </c>
      <c r="E6034">
        <f>VLOOKUP(C6034,'Product Master'!$A$1:$C$31,3,FALSE)</f>
        <v>68</v>
      </c>
      <c r="F6034">
        <f>D6034*E6034</f>
        <v>8908</v>
      </c>
      <c r="G6034" t="str">
        <f>VLOOKUP(B6034,'Emp Master'!$A$1:$C$21,3,FALSE)</f>
        <v>Supervisor-1</v>
      </c>
      <c r="H6034" s="3">
        <f>SUMIF($G$2:$G$6491,G6034,$F$2:$F$6491)</f>
        <v>71844810</v>
      </c>
      <c r="I6034">
        <f>IF(F6034&lt;15000,0,1)</f>
        <v>0</v>
      </c>
      <c r="J6034">
        <f>IF(I6034=0,D6034,0)</f>
        <v>131</v>
      </c>
      <c r="K6034">
        <f>IF(J6034&lt;100,0,1)</f>
        <v>1</v>
      </c>
    </row>
    <row r="6035" spans="1:11" ht="15" customHeight="1" x14ac:dyDescent="0.25">
      <c r="A6035" s="9">
        <v>53074</v>
      </c>
      <c r="B6035" s="2">
        <v>10003</v>
      </c>
      <c r="C6035" s="2" t="s">
        <v>31</v>
      </c>
      <c r="D6035" s="2">
        <v>131</v>
      </c>
      <c r="E6035">
        <f>VLOOKUP(C6035,'Product Master'!$A$1:$C$31,3,FALSE)</f>
        <v>114</v>
      </c>
      <c r="F6035">
        <f>D6035*E6035</f>
        <v>14934</v>
      </c>
      <c r="G6035" t="str">
        <f>VLOOKUP(B6035,'Emp Master'!$A$1:$C$21,3,FALSE)</f>
        <v>Supervisor-1</v>
      </c>
      <c r="H6035" s="3">
        <f>SUMIF($G$2:$G$6491,G6035,$F$2:$F$6491)</f>
        <v>71844810</v>
      </c>
      <c r="I6035">
        <f>IF(F6035&lt;15000,0,1)</f>
        <v>0</v>
      </c>
      <c r="J6035">
        <f>IF(I6035=0,D6035,0)</f>
        <v>131</v>
      </c>
      <c r="K6035">
        <f>IF(J6035&lt;100,0,1)</f>
        <v>1</v>
      </c>
    </row>
    <row r="6036" spans="1:11" ht="15" customHeight="1" x14ac:dyDescent="0.25">
      <c r="A6036" s="9">
        <v>53075</v>
      </c>
      <c r="B6036" s="2">
        <v>10008</v>
      </c>
      <c r="C6036" s="2" t="s">
        <v>48</v>
      </c>
      <c r="D6036" s="2">
        <v>130</v>
      </c>
      <c r="E6036">
        <f>VLOOKUP(C6036,'Product Master'!$A$1:$C$31,3,FALSE)</f>
        <v>79</v>
      </c>
      <c r="F6036">
        <f>D6036*E6036</f>
        <v>10270</v>
      </c>
      <c r="G6036" t="str">
        <f>VLOOKUP(B6036,'Emp Master'!$A$1:$C$21,3,FALSE)</f>
        <v>Supervisor-2</v>
      </c>
      <c r="H6036" s="3">
        <f>SUMIF($G$2:$G$6491,G6036,$F$2:$F$6491)</f>
        <v>47777431</v>
      </c>
      <c r="I6036">
        <f>IF(F6036&lt;15000,0,1)</f>
        <v>0</v>
      </c>
      <c r="J6036">
        <f>IF(I6036=0,D6036,0)</f>
        <v>130</v>
      </c>
      <c r="K6036">
        <f>IF(J6036&lt;100,0,1)</f>
        <v>1</v>
      </c>
    </row>
    <row r="6037" spans="1:11" ht="15" customHeight="1" x14ac:dyDescent="0.25">
      <c r="A6037" s="9">
        <v>53076</v>
      </c>
      <c r="B6037" s="2">
        <v>10008</v>
      </c>
      <c r="C6037" s="2" t="s">
        <v>42</v>
      </c>
      <c r="D6037" s="2">
        <v>130</v>
      </c>
      <c r="E6037">
        <f>VLOOKUP(C6037,'Product Master'!$A$1:$C$31,3,FALSE)</f>
        <v>97</v>
      </c>
      <c r="F6037">
        <f>D6037*E6037</f>
        <v>12610</v>
      </c>
      <c r="G6037" t="str">
        <f>VLOOKUP(B6037,'Emp Master'!$A$1:$C$21,3,FALSE)</f>
        <v>Supervisor-2</v>
      </c>
      <c r="H6037" s="3">
        <f>SUMIF($G$2:$G$6491,G6037,$F$2:$F$6491)</f>
        <v>47777431</v>
      </c>
      <c r="I6037">
        <f>IF(F6037&lt;15000,0,1)</f>
        <v>0</v>
      </c>
      <c r="J6037">
        <f>IF(I6037=0,D6037,0)</f>
        <v>130</v>
      </c>
      <c r="K6037">
        <f>IF(J6037&lt;100,0,1)</f>
        <v>1</v>
      </c>
    </row>
    <row r="6038" spans="1:11" ht="15" customHeight="1" x14ac:dyDescent="0.25">
      <c r="A6038" s="9">
        <v>53077</v>
      </c>
      <c r="B6038" s="2">
        <v>10007</v>
      </c>
      <c r="C6038" s="2" t="s">
        <v>54</v>
      </c>
      <c r="D6038" s="2">
        <v>130</v>
      </c>
      <c r="E6038">
        <f>VLOOKUP(C6038,'Product Master'!$A$1:$C$31,3,FALSE)</f>
        <v>85</v>
      </c>
      <c r="F6038">
        <f>D6038*E6038</f>
        <v>11050</v>
      </c>
      <c r="G6038" t="str">
        <f>VLOOKUP(B6038,'Emp Master'!$A$1:$C$21,3,FALSE)</f>
        <v>Supervisor-2</v>
      </c>
      <c r="H6038" s="3">
        <f>SUMIF($G$2:$G$6491,G6038,$F$2:$F$6491)</f>
        <v>47777431</v>
      </c>
      <c r="I6038">
        <f>IF(F6038&lt;15000,0,1)</f>
        <v>0</v>
      </c>
      <c r="J6038">
        <f>IF(I6038=0,D6038,0)</f>
        <v>130</v>
      </c>
      <c r="K6038">
        <f>IF(J6038&lt;100,0,1)</f>
        <v>1</v>
      </c>
    </row>
    <row r="6039" spans="1:11" ht="15" customHeight="1" x14ac:dyDescent="0.25">
      <c r="A6039" s="9">
        <v>53078</v>
      </c>
      <c r="B6039" s="2">
        <v>10010</v>
      </c>
      <c r="C6039" s="2" t="s">
        <v>35</v>
      </c>
      <c r="D6039" s="2">
        <v>130</v>
      </c>
      <c r="E6039">
        <f>VLOOKUP(C6039,'Product Master'!$A$1:$C$31,3,FALSE)</f>
        <v>113</v>
      </c>
      <c r="F6039">
        <f>D6039*E6039</f>
        <v>14690</v>
      </c>
      <c r="G6039" t="str">
        <f>VLOOKUP(B6039,'Emp Master'!$A$1:$C$21,3,FALSE)</f>
        <v>Supervisor-2</v>
      </c>
      <c r="H6039" s="3">
        <f>SUMIF($G$2:$G$6491,G6039,$F$2:$F$6491)</f>
        <v>47777431</v>
      </c>
      <c r="I6039">
        <f>IF(F6039&lt;15000,0,1)</f>
        <v>0</v>
      </c>
      <c r="J6039">
        <f>IF(I6039=0,D6039,0)</f>
        <v>130</v>
      </c>
      <c r="K6039">
        <f>IF(J6039&lt;100,0,1)</f>
        <v>1</v>
      </c>
    </row>
    <row r="6040" spans="1:11" ht="15" customHeight="1" x14ac:dyDescent="0.25">
      <c r="A6040" s="9">
        <v>53079</v>
      </c>
      <c r="B6040" s="2">
        <v>10010</v>
      </c>
      <c r="C6040" s="2" t="s">
        <v>49</v>
      </c>
      <c r="D6040" s="2">
        <v>130</v>
      </c>
      <c r="E6040">
        <f>VLOOKUP(C6040,'Product Master'!$A$1:$C$31,3,FALSE)</f>
        <v>70</v>
      </c>
      <c r="F6040">
        <f>D6040*E6040</f>
        <v>9100</v>
      </c>
      <c r="G6040" t="str">
        <f>VLOOKUP(B6040,'Emp Master'!$A$1:$C$21,3,FALSE)</f>
        <v>Supervisor-2</v>
      </c>
      <c r="H6040" s="3">
        <f>SUMIF($G$2:$G$6491,G6040,$F$2:$F$6491)</f>
        <v>47777431</v>
      </c>
      <c r="I6040">
        <f>IF(F6040&lt;15000,0,1)</f>
        <v>0</v>
      </c>
      <c r="J6040">
        <f>IF(I6040=0,D6040,0)</f>
        <v>130</v>
      </c>
      <c r="K6040">
        <f>IF(J6040&lt;100,0,1)</f>
        <v>1</v>
      </c>
    </row>
    <row r="6041" spans="1:11" ht="15" customHeight="1" x14ac:dyDescent="0.25">
      <c r="A6041" s="9">
        <v>53080</v>
      </c>
      <c r="B6041" s="2">
        <v>10012</v>
      </c>
      <c r="C6041" s="2" t="s">
        <v>33</v>
      </c>
      <c r="D6041" s="2">
        <v>130</v>
      </c>
      <c r="E6041">
        <f>VLOOKUP(C6041,'Product Master'!$A$1:$C$31,3,FALSE)</f>
        <v>84</v>
      </c>
      <c r="F6041">
        <f>D6041*E6041</f>
        <v>10920</v>
      </c>
      <c r="G6041" t="str">
        <f>VLOOKUP(B6041,'Emp Master'!$A$1:$C$21,3,FALSE)</f>
        <v>Supervisor-3</v>
      </c>
      <c r="H6041" s="3">
        <f>SUMIF($G$2:$G$6491,G6041,$F$2:$F$6491)</f>
        <v>56264962</v>
      </c>
      <c r="I6041">
        <f>IF(F6041&lt;15000,0,1)</f>
        <v>0</v>
      </c>
      <c r="J6041">
        <f>IF(I6041=0,D6041,0)</f>
        <v>130</v>
      </c>
      <c r="K6041">
        <f>IF(J6041&lt;100,0,1)</f>
        <v>1</v>
      </c>
    </row>
    <row r="6042" spans="1:11" ht="15" customHeight="1" x14ac:dyDescent="0.25">
      <c r="A6042" s="9">
        <v>53081</v>
      </c>
      <c r="B6042" s="2">
        <v>10013</v>
      </c>
      <c r="C6042" s="2" t="s">
        <v>35</v>
      </c>
      <c r="D6042" s="2">
        <v>130</v>
      </c>
      <c r="E6042">
        <f>VLOOKUP(C6042,'Product Master'!$A$1:$C$31,3,FALSE)</f>
        <v>113</v>
      </c>
      <c r="F6042">
        <f>D6042*E6042</f>
        <v>14690</v>
      </c>
      <c r="G6042" t="str">
        <f>VLOOKUP(B6042,'Emp Master'!$A$1:$C$21,3,FALSE)</f>
        <v>Supervisor-3</v>
      </c>
      <c r="H6042" s="3">
        <f>SUMIF($G$2:$G$6491,G6042,$F$2:$F$6491)</f>
        <v>56264962</v>
      </c>
      <c r="I6042">
        <f>IF(F6042&lt;15000,0,1)</f>
        <v>0</v>
      </c>
      <c r="J6042">
        <f>IF(I6042=0,D6042,0)</f>
        <v>130</v>
      </c>
      <c r="K6042">
        <f>IF(J6042&lt;100,0,1)</f>
        <v>1</v>
      </c>
    </row>
    <row r="6043" spans="1:11" ht="15" customHeight="1" x14ac:dyDescent="0.25">
      <c r="A6043" s="9">
        <v>53082</v>
      </c>
      <c r="B6043" s="2">
        <v>10011</v>
      </c>
      <c r="C6043" s="2" t="s">
        <v>37</v>
      </c>
      <c r="D6043" s="2">
        <v>130</v>
      </c>
      <c r="E6043">
        <f>VLOOKUP(C6043,'Product Master'!$A$1:$C$31,3,FALSE)</f>
        <v>68</v>
      </c>
      <c r="F6043">
        <f>D6043*E6043</f>
        <v>8840</v>
      </c>
      <c r="G6043" t="str">
        <f>VLOOKUP(B6043,'Emp Master'!$A$1:$C$21,3,FALSE)</f>
        <v>Supervisor-3</v>
      </c>
      <c r="H6043" s="3">
        <f>SUMIF($G$2:$G$6491,G6043,$F$2:$F$6491)</f>
        <v>56264962</v>
      </c>
      <c r="I6043">
        <f>IF(F6043&lt;15000,0,1)</f>
        <v>0</v>
      </c>
      <c r="J6043">
        <f>IF(I6043=0,D6043,0)</f>
        <v>130</v>
      </c>
      <c r="K6043">
        <f>IF(J6043&lt;100,0,1)</f>
        <v>1</v>
      </c>
    </row>
    <row r="6044" spans="1:11" ht="15" customHeight="1" x14ac:dyDescent="0.25">
      <c r="A6044" s="9">
        <v>53083</v>
      </c>
      <c r="B6044" s="2">
        <v>10017</v>
      </c>
      <c r="C6044" s="2" t="s">
        <v>49</v>
      </c>
      <c r="D6044" s="2">
        <v>130</v>
      </c>
      <c r="E6044">
        <f>VLOOKUP(C6044,'Product Master'!$A$1:$C$31,3,FALSE)</f>
        <v>70</v>
      </c>
      <c r="F6044">
        <f>D6044*E6044</f>
        <v>9100</v>
      </c>
      <c r="G6044" t="str">
        <f>VLOOKUP(B6044,'Emp Master'!$A$1:$C$21,3,FALSE)</f>
        <v>Supervisor-4</v>
      </c>
      <c r="H6044" s="3">
        <f>SUMIF($G$2:$G$6491,G6044,$F$2:$F$6491)</f>
        <v>56580613</v>
      </c>
      <c r="I6044">
        <f>IF(F6044&lt;15000,0,1)</f>
        <v>0</v>
      </c>
      <c r="J6044">
        <f>IF(I6044=0,D6044,0)</f>
        <v>130</v>
      </c>
      <c r="K6044">
        <f>IF(J6044&lt;100,0,1)</f>
        <v>1</v>
      </c>
    </row>
    <row r="6045" spans="1:11" ht="15" customHeight="1" x14ac:dyDescent="0.25">
      <c r="A6045" s="9">
        <v>53084</v>
      </c>
      <c r="B6045" s="2">
        <v>10019</v>
      </c>
      <c r="C6045" s="2" t="s">
        <v>48</v>
      </c>
      <c r="D6045" s="2">
        <v>130</v>
      </c>
      <c r="E6045">
        <f>VLOOKUP(C6045,'Product Master'!$A$1:$C$31,3,FALSE)</f>
        <v>79</v>
      </c>
      <c r="F6045">
        <f>D6045*E6045</f>
        <v>10270</v>
      </c>
      <c r="G6045" t="str">
        <f>VLOOKUP(B6045,'Emp Master'!$A$1:$C$21,3,FALSE)</f>
        <v>Supervisor-4</v>
      </c>
      <c r="H6045" s="3">
        <f>SUMIF($G$2:$G$6491,G6045,$F$2:$F$6491)</f>
        <v>56580613</v>
      </c>
      <c r="I6045">
        <f>IF(F6045&lt;15000,0,1)</f>
        <v>0</v>
      </c>
      <c r="J6045">
        <f>IF(I6045=0,D6045,0)</f>
        <v>130</v>
      </c>
      <c r="K6045">
        <f>IF(J6045&lt;100,0,1)</f>
        <v>1</v>
      </c>
    </row>
    <row r="6046" spans="1:11" ht="15" customHeight="1" x14ac:dyDescent="0.25">
      <c r="A6046" s="9">
        <v>53085</v>
      </c>
      <c r="B6046" s="2">
        <v>10017</v>
      </c>
      <c r="C6046" s="2" t="s">
        <v>49</v>
      </c>
      <c r="D6046" s="2">
        <v>130</v>
      </c>
      <c r="E6046">
        <f>VLOOKUP(C6046,'Product Master'!$A$1:$C$31,3,FALSE)</f>
        <v>70</v>
      </c>
      <c r="F6046">
        <f>D6046*E6046</f>
        <v>9100</v>
      </c>
      <c r="G6046" t="str">
        <f>VLOOKUP(B6046,'Emp Master'!$A$1:$C$21,3,FALSE)</f>
        <v>Supervisor-4</v>
      </c>
      <c r="H6046" s="3">
        <f>SUMIF($G$2:$G$6491,G6046,$F$2:$F$6491)</f>
        <v>56580613</v>
      </c>
      <c r="I6046">
        <f>IF(F6046&lt;15000,0,1)</f>
        <v>0</v>
      </c>
      <c r="J6046">
        <f>IF(I6046=0,D6046,0)</f>
        <v>130</v>
      </c>
      <c r="K6046">
        <f>IF(J6046&lt;100,0,1)</f>
        <v>1</v>
      </c>
    </row>
    <row r="6047" spans="1:11" ht="15" customHeight="1" x14ac:dyDescent="0.25">
      <c r="A6047" s="9">
        <v>53086</v>
      </c>
      <c r="B6047" s="2">
        <v>10003</v>
      </c>
      <c r="C6047" s="2" t="s">
        <v>33</v>
      </c>
      <c r="D6047" s="2">
        <v>130</v>
      </c>
      <c r="E6047">
        <f>VLOOKUP(C6047,'Product Master'!$A$1:$C$31,3,FALSE)</f>
        <v>84</v>
      </c>
      <c r="F6047">
        <f>D6047*E6047</f>
        <v>10920</v>
      </c>
      <c r="G6047" t="str">
        <f>VLOOKUP(B6047,'Emp Master'!$A$1:$C$21,3,FALSE)</f>
        <v>Supervisor-1</v>
      </c>
      <c r="H6047" s="3">
        <f>SUMIF($G$2:$G$6491,G6047,$F$2:$F$6491)</f>
        <v>71844810</v>
      </c>
      <c r="I6047">
        <f>IF(F6047&lt;15000,0,1)</f>
        <v>0</v>
      </c>
      <c r="J6047">
        <f>IF(I6047=0,D6047,0)</f>
        <v>130</v>
      </c>
      <c r="K6047">
        <f>IF(J6047&lt;100,0,1)</f>
        <v>1</v>
      </c>
    </row>
    <row r="6048" spans="1:11" ht="15" customHeight="1" x14ac:dyDescent="0.25">
      <c r="A6048" s="9">
        <v>53087</v>
      </c>
      <c r="B6048" s="2">
        <v>10009</v>
      </c>
      <c r="C6048" s="2" t="s">
        <v>55</v>
      </c>
      <c r="D6048" s="2">
        <v>129</v>
      </c>
      <c r="E6048">
        <f>VLOOKUP(C6048,'Product Master'!$A$1:$C$31,3,FALSE)</f>
        <v>110</v>
      </c>
      <c r="F6048">
        <f>D6048*E6048</f>
        <v>14190</v>
      </c>
      <c r="G6048" t="str">
        <f>VLOOKUP(B6048,'Emp Master'!$A$1:$C$21,3,FALSE)</f>
        <v>Supervisor-2</v>
      </c>
      <c r="H6048" s="3">
        <f>SUMIF($G$2:$G$6491,G6048,$F$2:$F$6491)</f>
        <v>47777431</v>
      </c>
      <c r="I6048">
        <f>IF(F6048&lt;15000,0,1)</f>
        <v>0</v>
      </c>
      <c r="J6048">
        <f>IF(I6048=0,D6048,0)</f>
        <v>129</v>
      </c>
      <c r="K6048">
        <f>IF(J6048&lt;100,0,1)</f>
        <v>1</v>
      </c>
    </row>
    <row r="6049" spans="1:11" ht="15" customHeight="1" x14ac:dyDescent="0.25">
      <c r="A6049" s="9">
        <v>53088</v>
      </c>
      <c r="B6049" s="2">
        <v>10009</v>
      </c>
      <c r="C6049" s="2" t="s">
        <v>45</v>
      </c>
      <c r="D6049" s="2">
        <v>129</v>
      </c>
      <c r="E6049">
        <f>VLOOKUP(C6049,'Product Master'!$A$1:$C$31,3,FALSE)</f>
        <v>92</v>
      </c>
      <c r="F6049">
        <f>D6049*E6049</f>
        <v>11868</v>
      </c>
      <c r="G6049" t="str">
        <f>VLOOKUP(B6049,'Emp Master'!$A$1:$C$21,3,FALSE)</f>
        <v>Supervisor-2</v>
      </c>
      <c r="H6049" s="3">
        <f>SUMIF($G$2:$G$6491,G6049,$F$2:$F$6491)</f>
        <v>47777431</v>
      </c>
      <c r="I6049">
        <f>IF(F6049&lt;15000,0,1)</f>
        <v>0</v>
      </c>
      <c r="J6049">
        <f>IF(I6049=0,D6049,0)</f>
        <v>129</v>
      </c>
      <c r="K6049">
        <f>IF(J6049&lt;100,0,1)</f>
        <v>1</v>
      </c>
    </row>
    <row r="6050" spans="1:11" ht="15" customHeight="1" x14ac:dyDescent="0.25">
      <c r="A6050" s="9">
        <v>53089</v>
      </c>
      <c r="B6050" s="2">
        <v>10008</v>
      </c>
      <c r="C6050" s="2" t="s">
        <v>33</v>
      </c>
      <c r="D6050" s="2">
        <v>129</v>
      </c>
      <c r="E6050">
        <f>VLOOKUP(C6050,'Product Master'!$A$1:$C$31,3,FALSE)</f>
        <v>84</v>
      </c>
      <c r="F6050">
        <f>D6050*E6050</f>
        <v>10836</v>
      </c>
      <c r="G6050" t="str">
        <f>VLOOKUP(B6050,'Emp Master'!$A$1:$C$21,3,FALSE)</f>
        <v>Supervisor-2</v>
      </c>
      <c r="H6050" s="3">
        <f>SUMIF($G$2:$G$6491,G6050,$F$2:$F$6491)</f>
        <v>47777431</v>
      </c>
      <c r="I6050">
        <f>IF(F6050&lt;15000,0,1)</f>
        <v>0</v>
      </c>
      <c r="J6050">
        <f>IF(I6050=0,D6050,0)</f>
        <v>129</v>
      </c>
      <c r="K6050">
        <f>IF(J6050&lt;100,0,1)</f>
        <v>1</v>
      </c>
    </row>
    <row r="6051" spans="1:11" ht="15" customHeight="1" x14ac:dyDescent="0.25">
      <c r="A6051" s="9">
        <v>53090</v>
      </c>
      <c r="B6051" s="2">
        <v>10014</v>
      </c>
      <c r="C6051" s="2" t="s">
        <v>45</v>
      </c>
      <c r="D6051" s="2">
        <v>129</v>
      </c>
      <c r="E6051">
        <f>VLOOKUP(C6051,'Product Master'!$A$1:$C$31,3,FALSE)</f>
        <v>92</v>
      </c>
      <c r="F6051">
        <f>D6051*E6051</f>
        <v>11868</v>
      </c>
      <c r="G6051" t="str">
        <f>VLOOKUP(B6051,'Emp Master'!$A$1:$C$21,3,FALSE)</f>
        <v>Supervisor-3</v>
      </c>
      <c r="H6051" s="3">
        <f>SUMIF($G$2:$G$6491,G6051,$F$2:$F$6491)</f>
        <v>56264962</v>
      </c>
      <c r="I6051">
        <f>IF(F6051&lt;15000,0,1)</f>
        <v>0</v>
      </c>
      <c r="J6051">
        <f>IF(I6051=0,D6051,0)</f>
        <v>129</v>
      </c>
      <c r="K6051">
        <f>IF(J6051&lt;100,0,1)</f>
        <v>1</v>
      </c>
    </row>
    <row r="6052" spans="1:11" ht="15" customHeight="1" x14ac:dyDescent="0.25">
      <c r="A6052" s="9">
        <v>53091</v>
      </c>
      <c r="B6052" s="2">
        <v>10015</v>
      </c>
      <c r="C6052" s="2" t="s">
        <v>35</v>
      </c>
      <c r="D6052" s="2">
        <v>129</v>
      </c>
      <c r="E6052">
        <f>VLOOKUP(C6052,'Product Master'!$A$1:$C$31,3,FALSE)</f>
        <v>113</v>
      </c>
      <c r="F6052">
        <f>D6052*E6052</f>
        <v>14577</v>
      </c>
      <c r="G6052" t="str">
        <f>VLOOKUP(B6052,'Emp Master'!$A$1:$C$21,3,FALSE)</f>
        <v>Supervisor-3</v>
      </c>
      <c r="H6052" s="3">
        <f>SUMIF($G$2:$G$6491,G6052,$F$2:$F$6491)</f>
        <v>56264962</v>
      </c>
      <c r="I6052">
        <f>IF(F6052&lt;15000,0,1)</f>
        <v>0</v>
      </c>
      <c r="J6052">
        <f>IF(I6052=0,D6052,0)</f>
        <v>129</v>
      </c>
      <c r="K6052">
        <f>IF(J6052&lt;100,0,1)</f>
        <v>1</v>
      </c>
    </row>
    <row r="6053" spans="1:11" ht="15" customHeight="1" x14ac:dyDescent="0.25">
      <c r="A6053" s="9">
        <v>53092</v>
      </c>
      <c r="B6053" s="2">
        <v>10018</v>
      </c>
      <c r="C6053" s="2" t="s">
        <v>35</v>
      </c>
      <c r="D6053" s="2">
        <v>129</v>
      </c>
      <c r="E6053">
        <f>VLOOKUP(C6053,'Product Master'!$A$1:$C$31,3,FALSE)</f>
        <v>113</v>
      </c>
      <c r="F6053">
        <f>D6053*E6053</f>
        <v>14577</v>
      </c>
      <c r="G6053" t="str">
        <f>VLOOKUP(B6053,'Emp Master'!$A$1:$C$21,3,FALSE)</f>
        <v>Supervisor-4</v>
      </c>
      <c r="H6053" s="3">
        <f>SUMIF($G$2:$G$6491,G6053,$F$2:$F$6491)</f>
        <v>56580613</v>
      </c>
      <c r="I6053">
        <f>IF(F6053&lt;15000,0,1)</f>
        <v>0</v>
      </c>
      <c r="J6053">
        <f>IF(I6053=0,D6053,0)</f>
        <v>129</v>
      </c>
      <c r="K6053">
        <f>IF(J6053&lt;100,0,1)</f>
        <v>1</v>
      </c>
    </row>
    <row r="6054" spans="1:11" ht="15" customHeight="1" x14ac:dyDescent="0.25">
      <c r="A6054" s="9">
        <v>53093</v>
      </c>
      <c r="B6054" s="2">
        <v>10016</v>
      </c>
      <c r="C6054" s="2" t="s">
        <v>48</v>
      </c>
      <c r="D6054" s="2">
        <v>129</v>
      </c>
      <c r="E6054">
        <f>VLOOKUP(C6054,'Product Master'!$A$1:$C$31,3,FALSE)</f>
        <v>79</v>
      </c>
      <c r="F6054">
        <f>D6054*E6054</f>
        <v>10191</v>
      </c>
      <c r="G6054" t="str">
        <f>VLOOKUP(B6054,'Emp Master'!$A$1:$C$21,3,FALSE)</f>
        <v>Supervisor-4</v>
      </c>
      <c r="H6054" s="3">
        <f>SUMIF($G$2:$G$6491,G6054,$F$2:$F$6491)</f>
        <v>56580613</v>
      </c>
      <c r="I6054">
        <f>IF(F6054&lt;15000,0,1)</f>
        <v>0</v>
      </c>
      <c r="J6054">
        <f>IF(I6054=0,D6054,0)</f>
        <v>129</v>
      </c>
      <c r="K6054">
        <f>IF(J6054&lt;100,0,1)</f>
        <v>1</v>
      </c>
    </row>
    <row r="6055" spans="1:11" ht="15" customHeight="1" x14ac:dyDescent="0.25">
      <c r="A6055" s="9">
        <v>53094</v>
      </c>
      <c r="B6055" s="2">
        <v>10003</v>
      </c>
      <c r="C6055" s="2" t="s">
        <v>54</v>
      </c>
      <c r="D6055" s="2">
        <v>129</v>
      </c>
      <c r="E6055">
        <f>VLOOKUP(C6055,'Product Master'!$A$1:$C$31,3,FALSE)</f>
        <v>85</v>
      </c>
      <c r="F6055">
        <f>D6055*E6055</f>
        <v>10965</v>
      </c>
      <c r="G6055" t="str">
        <f>VLOOKUP(B6055,'Emp Master'!$A$1:$C$21,3,FALSE)</f>
        <v>Supervisor-1</v>
      </c>
      <c r="H6055" s="3">
        <f>SUMIF($G$2:$G$6491,G6055,$F$2:$F$6491)</f>
        <v>71844810</v>
      </c>
      <c r="I6055">
        <f>IF(F6055&lt;15000,0,1)</f>
        <v>0</v>
      </c>
      <c r="J6055">
        <f>IF(I6055=0,D6055,0)</f>
        <v>129</v>
      </c>
      <c r="K6055">
        <f>IF(J6055&lt;100,0,1)</f>
        <v>1</v>
      </c>
    </row>
    <row r="6056" spans="1:11" ht="15" customHeight="1" x14ac:dyDescent="0.25">
      <c r="A6056" s="9">
        <v>53095</v>
      </c>
      <c r="B6056" s="2">
        <v>10003</v>
      </c>
      <c r="C6056" s="2" t="s">
        <v>46</v>
      </c>
      <c r="D6056" s="2">
        <v>129</v>
      </c>
      <c r="E6056">
        <f>VLOOKUP(C6056,'Product Master'!$A$1:$C$31,3,FALSE)</f>
        <v>116</v>
      </c>
      <c r="F6056">
        <f>D6056*E6056</f>
        <v>14964</v>
      </c>
      <c r="G6056" t="str">
        <f>VLOOKUP(B6056,'Emp Master'!$A$1:$C$21,3,FALSE)</f>
        <v>Supervisor-1</v>
      </c>
      <c r="H6056" s="3">
        <f>SUMIF($G$2:$G$6491,G6056,$F$2:$F$6491)</f>
        <v>71844810</v>
      </c>
      <c r="I6056">
        <f>IF(F6056&lt;15000,0,1)</f>
        <v>0</v>
      </c>
      <c r="J6056">
        <f>IF(I6056=0,D6056,0)</f>
        <v>129</v>
      </c>
      <c r="K6056">
        <f>IF(J6056&lt;100,0,1)</f>
        <v>1</v>
      </c>
    </row>
    <row r="6057" spans="1:11" ht="15" customHeight="1" x14ac:dyDescent="0.25">
      <c r="A6057" s="9">
        <v>53096</v>
      </c>
      <c r="B6057" s="2">
        <v>10001</v>
      </c>
      <c r="C6057" s="2" t="s">
        <v>37</v>
      </c>
      <c r="D6057" s="2">
        <v>129</v>
      </c>
      <c r="E6057">
        <f>VLOOKUP(C6057,'Product Master'!$A$1:$C$31,3,FALSE)</f>
        <v>68</v>
      </c>
      <c r="F6057">
        <f>D6057*E6057</f>
        <v>8772</v>
      </c>
      <c r="G6057" t="str">
        <f>VLOOKUP(B6057,'Emp Master'!$A$1:$C$21,3,FALSE)</f>
        <v>Supervisor-1</v>
      </c>
      <c r="H6057" s="3">
        <f>SUMIF($G$2:$G$6491,G6057,$F$2:$F$6491)</f>
        <v>71844810</v>
      </c>
      <c r="I6057">
        <f>IF(F6057&lt;15000,0,1)</f>
        <v>0</v>
      </c>
      <c r="J6057">
        <f>IF(I6057=0,D6057,0)</f>
        <v>129</v>
      </c>
      <c r="K6057">
        <f>IF(J6057&lt;100,0,1)</f>
        <v>1</v>
      </c>
    </row>
    <row r="6058" spans="1:11" ht="15" customHeight="1" x14ac:dyDescent="0.25">
      <c r="A6058" s="9">
        <v>53097</v>
      </c>
      <c r="B6058" s="2">
        <v>10003</v>
      </c>
      <c r="C6058" s="2" t="s">
        <v>54</v>
      </c>
      <c r="D6058" s="2">
        <v>129</v>
      </c>
      <c r="E6058">
        <f>VLOOKUP(C6058,'Product Master'!$A$1:$C$31,3,FALSE)</f>
        <v>85</v>
      </c>
      <c r="F6058">
        <f>D6058*E6058</f>
        <v>10965</v>
      </c>
      <c r="G6058" t="str">
        <f>VLOOKUP(B6058,'Emp Master'!$A$1:$C$21,3,FALSE)</f>
        <v>Supervisor-1</v>
      </c>
      <c r="H6058" s="3">
        <f>SUMIF($G$2:$G$6491,G6058,$F$2:$F$6491)</f>
        <v>71844810</v>
      </c>
      <c r="I6058">
        <f>IF(F6058&lt;15000,0,1)</f>
        <v>0</v>
      </c>
      <c r="J6058">
        <f>IF(I6058=0,D6058,0)</f>
        <v>129</v>
      </c>
      <c r="K6058">
        <f>IF(J6058&lt;100,0,1)</f>
        <v>1</v>
      </c>
    </row>
    <row r="6059" spans="1:11" ht="15" customHeight="1" x14ac:dyDescent="0.25">
      <c r="A6059" s="9">
        <v>53098</v>
      </c>
      <c r="B6059" s="2">
        <v>10003</v>
      </c>
      <c r="C6059" s="2" t="s">
        <v>42</v>
      </c>
      <c r="D6059" s="2">
        <v>129</v>
      </c>
      <c r="E6059">
        <f>VLOOKUP(C6059,'Product Master'!$A$1:$C$31,3,FALSE)</f>
        <v>97</v>
      </c>
      <c r="F6059">
        <f>D6059*E6059</f>
        <v>12513</v>
      </c>
      <c r="G6059" t="str">
        <f>VLOOKUP(B6059,'Emp Master'!$A$1:$C$21,3,FALSE)</f>
        <v>Supervisor-1</v>
      </c>
      <c r="H6059" s="3">
        <f>SUMIF($G$2:$G$6491,G6059,$F$2:$F$6491)</f>
        <v>71844810</v>
      </c>
      <c r="I6059">
        <f>IF(F6059&lt;15000,0,1)</f>
        <v>0</v>
      </c>
      <c r="J6059">
        <f>IF(I6059=0,D6059,0)</f>
        <v>129</v>
      </c>
      <c r="K6059">
        <f>IF(J6059&lt;100,0,1)</f>
        <v>1</v>
      </c>
    </row>
    <row r="6060" spans="1:11" ht="15" customHeight="1" x14ac:dyDescent="0.25">
      <c r="A6060" s="9">
        <v>53099</v>
      </c>
      <c r="B6060" s="2">
        <v>10002</v>
      </c>
      <c r="C6060" s="2" t="s">
        <v>48</v>
      </c>
      <c r="D6060" s="2">
        <v>129</v>
      </c>
      <c r="E6060">
        <f>VLOOKUP(C6060,'Product Master'!$A$1:$C$31,3,FALSE)</f>
        <v>79</v>
      </c>
      <c r="F6060">
        <f>D6060*E6060</f>
        <v>10191</v>
      </c>
      <c r="G6060" t="str">
        <f>VLOOKUP(B6060,'Emp Master'!$A$1:$C$21,3,FALSE)</f>
        <v>Supervisor-1</v>
      </c>
      <c r="H6060" s="3">
        <f>SUMIF($G$2:$G$6491,G6060,$F$2:$F$6491)</f>
        <v>71844810</v>
      </c>
      <c r="I6060">
        <f>IF(F6060&lt;15000,0,1)</f>
        <v>0</v>
      </c>
      <c r="J6060">
        <f>IF(I6060=0,D6060,0)</f>
        <v>129</v>
      </c>
      <c r="K6060">
        <f>IF(J6060&lt;100,0,1)</f>
        <v>1</v>
      </c>
    </row>
    <row r="6061" spans="1:11" ht="15" customHeight="1" x14ac:dyDescent="0.25">
      <c r="A6061" s="9">
        <v>53100</v>
      </c>
      <c r="B6061" s="2">
        <v>10006</v>
      </c>
      <c r="C6061" s="2" t="s">
        <v>51</v>
      </c>
      <c r="D6061" s="2">
        <v>129</v>
      </c>
      <c r="E6061">
        <f>VLOOKUP(C6061,'Product Master'!$A$1:$C$31,3,FALSE)</f>
        <v>87</v>
      </c>
      <c r="F6061">
        <f>D6061*E6061</f>
        <v>11223</v>
      </c>
      <c r="G6061" t="str">
        <f>VLOOKUP(B6061,'Emp Master'!$A$1:$C$21,3,FALSE)</f>
        <v>Supervisor-1</v>
      </c>
      <c r="H6061" s="3">
        <f>SUMIF($G$2:$G$6491,G6061,$F$2:$F$6491)</f>
        <v>71844810</v>
      </c>
      <c r="I6061">
        <f>IF(F6061&lt;15000,0,1)</f>
        <v>0</v>
      </c>
      <c r="J6061">
        <f>IF(I6061=0,D6061,0)</f>
        <v>129</v>
      </c>
      <c r="K6061">
        <f>IF(J6061&lt;100,0,1)</f>
        <v>1</v>
      </c>
    </row>
    <row r="6062" spans="1:11" ht="15" customHeight="1" x14ac:dyDescent="0.25">
      <c r="A6062" s="9">
        <v>53101</v>
      </c>
      <c r="B6062" s="2">
        <v>10013</v>
      </c>
      <c r="C6062" s="2" t="s">
        <v>48</v>
      </c>
      <c r="D6062" s="2">
        <v>128</v>
      </c>
      <c r="E6062">
        <f>VLOOKUP(C6062,'Product Master'!$A$1:$C$31,3,FALSE)</f>
        <v>79</v>
      </c>
      <c r="F6062">
        <f>D6062*E6062</f>
        <v>10112</v>
      </c>
      <c r="G6062" t="str">
        <f>VLOOKUP(B6062,'Emp Master'!$A$1:$C$21,3,FALSE)</f>
        <v>Supervisor-3</v>
      </c>
      <c r="H6062" s="3">
        <f>SUMIF($G$2:$G$6491,G6062,$F$2:$F$6491)</f>
        <v>56264962</v>
      </c>
      <c r="I6062">
        <f>IF(F6062&lt;15000,0,1)</f>
        <v>0</v>
      </c>
      <c r="J6062">
        <f>IF(I6062=0,D6062,0)</f>
        <v>128</v>
      </c>
      <c r="K6062">
        <f>IF(J6062&lt;100,0,1)</f>
        <v>1</v>
      </c>
    </row>
    <row r="6063" spans="1:11" ht="15" customHeight="1" x14ac:dyDescent="0.25">
      <c r="A6063" s="9">
        <v>53102</v>
      </c>
      <c r="B6063" s="2">
        <v>10014</v>
      </c>
      <c r="C6063" s="2" t="s">
        <v>45</v>
      </c>
      <c r="D6063" s="2">
        <v>128</v>
      </c>
      <c r="E6063">
        <f>VLOOKUP(C6063,'Product Master'!$A$1:$C$31,3,FALSE)</f>
        <v>92</v>
      </c>
      <c r="F6063">
        <f>D6063*E6063</f>
        <v>11776</v>
      </c>
      <c r="G6063" t="str">
        <f>VLOOKUP(B6063,'Emp Master'!$A$1:$C$21,3,FALSE)</f>
        <v>Supervisor-3</v>
      </c>
      <c r="H6063" s="3">
        <f>SUMIF($G$2:$G$6491,G6063,$F$2:$F$6491)</f>
        <v>56264962</v>
      </c>
      <c r="I6063">
        <f>IF(F6063&lt;15000,0,1)</f>
        <v>0</v>
      </c>
      <c r="J6063">
        <f>IF(I6063=0,D6063,0)</f>
        <v>128</v>
      </c>
      <c r="K6063">
        <f>IF(J6063&lt;100,0,1)</f>
        <v>1</v>
      </c>
    </row>
    <row r="6064" spans="1:11" ht="15" customHeight="1" x14ac:dyDescent="0.25">
      <c r="A6064" s="9">
        <v>53103</v>
      </c>
      <c r="B6064" s="2">
        <v>10019</v>
      </c>
      <c r="C6064" s="2" t="s">
        <v>51</v>
      </c>
      <c r="D6064" s="2">
        <v>128</v>
      </c>
      <c r="E6064">
        <f>VLOOKUP(C6064,'Product Master'!$A$1:$C$31,3,FALSE)</f>
        <v>87</v>
      </c>
      <c r="F6064">
        <f>D6064*E6064</f>
        <v>11136</v>
      </c>
      <c r="G6064" t="str">
        <f>VLOOKUP(B6064,'Emp Master'!$A$1:$C$21,3,FALSE)</f>
        <v>Supervisor-4</v>
      </c>
      <c r="H6064" s="3">
        <f>SUMIF($G$2:$G$6491,G6064,$F$2:$F$6491)</f>
        <v>56580613</v>
      </c>
      <c r="I6064">
        <f>IF(F6064&lt;15000,0,1)</f>
        <v>0</v>
      </c>
      <c r="J6064">
        <f>IF(I6064=0,D6064,0)</f>
        <v>128</v>
      </c>
      <c r="K6064">
        <f>IF(J6064&lt;100,0,1)</f>
        <v>1</v>
      </c>
    </row>
    <row r="6065" spans="1:11" ht="15" customHeight="1" x14ac:dyDescent="0.25">
      <c r="A6065" s="9">
        <v>53104</v>
      </c>
      <c r="B6065" s="2">
        <v>10019</v>
      </c>
      <c r="C6065" s="2" t="s">
        <v>45</v>
      </c>
      <c r="D6065" s="2">
        <v>128</v>
      </c>
      <c r="E6065">
        <f>VLOOKUP(C6065,'Product Master'!$A$1:$C$31,3,FALSE)</f>
        <v>92</v>
      </c>
      <c r="F6065">
        <f>D6065*E6065</f>
        <v>11776</v>
      </c>
      <c r="G6065" t="str">
        <f>VLOOKUP(B6065,'Emp Master'!$A$1:$C$21,3,FALSE)</f>
        <v>Supervisor-4</v>
      </c>
      <c r="H6065" s="3">
        <f>SUMIF($G$2:$G$6491,G6065,$F$2:$F$6491)</f>
        <v>56580613</v>
      </c>
      <c r="I6065">
        <f>IF(F6065&lt;15000,0,1)</f>
        <v>0</v>
      </c>
      <c r="J6065">
        <f>IF(I6065=0,D6065,0)</f>
        <v>128</v>
      </c>
      <c r="K6065">
        <f>IF(J6065&lt;100,0,1)</f>
        <v>1</v>
      </c>
    </row>
    <row r="6066" spans="1:11" ht="15" customHeight="1" x14ac:dyDescent="0.25">
      <c r="A6066" s="9">
        <v>53105</v>
      </c>
      <c r="B6066" s="2">
        <v>10018</v>
      </c>
      <c r="C6066" s="2" t="s">
        <v>31</v>
      </c>
      <c r="D6066" s="2">
        <v>128</v>
      </c>
      <c r="E6066">
        <f>VLOOKUP(C6066,'Product Master'!$A$1:$C$31,3,FALSE)</f>
        <v>114</v>
      </c>
      <c r="F6066">
        <f>D6066*E6066</f>
        <v>14592</v>
      </c>
      <c r="G6066" t="str">
        <f>VLOOKUP(B6066,'Emp Master'!$A$1:$C$21,3,FALSE)</f>
        <v>Supervisor-4</v>
      </c>
      <c r="H6066" s="3">
        <f>SUMIF($G$2:$G$6491,G6066,$F$2:$F$6491)</f>
        <v>56580613</v>
      </c>
      <c r="I6066">
        <f>IF(F6066&lt;15000,0,1)</f>
        <v>0</v>
      </c>
      <c r="J6066">
        <f>IF(I6066=0,D6066,0)</f>
        <v>128</v>
      </c>
      <c r="K6066">
        <f>IF(J6066&lt;100,0,1)</f>
        <v>1</v>
      </c>
    </row>
    <row r="6067" spans="1:11" ht="15" customHeight="1" x14ac:dyDescent="0.25">
      <c r="A6067" s="9">
        <v>53106</v>
      </c>
      <c r="B6067" s="2">
        <v>10002</v>
      </c>
      <c r="C6067" s="2" t="s">
        <v>48</v>
      </c>
      <c r="D6067" s="2">
        <v>128</v>
      </c>
      <c r="E6067">
        <f>VLOOKUP(C6067,'Product Master'!$A$1:$C$31,3,FALSE)</f>
        <v>79</v>
      </c>
      <c r="F6067">
        <f>D6067*E6067</f>
        <v>10112</v>
      </c>
      <c r="G6067" t="str">
        <f>VLOOKUP(B6067,'Emp Master'!$A$1:$C$21,3,FALSE)</f>
        <v>Supervisor-1</v>
      </c>
      <c r="H6067" s="3">
        <f>SUMIF($G$2:$G$6491,G6067,$F$2:$F$6491)</f>
        <v>71844810</v>
      </c>
      <c r="I6067">
        <f>IF(F6067&lt;15000,0,1)</f>
        <v>0</v>
      </c>
      <c r="J6067">
        <f>IF(I6067=0,D6067,0)</f>
        <v>128</v>
      </c>
      <c r="K6067">
        <f>IF(J6067&lt;100,0,1)</f>
        <v>1</v>
      </c>
    </row>
    <row r="6068" spans="1:11" ht="15" customHeight="1" x14ac:dyDescent="0.25">
      <c r="A6068" s="9">
        <v>53107</v>
      </c>
      <c r="B6068" s="2">
        <v>10001</v>
      </c>
      <c r="C6068" s="2" t="s">
        <v>37</v>
      </c>
      <c r="D6068" s="2">
        <v>128</v>
      </c>
      <c r="E6068">
        <f>VLOOKUP(C6068,'Product Master'!$A$1:$C$31,3,FALSE)</f>
        <v>68</v>
      </c>
      <c r="F6068">
        <f>D6068*E6068</f>
        <v>8704</v>
      </c>
      <c r="G6068" t="str">
        <f>VLOOKUP(B6068,'Emp Master'!$A$1:$C$21,3,FALSE)</f>
        <v>Supervisor-1</v>
      </c>
      <c r="H6068" s="3">
        <f>SUMIF($G$2:$G$6491,G6068,$F$2:$F$6491)</f>
        <v>71844810</v>
      </c>
      <c r="I6068">
        <f>IF(F6068&lt;15000,0,1)</f>
        <v>0</v>
      </c>
      <c r="J6068">
        <f>IF(I6068=0,D6068,0)</f>
        <v>128</v>
      </c>
      <c r="K6068">
        <f>IF(J6068&lt;100,0,1)</f>
        <v>1</v>
      </c>
    </row>
    <row r="6069" spans="1:11" ht="15" customHeight="1" x14ac:dyDescent="0.25">
      <c r="A6069" s="9">
        <v>53108</v>
      </c>
      <c r="B6069" s="2">
        <v>10005</v>
      </c>
      <c r="C6069" s="2" t="s">
        <v>54</v>
      </c>
      <c r="D6069" s="2">
        <v>128</v>
      </c>
      <c r="E6069">
        <f>VLOOKUP(C6069,'Product Master'!$A$1:$C$31,3,FALSE)</f>
        <v>85</v>
      </c>
      <c r="F6069">
        <f>D6069*E6069</f>
        <v>10880</v>
      </c>
      <c r="G6069" t="str">
        <f>VLOOKUP(B6069,'Emp Master'!$A$1:$C$21,3,FALSE)</f>
        <v>Supervisor-1</v>
      </c>
      <c r="H6069" s="3">
        <f>SUMIF($G$2:$G$6491,G6069,$F$2:$F$6491)</f>
        <v>71844810</v>
      </c>
      <c r="I6069">
        <f>IF(F6069&lt;15000,0,1)</f>
        <v>0</v>
      </c>
      <c r="J6069">
        <f>IF(I6069=0,D6069,0)</f>
        <v>128</v>
      </c>
      <c r="K6069">
        <f>IF(J6069&lt;100,0,1)</f>
        <v>1</v>
      </c>
    </row>
    <row r="6070" spans="1:11" ht="15" customHeight="1" x14ac:dyDescent="0.25">
      <c r="A6070" s="9">
        <v>53109</v>
      </c>
      <c r="B6070" s="2">
        <v>10005</v>
      </c>
      <c r="C6070" s="2" t="s">
        <v>49</v>
      </c>
      <c r="D6070" s="2">
        <v>128</v>
      </c>
      <c r="E6070">
        <f>VLOOKUP(C6070,'Product Master'!$A$1:$C$31,3,FALSE)</f>
        <v>70</v>
      </c>
      <c r="F6070">
        <f>D6070*E6070</f>
        <v>8960</v>
      </c>
      <c r="G6070" t="str">
        <f>VLOOKUP(B6070,'Emp Master'!$A$1:$C$21,3,FALSE)</f>
        <v>Supervisor-1</v>
      </c>
      <c r="H6070" s="3">
        <f>SUMIF($G$2:$G$6491,G6070,$F$2:$F$6491)</f>
        <v>71844810</v>
      </c>
      <c r="I6070">
        <f>IF(F6070&lt;15000,0,1)</f>
        <v>0</v>
      </c>
      <c r="J6070">
        <f>IF(I6070=0,D6070,0)</f>
        <v>128</v>
      </c>
      <c r="K6070">
        <f>IF(J6070&lt;100,0,1)</f>
        <v>1</v>
      </c>
    </row>
    <row r="6071" spans="1:11" ht="15" customHeight="1" x14ac:dyDescent="0.25">
      <c r="A6071" s="9">
        <v>53110</v>
      </c>
      <c r="B6071" s="2">
        <v>10004</v>
      </c>
      <c r="C6071" s="2" t="s">
        <v>37</v>
      </c>
      <c r="D6071" s="2">
        <v>128</v>
      </c>
      <c r="E6071">
        <f>VLOOKUP(C6071,'Product Master'!$A$1:$C$31,3,FALSE)</f>
        <v>68</v>
      </c>
      <c r="F6071">
        <f>D6071*E6071</f>
        <v>8704</v>
      </c>
      <c r="G6071" t="str">
        <f>VLOOKUP(B6071,'Emp Master'!$A$1:$C$21,3,FALSE)</f>
        <v>Supervisor-1</v>
      </c>
      <c r="H6071" s="3">
        <f>SUMIF($G$2:$G$6491,G6071,$F$2:$F$6491)</f>
        <v>71844810</v>
      </c>
      <c r="I6071">
        <f>IF(F6071&lt;15000,0,1)</f>
        <v>0</v>
      </c>
      <c r="J6071">
        <f>IF(I6071=0,D6071,0)</f>
        <v>128</v>
      </c>
      <c r="K6071">
        <f>IF(J6071&lt;100,0,1)</f>
        <v>1</v>
      </c>
    </row>
    <row r="6072" spans="1:11" ht="15" customHeight="1" x14ac:dyDescent="0.25">
      <c r="A6072" s="9">
        <v>53111</v>
      </c>
      <c r="B6072" s="2">
        <v>10008</v>
      </c>
      <c r="C6072" s="2" t="s">
        <v>51</v>
      </c>
      <c r="D6072" s="2">
        <v>127</v>
      </c>
      <c r="E6072">
        <f>VLOOKUP(C6072,'Product Master'!$A$1:$C$31,3,FALSE)</f>
        <v>87</v>
      </c>
      <c r="F6072">
        <f>D6072*E6072</f>
        <v>11049</v>
      </c>
      <c r="G6072" t="str">
        <f>VLOOKUP(B6072,'Emp Master'!$A$1:$C$21,3,FALSE)</f>
        <v>Supervisor-2</v>
      </c>
      <c r="H6072" s="3">
        <f>SUMIF($G$2:$G$6491,G6072,$F$2:$F$6491)</f>
        <v>47777431</v>
      </c>
      <c r="I6072">
        <f>IF(F6072&lt;15000,0,1)</f>
        <v>0</v>
      </c>
      <c r="J6072">
        <f>IF(I6072=0,D6072,0)</f>
        <v>127</v>
      </c>
      <c r="K6072">
        <f>IF(J6072&lt;100,0,1)</f>
        <v>1</v>
      </c>
    </row>
    <row r="6073" spans="1:11" ht="15" customHeight="1" x14ac:dyDescent="0.25">
      <c r="A6073" s="9">
        <v>53112</v>
      </c>
      <c r="B6073" s="2">
        <v>10010</v>
      </c>
      <c r="C6073" s="2" t="s">
        <v>35</v>
      </c>
      <c r="D6073" s="2">
        <v>127</v>
      </c>
      <c r="E6073">
        <f>VLOOKUP(C6073,'Product Master'!$A$1:$C$31,3,FALSE)</f>
        <v>113</v>
      </c>
      <c r="F6073">
        <f>D6073*E6073</f>
        <v>14351</v>
      </c>
      <c r="G6073" t="str">
        <f>VLOOKUP(B6073,'Emp Master'!$A$1:$C$21,3,FALSE)</f>
        <v>Supervisor-2</v>
      </c>
      <c r="H6073" s="3">
        <f>SUMIF($G$2:$G$6491,G6073,$F$2:$F$6491)</f>
        <v>47777431</v>
      </c>
      <c r="I6073">
        <f>IF(F6073&lt;15000,0,1)</f>
        <v>0</v>
      </c>
      <c r="J6073">
        <f>IF(I6073=0,D6073,0)</f>
        <v>127</v>
      </c>
      <c r="K6073">
        <f>IF(J6073&lt;100,0,1)</f>
        <v>1</v>
      </c>
    </row>
    <row r="6074" spans="1:11" ht="15" customHeight="1" x14ac:dyDescent="0.25">
      <c r="A6074" s="9">
        <v>53113</v>
      </c>
      <c r="B6074" s="2">
        <v>10013</v>
      </c>
      <c r="C6074" s="2" t="s">
        <v>35</v>
      </c>
      <c r="D6074" s="2">
        <v>127</v>
      </c>
      <c r="E6074">
        <f>VLOOKUP(C6074,'Product Master'!$A$1:$C$31,3,FALSE)</f>
        <v>113</v>
      </c>
      <c r="F6074">
        <f>D6074*E6074</f>
        <v>14351</v>
      </c>
      <c r="G6074" t="str">
        <f>VLOOKUP(B6074,'Emp Master'!$A$1:$C$21,3,FALSE)</f>
        <v>Supervisor-3</v>
      </c>
      <c r="H6074" s="3">
        <f>SUMIF($G$2:$G$6491,G6074,$F$2:$F$6491)</f>
        <v>56264962</v>
      </c>
      <c r="I6074">
        <f>IF(F6074&lt;15000,0,1)</f>
        <v>0</v>
      </c>
      <c r="J6074">
        <f>IF(I6074=0,D6074,0)</f>
        <v>127</v>
      </c>
      <c r="K6074">
        <f>IF(J6074&lt;100,0,1)</f>
        <v>1</v>
      </c>
    </row>
    <row r="6075" spans="1:11" ht="15" customHeight="1" x14ac:dyDescent="0.25">
      <c r="A6075" s="9">
        <v>53114</v>
      </c>
      <c r="B6075" s="2">
        <v>10016</v>
      </c>
      <c r="C6075" s="2" t="s">
        <v>54</v>
      </c>
      <c r="D6075" s="2">
        <v>127</v>
      </c>
      <c r="E6075">
        <f>VLOOKUP(C6075,'Product Master'!$A$1:$C$31,3,FALSE)</f>
        <v>85</v>
      </c>
      <c r="F6075">
        <f>D6075*E6075</f>
        <v>10795</v>
      </c>
      <c r="G6075" t="str">
        <f>VLOOKUP(B6075,'Emp Master'!$A$1:$C$21,3,FALSE)</f>
        <v>Supervisor-4</v>
      </c>
      <c r="H6075" s="3">
        <f>SUMIF($G$2:$G$6491,G6075,$F$2:$F$6491)</f>
        <v>56580613</v>
      </c>
      <c r="I6075">
        <f>IF(F6075&lt;15000,0,1)</f>
        <v>0</v>
      </c>
      <c r="J6075">
        <f>IF(I6075=0,D6075,0)</f>
        <v>127</v>
      </c>
      <c r="K6075">
        <f>IF(J6075&lt;100,0,1)</f>
        <v>1</v>
      </c>
    </row>
    <row r="6076" spans="1:11" ht="15" customHeight="1" x14ac:dyDescent="0.25">
      <c r="A6076" s="9">
        <v>53115</v>
      </c>
      <c r="B6076" s="2">
        <v>10017</v>
      </c>
      <c r="C6076" s="2" t="s">
        <v>31</v>
      </c>
      <c r="D6076" s="2">
        <v>127</v>
      </c>
      <c r="E6076">
        <f>VLOOKUP(C6076,'Product Master'!$A$1:$C$31,3,FALSE)</f>
        <v>114</v>
      </c>
      <c r="F6076">
        <f>D6076*E6076</f>
        <v>14478</v>
      </c>
      <c r="G6076" t="str">
        <f>VLOOKUP(B6076,'Emp Master'!$A$1:$C$21,3,FALSE)</f>
        <v>Supervisor-4</v>
      </c>
      <c r="H6076" s="3">
        <f>SUMIF($G$2:$G$6491,G6076,$F$2:$F$6491)</f>
        <v>56580613</v>
      </c>
      <c r="I6076">
        <f>IF(F6076&lt;15000,0,1)</f>
        <v>0</v>
      </c>
      <c r="J6076">
        <f>IF(I6076=0,D6076,0)</f>
        <v>127</v>
      </c>
      <c r="K6076">
        <f>IF(J6076&lt;100,0,1)</f>
        <v>1</v>
      </c>
    </row>
    <row r="6077" spans="1:11" ht="15" customHeight="1" x14ac:dyDescent="0.25">
      <c r="A6077" s="9">
        <v>53116</v>
      </c>
      <c r="B6077" s="2">
        <v>10001</v>
      </c>
      <c r="C6077" s="2" t="s">
        <v>35</v>
      </c>
      <c r="D6077" s="2">
        <v>127</v>
      </c>
      <c r="E6077">
        <f>VLOOKUP(C6077,'Product Master'!$A$1:$C$31,3,FALSE)</f>
        <v>113</v>
      </c>
      <c r="F6077">
        <f>D6077*E6077</f>
        <v>14351</v>
      </c>
      <c r="G6077" t="str">
        <f>VLOOKUP(B6077,'Emp Master'!$A$1:$C$21,3,FALSE)</f>
        <v>Supervisor-1</v>
      </c>
      <c r="H6077" s="3">
        <f>SUMIF($G$2:$G$6491,G6077,$F$2:$F$6491)</f>
        <v>71844810</v>
      </c>
      <c r="I6077">
        <f>IF(F6077&lt;15000,0,1)</f>
        <v>0</v>
      </c>
      <c r="J6077">
        <f>IF(I6077=0,D6077,0)</f>
        <v>127</v>
      </c>
      <c r="K6077">
        <f>IF(J6077&lt;100,0,1)</f>
        <v>1</v>
      </c>
    </row>
    <row r="6078" spans="1:11" ht="15" customHeight="1" x14ac:dyDescent="0.25">
      <c r="A6078" s="9">
        <v>53117</v>
      </c>
      <c r="B6078" s="2">
        <v>10008</v>
      </c>
      <c r="C6078" s="2" t="s">
        <v>38</v>
      </c>
      <c r="D6078" s="2">
        <v>126</v>
      </c>
      <c r="E6078">
        <f>VLOOKUP(C6078,'Product Master'!$A$1:$C$31,3,FALSE)</f>
        <v>73</v>
      </c>
      <c r="F6078">
        <f>D6078*E6078</f>
        <v>9198</v>
      </c>
      <c r="G6078" t="str">
        <f>VLOOKUP(B6078,'Emp Master'!$A$1:$C$21,3,FALSE)</f>
        <v>Supervisor-2</v>
      </c>
      <c r="H6078" s="3">
        <f>SUMIF($G$2:$G$6491,G6078,$F$2:$F$6491)</f>
        <v>47777431</v>
      </c>
      <c r="I6078">
        <f>IF(F6078&lt;15000,0,1)</f>
        <v>0</v>
      </c>
      <c r="J6078">
        <f>IF(I6078=0,D6078,0)</f>
        <v>126</v>
      </c>
      <c r="K6078">
        <f>IF(J6078&lt;100,0,1)</f>
        <v>1</v>
      </c>
    </row>
    <row r="6079" spans="1:11" ht="15" customHeight="1" x14ac:dyDescent="0.25">
      <c r="A6079" s="9">
        <v>53118</v>
      </c>
      <c r="B6079" s="2">
        <v>10009</v>
      </c>
      <c r="C6079" s="2" t="s">
        <v>45</v>
      </c>
      <c r="D6079" s="2">
        <v>126</v>
      </c>
      <c r="E6079">
        <f>VLOOKUP(C6079,'Product Master'!$A$1:$C$31,3,FALSE)</f>
        <v>92</v>
      </c>
      <c r="F6079">
        <f>D6079*E6079</f>
        <v>11592</v>
      </c>
      <c r="G6079" t="str">
        <f>VLOOKUP(B6079,'Emp Master'!$A$1:$C$21,3,FALSE)</f>
        <v>Supervisor-2</v>
      </c>
      <c r="H6079" s="3">
        <f>SUMIF($G$2:$G$6491,G6079,$F$2:$F$6491)</f>
        <v>47777431</v>
      </c>
      <c r="I6079">
        <f>IF(F6079&lt;15000,0,1)</f>
        <v>0</v>
      </c>
      <c r="J6079">
        <f>IF(I6079=0,D6079,0)</f>
        <v>126</v>
      </c>
      <c r="K6079">
        <f>IF(J6079&lt;100,0,1)</f>
        <v>1</v>
      </c>
    </row>
    <row r="6080" spans="1:11" ht="15" customHeight="1" x14ac:dyDescent="0.25">
      <c r="A6080" s="9">
        <v>53119</v>
      </c>
      <c r="B6080" s="2">
        <v>10008</v>
      </c>
      <c r="C6080" s="2" t="s">
        <v>35</v>
      </c>
      <c r="D6080" s="2">
        <v>126</v>
      </c>
      <c r="E6080">
        <f>VLOOKUP(C6080,'Product Master'!$A$1:$C$31,3,FALSE)</f>
        <v>113</v>
      </c>
      <c r="F6080">
        <f>D6080*E6080</f>
        <v>14238</v>
      </c>
      <c r="G6080" t="str">
        <f>VLOOKUP(B6080,'Emp Master'!$A$1:$C$21,3,FALSE)</f>
        <v>Supervisor-2</v>
      </c>
      <c r="H6080" s="3">
        <f>SUMIF($G$2:$G$6491,G6080,$F$2:$F$6491)</f>
        <v>47777431</v>
      </c>
      <c r="I6080">
        <f>IF(F6080&lt;15000,0,1)</f>
        <v>0</v>
      </c>
      <c r="J6080">
        <f>IF(I6080=0,D6080,0)</f>
        <v>126</v>
      </c>
      <c r="K6080">
        <f>IF(J6080&lt;100,0,1)</f>
        <v>1</v>
      </c>
    </row>
    <row r="6081" spans="1:11" ht="15" customHeight="1" x14ac:dyDescent="0.25">
      <c r="A6081" s="9">
        <v>53120</v>
      </c>
      <c r="B6081" s="2">
        <v>10012</v>
      </c>
      <c r="C6081" s="2" t="s">
        <v>45</v>
      </c>
      <c r="D6081" s="2">
        <v>126</v>
      </c>
      <c r="E6081">
        <f>VLOOKUP(C6081,'Product Master'!$A$1:$C$31,3,FALSE)</f>
        <v>92</v>
      </c>
      <c r="F6081">
        <f>D6081*E6081</f>
        <v>11592</v>
      </c>
      <c r="G6081" t="str">
        <f>VLOOKUP(B6081,'Emp Master'!$A$1:$C$21,3,FALSE)</f>
        <v>Supervisor-3</v>
      </c>
      <c r="H6081" s="3">
        <f>SUMIF($G$2:$G$6491,G6081,$F$2:$F$6491)</f>
        <v>56264962</v>
      </c>
      <c r="I6081">
        <f>IF(F6081&lt;15000,0,1)</f>
        <v>0</v>
      </c>
      <c r="J6081">
        <f>IF(I6081=0,D6081,0)</f>
        <v>126</v>
      </c>
      <c r="K6081">
        <f>IF(J6081&lt;100,0,1)</f>
        <v>1</v>
      </c>
    </row>
    <row r="6082" spans="1:11" ht="15" customHeight="1" x14ac:dyDescent="0.25">
      <c r="A6082" s="9">
        <v>53121</v>
      </c>
      <c r="B6082" s="2">
        <v>10017</v>
      </c>
      <c r="C6082" s="2" t="s">
        <v>46</v>
      </c>
      <c r="D6082" s="2">
        <v>126</v>
      </c>
      <c r="E6082">
        <f>VLOOKUP(C6082,'Product Master'!$A$1:$C$31,3,FALSE)</f>
        <v>116</v>
      </c>
      <c r="F6082">
        <f>D6082*E6082</f>
        <v>14616</v>
      </c>
      <c r="G6082" t="str">
        <f>VLOOKUP(B6082,'Emp Master'!$A$1:$C$21,3,FALSE)</f>
        <v>Supervisor-4</v>
      </c>
      <c r="H6082" s="3">
        <f>SUMIF($G$2:$G$6491,G6082,$F$2:$F$6491)</f>
        <v>56580613</v>
      </c>
      <c r="I6082">
        <f>IF(F6082&lt;15000,0,1)</f>
        <v>0</v>
      </c>
      <c r="J6082">
        <f>IF(I6082=0,D6082,0)</f>
        <v>126</v>
      </c>
      <c r="K6082">
        <f>IF(J6082&lt;100,0,1)</f>
        <v>1</v>
      </c>
    </row>
    <row r="6083" spans="1:11" ht="15" customHeight="1" x14ac:dyDescent="0.25">
      <c r="A6083" s="9">
        <v>53122</v>
      </c>
      <c r="B6083" s="2">
        <v>10016</v>
      </c>
      <c r="C6083" s="2" t="s">
        <v>54</v>
      </c>
      <c r="D6083" s="2">
        <v>126</v>
      </c>
      <c r="E6083">
        <f>VLOOKUP(C6083,'Product Master'!$A$1:$C$31,3,FALSE)</f>
        <v>85</v>
      </c>
      <c r="F6083">
        <f>D6083*E6083</f>
        <v>10710</v>
      </c>
      <c r="G6083" t="str">
        <f>VLOOKUP(B6083,'Emp Master'!$A$1:$C$21,3,FALSE)</f>
        <v>Supervisor-4</v>
      </c>
      <c r="H6083" s="3">
        <f>SUMIF($G$2:$G$6491,G6083,$F$2:$F$6491)</f>
        <v>56580613</v>
      </c>
      <c r="I6083">
        <f>IF(F6083&lt;15000,0,1)</f>
        <v>0</v>
      </c>
      <c r="J6083">
        <f>IF(I6083=0,D6083,0)</f>
        <v>126</v>
      </c>
      <c r="K6083">
        <f>IF(J6083&lt;100,0,1)</f>
        <v>1</v>
      </c>
    </row>
    <row r="6084" spans="1:11" ht="15" customHeight="1" x14ac:dyDescent="0.25">
      <c r="A6084" s="9">
        <v>53123</v>
      </c>
      <c r="B6084" s="2">
        <v>10017</v>
      </c>
      <c r="C6084" s="2" t="s">
        <v>55</v>
      </c>
      <c r="D6084" s="2">
        <v>126</v>
      </c>
      <c r="E6084">
        <f>VLOOKUP(C6084,'Product Master'!$A$1:$C$31,3,FALSE)</f>
        <v>110</v>
      </c>
      <c r="F6084">
        <f>D6084*E6084</f>
        <v>13860</v>
      </c>
      <c r="G6084" t="str">
        <f>VLOOKUP(B6084,'Emp Master'!$A$1:$C$21,3,FALSE)</f>
        <v>Supervisor-4</v>
      </c>
      <c r="H6084" s="3">
        <f>SUMIF($G$2:$G$6491,G6084,$F$2:$F$6491)</f>
        <v>56580613</v>
      </c>
      <c r="I6084">
        <f>IF(F6084&lt;15000,0,1)</f>
        <v>0</v>
      </c>
      <c r="J6084">
        <f>IF(I6084=0,D6084,0)</f>
        <v>126</v>
      </c>
      <c r="K6084">
        <f>IF(J6084&lt;100,0,1)</f>
        <v>1</v>
      </c>
    </row>
    <row r="6085" spans="1:11" ht="15" customHeight="1" x14ac:dyDescent="0.25">
      <c r="A6085" s="9">
        <v>53124</v>
      </c>
      <c r="B6085" s="2">
        <v>10003</v>
      </c>
      <c r="C6085" s="2" t="s">
        <v>48</v>
      </c>
      <c r="D6085" s="2">
        <v>126</v>
      </c>
      <c r="E6085">
        <f>VLOOKUP(C6085,'Product Master'!$A$1:$C$31,3,FALSE)</f>
        <v>79</v>
      </c>
      <c r="F6085">
        <f>D6085*E6085</f>
        <v>9954</v>
      </c>
      <c r="G6085" t="str">
        <f>VLOOKUP(B6085,'Emp Master'!$A$1:$C$21,3,FALSE)</f>
        <v>Supervisor-1</v>
      </c>
      <c r="H6085" s="3">
        <f>SUMIF($G$2:$G$6491,G6085,$F$2:$F$6491)</f>
        <v>71844810</v>
      </c>
      <c r="I6085">
        <f>IF(F6085&lt;15000,0,1)</f>
        <v>0</v>
      </c>
      <c r="J6085">
        <f>IF(I6085=0,D6085,0)</f>
        <v>126</v>
      </c>
      <c r="K6085">
        <f>IF(J6085&lt;100,0,1)</f>
        <v>1</v>
      </c>
    </row>
    <row r="6086" spans="1:11" ht="15" customHeight="1" x14ac:dyDescent="0.25">
      <c r="A6086" s="9">
        <v>53125</v>
      </c>
      <c r="B6086" s="2">
        <v>10002</v>
      </c>
      <c r="C6086" s="2" t="s">
        <v>45</v>
      </c>
      <c r="D6086" s="2">
        <v>126</v>
      </c>
      <c r="E6086">
        <f>VLOOKUP(C6086,'Product Master'!$A$1:$C$31,3,FALSE)</f>
        <v>92</v>
      </c>
      <c r="F6086">
        <f>D6086*E6086</f>
        <v>11592</v>
      </c>
      <c r="G6086" t="str">
        <f>VLOOKUP(B6086,'Emp Master'!$A$1:$C$21,3,FALSE)</f>
        <v>Supervisor-1</v>
      </c>
      <c r="H6086" s="3">
        <f>SUMIF($G$2:$G$6491,G6086,$F$2:$F$6491)</f>
        <v>71844810</v>
      </c>
      <c r="I6086">
        <f>IF(F6086&lt;15000,0,1)</f>
        <v>0</v>
      </c>
      <c r="J6086">
        <f>IF(I6086=0,D6086,0)</f>
        <v>126</v>
      </c>
      <c r="K6086">
        <f>IF(J6086&lt;100,0,1)</f>
        <v>1</v>
      </c>
    </row>
    <row r="6087" spans="1:11" ht="15" customHeight="1" x14ac:dyDescent="0.25">
      <c r="A6087" s="9">
        <v>53126</v>
      </c>
      <c r="B6087" s="2">
        <v>10005</v>
      </c>
      <c r="C6087" s="2" t="s">
        <v>51</v>
      </c>
      <c r="D6087" s="2">
        <v>126</v>
      </c>
      <c r="E6087">
        <f>VLOOKUP(C6087,'Product Master'!$A$1:$C$31,3,FALSE)</f>
        <v>87</v>
      </c>
      <c r="F6087">
        <f>D6087*E6087</f>
        <v>10962</v>
      </c>
      <c r="G6087" t="str">
        <f>VLOOKUP(B6087,'Emp Master'!$A$1:$C$21,3,FALSE)</f>
        <v>Supervisor-1</v>
      </c>
      <c r="H6087" s="3">
        <f>SUMIF($G$2:$G$6491,G6087,$F$2:$F$6491)</f>
        <v>71844810</v>
      </c>
      <c r="I6087">
        <f>IF(F6087&lt;15000,0,1)</f>
        <v>0</v>
      </c>
      <c r="J6087">
        <f>IF(I6087=0,D6087,0)</f>
        <v>126</v>
      </c>
      <c r="K6087">
        <f>IF(J6087&lt;100,0,1)</f>
        <v>1</v>
      </c>
    </row>
    <row r="6088" spans="1:11" ht="15" customHeight="1" x14ac:dyDescent="0.25">
      <c r="A6088" s="9">
        <v>53127</v>
      </c>
      <c r="B6088" s="2">
        <v>10004</v>
      </c>
      <c r="C6088" s="2" t="s">
        <v>49</v>
      </c>
      <c r="D6088" s="2">
        <v>126</v>
      </c>
      <c r="E6088">
        <f>VLOOKUP(C6088,'Product Master'!$A$1:$C$31,3,FALSE)</f>
        <v>70</v>
      </c>
      <c r="F6088">
        <f>D6088*E6088</f>
        <v>8820</v>
      </c>
      <c r="G6088" t="str">
        <f>VLOOKUP(B6088,'Emp Master'!$A$1:$C$21,3,FALSE)</f>
        <v>Supervisor-1</v>
      </c>
      <c r="H6088" s="3">
        <f>SUMIF($G$2:$G$6491,G6088,$F$2:$F$6491)</f>
        <v>71844810</v>
      </c>
      <c r="I6088">
        <f>IF(F6088&lt;15000,0,1)</f>
        <v>0</v>
      </c>
      <c r="J6088">
        <f>IF(I6088=0,D6088,0)</f>
        <v>126</v>
      </c>
      <c r="K6088">
        <f>IF(J6088&lt;100,0,1)</f>
        <v>1</v>
      </c>
    </row>
    <row r="6089" spans="1:11" ht="15" customHeight="1" x14ac:dyDescent="0.25">
      <c r="A6089" s="9">
        <v>53128</v>
      </c>
      <c r="B6089" s="2">
        <v>10010</v>
      </c>
      <c r="C6089" s="2" t="s">
        <v>54</v>
      </c>
      <c r="D6089" s="2">
        <v>125</v>
      </c>
      <c r="E6089">
        <f>VLOOKUP(C6089,'Product Master'!$A$1:$C$31,3,FALSE)</f>
        <v>85</v>
      </c>
      <c r="F6089">
        <f>D6089*E6089</f>
        <v>10625</v>
      </c>
      <c r="G6089" t="str">
        <f>VLOOKUP(B6089,'Emp Master'!$A$1:$C$21,3,FALSE)</f>
        <v>Supervisor-2</v>
      </c>
      <c r="H6089" s="3">
        <f>SUMIF($G$2:$G$6491,G6089,$F$2:$F$6491)</f>
        <v>47777431</v>
      </c>
      <c r="I6089">
        <f>IF(F6089&lt;15000,0,1)</f>
        <v>0</v>
      </c>
      <c r="J6089">
        <f>IF(I6089=0,D6089,0)</f>
        <v>125</v>
      </c>
      <c r="K6089">
        <f>IF(J6089&lt;100,0,1)</f>
        <v>1</v>
      </c>
    </row>
    <row r="6090" spans="1:11" ht="15" customHeight="1" x14ac:dyDescent="0.25">
      <c r="A6090" s="9">
        <v>53129</v>
      </c>
      <c r="B6090" s="2">
        <v>10007</v>
      </c>
      <c r="C6090" s="2" t="s">
        <v>45</v>
      </c>
      <c r="D6090" s="2">
        <v>125</v>
      </c>
      <c r="E6090">
        <f>VLOOKUP(C6090,'Product Master'!$A$1:$C$31,3,FALSE)</f>
        <v>92</v>
      </c>
      <c r="F6090">
        <f>D6090*E6090</f>
        <v>11500</v>
      </c>
      <c r="G6090" t="str">
        <f>VLOOKUP(B6090,'Emp Master'!$A$1:$C$21,3,FALSE)</f>
        <v>Supervisor-2</v>
      </c>
      <c r="H6090" s="3">
        <f>SUMIF($G$2:$G$6491,G6090,$F$2:$F$6491)</f>
        <v>47777431</v>
      </c>
      <c r="I6090">
        <f>IF(F6090&lt;15000,0,1)</f>
        <v>0</v>
      </c>
      <c r="J6090">
        <f>IF(I6090=0,D6090,0)</f>
        <v>125</v>
      </c>
      <c r="K6090">
        <f>IF(J6090&lt;100,0,1)</f>
        <v>1</v>
      </c>
    </row>
    <row r="6091" spans="1:11" ht="15" customHeight="1" x14ac:dyDescent="0.25">
      <c r="A6091" s="9">
        <v>53130</v>
      </c>
      <c r="B6091" s="2">
        <v>10008</v>
      </c>
      <c r="C6091" s="2" t="s">
        <v>37</v>
      </c>
      <c r="D6091" s="2">
        <v>125</v>
      </c>
      <c r="E6091">
        <f>VLOOKUP(C6091,'Product Master'!$A$1:$C$31,3,FALSE)</f>
        <v>68</v>
      </c>
      <c r="F6091">
        <f>D6091*E6091</f>
        <v>8500</v>
      </c>
      <c r="G6091" t="str">
        <f>VLOOKUP(B6091,'Emp Master'!$A$1:$C$21,3,FALSE)</f>
        <v>Supervisor-2</v>
      </c>
      <c r="H6091" s="3">
        <f>SUMIF($G$2:$G$6491,G6091,$F$2:$F$6491)</f>
        <v>47777431</v>
      </c>
      <c r="I6091">
        <f>IF(F6091&lt;15000,0,1)</f>
        <v>0</v>
      </c>
      <c r="J6091">
        <f>IF(I6091=0,D6091,0)</f>
        <v>125</v>
      </c>
      <c r="K6091">
        <f>IF(J6091&lt;100,0,1)</f>
        <v>1</v>
      </c>
    </row>
    <row r="6092" spans="1:11" ht="15" customHeight="1" x14ac:dyDescent="0.25">
      <c r="A6092" s="9">
        <v>53131</v>
      </c>
      <c r="B6092" s="2">
        <v>10007</v>
      </c>
      <c r="C6092" s="2" t="s">
        <v>35</v>
      </c>
      <c r="D6092" s="2">
        <v>125</v>
      </c>
      <c r="E6092">
        <f>VLOOKUP(C6092,'Product Master'!$A$1:$C$31,3,FALSE)</f>
        <v>113</v>
      </c>
      <c r="F6092">
        <f>D6092*E6092</f>
        <v>14125</v>
      </c>
      <c r="G6092" t="str">
        <f>VLOOKUP(B6092,'Emp Master'!$A$1:$C$21,3,FALSE)</f>
        <v>Supervisor-2</v>
      </c>
      <c r="H6092" s="3">
        <f>SUMIF($G$2:$G$6491,G6092,$F$2:$F$6491)</f>
        <v>47777431</v>
      </c>
      <c r="I6092">
        <f>IF(F6092&lt;15000,0,1)</f>
        <v>0</v>
      </c>
      <c r="J6092">
        <f>IF(I6092=0,D6092,0)</f>
        <v>125</v>
      </c>
      <c r="K6092">
        <f>IF(J6092&lt;100,0,1)</f>
        <v>1</v>
      </c>
    </row>
    <row r="6093" spans="1:11" ht="15" customHeight="1" x14ac:dyDescent="0.25">
      <c r="A6093" s="9">
        <v>53132</v>
      </c>
      <c r="B6093" s="2">
        <v>10019</v>
      </c>
      <c r="C6093" s="2" t="s">
        <v>55</v>
      </c>
      <c r="D6093" s="2">
        <v>125</v>
      </c>
      <c r="E6093">
        <f>VLOOKUP(C6093,'Product Master'!$A$1:$C$31,3,FALSE)</f>
        <v>110</v>
      </c>
      <c r="F6093">
        <f>D6093*E6093</f>
        <v>13750</v>
      </c>
      <c r="G6093" t="str">
        <f>VLOOKUP(B6093,'Emp Master'!$A$1:$C$21,3,FALSE)</f>
        <v>Supervisor-4</v>
      </c>
      <c r="H6093" s="3">
        <f>SUMIF($G$2:$G$6491,G6093,$F$2:$F$6491)</f>
        <v>56580613</v>
      </c>
      <c r="I6093">
        <f>IF(F6093&lt;15000,0,1)</f>
        <v>0</v>
      </c>
      <c r="J6093">
        <f>IF(I6093=0,D6093,0)</f>
        <v>125</v>
      </c>
      <c r="K6093">
        <f>IF(J6093&lt;100,0,1)</f>
        <v>1</v>
      </c>
    </row>
    <row r="6094" spans="1:11" ht="15" customHeight="1" x14ac:dyDescent="0.25">
      <c r="A6094" s="9">
        <v>53133</v>
      </c>
      <c r="B6094" s="2">
        <v>10020</v>
      </c>
      <c r="C6094" s="2" t="s">
        <v>42</v>
      </c>
      <c r="D6094" s="2">
        <v>125</v>
      </c>
      <c r="E6094">
        <f>VLOOKUP(C6094,'Product Master'!$A$1:$C$31,3,FALSE)</f>
        <v>97</v>
      </c>
      <c r="F6094">
        <f>D6094*E6094</f>
        <v>12125</v>
      </c>
      <c r="G6094" t="str">
        <f>VLOOKUP(B6094,'Emp Master'!$A$1:$C$21,3,FALSE)</f>
        <v>Supervisor-4</v>
      </c>
      <c r="H6094" s="3">
        <f>SUMIF($G$2:$G$6491,G6094,$F$2:$F$6491)</f>
        <v>56580613</v>
      </c>
      <c r="I6094">
        <f>IF(F6094&lt;15000,0,1)</f>
        <v>0</v>
      </c>
      <c r="J6094">
        <f>IF(I6094=0,D6094,0)</f>
        <v>125</v>
      </c>
      <c r="K6094">
        <f>IF(J6094&lt;100,0,1)</f>
        <v>1</v>
      </c>
    </row>
    <row r="6095" spans="1:11" ht="15" customHeight="1" x14ac:dyDescent="0.25">
      <c r="A6095" s="9">
        <v>53134</v>
      </c>
      <c r="B6095" s="2">
        <v>10016</v>
      </c>
      <c r="C6095" s="2" t="s">
        <v>35</v>
      </c>
      <c r="D6095" s="2">
        <v>125</v>
      </c>
      <c r="E6095">
        <f>VLOOKUP(C6095,'Product Master'!$A$1:$C$31,3,FALSE)</f>
        <v>113</v>
      </c>
      <c r="F6095">
        <f>D6095*E6095</f>
        <v>14125</v>
      </c>
      <c r="G6095" t="str">
        <f>VLOOKUP(B6095,'Emp Master'!$A$1:$C$21,3,FALSE)</f>
        <v>Supervisor-4</v>
      </c>
      <c r="H6095" s="3">
        <f>SUMIF($G$2:$G$6491,G6095,$F$2:$F$6491)</f>
        <v>56580613</v>
      </c>
      <c r="I6095">
        <f>IF(F6095&lt;15000,0,1)</f>
        <v>0</v>
      </c>
      <c r="J6095">
        <f>IF(I6095=0,D6095,0)</f>
        <v>125</v>
      </c>
      <c r="K6095">
        <f>IF(J6095&lt;100,0,1)</f>
        <v>1</v>
      </c>
    </row>
    <row r="6096" spans="1:11" ht="15" customHeight="1" x14ac:dyDescent="0.25">
      <c r="A6096" s="9">
        <v>53135</v>
      </c>
      <c r="B6096" s="2">
        <v>10020</v>
      </c>
      <c r="C6096" s="2" t="s">
        <v>42</v>
      </c>
      <c r="D6096" s="2">
        <v>125</v>
      </c>
      <c r="E6096">
        <f>VLOOKUP(C6096,'Product Master'!$A$1:$C$31,3,FALSE)</f>
        <v>97</v>
      </c>
      <c r="F6096">
        <f>D6096*E6096</f>
        <v>12125</v>
      </c>
      <c r="G6096" t="str">
        <f>VLOOKUP(B6096,'Emp Master'!$A$1:$C$21,3,FALSE)</f>
        <v>Supervisor-4</v>
      </c>
      <c r="H6096" s="3">
        <f>SUMIF($G$2:$G$6491,G6096,$F$2:$F$6491)</f>
        <v>56580613</v>
      </c>
      <c r="I6096">
        <f>IF(F6096&lt;15000,0,1)</f>
        <v>0</v>
      </c>
      <c r="J6096">
        <f>IF(I6096=0,D6096,0)</f>
        <v>125</v>
      </c>
      <c r="K6096">
        <f>IF(J6096&lt;100,0,1)</f>
        <v>1</v>
      </c>
    </row>
    <row r="6097" spans="1:11" ht="15" customHeight="1" x14ac:dyDescent="0.25">
      <c r="A6097" s="9">
        <v>53136</v>
      </c>
      <c r="B6097" s="2">
        <v>10004</v>
      </c>
      <c r="C6097" s="2" t="s">
        <v>38</v>
      </c>
      <c r="D6097" s="2">
        <v>125</v>
      </c>
      <c r="E6097">
        <f>VLOOKUP(C6097,'Product Master'!$A$1:$C$31,3,FALSE)</f>
        <v>73</v>
      </c>
      <c r="F6097">
        <f>D6097*E6097</f>
        <v>9125</v>
      </c>
      <c r="G6097" t="str">
        <f>VLOOKUP(B6097,'Emp Master'!$A$1:$C$21,3,FALSE)</f>
        <v>Supervisor-1</v>
      </c>
      <c r="H6097" s="3">
        <f>SUMIF($G$2:$G$6491,G6097,$F$2:$F$6491)</f>
        <v>71844810</v>
      </c>
      <c r="I6097">
        <f>IF(F6097&lt;15000,0,1)</f>
        <v>0</v>
      </c>
      <c r="J6097">
        <f>IF(I6097=0,D6097,0)</f>
        <v>125</v>
      </c>
      <c r="K6097">
        <f>IF(J6097&lt;100,0,1)</f>
        <v>1</v>
      </c>
    </row>
    <row r="6098" spans="1:11" ht="15" customHeight="1" x14ac:dyDescent="0.25">
      <c r="A6098" s="9">
        <v>53137</v>
      </c>
      <c r="B6098" s="2">
        <v>10003</v>
      </c>
      <c r="C6098" s="2" t="s">
        <v>38</v>
      </c>
      <c r="D6098" s="2">
        <v>125</v>
      </c>
      <c r="E6098">
        <f>VLOOKUP(C6098,'Product Master'!$A$1:$C$31,3,FALSE)</f>
        <v>73</v>
      </c>
      <c r="F6098">
        <f>D6098*E6098</f>
        <v>9125</v>
      </c>
      <c r="G6098" t="str">
        <f>VLOOKUP(B6098,'Emp Master'!$A$1:$C$21,3,FALSE)</f>
        <v>Supervisor-1</v>
      </c>
      <c r="H6098" s="3">
        <f>SUMIF($G$2:$G$6491,G6098,$F$2:$F$6491)</f>
        <v>71844810</v>
      </c>
      <c r="I6098">
        <f>IF(F6098&lt;15000,0,1)</f>
        <v>0</v>
      </c>
      <c r="J6098">
        <f>IF(I6098=0,D6098,0)</f>
        <v>125</v>
      </c>
      <c r="K6098">
        <f>IF(J6098&lt;100,0,1)</f>
        <v>1</v>
      </c>
    </row>
    <row r="6099" spans="1:11" ht="15" customHeight="1" x14ac:dyDescent="0.25">
      <c r="A6099" s="9">
        <v>53138</v>
      </c>
      <c r="B6099" s="2">
        <v>10004</v>
      </c>
      <c r="C6099" s="2" t="s">
        <v>33</v>
      </c>
      <c r="D6099" s="2">
        <v>125</v>
      </c>
      <c r="E6099">
        <f>VLOOKUP(C6099,'Product Master'!$A$1:$C$31,3,FALSE)</f>
        <v>84</v>
      </c>
      <c r="F6099">
        <f>D6099*E6099</f>
        <v>10500</v>
      </c>
      <c r="G6099" t="str">
        <f>VLOOKUP(B6099,'Emp Master'!$A$1:$C$21,3,FALSE)</f>
        <v>Supervisor-1</v>
      </c>
      <c r="H6099" s="3">
        <f>SUMIF($G$2:$G$6491,G6099,$F$2:$F$6491)</f>
        <v>71844810</v>
      </c>
      <c r="I6099">
        <f>IF(F6099&lt;15000,0,1)</f>
        <v>0</v>
      </c>
      <c r="J6099">
        <f>IF(I6099=0,D6099,0)</f>
        <v>125</v>
      </c>
      <c r="K6099">
        <f>IF(J6099&lt;100,0,1)</f>
        <v>1</v>
      </c>
    </row>
    <row r="6100" spans="1:11" ht="15" customHeight="1" x14ac:dyDescent="0.25">
      <c r="A6100" s="9">
        <v>53139</v>
      </c>
      <c r="B6100" s="2">
        <v>10006</v>
      </c>
      <c r="C6100" s="2" t="s">
        <v>51</v>
      </c>
      <c r="D6100" s="2">
        <v>125</v>
      </c>
      <c r="E6100">
        <f>VLOOKUP(C6100,'Product Master'!$A$1:$C$31,3,FALSE)</f>
        <v>87</v>
      </c>
      <c r="F6100">
        <f>D6100*E6100</f>
        <v>10875</v>
      </c>
      <c r="G6100" t="str">
        <f>VLOOKUP(B6100,'Emp Master'!$A$1:$C$21,3,FALSE)</f>
        <v>Supervisor-1</v>
      </c>
      <c r="H6100" s="3">
        <f>SUMIF($G$2:$G$6491,G6100,$F$2:$F$6491)</f>
        <v>71844810</v>
      </c>
      <c r="I6100">
        <f>IF(F6100&lt;15000,0,1)</f>
        <v>0</v>
      </c>
      <c r="J6100">
        <f>IF(I6100=0,D6100,0)</f>
        <v>125</v>
      </c>
      <c r="K6100">
        <f>IF(J6100&lt;100,0,1)</f>
        <v>1</v>
      </c>
    </row>
    <row r="6101" spans="1:11" ht="15" customHeight="1" x14ac:dyDescent="0.25">
      <c r="A6101" s="9">
        <v>53140</v>
      </c>
      <c r="B6101" s="2">
        <v>10006</v>
      </c>
      <c r="C6101" s="2" t="s">
        <v>33</v>
      </c>
      <c r="D6101" s="2">
        <v>125</v>
      </c>
      <c r="E6101">
        <f>VLOOKUP(C6101,'Product Master'!$A$1:$C$31,3,FALSE)</f>
        <v>84</v>
      </c>
      <c r="F6101">
        <f>D6101*E6101</f>
        <v>10500</v>
      </c>
      <c r="G6101" t="str">
        <f>VLOOKUP(B6101,'Emp Master'!$A$1:$C$21,3,FALSE)</f>
        <v>Supervisor-1</v>
      </c>
      <c r="H6101" s="3">
        <f>SUMIF($G$2:$G$6491,G6101,$F$2:$F$6491)</f>
        <v>71844810</v>
      </c>
      <c r="I6101">
        <f>IF(F6101&lt;15000,0,1)</f>
        <v>0</v>
      </c>
      <c r="J6101">
        <f>IF(I6101=0,D6101,0)</f>
        <v>125</v>
      </c>
      <c r="K6101">
        <f>IF(J6101&lt;100,0,1)</f>
        <v>1</v>
      </c>
    </row>
    <row r="6102" spans="1:11" ht="15" customHeight="1" x14ac:dyDescent="0.25">
      <c r="A6102" s="9">
        <v>53141</v>
      </c>
      <c r="B6102" s="2">
        <v>10002</v>
      </c>
      <c r="C6102" s="2" t="s">
        <v>55</v>
      </c>
      <c r="D6102" s="2">
        <v>125</v>
      </c>
      <c r="E6102">
        <f>VLOOKUP(C6102,'Product Master'!$A$1:$C$31,3,FALSE)</f>
        <v>110</v>
      </c>
      <c r="F6102">
        <f>D6102*E6102</f>
        <v>13750</v>
      </c>
      <c r="G6102" t="str">
        <f>VLOOKUP(B6102,'Emp Master'!$A$1:$C$21,3,FALSE)</f>
        <v>Supervisor-1</v>
      </c>
      <c r="H6102" s="3">
        <f>SUMIF($G$2:$G$6491,G6102,$F$2:$F$6491)</f>
        <v>71844810</v>
      </c>
      <c r="I6102">
        <f>IF(F6102&lt;15000,0,1)</f>
        <v>0</v>
      </c>
      <c r="J6102">
        <f>IF(I6102=0,D6102,0)</f>
        <v>125</v>
      </c>
      <c r="K6102">
        <f>IF(J6102&lt;100,0,1)</f>
        <v>1</v>
      </c>
    </row>
    <row r="6103" spans="1:11" ht="15" customHeight="1" x14ac:dyDescent="0.25">
      <c r="A6103" s="9">
        <v>53142</v>
      </c>
      <c r="B6103" s="2">
        <v>10001</v>
      </c>
      <c r="C6103" s="2" t="s">
        <v>37</v>
      </c>
      <c r="D6103" s="2">
        <v>125</v>
      </c>
      <c r="E6103">
        <f>VLOOKUP(C6103,'Product Master'!$A$1:$C$31,3,FALSE)</f>
        <v>68</v>
      </c>
      <c r="F6103">
        <f>D6103*E6103</f>
        <v>8500</v>
      </c>
      <c r="G6103" t="str">
        <f>VLOOKUP(B6103,'Emp Master'!$A$1:$C$21,3,FALSE)</f>
        <v>Supervisor-1</v>
      </c>
      <c r="H6103" s="3">
        <f>SUMIF($G$2:$G$6491,G6103,$F$2:$F$6491)</f>
        <v>71844810</v>
      </c>
      <c r="I6103">
        <f>IF(F6103&lt;15000,0,1)</f>
        <v>0</v>
      </c>
      <c r="J6103">
        <f>IF(I6103=0,D6103,0)</f>
        <v>125</v>
      </c>
      <c r="K6103">
        <f>IF(J6103&lt;100,0,1)</f>
        <v>1</v>
      </c>
    </row>
    <row r="6104" spans="1:11" ht="15" customHeight="1" x14ac:dyDescent="0.25">
      <c r="A6104" s="9">
        <v>53143</v>
      </c>
      <c r="B6104" s="2">
        <v>10006</v>
      </c>
      <c r="C6104" s="2" t="s">
        <v>31</v>
      </c>
      <c r="D6104" s="2">
        <v>125</v>
      </c>
      <c r="E6104">
        <f>VLOOKUP(C6104,'Product Master'!$A$1:$C$31,3,FALSE)</f>
        <v>114</v>
      </c>
      <c r="F6104">
        <f>D6104*E6104</f>
        <v>14250</v>
      </c>
      <c r="G6104" t="str">
        <f>VLOOKUP(B6104,'Emp Master'!$A$1:$C$21,3,FALSE)</f>
        <v>Supervisor-1</v>
      </c>
      <c r="H6104" s="3">
        <f>SUMIF($G$2:$G$6491,G6104,$F$2:$F$6491)</f>
        <v>71844810</v>
      </c>
      <c r="I6104">
        <f>IF(F6104&lt;15000,0,1)</f>
        <v>0</v>
      </c>
      <c r="J6104">
        <f>IF(I6104=0,D6104,0)</f>
        <v>125</v>
      </c>
      <c r="K6104">
        <f>IF(J6104&lt;100,0,1)</f>
        <v>1</v>
      </c>
    </row>
    <row r="6105" spans="1:11" ht="15" customHeight="1" x14ac:dyDescent="0.25">
      <c r="A6105" s="9">
        <v>53144</v>
      </c>
      <c r="B6105" s="2">
        <v>10001</v>
      </c>
      <c r="C6105" s="2" t="s">
        <v>35</v>
      </c>
      <c r="D6105" s="2">
        <v>125</v>
      </c>
      <c r="E6105">
        <f>VLOOKUP(C6105,'Product Master'!$A$1:$C$31,3,FALSE)</f>
        <v>113</v>
      </c>
      <c r="F6105">
        <f>D6105*E6105</f>
        <v>14125</v>
      </c>
      <c r="G6105" t="str">
        <f>VLOOKUP(B6105,'Emp Master'!$A$1:$C$21,3,FALSE)</f>
        <v>Supervisor-1</v>
      </c>
      <c r="H6105" s="3">
        <f>SUMIF($G$2:$G$6491,G6105,$F$2:$F$6491)</f>
        <v>71844810</v>
      </c>
      <c r="I6105">
        <f>IF(F6105&lt;15000,0,1)</f>
        <v>0</v>
      </c>
      <c r="J6105">
        <f>IF(I6105=0,D6105,0)</f>
        <v>125</v>
      </c>
      <c r="K6105">
        <f>IF(J6105&lt;100,0,1)</f>
        <v>1</v>
      </c>
    </row>
    <row r="6106" spans="1:11" ht="15" customHeight="1" x14ac:dyDescent="0.25">
      <c r="A6106" s="9">
        <v>53145</v>
      </c>
      <c r="B6106" s="2">
        <v>10005</v>
      </c>
      <c r="C6106" s="2" t="s">
        <v>42</v>
      </c>
      <c r="D6106" s="2">
        <v>125</v>
      </c>
      <c r="E6106">
        <f>VLOOKUP(C6106,'Product Master'!$A$1:$C$31,3,FALSE)</f>
        <v>97</v>
      </c>
      <c r="F6106">
        <f>D6106*E6106</f>
        <v>12125</v>
      </c>
      <c r="G6106" t="str">
        <f>VLOOKUP(B6106,'Emp Master'!$A$1:$C$21,3,FALSE)</f>
        <v>Supervisor-1</v>
      </c>
      <c r="H6106" s="3">
        <f>SUMIF($G$2:$G$6491,G6106,$F$2:$F$6491)</f>
        <v>71844810</v>
      </c>
      <c r="I6106">
        <f>IF(F6106&lt;15000,0,1)</f>
        <v>0</v>
      </c>
      <c r="J6106">
        <f>IF(I6106=0,D6106,0)</f>
        <v>125</v>
      </c>
      <c r="K6106">
        <f>IF(J6106&lt;100,0,1)</f>
        <v>1</v>
      </c>
    </row>
    <row r="6107" spans="1:11" ht="15" customHeight="1" x14ac:dyDescent="0.25">
      <c r="A6107" s="9">
        <v>53146</v>
      </c>
      <c r="B6107" s="2">
        <v>10007</v>
      </c>
      <c r="C6107" s="2" t="s">
        <v>33</v>
      </c>
      <c r="D6107" s="2">
        <v>124</v>
      </c>
      <c r="E6107">
        <f>VLOOKUP(C6107,'Product Master'!$A$1:$C$31,3,FALSE)</f>
        <v>84</v>
      </c>
      <c r="F6107">
        <f>D6107*E6107</f>
        <v>10416</v>
      </c>
      <c r="G6107" t="str">
        <f>VLOOKUP(B6107,'Emp Master'!$A$1:$C$21,3,FALSE)</f>
        <v>Supervisor-2</v>
      </c>
      <c r="H6107" s="3">
        <f>SUMIF($G$2:$G$6491,G6107,$F$2:$F$6491)</f>
        <v>47777431</v>
      </c>
      <c r="I6107">
        <f>IF(F6107&lt;15000,0,1)</f>
        <v>0</v>
      </c>
      <c r="J6107">
        <f>IF(I6107=0,D6107,0)</f>
        <v>124</v>
      </c>
      <c r="K6107">
        <f>IF(J6107&lt;100,0,1)</f>
        <v>1</v>
      </c>
    </row>
    <row r="6108" spans="1:11" ht="15" customHeight="1" x14ac:dyDescent="0.25">
      <c r="A6108" s="9">
        <v>53147</v>
      </c>
      <c r="B6108" s="2">
        <v>10007</v>
      </c>
      <c r="C6108" s="2" t="s">
        <v>51</v>
      </c>
      <c r="D6108" s="2">
        <v>124</v>
      </c>
      <c r="E6108">
        <f>VLOOKUP(C6108,'Product Master'!$A$1:$C$31,3,FALSE)</f>
        <v>87</v>
      </c>
      <c r="F6108">
        <f>D6108*E6108</f>
        <v>10788</v>
      </c>
      <c r="G6108" t="str">
        <f>VLOOKUP(B6108,'Emp Master'!$A$1:$C$21,3,FALSE)</f>
        <v>Supervisor-2</v>
      </c>
      <c r="H6108" s="3">
        <f>SUMIF($G$2:$G$6491,G6108,$F$2:$F$6491)</f>
        <v>47777431</v>
      </c>
      <c r="I6108">
        <f>IF(F6108&lt;15000,0,1)</f>
        <v>0</v>
      </c>
      <c r="J6108">
        <f>IF(I6108=0,D6108,0)</f>
        <v>124</v>
      </c>
      <c r="K6108">
        <f>IF(J6108&lt;100,0,1)</f>
        <v>1</v>
      </c>
    </row>
    <row r="6109" spans="1:11" ht="15" customHeight="1" x14ac:dyDescent="0.25">
      <c r="A6109" s="9">
        <v>53148</v>
      </c>
      <c r="B6109" s="2">
        <v>10009</v>
      </c>
      <c r="C6109" s="2" t="s">
        <v>45</v>
      </c>
      <c r="D6109" s="2">
        <v>124</v>
      </c>
      <c r="E6109">
        <f>VLOOKUP(C6109,'Product Master'!$A$1:$C$31,3,FALSE)</f>
        <v>92</v>
      </c>
      <c r="F6109">
        <f>D6109*E6109</f>
        <v>11408</v>
      </c>
      <c r="G6109" t="str">
        <f>VLOOKUP(B6109,'Emp Master'!$A$1:$C$21,3,FALSE)</f>
        <v>Supervisor-2</v>
      </c>
      <c r="H6109" s="3">
        <f>SUMIF($G$2:$G$6491,G6109,$F$2:$F$6491)</f>
        <v>47777431</v>
      </c>
      <c r="I6109">
        <f>IF(F6109&lt;15000,0,1)</f>
        <v>0</v>
      </c>
      <c r="J6109">
        <f>IF(I6109=0,D6109,0)</f>
        <v>124</v>
      </c>
      <c r="K6109">
        <f>IF(J6109&lt;100,0,1)</f>
        <v>1</v>
      </c>
    </row>
    <row r="6110" spans="1:11" ht="15" customHeight="1" x14ac:dyDescent="0.25">
      <c r="A6110" s="9">
        <v>53149</v>
      </c>
      <c r="B6110" s="2">
        <v>10014</v>
      </c>
      <c r="C6110" s="2" t="s">
        <v>55</v>
      </c>
      <c r="D6110" s="2">
        <v>124</v>
      </c>
      <c r="E6110">
        <f>VLOOKUP(C6110,'Product Master'!$A$1:$C$31,3,FALSE)</f>
        <v>110</v>
      </c>
      <c r="F6110">
        <f>D6110*E6110</f>
        <v>13640</v>
      </c>
      <c r="G6110" t="str">
        <f>VLOOKUP(B6110,'Emp Master'!$A$1:$C$21,3,FALSE)</f>
        <v>Supervisor-3</v>
      </c>
      <c r="H6110" s="3">
        <f>SUMIF($G$2:$G$6491,G6110,$F$2:$F$6491)</f>
        <v>56264962</v>
      </c>
      <c r="I6110">
        <f>IF(F6110&lt;15000,0,1)</f>
        <v>0</v>
      </c>
      <c r="J6110">
        <f>IF(I6110=0,D6110,0)</f>
        <v>124</v>
      </c>
      <c r="K6110">
        <f>IF(J6110&lt;100,0,1)</f>
        <v>1</v>
      </c>
    </row>
    <row r="6111" spans="1:11" ht="15" customHeight="1" x14ac:dyDescent="0.25">
      <c r="A6111" s="9">
        <v>53150</v>
      </c>
      <c r="B6111" s="2">
        <v>10017</v>
      </c>
      <c r="C6111" s="2" t="s">
        <v>54</v>
      </c>
      <c r="D6111" s="2">
        <v>124</v>
      </c>
      <c r="E6111">
        <f>VLOOKUP(C6111,'Product Master'!$A$1:$C$31,3,FALSE)</f>
        <v>85</v>
      </c>
      <c r="F6111">
        <f>D6111*E6111</f>
        <v>10540</v>
      </c>
      <c r="G6111" t="str">
        <f>VLOOKUP(B6111,'Emp Master'!$A$1:$C$21,3,FALSE)</f>
        <v>Supervisor-4</v>
      </c>
      <c r="H6111" s="3">
        <f>SUMIF($G$2:$G$6491,G6111,$F$2:$F$6491)</f>
        <v>56580613</v>
      </c>
      <c r="I6111">
        <f>IF(F6111&lt;15000,0,1)</f>
        <v>0</v>
      </c>
      <c r="J6111">
        <f>IF(I6111=0,D6111,0)</f>
        <v>124</v>
      </c>
      <c r="K6111">
        <f>IF(J6111&lt;100,0,1)</f>
        <v>1</v>
      </c>
    </row>
    <row r="6112" spans="1:11" ht="15" customHeight="1" x14ac:dyDescent="0.25">
      <c r="A6112" s="9">
        <v>53151</v>
      </c>
      <c r="B6112" s="2">
        <v>10006</v>
      </c>
      <c r="C6112" s="2" t="s">
        <v>54</v>
      </c>
      <c r="D6112" s="2">
        <v>124</v>
      </c>
      <c r="E6112">
        <f>VLOOKUP(C6112,'Product Master'!$A$1:$C$31,3,FALSE)</f>
        <v>85</v>
      </c>
      <c r="F6112">
        <f>D6112*E6112</f>
        <v>10540</v>
      </c>
      <c r="G6112" t="str">
        <f>VLOOKUP(B6112,'Emp Master'!$A$1:$C$21,3,FALSE)</f>
        <v>Supervisor-1</v>
      </c>
      <c r="H6112" s="3">
        <f>SUMIF($G$2:$G$6491,G6112,$F$2:$F$6491)</f>
        <v>71844810</v>
      </c>
      <c r="I6112">
        <f>IF(F6112&lt;15000,0,1)</f>
        <v>0</v>
      </c>
      <c r="J6112">
        <f>IF(I6112=0,D6112,0)</f>
        <v>124</v>
      </c>
      <c r="K6112">
        <f>IF(J6112&lt;100,0,1)</f>
        <v>1</v>
      </c>
    </row>
    <row r="6113" spans="1:11" ht="15" customHeight="1" x14ac:dyDescent="0.25">
      <c r="A6113" s="9">
        <v>53152</v>
      </c>
      <c r="B6113" s="2">
        <v>10004</v>
      </c>
      <c r="C6113" s="2" t="s">
        <v>49</v>
      </c>
      <c r="D6113" s="2">
        <v>124</v>
      </c>
      <c r="E6113">
        <f>VLOOKUP(C6113,'Product Master'!$A$1:$C$31,3,FALSE)</f>
        <v>70</v>
      </c>
      <c r="F6113">
        <f>D6113*E6113</f>
        <v>8680</v>
      </c>
      <c r="G6113" t="str">
        <f>VLOOKUP(B6113,'Emp Master'!$A$1:$C$21,3,FALSE)</f>
        <v>Supervisor-1</v>
      </c>
      <c r="H6113" s="3">
        <f>SUMIF($G$2:$G$6491,G6113,$F$2:$F$6491)</f>
        <v>71844810</v>
      </c>
      <c r="I6113">
        <f>IF(F6113&lt;15000,0,1)</f>
        <v>0</v>
      </c>
      <c r="J6113">
        <f>IF(I6113=0,D6113,0)</f>
        <v>124</v>
      </c>
      <c r="K6113">
        <f>IF(J6113&lt;100,0,1)</f>
        <v>1</v>
      </c>
    </row>
    <row r="6114" spans="1:11" ht="15" customHeight="1" x14ac:dyDescent="0.25">
      <c r="A6114" s="9">
        <v>53153</v>
      </c>
      <c r="B6114" s="2">
        <v>10009</v>
      </c>
      <c r="C6114" s="2" t="s">
        <v>38</v>
      </c>
      <c r="D6114" s="2">
        <v>123</v>
      </c>
      <c r="E6114">
        <f>VLOOKUP(C6114,'Product Master'!$A$1:$C$31,3,FALSE)</f>
        <v>73</v>
      </c>
      <c r="F6114">
        <f>D6114*E6114</f>
        <v>8979</v>
      </c>
      <c r="G6114" t="str">
        <f>VLOOKUP(B6114,'Emp Master'!$A$1:$C$21,3,FALSE)</f>
        <v>Supervisor-2</v>
      </c>
      <c r="H6114" s="3">
        <f>SUMIF($G$2:$G$6491,G6114,$F$2:$F$6491)</f>
        <v>47777431</v>
      </c>
      <c r="I6114">
        <f>IF(F6114&lt;15000,0,1)</f>
        <v>0</v>
      </c>
      <c r="J6114">
        <f>IF(I6114=0,D6114,0)</f>
        <v>123</v>
      </c>
      <c r="K6114">
        <f>IF(J6114&lt;100,0,1)</f>
        <v>1</v>
      </c>
    </row>
    <row r="6115" spans="1:11" ht="15" customHeight="1" x14ac:dyDescent="0.25">
      <c r="A6115" s="9">
        <v>53154</v>
      </c>
      <c r="B6115" s="2">
        <v>10009</v>
      </c>
      <c r="C6115" s="2" t="s">
        <v>37</v>
      </c>
      <c r="D6115" s="2">
        <v>123</v>
      </c>
      <c r="E6115">
        <f>VLOOKUP(C6115,'Product Master'!$A$1:$C$31,3,FALSE)</f>
        <v>68</v>
      </c>
      <c r="F6115">
        <f>D6115*E6115</f>
        <v>8364</v>
      </c>
      <c r="G6115" t="str">
        <f>VLOOKUP(B6115,'Emp Master'!$A$1:$C$21,3,FALSE)</f>
        <v>Supervisor-2</v>
      </c>
      <c r="H6115" s="3">
        <f>SUMIF($G$2:$G$6491,G6115,$F$2:$F$6491)</f>
        <v>47777431</v>
      </c>
      <c r="I6115">
        <f>IF(F6115&lt;15000,0,1)</f>
        <v>0</v>
      </c>
      <c r="J6115">
        <f>IF(I6115=0,D6115,0)</f>
        <v>123</v>
      </c>
      <c r="K6115">
        <f>IF(J6115&lt;100,0,1)</f>
        <v>1</v>
      </c>
    </row>
    <row r="6116" spans="1:11" ht="15" customHeight="1" x14ac:dyDescent="0.25">
      <c r="A6116" s="9">
        <v>53155</v>
      </c>
      <c r="B6116" s="2">
        <v>10008</v>
      </c>
      <c r="C6116" s="2" t="s">
        <v>37</v>
      </c>
      <c r="D6116" s="2">
        <v>123</v>
      </c>
      <c r="E6116">
        <f>VLOOKUP(C6116,'Product Master'!$A$1:$C$31,3,FALSE)</f>
        <v>68</v>
      </c>
      <c r="F6116">
        <f>D6116*E6116</f>
        <v>8364</v>
      </c>
      <c r="G6116" t="str">
        <f>VLOOKUP(B6116,'Emp Master'!$A$1:$C$21,3,FALSE)</f>
        <v>Supervisor-2</v>
      </c>
      <c r="H6116" s="3">
        <f>SUMIF($G$2:$G$6491,G6116,$F$2:$F$6491)</f>
        <v>47777431</v>
      </c>
      <c r="I6116">
        <f>IF(F6116&lt;15000,0,1)</f>
        <v>0</v>
      </c>
      <c r="J6116">
        <f>IF(I6116=0,D6116,0)</f>
        <v>123</v>
      </c>
      <c r="K6116">
        <f>IF(J6116&lt;100,0,1)</f>
        <v>1</v>
      </c>
    </row>
    <row r="6117" spans="1:11" ht="15" customHeight="1" x14ac:dyDescent="0.25">
      <c r="A6117" s="9">
        <v>53156</v>
      </c>
      <c r="B6117" s="2">
        <v>10015</v>
      </c>
      <c r="C6117" s="2" t="s">
        <v>33</v>
      </c>
      <c r="D6117" s="2">
        <v>123</v>
      </c>
      <c r="E6117">
        <f>VLOOKUP(C6117,'Product Master'!$A$1:$C$31,3,FALSE)</f>
        <v>84</v>
      </c>
      <c r="F6117">
        <f>D6117*E6117</f>
        <v>10332</v>
      </c>
      <c r="G6117" t="str">
        <f>VLOOKUP(B6117,'Emp Master'!$A$1:$C$21,3,FALSE)</f>
        <v>Supervisor-3</v>
      </c>
      <c r="H6117" s="3">
        <f>SUMIF($G$2:$G$6491,G6117,$F$2:$F$6491)</f>
        <v>56264962</v>
      </c>
      <c r="I6117">
        <f>IF(F6117&lt;15000,0,1)</f>
        <v>0</v>
      </c>
      <c r="J6117">
        <f>IF(I6117=0,D6117,0)</f>
        <v>123</v>
      </c>
      <c r="K6117">
        <f>IF(J6117&lt;100,0,1)</f>
        <v>1</v>
      </c>
    </row>
    <row r="6118" spans="1:11" ht="15" customHeight="1" x14ac:dyDescent="0.25">
      <c r="A6118" s="9">
        <v>53157</v>
      </c>
      <c r="B6118" s="2">
        <v>10020</v>
      </c>
      <c r="C6118" s="2" t="s">
        <v>46</v>
      </c>
      <c r="D6118" s="2">
        <v>123</v>
      </c>
      <c r="E6118">
        <f>VLOOKUP(C6118,'Product Master'!$A$1:$C$31,3,FALSE)</f>
        <v>116</v>
      </c>
      <c r="F6118">
        <f>D6118*E6118</f>
        <v>14268</v>
      </c>
      <c r="G6118" t="str">
        <f>VLOOKUP(B6118,'Emp Master'!$A$1:$C$21,3,FALSE)</f>
        <v>Supervisor-4</v>
      </c>
      <c r="H6118" s="3">
        <f>SUMIF($G$2:$G$6491,G6118,$F$2:$F$6491)</f>
        <v>56580613</v>
      </c>
      <c r="I6118">
        <f>IF(F6118&lt;15000,0,1)</f>
        <v>0</v>
      </c>
      <c r="J6118">
        <f>IF(I6118=0,D6118,0)</f>
        <v>123</v>
      </c>
      <c r="K6118">
        <f>IF(J6118&lt;100,0,1)</f>
        <v>1</v>
      </c>
    </row>
    <row r="6119" spans="1:11" ht="15" customHeight="1" x14ac:dyDescent="0.25">
      <c r="A6119" s="9">
        <v>53158</v>
      </c>
      <c r="B6119" s="2">
        <v>10017</v>
      </c>
      <c r="C6119" s="2" t="s">
        <v>37</v>
      </c>
      <c r="D6119" s="2">
        <v>123</v>
      </c>
      <c r="E6119">
        <f>VLOOKUP(C6119,'Product Master'!$A$1:$C$31,3,FALSE)</f>
        <v>68</v>
      </c>
      <c r="F6119">
        <f>D6119*E6119</f>
        <v>8364</v>
      </c>
      <c r="G6119" t="str">
        <f>VLOOKUP(B6119,'Emp Master'!$A$1:$C$21,3,FALSE)</f>
        <v>Supervisor-4</v>
      </c>
      <c r="H6119" s="3">
        <f>SUMIF($G$2:$G$6491,G6119,$F$2:$F$6491)</f>
        <v>56580613</v>
      </c>
      <c r="I6119">
        <f>IF(F6119&lt;15000,0,1)</f>
        <v>0</v>
      </c>
      <c r="J6119">
        <f>IF(I6119=0,D6119,0)</f>
        <v>123</v>
      </c>
      <c r="K6119">
        <f>IF(J6119&lt;100,0,1)</f>
        <v>1</v>
      </c>
    </row>
    <row r="6120" spans="1:11" ht="15" customHeight="1" x14ac:dyDescent="0.25">
      <c r="A6120" s="9">
        <v>53159</v>
      </c>
      <c r="B6120" s="2">
        <v>10016</v>
      </c>
      <c r="C6120" s="2" t="s">
        <v>48</v>
      </c>
      <c r="D6120" s="2">
        <v>123</v>
      </c>
      <c r="E6120">
        <f>VLOOKUP(C6120,'Product Master'!$A$1:$C$31,3,FALSE)</f>
        <v>79</v>
      </c>
      <c r="F6120">
        <f>D6120*E6120</f>
        <v>9717</v>
      </c>
      <c r="G6120" t="str">
        <f>VLOOKUP(B6120,'Emp Master'!$A$1:$C$21,3,FALSE)</f>
        <v>Supervisor-4</v>
      </c>
      <c r="H6120" s="3">
        <f>SUMIF($G$2:$G$6491,G6120,$F$2:$F$6491)</f>
        <v>56580613</v>
      </c>
      <c r="I6120">
        <f>IF(F6120&lt;15000,0,1)</f>
        <v>0</v>
      </c>
      <c r="J6120">
        <f>IF(I6120=0,D6120,0)</f>
        <v>123</v>
      </c>
      <c r="K6120">
        <f>IF(J6120&lt;100,0,1)</f>
        <v>1</v>
      </c>
    </row>
    <row r="6121" spans="1:11" ht="15" customHeight="1" x14ac:dyDescent="0.25">
      <c r="A6121" s="9">
        <v>53160</v>
      </c>
      <c r="B6121" s="2">
        <v>10005</v>
      </c>
      <c r="C6121" s="2" t="s">
        <v>49</v>
      </c>
      <c r="D6121" s="2">
        <v>123</v>
      </c>
      <c r="E6121">
        <f>VLOOKUP(C6121,'Product Master'!$A$1:$C$31,3,FALSE)</f>
        <v>70</v>
      </c>
      <c r="F6121">
        <f>D6121*E6121</f>
        <v>8610</v>
      </c>
      <c r="G6121" t="str">
        <f>VLOOKUP(B6121,'Emp Master'!$A$1:$C$21,3,FALSE)</f>
        <v>Supervisor-1</v>
      </c>
      <c r="H6121" s="3">
        <f>SUMIF($G$2:$G$6491,G6121,$F$2:$F$6491)</f>
        <v>71844810</v>
      </c>
      <c r="I6121">
        <f>IF(F6121&lt;15000,0,1)</f>
        <v>0</v>
      </c>
      <c r="J6121">
        <f>IF(I6121=0,D6121,0)</f>
        <v>123</v>
      </c>
      <c r="K6121">
        <f>IF(J6121&lt;100,0,1)</f>
        <v>1</v>
      </c>
    </row>
    <row r="6122" spans="1:11" ht="15" customHeight="1" x14ac:dyDescent="0.25">
      <c r="A6122" s="9">
        <v>53161</v>
      </c>
      <c r="B6122" s="2">
        <v>10001</v>
      </c>
      <c r="C6122" s="2" t="s">
        <v>37</v>
      </c>
      <c r="D6122" s="2">
        <v>123</v>
      </c>
      <c r="E6122">
        <f>VLOOKUP(C6122,'Product Master'!$A$1:$C$31,3,FALSE)</f>
        <v>68</v>
      </c>
      <c r="F6122">
        <f>D6122*E6122</f>
        <v>8364</v>
      </c>
      <c r="G6122" t="str">
        <f>VLOOKUP(B6122,'Emp Master'!$A$1:$C$21,3,FALSE)</f>
        <v>Supervisor-1</v>
      </c>
      <c r="H6122" s="3">
        <f>SUMIF($G$2:$G$6491,G6122,$F$2:$F$6491)</f>
        <v>71844810</v>
      </c>
      <c r="I6122">
        <f>IF(F6122&lt;15000,0,1)</f>
        <v>0</v>
      </c>
      <c r="J6122">
        <f>IF(I6122=0,D6122,0)</f>
        <v>123</v>
      </c>
      <c r="K6122">
        <f>IF(J6122&lt;100,0,1)</f>
        <v>1</v>
      </c>
    </row>
    <row r="6123" spans="1:11" ht="15" customHeight="1" x14ac:dyDescent="0.25">
      <c r="A6123" s="9">
        <v>53162</v>
      </c>
      <c r="B6123" s="2">
        <v>10010</v>
      </c>
      <c r="C6123" s="2" t="s">
        <v>31</v>
      </c>
      <c r="D6123" s="2">
        <v>122</v>
      </c>
      <c r="E6123">
        <f>VLOOKUP(C6123,'Product Master'!$A$1:$C$31,3,FALSE)</f>
        <v>114</v>
      </c>
      <c r="F6123">
        <f>D6123*E6123</f>
        <v>13908</v>
      </c>
      <c r="G6123" t="str">
        <f>VLOOKUP(B6123,'Emp Master'!$A$1:$C$21,3,FALSE)</f>
        <v>Supervisor-2</v>
      </c>
      <c r="H6123" s="3">
        <f>SUMIF($G$2:$G$6491,G6123,$F$2:$F$6491)</f>
        <v>47777431</v>
      </c>
      <c r="I6123">
        <f>IF(F6123&lt;15000,0,1)</f>
        <v>0</v>
      </c>
      <c r="J6123">
        <f>IF(I6123=0,D6123,0)</f>
        <v>122</v>
      </c>
      <c r="K6123">
        <f>IF(J6123&lt;100,0,1)</f>
        <v>1</v>
      </c>
    </row>
    <row r="6124" spans="1:11" ht="15" customHeight="1" x14ac:dyDescent="0.25">
      <c r="A6124" s="9">
        <v>53163</v>
      </c>
      <c r="B6124" s="2">
        <v>10008</v>
      </c>
      <c r="C6124" s="2" t="s">
        <v>42</v>
      </c>
      <c r="D6124" s="2">
        <v>122</v>
      </c>
      <c r="E6124">
        <f>VLOOKUP(C6124,'Product Master'!$A$1:$C$31,3,FALSE)</f>
        <v>97</v>
      </c>
      <c r="F6124">
        <f>D6124*E6124</f>
        <v>11834</v>
      </c>
      <c r="G6124" t="str">
        <f>VLOOKUP(B6124,'Emp Master'!$A$1:$C$21,3,FALSE)</f>
        <v>Supervisor-2</v>
      </c>
      <c r="H6124" s="3">
        <f>SUMIF($G$2:$G$6491,G6124,$F$2:$F$6491)</f>
        <v>47777431</v>
      </c>
      <c r="I6124">
        <f>IF(F6124&lt;15000,0,1)</f>
        <v>0</v>
      </c>
      <c r="J6124">
        <f>IF(I6124=0,D6124,0)</f>
        <v>122</v>
      </c>
      <c r="K6124">
        <f>IF(J6124&lt;100,0,1)</f>
        <v>1</v>
      </c>
    </row>
    <row r="6125" spans="1:11" ht="15" customHeight="1" x14ac:dyDescent="0.25">
      <c r="A6125" s="9">
        <v>53164</v>
      </c>
      <c r="B6125" s="2">
        <v>10013</v>
      </c>
      <c r="C6125" s="2" t="s">
        <v>44</v>
      </c>
      <c r="D6125" s="2">
        <v>122</v>
      </c>
      <c r="E6125">
        <f>VLOOKUP(C6125,'Product Master'!$A$1:$C$31,3,FALSE)</f>
        <v>122</v>
      </c>
      <c r="F6125">
        <f>D6125*E6125</f>
        <v>14884</v>
      </c>
      <c r="G6125" t="str">
        <f>VLOOKUP(B6125,'Emp Master'!$A$1:$C$21,3,FALSE)</f>
        <v>Supervisor-3</v>
      </c>
      <c r="H6125" s="3">
        <f>SUMIF($G$2:$G$6491,G6125,$F$2:$F$6491)</f>
        <v>56264962</v>
      </c>
      <c r="I6125">
        <f>IF(F6125&lt;15000,0,1)</f>
        <v>0</v>
      </c>
      <c r="J6125">
        <f>IF(I6125=0,D6125,0)</f>
        <v>122</v>
      </c>
      <c r="K6125">
        <f>IF(J6125&lt;100,0,1)</f>
        <v>1</v>
      </c>
    </row>
    <row r="6126" spans="1:11" ht="15" customHeight="1" x14ac:dyDescent="0.25">
      <c r="A6126" s="9">
        <v>53165</v>
      </c>
      <c r="B6126" s="2">
        <v>10015</v>
      </c>
      <c r="C6126" s="2" t="s">
        <v>57</v>
      </c>
      <c r="D6126" s="2">
        <v>122</v>
      </c>
      <c r="E6126">
        <f>VLOOKUP(C6126,'Product Master'!$A$1:$C$31,3,FALSE)</f>
        <v>107</v>
      </c>
      <c r="F6126">
        <f>D6126*E6126</f>
        <v>13054</v>
      </c>
      <c r="G6126" t="str">
        <f>VLOOKUP(B6126,'Emp Master'!$A$1:$C$21,3,FALSE)</f>
        <v>Supervisor-3</v>
      </c>
      <c r="H6126" s="3">
        <f>SUMIF($G$2:$G$6491,G6126,$F$2:$F$6491)</f>
        <v>56264962</v>
      </c>
      <c r="I6126">
        <f>IF(F6126&lt;15000,0,1)</f>
        <v>0</v>
      </c>
      <c r="J6126">
        <f>IF(I6126=0,D6126,0)</f>
        <v>122</v>
      </c>
      <c r="K6126">
        <f>IF(J6126&lt;100,0,1)</f>
        <v>1</v>
      </c>
    </row>
    <row r="6127" spans="1:11" ht="15" customHeight="1" x14ac:dyDescent="0.25">
      <c r="A6127" s="9">
        <v>53166</v>
      </c>
      <c r="B6127" s="2">
        <v>10015</v>
      </c>
      <c r="C6127" s="2" t="s">
        <v>33</v>
      </c>
      <c r="D6127" s="2">
        <v>122</v>
      </c>
      <c r="E6127">
        <f>VLOOKUP(C6127,'Product Master'!$A$1:$C$31,3,FALSE)</f>
        <v>84</v>
      </c>
      <c r="F6127">
        <f>D6127*E6127</f>
        <v>10248</v>
      </c>
      <c r="G6127" t="str">
        <f>VLOOKUP(B6127,'Emp Master'!$A$1:$C$21,3,FALSE)</f>
        <v>Supervisor-3</v>
      </c>
      <c r="H6127" s="3">
        <f>SUMIF($G$2:$G$6491,G6127,$F$2:$F$6491)</f>
        <v>56264962</v>
      </c>
      <c r="I6127">
        <f>IF(F6127&lt;15000,0,1)</f>
        <v>0</v>
      </c>
      <c r="J6127">
        <f>IF(I6127=0,D6127,0)</f>
        <v>122</v>
      </c>
      <c r="K6127">
        <f>IF(J6127&lt;100,0,1)</f>
        <v>1</v>
      </c>
    </row>
    <row r="6128" spans="1:11" ht="15" customHeight="1" x14ac:dyDescent="0.25">
      <c r="A6128" s="9">
        <v>53167</v>
      </c>
      <c r="B6128" s="2">
        <v>10018</v>
      </c>
      <c r="C6128" s="2" t="s">
        <v>44</v>
      </c>
      <c r="D6128" s="2">
        <v>122</v>
      </c>
      <c r="E6128">
        <f>VLOOKUP(C6128,'Product Master'!$A$1:$C$31,3,FALSE)</f>
        <v>122</v>
      </c>
      <c r="F6128">
        <f>D6128*E6128</f>
        <v>14884</v>
      </c>
      <c r="G6128" t="str">
        <f>VLOOKUP(B6128,'Emp Master'!$A$1:$C$21,3,FALSE)</f>
        <v>Supervisor-4</v>
      </c>
      <c r="H6128" s="3">
        <f>SUMIF($G$2:$G$6491,G6128,$F$2:$F$6491)</f>
        <v>56580613</v>
      </c>
      <c r="I6128">
        <f>IF(F6128&lt;15000,0,1)</f>
        <v>0</v>
      </c>
      <c r="J6128">
        <f>IF(I6128=0,D6128,0)</f>
        <v>122</v>
      </c>
      <c r="K6128">
        <f>IF(J6128&lt;100,0,1)</f>
        <v>1</v>
      </c>
    </row>
    <row r="6129" spans="1:11" ht="15" customHeight="1" x14ac:dyDescent="0.25">
      <c r="A6129" s="9">
        <v>53168</v>
      </c>
      <c r="B6129" s="2">
        <v>10020</v>
      </c>
      <c r="C6129" s="2" t="s">
        <v>35</v>
      </c>
      <c r="D6129" s="2">
        <v>122</v>
      </c>
      <c r="E6129">
        <f>VLOOKUP(C6129,'Product Master'!$A$1:$C$31,3,FALSE)</f>
        <v>113</v>
      </c>
      <c r="F6129">
        <f>D6129*E6129</f>
        <v>13786</v>
      </c>
      <c r="G6129" t="str">
        <f>VLOOKUP(B6129,'Emp Master'!$A$1:$C$21,3,FALSE)</f>
        <v>Supervisor-4</v>
      </c>
      <c r="H6129" s="3">
        <f>SUMIF($G$2:$G$6491,G6129,$F$2:$F$6491)</f>
        <v>56580613</v>
      </c>
      <c r="I6129">
        <f>IF(F6129&lt;15000,0,1)</f>
        <v>0</v>
      </c>
      <c r="J6129">
        <f>IF(I6129=0,D6129,0)</f>
        <v>122</v>
      </c>
      <c r="K6129">
        <f>IF(J6129&lt;100,0,1)</f>
        <v>1</v>
      </c>
    </row>
    <row r="6130" spans="1:11" ht="15" customHeight="1" x14ac:dyDescent="0.25">
      <c r="A6130" s="9">
        <v>53169</v>
      </c>
      <c r="B6130" s="2">
        <v>10020</v>
      </c>
      <c r="C6130" s="2" t="s">
        <v>38</v>
      </c>
      <c r="D6130" s="2">
        <v>122</v>
      </c>
      <c r="E6130">
        <f>VLOOKUP(C6130,'Product Master'!$A$1:$C$31,3,FALSE)</f>
        <v>73</v>
      </c>
      <c r="F6130">
        <f>D6130*E6130</f>
        <v>8906</v>
      </c>
      <c r="G6130" t="str">
        <f>VLOOKUP(B6130,'Emp Master'!$A$1:$C$21,3,FALSE)</f>
        <v>Supervisor-4</v>
      </c>
      <c r="H6130" s="3">
        <f>SUMIF($G$2:$G$6491,G6130,$F$2:$F$6491)</f>
        <v>56580613</v>
      </c>
      <c r="I6130">
        <f>IF(F6130&lt;15000,0,1)</f>
        <v>0</v>
      </c>
      <c r="J6130">
        <f>IF(I6130=0,D6130,0)</f>
        <v>122</v>
      </c>
      <c r="K6130">
        <f>IF(J6130&lt;100,0,1)</f>
        <v>1</v>
      </c>
    </row>
    <row r="6131" spans="1:11" ht="15" customHeight="1" x14ac:dyDescent="0.25">
      <c r="A6131" s="9">
        <v>53170</v>
      </c>
      <c r="B6131" s="2">
        <v>10019</v>
      </c>
      <c r="C6131" s="2" t="s">
        <v>49</v>
      </c>
      <c r="D6131" s="2">
        <v>122</v>
      </c>
      <c r="E6131">
        <f>VLOOKUP(C6131,'Product Master'!$A$1:$C$31,3,FALSE)</f>
        <v>70</v>
      </c>
      <c r="F6131">
        <f>D6131*E6131</f>
        <v>8540</v>
      </c>
      <c r="G6131" t="str">
        <f>VLOOKUP(B6131,'Emp Master'!$A$1:$C$21,3,FALSE)</f>
        <v>Supervisor-4</v>
      </c>
      <c r="H6131" s="3">
        <f>SUMIF($G$2:$G$6491,G6131,$F$2:$F$6491)</f>
        <v>56580613</v>
      </c>
      <c r="I6131">
        <f>IF(F6131&lt;15000,0,1)</f>
        <v>0</v>
      </c>
      <c r="J6131">
        <f>IF(I6131=0,D6131,0)</f>
        <v>122</v>
      </c>
      <c r="K6131">
        <f>IF(J6131&lt;100,0,1)</f>
        <v>1</v>
      </c>
    </row>
    <row r="6132" spans="1:11" ht="15" customHeight="1" x14ac:dyDescent="0.25">
      <c r="A6132" s="9">
        <v>53171</v>
      </c>
      <c r="B6132" s="2">
        <v>10018</v>
      </c>
      <c r="C6132" s="2" t="s">
        <v>33</v>
      </c>
      <c r="D6132" s="2">
        <v>122</v>
      </c>
      <c r="E6132">
        <f>VLOOKUP(C6132,'Product Master'!$A$1:$C$31,3,FALSE)</f>
        <v>84</v>
      </c>
      <c r="F6132">
        <f>D6132*E6132</f>
        <v>10248</v>
      </c>
      <c r="G6132" t="str">
        <f>VLOOKUP(B6132,'Emp Master'!$A$1:$C$21,3,FALSE)</f>
        <v>Supervisor-4</v>
      </c>
      <c r="H6132" s="3">
        <f>SUMIF($G$2:$G$6491,G6132,$F$2:$F$6491)</f>
        <v>56580613</v>
      </c>
      <c r="I6132">
        <f>IF(F6132&lt;15000,0,1)</f>
        <v>0</v>
      </c>
      <c r="J6132">
        <f>IF(I6132=0,D6132,0)</f>
        <v>122</v>
      </c>
      <c r="K6132">
        <f>IF(J6132&lt;100,0,1)</f>
        <v>1</v>
      </c>
    </row>
    <row r="6133" spans="1:11" ht="15" customHeight="1" x14ac:dyDescent="0.25">
      <c r="A6133" s="9">
        <v>53172</v>
      </c>
      <c r="B6133" s="2">
        <v>10001</v>
      </c>
      <c r="C6133" s="2" t="s">
        <v>44</v>
      </c>
      <c r="D6133" s="2">
        <v>122</v>
      </c>
      <c r="E6133">
        <f>VLOOKUP(C6133,'Product Master'!$A$1:$C$31,3,FALSE)</f>
        <v>122</v>
      </c>
      <c r="F6133">
        <f>D6133*E6133</f>
        <v>14884</v>
      </c>
      <c r="G6133" t="str">
        <f>VLOOKUP(B6133,'Emp Master'!$A$1:$C$21,3,FALSE)</f>
        <v>Supervisor-1</v>
      </c>
      <c r="H6133" s="3">
        <f>SUMIF($G$2:$G$6491,G6133,$F$2:$F$6491)</f>
        <v>71844810</v>
      </c>
      <c r="I6133">
        <f>IF(F6133&lt;15000,0,1)</f>
        <v>0</v>
      </c>
      <c r="J6133">
        <f>IF(I6133=0,D6133,0)</f>
        <v>122</v>
      </c>
      <c r="K6133">
        <f>IF(J6133&lt;100,0,1)</f>
        <v>1</v>
      </c>
    </row>
    <row r="6134" spans="1:11" ht="15" customHeight="1" x14ac:dyDescent="0.25">
      <c r="A6134" s="9">
        <v>53173</v>
      </c>
      <c r="B6134" s="2">
        <v>10003</v>
      </c>
      <c r="C6134" s="2" t="s">
        <v>49</v>
      </c>
      <c r="D6134" s="2">
        <v>122</v>
      </c>
      <c r="E6134">
        <f>VLOOKUP(C6134,'Product Master'!$A$1:$C$31,3,FALSE)</f>
        <v>70</v>
      </c>
      <c r="F6134">
        <f>D6134*E6134</f>
        <v>8540</v>
      </c>
      <c r="G6134" t="str">
        <f>VLOOKUP(B6134,'Emp Master'!$A$1:$C$21,3,FALSE)</f>
        <v>Supervisor-1</v>
      </c>
      <c r="H6134" s="3">
        <f>SUMIF($G$2:$G$6491,G6134,$F$2:$F$6491)</f>
        <v>71844810</v>
      </c>
      <c r="I6134">
        <f>IF(F6134&lt;15000,0,1)</f>
        <v>0</v>
      </c>
      <c r="J6134">
        <f>IF(I6134=0,D6134,0)</f>
        <v>122</v>
      </c>
      <c r="K6134">
        <f>IF(J6134&lt;100,0,1)</f>
        <v>1</v>
      </c>
    </row>
    <row r="6135" spans="1:11" ht="15" customHeight="1" x14ac:dyDescent="0.25">
      <c r="A6135" s="9">
        <v>53174</v>
      </c>
      <c r="B6135" s="2">
        <v>10006</v>
      </c>
      <c r="C6135" s="2" t="s">
        <v>51</v>
      </c>
      <c r="D6135" s="2">
        <v>122</v>
      </c>
      <c r="E6135">
        <f>VLOOKUP(C6135,'Product Master'!$A$1:$C$31,3,FALSE)</f>
        <v>87</v>
      </c>
      <c r="F6135">
        <f>D6135*E6135</f>
        <v>10614</v>
      </c>
      <c r="G6135" t="str">
        <f>VLOOKUP(B6135,'Emp Master'!$A$1:$C$21,3,FALSE)</f>
        <v>Supervisor-1</v>
      </c>
      <c r="H6135" s="3">
        <f>SUMIF($G$2:$G$6491,G6135,$F$2:$F$6491)</f>
        <v>71844810</v>
      </c>
      <c r="I6135">
        <f>IF(F6135&lt;15000,0,1)</f>
        <v>0</v>
      </c>
      <c r="J6135">
        <f>IF(I6135=0,D6135,0)</f>
        <v>122</v>
      </c>
      <c r="K6135">
        <f>IF(J6135&lt;100,0,1)</f>
        <v>1</v>
      </c>
    </row>
    <row r="6136" spans="1:11" ht="15" customHeight="1" x14ac:dyDescent="0.25">
      <c r="A6136" s="9">
        <v>53175</v>
      </c>
      <c r="B6136" s="2">
        <v>10003</v>
      </c>
      <c r="C6136" s="2" t="s">
        <v>35</v>
      </c>
      <c r="D6136" s="2">
        <v>122</v>
      </c>
      <c r="E6136">
        <f>VLOOKUP(C6136,'Product Master'!$A$1:$C$31,3,FALSE)</f>
        <v>113</v>
      </c>
      <c r="F6136">
        <f>D6136*E6136</f>
        <v>13786</v>
      </c>
      <c r="G6136" t="str">
        <f>VLOOKUP(B6136,'Emp Master'!$A$1:$C$21,3,FALSE)</f>
        <v>Supervisor-1</v>
      </c>
      <c r="H6136" s="3">
        <f>SUMIF($G$2:$G$6491,G6136,$F$2:$F$6491)</f>
        <v>71844810</v>
      </c>
      <c r="I6136">
        <f>IF(F6136&lt;15000,0,1)</f>
        <v>0</v>
      </c>
      <c r="J6136">
        <f>IF(I6136=0,D6136,0)</f>
        <v>122</v>
      </c>
      <c r="K6136">
        <f>IF(J6136&lt;100,0,1)</f>
        <v>1</v>
      </c>
    </row>
    <row r="6137" spans="1:11" ht="15" customHeight="1" x14ac:dyDescent="0.25">
      <c r="A6137" s="9">
        <v>53176</v>
      </c>
      <c r="B6137" s="2">
        <v>10001</v>
      </c>
      <c r="C6137" s="2" t="s">
        <v>33</v>
      </c>
      <c r="D6137" s="2">
        <v>122</v>
      </c>
      <c r="E6137">
        <f>VLOOKUP(C6137,'Product Master'!$A$1:$C$31,3,FALSE)</f>
        <v>84</v>
      </c>
      <c r="F6137">
        <f>D6137*E6137</f>
        <v>10248</v>
      </c>
      <c r="G6137" t="str">
        <f>VLOOKUP(B6137,'Emp Master'!$A$1:$C$21,3,FALSE)</f>
        <v>Supervisor-1</v>
      </c>
      <c r="H6137" s="3">
        <f>SUMIF($G$2:$G$6491,G6137,$F$2:$F$6491)</f>
        <v>71844810</v>
      </c>
      <c r="I6137">
        <f>IF(F6137&lt;15000,0,1)</f>
        <v>0</v>
      </c>
      <c r="J6137">
        <f>IF(I6137=0,D6137,0)</f>
        <v>122</v>
      </c>
      <c r="K6137">
        <f>IF(J6137&lt;100,0,1)</f>
        <v>1</v>
      </c>
    </row>
    <row r="6138" spans="1:11" ht="15" customHeight="1" x14ac:dyDescent="0.25">
      <c r="A6138" s="9">
        <v>53177</v>
      </c>
      <c r="B6138" s="2">
        <v>10006</v>
      </c>
      <c r="C6138" s="2" t="s">
        <v>57</v>
      </c>
      <c r="D6138" s="2">
        <v>122</v>
      </c>
      <c r="E6138">
        <f>VLOOKUP(C6138,'Product Master'!$A$1:$C$31,3,FALSE)</f>
        <v>107</v>
      </c>
      <c r="F6138">
        <f>D6138*E6138</f>
        <v>13054</v>
      </c>
      <c r="G6138" t="str">
        <f>VLOOKUP(B6138,'Emp Master'!$A$1:$C$21,3,FALSE)</f>
        <v>Supervisor-1</v>
      </c>
      <c r="H6138" s="3">
        <f>SUMIF($G$2:$G$6491,G6138,$F$2:$F$6491)</f>
        <v>71844810</v>
      </c>
      <c r="I6138">
        <f>IF(F6138&lt;15000,0,1)</f>
        <v>0</v>
      </c>
      <c r="J6138">
        <f>IF(I6138=0,D6138,0)</f>
        <v>122</v>
      </c>
      <c r="K6138">
        <f>IF(J6138&lt;100,0,1)</f>
        <v>1</v>
      </c>
    </row>
    <row r="6139" spans="1:11" ht="15" customHeight="1" x14ac:dyDescent="0.25">
      <c r="A6139" s="9">
        <v>53178</v>
      </c>
      <c r="B6139" s="2">
        <v>10014</v>
      </c>
      <c r="C6139" s="2" t="s">
        <v>57</v>
      </c>
      <c r="D6139" s="2">
        <v>121</v>
      </c>
      <c r="E6139">
        <f>VLOOKUP(C6139,'Product Master'!$A$1:$C$31,3,FALSE)</f>
        <v>107</v>
      </c>
      <c r="F6139">
        <f>D6139*E6139</f>
        <v>12947</v>
      </c>
      <c r="G6139" t="str">
        <f>VLOOKUP(B6139,'Emp Master'!$A$1:$C$21,3,FALSE)</f>
        <v>Supervisor-3</v>
      </c>
      <c r="H6139" s="3">
        <f>SUMIF($G$2:$G$6491,G6139,$F$2:$F$6491)</f>
        <v>56264962</v>
      </c>
      <c r="I6139">
        <f>IF(F6139&lt;15000,0,1)</f>
        <v>0</v>
      </c>
      <c r="J6139">
        <f>IF(I6139=0,D6139,0)</f>
        <v>121</v>
      </c>
      <c r="K6139">
        <f>IF(J6139&lt;100,0,1)</f>
        <v>1</v>
      </c>
    </row>
    <row r="6140" spans="1:11" ht="15" customHeight="1" x14ac:dyDescent="0.25">
      <c r="A6140" s="9">
        <v>53179</v>
      </c>
      <c r="B6140" s="2">
        <v>10014</v>
      </c>
      <c r="C6140" s="2" t="s">
        <v>48</v>
      </c>
      <c r="D6140" s="2">
        <v>121</v>
      </c>
      <c r="E6140">
        <f>VLOOKUP(C6140,'Product Master'!$A$1:$C$31,3,FALSE)</f>
        <v>79</v>
      </c>
      <c r="F6140">
        <f>D6140*E6140</f>
        <v>9559</v>
      </c>
      <c r="G6140" t="str">
        <f>VLOOKUP(B6140,'Emp Master'!$A$1:$C$21,3,FALSE)</f>
        <v>Supervisor-3</v>
      </c>
      <c r="H6140" s="3">
        <f>SUMIF($G$2:$G$6491,G6140,$F$2:$F$6491)</f>
        <v>56264962</v>
      </c>
      <c r="I6140">
        <f>IF(F6140&lt;15000,0,1)</f>
        <v>0</v>
      </c>
      <c r="J6140">
        <f>IF(I6140=0,D6140,0)</f>
        <v>121</v>
      </c>
      <c r="K6140">
        <f>IF(J6140&lt;100,0,1)</f>
        <v>1</v>
      </c>
    </row>
    <row r="6141" spans="1:11" ht="15" customHeight="1" x14ac:dyDescent="0.25">
      <c r="A6141" s="9">
        <v>53180</v>
      </c>
      <c r="B6141" s="2">
        <v>10018</v>
      </c>
      <c r="C6141" s="2" t="s">
        <v>42</v>
      </c>
      <c r="D6141" s="2">
        <v>121</v>
      </c>
      <c r="E6141">
        <f>VLOOKUP(C6141,'Product Master'!$A$1:$C$31,3,FALSE)</f>
        <v>97</v>
      </c>
      <c r="F6141">
        <f>D6141*E6141</f>
        <v>11737</v>
      </c>
      <c r="G6141" t="str">
        <f>VLOOKUP(B6141,'Emp Master'!$A$1:$C$21,3,FALSE)</f>
        <v>Supervisor-4</v>
      </c>
      <c r="H6141" s="3">
        <f>SUMIF($G$2:$G$6491,G6141,$F$2:$F$6491)</f>
        <v>56580613</v>
      </c>
      <c r="I6141">
        <f>IF(F6141&lt;15000,0,1)</f>
        <v>0</v>
      </c>
      <c r="J6141">
        <f>IF(I6141=0,D6141,0)</f>
        <v>121</v>
      </c>
      <c r="K6141">
        <f>IF(J6141&lt;100,0,1)</f>
        <v>1</v>
      </c>
    </row>
    <row r="6142" spans="1:11" ht="15" customHeight="1" x14ac:dyDescent="0.25">
      <c r="A6142" s="9">
        <v>53181</v>
      </c>
      <c r="B6142" s="2">
        <v>10018</v>
      </c>
      <c r="C6142" s="2" t="s">
        <v>51</v>
      </c>
      <c r="D6142" s="2">
        <v>121</v>
      </c>
      <c r="E6142">
        <f>VLOOKUP(C6142,'Product Master'!$A$1:$C$31,3,FALSE)</f>
        <v>87</v>
      </c>
      <c r="F6142">
        <f>D6142*E6142</f>
        <v>10527</v>
      </c>
      <c r="G6142" t="str">
        <f>VLOOKUP(B6142,'Emp Master'!$A$1:$C$21,3,FALSE)</f>
        <v>Supervisor-4</v>
      </c>
      <c r="H6142" s="3">
        <f>SUMIF($G$2:$G$6491,G6142,$F$2:$F$6491)</f>
        <v>56580613</v>
      </c>
      <c r="I6142">
        <f>IF(F6142&lt;15000,0,1)</f>
        <v>0</v>
      </c>
      <c r="J6142">
        <f>IF(I6142=0,D6142,0)</f>
        <v>121</v>
      </c>
      <c r="K6142">
        <f>IF(J6142&lt;100,0,1)</f>
        <v>1</v>
      </c>
    </row>
    <row r="6143" spans="1:11" ht="15" customHeight="1" x14ac:dyDescent="0.25">
      <c r="A6143" s="9">
        <v>53182</v>
      </c>
      <c r="B6143" s="2">
        <v>10004</v>
      </c>
      <c r="C6143" s="2" t="s">
        <v>37</v>
      </c>
      <c r="D6143" s="2">
        <v>121</v>
      </c>
      <c r="E6143">
        <f>VLOOKUP(C6143,'Product Master'!$A$1:$C$31,3,FALSE)</f>
        <v>68</v>
      </c>
      <c r="F6143">
        <f>D6143*E6143</f>
        <v>8228</v>
      </c>
      <c r="G6143" t="str">
        <f>VLOOKUP(B6143,'Emp Master'!$A$1:$C$21,3,FALSE)</f>
        <v>Supervisor-1</v>
      </c>
      <c r="H6143" s="3">
        <f>SUMIF($G$2:$G$6491,G6143,$F$2:$F$6491)</f>
        <v>71844810</v>
      </c>
      <c r="I6143">
        <f>IF(F6143&lt;15000,0,1)</f>
        <v>0</v>
      </c>
      <c r="J6143">
        <f>IF(I6143=0,D6143,0)</f>
        <v>121</v>
      </c>
      <c r="K6143">
        <f>IF(J6143&lt;100,0,1)</f>
        <v>1</v>
      </c>
    </row>
    <row r="6144" spans="1:11" ht="15" customHeight="1" x14ac:dyDescent="0.25">
      <c r="A6144" s="9">
        <v>53183</v>
      </c>
      <c r="B6144" s="2">
        <v>10006</v>
      </c>
      <c r="C6144" s="2" t="s">
        <v>44</v>
      </c>
      <c r="D6144" s="2">
        <v>121</v>
      </c>
      <c r="E6144">
        <f>VLOOKUP(C6144,'Product Master'!$A$1:$C$31,3,FALSE)</f>
        <v>122</v>
      </c>
      <c r="F6144">
        <f>D6144*E6144</f>
        <v>14762</v>
      </c>
      <c r="G6144" t="str">
        <f>VLOOKUP(B6144,'Emp Master'!$A$1:$C$21,3,FALSE)</f>
        <v>Supervisor-1</v>
      </c>
      <c r="H6144" s="3">
        <f>SUMIF($G$2:$G$6491,G6144,$F$2:$F$6491)</f>
        <v>71844810</v>
      </c>
      <c r="I6144">
        <f>IF(F6144&lt;15000,0,1)</f>
        <v>0</v>
      </c>
      <c r="J6144">
        <f>IF(I6144=0,D6144,0)</f>
        <v>121</v>
      </c>
      <c r="K6144">
        <f>IF(J6144&lt;100,0,1)</f>
        <v>1</v>
      </c>
    </row>
    <row r="6145" spans="1:11" ht="15" customHeight="1" x14ac:dyDescent="0.25">
      <c r="A6145" s="9">
        <v>53184</v>
      </c>
      <c r="B6145" s="2">
        <v>10006</v>
      </c>
      <c r="C6145" s="2" t="s">
        <v>57</v>
      </c>
      <c r="D6145" s="2">
        <v>121</v>
      </c>
      <c r="E6145">
        <f>VLOOKUP(C6145,'Product Master'!$A$1:$C$31,3,FALSE)</f>
        <v>107</v>
      </c>
      <c r="F6145">
        <f>D6145*E6145</f>
        <v>12947</v>
      </c>
      <c r="G6145" t="str">
        <f>VLOOKUP(B6145,'Emp Master'!$A$1:$C$21,3,FALSE)</f>
        <v>Supervisor-1</v>
      </c>
      <c r="H6145" s="3">
        <f>SUMIF($G$2:$G$6491,G6145,$F$2:$F$6491)</f>
        <v>71844810</v>
      </c>
      <c r="I6145">
        <f>IF(F6145&lt;15000,0,1)</f>
        <v>0</v>
      </c>
      <c r="J6145">
        <f>IF(I6145=0,D6145,0)</f>
        <v>121</v>
      </c>
      <c r="K6145">
        <f>IF(J6145&lt;100,0,1)</f>
        <v>1</v>
      </c>
    </row>
    <row r="6146" spans="1:11" ht="15" customHeight="1" x14ac:dyDescent="0.25">
      <c r="A6146" s="9">
        <v>53185</v>
      </c>
      <c r="B6146" s="2">
        <v>10005</v>
      </c>
      <c r="C6146" s="2" t="s">
        <v>31</v>
      </c>
      <c r="D6146" s="2">
        <v>121</v>
      </c>
      <c r="E6146">
        <f>VLOOKUP(C6146,'Product Master'!$A$1:$C$31,3,FALSE)</f>
        <v>114</v>
      </c>
      <c r="F6146">
        <f>D6146*E6146</f>
        <v>13794</v>
      </c>
      <c r="G6146" t="str">
        <f>VLOOKUP(B6146,'Emp Master'!$A$1:$C$21,3,FALSE)</f>
        <v>Supervisor-1</v>
      </c>
      <c r="H6146" s="3">
        <f>SUMIF($G$2:$G$6491,G6146,$F$2:$F$6491)</f>
        <v>71844810</v>
      </c>
      <c r="I6146">
        <f>IF(F6146&lt;15000,0,1)</f>
        <v>0</v>
      </c>
      <c r="J6146">
        <f>IF(I6146=0,D6146,0)</f>
        <v>121</v>
      </c>
      <c r="K6146">
        <f>IF(J6146&lt;100,0,1)</f>
        <v>1</v>
      </c>
    </row>
    <row r="6147" spans="1:11" ht="15" customHeight="1" x14ac:dyDescent="0.25">
      <c r="A6147" s="9">
        <v>53186</v>
      </c>
      <c r="B6147" s="2">
        <v>10010</v>
      </c>
      <c r="C6147" s="2" t="s">
        <v>48</v>
      </c>
      <c r="D6147" s="2">
        <v>120</v>
      </c>
      <c r="E6147">
        <f>VLOOKUP(C6147,'Product Master'!$A$1:$C$31,3,FALSE)</f>
        <v>79</v>
      </c>
      <c r="F6147">
        <f>D6147*E6147</f>
        <v>9480</v>
      </c>
      <c r="G6147" t="str">
        <f>VLOOKUP(B6147,'Emp Master'!$A$1:$C$21,3,FALSE)</f>
        <v>Supervisor-2</v>
      </c>
      <c r="H6147" s="3">
        <f>SUMIF($G$2:$G$6491,G6147,$F$2:$F$6491)</f>
        <v>47777431</v>
      </c>
      <c r="I6147">
        <f>IF(F6147&lt;15000,0,1)</f>
        <v>0</v>
      </c>
      <c r="J6147">
        <f>IF(I6147=0,D6147,0)</f>
        <v>120</v>
      </c>
      <c r="K6147">
        <f>IF(J6147&lt;100,0,1)</f>
        <v>1</v>
      </c>
    </row>
    <row r="6148" spans="1:11" ht="15" customHeight="1" x14ac:dyDescent="0.25">
      <c r="A6148" s="9">
        <v>53187</v>
      </c>
      <c r="B6148" s="2">
        <v>10014</v>
      </c>
      <c r="C6148" s="2" t="s">
        <v>38</v>
      </c>
      <c r="D6148" s="2">
        <v>120</v>
      </c>
      <c r="E6148">
        <f>VLOOKUP(C6148,'Product Master'!$A$1:$C$31,3,FALSE)</f>
        <v>73</v>
      </c>
      <c r="F6148">
        <f>D6148*E6148</f>
        <v>8760</v>
      </c>
      <c r="G6148" t="str">
        <f>VLOOKUP(B6148,'Emp Master'!$A$1:$C$21,3,FALSE)</f>
        <v>Supervisor-3</v>
      </c>
      <c r="H6148" s="3">
        <f>SUMIF($G$2:$G$6491,G6148,$F$2:$F$6491)</f>
        <v>56264962</v>
      </c>
      <c r="I6148">
        <f>IF(F6148&lt;15000,0,1)</f>
        <v>0</v>
      </c>
      <c r="J6148">
        <f>IF(I6148=0,D6148,0)</f>
        <v>120</v>
      </c>
      <c r="K6148">
        <f>IF(J6148&lt;100,0,1)</f>
        <v>1</v>
      </c>
    </row>
    <row r="6149" spans="1:11" ht="15" customHeight="1" x14ac:dyDescent="0.25">
      <c r="A6149" s="9">
        <v>53188</v>
      </c>
      <c r="B6149" s="2">
        <v>10013</v>
      </c>
      <c r="C6149" s="2" t="s">
        <v>48</v>
      </c>
      <c r="D6149" s="2">
        <v>120</v>
      </c>
      <c r="E6149">
        <f>VLOOKUP(C6149,'Product Master'!$A$1:$C$31,3,FALSE)</f>
        <v>79</v>
      </c>
      <c r="F6149">
        <f>D6149*E6149</f>
        <v>9480</v>
      </c>
      <c r="G6149" t="str">
        <f>VLOOKUP(B6149,'Emp Master'!$A$1:$C$21,3,FALSE)</f>
        <v>Supervisor-3</v>
      </c>
      <c r="H6149" s="3">
        <f>SUMIF($G$2:$G$6491,G6149,$F$2:$F$6491)</f>
        <v>56264962</v>
      </c>
      <c r="I6149">
        <f>IF(F6149&lt;15000,0,1)</f>
        <v>0</v>
      </c>
      <c r="J6149">
        <f>IF(I6149=0,D6149,0)</f>
        <v>120</v>
      </c>
      <c r="K6149">
        <f>IF(J6149&lt;100,0,1)</f>
        <v>1</v>
      </c>
    </row>
    <row r="6150" spans="1:11" ht="15" customHeight="1" x14ac:dyDescent="0.25">
      <c r="A6150" s="9">
        <v>53189</v>
      </c>
      <c r="B6150" s="2">
        <v>10016</v>
      </c>
      <c r="C6150" s="2" t="s">
        <v>33</v>
      </c>
      <c r="D6150" s="2">
        <v>120</v>
      </c>
      <c r="E6150">
        <f>VLOOKUP(C6150,'Product Master'!$A$1:$C$31,3,FALSE)</f>
        <v>84</v>
      </c>
      <c r="F6150">
        <f>D6150*E6150</f>
        <v>10080</v>
      </c>
      <c r="G6150" t="str">
        <f>VLOOKUP(B6150,'Emp Master'!$A$1:$C$21,3,FALSE)</f>
        <v>Supervisor-4</v>
      </c>
      <c r="H6150" s="3">
        <f>SUMIF($G$2:$G$6491,G6150,$F$2:$F$6491)</f>
        <v>56580613</v>
      </c>
      <c r="I6150">
        <f>IF(F6150&lt;15000,0,1)</f>
        <v>0</v>
      </c>
      <c r="J6150">
        <f>IF(I6150=0,D6150,0)</f>
        <v>120</v>
      </c>
      <c r="K6150">
        <f>IF(J6150&lt;100,0,1)</f>
        <v>1</v>
      </c>
    </row>
    <row r="6151" spans="1:11" ht="15" customHeight="1" x14ac:dyDescent="0.25">
      <c r="A6151" s="9">
        <v>53190</v>
      </c>
      <c r="B6151" s="2">
        <v>10020</v>
      </c>
      <c r="C6151" s="2" t="s">
        <v>57</v>
      </c>
      <c r="D6151" s="2">
        <v>120</v>
      </c>
      <c r="E6151">
        <f>VLOOKUP(C6151,'Product Master'!$A$1:$C$31,3,FALSE)</f>
        <v>107</v>
      </c>
      <c r="F6151">
        <f>D6151*E6151</f>
        <v>12840</v>
      </c>
      <c r="G6151" t="str">
        <f>VLOOKUP(B6151,'Emp Master'!$A$1:$C$21,3,FALSE)</f>
        <v>Supervisor-4</v>
      </c>
      <c r="H6151" s="3">
        <f>SUMIF($G$2:$G$6491,G6151,$F$2:$F$6491)</f>
        <v>56580613</v>
      </c>
      <c r="I6151">
        <f>IF(F6151&lt;15000,0,1)</f>
        <v>0</v>
      </c>
      <c r="J6151">
        <f>IF(I6151=0,D6151,0)</f>
        <v>120</v>
      </c>
      <c r="K6151">
        <f>IF(J6151&lt;100,0,1)</f>
        <v>1</v>
      </c>
    </row>
    <row r="6152" spans="1:11" ht="15" customHeight="1" x14ac:dyDescent="0.25">
      <c r="A6152" s="9">
        <v>53191</v>
      </c>
      <c r="B6152" s="2">
        <v>10019</v>
      </c>
      <c r="C6152" s="2" t="s">
        <v>42</v>
      </c>
      <c r="D6152" s="2">
        <v>120</v>
      </c>
      <c r="E6152">
        <f>VLOOKUP(C6152,'Product Master'!$A$1:$C$31,3,FALSE)</f>
        <v>97</v>
      </c>
      <c r="F6152">
        <f>D6152*E6152</f>
        <v>11640</v>
      </c>
      <c r="G6152" t="str">
        <f>VLOOKUP(B6152,'Emp Master'!$A$1:$C$21,3,FALSE)</f>
        <v>Supervisor-4</v>
      </c>
      <c r="H6152" s="3">
        <f>SUMIF($G$2:$G$6491,G6152,$F$2:$F$6491)</f>
        <v>56580613</v>
      </c>
      <c r="I6152">
        <f>IF(F6152&lt;15000,0,1)</f>
        <v>0</v>
      </c>
      <c r="J6152">
        <f>IF(I6152=0,D6152,0)</f>
        <v>120</v>
      </c>
      <c r="K6152">
        <f>IF(J6152&lt;100,0,1)</f>
        <v>1</v>
      </c>
    </row>
    <row r="6153" spans="1:11" ht="15" customHeight="1" x14ac:dyDescent="0.25">
      <c r="A6153" s="9">
        <v>53192</v>
      </c>
      <c r="B6153" s="2">
        <v>10016</v>
      </c>
      <c r="C6153" s="2" t="s">
        <v>33</v>
      </c>
      <c r="D6153" s="2">
        <v>120</v>
      </c>
      <c r="E6153">
        <f>VLOOKUP(C6153,'Product Master'!$A$1:$C$31,3,FALSE)</f>
        <v>84</v>
      </c>
      <c r="F6153">
        <f>D6153*E6153</f>
        <v>10080</v>
      </c>
      <c r="G6153" t="str">
        <f>VLOOKUP(B6153,'Emp Master'!$A$1:$C$21,3,FALSE)</f>
        <v>Supervisor-4</v>
      </c>
      <c r="H6153" s="3">
        <f>SUMIF($G$2:$G$6491,G6153,$F$2:$F$6491)</f>
        <v>56580613</v>
      </c>
      <c r="I6153">
        <f>IF(F6153&lt;15000,0,1)</f>
        <v>0</v>
      </c>
      <c r="J6153">
        <f>IF(I6153=0,D6153,0)</f>
        <v>120</v>
      </c>
      <c r="K6153">
        <f>IF(J6153&lt;100,0,1)</f>
        <v>1</v>
      </c>
    </row>
    <row r="6154" spans="1:11" ht="15" customHeight="1" x14ac:dyDescent="0.25">
      <c r="A6154" s="9">
        <v>53193</v>
      </c>
      <c r="B6154" s="2">
        <v>10001</v>
      </c>
      <c r="C6154" s="2" t="s">
        <v>35</v>
      </c>
      <c r="D6154" s="2">
        <v>120</v>
      </c>
      <c r="E6154">
        <f>VLOOKUP(C6154,'Product Master'!$A$1:$C$31,3,FALSE)</f>
        <v>113</v>
      </c>
      <c r="F6154">
        <f>D6154*E6154</f>
        <v>13560</v>
      </c>
      <c r="G6154" t="str">
        <f>VLOOKUP(B6154,'Emp Master'!$A$1:$C$21,3,FALSE)</f>
        <v>Supervisor-1</v>
      </c>
      <c r="H6154" s="3">
        <f>SUMIF($G$2:$G$6491,G6154,$F$2:$F$6491)</f>
        <v>71844810</v>
      </c>
      <c r="I6154">
        <f>IF(F6154&lt;15000,0,1)</f>
        <v>0</v>
      </c>
      <c r="J6154">
        <f>IF(I6154=0,D6154,0)</f>
        <v>120</v>
      </c>
      <c r="K6154">
        <f>IF(J6154&lt;100,0,1)</f>
        <v>1</v>
      </c>
    </row>
    <row r="6155" spans="1:11" ht="15" customHeight="1" x14ac:dyDescent="0.25">
      <c r="A6155" s="9">
        <v>53194</v>
      </c>
      <c r="B6155" s="2">
        <v>10006</v>
      </c>
      <c r="C6155" s="2" t="s">
        <v>44</v>
      </c>
      <c r="D6155" s="2">
        <v>120</v>
      </c>
      <c r="E6155">
        <f>VLOOKUP(C6155,'Product Master'!$A$1:$C$31,3,FALSE)</f>
        <v>122</v>
      </c>
      <c r="F6155">
        <f>D6155*E6155</f>
        <v>14640</v>
      </c>
      <c r="G6155" t="str">
        <f>VLOOKUP(B6155,'Emp Master'!$A$1:$C$21,3,FALSE)</f>
        <v>Supervisor-1</v>
      </c>
      <c r="H6155" s="3">
        <f>SUMIF($G$2:$G$6491,G6155,$F$2:$F$6491)</f>
        <v>71844810</v>
      </c>
      <c r="I6155">
        <f>IF(F6155&lt;15000,0,1)</f>
        <v>0</v>
      </c>
      <c r="J6155">
        <f>IF(I6155=0,D6155,0)</f>
        <v>120</v>
      </c>
      <c r="K6155">
        <f>IF(J6155&lt;100,0,1)</f>
        <v>1</v>
      </c>
    </row>
    <row r="6156" spans="1:11" ht="15" customHeight="1" x14ac:dyDescent="0.25">
      <c r="A6156" s="9">
        <v>53195</v>
      </c>
      <c r="B6156" s="2">
        <v>10006</v>
      </c>
      <c r="C6156" s="2" t="s">
        <v>57</v>
      </c>
      <c r="D6156" s="2">
        <v>120</v>
      </c>
      <c r="E6156">
        <f>VLOOKUP(C6156,'Product Master'!$A$1:$C$31,3,FALSE)</f>
        <v>107</v>
      </c>
      <c r="F6156">
        <f>D6156*E6156</f>
        <v>12840</v>
      </c>
      <c r="G6156" t="str">
        <f>VLOOKUP(B6156,'Emp Master'!$A$1:$C$21,3,FALSE)</f>
        <v>Supervisor-1</v>
      </c>
      <c r="H6156" s="3">
        <f>SUMIF($G$2:$G$6491,G6156,$F$2:$F$6491)</f>
        <v>71844810</v>
      </c>
      <c r="I6156">
        <f>IF(F6156&lt;15000,0,1)</f>
        <v>0</v>
      </c>
      <c r="J6156">
        <f>IF(I6156=0,D6156,0)</f>
        <v>120</v>
      </c>
      <c r="K6156">
        <f>IF(J6156&lt;100,0,1)</f>
        <v>1</v>
      </c>
    </row>
    <row r="6157" spans="1:11" ht="15" customHeight="1" x14ac:dyDescent="0.25">
      <c r="A6157" s="9">
        <v>53196</v>
      </c>
      <c r="B6157" s="2">
        <v>10001</v>
      </c>
      <c r="C6157" s="2" t="s">
        <v>42</v>
      </c>
      <c r="D6157" s="2">
        <v>120</v>
      </c>
      <c r="E6157">
        <f>VLOOKUP(C6157,'Product Master'!$A$1:$C$31,3,FALSE)</f>
        <v>97</v>
      </c>
      <c r="F6157">
        <f>D6157*E6157</f>
        <v>11640</v>
      </c>
      <c r="G6157" t="str">
        <f>VLOOKUP(B6157,'Emp Master'!$A$1:$C$21,3,FALSE)</f>
        <v>Supervisor-1</v>
      </c>
      <c r="H6157" s="3">
        <f>SUMIF($G$2:$G$6491,G6157,$F$2:$F$6491)</f>
        <v>71844810</v>
      </c>
      <c r="I6157">
        <f>IF(F6157&lt;15000,0,1)</f>
        <v>0</v>
      </c>
      <c r="J6157">
        <f>IF(I6157=0,D6157,0)</f>
        <v>120</v>
      </c>
      <c r="K6157">
        <f>IF(J6157&lt;100,0,1)</f>
        <v>1</v>
      </c>
    </row>
    <row r="6158" spans="1:11" ht="15" customHeight="1" x14ac:dyDescent="0.25">
      <c r="A6158" s="9">
        <v>53197</v>
      </c>
      <c r="B6158" s="2">
        <v>10005</v>
      </c>
      <c r="C6158" s="2" t="s">
        <v>33</v>
      </c>
      <c r="D6158" s="2">
        <v>120</v>
      </c>
      <c r="E6158">
        <f>VLOOKUP(C6158,'Product Master'!$A$1:$C$31,3,FALSE)</f>
        <v>84</v>
      </c>
      <c r="F6158">
        <f>D6158*E6158</f>
        <v>10080</v>
      </c>
      <c r="G6158" t="str">
        <f>VLOOKUP(B6158,'Emp Master'!$A$1:$C$21,3,FALSE)</f>
        <v>Supervisor-1</v>
      </c>
      <c r="H6158" s="3">
        <f>SUMIF($G$2:$G$6491,G6158,$F$2:$F$6491)</f>
        <v>71844810</v>
      </c>
      <c r="I6158">
        <f>IF(F6158&lt;15000,0,1)</f>
        <v>0</v>
      </c>
      <c r="J6158">
        <f>IF(I6158=0,D6158,0)</f>
        <v>120</v>
      </c>
      <c r="K6158">
        <f>IF(J6158&lt;100,0,1)</f>
        <v>1</v>
      </c>
    </row>
    <row r="6159" spans="1:11" ht="15" customHeight="1" x14ac:dyDescent="0.25">
      <c r="A6159" s="9">
        <v>53198</v>
      </c>
      <c r="B6159" s="2">
        <v>10003</v>
      </c>
      <c r="C6159" s="2" t="s">
        <v>57</v>
      </c>
      <c r="D6159" s="2">
        <v>120</v>
      </c>
      <c r="E6159">
        <f>VLOOKUP(C6159,'Product Master'!$A$1:$C$31,3,FALSE)</f>
        <v>107</v>
      </c>
      <c r="F6159">
        <f>D6159*E6159</f>
        <v>12840</v>
      </c>
      <c r="G6159" t="str">
        <f>VLOOKUP(B6159,'Emp Master'!$A$1:$C$21,3,FALSE)</f>
        <v>Supervisor-1</v>
      </c>
      <c r="H6159" s="3">
        <f>SUMIF($G$2:$G$6491,G6159,$F$2:$F$6491)</f>
        <v>71844810</v>
      </c>
      <c r="I6159">
        <f>IF(F6159&lt;15000,0,1)</f>
        <v>0</v>
      </c>
      <c r="J6159">
        <f>IF(I6159=0,D6159,0)</f>
        <v>120</v>
      </c>
      <c r="K6159">
        <f>IF(J6159&lt;100,0,1)</f>
        <v>1</v>
      </c>
    </row>
    <row r="6160" spans="1:11" ht="15" customHeight="1" x14ac:dyDescent="0.25">
      <c r="A6160" s="9">
        <v>53199</v>
      </c>
      <c r="B6160" s="2">
        <v>10008</v>
      </c>
      <c r="C6160" s="2" t="s">
        <v>33</v>
      </c>
      <c r="D6160" s="2">
        <v>119</v>
      </c>
      <c r="E6160">
        <f>VLOOKUP(C6160,'Product Master'!$A$1:$C$31,3,FALSE)</f>
        <v>84</v>
      </c>
      <c r="F6160">
        <f>D6160*E6160</f>
        <v>9996</v>
      </c>
      <c r="G6160" t="str">
        <f>VLOOKUP(B6160,'Emp Master'!$A$1:$C$21,3,FALSE)</f>
        <v>Supervisor-2</v>
      </c>
      <c r="H6160" s="3">
        <f>SUMIF($G$2:$G$6491,G6160,$F$2:$F$6491)</f>
        <v>47777431</v>
      </c>
      <c r="I6160">
        <f>IF(F6160&lt;15000,0,1)</f>
        <v>0</v>
      </c>
      <c r="J6160">
        <f>IF(I6160=0,D6160,0)</f>
        <v>119</v>
      </c>
      <c r="K6160">
        <f>IF(J6160&lt;100,0,1)</f>
        <v>1</v>
      </c>
    </row>
    <row r="6161" spans="1:11" ht="15" customHeight="1" x14ac:dyDescent="0.25">
      <c r="A6161" s="9">
        <v>53200</v>
      </c>
      <c r="B6161" s="2">
        <v>10010</v>
      </c>
      <c r="C6161" s="2" t="s">
        <v>42</v>
      </c>
      <c r="D6161" s="2">
        <v>119</v>
      </c>
      <c r="E6161">
        <f>VLOOKUP(C6161,'Product Master'!$A$1:$C$31,3,FALSE)</f>
        <v>97</v>
      </c>
      <c r="F6161">
        <f>D6161*E6161</f>
        <v>11543</v>
      </c>
      <c r="G6161" t="str">
        <f>VLOOKUP(B6161,'Emp Master'!$A$1:$C$21,3,FALSE)</f>
        <v>Supervisor-2</v>
      </c>
      <c r="H6161" s="3">
        <f>SUMIF($G$2:$G$6491,G6161,$F$2:$F$6491)</f>
        <v>47777431</v>
      </c>
      <c r="I6161">
        <f>IF(F6161&lt;15000,0,1)</f>
        <v>0</v>
      </c>
      <c r="J6161">
        <f>IF(I6161=0,D6161,0)</f>
        <v>119</v>
      </c>
      <c r="K6161">
        <f>IF(J6161&lt;100,0,1)</f>
        <v>1</v>
      </c>
    </row>
    <row r="6162" spans="1:11" ht="15" customHeight="1" x14ac:dyDescent="0.25">
      <c r="A6162" s="9">
        <v>53201</v>
      </c>
      <c r="B6162" s="2">
        <v>10013</v>
      </c>
      <c r="C6162" s="2" t="s">
        <v>46</v>
      </c>
      <c r="D6162" s="2">
        <v>119</v>
      </c>
      <c r="E6162">
        <f>VLOOKUP(C6162,'Product Master'!$A$1:$C$31,3,FALSE)</f>
        <v>116</v>
      </c>
      <c r="F6162">
        <f>D6162*E6162</f>
        <v>13804</v>
      </c>
      <c r="G6162" t="str">
        <f>VLOOKUP(B6162,'Emp Master'!$A$1:$C$21,3,FALSE)</f>
        <v>Supervisor-3</v>
      </c>
      <c r="H6162" s="3">
        <f>SUMIF($G$2:$G$6491,G6162,$F$2:$F$6491)</f>
        <v>56264962</v>
      </c>
      <c r="I6162">
        <f>IF(F6162&lt;15000,0,1)</f>
        <v>0</v>
      </c>
      <c r="J6162">
        <f>IF(I6162=0,D6162,0)</f>
        <v>119</v>
      </c>
      <c r="K6162">
        <f>IF(J6162&lt;100,0,1)</f>
        <v>1</v>
      </c>
    </row>
    <row r="6163" spans="1:11" ht="15" customHeight="1" x14ac:dyDescent="0.25">
      <c r="A6163" s="9">
        <v>53202</v>
      </c>
      <c r="B6163" s="2">
        <v>10011</v>
      </c>
      <c r="C6163" s="2" t="s">
        <v>38</v>
      </c>
      <c r="D6163" s="2">
        <v>119</v>
      </c>
      <c r="E6163">
        <f>VLOOKUP(C6163,'Product Master'!$A$1:$C$31,3,FALSE)</f>
        <v>73</v>
      </c>
      <c r="F6163">
        <f>D6163*E6163</f>
        <v>8687</v>
      </c>
      <c r="G6163" t="str">
        <f>VLOOKUP(B6163,'Emp Master'!$A$1:$C$21,3,FALSE)</f>
        <v>Supervisor-3</v>
      </c>
      <c r="H6163" s="3">
        <f>SUMIF($G$2:$G$6491,G6163,$F$2:$F$6491)</f>
        <v>56264962</v>
      </c>
      <c r="I6163">
        <f>IF(F6163&lt;15000,0,1)</f>
        <v>0</v>
      </c>
      <c r="J6163">
        <f>IF(I6163=0,D6163,0)</f>
        <v>119</v>
      </c>
      <c r="K6163">
        <f>IF(J6163&lt;100,0,1)</f>
        <v>1</v>
      </c>
    </row>
    <row r="6164" spans="1:11" ht="15" customHeight="1" x14ac:dyDescent="0.25">
      <c r="A6164" s="9">
        <v>53203</v>
      </c>
      <c r="B6164" s="2">
        <v>10014</v>
      </c>
      <c r="C6164" s="2" t="s">
        <v>49</v>
      </c>
      <c r="D6164" s="2">
        <v>119</v>
      </c>
      <c r="E6164">
        <f>VLOOKUP(C6164,'Product Master'!$A$1:$C$31,3,FALSE)</f>
        <v>70</v>
      </c>
      <c r="F6164">
        <f>D6164*E6164</f>
        <v>8330</v>
      </c>
      <c r="G6164" t="str">
        <f>VLOOKUP(B6164,'Emp Master'!$A$1:$C$21,3,FALSE)</f>
        <v>Supervisor-3</v>
      </c>
      <c r="H6164" s="3">
        <f>SUMIF($G$2:$G$6491,G6164,$F$2:$F$6491)</f>
        <v>56264962</v>
      </c>
      <c r="I6164">
        <f>IF(F6164&lt;15000,0,1)</f>
        <v>0</v>
      </c>
      <c r="J6164">
        <f>IF(I6164=0,D6164,0)</f>
        <v>119</v>
      </c>
      <c r="K6164">
        <f>IF(J6164&lt;100,0,1)</f>
        <v>1</v>
      </c>
    </row>
    <row r="6165" spans="1:11" ht="15" customHeight="1" x14ac:dyDescent="0.25">
      <c r="A6165" s="9">
        <v>53204</v>
      </c>
      <c r="B6165" s="2">
        <v>10012</v>
      </c>
      <c r="C6165" s="2" t="s">
        <v>57</v>
      </c>
      <c r="D6165" s="2">
        <v>119</v>
      </c>
      <c r="E6165">
        <f>VLOOKUP(C6165,'Product Master'!$A$1:$C$31,3,FALSE)</f>
        <v>107</v>
      </c>
      <c r="F6165">
        <f>D6165*E6165</f>
        <v>12733</v>
      </c>
      <c r="G6165" t="str">
        <f>VLOOKUP(B6165,'Emp Master'!$A$1:$C$21,3,FALSE)</f>
        <v>Supervisor-3</v>
      </c>
      <c r="H6165" s="3">
        <f>SUMIF($G$2:$G$6491,G6165,$F$2:$F$6491)</f>
        <v>56264962</v>
      </c>
      <c r="I6165">
        <f>IF(F6165&lt;15000,0,1)</f>
        <v>0</v>
      </c>
      <c r="J6165">
        <f>IF(I6165=0,D6165,0)</f>
        <v>119</v>
      </c>
      <c r="K6165">
        <f>IF(J6165&lt;100,0,1)</f>
        <v>1</v>
      </c>
    </row>
    <row r="6166" spans="1:11" ht="15" customHeight="1" x14ac:dyDescent="0.25">
      <c r="A6166" s="9">
        <v>53205</v>
      </c>
      <c r="B6166" s="2">
        <v>10015</v>
      </c>
      <c r="C6166" s="2" t="s">
        <v>31</v>
      </c>
      <c r="D6166" s="2">
        <v>119</v>
      </c>
      <c r="E6166">
        <f>VLOOKUP(C6166,'Product Master'!$A$1:$C$31,3,FALSE)</f>
        <v>114</v>
      </c>
      <c r="F6166">
        <f>D6166*E6166</f>
        <v>13566</v>
      </c>
      <c r="G6166" t="str">
        <f>VLOOKUP(B6166,'Emp Master'!$A$1:$C$21,3,FALSE)</f>
        <v>Supervisor-3</v>
      </c>
      <c r="H6166" s="3">
        <f>SUMIF($G$2:$G$6491,G6166,$F$2:$F$6491)</f>
        <v>56264962</v>
      </c>
      <c r="I6166">
        <f>IF(F6166&lt;15000,0,1)</f>
        <v>0</v>
      </c>
      <c r="J6166">
        <f>IF(I6166=0,D6166,0)</f>
        <v>119</v>
      </c>
      <c r="K6166">
        <f>IF(J6166&lt;100,0,1)</f>
        <v>1</v>
      </c>
    </row>
    <row r="6167" spans="1:11" ht="15" customHeight="1" x14ac:dyDescent="0.25">
      <c r="A6167" s="9">
        <v>53206</v>
      </c>
      <c r="B6167" s="2">
        <v>10020</v>
      </c>
      <c r="C6167" s="2" t="s">
        <v>51</v>
      </c>
      <c r="D6167" s="2">
        <v>119</v>
      </c>
      <c r="E6167">
        <f>VLOOKUP(C6167,'Product Master'!$A$1:$C$31,3,FALSE)</f>
        <v>87</v>
      </c>
      <c r="F6167">
        <f>D6167*E6167</f>
        <v>10353</v>
      </c>
      <c r="G6167" t="str">
        <f>VLOOKUP(B6167,'Emp Master'!$A$1:$C$21,3,FALSE)</f>
        <v>Supervisor-4</v>
      </c>
      <c r="H6167" s="3">
        <f>SUMIF($G$2:$G$6491,G6167,$F$2:$F$6491)</f>
        <v>56580613</v>
      </c>
      <c r="I6167">
        <f>IF(F6167&lt;15000,0,1)</f>
        <v>0</v>
      </c>
      <c r="J6167">
        <f>IF(I6167=0,D6167,0)</f>
        <v>119</v>
      </c>
      <c r="K6167">
        <f>IF(J6167&lt;100,0,1)</f>
        <v>1</v>
      </c>
    </row>
    <row r="6168" spans="1:11" ht="15" customHeight="1" x14ac:dyDescent="0.25">
      <c r="A6168" s="9">
        <v>53207</v>
      </c>
      <c r="B6168" s="2">
        <v>10004</v>
      </c>
      <c r="C6168" s="2" t="s">
        <v>45</v>
      </c>
      <c r="D6168" s="2">
        <v>119</v>
      </c>
      <c r="E6168">
        <f>VLOOKUP(C6168,'Product Master'!$A$1:$C$31,3,FALSE)</f>
        <v>92</v>
      </c>
      <c r="F6168">
        <f>D6168*E6168</f>
        <v>10948</v>
      </c>
      <c r="G6168" t="str">
        <f>VLOOKUP(B6168,'Emp Master'!$A$1:$C$21,3,FALSE)</f>
        <v>Supervisor-1</v>
      </c>
      <c r="H6168" s="3">
        <f>SUMIF($G$2:$G$6491,G6168,$F$2:$F$6491)</f>
        <v>71844810</v>
      </c>
      <c r="I6168">
        <f>IF(F6168&lt;15000,0,1)</f>
        <v>0</v>
      </c>
      <c r="J6168">
        <f>IF(I6168=0,D6168,0)</f>
        <v>119</v>
      </c>
      <c r="K6168">
        <f>IF(J6168&lt;100,0,1)</f>
        <v>1</v>
      </c>
    </row>
    <row r="6169" spans="1:11" ht="15" customHeight="1" x14ac:dyDescent="0.25">
      <c r="A6169" s="9">
        <v>53208</v>
      </c>
      <c r="B6169" s="2">
        <v>10003</v>
      </c>
      <c r="C6169" s="2" t="s">
        <v>37</v>
      </c>
      <c r="D6169" s="2">
        <v>119</v>
      </c>
      <c r="E6169">
        <f>VLOOKUP(C6169,'Product Master'!$A$1:$C$31,3,FALSE)</f>
        <v>68</v>
      </c>
      <c r="F6169">
        <f>D6169*E6169</f>
        <v>8092</v>
      </c>
      <c r="G6169" t="str">
        <f>VLOOKUP(B6169,'Emp Master'!$A$1:$C$21,3,FALSE)</f>
        <v>Supervisor-1</v>
      </c>
      <c r="H6169" s="3">
        <f>SUMIF($G$2:$G$6491,G6169,$F$2:$F$6491)</f>
        <v>71844810</v>
      </c>
      <c r="I6169">
        <f>IF(F6169&lt;15000,0,1)</f>
        <v>0</v>
      </c>
      <c r="J6169">
        <f>IF(I6169=0,D6169,0)</f>
        <v>119</v>
      </c>
      <c r="K6169">
        <f>IF(J6169&lt;100,0,1)</f>
        <v>1</v>
      </c>
    </row>
    <row r="6170" spans="1:11" ht="15" customHeight="1" x14ac:dyDescent="0.25">
      <c r="A6170" s="9">
        <v>53209</v>
      </c>
      <c r="B6170" s="2">
        <v>10004</v>
      </c>
      <c r="C6170" s="2" t="s">
        <v>51</v>
      </c>
      <c r="D6170" s="2">
        <v>119</v>
      </c>
      <c r="E6170">
        <f>VLOOKUP(C6170,'Product Master'!$A$1:$C$31,3,FALSE)</f>
        <v>87</v>
      </c>
      <c r="F6170">
        <f>D6170*E6170</f>
        <v>10353</v>
      </c>
      <c r="G6170" t="str">
        <f>VLOOKUP(B6170,'Emp Master'!$A$1:$C$21,3,FALSE)</f>
        <v>Supervisor-1</v>
      </c>
      <c r="H6170" s="3">
        <f>SUMIF($G$2:$G$6491,G6170,$F$2:$F$6491)</f>
        <v>71844810</v>
      </c>
      <c r="I6170">
        <f>IF(F6170&lt;15000,0,1)</f>
        <v>0</v>
      </c>
      <c r="J6170">
        <f>IF(I6170=0,D6170,0)</f>
        <v>119</v>
      </c>
      <c r="K6170">
        <f>IF(J6170&lt;100,0,1)</f>
        <v>1</v>
      </c>
    </row>
    <row r="6171" spans="1:11" ht="15" customHeight="1" x14ac:dyDescent="0.25">
      <c r="A6171" s="9">
        <v>53210</v>
      </c>
      <c r="B6171" s="2">
        <v>10014</v>
      </c>
      <c r="C6171" s="2" t="s">
        <v>33</v>
      </c>
      <c r="D6171" s="2">
        <v>118</v>
      </c>
      <c r="E6171">
        <f>VLOOKUP(C6171,'Product Master'!$A$1:$C$31,3,FALSE)</f>
        <v>84</v>
      </c>
      <c r="F6171">
        <f>D6171*E6171</f>
        <v>9912</v>
      </c>
      <c r="G6171" t="str">
        <f>VLOOKUP(B6171,'Emp Master'!$A$1:$C$21,3,FALSE)</f>
        <v>Supervisor-3</v>
      </c>
      <c r="H6171" s="3">
        <f>SUMIF($G$2:$G$6491,G6171,$F$2:$F$6491)</f>
        <v>56264962</v>
      </c>
      <c r="I6171">
        <f>IF(F6171&lt;15000,0,1)</f>
        <v>0</v>
      </c>
      <c r="J6171">
        <f>IF(I6171=0,D6171,0)</f>
        <v>118</v>
      </c>
      <c r="K6171">
        <f>IF(J6171&lt;100,0,1)</f>
        <v>1</v>
      </c>
    </row>
    <row r="6172" spans="1:11" ht="15" customHeight="1" x14ac:dyDescent="0.25">
      <c r="A6172" s="9">
        <v>53211</v>
      </c>
      <c r="B6172" s="2">
        <v>10013</v>
      </c>
      <c r="C6172" s="2" t="s">
        <v>57</v>
      </c>
      <c r="D6172" s="2">
        <v>118</v>
      </c>
      <c r="E6172">
        <f>VLOOKUP(C6172,'Product Master'!$A$1:$C$31,3,FALSE)</f>
        <v>107</v>
      </c>
      <c r="F6172">
        <f>D6172*E6172</f>
        <v>12626</v>
      </c>
      <c r="G6172" t="str">
        <f>VLOOKUP(B6172,'Emp Master'!$A$1:$C$21,3,FALSE)</f>
        <v>Supervisor-3</v>
      </c>
      <c r="H6172" s="3">
        <f>SUMIF($G$2:$G$6491,G6172,$F$2:$F$6491)</f>
        <v>56264962</v>
      </c>
      <c r="I6172">
        <f>IF(F6172&lt;15000,0,1)</f>
        <v>0</v>
      </c>
      <c r="J6172">
        <f>IF(I6172=0,D6172,0)</f>
        <v>118</v>
      </c>
      <c r="K6172">
        <f>IF(J6172&lt;100,0,1)</f>
        <v>1</v>
      </c>
    </row>
    <row r="6173" spans="1:11" ht="15" customHeight="1" x14ac:dyDescent="0.25">
      <c r="A6173" s="9">
        <v>53212</v>
      </c>
      <c r="B6173" s="2">
        <v>10014</v>
      </c>
      <c r="C6173" s="2" t="s">
        <v>42</v>
      </c>
      <c r="D6173" s="2">
        <v>118</v>
      </c>
      <c r="E6173">
        <f>VLOOKUP(C6173,'Product Master'!$A$1:$C$31,3,FALSE)</f>
        <v>97</v>
      </c>
      <c r="F6173">
        <f>D6173*E6173</f>
        <v>11446</v>
      </c>
      <c r="G6173" t="str">
        <f>VLOOKUP(B6173,'Emp Master'!$A$1:$C$21,3,FALSE)</f>
        <v>Supervisor-3</v>
      </c>
      <c r="H6173" s="3">
        <f>SUMIF($G$2:$G$6491,G6173,$F$2:$F$6491)</f>
        <v>56264962</v>
      </c>
      <c r="I6173">
        <f>IF(F6173&lt;15000,0,1)</f>
        <v>0</v>
      </c>
      <c r="J6173">
        <f>IF(I6173=0,D6173,0)</f>
        <v>118</v>
      </c>
      <c r="K6173">
        <f>IF(J6173&lt;100,0,1)</f>
        <v>1</v>
      </c>
    </row>
    <row r="6174" spans="1:11" ht="15" customHeight="1" x14ac:dyDescent="0.25">
      <c r="A6174" s="9">
        <v>53213</v>
      </c>
      <c r="B6174" s="2">
        <v>10011</v>
      </c>
      <c r="C6174" s="2" t="s">
        <v>38</v>
      </c>
      <c r="D6174" s="2">
        <v>118</v>
      </c>
      <c r="E6174">
        <f>VLOOKUP(C6174,'Product Master'!$A$1:$C$31,3,FALSE)</f>
        <v>73</v>
      </c>
      <c r="F6174">
        <f>D6174*E6174</f>
        <v>8614</v>
      </c>
      <c r="G6174" t="str">
        <f>VLOOKUP(B6174,'Emp Master'!$A$1:$C$21,3,FALSE)</f>
        <v>Supervisor-3</v>
      </c>
      <c r="H6174" s="3">
        <f>SUMIF($G$2:$G$6491,G6174,$F$2:$F$6491)</f>
        <v>56264962</v>
      </c>
      <c r="I6174">
        <f>IF(F6174&lt;15000,0,1)</f>
        <v>0</v>
      </c>
      <c r="J6174">
        <f>IF(I6174=0,D6174,0)</f>
        <v>118</v>
      </c>
      <c r="K6174">
        <f>IF(J6174&lt;100,0,1)</f>
        <v>1</v>
      </c>
    </row>
    <row r="6175" spans="1:11" ht="15" customHeight="1" x14ac:dyDescent="0.25">
      <c r="A6175" s="9">
        <v>53214</v>
      </c>
      <c r="B6175" s="2">
        <v>10012</v>
      </c>
      <c r="C6175" s="2" t="s">
        <v>38</v>
      </c>
      <c r="D6175" s="2">
        <v>118</v>
      </c>
      <c r="E6175">
        <f>VLOOKUP(C6175,'Product Master'!$A$1:$C$31,3,FALSE)</f>
        <v>73</v>
      </c>
      <c r="F6175">
        <f>D6175*E6175</f>
        <v>8614</v>
      </c>
      <c r="G6175" t="str">
        <f>VLOOKUP(B6175,'Emp Master'!$A$1:$C$21,3,FALSE)</f>
        <v>Supervisor-3</v>
      </c>
      <c r="H6175" s="3">
        <f>SUMIF($G$2:$G$6491,G6175,$F$2:$F$6491)</f>
        <v>56264962</v>
      </c>
      <c r="I6175">
        <f>IF(F6175&lt;15000,0,1)</f>
        <v>0</v>
      </c>
      <c r="J6175">
        <f>IF(I6175=0,D6175,0)</f>
        <v>118</v>
      </c>
      <c r="K6175">
        <f>IF(J6175&lt;100,0,1)</f>
        <v>1</v>
      </c>
    </row>
    <row r="6176" spans="1:11" ht="15" customHeight="1" x14ac:dyDescent="0.25">
      <c r="A6176" s="9">
        <v>53215</v>
      </c>
      <c r="B6176" s="2">
        <v>10012</v>
      </c>
      <c r="C6176" s="2" t="s">
        <v>51</v>
      </c>
      <c r="D6176" s="2">
        <v>118</v>
      </c>
      <c r="E6176">
        <f>VLOOKUP(C6176,'Product Master'!$A$1:$C$31,3,FALSE)</f>
        <v>87</v>
      </c>
      <c r="F6176">
        <f>D6176*E6176</f>
        <v>10266</v>
      </c>
      <c r="G6176" t="str">
        <f>VLOOKUP(B6176,'Emp Master'!$A$1:$C$21,3,FALSE)</f>
        <v>Supervisor-3</v>
      </c>
      <c r="H6176" s="3">
        <f>SUMIF($G$2:$G$6491,G6176,$F$2:$F$6491)</f>
        <v>56264962</v>
      </c>
      <c r="I6176">
        <f>IF(F6176&lt;15000,0,1)</f>
        <v>0</v>
      </c>
      <c r="J6176">
        <f>IF(I6176=0,D6176,0)</f>
        <v>118</v>
      </c>
      <c r="K6176">
        <f>IF(J6176&lt;100,0,1)</f>
        <v>1</v>
      </c>
    </row>
    <row r="6177" spans="1:11" ht="15" customHeight="1" x14ac:dyDescent="0.25">
      <c r="A6177" s="9">
        <v>53216</v>
      </c>
      <c r="B6177" s="2">
        <v>10015</v>
      </c>
      <c r="C6177" s="2" t="s">
        <v>49</v>
      </c>
      <c r="D6177" s="2">
        <v>118</v>
      </c>
      <c r="E6177">
        <f>VLOOKUP(C6177,'Product Master'!$A$1:$C$31,3,FALSE)</f>
        <v>70</v>
      </c>
      <c r="F6177">
        <f>D6177*E6177</f>
        <v>8260</v>
      </c>
      <c r="G6177" t="str">
        <f>VLOOKUP(B6177,'Emp Master'!$A$1:$C$21,3,FALSE)</f>
        <v>Supervisor-3</v>
      </c>
      <c r="H6177" s="3">
        <f>SUMIF($G$2:$G$6491,G6177,$F$2:$F$6491)</f>
        <v>56264962</v>
      </c>
      <c r="I6177">
        <f>IF(F6177&lt;15000,0,1)</f>
        <v>0</v>
      </c>
      <c r="J6177">
        <f>IF(I6177=0,D6177,0)</f>
        <v>118</v>
      </c>
      <c r="K6177">
        <f>IF(J6177&lt;100,0,1)</f>
        <v>1</v>
      </c>
    </row>
    <row r="6178" spans="1:11" ht="15" customHeight="1" x14ac:dyDescent="0.25">
      <c r="A6178" s="9">
        <v>53217</v>
      </c>
      <c r="B6178" s="2">
        <v>10016</v>
      </c>
      <c r="C6178" s="2" t="s">
        <v>55</v>
      </c>
      <c r="D6178" s="2">
        <v>118</v>
      </c>
      <c r="E6178">
        <f>VLOOKUP(C6178,'Product Master'!$A$1:$C$31,3,FALSE)</f>
        <v>110</v>
      </c>
      <c r="F6178">
        <f>D6178*E6178</f>
        <v>12980</v>
      </c>
      <c r="G6178" t="str">
        <f>VLOOKUP(B6178,'Emp Master'!$A$1:$C$21,3,FALSE)</f>
        <v>Supervisor-4</v>
      </c>
      <c r="H6178" s="3">
        <f>SUMIF($G$2:$G$6491,G6178,$F$2:$F$6491)</f>
        <v>56580613</v>
      </c>
      <c r="I6178">
        <f>IF(F6178&lt;15000,0,1)</f>
        <v>0</v>
      </c>
      <c r="J6178">
        <f>IF(I6178=0,D6178,0)</f>
        <v>118</v>
      </c>
      <c r="K6178">
        <f>IF(J6178&lt;100,0,1)</f>
        <v>1</v>
      </c>
    </row>
    <row r="6179" spans="1:11" ht="15" customHeight="1" x14ac:dyDescent="0.25">
      <c r="A6179" s="9">
        <v>53218</v>
      </c>
      <c r="B6179" s="2">
        <v>10020</v>
      </c>
      <c r="C6179" s="2" t="s">
        <v>46</v>
      </c>
      <c r="D6179" s="2">
        <v>118</v>
      </c>
      <c r="E6179">
        <f>VLOOKUP(C6179,'Product Master'!$A$1:$C$31,3,FALSE)</f>
        <v>116</v>
      </c>
      <c r="F6179">
        <f>D6179*E6179</f>
        <v>13688</v>
      </c>
      <c r="G6179" t="str">
        <f>VLOOKUP(B6179,'Emp Master'!$A$1:$C$21,3,FALSE)</f>
        <v>Supervisor-4</v>
      </c>
      <c r="H6179" s="3">
        <f>SUMIF($G$2:$G$6491,G6179,$F$2:$F$6491)</f>
        <v>56580613</v>
      </c>
      <c r="I6179">
        <f>IF(F6179&lt;15000,0,1)</f>
        <v>0</v>
      </c>
      <c r="J6179">
        <f>IF(I6179=0,D6179,0)</f>
        <v>118</v>
      </c>
      <c r="K6179">
        <f>IF(J6179&lt;100,0,1)</f>
        <v>1</v>
      </c>
    </row>
    <row r="6180" spans="1:11" ht="15" customHeight="1" x14ac:dyDescent="0.25">
      <c r="A6180" s="9">
        <v>53219</v>
      </c>
      <c r="B6180" s="2">
        <v>10004</v>
      </c>
      <c r="C6180" s="2" t="s">
        <v>31</v>
      </c>
      <c r="D6180" s="2">
        <v>118</v>
      </c>
      <c r="E6180">
        <f>VLOOKUP(C6180,'Product Master'!$A$1:$C$31,3,FALSE)</f>
        <v>114</v>
      </c>
      <c r="F6180">
        <f>D6180*E6180</f>
        <v>13452</v>
      </c>
      <c r="G6180" t="str">
        <f>VLOOKUP(B6180,'Emp Master'!$A$1:$C$21,3,FALSE)</f>
        <v>Supervisor-1</v>
      </c>
      <c r="H6180" s="3">
        <f>SUMIF($G$2:$G$6491,G6180,$F$2:$F$6491)</f>
        <v>71844810</v>
      </c>
      <c r="I6180">
        <f>IF(F6180&lt;15000,0,1)</f>
        <v>0</v>
      </c>
      <c r="J6180">
        <f>IF(I6180=0,D6180,0)</f>
        <v>118</v>
      </c>
      <c r="K6180">
        <f>IF(J6180&lt;100,0,1)</f>
        <v>1</v>
      </c>
    </row>
    <row r="6181" spans="1:11" ht="15" customHeight="1" x14ac:dyDescent="0.25">
      <c r="A6181" s="9">
        <v>53220</v>
      </c>
      <c r="B6181" s="2">
        <v>10004</v>
      </c>
      <c r="C6181" s="2" t="s">
        <v>33</v>
      </c>
      <c r="D6181" s="2">
        <v>118</v>
      </c>
      <c r="E6181">
        <f>VLOOKUP(C6181,'Product Master'!$A$1:$C$31,3,FALSE)</f>
        <v>84</v>
      </c>
      <c r="F6181">
        <f>D6181*E6181</f>
        <v>9912</v>
      </c>
      <c r="G6181" t="str">
        <f>VLOOKUP(B6181,'Emp Master'!$A$1:$C$21,3,FALSE)</f>
        <v>Supervisor-1</v>
      </c>
      <c r="H6181" s="3">
        <f>SUMIF($G$2:$G$6491,G6181,$F$2:$F$6491)</f>
        <v>71844810</v>
      </c>
      <c r="I6181">
        <f>IF(F6181&lt;15000,0,1)</f>
        <v>0</v>
      </c>
      <c r="J6181">
        <f>IF(I6181=0,D6181,0)</f>
        <v>118</v>
      </c>
      <c r="K6181">
        <f>IF(J6181&lt;100,0,1)</f>
        <v>1</v>
      </c>
    </row>
    <row r="6182" spans="1:11" ht="15" customHeight="1" x14ac:dyDescent="0.25">
      <c r="A6182" s="9">
        <v>53221</v>
      </c>
      <c r="B6182" s="2">
        <v>10004</v>
      </c>
      <c r="C6182" s="2" t="s">
        <v>31</v>
      </c>
      <c r="D6182" s="2">
        <v>118</v>
      </c>
      <c r="E6182">
        <f>VLOOKUP(C6182,'Product Master'!$A$1:$C$31,3,FALSE)</f>
        <v>114</v>
      </c>
      <c r="F6182">
        <f>D6182*E6182</f>
        <v>13452</v>
      </c>
      <c r="G6182" t="str">
        <f>VLOOKUP(B6182,'Emp Master'!$A$1:$C$21,3,FALSE)</f>
        <v>Supervisor-1</v>
      </c>
      <c r="H6182" s="3">
        <f>SUMIF($G$2:$G$6491,G6182,$F$2:$F$6491)</f>
        <v>71844810</v>
      </c>
      <c r="I6182">
        <f>IF(F6182&lt;15000,0,1)</f>
        <v>0</v>
      </c>
      <c r="J6182">
        <f>IF(I6182=0,D6182,0)</f>
        <v>118</v>
      </c>
      <c r="K6182">
        <f>IF(J6182&lt;100,0,1)</f>
        <v>1</v>
      </c>
    </row>
    <row r="6183" spans="1:11" ht="15" customHeight="1" x14ac:dyDescent="0.25">
      <c r="A6183" s="9">
        <v>53222</v>
      </c>
      <c r="B6183" s="2">
        <v>10007</v>
      </c>
      <c r="C6183" s="2" t="s">
        <v>33</v>
      </c>
      <c r="D6183" s="2">
        <v>117</v>
      </c>
      <c r="E6183">
        <f>VLOOKUP(C6183,'Product Master'!$A$1:$C$31,3,FALSE)</f>
        <v>84</v>
      </c>
      <c r="F6183">
        <f>D6183*E6183</f>
        <v>9828</v>
      </c>
      <c r="G6183" t="str">
        <f>VLOOKUP(B6183,'Emp Master'!$A$1:$C$21,3,FALSE)</f>
        <v>Supervisor-2</v>
      </c>
      <c r="H6183" s="3">
        <f>SUMIF($G$2:$G$6491,G6183,$F$2:$F$6491)</f>
        <v>47777431</v>
      </c>
      <c r="I6183">
        <f>IF(F6183&lt;15000,0,1)</f>
        <v>0</v>
      </c>
      <c r="J6183">
        <f>IF(I6183=0,D6183,0)</f>
        <v>117</v>
      </c>
      <c r="K6183">
        <f>IF(J6183&lt;100,0,1)</f>
        <v>1</v>
      </c>
    </row>
    <row r="6184" spans="1:11" ht="15" customHeight="1" x14ac:dyDescent="0.25">
      <c r="A6184" s="9">
        <v>53223</v>
      </c>
      <c r="B6184" s="2">
        <v>10010</v>
      </c>
      <c r="C6184" s="2" t="s">
        <v>57</v>
      </c>
      <c r="D6184" s="2">
        <v>117</v>
      </c>
      <c r="E6184">
        <f>VLOOKUP(C6184,'Product Master'!$A$1:$C$31,3,FALSE)</f>
        <v>107</v>
      </c>
      <c r="F6184">
        <f>D6184*E6184</f>
        <v>12519</v>
      </c>
      <c r="G6184" t="str">
        <f>VLOOKUP(B6184,'Emp Master'!$A$1:$C$21,3,FALSE)</f>
        <v>Supervisor-2</v>
      </c>
      <c r="H6184" s="3">
        <f>SUMIF($G$2:$G$6491,G6184,$F$2:$F$6491)</f>
        <v>47777431</v>
      </c>
      <c r="I6184">
        <f>IF(F6184&lt;15000,0,1)</f>
        <v>0</v>
      </c>
      <c r="J6184">
        <f>IF(I6184=0,D6184,0)</f>
        <v>117</v>
      </c>
      <c r="K6184">
        <f>IF(J6184&lt;100,0,1)</f>
        <v>1</v>
      </c>
    </row>
    <row r="6185" spans="1:11" ht="15" customHeight="1" x14ac:dyDescent="0.25">
      <c r="A6185" s="9">
        <v>53224</v>
      </c>
      <c r="B6185" s="2">
        <v>10011</v>
      </c>
      <c r="C6185" s="2" t="s">
        <v>45</v>
      </c>
      <c r="D6185" s="2">
        <v>117</v>
      </c>
      <c r="E6185">
        <f>VLOOKUP(C6185,'Product Master'!$A$1:$C$31,3,FALSE)</f>
        <v>92</v>
      </c>
      <c r="F6185">
        <f>D6185*E6185</f>
        <v>10764</v>
      </c>
      <c r="G6185" t="str">
        <f>VLOOKUP(B6185,'Emp Master'!$A$1:$C$21,3,FALSE)</f>
        <v>Supervisor-3</v>
      </c>
      <c r="H6185" s="3">
        <f>SUMIF($G$2:$G$6491,G6185,$F$2:$F$6491)</f>
        <v>56264962</v>
      </c>
      <c r="I6185">
        <f>IF(F6185&lt;15000,0,1)</f>
        <v>0</v>
      </c>
      <c r="J6185">
        <f>IF(I6185=0,D6185,0)</f>
        <v>117</v>
      </c>
      <c r="K6185">
        <f>IF(J6185&lt;100,0,1)</f>
        <v>1</v>
      </c>
    </row>
    <row r="6186" spans="1:11" ht="15" customHeight="1" x14ac:dyDescent="0.25">
      <c r="A6186" s="9">
        <v>53225</v>
      </c>
      <c r="B6186" s="2">
        <v>10013</v>
      </c>
      <c r="C6186" s="2" t="s">
        <v>54</v>
      </c>
      <c r="D6186" s="2">
        <v>117</v>
      </c>
      <c r="E6186">
        <f>VLOOKUP(C6186,'Product Master'!$A$1:$C$31,3,FALSE)</f>
        <v>85</v>
      </c>
      <c r="F6186">
        <f>D6186*E6186</f>
        <v>9945</v>
      </c>
      <c r="G6186" t="str">
        <f>VLOOKUP(B6186,'Emp Master'!$A$1:$C$21,3,FALSE)</f>
        <v>Supervisor-3</v>
      </c>
      <c r="H6186" s="3">
        <f>SUMIF($G$2:$G$6491,G6186,$F$2:$F$6491)</f>
        <v>56264962</v>
      </c>
      <c r="I6186">
        <f>IF(F6186&lt;15000,0,1)</f>
        <v>0</v>
      </c>
      <c r="J6186">
        <f>IF(I6186=0,D6186,0)</f>
        <v>117</v>
      </c>
      <c r="K6186">
        <f>IF(J6186&lt;100,0,1)</f>
        <v>1</v>
      </c>
    </row>
    <row r="6187" spans="1:11" ht="15" customHeight="1" x14ac:dyDescent="0.25">
      <c r="A6187" s="9">
        <v>53226</v>
      </c>
      <c r="B6187" s="2">
        <v>10020</v>
      </c>
      <c r="C6187" s="2" t="s">
        <v>35</v>
      </c>
      <c r="D6187" s="2">
        <v>117</v>
      </c>
      <c r="E6187">
        <f>VLOOKUP(C6187,'Product Master'!$A$1:$C$31,3,FALSE)</f>
        <v>113</v>
      </c>
      <c r="F6187">
        <f>D6187*E6187</f>
        <v>13221</v>
      </c>
      <c r="G6187" t="str">
        <f>VLOOKUP(B6187,'Emp Master'!$A$1:$C$21,3,FALSE)</f>
        <v>Supervisor-4</v>
      </c>
      <c r="H6187" s="3">
        <f>SUMIF($G$2:$G$6491,G6187,$F$2:$F$6491)</f>
        <v>56580613</v>
      </c>
      <c r="I6187">
        <f>IF(F6187&lt;15000,0,1)</f>
        <v>0</v>
      </c>
      <c r="J6187">
        <f>IF(I6187=0,D6187,0)</f>
        <v>117</v>
      </c>
      <c r="K6187">
        <f>IF(J6187&lt;100,0,1)</f>
        <v>1</v>
      </c>
    </row>
    <row r="6188" spans="1:11" ht="15" customHeight="1" x14ac:dyDescent="0.25">
      <c r="A6188" s="9">
        <v>53227</v>
      </c>
      <c r="B6188" s="2">
        <v>10017</v>
      </c>
      <c r="C6188" s="2" t="s">
        <v>38</v>
      </c>
      <c r="D6188" s="2">
        <v>117</v>
      </c>
      <c r="E6188">
        <f>VLOOKUP(C6188,'Product Master'!$A$1:$C$31,3,FALSE)</f>
        <v>73</v>
      </c>
      <c r="F6188">
        <f>D6188*E6188</f>
        <v>8541</v>
      </c>
      <c r="G6188" t="str">
        <f>VLOOKUP(B6188,'Emp Master'!$A$1:$C$21,3,FALSE)</f>
        <v>Supervisor-4</v>
      </c>
      <c r="H6188" s="3">
        <f>SUMIF($G$2:$G$6491,G6188,$F$2:$F$6491)</f>
        <v>56580613</v>
      </c>
      <c r="I6188">
        <f>IF(F6188&lt;15000,0,1)</f>
        <v>0</v>
      </c>
      <c r="J6188">
        <f>IF(I6188=0,D6188,0)</f>
        <v>117</v>
      </c>
      <c r="K6188">
        <f>IF(J6188&lt;100,0,1)</f>
        <v>1</v>
      </c>
    </row>
    <row r="6189" spans="1:11" ht="15" customHeight="1" x14ac:dyDescent="0.25">
      <c r="A6189" s="9">
        <v>53228</v>
      </c>
      <c r="B6189" s="2">
        <v>10006</v>
      </c>
      <c r="C6189" s="2" t="s">
        <v>31</v>
      </c>
      <c r="D6189" s="2">
        <v>117</v>
      </c>
      <c r="E6189">
        <f>VLOOKUP(C6189,'Product Master'!$A$1:$C$31,3,FALSE)</f>
        <v>114</v>
      </c>
      <c r="F6189">
        <f>D6189*E6189</f>
        <v>13338</v>
      </c>
      <c r="G6189" t="str">
        <f>VLOOKUP(B6189,'Emp Master'!$A$1:$C$21,3,FALSE)</f>
        <v>Supervisor-1</v>
      </c>
      <c r="H6189" s="3">
        <f>SUMIF($G$2:$G$6491,G6189,$F$2:$F$6491)</f>
        <v>71844810</v>
      </c>
      <c r="I6189">
        <f>IF(F6189&lt;15000,0,1)</f>
        <v>0</v>
      </c>
      <c r="J6189">
        <f>IF(I6189=0,D6189,0)</f>
        <v>117</v>
      </c>
      <c r="K6189">
        <f>IF(J6189&lt;100,0,1)</f>
        <v>1</v>
      </c>
    </row>
    <row r="6190" spans="1:11" ht="15" customHeight="1" x14ac:dyDescent="0.25">
      <c r="A6190" s="9">
        <v>53229</v>
      </c>
      <c r="B6190" s="2">
        <v>10005</v>
      </c>
      <c r="C6190" s="2" t="s">
        <v>57</v>
      </c>
      <c r="D6190" s="2">
        <v>117</v>
      </c>
      <c r="E6190">
        <f>VLOOKUP(C6190,'Product Master'!$A$1:$C$31,3,FALSE)</f>
        <v>107</v>
      </c>
      <c r="F6190">
        <f>D6190*E6190</f>
        <v>12519</v>
      </c>
      <c r="G6190" t="str">
        <f>VLOOKUP(B6190,'Emp Master'!$A$1:$C$21,3,FALSE)</f>
        <v>Supervisor-1</v>
      </c>
      <c r="H6190" s="3">
        <f>SUMIF($G$2:$G$6491,G6190,$F$2:$F$6491)</f>
        <v>71844810</v>
      </c>
      <c r="I6190">
        <f>IF(F6190&lt;15000,0,1)</f>
        <v>0</v>
      </c>
      <c r="J6190">
        <f>IF(I6190=0,D6190,0)</f>
        <v>117</v>
      </c>
      <c r="K6190">
        <f>IF(J6190&lt;100,0,1)</f>
        <v>1</v>
      </c>
    </row>
    <row r="6191" spans="1:11" ht="15" customHeight="1" x14ac:dyDescent="0.25">
      <c r="A6191" s="9">
        <v>53230</v>
      </c>
      <c r="B6191" s="2">
        <v>10002</v>
      </c>
      <c r="C6191" s="2" t="s">
        <v>42</v>
      </c>
      <c r="D6191" s="2">
        <v>117</v>
      </c>
      <c r="E6191">
        <f>VLOOKUP(C6191,'Product Master'!$A$1:$C$31,3,FALSE)</f>
        <v>97</v>
      </c>
      <c r="F6191">
        <f>D6191*E6191</f>
        <v>11349</v>
      </c>
      <c r="G6191" t="str">
        <f>VLOOKUP(B6191,'Emp Master'!$A$1:$C$21,3,FALSE)</f>
        <v>Supervisor-1</v>
      </c>
      <c r="H6191" s="3">
        <f>SUMIF($G$2:$G$6491,G6191,$F$2:$F$6491)</f>
        <v>71844810</v>
      </c>
      <c r="I6191">
        <f>IF(F6191&lt;15000,0,1)</f>
        <v>0</v>
      </c>
      <c r="J6191">
        <f>IF(I6191=0,D6191,0)</f>
        <v>117</v>
      </c>
      <c r="K6191">
        <f>IF(J6191&lt;100,0,1)</f>
        <v>1</v>
      </c>
    </row>
    <row r="6192" spans="1:11" ht="15" customHeight="1" x14ac:dyDescent="0.25">
      <c r="A6192" s="9">
        <v>53231</v>
      </c>
      <c r="B6192" s="2">
        <v>10010</v>
      </c>
      <c r="C6192" s="2" t="s">
        <v>49</v>
      </c>
      <c r="D6192" s="2">
        <v>116</v>
      </c>
      <c r="E6192">
        <f>VLOOKUP(C6192,'Product Master'!$A$1:$C$31,3,FALSE)</f>
        <v>70</v>
      </c>
      <c r="F6192">
        <f>D6192*E6192</f>
        <v>8120</v>
      </c>
      <c r="G6192" t="str">
        <f>VLOOKUP(B6192,'Emp Master'!$A$1:$C$21,3,FALSE)</f>
        <v>Supervisor-2</v>
      </c>
      <c r="H6192" s="3">
        <f>SUMIF($G$2:$G$6491,G6192,$F$2:$F$6491)</f>
        <v>47777431</v>
      </c>
      <c r="I6192">
        <f>IF(F6192&lt;15000,0,1)</f>
        <v>0</v>
      </c>
      <c r="J6192">
        <f>IF(I6192=0,D6192,0)</f>
        <v>116</v>
      </c>
      <c r="K6192">
        <f>IF(J6192&lt;100,0,1)</f>
        <v>1</v>
      </c>
    </row>
    <row r="6193" spans="1:11" ht="15" customHeight="1" x14ac:dyDescent="0.25">
      <c r="A6193" s="9">
        <v>53232</v>
      </c>
      <c r="B6193" s="2">
        <v>10009</v>
      </c>
      <c r="C6193" s="2" t="s">
        <v>42</v>
      </c>
      <c r="D6193" s="2">
        <v>116</v>
      </c>
      <c r="E6193">
        <f>VLOOKUP(C6193,'Product Master'!$A$1:$C$31,3,FALSE)</f>
        <v>97</v>
      </c>
      <c r="F6193">
        <f>D6193*E6193</f>
        <v>11252</v>
      </c>
      <c r="G6193" t="str">
        <f>VLOOKUP(B6193,'Emp Master'!$A$1:$C$21,3,FALSE)</f>
        <v>Supervisor-2</v>
      </c>
      <c r="H6193" s="3">
        <f>SUMIF($G$2:$G$6491,G6193,$F$2:$F$6491)</f>
        <v>47777431</v>
      </c>
      <c r="I6193">
        <f>IF(F6193&lt;15000,0,1)</f>
        <v>0</v>
      </c>
      <c r="J6193">
        <f>IF(I6193=0,D6193,0)</f>
        <v>116</v>
      </c>
      <c r="K6193">
        <f>IF(J6193&lt;100,0,1)</f>
        <v>1</v>
      </c>
    </row>
    <row r="6194" spans="1:11" ht="15" customHeight="1" x14ac:dyDescent="0.25">
      <c r="A6194" s="9">
        <v>53233</v>
      </c>
      <c r="B6194" s="2">
        <v>10009</v>
      </c>
      <c r="C6194" s="2" t="s">
        <v>54</v>
      </c>
      <c r="D6194" s="2">
        <v>116</v>
      </c>
      <c r="E6194">
        <f>VLOOKUP(C6194,'Product Master'!$A$1:$C$31,3,FALSE)</f>
        <v>85</v>
      </c>
      <c r="F6194">
        <f>D6194*E6194</f>
        <v>9860</v>
      </c>
      <c r="G6194" t="str">
        <f>VLOOKUP(B6194,'Emp Master'!$A$1:$C$21,3,FALSE)</f>
        <v>Supervisor-2</v>
      </c>
      <c r="H6194" s="3">
        <f>SUMIF($G$2:$G$6491,G6194,$F$2:$F$6491)</f>
        <v>47777431</v>
      </c>
      <c r="I6194">
        <f>IF(F6194&lt;15000,0,1)</f>
        <v>0</v>
      </c>
      <c r="J6194">
        <f>IF(I6194=0,D6194,0)</f>
        <v>116</v>
      </c>
      <c r="K6194">
        <f>IF(J6194&lt;100,0,1)</f>
        <v>1</v>
      </c>
    </row>
    <row r="6195" spans="1:11" ht="15" customHeight="1" x14ac:dyDescent="0.25">
      <c r="A6195" s="9">
        <v>53234</v>
      </c>
      <c r="B6195" s="2">
        <v>10010</v>
      </c>
      <c r="C6195" s="2" t="s">
        <v>49</v>
      </c>
      <c r="D6195" s="2">
        <v>116</v>
      </c>
      <c r="E6195">
        <f>VLOOKUP(C6195,'Product Master'!$A$1:$C$31,3,FALSE)</f>
        <v>70</v>
      </c>
      <c r="F6195">
        <f>D6195*E6195</f>
        <v>8120</v>
      </c>
      <c r="G6195" t="str">
        <f>VLOOKUP(B6195,'Emp Master'!$A$1:$C$21,3,FALSE)</f>
        <v>Supervisor-2</v>
      </c>
      <c r="H6195" s="3">
        <f>SUMIF($G$2:$G$6491,G6195,$F$2:$F$6491)</f>
        <v>47777431</v>
      </c>
      <c r="I6195">
        <f>IF(F6195&lt;15000,0,1)</f>
        <v>0</v>
      </c>
      <c r="J6195">
        <f>IF(I6195=0,D6195,0)</f>
        <v>116</v>
      </c>
      <c r="K6195">
        <f>IF(J6195&lt;100,0,1)</f>
        <v>1</v>
      </c>
    </row>
    <row r="6196" spans="1:11" ht="15" customHeight="1" x14ac:dyDescent="0.25">
      <c r="A6196" s="9">
        <v>53235</v>
      </c>
      <c r="B6196" s="2">
        <v>10014</v>
      </c>
      <c r="C6196" s="2" t="s">
        <v>37</v>
      </c>
      <c r="D6196" s="2">
        <v>116</v>
      </c>
      <c r="E6196">
        <f>VLOOKUP(C6196,'Product Master'!$A$1:$C$31,3,FALSE)</f>
        <v>68</v>
      </c>
      <c r="F6196">
        <f>D6196*E6196</f>
        <v>7888</v>
      </c>
      <c r="G6196" t="str">
        <f>VLOOKUP(B6196,'Emp Master'!$A$1:$C$21,3,FALSE)</f>
        <v>Supervisor-3</v>
      </c>
      <c r="H6196" s="3">
        <f>SUMIF($G$2:$G$6491,G6196,$F$2:$F$6491)</f>
        <v>56264962</v>
      </c>
      <c r="I6196">
        <f>IF(F6196&lt;15000,0,1)</f>
        <v>0</v>
      </c>
      <c r="J6196">
        <f>IF(I6196=0,D6196,0)</f>
        <v>116</v>
      </c>
      <c r="K6196">
        <f>IF(J6196&lt;100,0,1)</f>
        <v>1</v>
      </c>
    </row>
    <row r="6197" spans="1:11" ht="15" customHeight="1" x14ac:dyDescent="0.25">
      <c r="A6197" s="9">
        <v>53236</v>
      </c>
      <c r="B6197" s="2">
        <v>10011</v>
      </c>
      <c r="C6197" s="2" t="s">
        <v>37</v>
      </c>
      <c r="D6197" s="2">
        <v>116</v>
      </c>
      <c r="E6197">
        <f>VLOOKUP(C6197,'Product Master'!$A$1:$C$31,3,FALSE)</f>
        <v>68</v>
      </c>
      <c r="F6197">
        <f>D6197*E6197</f>
        <v>7888</v>
      </c>
      <c r="G6197" t="str">
        <f>VLOOKUP(B6197,'Emp Master'!$A$1:$C$21,3,FALSE)</f>
        <v>Supervisor-3</v>
      </c>
      <c r="H6197" s="3">
        <f>SUMIF($G$2:$G$6491,G6197,$F$2:$F$6491)</f>
        <v>56264962</v>
      </c>
      <c r="I6197">
        <f>IF(F6197&lt;15000,0,1)</f>
        <v>0</v>
      </c>
      <c r="J6197">
        <f>IF(I6197=0,D6197,0)</f>
        <v>116</v>
      </c>
      <c r="K6197">
        <f>IF(J6197&lt;100,0,1)</f>
        <v>1</v>
      </c>
    </row>
    <row r="6198" spans="1:11" ht="15" customHeight="1" x14ac:dyDescent="0.25">
      <c r="A6198" s="9">
        <v>53237</v>
      </c>
      <c r="B6198" s="2">
        <v>10015</v>
      </c>
      <c r="C6198" s="2" t="s">
        <v>45</v>
      </c>
      <c r="D6198" s="2">
        <v>116</v>
      </c>
      <c r="E6198">
        <f>VLOOKUP(C6198,'Product Master'!$A$1:$C$31,3,FALSE)</f>
        <v>92</v>
      </c>
      <c r="F6198">
        <f>D6198*E6198</f>
        <v>10672</v>
      </c>
      <c r="G6198" t="str">
        <f>VLOOKUP(B6198,'Emp Master'!$A$1:$C$21,3,FALSE)</f>
        <v>Supervisor-3</v>
      </c>
      <c r="H6198" s="3">
        <f>SUMIF($G$2:$G$6491,G6198,$F$2:$F$6491)</f>
        <v>56264962</v>
      </c>
      <c r="I6198">
        <f>IF(F6198&lt;15000,0,1)</f>
        <v>0</v>
      </c>
      <c r="J6198">
        <f>IF(I6198=0,D6198,0)</f>
        <v>116</v>
      </c>
      <c r="K6198">
        <f>IF(J6198&lt;100,0,1)</f>
        <v>1</v>
      </c>
    </row>
    <row r="6199" spans="1:11" ht="15" customHeight="1" x14ac:dyDescent="0.25">
      <c r="A6199" s="9">
        <v>53238</v>
      </c>
      <c r="B6199" s="2">
        <v>10013</v>
      </c>
      <c r="C6199" s="2" t="s">
        <v>58</v>
      </c>
      <c r="D6199" s="2">
        <v>116</v>
      </c>
      <c r="E6199">
        <f>VLOOKUP(C6199,'Product Master'!$A$1:$C$31,3,FALSE)</f>
        <v>129</v>
      </c>
      <c r="F6199">
        <f>D6199*E6199</f>
        <v>14964</v>
      </c>
      <c r="G6199" t="str">
        <f>VLOOKUP(B6199,'Emp Master'!$A$1:$C$21,3,FALSE)</f>
        <v>Supervisor-3</v>
      </c>
      <c r="H6199" s="3">
        <f>SUMIF($G$2:$G$6491,G6199,$F$2:$F$6491)</f>
        <v>56264962</v>
      </c>
      <c r="I6199">
        <f>IF(F6199&lt;15000,0,1)</f>
        <v>0</v>
      </c>
      <c r="J6199">
        <f>IF(I6199=0,D6199,0)</f>
        <v>116</v>
      </c>
      <c r="K6199">
        <f>IF(J6199&lt;100,0,1)</f>
        <v>1</v>
      </c>
    </row>
    <row r="6200" spans="1:11" ht="15" customHeight="1" x14ac:dyDescent="0.25">
      <c r="A6200" s="9">
        <v>53239</v>
      </c>
      <c r="B6200" s="2">
        <v>10019</v>
      </c>
      <c r="C6200" s="2" t="s">
        <v>48</v>
      </c>
      <c r="D6200" s="2">
        <v>116</v>
      </c>
      <c r="E6200">
        <f>VLOOKUP(C6200,'Product Master'!$A$1:$C$31,3,FALSE)</f>
        <v>79</v>
      </c>
      <c r="F6200">
        <f>D6200*E6200</f>
        <v>9164</v>
      </c>
      <c r="G6200" t="str">
        <f>VLOOKUP(B6200,'Emp Master'!$A$1:$C$21,3,FALSE)</f>
        <v>Supervisor-4</v>
      </c>
      <c r="H6200" s="3">
        <f>SUMIF($G$2:$G$6491,G6200,$F$2:$F$6491)</f>
        <v>56580613</v>
      </c>
      <c r="I6200">
        <f>IF(F6200&lt;15000,0,1)</f>
        <v>0</v>
      </c>
      <c r="J6200">
        <f>IF(I6200=0,D6200,0)</f>
        <v>116</v>
      </c>
      <c r="K6200">
        <f>IF(J6200&lt;100,0,1)</f>
        <v>1</v>
      </c>
    </row>
    <row r="6201" spans="1:11" ht="15" customHeight="1" x14ac:dyDescent="0.25">
      <c r="A6201" s="9">
        <v>53240</v>
      </c>
      <c r="B6201" s="2">
        <v>10018</v>
      </c>
      <c r="C6201" s="2" t="s">
        <v>54</v>
      </c>
      <c r="D6201" s="2">
        <v>116</v>
      </c>
      <c r="E6201">
        <f>VLOOKUP(C6201,'Product Master'!$A$1:$C$31,3,FALSE)</f>
        <v>85</v>
      </c>
      <c r="F6201">
        <f>D6201*E6201</f>
        <v>9860</v>
      </c>
      <c r="G6201" t="str">
        <f>VLOOKUP(B6201,'Emp Master'!$A$1:$C$21,3,FALSE)</f>
        <v>Supervisor-4</v>
      </c>
      <c r="H6201" s="3">
        <f>SUMIF($G$2:$G$6491,G6201,$F$2:$F$6491)</f>
        <v>56580613</v>
      </c>
      <c r="I6201">
        <f>IF(F6201&lt;15000,0,1)</f>
        <v>0</v>
      </c>
      <c r="J6201">
        <f>IF(I6201=0,D6201,0)</f>
        <v>116</v>
      </c>
      <c r="K6201">
        <f>IF(J6201&lt;100,0,1)</f>
        <v>1</v>
      </c>
    </row>
    <row r="6202" spans="1:11" ht="15" customHeight="1" x14ac:dyDescent="0.25">
      <c r="A6202" s="9">
        <v>53241</v>
      </c>
      <c r="B6202" s="2">
        <v>10019</v>
      </c>
      <c r="C6202" s="2" t="s">
        <v>49</v>
      </c>
      <c r="D6202" s="2">
        <v>116</v>
      </c>
      <c r="E6202">
        <f>VLOOKUP(C6202,'Product Master'!$A$1:$C$31,3,FALSE)</f>
        <v>70</v>
      </c>
      <c r="F6202">
        <f>D6202*E6202</f>
        <v>8120</v>
      </c>
      <c r="G6202" t="str">
        <f>VLOOKUP(B6202,'Emp Master'!$A$1:$C$21,3,FALSE)</f>
        <v>Supervisor-4</v>
      </c>
      <c r="H6202" s="3">
        <f>SUMIF($G$2:$G$6491,G6202,$F$2:$F$6491)</f>
        <v>56580613</v>
      </c>
      <c r="I6202">
        <f>IF(F6202&lt;15000,0,1)</f>
        <v>0</v>
      </c>
      <c r="J6202">
        <f>IF(I6202=0,D6202,0)</f>
        <v>116</v>
      </c>
      <c r="K6202">
        <f>IF(J6202&lt;100,0,1)</f>
        <v>1</v>
      </c>
    </row>
    <row r="6203" spans="1:11" ht="15" customHeight="1" x14ac:dyDescent="0.25">
      <c r="A6203" s="9">
        <v>53242</v>
      </c>
      <c r="B6203" s="2">
        <v>10004</v>
      </c>
      <c r="C6203" s="2" t="s">
        <v>44</v>
      </c>
      <c r="D6203" s="2">
        <v>116</v>
      </c>
      <c r="E6203">
        <f>VLOOKUP(C6203,'Product Master'!$A$1:$C$31,3,FALSE)</f>
        <v>122</v>
      </c>
      <c r="F6203">
        <f>D6203*E6203</f>
        <v>14152</v>
      </c>
      <c r="G6203" t="str">
        <f>VLOOKUP(B6203,'Emp Master'!$A$1:$C$21,3,FALSE)</f>
        <v>Supervisor-1</v>
      </c>
      <c r="H6203" s="3">
        <f>SUMIF($G$2:$G$6491,G6203,$F$2:$F$6491)</f>
        <v>71844810</v>
      </c>
      <c r="I6203">
        <f>IF(F6203&lt;15000,0,1)</f>
        <v>0</v>
      </c>
      <c r="J6203">
        <f>IF(I6203=0,D6203,0)</f>
        <v>116</v>
      </c>
      <c r="K6203">
        <f>IF(J6203&lt;100,0,1)</f>
        <v>1</v>
      </c>
    </row>
    <row r="6204" spans="1:11" ht="15" customHeight="1" x14ac:dyDescent="0.25">
      <c r="A6204" s="9">
        <v>53243</v>
      </c>
      <c r="B6204" s="2">
        <v>10004</v>
      </c>
      <c r="C6204" s="2" t="s">
        <v>33</v>
      </c>
      <c r="D6204" s="2">
        <v>116</v>
      </c>
      <c r="E6204">
        <f>VLOOKUP(C6204,'Product Master'!$A$1:$C$31,3,FALSE)</f>
        <v>84</v>
      </c>
      <c r="F6204">
        <f>D6204*E6204</f>
        <v>9744</v>
      </c>
      <c r="G6204" t="str">
        <f>VLOOKUP(B6204,'Emp Master'!$A$1:$C$21,3,FALSE)</f>
        <v>Supervisor-1</v>
      </c>
      <c r="H6204" s="3">
        <f>SUMIF($G$2:$G$6491,G6204,$F$2:$F$6491)</f>
        <v>71844810</v>
      </c>
      <c r="I6204">
        <f>IF(F6204&lt;15000,0,1)</f>
        <v>0</v>
      </c>
      <c r="J6204">
        <f>IF(I6204=0,D6204,0)</f>
        <v>116</v>
      </c>
      <c r="K6204">
        <f>IF(J6204&lt;100,0,1)</f>
        <v>1</v>
      </c>
    </row>
    <row r="6205" spans="1:11" ht="15" customHeight="1" x14ac:dyDescent="0.25">
      <c r="A6205" s="9">
        <v>53244</v>
      </c>
      <c r="B6205" s="2">
        <v>10002</v>
      </c>
      <c r="C6205" s="2" t="s">
        <v>45</v>
      </c>
      <c r="D6205" s="2">
        <v>116</v>
      </c>
      <c r="E6205">
        <f>VLOOKUP(C6205,'Product Master'!$A$1:$C$31,3,FALSE)</f>
        <v>92</v>
      </c>
      <c r="F6205">
        <f>D6205*E6205</f>
        <v>10672</v>
      </c>
      <c r="G6205" t="str">
        <f>VLOOKUP(B6205,'Emp Master'!$A$1:$C$21,3,FALSE)</f>
        <v>Supervisor-1</v>
      </c>
      <c r="H6205" s="3">
        <f>SUMIF($G$2:$G$6491,G6205,$F$2:$F$6491)</f>
        <v>71844810</v>
      </c>
      <c r="I6205">
        <f>IF(F6205&lt;15000,0,1)</f>
        <v>0</v>
      </c>
      <c r="J6205">
        <f>IF(I6205=0,D6205,0)</f>
        <v>116</v>
      </c>
      <c r="K6205">
        <f>IF(J6205&lt;100,0,1)</f>
        <v>1</v>
      </c>
    </row>
    <row r="6206" spans="1:11" ht="15" customHeight="1" x14ac:dyDescent="0.25">
      <c r="A6206" s="9">
        <v>53245</v>
      </c>
      <c r="B6206" s="2">
        <v>10003</v>
      </c>
      <c r="C6206" s="2" t="s">
        <v>48</v>
      </c>
      <c r="D6206" s="2">
        <v>116</v>
      </c>
      <c r="E6206">
        <f>VLOOKUP(C6206,'Product Master'!$A$1:$C$31,3,FALSE)</f>
        <v>79</v>
      </c>
      <c r="F6206">
        <f>D6206*E6206</f>
        <v>9164</v>
      </c>
      <c r="G6206" t="str">
        <f>VLOOKUP(B6206,'Emp Master'!$A$1:$C$21,3,FALSE)</f>
        <v>Supervisor-1</v>
      </c>
      <c r="H6206" s="3">
        <f>SUMIF($G$2:$G$6491,G6206,$F$2:$F$6491)</f>
        <v>71844810</v>
      </c>
      <c r="I6206">
        <f>IF(F6206&lt;15000,0,1)</f>
        <v>0</v>
      </c>
      <c r="J6206">
        <f>IF(I6206=0,D6206,0)</f>
        <v>116</v>
      </c>
      <c r="K6206">
        <f>IF(J6206&lt;100,0,1)</f>
        <v>1</v>
      </c>
    </row>
    <row r="6207" spans="1:11" ht="15" customHeight="1" x14ac:dyDescent="0.25">
      <c r="A6207" s="9">
        <v>53246</v>
      </c>
      <c r="B6207" s="2">
        <v>10006</v>
      </c>
      <c r="C6207" s="2" t="s">
        <v>42</v>
      </c>
      <c r="D6207" s="2">
        <v>116</v>
      </c>
      <c r="E6207">
        <f>VLOOKUP(C6207,'Product Master'!$A$1:$C$31,3,FALSE)</f>
        <v>97</v>
      </c>
      <c r="F6207">
        <f>D6207*E6207</f>
        <v>11252</v>
      </c>
      <c r="G6207" t="str">
        <f>VLOOKUP(B6207,'Emp Master'!$A$1:$C$21,3,FALSE)</f>
        <v>Supervisor-1</v>
      </c>
      <c r="H6207" s="3">
        <f>SUMIF($G$2:$G$6491,G6207,$F$2:$F$6491)</f>
        <v>71844810</v>
      </c>
      <c r="I6207">
        <f>IF(F6207&lt;15000,0,1)</f>
        <v>0</v>
      </c>
      <c r="J6207">
        <f>IF(I6207=0,D6207,0)</f>
        <v>116</v>
      </c>
      <c r="K6207">
        <f>IF(J6207&lt;100,0,1)</f>
        <v>1</v>
      </c>
    </row>
    <row r="6208" spans="1:11" ht="15" customHeight="1" x14ac:dyDescent="0.25">
      <c r="A6208" s="9">
        <v>53247</v>
      </c>
      <c r="B6208" s="2">
        <v>10007</v>
      </c>
      <c r="C6208" s="2" t="s">
        <v>49</v>
      </c>
      <c r="D6208" s="2">
        <v>115</v>
      </c>
      <c r="E6208">
        <f>VLOOKUP(C6208,'Product Master'!$A$1:$C$31,3,FALSE)</f>
        <v>70</v>
      </c>
      <c r="F6208">
        <f>D6208*E6208</f>
        <v>8050</v>
      </c>
      <c r="G6208" t="str">
        <f>VLOOKUP(B6208,'Emp Master'!$A$1:$C$21,3,FALSE)</f>
        <v>Supervisor-2</v>
      </c>
      <c r="H6208" s="3">
        <f>SUMIF($G$2:$G$6491,G6208,$F$2:$F$6491)</f>
        <v>47777431</v>
      </c>
      <c r="I6208">
        <f>IF(F6208&lt;15000,0,1)</f>
        <v>0</v>
      </c>
      <c r="J6208">
        <f>IF(I6208=0,D6208,0)</f>
        <v>115</v>
      </c>
      <c r="K6208">
        <f>IF(J6208&lt;100,0,1)</f>
        <v>1</v>
      </c>
    </row>
    <row r="6209" spans="1:11" ht="15" customHeight="1" x14ac:dyDescent="0.25">
      <c r="A6209" s="9">
        <v>53248</v>
      </c>
      <c r="B6209" s="2">
        <v>10012</v>
      </c>
      <c r="C6209" s="2" t="s">
        <v>57</v>
      </c>
      <c r="D6209" s="2">
        <v>115</v>
      </c>
      <c r="E6209">
        <f>VLOOKUP(C6209,'Product Master'!$A$1:$C$31,3,FALSE)</f>
        <v>107</v>
      </c>
      <c r="F6209">
        <f>D6209*E6209</f>
        <v>12305</v>
      </c>
      <c r="G6209" t="str">
        <f>VLOOKUP(B6209,'Emp Master'!$A$1:$C$21,3,FALSE)</f>
        <v>Supervisor-3</v>
      </c>
      <c r="H6209" s="3">
        <f>SUMIF($G$2:$G$6491,G6209,$F$2:$F$6491)</f>
        <v>56264962</v>
      </c>
      <c r="I6209">
        <f>IF(F6209&lt;15000,0,1)</f>
        <v>0</v>
      </c>
      <c r="J6209">
        <f>IF(I6209=0,D6209,0)</f>
        <v>115</v>
      </c>
      <c r="K6209">
        <f>IF(J6209&lt;100,0,1)</f>
        <v>1</v>
      </c>
    </row>
    <row r="6210" spans="1:11" ht="15" customHeight="1" x14ac:dyDescent="0.25">
      <c r="A6210" s="9">
        <v>53249</v>
      </c>
      <c r="B6210" s="2">
        <v>10011</v>
      </c>
      <c r="C6210" s="2" t="s">
        <v>51</v>
      </c>
      <c r="D6210" s="2">
        <v>115</v>
      </c>
      <c r="E6210">
        <f>VLOOKUP(C6210,'Product Master'!$A$1:$C$31,3,FALSE)</f>
        <v>87</v>
      </c>
      <c r="F6210">
        <f>D6210*E6210</f>
        <v>10005</v>
      </c>
      <c r="G6210" t="str">
        <f>VLOOKUP(B6210,'Emp Master'!$A$1:$C$21,3,FALSE)</f>
        <v>Supervisor-3</v>
      </c>
      <c r="H6210" s="3">
        <f>SUMIF($G$2:$G$6491,G6210,$F$2:$F$6491)</f>
        <v>56264962</v>
      </c>
      <c r="I6210">
        <f>IF(F6210&lt;15000,0,1)</f>
        <v>0</v>
      </c>
      <c r="J6210">
        <f>IF(I6210=0,D6210,0)</f>
        <v>115</v>
      </c>
      <c r="K6210">
        <f>IF(J6210&lt;100,0,1)</f>
        <v>1</v>
      </c>
    </row>
    <row r="6211" spans="1:11" ht="15" customHeight="1" x14ac:dyDescent="0.25">
      <c r="A6211" s="9">
        <v>53250</v>
      </c>
      <c r="B6211" s="2">
        <v>10018</v>
      </c>
      <c r="C6211" s="2" t="s">
        <v>54</v>
      </c>
      <c r="D6211" s="2">
        <v>115</v>
      </c>
      <c r="E6211">
        <f>VLOOKUP(C6211,'Product Master'!$A$1:$C$31,3,FALSE)</f>
        <v>85</v>
      </c>
      <c r="F6211">
        <f>D6211*E6211</f>
        <v>9775</v>
      </c>
      <c r="G6211" t="str">
        <f>VLOOKUP(B6211,'Emp Master'!$A$1:$C$21,3,FALSE)</f>
        <v>Supervisor-4</v>
      </c>
      <c r="H6211" s="3">
        <f>SUMIF($G$2:$G$6491,G6211,$F$2:$F$6491)</f>
        <v>56580613</v>
      </c>
      <c r="I6211">
        <f>IF(F6211&lt;15000,0,1)</f>
        <v>0</v>
      </c>
      <c r="J6211">
        <f>IF(I6211=0,D6211,0)</f>
        <v>115</v>
      </c>
      <c r="K6211">
        <f>IF(J6211&lt;100,0,1)</f>
        <v>1</v>
      </c>
    </row>
    <row r="6212" spans="1:11" ht="15" customHeight="1" x14ac:dyDescent="0.25">
      <c r="A6212" s="9">
        <v>53251</v>
      </c>
      <c r="B6212" s="2">
        <v>10017</v>
      </c>
      <c r="C6212" s="2" t="s">
        <v>57</v>
      </c>
      <c r="D6212" s="2">
        <v>115</v>
      </c>
      <c r="E6212">
        <f>VLOOKUP(C6212,'Product Master'!$A$1:$C$31,3,FALSE)</f>
        <v>107</v>
      </c>
      <c r="F6212">
        <f>D6212*E6212</f>
        <v>12305</v>
      </c>
      <c r="G6212" t="str">
        <f>VLOOKUP(B6212,'Emp Master'!$A$1:$C$21,3,FALSE)</f>
        <v>Supervisor-4</v>
      </c>
      <c r="H6212" s="3">
        <f>SUMIF($G$2:$G$6491,G6212,$F$2:$F$6491)</f>
        <v>56580613</v>
      </c>
      <c r="I6212">
        <f>IF(F6212&lt;15000,0,1)</f>
        <v>0</v>
      </c>
      <c r="J6212">
        <f>IF(I6212=0,D6212,0)</f>
        <v>115</v>
      </c>
      <c r="K6212">
        <f>IF(J6212&lt;100,0,1)</f>
        <v>1</v>
      </c>
    </row>
    <row r="6213" spans="1:11" ht="15" customHeight="1" x14ac:dyDescent="0.25">
      <c r="A6213" s="9">
        <v>53252</v>
      </c>
      <c r="B6213" s="2">
        <v>10016</v>
      </c>
      <c r="C6213" s="2" t="s">
        <v>49</v>
      </c>
      <c r="D6213" s="2">
        <v>115</v>
      </c>
      <c r="E6213">
        <f>VLOOKUP(C6213,'Product Master'!$A$1:$C$31,3,FALSE)</f>
        <v>70</v>
      </c>
      <c r="F6213">
        <f>D6213*E6213</f>
        <v>8050</v>
      </c>
      <c r="G6213" t="str">
        <f>VLOOKUP(B6213,'Emp Master'!$A$1:$C$21,3,FALSE)</f>
        <v>Supervisor-4</v>
      </c>
      <c r="H6213" s="3">
        <f>SUMIF($G$2:$G$6491,G6213,$F$2:$F$6491)</f>
        <v>56580613</v>
      </c>
      <c r="I6213">
        <f>IF(F6213&lt;15000,0,1)</f>
        <v>0</v>
      </c>
      <c r="J6213">
        <f>IF(I6213=0,D6213,0)</f>
        <v>115</v>
      </c>
      <c r="K6213">
        <f>IF(J6213&lt;100,0,1)</f>
        <v>1</v>
      </c>
    </row>
    <row r="6214" spans="1:11" ht="15" customHeight="1" x14ac:dyDescent="0.25">
      <c r="A6214" s="9">
        <v>53253</v>
      </c>
      <c r="B6214" s="2">
        <v>10016</v>
      </c>
      <c r="C6214" s="2" t="s">
        <v>57</v>
      </c>
      <c r="D6214" s="2">
        <v>115</v>
      </c>
      <c r="E6214">
        <f>VLOOKUP(C6214,'Product Master'!$A$1:$C$31,3,FALSE)</f>
        <v>107</v>
      </c>
      <c r="F6214">
        <f>D6214*E6214</f>
        <v>12305</v>
      </c>
      <c r="G6214" t="str">
        <f>VLOOKUP(B6214,'Emp Master'!$A$1:$C$21,3,FALSE)</f>
        <v>Supervisor-4</v>
      </c>
      <c r="H6214" s="3">
        <f>SUMIF($G$2:$G$6491,G6214,$F$2:$F$6491)</f>
        <v>56580613</v>
      </c>
      <c r="I6214">
        <f>IF(F6214&lt;15000,0,1)</f>
        <v>0</v>
      </c>
      <c r="J6214">
        <f>IF(I6214=0,D6214,0)</f>
        <v>115</v>
      </c>
      <c r="K6214">
        <f>IF(J6214&lt;100,0,1)</f>
        <v>1</v>
      </c>
    </row>
    <row r="6215" spans="1:11" ht="15" customHeight="1" x14ac:dyDescent="0.25">
      <c r="A6215" s="9">
        <v>53254</v>
      </c>
      <c r="B6215" s="2">
        <v>10017</v>
      </c>
      <c r="C6215" s="2" t="s">
        <v>51</v>
      </c>
      <c r="D6215" s="2">
        <v>115</v>
      </c>
      <c r="E6215">
        <f>VLOOKUP(C6215,'Product Master'!$A$1:$C$31,3,FALSE)</f>
        <v>87</v>
      </c>
      <c r="F6215">
        <f>D6215*E6215</f>
        <v>10005</v>
      </c>
      <c r="G6215" t="str">
        <f>VLOOKUP(B6215,'Emp Master'!$A$1:$C$21,3,FALSE)</f>
        <v>Supervisor-4</v>
      </c>
      <c r="H6215" s="3">
        <f>SUMIF($G$2:$G$6491,G6215,$F$2:$F$6491)</f>
        <v>56580613</v>
      </c>
      <c r="I6215">
        <f>IF(F6215&lt;15000,0,1)</f>
        <v>0</v>
      </c>
      <c r="J6215">
        <f>IF(I6215=0,D6215,0)</f>
        <v>115</v>
      </c>
      <c r="K6215">
        <f>IF(J6215&lt;100,0,1)</f>
        <v>1</v>
      </c>
    </row>
    <row r="6216" spans="1:11" ht="15" customHeight="1" x14ac:dyDescent="0.25">
      <c r="A6216" s="9">
        <v>53255</v>
      </c>
      <c r="B6216" s="2">
        <v>10019</v>
      </c>
      <c r="C6216" s="2" t="s">
        <v>57</v>
      </c>
      <c r="D6216" s="2">
        <v>115</v>
      </c>
      <c r="E6216">
        <f>VLOOKUP(C6216,'Product Master'!$A$1:$C$31,3,FALSE)</f>
        <v>107</v>
      </c>
      <c r="F6216">
        <f>D6216*E6216</f>
        <v>12305</v>
      </c>
      <c r="G6216" t="str">
        <f>VLOOKUP(B6216,'Emp Master'!$A$1:$C$21,3,FALSE)</f>
        <v>Supervisor-4</v>
      </c>
      <c r="H6216" s="3">
        <f>SUMIF($G$2:$G$6491,G6216,$F$2:$F$6491)</f>
        <v>56580613</v>
      </c>
      <c r="I6216">
        <f>IF(F6216&lt;15000,0,1)</f>
        <v>0</v>
      </c>
      <c r="J6216">
        <f>IF(I6216=0,D6216,0)</f>
        <v>115</v>
      </c>
      <c r="K6216">
        <f>IF(J6216&lt;100,0,1)</f>
        <v>1</v>
      </c>
    </row>
    <row r="6217" spans="1:11" ht="15" customHeight="1" x14ac:dyDescent="0.25">
      <c r="A6217" s="9">
        <v>53256</v>
      </c>
      <c r="B6217" s="2">
        <v>10018</v>
      </c>
      <c r="C6217" s="2" t="s">
        <v>45</v>
      </c>
      <c r="D6217" s="2">
        <v>115</v>
      </c>
      <c r="E6217">
        <f>VLOOKUP(C6217,'Product Master'!$A$1:$C$31,3,FALSE)</f>
        <v>92</v>
      </c>
      <c r="F6217">
        <f>D6217*E6217</f>
        <v>10580</v>
      </c>
      <c r="G6217" t="str">
        <f>VLOOKUP(B6217,'Emp Master'!$A$1:$C$21,3,FALSE)</f>
        <v>Supervisor-4</v>
      </c>
      <c r="H6217" s="3">
        <f>SUMIF($G$2:$G$6491,G6217,$F$2:$F$6491)</f>
        <v>56580613</v>
      </c>
      <c r="I6217">
        <f>IF(F6217&lt;15000,0,1)</f>
        <v>0</v>
      </c>
      <c r="J6217">
        <f>IF(I6217=0,D6217,0)</f>
        <v>115</v>
      </c>
      <c r="K6217">
        <f>IF(J6217&lt;100,0,1)</f>
        <v>1</v>
      </c>
    </row>
    <row r="6218" spans="1:11" ht="15" customHeight="1" x14ac:dyDescent="0.25">
      <c r="A6218" s="9">
        <v>53257</v>
      </c>
      <c r="B6218" s="2">
        <v>10020</v>
      </c>
      <c r="C6218" s="2" t="s">
        <v>55</v>
      </c>
      <c r="D6218" s="2">
        <v>115</v>
      </c>
      <c r="E6218">
        <f>VLOOKUP(C6218,'Product Master'!$A$1:$C$31,3,FALSE)</f>
        <v>110</v>
      </c>
      <c r="F6218">
        <f>D6218*E6218</f>
        <v>12650</v>
      </c>
      <c r="G6218" t="str">
        <f>VLOOKUP(B6218,'Emp Master'!$A$1:$C$21,3,FALSE)</f>
        <v>Supervisor-4</v>
      </c>
      <c r="H6218" s="3">
        <f>SUMIF($G$2:$G$6491,G6218,$F$2:$F$6491)</f>
        <v>56580613</v>
      </c>
      <c r="I6218">
        <f>IF(F6218&lt;15000,0,1)</f>
        <v>0</v>
      </c>
      <c r="J6218">
        <f>IF(I6218=0,D6218,0)</f>
        <v>115</v>
      </c>
      <c r="K6218">
        <f>IF(J6218&lt;100,0,1)</f>
        <v>1</v>
      </c>
    </row>
    <row r="6219" spans="1:11" ht="15" customHeight="1" x14ac:dyDescent="0.25">
      <c r="A6219" s="9">
        <v>53258</v>
      </c>
      <c r="B6219" s="2">
        <v>10019</v>
      </c>
      <c r="C6219" s="2" t="s">
        <v>37</v>
      </c>
      <c r="D6219" s="2">
        <v>115</v>
      </c>
      <c r="E6219">
        <f>VLOOKUP(C6219,'Product Master'!$A$1:$C$31,3,FALSE)</f>
        <v>68</v>
      </c>
      <c r="F6219">
        <f>D6219*E6219</f>
        <v>7820</v>
      </c>
      <c r="G6219" t="str">
        <f>VLOOKUP(B6219,'Emp Master'!$A$1:$C$21,3,FALSE)</f>
        <v>Supervisor-4</v>
      </c>
      <c r="H6219" s="3">
        <f>SUMIF($G$2:$G$6491,G6219,$F$2:$F$6491)</f>
        <v>56580613</v>
      </c>
      <c r="I6219">
        <f>IF(F6219&lt;15000,0,1)</f>
        <v>0</v>
      </c>
      <c r="J6219">
        <f>IF(I6219=0,D6219,0)</f>
        <v>115</v>
      </c>
      <c r="K6219">
        <f>IF(J6219&lt;100,0,1)</f>
        <v>1</v>
      </c>
    </row>
    <row r="6220" spans="1:11" ht="15" customHeight="1" x14ac:dyDescent="0.25">
      <c r="A6220" s="9">
        <v>53259</v>
      </c>
      <c r="B6220" s="2">
        <v>10006</v>
      </c>
      <c r="C6220" s="2" t="s">
        <v>57</v>
      </c>
      <c r="D6220" s="2">
        <v>115</v>
      </c>
      <c r="E6220">
        <f>VLOOKUP(C6220,'Product Master'!$A$1:$C$31,3,FALSE)</f>
        <v>107</v>
      </c>
      <c r="F6220">
        <f>D6220*E6220</f>
        <v>12305</v>
      </c>
      <c r="G6220" t="str">
        <f>VLOOKUP(B6220,'Emp Master'!$A$1:$C$21,3,FALSE)</f>
        <v>Supervisor-1</v>
      </c>
      <c r="H6220" s="3">
        <f>SUMIF($G$2:$G$6491,G6220,$F$2:$F$6491)</f>
        <v>71844810</v>
      </c>
      <c r="I6220">
        <f>IF(F6220&lt;15000,0,1)</f>
        <v>0</v>
      </c>
      <c r="J6220">
        <f>IF(I6220=0,D6220,0)</f>
        <v>115</v>
      </c>
      <c r="K6220">
        <f>IF(J6220&lt;100,0,1)</f>
        <v>1</v>
      </c>
    </row>
    <row r="6221" spans="1:11" ht="15" customHeight="1" x14ac:dyDescent="0.25">
      <c r="A6221" s="9">
        <v>53260</v>
      </c>
      <c r="B6221" s="2">
        <v>10002</v>
      </c>
      <c r="C6221" s="2" t="s">
        <v>38</v>
      </c>
      <c r="D6221" s="2">
        <v>115</v>
      </c>
      <c r="E6221">
        <f>VLOOKUP(C6221,'Product Master'!$A$1:$C$31,3,FALSE)</f>
        <v>73</v>
      </c>
      <c r="F6221">
        <f>D6221*E6221</f>
        <v>8395</v>
      </c>
      <c r="G6221" t="str">
        <f>VLOOKUP(B6221,'Emp Master'!$A$1:$C$21,3,FALSE)</f>
        <v>Supervisor-1</v>
      </c>
      <c r="H6221" s="3">
        <f>SUMIF($G$2:$G$6491,G6221,$F$2:$F$6491)</f>
        <v>71844810</v>
      </c>
      <c r="I6221">
        <f>IF(F6221&lt;15000,0,1)</f>
        <v>0</v>
      </c>
      <c r="J6221">
        <f>IF(I6221=0,D6221,0)</f>
        <v>115</v>
      </c>
      <c r="K6221">
        <f>IF(J6221&lt;100,0,1)</f>
        <v>1</v>
      </c>
    </row>
    <row r="6222" spans="1:11" ht="15" customHeight="1" x14ac:dyDescent="0.25">
      <c r="A6222" s="9">
        <v>53261</v>
      </c>
      <c r="B6222" s="2">
        <v>10004</v>
      </c>
      <c r="C6222" s="2" t="s">
        <v>37</v>
      </c>
      <c r="D6222" s="2">
        <v>115</v>
      </c>
      <c r="E6222">
        <f>VLOOKUP(C6222,'Product Master'!$A$1:$C$31,3,FALSE)</f>
        <v>68</v>
      </c>
      <c r="F6222">
        <f>D6222*E6222</f>
        <v>7820</v>
      </c>
      <c r="G6222" t="str">
        <f>VLOOKUP(B6222,'Emp Master'!$A$1:$C$21,3,FALSE)</f>
        <v>Supervisor-1</v>
      </c>
      <c r="H6222" s="3">
        <f>SUMIF($G$2:$G$6491,G6222,$F$2:$F$6491)</f>
        <v>71844810</v>
      </c>
      <c r="I6222">
        <f>IF(F6222&lt;15000,0,1)</f>
        <v>0</v>
      </c>
      <c r="J6222">
        <f>IF(I6222=0,D6222,0)</f>
        <v>115</v>
      </c>
      <c r="K6222">
        <f>IF(J6222&lt;100,0,1)</f>
        <v>1</v>
      </c>
    </row>
    <row r="6223" spans="1:11" ht="15" customHeight="1" x14ac:dyDescent="0.25">
      <c r="A6223" s="9">
        <v>53262</v>
      </c>
      <c r="B6223" s="2">
        <v>10001</v>
      </c>
      <c r="C6223" s="2" t="s">
        <v>33</v>
      </c>
      <c r="D6223" s="2">
        <v>115</v>
      </c>
      <c r="E6223">
        <f>VLOOKUP(C6223,'Product Master'!$A$1:$C$31,3,FALSE)</f>
        <v>84</v>
      </c>
      <c r="F6223">
        <f>D6223*E6223</f>
        <v>9660</v>
      </c>
      <c r="G6223" t="str">
        <f>VLOOKUP(B6223,'Emp Master'!$A$1:$C$21,3,FALSE)</f>
        <v>Supervisor-1</v>
      </c>
      <c r="H6223" s="3">
        <f>SUMIF($G$2:$G$6491,G6223,$F$2:$F$6491)</f>
        <v>71844810</v>
      </c>
      <c r="I6223">
        <f>IF(F6223&lt;15000,0,1)</f>
        <v>0</v>
      </c>
      <c r="J6223">
        <f>IF(I6223=0,D6223,0)</f>
        <v>115</v>
      </c>
      <c r="K6223">
        <f>IF(J6223&lt;100,0,1)</f>
        <v>1</v>
      </c>
    </row>
    <row r="6224" spans="1:11" ht="15" customHeight="1" x14ac:dyDescent="0.25">
      <c r="A6224" s="9">
        <v>53263</v>
      </c>
      <c r="B6224" s="2">
        <v>10003</v>
      </c>
      <c r="C6224" s="2" t="s">
        <v>37</v>
      </c>
      <c r="D6224" s="2">
        <v>115</v>
      </c>
      <c r="E6224">
        <f>VLOOKUP(C6224,'Product Master'!$A$1:$C$31,3,FALSE)</f>
        <v>68</v>
      </c>
      <c r="F6224">
        <f>D6224*E6224</f>
        <v>7820</v>
      </c>
      <c r="G6224" t="str">
        <f>VLOOKUP(B6224,'Emp Master'!$A$1:$C$21,3,FALSE)</f>
        <v>Supervisor-1</v>
      </c>
      <c r="H6224" s="3">
        <f>SUMIF($G$2:$G$6491,G6224,$F$2:$F$6491)</f>
        <v>71844810</v>
      </c>
      <c r="I6224">
        <f>IF(F6224&lt;15000,0,1)</f>
        <v>0</v>
      </c>
      <c r="J6224">
        <f>IF(I6224=0,D6224,0)</f>
        <v>115</v>
      </c>
      <c r="K6224">
        <f>IF(J6224&lt;100,0,1)</f>
        <v>1</v>
      </c>
    </row>
    <row r="6225" spans="1:11" ht="15" customHeight="1" x14ac:dyDescent="0.25">
      <c r="A6225" s="9">
        <v>53264</v>
      </c>
      <c r="B6225" s="2">
        <v>10007</v>
      </c>
      <c r="C6225" s="2" t="s">
        <v>37</v>
      </c>
      <c r="D6225" s="2">
        <v>114</v>
      </c>
      <c r="E6225">
        <f>VLOOKUP(C6225,'Product Master'!$A$1:$C$31,3,FALSE)</f>
        <v>68</v>
      </c>
      <c r="F6225">
        <f>D6225*E6225</f>
        <v>7752</v>
      </c>
      <c r="G6225" t="str">
        <f>VLOOKUP(B6225,'Emp Master'!$A$1:$C$21,3,FALSE)</f>
        <v>Supervisor-2</v>
      </c>
      <c r="H6225" s="3">
        <f>SUMIF($G$2:$G$6491,G6225,$F$2:$F$6491)</f>
        <v>47777431</v>
      </c>
      <c r="I6225">
        <f>IF(F6225&lt;15000,0,1)</f>
        <v>0</v>
      </c>
      <c r="J6225">
        <f>IF(I6225=0,D6225,0)</f>
        <v>114</v>
      </c>
      <c r="K6225">
        <f>IF(J6225&lt;100,0,1)</f>
        <v>1</v>
      </c>
    </row>
    <row r="6226" spans="1:11" ht="15" customHeight="1" x14ac:dyDescent="0.25">
      <c r="A6226" s="9">
        <v>53265</v>
      </c>
      <c r="B6226" s="2">
        <v>10007</v>
      </c>
      <c r="C6226" s="2" t="s">
        <v>51</v>
      </c>
      <c r="D6226" s="2">
        <v>114</v>
      </c>
      <c r="E6226">
        <f>VLOOKUP(C6226,'Product Master'!$A$1:$C$31,3,FALSE)</f>
        <v>87</v>
      </c>
      <c r="F6226">
        <f>D6226*E6226</f>
        <v>9918</v>
      </c>
      <c r="G6226" t="str">
        <f>VLOOKUP(B6226,'Emp Master'!$A$1:$C$21,3,FALSE)</f>
        <v>Supervisor-2</v>
      </c>
      <c r="H6226" s="3">
        <f>SUMIF($G$2:$G$6491,G6226,$F$2:$F$6491)</f>
        <v>47777431</v>
      </c>
      <c r="I6226">
        <f>IF(F6226&lt;15000,0,1)</f>
        <v>0</v>
      </c>
      <c r="J6226">
        <f>IF(I6226=0,D6226,0)</f>
        <v>114</v>
      </c>
      <c r="K6226">
        <f>IF(J6226&lt;100,0,1)</f>
        <v>1</v>
      </c>
    </row>
    <row r="6227" spans="1:11" ht="15" customHeight="1" x14ac:dyDescent="0.25">
      <c r="A6227" s="9">
        <v>53266</v>
      </c>
      <c r="B6227" s="2">
        <v>10010</v>
      </c>
      <c r="C6227" s="2" t="s">
        <v>57</v>
      </c>
      <c r="D6227" s="2">
        <v>114</v>
      </c>
      <c r="E6227">
        <f>VLOOKUP(C6227,'Product Master'!$A$1:$C$31,3,FALSE)</f>
        <v>107</v>
      </c>
      <c r="F6227">
        <f>D6227*E6227</f>
        <v>12198</v>
      </c>
      <c r="G6227" t="str">
        <f>VLOOKUP(B6227,'Emp Master'!$A$1:$C$21,3,FALSE)</f>
        <v>Supervisor-2</v>
      </c>
      <c r="H6227" s="3">
        <f>SUMIF($G$2:$G$6491,G6227,$F$2:$F$6491)</f>
        <v>47777431</v>
      </c>
      <c r="I6227">
        <f>IF(F6227&lt;15000,0,1)</f>
        <v>0</v>
      </c>
      <c r="J6227">
        <f>IF(I6227=0,D6227,0)</f>
        <v>114</v>
      </c>
      <c r="K6227">
        <f>IF(J6227&lt;100,0,1)</f>
        <v>1</v>
      </c>
    </row>
    <row r="6228" spans="1:11" ht="15" customHeight="1" x14ac:dyDescent="0.25">
      <c r="A6228" s="9">
        <v>53267</v>
      </c>
      <c r="B6228" s="2">
        <v>10007</v>
      </c>
      <c r="C6228" s="2" t="s">
        <v>38</v>
      </c>
      <c r="D6228" s="2">
        <v>114</v>
      </c>
      <c r="E6228">
        <f>VLOOKUP(C6228,'Product Master'!$A$1:$C$31,3,FALSE)</f>
        <v>73</v>
      </c>
      <c r="F6228">
        <f>D6228*E6228</f>
        <v>8322</v>
      </c>
      <c r="G6228" t="str">
        <f>VLOOKUP(B6228,'Emp Master'!$A$1:$C$21,3,FALSE)</f>
        <v>Supervisor-2</v>
      </c>
      <c r="H6228" s="3">
        <f>SUMIF($G$2:$G$6491,G6228,$F$2:$F$6491)</f>
        <v>47777431</v>
      </c>
      <c r="I6228">
        <f>IF(F6228&lt;15000,0,1)</f>
        <v>0</v>
      </c>
      <c r="J6228">
        <f>IF(I6228=0,D6228,0)</f>
        <v>114</v>
      </c>
      <c r="K6228">
        <f>IF(J6228&lt;100,0,1)</f>
        <v>1</v>
      </c>
    </row>
    <row r="6229" spans="1:11" ht="15" customHeight="1" x14ac:dyDescent="0.25">
      <c r="A6229" s="9">
        <v>53268</v>
      </c>
      <c r="B6229" s="2">
        <v>10014</v>
      </c>
      <c r="C6229" s="2" t="s">
        <v>45</v>
      </c>
      <c r="D6229" s="2">
        <v>114</v>
      </c>
      <c r="E6229">
        <f>VLOOKUP(C6229,'Product Master'!$A$1:$C$31,3,FALSE)</f>
        <v>92</v>
      </c>
      <c r="F6229">
        <f>D6229*E6229</f>
        <v>10488</v>
      </c>
      <c r="G6229" t="str">
        <f>VLOOKUP(B6229,'Emp Master'!$A$1:$C$21,3,FALSE)</f>
        <v>Supervisor-3</v>
      </c>
      <c r="H6229" s="3">
        <f>SUMIF($G$2:$G$6491,G6229,$F$2:$F$6491)</f>
        <v>56264962</v>
      </c>
      <c r="I6229">
        <f>IF(F6229&lt;15000,0,1)</f>
        <v>0</v>
      </c>
      <c r="J6229">
        <f>IF(I6229=0,D6229,0)</f>
        <v>114</v>
      </c>
      <c r="K6229">
        <f>IF(J6229&lt;100,0,1)</f>
        <v>1</v>
      </c>
    </row>
    <row r="6230" spans="1:11" ht="15" customHeight="1" x14ac:dyDescent="0.25">
      <c r="A6230" s="9">
        <v>53269</v>
      </c>
      <c r="B6230" s="2">
        <v>10014</v>
      </c>
      <c r="C6230" s="2" t="s">
        <v>54</v>
      </c>
      <c r="D6230" s="2">
        <v>114</v>
      </c>
      <c r="E6230">
        <f>VLOOKUP(C6230,'Product Master'!$A$1:$C$31,3,FALSE)</f>
        <v>85</v>
      </c>
      <c r="F6230">
        <f>D6230*E6230</f>
        <v>9690</v>
      </c>
      <c r="G6230" t="str">
        <f>VLOOKUP(B6230,'Emp Master'!$A$1:$C$21,3,FALSE)</f>
        <v>Supervisor-3</v>
      </c>
      <c r="H6230" s="3">
        <f>SUMIF($G$2:$G$6491,G6230,$F$2:$F$6491)</f>
        <v>56264962</v>
      </c>
      <c r="I6230">
        <f>IF(F6230&lt;15000,0,1)</f>
        <v>0</v>
      </c>
      <c r="J6230">
        <f>IF(I6230=0,D6230,0)</f>
        <v>114</v>
      </c>
      <c r="K6230">
        <f>IF(J6230&lt;100,0,1)</f>
        <v>1</v>
      </c>
    </row>
    <row r="6231" spans="1:11" ht="15" customHeight="1" x14ac:dyDescent="0.25">
      <c r="A6231" s="9">
        <v>53270</v>
      </c>
      <c r="B6231" s="2">
        <v>10011</v>
      </c>
      <c r="C6231" s="2" t="s">
        <v>35</v>
      </c>
      <c r="D6231" s="2">
        <v>114</v>
      </c>
      <c r="E6231">
        <f>VLOOKUP(C6231,'Product Master'!$A$1:$C$31,3,FALSE)</f>
        <v>113</v>
      </c>
      <c r="F6231">
        <f>D6231*E6231</f>
        <v>12882</v>
      </c>
      <c r="G6231" t="str">
        <f>VLOOKUP(B6231,'Emp Master'!$A$1:$C$21,3,FALSE)</f>
        <v>Supervisor-3</v>
      </c>
      <c r="H6231" s="3">
        <f>SUMIF($G$2:$G$6491,G6231,$F$2:$F$6491)</f>
        <v>56264962</v>
      </c>
      <c r="I6231">
        <f>IF(F6231&lt;15000,0,1)</f>
        <v>0</v>
      </c>
      <c r="J6231">
        <f>IF(I6231=0,D6231,0)</f>
        <v>114</v>
      </c>
      <c r="K6231">
        <f>IF(J6231&lt;100,0,1)</f>
        <v>1</v>
      </c>
    </row>
    <row r="6232" spans="1:11" ht="15" customHeight="1" x14ac:dyDescent="0.25">
      <c r="A6232" s="9">
        <v>53271</v>
      </c>
      <c r="B6232" s="2">
        <v>10015</v>
      </c>
      <c r="C6232" s="2" t="s">
        <v>55</v>
      </c>
      <c r="D6232" s="2">
        <v>114</v>
      </c>
      <c r="E6232">
        <f>VLOOKUP(C6232,'Product Master'!$A$1:$C$31,3,FALSE)</f>
        <v>110</v>
      </c>
      <c r="F6232">
        <f>D6232*E6232</f>
        <v>12540</v>
      </c>
      <c r="G6232" t="str">
        <f>VLOOKUP(B6232,'Emp Master'!$A$1:$C$21,3,FALSE)</f>
        <v>Supervisor-3</v>
      </c>
      <c r="H6232" s="3">
        <f>SUMIF($G$2:$G$6491,G6232,$F$2:$F$6491)</f>
        <v>56264962</v>
      </c>
      <c r="I6232">
        <f>IF(F6232&lt;15000,0,1)</f>
        <v>0</v>
      </c>
      <c r="J6232">
        <f>IF(I6232=0,D6232,0)</f>
        <v>114</v>
      </c>
      <c r="K6232">
        <f>IF(J6232&lt;100,0,1)</f>
        <v>1</v>
      </c>
    </row>
    <row r="6233" spans="1:11" ht="15" customHeight="1" x14ac:dyDescent="0.25">
      <c r="A6233" s="9">
        <v>53272</v>
      </c>
      <c r="B6233" s="2">
        <v>10017</v>
      </c>
      <c r="C6233" s="2" t="s">
        <v>44</v>
      </c>
      <c r="D6233" s="2">
        <v>114</v>
      </c>
      <c r="E6233">
        <f>VLOOKUP(C6233,'Product Master'!$A$1:$C$31,3,FALSE)</f>
        <v>122</v>
      </c>
      <c r="F6233">
        <f>D6233*E6233</f>
        <v>13908</v>
      </c>
      <c r="G6233" t="str">
        <f>VLOOKUP(B6233,'Emp Master'!$A$1:$C$21,3,FALSE)</f>
        <v>Supervisor-4</v>
      </c>
      <c r="H6233" s="3">
        <f>SUMIF($G$2:$G$6491,G6233,$F$2:$F$6491)</f>
        <v>56580613</v>
      </c>
      <c r="I6233">
        <f>IF(F6233&lt;15000,0,1)</f>
        <v>0</v>
      </c>
      <c r="J6233">
        <f>IF(I6233=0,D6233,0)</f>
        <v>114</v>
      </c>
      <c r="K6233">
        <f>IF(J6233&lt;100,0,1)</f>
        <v>1</v>
      </c>
    </row>
    <row r="6234" spans="1:11" ht="15" customHeight="1" x14ac:dyDescent="0.25">
      <c r="A6234" s="9">
        <v>53273</v>
      </c>
      <c r="B6234" s="2">
        <v>10016</v>
      </c>
      <c r="C6234" s="2" t="s">
        <v>37</v>
      </c>
      <c r="D6234" s="2">
        <v>114</v>
      </c>
      <c r="E6234">
        <f>VLOOKUP(C6234,'Product Master'!$A$1:$C$31,3,FALSE)</f>
        <v>68</v>
      </c>
      <c r="F6234">
        <f>D6234*E6234</f>
        <v>7752</v>
      </c>
      <c r="G6234" t="str">
        <f>VLOOKUP(B6234,'Emp Master'!$A$1:$C$21,3,FALSE)</f>
        <v>Supervisor-4</v>
      </c>
      <c r="H6234" s="3">
        <f>SUMIF($G$2:$G$6491,G6234,$F$2:$F$6491)</f>
        <v>56580613</v>
      </c>
      <c r="I6234">
        <f>IF(F6234&lt;15000,0,1)</f>
        <v>0</v>
      </c>
      <c r="J6234">
        <f>IF(I6234=0,D6234,0)</f>
        <v>114</v>
      </c>
      <c r="K6234">
        <f>IF(J6234&lt;100,0,1)</f>
        <v>1</v>
      </c>
    </row>
    <row r="6235" spans="1:11" ht="15" customHeight="1" x14ac:dyDescent="0.25">
      <c r="A6235" s="9">
        <v>53274</v>
      </c>
      <c r="B6235" s="2">
        <v>10002</v>
      </c>
      <c r="C6235" s="2" t="s">
        <v>44</v>
      </c>
      <c r="D6235" s="2">
        <v>114</v>
      </c>
      <c r="E6235">
        <f>VLOOKUP(C6235,'Product Master'!$A$1:$C$31,3,FALSE)</f>
        <v>122</v>
      </c>
      <c r="F6235">
        <f>D6235*E6235</f>
        <v>13908</v>
      </c>
      <c r="G6235" t="str">
        <f>VLOOKUP(B6235,'Emp Master'!$A$1:$C$21,3,FALSE)</f>
        <v>Supervisor-1</v>
      </c>
      <c r="H6235" s="3">
        <f>SUMIF($G$2:$G$6491,G6235,$F$2:$F$6491)</f>
        <v>71844810</v>
      </c>
      <c r="I6235">
        <f>IF(F6235&lt;15000,0,1)</f>
        <v>0</v>
      </c>
      <c r="J6235">
        <f>IF(I6235=0,D6235,0)</f>
        <v>114</v>
      </c>
      <c r="K6235">
        <f>IF(J6235&lt;100,0,1)</f>
        <v>1</v>
      </c>
    </row>
    <row r="6236" spans="1:11" ht="15" customHeight="1" x14ac:dyDescent="0.25">
      <c r="A6236" s="9">
        <v>53275</v>
      </c>
      <c r="B6236" s="2">
        <v>10001</v>
      </c>
      <c r="C6236" s="2" t="s">
        <v>54</v>
      </c>
      <c r="D6236" s="2">
        <v>114</v>
      </c>
      <c r="E6236">
        <f>VLOOKUP(C6236,'Product Master'!$A$1:$C$31,3,FALSE)</f>
        <v>85</v>
      </c>
      <c r="F6236">
        <f>D6236*E6236</f>
        <v>9690</v>
      </c>
      <c r="G6236" t="str">
        <f>VLOOKUP(B6236,'Emp Master'!$A$1:$C$21,3,FALSE)</f>
        <v>Supervisor-1</v>
      </c>
      <c r="H6236" s="3">
        <f>SUMIF($G$2:$G$6491,G6236,$F$2:$F$6491)</f>
        <v>71844810</v>
      </c>
      <c r="I6236">
        <f>IF(F6236&lt;15000,0,1)</f>
        <v>0</v>
      </c>
      <c r="J6236">
        <f>IF(I6236=0,D6236,0)</f>
        <v>114</v>
      </c>
      <c r="K6236">
        <f>IF(J6236&lt;100,0,1)</f>
        <v>1</v>
      </c>
    </row>
    <row r="6237" spans="1:11" ht="15" customHeight="1" x14ac:dyDescent="0.25">
      <c r="A6237" s="9">
        <v>53276</v>
      </c>
      <c r="B6237" s="2">
        <v>10006</v>
      </c>
      <c r="C6237" s="2" t="s">
        <v>54</v>
      </c>
      <c r="D6237" s="2">
        <v>114</v>
      </c>
      <c r="E6237">
        <f>VLOOKUP(C6237,'Product Master'!$A$1:$C$31,3,FALSE)</f>
        <v>85</v>
      </c>
      <c r="F6237">
        <f>D6237*E6237</f>
        <v>9690</v>
      </c>
      <c r="G6237" t="str">
        <f>VLOOKUP(B6237,'Emp Master'!$A$1:$C$21,3,FALSE)</f>
        <v>Supervisor-1</v>
      </c>
      <c r="H6237" s="3">
        <f>SUMIF($G$2:$G$6491,G6237,$F$2:$F$6491)</f>
        <v>71844810</v>
      </c>
      <c r="I6237">
        <f>IF(F6237&lt;15000,0,1)</f>
        <v>0</v>
      </c>
      <c r="J6237">
        <f>IF(I6237=0,D6237,0)</f>
        <v>114</v>
      </c>
      <c r="K6237">
        <f>IF(J6237&lt;100,0,1)</f>
        <v>1</v>
      </c>
    </row>
    <row r="6238" spans="1:11" ht="15" customHeight="1" x14ac:dyDescent="0.25">
      <c r="A6238" s="9">
        <v>53277</v>
      </c>
      <c r="B6238" s="2">
        <v>10003</v>
      </c>
      <c r="C6238" s="2" t="s">
        <v>42</v>
      </c>
      <c r="D6238" s="2">
        <v>114</v>
      </c>
      <c r="E6238">
        <f>VLOOKUP(C6238,'Product Master'!$A$1:$C$31,3,FALSE)</f>
        <v>97</v>
      </c>
      <c r="F6238">
        <f>D6238*E6238</f>
        <v>11058</v>
      </c>
      <c r="G6238" t="str">
        <f>VLOOKUP(B6238,'Emp Master'!$A$1:$C$21,3,FALSE)</f>
        <v>Supervisor-1</v>
      </c>
      <c r="H6238" s="3">
        <f>SUMIF($G$2:$G$6491,G6238,$F$2:$F$6491)</f>
        <v>71844810</v>
      </c>
      <c r="I6238">
        <f>IF(F6238&lt;15000,0,1)</f>
        <v>0</v>
      </c>
      <c r="J6238">
        <f>IF(I6238=0,D6238,0)</f>
        <v>114</v>
      </c>
      <c r="K6238">
        <f>IF(J6238&lt;100,0,1)</f>
        <v>1</v>
      </c>
    </row>
    <row r="6239" spans="1:11" ht="15" customHeight="1" x14ac:dyDescent="0.25">
      <c r="A6239" s="9">
        <v>53278</v>
      </c>
      <c r="B6239" s="2">
        <v>10009</v>
      </c>
      <c r="C6239" s="2" t="s">
        <v>44</v>
      </c>
      <c r="D6239" s="2">
        <v>113</v>
      </c>
      <c r="E6239">
        <f>VLOOKUP(C6239,'Product Master'!$A$1:$C$31,3,FALSE)</f>
        <v>122</v>
      </c>
      <c r="F6239">
        <f>D6239*E6239</f>
        <v>13786</v>
      </c>
      <c r="G6239" t="str">
        <f>VLOOKUP(B6239,'Emp Master'!$A$1:$C$21,3,FALSE)</f>
        <v>Supervisor-2</v>
      </c>
      <c r="H6239" s="3">
        <f>SUMIF($G$2:$G$6491,G6239,$F$2:$F$6491)</f>
        <v>47777431</v>
      </c>
      <c r="I6239">
        <f>IF(F6239&lt;15000,0,1)</f>
        <v>0</v>
      </c>
      <c r="J6239">
        <f>IF(I6239=0,D6239,0)</f>
        <v>113</v>
      </c>
      <c r="K6239">
        <f>IF(J6239&lt;100,0,1)</f>
        <v>1</v>
      </c>
    </row>
    <row r="6240" spans="1:11" ht="15" customHeight="1" x14ac:dyDescent="0.25">
      <c r="A6240" s="9">
        <v>53279</v>
      </c>
      <c r="B6240" s="2">
        <v>10007</v>
      </c>
      <c r="C6240" s="2" t="s">
        <v>33</v>
      </c>
      <c r="D6240" s="2">
        <v>113</v>
      </c>
      <c r="E6240">
        <f>VLOOKUP(C6240,'Product Master'!$A$1:$C$31,3,FALSE)</f>
        <v>84</v>
      </c>
      <c r="F6240">
        <f>D6240*E6240</f>
        <v>9492</v>
      </c>
      <c r="G6240" t="str">
        <f>VLOOKUP(B6240,'Emp Master'!$A$1:$C$21,3,FALSE)</f>
        <v>Supervisor-2</v>
      </c>
      <c r="H6240" s="3">
        <f>SUMIF($G$2:$G$6491,G6240,$F$2:$F$6491)</f>
        <v>47777431</v>
      </c>
      <c r="I6240">
        <f>IF(F6240&lt;15000,0,1)</f>
        <v>0</v>
      </c>
      <c r="J6240">
        <f>IF(I6240=0,D6240,0)</f>
        <v>113</v>
      </c>
      <c r="K6240">
        <f>IF(J6240&lt;100,0,1)</f>
        <v>1</v>
      </c>
    </row>
    <row r="6241" spans="1:11" ht="15" customHeight="1" x14ac:dyDescent="0.25">
      <c r="A6241" s="9">
        <v>53280</v>
      </c>
      <c r="B6241" s="2">
        <v>10007</v>
      </c>
      <c r="C6241" s="2" t="s">
        <v>33</v>
      </c>
      <c r="D6241" s="2">
        <v>113</v>
      </c>
      <c r="E6241">
        <f>VLOOKUP(C6241,'Product Master'!$A$1:$C$31,3,FALSE)</f>
        <v>84</v>
      </c>
      <c r="F6241">
        <f>D6241*E6241</f>
        <v>9492</v>
      </c>
      <c r="G6241" t="str">
        <f>VLOOKUP(B6241,'Emp Master'!$A$1:$C$21,3,FALSE)</f>
        <v>Supervisor-2</v>
      </c>
      <c r="H6241" s="3">
        <f>SUMIF($G$2:$G$6491,G6241,$F$2:$F$6491)</f>
        <v>47777431</v>
      </c>
      <c r="I6241">
        <f>IF(F6241&lt;15000,0,1)</f>
        <v>0</v>
      </c>
      <c r="J6241">
        <f>IF(I6241=0,D6241,0)</f>
        <v>113</v>
      </c>
      <c r="K6241">
        <f>IF(J6241&lt;100,0,1)</f>
        <v>1</v>
      </c>
    </row>
    <row r="6242" spans="1:11" ht="15" customHeight="1" x14ac:dyDescent="0.25">
      <c r="A6242" s="9">
        <v>53281</v>
      </c>
      <c r="B6242" s="2">
        <v>10007</v>
      </c>
      <c r="C6242" s="2" t="s">
        <v>31</v>
      </c>
      <c r="D6242" s="2">
        <v>113</v>
      </c>
      <c r="E6242">
        <f>VLOOKUP(C6242,'Product Master'!$A$1:$C$31,3,FALSE)</f>
        <v>114</v>
      </c>
      <c r="F6242">
        <f>D6242*E6242</f>
        <v>12882</v>
      </c>
      <c r="G6242" t="str">
        <f>VLOOKUP(B6242,'Emp Master'!$A$1:$C$21,3,FALSE)</f>
        <v>Supervisor-2</v>
      </c>
      <c r="H6242" s="3">
        <f>SUMIF($G$2:$G$6491,G6242,$F$2:$F$6491)</f>
        <v>47777431</v>
      </c>
      <c r="I6242">
        <f>IF(F6242&lt;15000,0,1)</f>
        <v>0</v>
      </c>
      <c r="J6242">
        <f>IF(I6242=0,D6242,0)</f>
        <v>113</v>
      </c>
      <c r="K6242">
        <f>IF(J6242&lt;100,0,1)</f>
        <v>1</v>
      </c>
    </row>
    <row r="6243" spans="1:11" ht="15" customHeight="1" x14ac:dyDescent="0.25">
      <c r="A6243" s="9">
        <v>53282</v>
      </c>
      <c r="B6243" s="2">
        <v>10008</v>
      </c>
      <c r="C6243" s="2" t="s">
        <v>49</v>
      </c>
      <c r="D6243" s="2">
        <v>113</v>
      </c>
      <c r="E6243">
        <f>VLOOKUP(C6243,'Product Master'!$A$1:$C$31,3,FALSE)</f>
        <v>70</v>
      </c>
      <c r="F6243">
        <f>D6243*E6243</f>
        <v>7910</v>
      </c>
      <c r="G6243" t="str">
        <f>VLOOKUP(B6243,'Emp Master'!$A$1:$C$21,3,FALSE)</f>
        <v>Supervisor-2</v>
      </c>
      <c r="H6243" s="3">
        <f>SUMIF($G$2:$G$6491,G6243,$F$2:$F$6491)</f>
        <v>47777431</v>
      </c>
      <c r="I6243">
        <f>IF(F6243&lt;15000,0,1)</f>
        <v>0</v>
      </c>
      <c r="J6243">
        <f>IF(I6243=0,D6243,0)</f>
        <v>113</v>
      </c>
      <c r="K6243">
        <f>IF(J6243&lt;100,0,1)</f>
        <v>1</v>
      </c>
    </row>
    <row r="6244" spans="1:11" ht="15" customHeight="1" x14ac:dyDescent="0.25">
      <c r="A6244" s="9">
        <v>53283</v>
      </c>
      <c r="B6244" s="2">
        <v>10008</v>
      </c>
      <c r="C6244" s="2" t="s">
        <v>31</v>
      </c>
      <c r="D6244" s="2">
        <v>113</v>
      </c>
      <c r="E6244">
        <f>VLOOKUP(C6244,'Product Master'!$A$1:$C$31,3,FALSE)</f>
        <v>114</v>
      </c>
      <c r="F6244">
        <f>D6244*E6244</f>
        <v>12882</v>
      </c>
      <c r="G6244" t="str">
        <f>VLOOKUP(B6244,'Emp Master'!$A$1:$C$21,3,FALSE)</f>
        <v>Supervisor-2</v>
      </c>
      <c r="H6244" s="3">
        <f>SUMIF($G$2:$G$6491,G6244,$F$2:$F$6491)</f>
        <v>47777431</v>
      </c>
      <c r="I6244">
        <f>IF(F6244&lt;15000,0,1)</f>
        <v>0</v>
      </c>
      <c r="J6244">
        <f>IF(I6244=0,D6244,0)</f>
        <v>113</v>
      </c>
      <c r="K6244">
        <f>IF(J6244&lt;100,0,1)</f>
        <v>1</v>
      </c>
    </row>
    <row r="6245" spans="1:11" ht="15" customHeight="1" x14ac:dyDescent="0.25">
      <c r="A6245" s="9">
        <v>53284</v>
      </c>
      <c r="B6245" s="2">
        <v>10008</v>
      </c>
      <c r="C6245" s="2" t="s">
        <v>46</v>
      </c>
      <c r="D6245" s="2">
        <v>113</v>
      </c>
      <c r="E6245">
        <f>VLOOKUP(C6245,'Product Master'!$A$1:$C$31,3,FALSE)</f>
        <v>116</v>
      </c>
      <c r="F6245">
        <f>D6245*E6245</f>
        <v>13108</v>
      </c>
      <c r="G6245" t="str">
        <f>VLOOKUP(B6245,'Emp Master'!$A$1:$C$21,3,FALSE)</f>
        <v>Supervisor-2</v>
      </c>
      <c r="H6245" s="3">
        <f>SUMIF($G$2:$G$6491,G6245,$F$2:$F$6491)</f>
        <v>47777431</v>
      </c>
      <c r="I6245">
        <f>IF(F6245&lt;15000,0,1)</f>
        <v>0</v>
      </c>
      <c r="J6245">
        <f>IF(I6245=0,D6245,0)</f>
        <v>113</v>
      </c>
      <c r="K6245">
        <f>IF(J6245&lt;100,0,1)</f>
        <v>1</v>
      </c>
    </row>
    <row r="6246" spans="1:11" ht="15" customHeight="1" x14ac:dyDescent="0.25">
      <c r="A6246" s="9">
        <v>53285</v>
      </c>
      <c r="B6246" s="2">
        <v>10009</v>
      </c>
      <c r="C6246" s="2" t="s">
        <v>33</v>
      </c>
      <c r="D6246" s="2">
        <v>113</v>
      </c>
      <c r="E6246">
        <f>VLOOKUP(C6246,'Product Master'!$A$1:$C$31,3,FALSE)</f>
        <v>84</v>
      </c>
      <c r="F6246">
        <f>D6246*E6246</f>
        <v>9492</v>
      </c>
      <c r="G6246" t="str">
        <f>VLOOKUP(B6246,'Emp Master'!$A$1:$C$21,3,FALSE)</f>
        <v>Supervisor-2</v>
      </c>
      <c r="H6246" s="3">
        <f>SUMIF($G$2:$G$6491,G6246,$F$2:$F$6491)</f>
        <v>47777431</v>
      </c>
      <c r="I6246">
        <f>IF(F6246&lt;15000,0,1)</f>
        <v>0</v>
      </c>
      <c r="J6246">
        <f>IF(I6246=0,D6246,0)</f>
        <v>113</v>
      </c>
      <c r="K6246">
        <f>IF(J6246&lt;100,0,1)</f>
        <v>1</v>
      </c>
    </row>
    <row r="6247" spans="1:11" ht="15" customHeight="1" x14ac:dyDescent="0.25">
      <c r="A6247" s="9">
        <v>53286</v>
      </c>
      <c r="B6247" s="2">
        <v>10011</v>
      </c>
      <c r="C6247" s="2" t="s">
        <v>44</v>
      </c>
      <c r="D6247" s="2">
        <v>113</v>
      </c>
      <c r="E6247">
        <f>VLOOKUP(C6247,'Product Master'!$A$1:$C$31,3,FALSE)</f>
        <v>122</v>
      </c>
      <c r="F6247">
        <f>D6247*E6247</f>
        <v>13786</v>
      </c>
      <c r="G6247" t="str">
        <f>VLOOKUP(B6247,'Emp Master'!$A$1:$C$21,3,FALSE)</f>
        <v>Supervisor-3</v>
      </c>
      <c r="H6247" s="3">
        <f>SUMIF($G$2:$G$6491,G6247,$F$2:$F$6491)</f>
        <v>56264962</v>
      </c>
      <c r="I6247">
        <f>IF(F6247&lt;15000,0,1)</f>
        <v>0</v>
      </c>
      <c r="J6247">
        <f>IF(I6247=0,D6247,0)</f>
        <v>113</v>
      </c>
      <c r="K6247">
        <f>IF(J6247&lt;100,0,1)</f>
        <v>1</v>
      </c>
    </row>
    <row r="6248" spans="1:11" ht="15" customHeight="1" x14ac:dyDescent="0.25">
      <c r="A6248" s="9">
        <v>53287</v>
      </c>
      <c r="B6248" s="2">
        <v>10013</v>
      </c>
      <c r="C6248" s="2" t="s">
        <v>54</v>
      </c>
      <c r="D6248" s="2">
        <v>113</v>
      </c>
      <c r="E6248">
        <f>VLOOKUP(C6248,'Product Master'!$A$1:$C$31,3,FALSE)</f>
        <v>85</v>
      </c>
      <c r="F6248">
        <f>D6248*E6248</f>
        <v>9605</v>
      </c>
      <c r="G6248" t="str">
        <f>VLOOKUP(B6248,'Emp Master'!$A$1:$C$21,3,FALSE)</f>
        <v>Supervisor-3</v>
      </c>
      <c r="H6248" s="3">
        <f>SUMIF($G$2:$G$6491,G6248,$F$2:$F$6491)</f>
        <v>56264962</v>
      </c>
      <c r="I6248">
        <f>IF(F6248&lt;15000,0,1)</f>
        <v>0</v>
      </c>
      <c r="J6248">
        <f>IF(I6248=0,D6248,0)</f>
        <v>113</v>
      </c>
      <c r="K6248">
        <f>IF(J6248&lt;100,0,1)</f>
        <v>1</v>
      </c>
    </row>
    <row r="6249" spans="1:11" ht="15" customHeight="1" x14ac:dyDescent="0.25">
      <c r="A6249" s="9">
        <v>53288</v>
      </c>
      <c r="B6249" s="2">
        <v>10011</v>
      </c>
      <c r="C6249" s="2" t="s">
        <v>45</v>
      </c>
      <c r="D6249" s="2">
        <v>113</v>
      </c>
      <c r="E6249">
        <f>VLOOKUP(C6249,'Product Master'!$A$1:$C$31,3,FALSE)</f>
        <v>92</v>
      </c>
      <c r="F6249">
        <f>D6249*E6249</f>
        <v>10396</v>
      </c>
      <c r="G6249" t="str">
        <f>VLOOKUP(B6249,'Emp Master'!$A$1:$C$21,3,FALSE)</f>
        <v>Supervisor-3</v>
      </c>
      <c r="H6249" s="3">
        <f>SUMIF($G$2:$G$6491,G6249,$F$2:$F$6491)</f>
        <v>56264962</v>
      </c>
      <c r="I6249">
        <f>IF(F6249&lt;15000,0,1)</f>
        <v>0</v>
      </c>
      <c r="J6249">
        <f>IF(I6249=0,D6249,0)</f>
        <v>113</v>
      </c>
      <c r="K6249">
        <f>IF(J6249&lt;100,0,1)</f>
        <v>1</v>
      </c>
    </row>
    <row r="6250" spans="1:11" ht="15" customHeight="1" x14ac:dyDescent="0.25">
      <c r="A6250" s="9">
        <v>53289</v>
      </c>
      <c r="B6250" s="2">
        <v>10014</v>
      </c>
      <c r="C6250" s="2" t="s">
        <v>55</v>
      </c>
      <c r="D6250" s="2">
        <v>113</v>
      </c>
      <c r="E6250">
        <f>VLOOKUP(C6250,'Product Master'!$A$1:$C$31,3,FALSE)</f>
        <v>110</v>
      </c>
      <c r="F6250">
        <f>D6250*E6250</f>
        <v>12430</v>
      </c>
      <c r="G6250" t="str">
        <f>VLOOKUP(B6250,'Emp Master'!$A$1:$C$21,3,FALSE)</f>
        <v>Supervisor-3</v>
      </c>
      <c r="H6250" s="3">
        <f>SUMIF($G$2:$G$6491,G6250,$F$2:$F$6491)</f>
        <v>56264962</v>
      </c>
      <c r="I6250">
        <f>IF(F6250&lt;15000,0,1)</f>
        <v>0</v>
      </c>
      <c r="J6250">
        <f>IF(I6250=0,D6250,0)</f>
        <v>113</v>
      </c>
      <c r="K6250">
        <f>IF(J6250&lt;100,0,1)</f>
        <v>1</v>
      </c>
    </row>
    <row r="6251" spans="1:11" ht="15" customHeight="1" x14ac:dyDescent="0.25">
      <c r="A6251" s="9">
        <v>53290</v>
      </c>
      <c r="B6251" s="2">
        <v>10015</v>
      </c>
      <c r="C6251" s="2" t="s">
        <v>46</v>
      </c>
      <c r="D6251" s="2">
        <v>113</v>
      </c>
      <c r="E6251">
        <f>VLOOKUP(C6251,'Product Master'!$A$1:$C$31,3,FALSE)</f>
        <v>116</v>
      </c>
      <c r="F6251">
        <f>D6251*E6251</f>
        <v>13108</v>
      </c>
      <c r="G6251" t="str">
        <f>VLOOKUP(B6251,'Emp Master'!$A$1:$C$21,3,FALSE)</f>
        <v>Supervisor-3</v>
      </c>
      <c r="H6251" s="3">
        <f>SUMIF($G$2:$G$6491,G6251,$F$2:$F$6491)</f>
        <v>56264962</v>
      </c>
      <c r="I6251">
        <f>IF(F6251&lt;15000,0,1)</f>
        <v>0</v>
      </c>
      <c r="J6251">
        <f>IF(I6251=0,D6251,0)</f>
        <v>113</v>
      </c>
      <c r="K6251">
        <f>IF(J6251&lt;100,0,1)</f>
        <v>1</v>
      </c>
    </row>
    <row r="6252" spans="1:11" ht="15" customHeight="1" x14ac:dyDescent="0.25">
      <c r="A6252" s="9">
        <v>53291</v>
      </c>
      <c r="B6252" s="2">
        <v>10011</v>
      </c>
      <c r="C6252" s="2" t="s">
        <v>49</v>
      </c>
      <c r="D6252" s="2">
        <v>113</v>
      </c>
      <c r="E6252">
        <f>VLOOKUP(C6252,'Product Master'!$A$1:$C$31,3,FALSE)</f>
        <v>70</v>
      </c>
      <c r="F6252">
        <f>D6252*E6252</f>
        <v>7910</v>
      </c>
      <c r="G6252" t="str">
        <f>VLOOKUP(B6252,'Emp Master'!$A$1:$C$21,3,FALSE)</f>
        <v>Supervisor-3</v>
      </c>
      <c r="H6252" s="3">
        <f>SUMIF($G$2:$G$6491,G6252,$F$2:$F$6491)</f>
        <v>56264962</v>
      </c>
      <c r="I6252">
        <f>IF(F6252&lt;15000,0,1)</f>
        <v>0</v>
      </c>
      <c r="J6252">
        <f>IF(I6252=0,D6252,0)</f>
        <v>113</v>
      </c>
      <c r="K6252">
        <f>IF(J6252&lt;100,0,1)</f>
        <v>1</v>
      </c>
    </row>
    <row r="6253" spans="1:11" ht="15" customHeight="1" x14ac:dyDescent="0.25">
      <c r="A6253" s="9">
        <v>53292</v>
      </c>
      <c r="B6253" s="2">
        <v>10017</v>
      </c>
      <c r="C6253" s="2" t="s">
        <v>35</v>
      </c>
      <c r="D6253" s="2">
        <v>113</v>
      </c>
      <c r="E6253">
        <f>VLOOKUP(C6253,'Product Master'!$A$1:$C$31,3,FALSE)</f>
        <v>113</v>
      </c>
      <c r="F6253">
        <f>D6253*E6253</f>
        <v>12769</v>
      </c>
      <c r="G6253" t="str">
        <f>VLOOKUP(B6253,'Emp Master'!$A$1:$C$21,3,FALSE)</f>
        <v>Supervisor-4</v>
      </c>
      <c r="H6253" s="3">
        <f>SUMIF($G$2:$G$6491,G6253,$F$2:$F$6491)</f>
        <v>56580613</v>
      </c>
      <c r="I6253">
        <f>IF(F6253&lt;15000,0,1)</f>
        <v>0</v>
      </c>
      <c r="J6253">
        <f>IF(I6253=0,D6253,0)</f>
        <v>113</v>
      </c>
      <c r="K6253">
        <f>IF(J6253&lt;100,0,1)</f>
        <v>1</v>
      </c>
    </row>
    <row r="6254" spans="1:11" ht="15" customHeight="1" x14ac:dyDescent="0.25">
      <c r="A6254" s="9">
        <v>53293</v>
      </c>
      <c r="B6254" s="2">
        <v>10017</v>
      </c>
      <c r="C6254" s="2" t="s">
        <v>51</v>
      </c>
      <c r="D6254" s="2">
        <v>113</v>
      </c>
      <c r="E6254">
        <f>VLOOKUP(C6254,'Product Master'!$A$1:$C$31,3,FALSE)</f>
        <v>87</v>
      </c>
      <c r="F6254">
        <f>D6254*E6254</f>
        <v>9831</v>
      </c>
      <c r="G6254" t="str">
        <f>VLOOKUP(B6254,'Emp Master'!$A$1:$C$21,3,FALSE)</f>
        <v>Supervisor-4</v>
      </c>
      <c r="H6254" s="3">
        <f>SUMIF($G$2:$G$6491,G6254,$F$2:$F$6491)</f>
        <v>56580613</v>
      </c>
      <c r="I6254">
        <f>IF(F6254&lt;15000,0,1)</f>
        <v>0</v>
      </c>
      <c r="J6254">
        <f>IF(I6254=0,D6254,0)</f>
        <v>113</v>
      </c>
      <c r="K6254">
        <f>IF(J6254&lt;100,0,1)</f>
        <v>1</v>
      </c>
    </row>
    <row r="6255" spans="1:11" ht="15" customHeight="1" x14ac:dyDescent="0.25">
      <c r="A6255" s="9">
        <v>53294</v>
      </c>
      <c r="B6255" s="2">
        <v>10017</v>
      </c>
      <c r="C6255" s="2" t="s">
        <v>42</v>
      </c>
      <c r="D6255" s="2">
        <v>113</v>
      </c>
      <c r="E6255">
        <f>VLOOKUP(C6255,'Product Master'!$A$1:$C$31,3,FALSE)</f>
        <v>97</v>
      </c>
      <c r="F6255">
        <f>D6255*E6255</f>
        <v>10961</v>
      </c>
      <c r="G6255" t="str">
        <f>VLOOKUP(B6255,'Emp Master'!$A$1:$C$21,3,FALSE)</f>
        <v>Supervisor-4</v>
      </c>
      <c r="H6255" s="3">
        <f>SUMIF($G$2:$G$6491,G6255,$F$2:$F$6491)</f>
        <v>56580613</v>
      </c>
      <c r="I6255">
        <f>IF(F6255&lt;15000,0,1)</f>
        <v>0</v>
      </c>
      <c r="J6255">
        <f>IF(I6255=0,D6255,0)</f>
        <v>113</v>
      </c>
      <c r="K6255">
        <f>IF(J6255&lt;100,0,1)</f>
        <v>1</v>
      </c>
    </row>
    <row r="6256" spans="1:11" ht="15" customHeight="1" x14ac:dyDescent="0.25">
      <c r="A6256" s="9">
        <v>53295</v>
      </c>
      <c r="B6256" s="2">
        <v>10006</v>
      </c>
      <c r="C6256" s="2" t="s">
        <v>46</v>
      </c>
      <c r="D6256" s="2">
        <v>113</v>
      </c>
      <c r="E6256">
        <f>VLOOKUP(C6256,'Product Master'!$A$1:$C$31,3,FALSE)</f>
        <v>116</v>
      </c>
      <c r="F6256">
        <f>D6256*E6256</f>
        <v>13108</v>
      </c>
      <c r="G6256" t="str">
        <f>VLOOKUP(B6256,'Emp Master'!$A$1:$C$21,3,FALSE)</f>
        <v>Supervisor-1</v>
      </c>
      <c r="H6256" s="3">
        <f>SUMIF($G$2:$G$6491,G6256,$F$2:$F$6491)</f>
        <v>71844810</v>
      </c>
      <c r="I6256">
        <f>IF(F6256&lt;15000,0,1)</f>
        <v>0</v>
      </c>
      <c r="J6256">
        <f>IF(I6256=0,D6256,0)</f>
        <v>113</v>
      </c>
      <c r="K6256">
        <f>IF(J6256&lt;100,0,1)</f>
        <v>1</v>
      </c>
    </row>
    <row r="6257" spans="1:11" ht="15" customHeight="1" x14ac:dyDescent="0.25">
      <c r="A6257" s="9">
        <v>53296</v>
      </c>
      <c r="B6257" s="2">
        <v>10006</v>
      </c>
      <c r="C6257" s="2" t="s">
        <v>38</v>
      </c>
      <c r="D6257" s="2">
        <v>113</v>
      </c>
      <c r="E6257">
        <f>VLOOKUP(C6257,'Product Master'!$A$1:$C$31,3,FALSE)</f>
        <v>73</v>
      </c>
      <c r="F6257">
        <f>D6257*E6257</f>
        <v>8249</v>
      </c>
      <c r="G6257" t="str">
        <f>VLOOKUP(B6257,'Emp Master'!$A$1:$C$21,3,FALSE)</f>
        <v>Supervisor-1</v>
      </c>
      <c r="H6257" s="3">
        <f>SUMIF($G$2:$G$6491,G6257,$F$2:$F$6491)</f>
        <v>71844810</v>
      </c>
      <c r="I6257">
        <f>IF(F6257&lt;15000,0,1)</f>
        <v>0</v>
      </c>
      <c r="J6257">
        <f>IF(I6257=0,D6257,0)</f>
        <v>113</v>
      </c>
      <c r="K6257">
        <f>IF(J6257&lt;100,0,1)</f>
        <v>1</v>
      </c>
    </row>
    <row r="6258" spans="1:11" ht="15" customHeight="1" x14ac:dyDescent="0.25">
      <c r="A6258" s="9">
        <v>53297</v>
      </c>
      <c r="B6258" s="2">
        <v>10004</v>
      </c>
      <c r="C6258" s="2" t="s">
        <v>42</v>
      </c>
      <c r="D6258" s="2">
        <v>113</v>
      </c>
      <c r="E6258">
        <f>VLOOKUP(C6258,'Product Master'!$A$1:$C$31,3,FALSE)</f>
        <v>97</v>
      </c>
      <c r="F6258">
        <f>D6258*E6258</f>
        <v>10961</v>
      </c>
      <c r="G6258" t="str">
        <f>VLOOKUP(B6258,'Emp Master'!$A$1:$C$21,3,FALSE)</f>
        <v>Supervisor-1</v>
      </c>
      <c r="H6258" s="3">
        <f>SUMIF($G$2:$G$6491,G6258,$F$2:$F$6491)</f>
        <v>71844810</v>
      </c>
      <c r="I6258">
        <f>IF(F6258&lt;15000,0,1)</f>
        <v>0</v>
      </c>
      <c r="J6258">
        <f>IF(I6258=0,D6258,0)</f>
        <v>113</v>
      </c>
      <c r="K6258">
        <f>IF(J6258&lt;100,0,1)</f>
        <v>1</v>
      </c>
    </row>
    <row r="6259" spans="1:11" ht="15" customHeight="1" x14ac:dyDescent="0.25">
      <c r="A6259" s="9">
        <v>53298</v>
      </c>
      <c r="B6259" s="2">
        <v>10005</v>
      </c>
      <c r="C6259" s="2" t="s">
        <v>42</v>
      </c>
      <c r="D6259" s="2">
        <v>113</v>
      </c>
      <c r="E6259">
        <f>VLOOKUP(C6259,'Product Master'!$A$1:$C$31,3,FALSE)</f>
        <v>97</v>
      </c>
      <c r="F6259">
        <f>D6259*E6259</f>
        <v>10961</v>
      </c>
      <c r="G6259" t="str">
        <f>VLOOKUP(B6259,'Emp Master'!$A$1:$C$21,3,FALSE)</f>
        <v>Supervisor-1</v>
      </c>
      <c r="H6259" s="3">
        <f>SUMIF($G$2:$G$6491,G6259,$F$2:$F$6491)</f>
        <v>71844810</v>
      </c>
      <c r="I6259">
        <f>IF(F6259&lt;15000,0,1)</f>
        <v>0</v>
      </c>
      <c r="J6259">
        <f>IF(I6259=0,D6259,0)</f>
        <v>113</v>
      </c>
      <c r="K6259">
        <f>IF(J6259&lt;100,0,1)</f>
        <v>1</v>
      </c>
    </row>
    <row r="6260" spans="1:11" ht="15" customHeight="1" x14ac:dyDescent="0.25">
      <c r="A6260" s="9">
        <v>53299</v>
      </c>
      <c r="B6260" s="2">
        <v>10005</v>
      </c>
      <c r="C6260" s="2" t="s">
        <v>55</v>
      </c>
      <c r="D6260" s="2">
        <v>113</v>
      </c>
      <c r="E6260">
        <f>VLOOKUP(C6260,'Product Master'!$A$1:$C$31,3,FALSE)</f>
        <v>110</v>
      </c>
      <c r="F6260">
        <f>D6260*E6260</f>
        <v>12430</v>
      </c>
      <c r="G6260" t="str">
        <f>VLOOKUP(B6260,'Emp Master'!$A$1:$C$21,3,FALSE)</f>
        <v>Supervisor-1</v>
      </c>
      <c r="H6260" s="3">
        <f>SUMIF($G$2:$G$6491,G6260,$F$2:$F$6491)</f>
        <v>71844810</v>
      </c>
      <c r="I6260">
        <f>IF(F6260&lt;15000,0,1)</f>
        <v>0</v>
      </c>
      <c r="J6260">
        <f>IF(I6260=0,D6260,0)</f>
        <v>113</v>
      </c>
      <c r="K6260">
        <f>IF(J6260&lt;100,0,1)</f>
        <v>1</v>
      </c>
    </row>
    <row r="6261" spans="1:11" ht="15" customHeight="1" x14ac:dyDescent="0.25">
      <c r="A6261" s="9">
        <v>53300</v>
      </c>
      <c r="B6261" s="2">
        <v>10009</v>
      </c>
      <c r="C6261" s="2" t="s">
        <v>37</v>
      </c>
      <c r="D6261" s="2">
        <v>112</v>
      </c>
      <c r="E6261">
        <f>VLOOKUP(C6261,'Product Master'!$A$1:$C$31,3,FALSE)</f>
        <v>68</v>
      </c>
      <c r="F6261">
        <f>D6261*E6261</f>
        <v>7616</v>
      </c>
      <c r="G6261" t="str">
        <f>VLOOKUP(B6261,'Emp Master'!$A$1:$C$21,3,FALSE)</f>
        <v>Supervisor-2</v>
      </c>
      <c r="H6261" s="3">
        <f>SUMIF($G$2:$G$6491,G6261,$F$2:$F$6491)</f>
        <v>47777431</v>
      </c>
      <c r="I6261">
        <f>IF(F6261&lt;15000,0,1)</f>
        <v>0</v>
      </c>
      <c r="J6261">
        <f>IF(I6261=0,D6261,0)</f>
        <v>112</v>
      </c>
      <c r="K6261">
        <f>IF(J6261&lt;100,0,1)</f>
        <v>1</v>
      </c>
    </row>
    <row r="6262" spans="1:11" ht="15" customHeight="1" x14ac:dyDescent="0.25">
      <c r="A6262" s="9">
        <v>53301</v>
      </c>
      <c r="B6262" s="2">
        <v>10010</v>
      </c>
      <c r="C6262" s="2" t="s">
        <v>57</v>
      </c>
      <c r="D6262" s="2">
        <v>112</v>
      </c>
      <c r="E6262">
        <f>VLOOKUP(C6262,'Product Master'!$A$1:$C$31,3,FALSE)</f>
        <v>107</v>
      </c>
      <c r="F6262">
        <f>D6262*E6262</f>
        <v>11984</v>
      </c>
      <c r="G6262" t="str">
        <f>VLOOKUP(B6262,'Emp Master'!$A$1:$C$21,3,FALSE)</f>
        <v>Supervisor-2</v>
      </c>
      <c r="H6262" s="3">
        <f>SUMIF($G$2:$G$6491,G6262,$F$2:$F$6491)</f>
        <v>47777431</v>
      </c>
      <c r="I6262">
        <f>IF(F6262&lt;15000,0,1)</f>
        <v>0</v>
      </c>
      <c r="J6262">
        <f>IF(I6262=0,D6262,0)</f>
        <v>112</v>
      </c>
      <c r="K6262">
        <f>IF(J6262&lt;100,0,1)</f>
        <v>1</v>
      </c>
    </row>
    <row r="6263" spans="1:11" ht="15" customHeight="1" x14ac:dyDescent="0.25">
      <c r="A6263" s="9">
        <v>53302</v>
      </c>
      <c r="B6263" s="2">
        <v>10015</v>
      </c>
      <c r="C6263" s="2" t="s">
        <v>31</v>
      </c>
      <c r="D6263" s="2">
        <v>112</v>
      </c>
      <c r="E6263">
        <f>VLOOKUP(C6263,'Product Master'!$A$1:$C$31,3,FALSE)</f>
        <v>114</v>
      </c>
      <c r="F6263">
        <f>D6263*E6263</f>
        <v>12768</v>
      </c>
      <c r="G6263" t="str">
        <f>VLOOKUP(B6263,'Emp Master'!$A$1:$C$21,3,FALSE)</f>
        <v>Supervisor-3</v>
      </c>
      <c r="H6263" s="3">
        <f>SUMIF($G$2:$G$6491,G6263,$F$2:$F$6491)</f>
        <v>56264962</v>
      </c>
      <c r="I6263">
        <f>IF(F6263&lt;15000,0,1)</f>
        <v>0</v>
      </c>
      <c r="J6263">
        <f>IF(I6263=0,D6263,0)</f>
        <v>112</v>
      </c>
      <c r="K6263">
        <f>IF(J6263&lt;100,0,1)</f>
        <v>1</v>
      </c>
    </row>
    <row r="6264" spans="1:11" ht="15" customHeight="1" x14ac:dyDescent="0.25">
      <c r="A6264" s="9">
        <v>53303</v>
      </c>
      <c r="B6264" s="2">
        <v>10013</v>
      </c>
      <c r="C6264" s="2" t="s">
        <v>57</v>
      </c>
      <c r="D6264" s="2">
        <v>112</v>
      </c>
      <c r="E6264">
        <f>VLOOKUP(C6264,'Product Master'!$A$1:$C$31,3,FALSE)</f>
        <v>107</v>
      </c>
      <c r="F6264">
        <f>D6264*E6264</f>
        <v>11984</v>
      </c>
      <c r="G6264" t="str">
        <f>VLOOKUP(B6264,'Emp Master'!$A$1:$C$21,3,FALSE)</f>
        <v>Supervisor-3</v>
      </c>
      <c r="H6264" s="3">
        <f>SUMIF($G$2:$G$6491,G6264,$F$2:$F$6491)</f>
        <v>56264962</v>
      </c>
      <c r="I6264">
        <f>IF(F6264&lt;15000,0,1)</f>
        <v>0</v>
      </c>
      <c r="J6264">
        <f>IF(I6264=0,D6264,0)</f>
        <v>112</v>
      </c>
      <c r="K6264">
        <f>IF(J6264&lt;100,0,1)</f>
        <v>1</v>
      </c>
    </row>
    <row r="6265" spans="1:11" ht="15" customHeight="1" x14ac:dyDescent="0.25">
      <c r="A6265" s="9">
        <v>53304</v>
      </c>
      <c r="B6265" s="2">
        <v>10014</v>
      </c>
      <c r="C6265" s="2" t="s">
        <v>46</v>
      </c>
      <c r="D6265" s="2">
        <v>112</v>
      </c>
      <c r="E6265">
        <f>VLOOKUP(C6265,'Product Master'!$A$1:$C$31,3,FALSE)</f>
        <v>116</v>
      </c>
      <c r="F6265">
        <f>D6265*E6265</f>
        <v>12992</v>
      </c>
      <c r="G6265" t="str">
        <f>VLOOKUP(B6265,'Emp Master'!$A$1:$C$21,3,FALSE)</f>
        <v>Supervisor-3</v>
      </c>
      <c r="H6265" s="3">
        <f>SUMIF($G$2:$G$6491,G6265,$F$2:$F$6491)</f>
        <v>56264962</v>
      </c>
      <c r="I6265">
        <f>IF(F6265&lt;15000,0,1)</f>
        <v>0</v>
      </c>
      <c r="J6265">
        <f>IF(I6265=0,D6265,0)</f>
        <v>112</v>
      </c>
      <c r="K6265">
        <f>IF(J6265&lt;100,0,1)</f>
        <v>1</v>
      </c>
    </row>
    <row r="6266" spans="1:11" ht="15" customHeight="1" x14ac:dyDescent="0.25">
      <c r="A6266" s="9">
        <v>53305</v>
      </c>
      <c r="B6266" s="2">
        <v>10020</v>
      </c>
      <c r="C6266" s="2" t="s">
        <v>48</v>
      </c>
      <c r="D6266" s="2">
        <v>112</v>
      </c>
      <c r="E6266">
        <f>VLOOKUP(C6266,'Product Master'!$A$1:$C$31,3,FALSE)</f>
        <v>79</v>
      </c>
      <c r="F6266">
        <f>D6266*E6266</f>
        <v>8848</v>
      </c>
      <c r="G6266" t="str">
        <f>VLOOKUP(B6266,'Emp Master'!$A$1:$C$21,3,FALSE)</f>
        <v>Supervisor-4</v>
      </c>
      <c r="H6266" s="3">
        <f>SUMIF($G$2:$G$6491,G6266,$F$2:$F$6491)</f>
        <v>56580613</v>
      </c>
      <c r="I6266">
        <f>IF(F6266&lt;15000,0,1)</f>
        <v>0</v>
      </c>
      <c r="J6266">
        <f>IF(I6266=0,D6266,0)</f>
        <v>112</v>
      </c>
      <c r="K6266">
        <f>IF(J6266&lt;100,0,1)</f>
        <v>1</v>
      </c>
    </row>
    <row r="6267" spans="1:11" ht="15" customHeight="1" x14ac:dyDescent="0.25">
      <c r="A6267" s="9">
        <v>53306</v>
      </c>
      <c r="B6267" s="2">
        <v>10005</v>
      </c>
      <c r="C6267" s="2" t="s">
        <v>45</v>
      </c>
      <c r="D6267" s="2">
        <v>112</v>
      </c>
      <c r="E6267">
        <f>VLOOKUP(C6267,'Product Master'!$A$1:$C$31,3,FALSE)</f>
        <v>92</v>
      </c>
      <c r="F6267">
        <f>D6267*E6267</f>
        <v>10304</v>
      </c>
      <c r="G6267" t="str">
        <f>VLOOKUP(B6267,'Emp Master'!$A$1:$C$21,3,FALSE)</f>
        <v>Supervisor-1</v>
      </c>
      <c r="H6267" s="3">
        <f>SUMIF($G$2:$G$6491,G6267,$F$2:$F$6491)</f>
        <v>71844810</v>
      </c>
      <c r="I6267">
        <f>IF(F6267&lt;15000,0,1)</f>
        <v>0</v>
      </c>
      <c r="J6267">
        <f>IF(I6267=0,D6267,0)</f>
        <v>112</v>
      </c>
      <c r="K6267">
        <f>IF(J6267&lt;100,0,1)</f>
        <v>1</v>
      </c>
    </row>
    <row r="6268" spans="1:11" ht="15" customHeight="1" x14ac:dyDescent="0.25">
      <c r="A6268" s="9">
        <v>53307</v>
      </c>
      <c r="B6268" s="2">
        <v>10001</v>
      </c>
      <c r="C6268" s="2" t="s">
        <v>55</v>
      </c>
      <c r="D6268" s="2">
        <v>112</v>
      </c>
      <c r="E6268">
        <f>VLOOKUP(C6268,'Product Master'!$A$1:$C$31,3,FALSE)</f>
        <v>110</v>
      </c>
      <c r="F6268">
        <f>D6268*E6268</f>
        <v>12320</v>
      </c>
      <c r="G6268" t="str">
        <f>VLOOKUP(B6268,'Emp Master'!$A$1:$C$21,3,FALSE)</f>
        <v>Supervisor-1</v>
      </c>
      <c r="H6268" s="3">
        <f>SUMIF($G$2:$G$6491,G6268,$F$2:$F$6491)</f>
        <v>71844810</v>
      </c>
      <c r="I6268">
        <f>IF(F6268&lt;15000,0,1)</f>
        <v>0</v>
      </c>
      <c r="J6268">
        <f>IF(I6268=0,D6268,0)</f>
        <v>112</v>
      </c>
      <c r="K6268">
        <f>IF(J6268&lt;100,0,1)</f>
        <v>1</v>
      </c>
    </row>
    <row r="6269" spans="1:11" ht="15" customHeight="1" x14ac:dyDescent="0.25">
      <c r="A6269" s="9">
        <v>53308</v>
      </c>
      <c r="B6269" s="2">
        <v>10003</v>
      </c>
      <c r="C6269" s="2" t="s">
        <v>45</v>
      </c>
      <c r="D6269" s="2">
        <v>112</v>
      </c>
      <c r="E6269">
        <f>VLOOKUP(C6269,'Product Master'!$A$1:$C$31,3,FALSE)</f>
        <v>92</v>
      </c>
      <c r="F6269">
        <f>D6269*E6269</f>
        <v>10304</v>
      </c>
      <c r="G6269" t="str">
        <f>VLOOKUP(B6269,'Emp Master'!$A$1:$C$21,3,FALSE)</f>
        <v>Supervisor-1</v>
      </c>
      <c r="H6269" s="3">
        <f>SUMIF($G$2:$G$6491,G6269,$F$2:$F$6491)</f>
        <v>71844810</v>
      </c>
      <c r="I6269">
        <f>IF(F6269&lt;15000,0,1)</f>
        <v>0</v>
      </c>
      <c r="J6269">
        <f>IF(I6269=0,D6269,0)</f>
        <v>112</v>
      </c>
      <c r="K6269">
        <f>IF(J6269&lt;100,0,1)</f>
        <v>1</v>
      </c>
    </row>
    <row r="6270" spans="1:11" ht="15" customHeight="1" x14ac:dyDescent="0.25">
      <c r="A6270" s="9">
        <v>53309</v>
      </c>
      <c r="B6270" s="2">
        <v>10010</v>
      </c>
      <c r="C6270" s="2" t="s">
        <v>48</v>
      </c>
      <c r="D6270" s="2">
        <v>111</v>
      </c>
      <c r="E6270">
        <f>VLOOKUP(C6270,'Product Master'!$A$1:$C$31,3,FALSE)</f>
        <v>79</v>
      </c>
      <c r="F6270">
        <f>D6270*E6270</f>
        <v>8769</v>
      </c>
      <c r="G6270" t="str">
        <f>VLOOKUP(B6270,'Emp Master'!$A$1:$C$21,3,FALSE)</f>
        <v>Supervisor-2</v>
      </c>
      <c r="H6270" s="3">
        <f>SUMIF($G$2:$G$6491,G6270,$F$2:$F$6491)</f>
        <v>47777431</v>
      </c>
      <c r="I6270">
        <f>IF(F6270&lt;15000,0,1)</f>
        <v>0</v>
      </c>
      <c r="J6270">
        <f>IF(I6270=0,D6270,0)</f>
        <v>111</v>
      </c>
      <c r="K6270">
        <f>IF(J6270&lt;100,0,1)</f>
        <v>1</v>
      </c>
    </row>
    <row r="6271" spans="1:11" ht="15" customHeight="1" x14ac:dyDescent="0.25">
      <c r="A6271" s="9">
        <v>53310</v>
      </c>
      <c r="B6271" s="2">
        <v>10010</v>
      </c>
      <c r="C6271" s="2" t="s">
        <v>45</v>
      </c>
      <c r="D6271" s="2">
        <v>111</v>
      </c>
      <c r="E6271">
        <f>VLOOKUP(C6271,'Product Master'!$A$1:$C$31,3,FALSE)</f>
        <v>92</v>
      </c>
      <c r="F6271">
        <f>D6271*E6271</f>
        <v>10212</v>
      </c>
      <c r="G6271" t="str">
        <f>VLOOKUP(B6271,'Emp Master'!$A$1:$C$21,3,FALSE)</f>
        <v>Supervisor-2</v>
      </c>
      <c r="H6271" s="3">
        <f>SUMIF($G$2:$G$6491,G6271,$F$2:$F$6491)</f>
        <v>47777431</v>
      </c>
      <c r="I6271">
        <f>IF(F6271&lt;15000,0,1)</f>
        <v>0</v>
      </c>
      <c r="J6271">
        <f>IF(I6271=0,D6271,0)</f>
        <v>111</v>
      </c>
      <c r="K6271">
        <f>IF(J6271&lt;100,0,1)</f>
        <v>1</v>
      </c>
    </row>
    <row r="6272" spans="1:11" ht="15" customHeight="1" x14ac:dyDescent="0.25">
      <c r="A6272" s="9">
        <v>53311</v>
      </c>
      <c r="B6272" s="2">
        <v>10011</v>
      </c>
      <c r="C6272" s="2" t="s">
        <v>45</v>
      </c>
      <c r="D6272" s="2">
        <v>111</v>
      </c>
      <c r="E6272">
        <f>VLOOKUP(C6272,'Product Master'!$A$1:$C$31,3,FALSE)</f>
        <v>92</v>
      </c>
      <c r="F6272">
        <f>D6272*E6272</f>
        <v>10212</v>
      </c>
      <c r="G6272" t="str">
        <f>VLOOKUP(B6272,'Emp Master'!$A$1:$C$21,3,FALSE)</f>
        <v>Supervisor-3</v>
      </c>
      <c r="H6272" s="3">
        <f>SUMIF($G$2:$G$6491,G6272,$F$2:$F$6491)</f>
        <v>56264962</v>
      </c>
      <c r="I6272">
        <f>IF(F6272&lt;15000,0,1)</f>
        <v>0</v>
      </c>
      <c r="J6272">
        <f>IF(I6272=0,D6272,0)</f>
        <v>111</v>
      </c>
      <c r="K6272">
        <f>IF(J6272&lt;100,0,1)</f>
        <v>1</v>
      </c>
    </row>
    <row r="6273" spans="1:11" ht="15" customHeight="1" x14ac:dyDescent="0.25">
      <c r="A6273" s="9">
        <v>53312</v>
      </c>
      <c r="B6273" s="2">
        <v>10014</v>
      </c>
      <c r="C6273" s="2" t="s">
        <v>35</v>
      </c>
      <c r="D6273" s="2">
        <v>111</v>
      </c>
      <c r="E6273">
        <f>VLOOKUP(C6273,'Product Master'!$A$1:$C$31,3,FALSE)</f>
        <v>113</v>
      </c>
      <c r="F6273">
        <f>D6273*E6273</f>
        <v>12543</v>
      </c>
      <c r="G6273" t="str">
        <f>VLOOKUP(B6273,'Emp Master'!$A$1:$C$21,3,FALSE)</f>
        <v>Supervisor-3</v>
      </c>
      <c r="H6273" s="3">
        <f>SUMIF($G$2:$G$6491,G6273,$F$2:$F$6491)</f>
        <v>56264962</v>
      </c>
      <c r="I6273">
        <f>IF(F6273&lt;15000,0,1)</f>
        <v>0</v>
      </c>
      <c r="J6273">
        <f>IF(I6273=0,D6273,0)</f>
        <v>111</v>
      </c>
      <c r="K6273">
        <f>IF(J6273&lt;100,0,1)</f>
        <v>1</v>
      </c>
    </row>
    <row r="6274" spans="1:11" ht="15" customHeight="1" x14ac:dyDescent="0.25">
      <c r="A6274" s="9">
        <v>53313</v>
      </c>
      <c r="B6274" s="2">
        <v>10011</v>
      </c>
      <c r="C6274" s="2" t="s">
        <v>37</v>
      </c>
      <c r="D6274" s="2">
        <v>111</v>
      </c>
      <c r="E6274">
        <f>VLOOKUP(C6274,'Product Master'!$A$1:$C$31,3,FALSE)</f>
        <v>68</v>
      </c>
      <c r="F6274">
        <f>D6274*E6274</f>
        <v>7548</v>
      </c>
      <c r="G6274" t="str">
        <f>VLOOKUP(B6274,'Emp Master'!$A$1:$C$21,3,FALSE)</f>
        <v>Supervisor-3</v>
      </c>
      <c r="H6274" s="3">
        <f>SUMIF($G$2:$G$6491,G6274,$F$2:$F$6491)</f>
        <v>56264962</v>
      </c>
      <c r="I6274">
        <f>IF(F6274&lt;15000,0,1)</f>
        <v>0</v>
      </c>
      <c r="J6274">
        <f>IF(I6274=0,D6274,0)</f>
        <v>111</v>
      </c>
      <c r="K6274">
        <f>IF(J6274&lt;100,0,1)</f>
        <v>1</v>
      </c>
    </row>
    <row r="6275" spans="1:11" ht="15" customHeight="1" x14ac:dyDescent="0.25">
      <c r="A6275" s="9">
        <v>53314</v>
      </c>
      <c r="B6275" s="2">
        <v>10015</v>
      </c>
      <c r="C6275" s="2" t="s">
        <v>46</v>
      </c>
      <c r="D6275" s="2">
        <v>111</v>
      </c>
      <c r="E6275">
        <f>VLOOKUP(C6275,'Product Master'!$A$1:$C$31,3,FALSE)</f>
        <v>116</v>
      </c>
      <c r="F6275">
        <f>D6275*E6275</f>
        <v>12876</v>
      </c>
      <c r="G6275" t="str">
        <f>VLOOKUP(B6275,'Emp Master'!$A$1:$C$21,3,FALSE)</f>
        <v>Supervisor-3</v>
      </c>
      <c r="H6275" s="3">
        <f>SUMIF($G$2:$G$6491,G6275,$F$2:$F$6491)</f>
        <v>56264962</v>
      </c>
      <c r="I6275">
        <f>IF(F6275&lt;15000,0,1)</f>
        <v>0</v>
      </c>
      <c r="J6275">
        <f>IF(I6275=0,D6275,0)</f>
        <v>111</v>
      </c>
      <c r="K6275">
        <f>IF(J6275&lt;100,0,1)</f>
        <v>1</v>
      </c>
    </row>
    <row r="6276" spans="1:11" ht="15" customHeight="1" x14ac:dyDescent="0.25">
      <c r="A6276" s="9">
        <v>53315</v>
      </c>
      <c r="B6276" s="2">
        <v>10020</v>
      </c>
      <c r="C6276" s="2" t="s">
        <v>57</v>
      </c>
      <c r="D6276" s="2">
        <v>111</v>
      </c>
      <c r="E6276">
        <f>VLOOKUP(C6276,'Product Master'!$A$1:$C$31,3,FALSE)</f>
        <v>107</v>
      </c>
      <c r="F6276">
        <f>D6276*E6276</f>
        <v>11877</v>
      </c>
      <c r="G6276" t="str">
        <f>VLOOKUP(B6276,'Emp Master'!$A$1:$C$21,3,FALSE)</f>
        <v>Supervisor-4</v>
      </c>
      <c r="H6276" s="3">
        <f>SUMIF($G$2:$G$6491,G6276,$F$2:$F$6491)</f>
        <v>56580613</v>
      </c>
      <c r="I6276">
        <f>IF(F6276&lt;15000,0,1)</f>
        <v>0</v>
      </c>
      <c r="J6276">
        <f>IF(I6276=0,D6276,0)</f>
        <v>111</v>
      </c>
      <c r="K6276">
        <f>IF(J6276&lt;100,0,1)</f>
        <v>1</v>
      </c>
    </row>
    <row r="6277" spans="1:11" ht="15" customHeight="1" x14ac:dyDescent="0.25">
      <c r="A6277" s="9">
        <v>53316</v>
      </c>
      <c r="B6277" s="2">
        <v>10020</v>
      </c>
      <c r="C6277" s="2" t="s">
        <v>45</v>
      </c>
      <c r="D6277" s="2">
        <v>111</v>
      </c>
      <c r="E6277">
        <f>VLOOKUP(C6277,'Product Master'!$A$1:$C$31,3,FALSE)</f>
        <v>92</v>
      </c>
      <c r="F6277">
        <f>D6277*E6277</f>
        <v>10212</v>
      </c>
      <c r="G6277" t="str">
        <f>VLOOKUP(B6277,'Emp Master'!$A$1:$C$21,3,FALSE)</f>
        <v>Supervisor-4</v>
      </c>
      <c r="H6277" s="3">
        <f>SUMIF($G$2:$G$6491,G6277,$F$2:$F$6491)</f>
        <v>56580613</v>
      </c>
      <c r="I6277">
        <f>IF(F6277&lt;15000,0,1)</f>
        <v>0</v>
      </c>
      <c r="J6277">
        <f>IF(I6277=0,D6277,0)</f>
        <v>111</v>
      </c>
      <c r="K6277">
        <f>IF(J6277&lt;100,0,1)</f>
        <v>1</v>
      </c>
    </row>
    <row r="6278" spans="1:11" ht="15" customHeight="1" x14ac:dyDescent="0.25">
      <c r="A6278" s="9">
        <v>53317</v>
      </c>
      <c r="B6278" s="2">
        <v>10018</v>
      </c>
      <c r="C6278" s="2" t="s">
        <v>46</v>
      </c>
      <c r="D6278" s="2">
        <v>111</v>
      </c>
      <c r="E6278">
        <f>VLOOKUP(C6278,'Product Master'!$A$1:$C$31,3,FALSE)</f>
        <v>116</v>
      </c>
      <c r="F6278">
        <f>D6278*E6278</f>
        <v>12876</v>
      </c>
      <c r="G6278" t="str">
        <f>VLOOKUP(B6278,'Emp Master'!$A$1:$C$21,3,FALSE)</f>
        <v>Supervisor-4</v>
      </c>
      <c r="H6278" s="3">
        <f>SUMIF($G$2:$G$6491,G6278,$F$2:$F$6491)</f>
        <v>56580613</v>
      </c>
      <c r="I6278">
        <f>IF(F6278&lt;15000,0,1)</f>
        <v>0</v>
      </c>
      <c r="J6278">
        <f>IF(I6278=0,D6278,0)</f>
        <v>111</v>
      </c>
      <c r="K6278">
        <f>IF(J6278&lt;100,0,1)</f>
        <v>1</v>
      </c>
    </row>
    <row r="6279" spans="1:11" ht="15" customHeight="1" x14ac:dyDescent="0.25">
      <c r="A6279" s="9">
        <v>53318</v>
      </c>
      <c r="B6279" s="2">
        <v>10001</v>
      </c>
      <c r="C6279" s="2" t="s">
        <v>54</v>
      </c>
      <c r="D6279" s="2">
        <v>111</v>
      </c>
      <c r="E6279">
        <f>VLOOKUP(C6279,'Product Master'!$A$1:$C$31,3,FALSE)</f>
        <v>85</v>
      </c>
      <c r="F6279">
        <f>D6279*E6279</f>
        <v>9435</v>
      </c>
      <c r="G6279" t="str">
        <f>VLOOKUP(B6279,'Emp Master'!$A$1:$C$21,3,FALSE)</f>
        <v>Supervisor-1</v>
      </c>
      <c r="H6279" s="3">
        <f>SUMIF($G$2:$G$6491,G6279,$F$2:$F$6491)</f>
        <v>71844810</v>
      </c>
      <c r="I6279">
        <f>IF(F6279&lt;15000,0,1)</f>
        <v>0</v>
      </c>
      <c r="J6279">
        <f>IF(I6279=0,D6279,0)</f>
        <v>111</v>
      </c>
      <c r="K6279">
        <f>IF(J6279&lt;100,0,1)</f>
        <v>1</v>
      </c>
    </row>
    <row r="6280" spans="1:11" ht="15" customHeight="1" x14ac:dyDescent="0.25">
      <c r="A6280" s="9">
        <v>53319</v>
      </c>
      <c r="B6280" s="2">
        <v>10005</v>
      </c>
      <c r="C6280" s="2" t="s">
        <v>42</v>
      </c>
      <c r="D6280" s="2">
        <v>111</v>
      </c>
      <c r="E6280">
        <f>VLOOKUP(C6280,'Product Master'!$A$1:$C$31,3,FALSE)</f>
        <v>97</v>
      </c>
      <c r="F6280">
        <f>D6280*E6280</f>
        <v>10767</v>
      </c>
      <c r="G6280" t="str">
        <f>VLOOKUP(B6280,'Emp Master'!$A$1:$C$21,3,FALSE)</f>
        <v>Supervisor-1</v>
      </c>
      <c r="H6280" s="3">
        <f>SUMIF($G$2:$G$6491,G6280,$F$2:$F$6491)</f>
        <v>71844810</v>
      </c>
      <c r="I6280">
        <f>IF(F6280&lt;15000,0,1)</f>
        <v>0</v>
      </c>
      <c r="J6280">
        <f>IF(I6280=0,D6280,0)</f>
        <v>111</v>
      </c>
      <c r="K6280">
        <f>IF(J6280&lt;100,0,1)</f>
        <v>1</v>
      </c>
    </row>
    <row r="6281" spans="1:11" ht="15" customHeight="1" x14ac:dyDescent="0.25">
      <c r="A6281" s="9">
        <v>53320</v>
      </c>
      <c r="B6281" s="2">
        <v>10004</v>
      </c>
      <c r="C6281" s="2" t="s">
        <v>42</v>
      </c>
      <c r="D6281" s="2">
        <v>111</v>
      </c>
      <c r="E6281">
        <f>VLOOKUP(C6281,'Product Master'!$A$1:$C$31,3,FALSE)</f>
        <v>97</v>
      </c>
      <c r="F6281">
        <f>D6281*E6281</f>
        <v>10767</v>
      </c>
      <c r="G6281" t="str">
        <f>VLOOKUP(B6281,'Emp Master'!$A$1:$C$21,3,FALSE)</f>
        <v>Supervisor-1</v>
      </c>
      <c r="H6281" s="3">
        <f>SUMIF($G$2:$G$6491,G6281,$F$2:$F$6491)</f>
        <v>71844810</v>
      </c>
      <c r="I6281">
        <f>IF(F6281&lt;15000,0,1)</f>
        <v>0</v>
      </c>
      <c r="J6281">
        <f>IF(I6281=0,D6281,0)</f>
        <v>111</v>
      </c>
      <c r="K6281">
        <f>IF(J6281&lt;100,0,1)</f>
        <v>1</v>
      </c>
    </row>
    <row r="6282" spans="1:11" ht="15" customHeight="1" x14ac:dyDescent="0.25">
      <c r="A6282" s="9">
        <v>53321</v>
      </c>
      <c r="B6282" s="2">
        <v>10004</v>
      </c>
      <c r="C6282" s="2" t="s">
        <v>46</v>
      </c>
      <c r="D6282" s="2">
        <v>111</v>
      </c>
      <c r="E6282">
        <f>VLOOKUP(C6282,'Product Master'!$A$1:$C$31,3,FALSE)</f>
        <v>116</v>
      </c>
      <c r="F6282">
        <f>D6282*E6282</f>
        <v>12876</v>
      </c>
      <c r="G6282" t="str">
        <f>VLOOKUP(B6282,'Emp Master'!$A$1:$C$21,3,FALSE)</f>
        <v>Supervisor-1</v>
      </c>
      <c r="H6282" s="3">
        <f>SUMIF($G$2:$G$6491,G6282,$F$2:$F$6491)</f>
        <v>71844810</v>
      </c>
      <c r="I6282">
        <f>IF(F6282&lt;15000,0,1)</f>
        <v>0</v>
      </c>
      <c r="J6282">
        <f>IF(I6282=0,D6282,0)</f>
        <v>111</v>
      </c>
      <c r="K6282">
        <f>IF(J6282&lt;100,0,1)</f>
        <v>1</v>
      </c>
    </row>
    <row r="6283" spans="1:11" ht="15" customHeight="1" x14ac:dyDescent="0.25">
      <c r="A6283" s="9">
        <v>53322</v>
      </c>
      <c r="B6283" s="2">
        <v>10002</v>
      </c>
      <c r="C6283" s="2" t="s">
        <v>51</v>
      </c>
      <c r="D6283" s="2">
        <v>111</v>
      </c>
      <c r="E6283">
        <f>VLOOKUP(C6283,'Product Master'!$A$1:$C$31,3,FALSE)</f>
        <v>87</v>
      </c>
      <c r="F6283">
        <f>D6283*E6283</f>
        <v>9657</v>
      </c>
      <c r="G6283" t="str">
        <f>VLOOKUP(B6283,'Emp Master'!$A$1:$C$21,3,FALSE)</f>
        <v>Supervisor-1</v>
      </c>
      <c r="H6283" s="3">
        <f>SUMIF($G$2:$G$6491,G6283,$F$2:$F$6491)</f>
        <v>71844810</v>
      </c>
      <c r="I6283">
        <f>IF(F6283&lt;15000,0,1)</f>
        <v>0</v>
      </c>
      <c r="J6283">
        <f>IF(I6283=0,D6283,0)</f>
        <v>111</v>
      </c>
      <c r="K6283">
        <f>IF(J6283&lt;100,0,1)</f>
        <v>1</v>
      </c>
    </row>
    <row r="6284" spans="1:11" ht="15" customHeight="1" x14ac:dyDescent="0.25">
      <c r="A6284" s="9">
        <v>53323</v>
      </c>
      <c r="B6284" s="2">
        <v>10008</v>
      </c>
      <c r="C6284" s="2" t="s">
        <v>49</v>
      </c>
      <c r="D6284" s="2">
        <v>110</v>
      </c>
      <c r="E6284">
        <f>VLOOKUP(C6284,'Product Master'!$A$1:$C$31,3,FALSE)</f>
        <v>70</v>
      </c>
      <c r="F6284">
        <f>D6284*E6284</f>
        <v>7700</v>
      </c>
      <c r="G6284" t="str">
        <f>VLOOKUP(B6284,'Emp Master'!$A$1:$C$21,3,FALSE)</f>
        <v>Supervisor-2</v>
      </c>
      <c r="H6284" s="3">
        <f>SUMIF($G$2:$G$6491,G6284,$F$2:$F$6491)</f>
        <v>47777431</v>
      </c>
      <c r="I6284">
        <f>IF(F6284&lt;15000,0,1)</f>
        <v>0</v>
      </c>
      <c r="J6284">
        <f>IF(I6284=0,D6284,0)</f>
        <v>110</v>
      </c>
      <c r="K6284">
        <f>IF(J6284&lt;100,0,1)</f>
        <v>1</v>
      </c>
    </row>
    <row r="6285" spans="1:11" ht="15" customHeight="1" x14ac:dyDescent="0.25">
      <c r="A6285" s="9">
        <v>53324</v>
      </c>
      <c r="B6285" s="2">
        <v>10010</v>
      </c>
      <c r="C6285" s="2" t="s">
        <v>44</v>
      </c>
      <c r="D6285" s="2">
        <v>110</v>
      </c>
      <c r="E6285">
        <f>VLOOKUP(C6285,'Product Master'!$A$1:$C$31,3,FALSE)</f>
        <v>122</v>
      </c>
      <c r="F6285">
        <f>D6285*E6285</f>
        <v>13420</v>
      </c>
      <c r="G6285" t="str">
        <f>VLOOKUP(B6285,'Emp Master'!$A$1:$C$21,3,FALSE)</f>
        <v>Supervisor-2</v>
      </c>
      <c r="H6285" s="3">
        <f>SUMIF($G$2:$G$6491,G6285,$F$2:$F$6491)</f>
        <v>47777431</v>
      </c>
      <c r="I6285">
        <f>IF(F6285&lt;15000,0,1)</f>
        <v>0</v>
      </c>
      <c r="J6285">
        <f>IF(I6285=0,D6285,0)</f>
        <v>110</v>
      </c>
      <c r="K6285">
        <f>IF(J6285&lt;100,0,1)</f>
        <v>1</v>
      </c>
    </row>
    <row r="6286" spans="1:11" ht="15" customHeight="1" x14ac:dyDescent="0.25">
      <c r="A6286" s="9">
        <v>53325</v>
      </c>
      <c r="B6286" s="2">
        <v>10008</v>
      </c>
      <c r="C6286" s="2" t="s">
        <v>49</v>
      </c>
      <c r="D6286" s="2">
        <v>110</v>
      </c>
      <c r="E6286">
        <f>VLOOKUP(C6286,'Product Master'!$A$1:$C$31,3,FALSE)</f>
        <v>70</v>
      </c>
      <c r="F6286">
        <f>D6286*E6286</f>
        <v>7700</v>
      </c>
      <c r="G6286" t="str">
        <f>VLOOKUP(B6286,'Emp Master'!$A$1:$C$21,3,FALSE)</f>
        <v>Supervisor-2</v>
      </c>
      <c r="H6286" s="3">
        <f>SUMIF($G$2:$G$6491,G6286,$F$2:$F$6491)</f>
        <v>47777431</v>
      </c>
      <c r="I6286">
        <f>IF(F6286&lt;15000,0,1)</f>
        <v>0</v>
      </c>
      <c r="J6286">
        <f>IF(I6286=0,D6286,0)</f>
        <v>110</v>
      </c>
      <c r="K6286">
        <f>IF(J6286&lt;100,0,1)</f>
        <v>1</v>
      </c>
    </row>
    <row r="6287" spans="1:11" ht="15" customHeight="1" x14ac:dyDescent="0.25">
      <c r="A6287" s="9">
        <v>53326</v>
      </c>
      <c r="B6287" s="2">
        <v>10009</v>
      </c>
      <c r="C6287" s="2" t="s">
        <v>49</v>
      </c>
      <c r="D6287" s="2">
        <v>110</v>
      </c>
      <c r="E6287">
        <f>VLOOKUP(C6287,'Product Master'!$A$1:$C$31,3,FALSE)</f>
        <v>70</v>
      </c>
      <c r="F6287">
        <f>D6287*E6287</f>
        <v>7700</v>
      </c>
      <c r="G6287" t="str">
        <f>VLOOKUP(B6287,'Emp Master'!$A$1:$C$21,3,FALSE)</f>
        <v>Supervisor-2</v>
      </c>
      <c r="H6287" s="3">
        <f>SUMIF($G$2:$G$6491,G6287,$F$2:$F$6491)</f>
        <v>47777431</v>
      </c>
      <c r="I6287">
        <f>IF(F6287&lt;15000,0,1)</f>
        <v>0</v>
      </c>
      <c r="J6287">
        <f>IF(I6287=0,D6287,0)</f>
        <v>110</v>
      </c>
      <c r="K6287">
        <f>IF(J6287&lt;100,0,1)</f>
        <v>1</v>
      </c>
    </row>
    <row r="6288" spans="1:11" ht="15" customHeight="1" x14ac:dyDescent="0.25">
      <c r="A6288" s="9">
        <v>53327</v>
      </c>
      <c r="B6288" s="2">
        <v>10008</v>
      </c>
      <c r="C6288" s="2" t="s">
        <v>44</v>
      </c>
      <c r="D6288" s="2">
        <v>110</v>
      </c>
      <c r="E6288">
        <f>VLOOKUP(C6288,'Product Master'!$A$1:$C$31,3,FALSE)</f>
        <v>122</v>
      </c>
      <c r="F6288">
        <f>D6288*E6288</f>
        <v>13420</v>
      </c>
      <c r="G6288" t="str">
        <f>VLOOKUP(B6288,'Emp Master'!$A$1:$C$21,3,FALSE)</f>
        <v>Supervisor-2</v>
      </c>
      <c r="H6288" s="3">
        <f>SUMIF($G$2:$G$6491,G6288,$F$2:$F$6491)</f>
        <v>47777431</v>
      </c>
      <c r="I6288">
        <f>IF(F6288&lt;15000,0,1)</f>
        <v>0</v>
      </c>
      <c r="J6288">
        <f>IF(I6288=0,D6288,0)</f>
        <v>110</v>
      </c>
      <c r="K6288">
        <f>IF(J6288&lt;100,0,1)</f>
        <v>1</v>
      </c>
    </row>
    <row r="6289" spans="1:11" ht="15" customHeight="1" x14ac:dyDescent="0.25">
      <c r="A6289" s="9">
        <v>53328</v>
      </c>
      <c r="B6289" s="2">
        <v>10015</v>
      </c>
      <c r="C6289" s="2" t="s">
        <v>35</v>
      </c>
      <c r="D6289" s="2">
        <v>110</v>
      </c>
      <c r="E6289">
        <f>VLOOKUP(C6289,'Product Master'!$A$1:$C$31,3,FALSE)</f>
        <v>113</v>
      </c>
      <c r="F6289">
        <f>D6289*E6289</f>
        <v>12430</v>
      </c>
      <c r="G6289" t="str">
        <f>VLOOKUP(B6289,'Emp Master'!$A$1:$C$21,3,FALSE)</f>
        <v>Supervisor-3</v>
      </c>
      <c r="H6289" s="3">
        <f>SUMIF($G$2:$G$6491,G6289,$F$2:$F$6491)</f>
        <v>56264962</v>
      </c>
      <c r="I6289">
        <f>IF(F6289&lt;15000,0,1)</f>
        <v>0</v>
      </c>
      <c r="J6289">
        <f>IF(I6289=0,D6289,0)</f>
        <v>110</v>
      </c>
      <c r="K6289">
        <f>IF(J6289&lt;100,0,1)</f>
        <v>1</v>
      </c>
    </row>
    <row r="6290" spans="1:11" ht="15" customHeight="1" x14ac:dyDescent="0.25">
      <c r="A6290" s="9">
        <v>53329</v>
      </c>
      <c r="B6290" s="2">
        <v>10011</v>
      </c>
      <c r="C6290" s="2" t="s">
        <v>58</v>
      </c>
      <c r="D6290" s="2">
        <v>110</v>
      </c>
      <c r="E6290">
        <f>VLOOKUP(C6290,'Product Master'!$A$1:$C$31,3,FALSE)</f>
        <v>129</v>
      </c>
      <c r="F6290">
        <f>D6290*E6290</f>
        <v>14190</v>
      </c>
      <c r="G6290" t="str">
        <f>VLOOKUP(B6290,'Emp Master'!$A$1:$C$21,3,FALSE)</f>
        <v>Supervisor-3</v>
      </c>
      <c r="H6290" s="3">
        <f>SUMIF($G$2:$G$6491,G6290,$F$2:$F$6491)</f>
        <v>56264962</v>
      </c>
      <c r="I6290">
        <f>IF(F6290&lt;15000,0,1)</f>
        <v>0</v>
      </c>
      <c r="J6290">
        <f>IF(I6290=0,D6290,0)</f>
        <v>110</v>
      </c>
      <c r="K6290">
        <f>IF(J6290&lt;100,0,1)</f>
        <v>1</v>
      </c>
    </row>
    <row r="6291" spans="1:11" ht="15" customHeight="1" x14ac:dyDescent="0.25">
      <c r="A6291" s="9">
        <v>53330</v>
      </c>
      <c r="B6291" s="2">
        <v>10016</v>
      </c>
      <c r="C6291" s="2" t="s">
        <v>55</v>
      </c>
      <c r="D6291" s="2">
        <v>110</v>
      </c>
      <c r="E6291">
        <f>VLOOKUP(C6291,'Product Master'!$A$1:$C$31,3,FALSE)</f>
        <v>110</v>
      </c>
      <c r="F6291">
        <f>D6291*E6291</f>
        <v>12100</v>
      </c>
      <c r="G6291" t="str">
        <f>VLOOKUP(B6291,'Emp Master'!$A$1:$C$21,3,FALSE)</f>
        <v>Supervisor-4</v>
      </c>
      <c r="H6291" s="3">
        <f>SUMIF($G$2:$G$6491,G6291,$F$2:$F$6491)</f>
        <v>56580613</v>
      </c>
      <c r="I6291">
        <f>IF(F6291&lt;15000,0,1)</f>
        <v>0</v>
      </c>
      <c r="J6291">
        <f>IF(I6291=0,D6291,0)</f>
        <v>110</v>
      </c>
      <c r="K6291">
        <f>IF(J6291&lt;100,0,1)</f>
        <v>1</v>
      </c>
    </row>
    <row r="6292" spans="1:11" ht="15" customHeight="1" x14ac:dyDescent="0.25">
      <c r="A6292" s="9">
        <v>53331</v>
      </c>
      <c r="B6292" s="2">
        <v>10018</v>
      </c>
      <c r="C6292" s="2" t="s">
        <v>46</v>
      </c>
      <c r="D6292" s="2">
        <v>110</v>
      </c>
      <c r="E6292">
        <f>VLOOKUP(C6292,'Product Master'!$A$1:$C$31,3,FALSE)</f>
        <v>116</v>
      </c>
      <c r="F6292">
        <f>D6292*E6292</f>
        <v>12760</v>
      </c>
      <c r="G6292" t="str">
        <f>VLOOKUP(B6292,'Emp Master'!$A$1:$C$21,3,FALSE)</f>
        <v>Supervisor-4</v>
      </c>
      <c r="H6292" s="3">
        <f>SUMIF($G$2:$G$6491,G6292,$F$2:$F$6491)</f>
        <v>56580613</v>
      </c>
      <c r="I6292">
        <f>IF(F6292&lt;15000,0,1)</f>
        <v>0</v>
      </c>
      <c r="J6292">
        <f>IF(I6292=0,D6292,0)</f>
        <v>110</v>
      </c>
      <c r="K6292">
        <f>IF(J6292&lt;100,0,1)</f>
        <v>1</v>
      </c>
    </row>
    <row r="6293" spans="1:11" ht="15" customHeight="1" x14ac:dyDescent="0.25">
      <c r="A6293" s="9">
        <v>53332</v>
      </c>
      <c r="B6293" s="2">
        <v>10018</v>
      </c>
      <c r="C6293" s="2" t="s">
        <v>51</v>
      </c>
      <c r="D6293" s="2">
        <v>110</v>
      </c>
      <c r="E6293">
        <f>VLOOKUP(C6293,'Product Master'!$A$1:$C$31,3,FALSE)</f>
        <v>87</v>
      </c>
      <c r="F6293">
        <f>D6293*E6293</f>
        <v>9570</v>
      </c>
      <c r="G6293" t="str">
        <f>VLOOKUP(B6293,'Emp Master'!$A$1:$C$21,3,FALSE)</f>
        <v>Supervisor-4</v>
      </c>
      <c r="H6293" s="3">
        <f>SUMIF($G$2:$G$6491,G6293,$F$2:$F$6491)</f>
        <v>56580613</v>
      </c>
      <c r="I6293">
        <f>IF(F6293&lt;15000,0,1)</f>
        <v>0</v>
      </c>
      <c r="J6293">
        <f>IF(I6293=0,D6293,0)</f>
        <v>110</v>
      </c>
      <c r="K6293">
        <f>IF(J6293&lt;100,0,1)</f>
        <v>1</v>
      </c>
    </row>
    <row r="6294" spans="1:11" ht="15" customHeight="1" x14ac:dyDescent="0.25">
      <c r="A6294" s="9">
        <v>53333</v>
      </c>
      <c r="B6294" s="2">
        <v>10020</v>
      </c>
      <c r="C6294" s="2" t="s">
        <v>48</v>
      </c>
      <c r="D6294" s="2">
        <v>110</v>
      </c>
      <c r="E6294">
        <f>VLOOKUP(C6294,'Product Master'!$A$1:$C$31,3,FALSE)</f>
        <v>79</v>
      </c>
      <c r="F6294">
        <f>D6294*E6294</f>
        <v>8690</v>
      </c>
      <c r="G6294" t="str">
        <f>VLOOKUP(B6294,'Emp Master'!$A$1:$C$21,3,FALSE)</f>
        <v>Supervisor-4</v>
      </c>
      <c r="H6294" s="3">
        <f>SUMIF($G$2:$G$6491,G6294,$F$2:$F$6491)</f>
        <v>56580613</v>
      </c>
      <c r="I6294">
        <f>IF(F6294&lt;15000,0,1)</f>
        <v>0</v>
      </c>
      <c r="J6294">
        <f>IF(I6294=0,D6294,0)</f>
        <v>110</v>
      </c>
      <c r="K6294">
        <f>IF(J6294&lt;100,0,1)</f>
        <v>1</v>
      </c>
    </row>
    <row r="6295" spans="1:11" ht="15" customHeight="1" x14ac:dyDescent="0.25">
      <c r="A6295" s="9">
        <v>53334</v>
      </c>
      <c r="B6295" s="2">
        <v>10016</v>
      </c>
      <c r="C6295" s="2" t="s">
        <v>54</v>
      </c>
      <c r="D6295" s="2">
        <v>110</v>
      </c>
      <c r="E6295">
        <f>VLOOKUP(C6295,'Product Master'!$A$1:$C$31,3,FALSE)</f>
        <v>85</v>
      </c>
      <c r="F6295">
        <f>D6295*E6295</f>
        <v>9350</v>
      </c>
      <c r="G6295" t="str">
        <f>VLOOKUP(B6295,'Emp Master'!$A$1:$C$21,3,FALSE)</f>
        <v>Supervisor-4</v>
      </c>
      <c r="H6295" s="3">
        <f>SUMIF($G$2:$G$6491,G6295,$F$2:$F$6491)</f>
        <v>56580613</v>
      </c>
      <c r="I6295">
        <f>IF(F6295&lt;15000,0,1)</f>
        <v>0</v>
      </c>
      <c r="J6295">
        <f>IF(I6295=0,D6295,0)</f>
        <v>110</v>
      </c>
      <c r="K6295">
        <f>IF(J6295&lt;100,0,1)</f>
        <v>1</v>
      </c>
    </row>
    <row r="6296" spans="1:11" ht="15" customHeight="1" x14ac:dyDescent="0.25">
      <c r="A6296" s="9">
        <v>53335</v>
      </c>
      <c r="B6296" s="2">
        <v>10017</v>
      </c>
      <c r="C6296" s="2" t="s">
        <v>44</v>
      </c>
      <c r="D6296" s="2">
        <v>110</v>
      </c>
      <c r="E6296">
        <f>VLOOKUP(C6296,'Product Master'!$A$1:$C$31,3,FALSE)</f>
        <v>122</v>
      </c>
      <c r="F6296">
        <f>D6296*E6296</f>
        <v>13420</v>
      </c>
      <c r="G6296" t="str">
        <f>VLOOKUP(B6296,'Emp Master'!$A$1:$C$21,3,FALSE)</f>
        <v>Supervisor-4</v>
      </c>
      <c r="H6296" s="3">
        <f>SUMIF($G$2:$G$6491,G6296,$F$2:$F$6491)</f>
        <v>56580613</v>
      </c>
      <c r="I6296">
        <f>IF(F6296&lt;15000,0,1)</f>
        <v>0</v>
      </c>
      <c r="J6296">
        <f>IF(I6296=0,D6296,0)</f>
        <v>110</v>
      </c>
      <c r="K6296">
        <f>IF(J6296&lt;100,0,1)</f>
        <v>1</v>
      </c>
    </row>
    <row r="6297" spans="1:11" ht="15" customHeight="1" x14ac:dyDescent="0.25">
      <c r="A6297" s="9">
        <v>53336</v>
      </c>
      <c r="B6297" s="2">
        <v>10006</v>
      </c>
      <c r="C6297" s="2" t="s">
        <v>48</v>
      </c>
      <c r="D6297" s="2">
        <v>110</v>
      </c>
      <c r="E6297">
        <f>VLOOKUP(C6297,'Product Master'!$A$1:$C$31,3,FALSE)</f>
        <v>79</v>
      </c>
      <c r="F6297">
        <f>D6297*E6297</f>
        <v>8690</v>
      </c>
      <c r="G6297" t="str">
        <f>VLOOKUP(B6297,'Emp Master'!$A$1:$C$21,3,FALSE)</f>
        <v>Supervisor-1</v>
      </c>
      <c r="H6297" s="3">
        <f>SUMIF($G$2:$G$6491,G6297,$F$2:$F$6491)</f>
        <v>71844810</v>
      </c>
      <c r="I6297">
        <f>IF(F6297&lt;15000,0,1)</f>
        <v>0</v>
      </c>
      <c r="J6297">
        <f>IF(I6297=0,D6297,0)</f>
        <v>110</v>
      </c>
      <c r="K6297">
        <f>IF(J6297&lt;100,0,1)</f>
        <v>1</v>
      </c>
    </row>
    <row r="6298" spans="1:11" ht="15" customHeight="1" x14ac:dyDescent="0.25">
      <c r="A6298" s="9">
        <v>53337</v>
      </c>
      <c r="B6298" s="2">
        <v>10003</v>
      </c>
      <c r="C6298" s="2" t="s">
        <v>58</v>
      </c>
      <c r="D6298" s="2">
        <v>110</v>
      </c>
      <c r="E6298">
        <f>VLOOKUP(C6298,'Product Master'!$A$1:$C$31,3,FALSE)</f>
        <v>129</v>
      </c>
      <c r="F6298">
        <f>D6298*E6298</f>
        <v>14190</v>
      </c>
      <c r="G6298" t="str">
        <f>VLOOKUP(B6298,'Emp Master'!$A$1:$C$21,3,FALSE)</f>
        <v>Supervisor-1</v>
      </c>
      <c r="H6298" s="3">
        <f>SUMIF($G$2:$G$6491,G6298,$F$2:$F$6491)</f>
        <v>71844810</v>
      </c>
      <c r="I6298">
        <f>IF(F6298&lt;15000,0,1)</f>
        <v>0</v>
      </c>
      <c r="J6298">
        <f>IF(I6298=0,D6298,0)</f>
        <v>110</v>
      </c>
      <c r="K6298">
        <f>IF(J6298&lt;100,0,1)</f>
        <v>1</v>
      </c>
    </row>
    <row r="6299" spans="1:11" ht="15" customHeight="1" x14ac:dyDescent="0.25">
      <c r="A6299" s="9">
        <v>53338</v>
      </c>
      <c r="B6299" s="2">
        <v>10006</v>
      </c>
      <c r="C6299" s="2" t="s">
        <v>38</v>
      </c>
      <c r="D6299" s="2">
        <v>110</v>
      </c>
      <c r="E6299">
        <f>VLOOKUP(C6299,'Product Master'!$A$1:$C$31,3,FALSE)</f>
        <v>73</v>
      </c>
      <c r="F6299">
        <f>D6299*E6299</f>
        <v>8030</v>
      </c>
      <c r="G6299" t="str">
        <f>VLOOKUP(B6299,'Emp Master'!$A$1:$C$21,3,FALSE)</f>
        <v>Supervisor-1</v>
      </c>
      <c r="H6299" s="3">
        <f>SUMIF($G$2:$G$6491,G6299,$F$2:$F$6491)</f>
        <v>71844810</v>
      </c>
      <c r="I6299">
        <f>IF(F6299&lt;15000,0,1)</f>
        <v>0</v>
      </c>
      <c r="J6299">
        <f>IF(I6299=0,D6299,0)</f>
        <v>110</v>
      </c>
      <c r="K6299">
        <f>IF(J6299&lt;100,0,1)</f>
        <v>1</v>
      </c>
    </row>
    <row r="6300" spans="1:11" ht="15" customHeight="1" x14ac:dyDescent="0.25">
      <c r="A6300" s="9">
        <v>53339</v>
      </c>
      <c r="B6300" s="2">
        <v>10006</v>
      </c>
      <c r="C6300" s="2" t="s">
        <v>58</v>
      </c>
      <c r="D6300" s="2">
        <v>110</v>
      </c>
      <c r="E6300">
        <f>VLOOKUP(C6300,'Product Master'!$A$1:$C$31,3,FALSE)</f>
        <v>129</v>
      </c>
      <c r="F6300">
        <f>D6300*E6300</f>
        <v>14190</v>
      </c>
      <c r="G6300" t="str">
        <f>VLOOKUP(B6300,'Emp Master'!$A$1:$C$21,3,FALSE)</f>
        <v>Supervisor-1</v>
      </c>
      <c r="H6300" s="3">
        <f>SUMIF($G$2:$G$6491,G6300,$F$2:$F$6491)</f>
        <v>71844810</v>
      </c>
      <c r="I6300">
        <f>IF(F6300&lt;15000,0,1)</f>
        <v>0</v>
      </c>
      <c r="J6300">
        <f>IF(I6300=0,D6300,0)</f>
        <v>110</v>
      </c>
      <c r="K6300">
        <f>IF(J6300&lt;100,0,1)</f>
        <v>1</v>
      </c>
    </row>
    <row r="6301" spans="1:11" ht="15" customHeight="1" x14ac:dyDescent="0.25">
      <c r="A6301" s="9">
        <v>53340</v>
      </c>
      <c r="B6301" s="2">
        <v>10004</v>
      </c>
      <c r="C6301" s="2" t="s">
        <v>35</v>
      </c>
      <c r="D6301" s="2">
        <v>110</v>
      </c>
      <c r="E6301">
        <f>VLOOKUP(C6301,'Product Master'!$A$1:$C$31,3,FALSE)</f>
        <v>113</v>
      </c>
      <c r="F6301">
        <f>D6301*E6301</f>
        <v>12430</v>
      </c>
      <c r="G6301" t="str">
        <f>VLOOKUP(B6301,'Emp Master'!$A$1:$C$21,3,FALSE)</f>
        <v>Supervisor-1</v>
      </c>
      <c r="H6301" s="3">
        <f>SUMIF($G$2:$G$6491,G6301,$F$2:$F$6491)</f>
        <v>71844810</v>
      </c>
      <c r="I6301">
        <f>IF(F6301&lt;15000,0,1)</f>
        <v>0</v>
      </c>
      <c r="J6301">
        <f>IF(I6301=0,D6301,0)</f>
        <v>110</v>
      </c>
      <c r="K6301">
        <f>IF(J6301&lt;100,0,1)</f>
        <v>1</v>
      </c>
    </row>
    <row r="6302" spans="1:11" ht="15" customHeight="1" x14ac:dyDescent="0.25">
      <c r="A6302" s="9">
        <v>53341</v>
      </c>
      <c r="B6302" s="2">
        <v>10009</v>
      </c>
      <c r="C6302" s="2" t="s">
        <v>58</v>
      </c>
      <c r="D6302" s="2">
        <v>109</v>
      </c>
      <c r="E6302">
        <f>VLOOKUP(C6302,'Product Master'!$A$1:$C$31,3,FALSE)</f>
        <v>129</v>
      </c>
      <c r="F6302">
        <f>D6302*E6302</f>
        <v>14061</v>
      </c>
      <c r="G6302" t="str">
        <f>VLOOKUP(B6302,'Emp Master'!$A$1:$C$21,3,FALSE)</f>
        <v>Supervisor-2</v>
      </c>
      <c r="H6302" s="3">
        <f>SUMIF($G$2:$G$6491,G6302,$F$2:$F$6491)</f>
        <v>47777431</v>
      </c>
      <c r="I6302">
        <f>IF(F6302&lt;15000,0,1)</f>
        <v>0</v>
      </c>
      <c r="J6302">
        <f>IF(I6302=0,D6302,0)</f>
        <v>109</v>
      </c>
      <c r="K6302">
        <f>IF(J6302&lt;100,0,1)</f>
        <v>1</v>
      </c>
    </row>
    <row r="6303" spans="1:11" ht="15" customHeight="1" x14ac:dyDescent="0.25">
      <c r="A6303" s="9">
        <v>53342</v>
      </c>
      <c r="B6303" s="2">
        <v>10007</v>
      </c>
      <c r="C6303" s="2" t="s">
        <v>33</v>
      </c>
      <c r="D6303" s="2">
        <v>109</v>
      </c>
      <c r="E6303">
        <f>VLOOKUP(C6303,'Product Master'!$A$1:$C$31,3,FALSE)</f>
        <v>84</v>
      </c>
      <c r="F6303">
        <f>D6303*E6303</f>
        <v>9156</v>
      </c>
      <c r="G6303" t="str">
        <f>VLOOKUP(B6303,'Emp Master'!$A$1:$C$21,3,FALSE)</f>
        <v>Supervisor-2</v>
      </c>
      <c r="H6303" s="3">
        <f>SUMIF($G$2:$G$6491,G6303,$F$2:$F$6491)</f>
        <v>47777431</v>
      </c>
      <c r="I6303">
        <f>IF(F6303&lt;15000,0,1)</f>
        <v>0</v>
      </c>
      <c r="J6303">
        <f>IF(I6303=0,D6303,0)</f>
        <v>109</v>
      </c>
      <c r="K6303">
        <f>IF(J6303&lt;100,0,1)</f>
        <v>1</v>
      </c>
    </row>
    <row r="6304" spans="1:11" ht="15" customHeight="1" x14ac:dyDescent="0.25">
      <c r="A6304" s="9">
        <v>53343</v>
      </c>
      <c r="B6304" s="2">
        <v>10009</v>
      </c>
      <c r="C6304" s="2" t="s">
        <v>57</v>
      </c>
      <c r="D6304" s="2">
        <v>109</v>
      </c>
      <c r="E6304">
        <f>VLOOKUP(C6304,'Product Master'!$A$1:$C$31,3,FALSE)</f>
        <v>107</v>
      </c>
      <c r="F6304">
        <f>D6304*E6304</f>
        <v>11663</v>
      </c>
      <c r="G6304" t="str">
        <f>VLOOKUP(B6304,'Emp Master'!$A$1:$C$21,3,FALSE)</f>
        <v>Supervisor-2</v>
      </c>
      <c r="H6304" s="3">
        <f>SUMIF($G$2:$G$6491,G6304,$F$2:$F$6491)</f>
        <v>47777431</v>
      </c>
      <c r="I6304">
        <f>IF(F6304&lt;15000,0,1)</f>
        <v>0</v>
      </c>
      <c r="J6304">
        <f>IF(I6304=0,D6304,0)</f>
        <v>109</v>
      </c>
      <c r="K6304">
        <f>IF(J6304&lt;100,0,1)</f>
        <v>1</v>
      </c>
    </row>
    <row r="6305" spans="1:11" ht="15" customHeight="1" x14ac:dyDescent="0.25">
      <c r="A6305" s="9">
        <v>53344</v>
      </c>
      <c r="B6305" s="2">
        <v>10009</v>
      </c>
      <c r="C6305" s="2" t="s">
        <v>57</v>
      </c>
      <c r="D6305" s="2">
        <v>109</v>
      </c>
      <c r="E6305">
        <f>VLOOKUP(C6305,'Product Master'!$A$1:$C$31,3,FALSE)</f>
        <v>107</v>
      </c>
      <c r="F6305">
        <f>D6305*E6305</f>
        <v>11663</v>
      </c>
      <c r="G6305" t="str">
        <f>VLOOKUP(B6305,'Emp Master'!$A$1:$C$21,3,FALSE)</f>
        <v>Supervisor-2</v>
      </c>
      <c r="H6305" s="3">
        <f>SUMIF($G$2:$G$6491,G6305,$F$2:$F$6491)</f>
        <v>47777431</v>
      </c>
      <c r="I6305">
        <f>IF(F6305&lt;15000,0,1)</f>
        <v>0</v>
      </c>
      <c r="J6305">
        <f>IF(I6305=0,D6305,0)</f>
        <v>109</v>
      </c>
      <c r="K6305">
        <f>IF(J6305&lt;100,0,1)</f>
        <v>1</v>
      </c>
    </row>
    <row r="6306" spans="1:11" ht="15" customHeight="1" x14ac:dyDescent="0.25">
      <c r="A6306" s="9">
        <v>53345</v>
      </c>
      <c r="B6306" s="2">
        <v>10008</v>
      </c>
      <c r="C6306" s="2" t="s">
        <v>45</v>
      </c>
      <c r="D6306" s="2">
        <v>109</v>
      </c>
      <c r="E6306">
        <f>VLOOKUP(C6306,'Product Master'!$A$1:$C$31,3,FALSE)</f>
        <v>92</v>
      </c>
      <c r="F6306">
        <f>D6306*E6306</f>
        <v>10028</v>
      </c>
      <c r="G6306" t="str">
        <f>VLOOKUP(B6306,'Emp Master'!$A$1:$C$21,3,FALSE)</f>
        <v>Supervisor-2</v>
      </c>
      <c r="H6306" s="3">
        <f>SUMIF($G$2:$G$6491,G6306,$F$2:$F$6491)</f>
        <v>47777431</v>
      </c>
      <c r="I6306">
        <f>IF(F6306&lt;15000,0,1)</f>
        <v>0</v>
      </c>
      <c r="J6306">
        <f>IF(I6306=0,D6306,0)</f>
        <v>109</v>
      </c>
      <c r="K6306">
        <f>IF(J6306&lt;100,0,1)</f>
        <v>1</v>
      </c>
    </row>
    <row r="6307" spans="1:11" ht="15" customHeight="1" x14ac:dyDescent="0.25">
      <c r="A6307" s="9">
        <v>53346</v>
      </c>
      <c r="B6307" s="2">
        <v>10013</v>
      </c>
      <c r="C6307" s="2" t="s">
        <v>57</v>
      </c>
      <c r="D6307" s="2">
        <v>109</v>
      </c>
      <c r="E6307">
        <f>VLOOKUP(C6307,'Product Master'!$A$1:$C$31,3,FALSE)</f>
        <v>107</v>
      </c>
      <c r="F6307">
        <f>D6307*E6307</f>
        <v>11663</v>
      </c>
      <c r="G6307" t="str">
        <f>VLOOKUP(B6307,'Emp Master'!$A$1:$C$21,3,FALSE)</f>
        <v>Supervisor-3</v>
      </c>
      <c r="H6307" s="3">
        <f>SUMIF($G$2:$G$6491,G6307,$F$2:$F$6491)</f>
        <v>56264962</v>
      </c>
      <c r="I6307">
        <f>IF(F6307&lt;15000,0,1)</f>
        <v>0</v>
      </c>
      <c r="J6307">
        <f>IF(I6307=0,D6307,0)</f>
        <v>109</v>
      </c>
      <c r="K6307">
        <f>IF(J6307&lt;100,0,1)</f>
        <v>1</v>
      </c>
    </row>
    <row r="6308" spans="1:11" ht="15" customHeight="1" x14ac:dyDescent="0.25">
      <c r="A6308" s="9">
        <v>53347</v>
      </c>
      <c r="B6308" s="2">
        <v>10017</v>
      </c>
      <c r="C6308" s="2" t="s">
        <v>45</v>
      </c>
      <c r="D6308" s="2">
        <v>109</v>
      </c>
      <c r="E6308">
        <f>VLOOKUP(C6308,'Product Master'!$A$1:$C$31,3,FALSE)</f>
        <v>92</v>
      </c>
      <c r="F6308">
        <f>D6308*E6308</f>
        <v>10028</v>
      </c>
      <c r="G6308" t="str">
        <f>VLOOKUP(B6308,'Emp Master'!$A$1:$C$21,3,FALSE)</f>
        <v>Supervisor-4</v>
      </c>
      <c r="H6308" s="3">
        <f>SUMIF($G$2:$G$6491,G6308,$F$2:$F$6491)</f>
        <v>56580613</v>
      </c>
      <c r="I6308">
        <f>IF(F6308&lt;15000,0,1)</f>
        <v>0</v>
      </c>
      <c r="J6308">
        <f>IF(I6308=0,D6308,0)</f>
        <v>109</v>
      </c>
      <c r="K6308">
        <f>IF(J6308&lt;100,0,1)</f>
        <v>1</v>
      </c>
    </row>
    <row r="6309" spans="1:11" ht="15" customHeight="1" x14ac:dyDescent="0.25">
      <c r="A6309" s="9">
        <v>53348</v>
      </c>
      <c r="B6309" s="2">
        <v>10020</v>
      </c>
      <c r="C6309" s="2" t="s">
        <v>38</v>
      </c>
      <c r="D6309" s="2">
        <v>109</v>
      </c>
      <c r="E6309">
        <f>VLOOKUP(C6309,'Product Master'!$A$1:$C$31,3,FALSE)</f>
        <v>73</v>
      </c>
      <c r="F6309">
        <f>D6309*E6309</f>
        <v>7957</v>
      </c>
      <c r="G6309" t="str">
        <f>VLOOKUP(B6309,'Emp Master'!$A$1:$C$21,3,FALSE)</f>
        <v>Supervisor-4</v>
      </c>
      <c r="H6309" s="3">
        <f>SUMIF($G$2:$G$6491,G6309,$F$2:$F$6491)</f>
        <v>56580613</v>
      </c>
      <c r="I6309">
        <f>IF(F6309&lt;15000,0,1)</f>
        <v>0</v>
      </c>
      <c r="J6309">
        <f>IF(I6309=0,D6309,0)</f>
        <v>109</v>
      </c>
      <c r="K6309">
        <f>IF(J6309&lt;100,0,1)</f>
        <v>1</v>
      </c>
    </row>
    <row r="6310" spans="1:11" ht="15" customHeight="1" x14ac:dyDescent="0.25">
      <c r="A6310" s="9">
        <v>53349</v>
      </c>
      <c r="B6310" s="2">
        <v>10020</v>
      </c>
      <c r="C6310" s="2" t="s">
        <v>31</v>
      </c>
      <c r="D6310" s="2">
        <v>109</v>
      </c>
      <c r="E6310">
        <f>VLOOKUP(C6310,'Product Master'!$A$1:$C$31,3,FALSE)</f>
        <v>114</v>
      </c>
      <c r="F6310">
        <f>D6310*E6310</f>
        <v>12426</v>
      </c>
      <c r="G6310" t="str">
        <f>VLOOKUP(B6310,'Emp Master'!$A$1:$C$21,3,FALSE)</f>
        <v>Supervisor-4</v>
      </c>
      <c r="H6310" s="3">
        <f>SUMIF($G$2:$G$6491,G6310,$F$2:$F$6491)</f>
        <v>56580613</v>
      </c>
      <c r="I6310">
        <f>IF(F6310&lt;15000,0,1)</f>
        <v>0</v>
      </c>
      <c r="J6310">
        <f>IF(I6310=0,D6310,0)</f>
        <v>109</v>
      </c>
      <c r="K6310">
        <f>IF(J6310&lt;100,0,1)</f>
        <v>1</v>
      </c>
    </row>
    <row r="6311" spans="1:11" ht="15" customHeight="1" x14ac:dyDescent="0.25">
      <c r="A6311" s="9">
        <v>53350</v>
      </c>
      <c r="B6311" s="2">
        <v>10006</v>
      </c>
      <c r="C6311" s="2" t="s">
        <v>31</v>
      </c>
      <c r="D6311" s="2">
        <v>109</v>
      </c>
      <c r="E6311">
        <f>VLOOKUP(C6311,'Product Master'!$A$1:$C$31,3,FALSE)</f>
        <v>114</v>
      </c>
      <c r="F6311">
        <f>D6311*E6311</f>
        <v>12426</v>
      </c>
      <c r="G6311" t="str">
        <f>VLOOKUP(B6311,'Emp Master'!$A$1:$C$21,3,FALSE)</f>
        <v>Supervisor-1</v>
      </c>
      <c r="H6311" s="3">
        <f>SUMIF($G$2:$G$6491,G6311,$F$2:$F$6491)</f>
        <v>71844810</v>
      </c>
      <c r="I6311">
        <f>IF(F6311&lt;15000,0,1)</f>
        <v>0</v>
      </c>
      <c r="J6311">
        <f>IF(I6311=0,D6311,0)</f>
        <v>109</v>
      </c>
      <c r="K6311">
        <f>IF(J6311&lt;100,0,1)</f>
        <v>1</v>
      </c>
    </row>
    <row r="6312" spans="1:11" ht="15" customHeight="1" x14ac:dyDescent="0.25">
      <c r="A6312" s="9">
        <v>53351</v>
      </c>
      <c r="B6312" s="2">
        <v>10002</v>
      </c>
      <c r="C6312" s="2" t="s">
        <v>31</v>
      </c>
      <c r="D6312" s="2">
        <v>109</v>
      </c>
      <c r="E6312">
        <f>VLOOKUP(C6312,'Product Master'!$A$1:$C$31,3,FALSE)</f>
        <v>114</v>
      </c>
      <c r="F6312">
        <f>D6312*E6312</f>
        <v>12426</v>
      </c>
      <c r="G6312" t="str">
        <f>VLOOKUP(B6312,'Emp Master'!$A$1:$C$21,3,FALSE)</f>
        <v>Supervisor-1</v>
      </c>
      <c r="H6312" s="3">
        <f>SUMIF($G$2:$G$6491,G6312,$F$2:$F$6491)</f>
        <v>71844810</v>
      </c>
      <c r="I6312">
        <f>IF(F6312&lt;15000,0,1)</f>
        <v>0</v>
      </c>
      <c r="J6312">
        <f>IF(I6312=0,D6312,0)</f>
        <v>109</v>
      </c>
      <c r="K6312">
        <f>IF(J6312&lt;100,0,1)</f>
        <v>1</v>
      </c>
    </row>
    <row r="6313" spans="1:11" ht="15" customHeight="1" x14ac:dyDescent="0.25">
      <c r="A6313" s="9">
        <v>53352</v>
      </c>
      <c r="B6313" s="2">
        <v>10005</v>
      </c>
      <c r="C6313" s="2" t="s">
        <v>58</v>
      </c>
      <c r="D6313" s="2">
        <v>109</v>
      </c>
      <c r="E6313">
        <f>VLOOKUP(C6313,'Product Master'!$A$1:$C$31,3,FALSE)</f>
        <v>129</v>
      </c>
      <c r="F6313">
        <f>D6313*E6313</f>
        <v>14061</v>
      </c>
      <c r="G6313" t="str">
        <f>VLOOKUP(B6313,'Emp Master'!$A$1:$C$21,3,FALSE)</f>
        <v>Supervisor-1</v>
      </c>
      <c r="H6313" s="3">
        <f>SUMIF($G$2:$G$6491,G6313,$F$2:$F$6491)</f>
        <v>71844810</v>
      </c>
      <c r="I6313">
        <f>IF(F6313&lt;15000,0,1)</f>
        <v>0</v>
      </c>
      <c r="J6313">
        <f>IF(I6313=0,D6313,0)</f>
        <v>109</v>
      </c>
      <c r="K6313">
        <f>IF(J6313&lt;100,0,1)</f>
        <v>1</v>
      </c>
    </row>
    <row r="6314" spans="1:11" ht="15" customHeight="1" x14ac:dyDescent="0.25">
      <c r="A6314" s="9">
        <v>53353</v>
      </c>
      <c r="B6314" s="2">
        <v>10009</v>
      </c>
      <c r="C6314" s="2" t="s">
        <v>31</v>
      </c>
      <c r="D6314" s="2">
        <v>108</v>
      </c>
      <c r="E6314">
        <f>VLOOKUP(C6314,'Product Master'!$A$1:$C$31,3,FALSE)</f>
        <v>114</v>
      </c>
      <c r="F6314">
        <f>D6314*E6314</f>
        <v>12312</v>
      </c>
      <c r="G6314" t="str">
        <f>VLOOKUP(B6314,'Emp Master'!$A$1:$C$21,3,FALSE)</f>
        <v>Supervisor-2</v>
      </c>
      <c r="H6314" s="3">
        <f>SUMIF($G$2:$G$6491,G6314,$F$2:$F$6491)</f>
        <v>47777431</v>
      </c>
      <c r="I6314">
        <f>IF(F6314&lt;15000,0,1)</f>
        <v>0</v>
      </c>
      <c r="J6314">
        <f>IF(I6314=0,D6314,0)</f>
        <v>108</v>
      </c>
      <c r="K6314">
        <f>IF(J6314&lt;100,0,1)</f>
        <v>1</v>
      </c>
    </row>
    <row r="6315" spans="1:11" ht="15" customHeight="1" x14ac:dyDescent="0.25">
      <c r="A6315" s="9">
        <v>53354</v>
      </c>
      <c r="B6315" s="2">
        <v>10008</v>
      </c>
      <c r="C6315" s="2" t="s">
        <v>45</v>
      </c>
      <c r="D6315" s="2">
        <v>108</v>
      </c>
      <c r="E6315">
        <f>VLOOKUP(C6315,'Product Master'!$A$1:$C$31,3,FALSE)</f>
        <v>92</v>
      </c>
      <c r="F6315">
        <f>D6315*E6315</f>
        <v>9936</v>
      </c>
      <c r="G6315" t="str">
        <f>VLOOKUP(B6315,'Emp Master'!$A$1:$C$21,3,FALSE)</f>
        <v>Supervisor-2</v>
      </c>
      <c r="H6315" s="3">
        <f>SUMIF($G$2:$G$6491,G6315,$F$2:$F$6491)</f>
        <v>47777431</v>
      </c>
      <c r="I6315">
        <f>IF(F6315&lt;15000,0,1)</f>
        <v>0</v>
      </c>
      <c r="J6315">
        <f>IF(I6315=0,D6315,0)</f>
        <v>108</v>
      </c>
      <c r="K6315">
        <f>IF(J6315&lt;100,0,1)</f>
        <v>1</v>
      </c>
    </row>
    <row r="6316" spans="1:11" ht="15" customHeight="1" x14ac:dyDescent="0.25">
      <c r="A6316" s="9">
        <v>53355</v>
      </c>
      <c r="B6316" s="2">
        <v>10007</v>
      </c>
      <c r="C6316" s="2" t="s">
        <v>49</v>
      </c>
      <c r="D6316" s="2">
        <v>108</v>
      </c>
      <c r="E6316">
        <f>VLOOKUP(C6316,'Product Master'!$A$1:$C$31,3,FALSE)</f>
        <v>70</v>
      </c>
      <c r="F6316">
        <f>D6316*E6316</f>
        <v>7560</v>
      </c>
      <c r="G6316" t="str">
        <f>VLOOKUP(B6316,'Emp Master'!$A$1:$C$21,3,FALSE)</f>
        <v>Supervisor-2</v>
      </c>
      <c r="H6316" s="3">
        <f>SUMIF($G$2:$G$6491,G6316,$F$2:$F$6491)</f>
        <v>47777431</v>
      </c>
      <c r="I6316">
        <f>IF(F6316&lt;15000,0,1)</f>
        <v>0</v>
      </c>
      <c r="J6316">
        <f>IF(I6316=0,D6316,0)</f>
        <v>108</v>
      </c>
      <c r="K6316">
        <f>IF(J6316&lt;100,0,1)</f>
        <v>1</v>
      </c>
    </row>
    <row r="6317" spans="1:11" ht="15" customHeight="1" x14ac:dyDescent="0.25">
      <c r="A6317" s="9">
        <v>53356</v>
      </c>
      <c r="B6317" s="2">
        <v>10014</v>
      </c>
      <c r="C6317" s="2" t="s">
        <v>55</v>
      </c>
      <c r="D6317" s="2">
        <v>108</v>
      </c>
      <c r="E6317">
        <f>VLOOKUP(C6317,'Product Master'!$A$1:$C$31,3,FALSE)</f>
        <v>110</v>
      </c>
      <c r="F6317">
        <f>D6317*E6317</f>
        <v>11880</v>
      </c>
      <c r="G6317" t="str">
        <f>VLOOKUP(B6317,'Emp Master'!$A$1:$C$21,3,FALSE)</f>
        <v>Supervisor-3</v>
      </c>
      <c r="H6317" s="3">
        <f>SUMIF($G$2:$G$6491,G6317,$F$2:$F$6491)</f>
        <v>56264962</v>
      </c>
      <c r="I6317">
        <f>IF(F6317&lt;15000,0,1)</f>
        <v>0</v>
      </c>
      <c r="J6317">
        <f>IF(I6317=0,D6317,0)</f>
        <v>108</v>
      </c>
      <c r="K6317">
        <f>IF(J6317&lt;100,0,1)</f>
        <v>1</v>
      </c>
    </row>
    <row r="6318" spans="1:11" ht="15" customHeight="1" x14ac:dyDescent="0.25">
      <c r="A6318" s="9">
        <v>53357</v>
      </c>
      <c r="B6318" s="2">
        <v>10011</v>
      </c>
      <c r="C6318" s="2" t="s">
        <v>48</v>
      </c>
      <c r="D6318" s="2">
        <v>108</v>
      </c>
      <c r="E6318">
        <f>VLOOKUP(C6318,'Product Master'!$A$1:$C$31,3,FALSE)</f>
        <v>79</v>
      </c>
      <c r="F6318">
        <f>D6318*E6318</f>
        <v>8532</v>
      </c>
      <c r="G6318" t="str">
        <f>VLOOKUP(B6318,'Emp Master'!$A$1:$C$21,3,FALSE)</f>
        <v>Supervisor-3</v>
      </c>
      <c r="H6318" s="3">
        <f>SUMIF($G$2:$G$6491,G6318,$F$2:$F$6491)</f>
        <v>56264962</v>
      </c>
      <c r="I6318">
        <f>IF(F6318&lt;15000,0,1)</f>
        <v>0</v>
      </c>
      <c r="J6318">
        <f>IF(I6318=0,D6318,0)</f>
        <v>108</v>
      </c>
      <c r="K6318">
        <f>IF(J6318&lt;100,0,1)</f>
        <v>1</v>
      </c>
    </row>
    <row r="6319" spans="1:11" ht="15" customHeight="1" x14ac:dyDescent="0.25">
      <c r="A6319" s="9">
        <v>53358</v>
      </c>
      <c r="B6319" s="2">
        <v>10013</v>
      </c>
      <c r="C6319" s="2" t="s">
        <v>35</v>
      </c>
      <c r="D6319" s="2">
        <v>108</v>
      </c>
      <c r="E6319">
        <f>VLOOKUP(C6319,'Product Master'!$A$1:$C$31,3,FALSE)</f>
        <v>113</v>
      </c>
      <c r="F6319">
        <f>D6319*E6319</f>
        <v>12204</v>
      </c>
      <c r="G6319" t="str">
        <f>VLOOKUP(B6319,'Emp Master'!$A$1:$C$21,3,FALSE)</f>
        <v>Supervisor-3</v>
      </c>
      <c r="H6319" s="3">
        <f>SUMIF($G$2:$G$6491,G6319,$F$2:$F$6491)</f>
        <v>56264962</v>
      </c>
      <c r="I6319">
        <f>IF(F6319&lt;15000,0,1)</f>
        <v>0</v>
      </c>
      <c r="J6319">
        <f>IF(I6319=0,D6319,0)</f>
        <v>108</v>
      </c>
      <c r="K6319">
        <f>IF(J6319&lt;100,0,1)</f>
        <v>1</v>
      </c>
    </row>
    <row r="6320" spans="1:11" ht="15" customHeight="1" x14ac:dyDescent="0.25">
      <c r="A6320" s="9">
        <v>53359</v>
      </c>
      <c r="B6320" s="2">
        <v>10013</v>
      </c>
      <c r="C6320" s="2" t="s">
        <v>38</v>
      </c>
      <c r="D6320" s="2">
        <v>108</v>
      </c>
      <c r="E6320">
        <f>VLOOKUP(C6320,'Product Master'!$A$1:$C$31,3,FALSE)</f>
        <v>73</v>
      </c>
      <c r="F6320">
        <f>D6320*E6320</f>
        <v>7884</v>
      </c>
      <c r="G6320" t="str">
        <f>VLOOKUP(B6320,'Emp Master'!$A$1:$C$21,3,FALSE)</f>
        <v>Supervisor-3</v>
      </c>
      <c r="H6320" s="3">
        <f>SUMIF($G$2:$G$6491,G6320,$F$2:$F$6491)</f>
        <v>56264962</v>
      </c>
      <c r="I6320">
        <f>IF(F6320&lt;15000,0,1)</f>
        <v>0</v>
      </c>
      <c r="J6320">
        <f>IF(I6320=0,D6320,0)</f>
        <v>108</v>
      </c>
      <c r="K6320">
        <f>IF(J6320&lt;100,0,1)</f>
        <v>1</v>
      </c>
    </row>
    <row r="6321" spans="1:11" ht="15" customHeight="1" x14ac:dyDescent="0.25">
      <c r="A6321" s="9">
        <v>53360</v>
      </c>
      <c r="B6321" s="2">
        <v>10012</v>
      </c>
      <c r="C6321" s="2" t="s">
        <v>55</v>
      </c>
      <c r="D6321" s="2">
        <v>108</v>
      </c>
      <c r="E6321">
        <f>VLOOKUP(C6321,'Product Master'!$A$1:$C$31,3,FALSE)</f>
        <v>110</v>
      </c>
      <c r="F6321">
        <f>D6321*E6321</f>
        <v>11880</v>
      </c>
      <c r="G6321" t="str">
        <f>VLOOKUP(B6321,'Emp Master'!$A$1:$C$21,3,FALSE)</f>
        <v>Supervisor-3</v>
      </c>
      <c r="H6321" s="3">
        <f>SUMIF($G$2:$G$6491,G6321,$F$2:$F$6491)</f>
        <v>56264962</v>
      </c>
      <c r="I6321">
        <f>IF(F6321&lt;15000,0,1)</f>
        <v>0</v>
      </c>
      <c r="J6321">
        <f>IF(I6321=0,D6321,0)</f>
        <v>108</v>
      </c>
      <c r="K6321">
        <f>IF(J6321&lt;100,0,1)</f>
        <v>1</v>
      </c>
    </row>
    <row r="6322" spans="1:11" ht="15" customHeight="1" x14ac:dyDescent="0.25">
      <c r="A6322" s="9">
        <v>53361</v>
      </c>
      <c r="B6322" s="2">
        <v>10017</v>
      </c>
      <c r="C6322" s="2" t="s">
        <v>49</v>
      </c>
      <c r="D6322" s="2">
        <v>108</v>
      </c>
      <c r="E6322">
        <f>VLOOKUP(C6322,'Product Master'!$A$1:$C$31,3,FALSE)</f>
        <v>70</v>
      </c>
      <c r="F6322">
        <f>D6322*E6322</f>
        <v>7560</v>
      </c>
      <c r="G6322" t="str">
        <f>VLOOKUP(B6322,'Emp Master'!$A$1:$C$21,3,FALSE)</f>
        <v>Supervisor-4</v>
      </c>
      <c r="H6322" s="3">
        <f>SUMIF($G$2:$G$6491,G6322,$F$2:$F$6491)</f>
        <v>56580613</v>
      </c>
      <c r="I6322">
        <f>IF(F6322&lt;15000,0,1)</f>
        <v>0</v>
      </c>
      <c r="J6322">
        <f>IF(I6322=0,D6322,0)</f>
        <v>108</v>
      </c>
      <c r="K6322">
        <f>IF(J6322&lt;100,0,1)</f>
        <v>1</v>
      </c>
    </row>
    <row r="6323" spans="1:11" ht="15" customHeight="1" x14ac:dyDescent="0.25">
      <c r="A6323" s="9">
        <v>53362</v>
      </c>
      <c r="B6323" s="2">
        <v>10018</v>
      </c>
      <c r="C6323" s="2" t="s">
        <v>37</v>
      </c>
      <c r="D6323" s="2">
        <v>108</v>
      </c>
      <c r="E6323">
        <f>VLOOKUP(C6323,'Product Master'!$A$1:$C$31,3,FALSE)</f>
        <v>68</v>
      </c>
      <c r="F6323">
        <f>D6323*E6323</f>
        <v>7344</v>
      </c>
      <c r="G6323" t="str">
        <f>VLOOKUP(B6323,'Emp Master'!$A$1:$C$21,3,FALSE)</f>
        <v>Supervisor-4</v>
      </c>
      <c r="H6323" s="3">
        <f>SUMIF($G$2:$G$6491,G6323,$F$2:$F$6491)</f>
        <v>56580613</v>
      </c>
      <c r="I6323">
        <f>IF(F6323&lt;15000,0,1)</f>
        <v>0</v>
      </c>
      <c r="J6323">
        <f>IF(I6323=0,D6323,0)</f>
        <v>108</v>
      </c>
      <c r="K6323">
        <f>IF(J6323&lt;100,0,1)</f>
        <v>1</v>
      </c>
    </row>
    <row r="6324" spans="1:11" ht="15" customHeight="1" x14ac:dyDescent="0.25">
      <c r="A6324" s="9">
        <v>53363</v>
      </c>
      <c r="B6324" s="2">
        <v>10001</v>
      </c>
      <c r="C6324" s="2" t="s">
        <v>57</v>
      </c>
      <c r="D6324" s="2">
        <v>108</v>
      </c>
      <c r="E6324">
        <f>VLOOKUP(C6324,'Product Master'!$A$1:$C$31,3,FALSE)</f>
        <v>107</v>
      </c>
      <c r="F6324">
        <f>D6324*E6324</f>
        <v>11556</v>
      </c>
      <c r="G6324" t="str">
        <f>VLOOKUP(B6324,'Emp Master'!$A$1:$C$21,3,FALSE)</f>
        <v>Supervisor-1</v>
      </c>
      <c r="H6324" s="3">
        <f>SUMIF($G$2:$G$6491,G6324,$F$2:$F$6491)</f>
        <v>71844810</v>
      </c>
      <c r="I6324">
        <f>IF(F6324&lt;15000,0,1)</f>
        <v>0</v>
      </c>
      <c r="J6324">
        <f>IF(I6324=0,D6324,0)</f>
        <v>108</v>
      </c>
      <c r="K6324">
        <f>IF(J6324&lt;100,0,1)</f>
        <v>1</v>
      </c>
    </row>
    <row r="6325" spans="1:11" ht="15" customHeight="1" x14ac:dyDescent="0.25">
      <c r="A6325" s="9">
        <v>53364</v>
      </c>
      <c r="B6325" s="2">
        <v>10001</v>
      </c>
      <c r="C6325" s="2" t="s">
        <v>45</v>
      </c>
      <c r="D6325" s="2">
        <v>108</v>
      </c>
      <c r="E6325">
        <f>VLOOKUP(C6325,'Product Master'!$A$1:$C$31,3,FALSE)</f>
        <v>92</v>
      </c>
      <c r="F6325">
        <f>D6325*E6325</f>
        <v>9936</v>
      </c>
      <c r="G6325" t="str">
        <f>VLOOKUP(B6325,'Emp Master'!$A$1:$C$21,3,FALSE)</f>
        <v>Supervisor-1</v>
      </c>
      <c r="H6325" s="3">
        <f>SUMIF($G$2:$G$6491,G6325,$F$2:$F$6491)</f>
        <v>71844810</v>
      </c>
      <c r="I6325">
        <f>IF(F6325&lt;15000,0,1)</f>
        <v>0</v>
      </c>
      <c r="J6325">
        <f>IF(I6325=0,D6325,0)</f>
        <v>108</v>
      </c>
      <c r="K6325">
        <f>IF(J6325&lt;100,0,1)</f>
        <v>1</v>
      </c>
    </row>
    <row r="6326" spans="1:11" ht="15" customHeight="1" x14ac:dyDescent="0.25">
      <c r="A6326" s="9">
        <v>53365</v>
      </c>
      <c r="B6326" s="2">
        <v>10004</v>
      </c>
      <c r="C6326" s="2" t="s">
        <v>55</v>
      </c>
      <c r="D6326" s="2">
        <v>108</v>
      </c>
      <c r="E6326">
        <f>VLOOKUP(C6326,'Product Master'!$A$1:$C$31,3,FALSE)</f>
        <v>110</v>
      </c>
      <c r="F6326">
        <f>D6326*E6326</f>
        <v>11880</v>
      </c>
      <c r="G6326" t="str">
        <f>VLOOKUP(B6326,'Emp Master'!$A$1:$C$21,3,FALSE)</f>
        <v>Supervisor-1</v>
      </c>
      <c r="H6326" s="3">
        <f>SUMIF($G$2:$G$6491,G6326,$F$2:$F$6491)</f>
        <v>71844810</v>
      </c>
      <c r="I6326">
        <f>IF(F6326&lt;15000,0,1)</f>
        <v>0</v>
      </c>
      <c r="J6326">
        <f>IF(I6326=0,D6326,0)</f>
        <v>108</v>
      </c>
      <c r="K6326">
        <f>IF(J6326&lt;100,0,1)</f>
        <v>1</v>
      </c>
    </row>
    <row r="6327" spans="1:11" ht="15" customHeight="1" x14ac:dyDescent="0.25">
      <c r="A6327" s="9">
        <v>53366</v>
      </c>
      <c r="B6327" s="2">
        <v>10007</v>
      </c>
      <c r="C6327" s="2" t="s">
        <v>37</v>
      </c>
      <c r="D6327" s="2">
        <v>107</v>
      </c>
      <c r="E6327">
        <f>VLOOKUP(C6327,'Product Master'!$A$1:$C$31,3,FALSE)</f>
        <v>68</v>
      </c>
      <c r="F6327">
        <f>D6327*E6327</f>
        <v>7276</v>
      </c>
      <c r="G6327" t="str">
        <f>VLOOKUP(B6327,'Emp Master'!$A$1:$C$21,3,FALSE)</f>
        <v>Supervisor-2</v>
      </c>
      <c r="H6327" s="3">
        <f>SUMIF($G$2:$G$6491,G6327,$F$2:$F$6491)</f>
        <v>47777431</v>
      </c>
      <c r="I6327">
        <f>IF(F6327&lt;15000,0,1)</f>
        <v>0</v>
      </c>
      <c r="J6327">
        <f>IF(I6327=0,D6327,0)</f>
        <v>107</v>
      </c>
      <c r="K6327">
        <f>IF(J6327&lt;100,0,1)</f>
        <v>1</v>
      </c>
    </row>
    <row r="6328" spans="1:11" ht="15" customHeight="1" x14ac:dyDescent="0.25">
      <c r="A6328" s="9">
        <v>53367</v>
      </c>
      <c r="B6328" s="2">
        <v>10008</v>
      </c>
      <c r="C6328" s="2" t="s">
        <v>32</v>
      </c>
      <c r="D6328" s="2">
        <v>107</v>
      </c>
      <c r="E6328">
        <f>VLOOKUP(C6328,'Product Master'!$A$1:$C$31,3,FALSE)</f>
        <v>139</v>
      </c>
      <c r="F6328">
        <f>D6328*E6328</f>
        <v>14873</v>
      </c>
      <c r="G6328" t="str">
        <f>VLOOKUP(B6328,'Emp Master'!$A$1:$C$21,3,FALSE)</f>
        <v>Supervisor-2</v>
      </c>
      <c r="H6328" s="3">
        <f>SUMIF($G$2:$G$6491,G6328,$F$2:$F$6491)</f>
        <v>47777431</v>
      </c>
      <c r="I6328">
        <f>IF(F6328&lt;15000,0,1)</f>
        <v>0</v>
      </c>
      <c r="J6328">
        <f>IF(I6328=0,D6328,0)</f>
        <v>107</v>
      </c>
      <c r="K6328">
        <f>IF(J6328&lt;100,0,1)</f>
        <v>1</v>
      </c>
    </row>
    <row r="6329" spans="1:11" ht="15" customHeight="1" x14ac:dyDescent="0.25">
      <c r="A6329" s="9">
        <v>53368</v>
      </c>
      <c r="B6329" s="2">
        <v>10009</v>
      </c>
      <c r="C6329" s="2" t="s">
        <v>58</v>
      </c>
      <c r="D6329" s="2">
        <v>107</v>
      </c>
      <c r="E6329">
        <f>VLOOKUP(C6329,'Product Master'!$A$1:$C$31,3,FALSE)</f>
        <v>129</v>
      </c>
      <c r="F6329">
        <f>D6329*E6329</f>
        <v>13803</v>
      </c>
      <c r="G6329" t="str">
        <f>VLOOKUP(B6329,'Emp Master'!$A$1:$C$21,3,FALSE)</f>
        <v>Supervisor-2</v>
      </c>
      <c r="H6329" s="3">
        <f>SUMIF($G$2:$G$6491,G6329,$F$2:$F$6491)</f>
        <v>47777431</v>
      </c>
      <c r="I6329">
        <f>IF(F6329&lt;15000,0,1)</f>
        <v>0</v>
      </c>
      <c r="J6329">
        <f>IF(I6329=0,D6329,0)</f>
        <v>107</v>
      </c>
      <c r="K6329">
        <f>IF(J6329&lt;100,0,1)</f>
        <v>1</v>
      </c>
    </row>
    <row r="6330" spans="1:11" ht="15" customHeight="1" x14ac:dyDescent="0.25">
      <c r="A6330" s="9">
        <v>53369</v>
      </c>
      <c r="B6330" s="2">
        <v>10014</v>
      </c>
      <c r="C6330" s="2" t="s">
        <v>42</v>
      </c>
      <c r="D6330" s="2">
        <v>107</v>
      </c>
      <c r="E6330">
        <f>VLOOKUP(C6330,'Product Master'!$A$1:$C$31,3,FALSE)</f>
        <v>97</v>
      </c>
      <c r="F6330">
        <f>D6330*E6330</f>
        <v>10379</v>
      </c>
      <c r="G6330" t="str">
        <f>VLOOKUP(B6330,'Emp Master'!$A$1:$C$21,3,FALSE)</f>
        <v>Supervisor-3</v>
      </c>
      <c r="H6330" s="3">
        <f>SUMIF($G$2:$G$6491,G6330,$F$2:$F$6491)</f>
        <v>56264962</v>
      </c>
      <c r="I6330">
        <f>IF(F6330&lt;15000,0,1)</f>
        <v>0</v>
      </c>
      <c r="J6330">
        <f>IF(I6330=0,D6330,0)</f>
        <v>107</v>
      </c>
      <c r="K6330">
        <f>IF(J6330&lt;100,0,1)</f>
        <v>1</v>
      </c>
    </row>
    <row r="6331" spans="1:11" ht="15" customHeight="1" x14ac:dyDescent="0.25">
      <c r="A6331" s="9">
        <v>53370</v>
      </c>
      <c r="B6331" s="2">
        <v>10013</v>
      </c>
      <c r="C6331" s="2" t="s">
        <v>54</v>
      </c>
      <c r="D6331" s="2">
        <v>107</v>
      </c>
      <c r="E6331">
        <f>VLOOKUP(C6331,'Product Master'!$A$1:$C$31,3,FALSE)</f>
        <v>85</v>
      </c>
      <c r="F6331">
        <f>D6331*E6331</f>
        <v>9095</v>
      </c>
      <c r="G6331" t="str">
        <f>VLOOKUP(B6331,'Emp Master'!$A$1:$C$21,3,FALSE)</f>
        <v>Supervisor-3</v>
      </c>
      <c r="H6331" s="3">
        <f>SUMIF($G$2:$G$6491,G6331,$F$2:$F$6491)</f>
        <v>56264962</v>
      </c>
      <c r="I6331">
        <f>IF(F6331&lt;15000,0,1)</f>
        <v>0</v>
      </c>
      <c r="J6331">
        <f>IF(I6331=0,D6331,0)</f>
        <v>107</v>
      </c>
      <c r="K6331">
        <f>IF(J6331&lt;100,0,1)</f>
        <v>1</v>
      </c>
    </row>
    <row r="6332" spans="1:11" ht="15" customHeight="1" x14ac:dyDescent="0.25">
      <c r="A6332" s="9">
        <v>53371</v>
      </c>
      <c r="B6332" s="2">
        <v>10013</v>
      </c>
      <c r="C6332" s="2" t="s">
        <v>49</v>
      </c>
      <c r="D6332" s="2">
        <v>107</v>
      </c>
      <c r="E6332">
        <f>VLOOKUP(C6332,'Product Master'!$A$1:$C$31,3,FALSE)</f>
        <v>70</v>
      </c>
      <c r="F6332">
        <f>D6332*E6332</f>
        <v>7490</v>
      </c>
      <c r="G6332" t="str">
        <f>VLOOKUP(B6332,'Emp Master'!$A$1:$C$21,3,FALSE)</f>
        <v>Supervisor-3</v>
      </c>
      <c r="H6332" s="3">
        <f>SUMIF($G$2:$G$6491,G6332,$F$2:$F$6491)</f>
        <v>56264962</v>
      </c>
      <c r="I6332">
        <f>IF(F6332&lt;15000,0,1)</f>
        <v>0</v>
      </c>
      <c r="J6332">
        <f>IF(I6332=0,D6332,0)</f>
        <v>107</v>
      </c>
      <c r="K6332">
        <f>IF(J6332&lt;100,0,1)</f>
        <v>1</v>
      </c>
    </row>
    <row r="6333" spans="1:11" ht="15" customHeight="1" x14ac:dyDescent="0.25">
      <c r="A6333" s="9">
        <v>53372</v>
      </c>
      <c r="B6333" s="2">
        <v>10011</v>
      </c>
      <c r="C6333" s="2" t="s">
        <v>49</v>
      </c>
      <c r="D6333" s="2">
        <v>107</v>
      </c>
      <c r="E6333">
        <f>VLOOKUP(C6333,'Product Master'!$A$1:$C$31,3,FALSE)</f>
        <v>70</v>
      </c>
      <c r="F6333">
        <f>D6333*E6333</f>
        <v>7490</v>
      </c>
      <c r="G6333" t="str">
        <f>VLOOKUP(B6333,'Emp Master'!$A$1:$C$21,3,FALSE)</f>
        <v>Supervisor-3</v>
      </c>
      <c r="H6333" s="3">
        <f>SUMIF($G$2:$G$6491,G6333,$F$2:$F$6491)</f>
        <v>56264962</v>
      </c>
      <c r="I6333">
        <f>IF(F6333&lt;15000,0,1)</f>
        <v>0</v>
      </c>
      <c r="J6333">
        <f>IF(I6333=0,D6333,0)</f>
        <v>107</v>
      </c>
      <c r="K6333">
        <f>IF(J6333&lt;100,0,1)</f>
        <v>1</v>
      </c>
    </row>
    <row r="6334" spans="1:11" ht="15" customHeight="1" x14ac:dyDescent="0.25">
      <c r="A6334" s="9">
        <v>53373</v>
      </c>
      <c r="B6334" s="2">
        <v>10012</v>
      </c>
      <c r="C6334" s="2" t="s">
        <v>51</v>
      </c>
      <c r="D6334" s="2">
        <v>107</v>
      </c>
      <c r="E6334">
        <f>VLOOKUP(C6334,'Product Master'!$A$1:$C$31,3,FALSE)</f>
        <v>87</v>
      </c>
      <c r="F6334">
        <f>D6334*E6334</f>
        <v>9309</v>
      </c>
      <c r="G6334" t="str">
        <f>VLOOKUP(B6334,'Emp Master'!$A$1:$C$21,3,FALSE)</f>
        <v>Supervisor-3</v>
      </c>
      <c r="H6334" s="3">
        <f>SUMIF($G$2:$G$6491,G6334,$F$2:$F$6491)</f>
        <v>56264962</v>
      </c>
      <c r="I6334">
        <f>IF(F6334&lt;15000,0,1)</f>
        <v>0</v>
      </c>
      <c r="J6334">
        <f>IF(I6334=0,D6334,0)</f>
        <v>107</v>
      </c>
      <c r="K6334">
        <f>IF(J6334&lt;100,0,1)</f>
        <v>1</v>
      </c>
    </row>
    <row r="6335" spans="1:11" ht="15" customHeight="1" x14ac:dyDescent="0.25">
      <c r="A6335" s="9">
        <v>53374</v>
      </c>
      <c r="B6335" s="2">
        <v>10012</v>
      </c>
      <c r="C6335" s="2" t="s">
        <v>51</v>
      </c>
      <c r="D6335" s="2">
        <v>107</v>
      </c>
      <c r="E6335">
        <f>VLOOKUP(C6335,'Product Master'!$A$1:$C$31,3,FALSE)</f>
        <v>87</v>
      </c>
      <c r="F6335">
        <f>D6335*E6335</f>
        <v>9309</v>
      </c>
      <c r="G6335" t="str">
        <f>VLOOKUP(B6335,'Emp Master'!$A$1:$C$21,3,FALSE)</f>
        <v>Supervisor-3</v>
      </c>
      <c r="H6335" s="3">
        <f>SUMIF($G$2:$G$6491,G6335,$F$2:$F$6491)</f>
        <v>56264962</v>
      </c>
      <c r="I6335">
        <f>IF(F6335&lt;15000,0,1)</f>
        <v>0</v>
      </c>
      <c r="J6335">
        <f>IF(I6335=0,D6335,0)</f>
        <v>107</v>
      </c>
      <c r="K6335">
        <f>IF(J6335&lt;100,0,1)</f>
        <v>1</v>
      </c>
    </row>
    <row r="6336" spans="1:11" ht="15" customHeight="1" x14ac:dyDescent="0.25">
      <c r="A6336" s="9">
        <v>53375</v>
      </c>
      <c r="B6336" s="2">
        <v>10018</v>
      </c>
      <c r="C6336" s="2" t="s">
        <v>33</v>
      </c>
      <c r="D6336" s="2">
        <v>107</v>
      </c>
      <c r="E6336">
        <f>VLOOKUP(C6336,'Product Master'!$A$1:$C$31,3,FALSE)</f>
        <v>84</v>
      </c>
      <c r="F6336">
        <f>D6336*E6336</f>
        <v>8988</v>
      </c>
      <c r="G6336" t="str">
        <f>VLOOKUP(B6336,'Emp Master'!$A$1:$C$21,3,FALSE)</f>
        <v>Supervisor-4</v>
      </c>
      <c r="H6336" s="3">
        <f>SUMIF($G$2:$G$6491,G6336,$F$2:$F$6491)</f>
        <v>56580613</v>
      </c>
      <c r="I6336">
        <f>IF(F6336&lt;15000,0,1)</f>
        <v>0</v>
      </c>
      <c r="J6336">
        <f>IF(I6336=0,D6336,0)</f>
        <v>107</v>
      </c>
      <c r="K6336">
        <f>IF(J6336&lt;100,0,1)</f>
        <v>1</v>
      </c>
    </row>
    <row r="6337" spans="1:11" ht="15" customHeight="1" x14ac:dyDescent="0.25">
      <c r="A6337" s="9">
        <v>53376</v>
      </c>
      <c r="B6337" s="2">
        <v>10019</v>
      </c>
      <c r="C6337" s="2" t="s">
        <v>57</v>
      </c>
      <c r="D6337" s="2">
        <v>107</v>
      </c>
      <c r="E6337">
        <f>VLOOKUP(C6337,'Product Master'!$A$1:$C$31,3,FALSE)</f>
        <v>107</v>
      </c>
      <c r="F6337">
        <f>D6337*E6337</f>
        <v>11449</v>
      </c>
      <c r="G6337" t="str">
        <f>VLOOKUP(B6337,'Emp Master'!$A$1:$C$21,3,FALSE)</f>
        <v>Supervisor-4</v>
      </c>
      <c r="H6337" s="3">
        <f>SUMIF($G$2:$G$6491,G6337,$F$2:$F$6491)</f>
        <v>56580613</v>
      </c>
      <c r="I6337">
        <f>IF(F6337&lt;15000,0,1)</f>
        <v>0</v>
      </c>
      <c r="J6337">
        <f>IF(I6337=0,D6337,0)</f>
        <v>107</v>
      </c>
      <c r="K6337">
        <f>IF(J6337&lt;100,0,1)</f>
        <v>1</v>
      </c>
    </row>
    <row r="6338" spans="1:11" ht="15" customHeight="1" x14ac:dyDescent="0.25">
      <c r="A6338" s="9">
        <v>53377</v>
      </c>
      <c r="B6338" s="2">
        <v>10020</v>
      </c>
      <c r="C6338" s="2" t="s">
        <v>46</v>
      </c>
      <c r="D6338" s="2">
        <v>107</v>
      </c>
      <c r="E6338">
        <f>VLOOKUP(C6338,'Product Master'!$A$1:$C$31,3,FALSE)</f>
        <v>116</v>
      </c>
      <c r="F6338">
        <f>D6338*E6338</f>
        <v>12412</v>
      </c>
      <c r="G6338" t="str">
        <f>VLOOKUP(B6338,'Emp Master'!$A$1:$C$21,3,FALSE)</f>
        <v>Supervisor-4</v>
      </c>
      <c r="H6338" s="3">
        <f>SUMIF($G$2:$G$6491,G6338,$F$2:$F$6491)</f>
        <v>56580613</v>
      </c>
      <c r="I6338">
        <f>IF(F6338&lt;15000,0,1)</f>
        <v>0</v>
      </c>
      <c r="J6338">
        <f>IF(I6338=0,D6338,0)</f>
        <v>107</v>
      </c>
      <c r="K6338">
        <f>IF(J6338&lt;100,0,1)</f>
        <v>1</v>
      </c>
    </row>
    <row r="6339" spans="1:11" ht="15" customHeight="1" x14ac:dyDescent="0.25">
      <c r="A6339" s="9">
        <v>53378</v>
      </c>
      <c r="B6339" s="2">
        <v>10001</v>
      </c>
      <c r="C6339" s="2" t="s">
        <v>46</v>
      </c>
      <c r="D6339" s="2">
        <v>107</v>
      </c>
      <c r="E6339">
        <f>VLOOKUP(C6339,'Product Master'!$A$1:$C$31,3,FALSE)</f>
        <v>116</v>
      </c>
      <c r="F6339">
        <f>D6339*E6339</f>
        <v>12412</v>
      </c>
      <c r="G6339" t="str">
        <f>VLOOKUP(B6339,'Emp Master'!$A$1:$C$21,3,FALSE)</f>
        <v>Supervisor-1</v>
      </c>
      <c r="H6339" s="3">
        <f>SUMIF($G$2:$G$6491,G6339,$F$2:$F$6491)</f>
        <v>71844810</v>
      </c>
      <c r="I6339">
        <f>IF(F6339&lt;15000,0,1)</f>
        <v>0</v>
      </c>
      <c r="J6339">
        <f>IF(I6339=0,D6339,0)</f>
        <v>107</v>
      </c>
      <c r="K6339">
        <f>IF(J6339&lt;100,0,1)</f>
        <v>1</v>
      </c>
    </row>
    <row r="6340" spans="1:11" ht="15" customHeight="1" x14ac:dyDescent="0.25">
      <c r="A6340" s="9">
        <v>53379</v>
      </c>
      <c r="B6340" s="2">
        <v>10001</v>
      </c>
      <c r="C6340" s="2" t="s">
        <v>37</v>
      </c>
      <c r="D6340" s="2">
        <v>107</v>
      </c>
      <c r="E6340">
        <f>VLOOKUP(C6340,'Product Master'!$A$1:$C$31,3,FALSE)</f>
        <v>68</v>
      </c>
      <c r="F6340">
        <f>D6340*E6340</f>
        <v>7276</v>
      </c>
      <c r="G6340" t="str">
        <f>VLOOKUP(B6340,'Emp Master'!$A$1:$C$21,3,FALSE)</f>
        <v>Supervisor-1</v>
      </c>
      <c r="H6340" s="3">
        <f>SUMIF($G$2:$G$6491,G6340,$F$2:$F$6491)</f>
        <v>71844810</v>
      </c>
      <c r="I6340">
        <f>IF(F6340&lt;15000,0,1)</f>
        <v>0</v>
      </c>
      <c r="J6340">
        <f>IF(I6340=0,D6340,0)</f>
        <v>107</v>
      </c>
      <c r="K6340">
        <f>IF(J6340&lt;100,0,1)</f>
        <v>1</v>
      </c>
    </row>
    <row r="6341" spans="1:11" ht="15" customHeight="1" x14ac:dyDescent="0.25">
      <c r="A6341" s="9">
        <v>53380</v>
      </c>
      <c r="B6341" s="2">
        <v>10005</v>
      </c>
      <c r="C6341" s="2" t="s">
        <v>38</v>
      </c>
      <c r="D6341" s="2">
        <v>107</v>
      </c>
      <c r="E6341">
        <f>VLOOKUP(C6341,'Product Master'!$A$1:$C$31,3,FALSE)</f>
        <v>73</v>
      </c>
      <c r="F6341">
        <f>D6341*E6341</f>
        <v>7811</v>
      </c>
      <c r="G6341" t="str">
        <f>VLOOKUP(B6341,'Emp Master'!$A$1:$C$21,3,FALSE)</f>
        <v>Supervisor-1</v>
      </c>
      <c r="H6341" s="3">
        <f>SUMIF($G$2:$G$6491,G6341,$F$2:$F$6491)</f>
        <v>71844810</v>
      </c>
      <c r="I6341">
        <f>IF(F6341&lt;15000,0,1)</f>
        <v>0</v>
      </c>
      <c r="J6341">
        <f>IF(I6341=0,D6341,0)</f>
        <v>107</v>
      </c>
      <c r="K6341">
        <f>IF(J6341&lt;100,0,1)</f>
        <v>1</v>
      </c>
    </row>
    <row r="6342" spans="1:11" ht="15" customHeight="1" x14ac:dyDescent="0.25">
      <c r="A6342" s="9">
        <v>53381</v>
      </c>
      <c r="B6342" s="2">
        <v>10004</v>
      </c>
      <c r="C6342" s="2" t="s">
        <v>44</v>
      </c>
      <c r="D6342" s="2">
        <v>107</v>
      </c>
      <c r="E6342">
        <f>VLOOKUP(C6342,'Product Master'!$A$1:$C$31,3,FALSE)</f>
        <v>122</v>
      </c>
      <c r="F6342">
        <f>D6342*E6342</f>
        <v>13054</v>
      </c>
      <c r="G6342" t="str">
        <f>VLOOKUP(B6342,'Emp Master'!$A$1:$C$21,3,FALSE)</f>
        <v>Supervisor-1</v>
      </c>
      <c r="H6342" s="3">
        <f>SUMIF($G$2:$G$6491,G6342,$F$2:$F$6491)</f>
        <v>71844810</v>
      </c>
      <c r="I6342">
        <f>IF(F6342&lt;15000,0,1)</f>
        <v>0</v>
      </c>
      <c r="J6342">
        <f>IF(I6342=0,D6342,0)</f>
        <v>107</v>
      </c>
      <c r="K6342">
        <f>IF(J6342&lt;100,0,1)</f>
        <v>1</v>
      </c>
    </row>
    <row r="6343" spans="1:11" ht="15" customHeight="1" x14ac:dyDescent="0.25">
      <c r="A6343" s="9">
        <v>53382</v>
      </c>
      <c r="B6343" s="2">
        <v>10010</v>
      </c>
      <c r="C6343" s="2" t="s">
        <v>54</v>
      </c>
      <c r="D6343" s="2">
        <v>106</v>
      </c>
      <c r="E6343">
        <f>VLOOKUP(C6343,'Product Master'!$A$1:$C$31,3,FALSE)</f>
        <v>85</v>
      </c>
      <c r="F6343">
        <f>D6343*E6343</f>
        <v>9010</v>
      </c>
      <c r="G6343" t="str">
        <f>VLOOKUP(B6343,'Emp Master'!$A$1:$C$21,3,FALSE)</f>
        <v>Supervisor-2</v>
      </c>
      <c r="H6343" s="3">
        <f>SUMIF($G$2:$G$6491,G6343,$F$2:$F$6491)</f>
        <v>47777431</v>
      </c>
      <c r="I6343">
        <f>IF(F6343&lt;15000,0,1)</f>
        <v>0</v>
      </c>
      <c r="J6343">
        <f>IF(I6343=0,D6343,0)</f>
        <v>106</v>
      </c>
      <c r="K6343">
        <f>IF(J6343&lt;100,0,1)</f>
        <v>1</v>
      </c>
    </row>
    <row r="6344" spans="1:11" ht="15" customHeight="1" x14ac:dyDescent="0.25">
      <c r="A6344" s="9">
        <v>53383</v>
      </c>
      <c r="B6344" s="2">
        <v>10008</v>
      </c>
      <c r="C6344" s="2" t="s">
        <v>56</v>
      </c>
      <c r="D6344" s="2">
        <v>106</v>
      </c>
      <c r="E6344">
        <f>VLOOKUP(C6344,'Product Master'!$A$1:$C$31,3,FALSE)</f>
        <v>139</v>
      </c>
      <c r="F6344">
        <f>D6344*E6344</f>
        <v>14734</v>
      </c>
      <c r="G6344" t="str">
        <f>VLOOKUP(B6344,'Emp Master'!$A$1:$C$21,3,FALSE)</f>
        <v>Supervisor-2</v>
      </c>
      <c r="H6344" s="3">
        <f>SUMIF($G$2:$G$6491,G6344,$F$2:$F$6491)</f>
        <v>47777431</v>
      </c>
      <c r="I6344">
        <f>IF(F6344&lt;15000,0,1)</f>
        <v>0</v>
      </c>
      <c r="J6344">
        <f>IF(I6344=0,D6344,0)</f>
        <v>106</v>
      </c>
      <c r="K6344">
        <f>IF(J6344&lt;100,0,1)</f>
        <v>1</v>
      </c>
    </row>
    <row r="6345" spans="1:11" ht="15" customHeight="1" x14ac:dyDescent="0.25">
      <c r="A6345" s="9">
        <v>53384</v>
      </c>
      <c r="B6345" s="2">
        <v>10010</v>
      </c>
      <c r="C6345" s="2" t="s">
        <v>35</v>
      </c>
      <c r="D6345" s="2">
        <v>106</v>
      </c>
      <c r="E6345">
        <f>VLOOKUP(C6345,'Product Master'!$A$1:$C$31,3,FALSE)</f>
        <v>113</v>
      </c>
      <c r="F6345">
        <f>D6345*E6345</f>
        <v>11978</v>
      </c>
      <c r="G6345" t="str">
        <f>VLOOKUP(B6345,'Emp Master'!$A$1:$C$21,3,FALSE)</f>
        <v>Supervisor-2</v>
      </c>
      <c r="H6345" s="3">
        <f>SUMIF($G$2:$G$6491,G6345,$F$2:$F$6491)</f>
        <v>47777431</v>
      </c>
      <c r="I6345">
        <f>IF(F6345&lt;15000,0,1)</f>
        <v>0</v>
      </c>
      <c r="J6345">
        <f>IF(I6345=0,D6345,0)</f>
        <v>106</v>
      </c>
      <c r="K6345">
        <f>IF(J6345&lt;100,0,1)</f>
        <v>1</v>
      </c>
    </row>
    <row r="6346" spans="1:11" ht="15" customHeight="1" x14ac:dyDescent="0.25">
      <c r="A6346" s="9">
        <v>53385</v>
      </c>
      <c r="B6346" s="2">
        <v>10010</v>
      </c>
      <c r="C6346" s="2" t="s">
        <v>57</v>
      </c>
      <c r="D6346" s="2">
        <v>106</v>
      </c>
      <c r="E6346">
        <f>VLOOKUP(C6346,'Product Master'!$A$1:$C$31,3,FALSE)</f>
        <v>107</v>
      </c>
      <c r="F6346">
        <f>D6346*E6346</f>
        <v>11342</v>
      </c>
      <c r="G6346" t="str">
        <f>VLOOKUP(B6346,'Emp Master'!$A$1:$C$21,3,FALSE)</f>
        <v>Supervisor-2</v>
      </c>
      <c r="H6346" s="3">
        <f>SUMIF($G$2:$G$6491,G6346,$F$2:$F$6491)</f>
        <v>47777431</v>
      </c>
      <c r="I6346">
        <f>IF(F6346&lt;15000,0,1)</f>
        <v>0</v>
      </c>
      <c r="J6346">
        <f>IF(I6346=0,D6346,0)</f>
        <v>106</v>
      </c>
      <c r="K6346">
        <f>IF(J6346&lt;100,0,1)</f>
        <v>1</v>
      </c>
    </row>
    <row r="6347" spans="1:11" ht="15" customHeight="1" x14ac:dyDescent="0.25">
      <c r="A6347" s="9">
        <v>53386</v>
      </c>
      <c r="B6347" s="2">
        <v>10008</v>
      </c>
      <c r="C6347" s="2" t="s">
        <v>42</v>
      </c>
      <c r="D6347" s="2">
        <v>106</v>
      </c>
      <c r="E6347">
        <f>VLOOKUP(C6347,'Product Master'!$A$1:$C$31,3,FALSE)</f>
        <v>97</v>
      </c>
      <c r="F6347">
        <f>D6347*E6347</f>
        <v>10282</v>
      </c>
      <c r="G6347" t="str">
        <f>VLOOKUP(B6347,'Emp Master'!$A$1:$C$21,3,FALSE)</f>
        <v>Supervisor-2</v>
      </c>
      <c r="H6347" s="3">
        <f>SUMIF($G$2:$G$6491,G6347,$F$2:$F$6491)</f>
        <v>47777431</v>
      </c>
      <c r="I6347">
        <f>IF(F6347&lt;15000,0,1)</f>
        <v>0</v>
      </c>
      <c r="J6347">
        <f>IF(I6347=0,D6347,0)</f>
        <v>106</v>
      </c>
      <c r="K6347">
        <f>IF(J6347&lt;100,0,1)</f>
        <v>1</v>
      </c>
    </row>
    <row r="6348" spans="1:11" ht="15" customHeight="1" x14ac:dyDescent="0.25">
      <c r="A6348" s="9">
        <v>53387</v>
      </c>
      <c r="B6348" s="2">
        <v>10010</v>
      </c>
      <c r="C6348" s="2" t="s">
        <v>55</v>
      </c>
      <c r="D6348" s="2">
        <v>106</v>
      </c>
      <c r="E6348">
        <f>VLOOKUP(C6348,'Product Master'!$A$1:$C$31,3,FALSE)</f>
        <v>110</v>
      </c>
      <c r="F6348">
        <f>D6348*E6348</f>
        <v>11660</v>
      </c>
      <c r="G6348" t="str">
        <f>VLOOKUP(B6348,'Emp Master'!$A$1:$C$21,3,FALSE)</f>
        <v>Supervisor-2</v>
      </c>
      <c r="H6348" s="3">
        <f>SUMIF($G$2:$G$6491,G6348,$F$2:$F$6491)</f>
        <v>47777431</v>
      </c>
      <c r="I6348">
        <f>IF(F6348&lt;15000,0,1)</f>
        <v>0</v>
      </c>
      <c r="J6348">
        <f>IF(I6348=0,D6348,0)</f>
        <v>106</v>
      </c>
      <c r="K6348">
        <f>IF(J6348&lt;100,0,1)</f>
        <v>1</v>
      </c>
    </row>
    <row r="6349" spans="1:11" ht="15" customHeight="1" x14ac:dyDescent="0.25">
      <c r="A6349" s="9">
        <v>53388</v>
      </c>
      <c r="B6349" s="2">
        <v>10011</v>
      </c>
      <c r="C6349" s="2" t="s">
        <v>31</v>
      </c>
      <c r="D6349" s="2">
        <v>106</v>
      </c>
      <c r="E6349">
        <f>VLOOKUP(C6349,'Product Master'!$A$1:$C$31,3,FALSE)</f>
        <v>114</v>
      </c>
      <c r="F6349">
        <f>D6349*E6349</f>
        <v>12084</v>
      </c>
      <c r="G6349" t="str">
        <f>VLOOKUP(B6349,'Emp Master'!$A$1:$C$21,3,FALSE)</f>
        <v>Supervisor-3</v>
      </c>
      <c r="H6349" s="3">
        <f>SUMIF($G$2:$G$6491,G6349,$F$2:$F$6491)</f>
        <v>56264962</v>
      </c>
      <c r="I6349">
        <f>IF(F6349&lt;15000,0,1)</f>
        <v>0</v>
      </c>
      <c r="J6349">
        <f>IF(I6349=0,D6349,0)</f>
        <v>106</v>
      </c>
      <c r="K6349">
        <f>IF(J6349&lt;100,0,1)</f>
        <v>1</v>
      </c>
    </row>
    <row r="6350" spans="1:11" ht="15" customHeight="1" x14ac:dyDescent="0.25">
      <c r="A6350" s="9">
        <v>53389</v>
      </c>
      <c r="B6350" s="2">
        <v>10014</v>
      </c>
      <c r="C6350" s="2" t="s">
        <v>38</v>
      </c>
      <c r="D6350" s="2">
        <v>106</v>
      </c>
      <c r="E6350">
        <f>VLOOKUP(C6350,'Product Master'!$A$1:$C$31,3,FALSE)</f>
        <v>73</v>
      </c>
      <c r="F6350">
        <f>D6350*E6350</f>
        <v>7738</v>
      </c>
      <c r="G6350" t="str">
        <f>VLOOKUP(B6350,'Emp Master'!$A$1:$C$21,3,FALSE)</f>
        <v>Supervisor-3</v>
      </c>
      <c r="H6350" s="3">
        <f>SUMIF($G$2:$G$6491,G6350,$F$2:$F$6491)</f>
        <v>56264962</v>
      </c>
      <c r="I6350">
        <f>IF(F6350&lt;15000,0,1)</f>
        <v>0</v>
      </c>
      <c r="J6350">
        <f>IF(I6350=0,D6350,0)</f>
        <v>106</v>
      </c>
      <c r="K6350">
        <f>IF(J6350&lt;100,0,1)</f>
        <v>1</v>
      </c>
    </row>
    <row r="6351" spans="1:11" ht="15" customHeight="1" x14ac:dyDescent="0.25">
      <c r="A6351" s="9">
        <v>53390</v>
      </c>
      <c r="B6351" s="2">
        <v>10012</v>
      </c>
      <c r="C6351" s="2" t="s">
        <v>35</v>
      </c>
      <c r="D6351" s="2">
        <v>106</v>
      </c>
      <c r="E6351">
        <f>VLOOKUP(C6351,'Product Master'!$A$1:$C$31,3,FALSE)</f>
        <v>113</v>
      </c>
      <c r="F6351">
        <f>D6351*E6351</f>
        <v>11978</v>
      </c>
      <c r="G6351" t="str">
        <f>VLOOKUP(B6351,'Emp Master'!$A$1:$C$21,3,FALSE)</f>
        <v>Supervisor-3</v>
      </c>
      <c r="H6351" s="3">
        <f>SUMIF($G$2:$G$6491,G6351,$F$2:$F$6491)</f>
        <v>56264962</v>
      </c>
      <c r="I6351">
        <f>IF(F6351&lt;15000,0,1)</f>
        <v>0</v>
      </c>
      <c r="J6351">
        <f>IF(I6351=0,D6351,0)</f>
        <v>106</v>
      </c>
      <c r="K6351">
        <f>IF(J6351&lt;100,0,1)</f>
        <v>1</v>
      </c>
    </row>
    <row r="6352" spans="1:11" ht="15" customHeight="1" x14ac:dyDescent="0.25">
      <c r="A6352" s="9">
        <v>53391</v>
      </c>
      <c r="B6352" s="2">
        <v>10013</v>
      </c>
      <c r="C6352" s="2" t="s">
        <v>51</v>
      </c>
      <c r="D6352" s="2">
        <v>106</v>
      </c>
      <c r="E6352">
        <f>VLOOKUP(C6352,'Product Master'!$A$1:$C$31,3,FALSE)</f>
        <v>87</v>
      </c>
      <c r="F6352">
        <f>D6352*E6352</f>
        <v>9222</v>
      </c>
      <c r="G6352" t="str">
        <f>VLOOKUP(B6352,'Emp Master'!$A$1:$C$21,3,FALSE)</f>
        <v>Supervisor-3</v>
      </c>
      <c r="H6352" s="3">
        <f>SUMIF($G$2:$G$6491,G6352,$F$2:$F$6491)</f>
        <v>56264962</v>
      </c>
      <c r="I6352">
        <f>IF(F6352&lt;15000,0,1)</f>
        <v>0</v>
      </c>
      <c r="J6352">
        <f>IF(I6352=0,D6352,0)</f>
        <v>106</v>
      </c>
      <c r="K6352">
        <f>IF(J6352&lt;100,0,1)</f>
        <v>1</v>
      </c>
    </row>
    <row r="6353" spans="1:11" ht="15" customHeight="1" x14ac:dyDescent="0.25">
      <c r="A6353" s="9">
        <v>53392</v>
      </c>
      <c r="B6353" s="2">
        <v>10013</v>
      </c>
      <c r="C6353" s="2" t="s">
        <v>57</v>
      </c>
      <c r="D6353" s="2">
        <v>106</v>
      </c>
      <c r="E6353">
        <f>VLOOKUP(C6353,'Product Master'!$A$1:$C$31,3,FALSE)</f>
        <v>107</v>
      </c>
      <c r="F6353">
        <f>D6353*E6353</f>
        <v>11342</v>
      </c>
      <c r="G6353" t="str">
        <f>VLOOKUP(B6353,'Emp Master'!$A$1:$C$21,3,FALSE)</f>
        <v>Supervisor-3</v>
      </c>
      <c r="H6353" s="3">
        <f>SUMIF($G$2:$G$6491,G6353,$F$2:$F$6491)</f>
        <v>56264962</v>
      </c>
      <c r="I6353">
        <f>IF(F6353&lt;15000,0,1)</f>
        <v>0</v>
      </c>
      <c r="J6353">
        <f>IF(I6353=0,D6353,0)</f>
        <v>106</v>
      </c>
      <c r="K6353">
        <f>IF(J6353&lt;100,0,1)</f>
        <v>1</v>
      </c>
    </row>
    <row r="6354" spans="1:11" ht="15" customHeight="1" x14ac:dyDescent="0.25">
      <c r="A6354" s="9">
        <v>53393</v>
      </c>
      <c r="B6354" s="2">
        <v>10013</v>
      </c>
      <c r="C6354" s="2" t="s">
        <v>50</v>
      </c>
      <c r="D6354" s="2">
        <v>106</v>
      </c>
      <c r="E6354">
        <f>VLOOKUP(C6354,'Product Master'!$A$1:$C$31,3,FALSE)</f>
        <v>141</v>
      </c>
      <c r="F6354">
        <f>D6354*E6354</f>
        <v>14946</v>
      </c>
      <c r="G6354" t="str">
        <f>VLOOKUP(B6354,'Emp Master'!$A$1:$C$21,3,FALSE)</f>
        <v>Supervisor-3</v>
      </c>
      <c r="H6354" s="3">
        <f>SUMIF($G$2:$G$6491,G6354,$F$2:$F$6491)</f>
        <v>56264962</v>
      </c>
      <c r="I6354">
        <f>IF(F6354&lt;15000,0,1)</f>
        <v>0</v>
      </c>
      <c r="J6354">
        <f>IF(I6354=0,D6354,0)</f>
        <v>106</v>
      </c>
      <c r="K6354">
        <f>IF(J6354&lt;100,0,1)</f>
        <v>1</v>
      </c>
    </row>
    <row r="6355" spans="1:11" ht="15" customHeight="1" x14ac:dyDescent="0.25">
      <c r="A6355" s="9">
        <v>53394</v>
      </c>
      <c r="B6355" s="2">
        <v>10014</v>
      </c>
      <c r="C6355" s="2" t="s">
        <v>31</v>
      </c>
      <c r="D6355" s="2">
        <v>106</v>
      </c>
      <c r="E6355">
        <f>VLOOKUP(C6355,'Product Master'!$A$1:$C$31,3,FALSE)</f>
        <v>114</v>
      </c>
      <c r="F6355">
        <f>D6355*E6355</f>
        <v>12084</v>
      </c>
      <c r="G6355" t="str">
        <f>VLOOKUP(B6355,'Emp Master'!$A$1:$C$21,3,FALSE)</f>
        <v>Supervisor-3</v>
      </c>
      <c r="H6355" s="3">
        <f>SUMIF($G$2:$G$6491,G6355,$F$2:$F$6491)</f>
        <v>56264962</v>
      </c>
      <c r="I6355">
        <f>IF(F6355&lt;15000,0,1)</f>
        <v>0</v>
      </c>
      <c r="J6355">
        <f>IF(I6355=0,D6355,0)</f>
        <v>106</v>
      </c>
      <c r="K6355">
        <f>IF(J6355&lt;100,0,1)</f>
        <v>1</v>
      </c>
    </row>
    <row r="6356" spans="1:11" ht="15" customHeight="1" x14ac:dyDescent="0.25">
      <c r="A6356" s="9">
        <v>53395</v>
      </c>
      <c r="B6356" s="2">
        <v>10017</v>
      </c>
      <c r="C6356" s="2" t="s">
        <v>42</v>
      </c>
      <c r="D6356" s="2">
        <v>106</v>
      </c>
      <c r="E6356">
        <f>VLOOKUP(C6356,'Product Master'!$A$1:$C$31,3,FALSE)</f>
        <v>97</v>
      </c>
      <c r="F6356">
        <f>D6356*E6356</f>
        <v>10282</v>
      </c>
      <c r="G6356" t="str">
        <f>VLOOKUP(B6356,'Emp Master'!$A$1:$C$21,3,FALSE)</f>
        <v>Supervisor-4</v>
      </c>
      <c r="H6356" s="3">
        <f>SUMIF($G$2:$G$6491,G6356,$F$2:$F$6491)</f>
        <v>56580613</v>
      </c>
      <c r="I6356">
        <f>IF(F6356&lt;15000,0,1)</f>
        <v>0</v>
      </c>
      <c r="J6356">
        <f>IF(I6356=0,D6356,0)</f>
        <v>106</v>
      </c>
      <c r="K6356">
        <f>IF(J6356&lt;100,0,1)</f>
        <v>1</v>
      </c>
    </row>
    <row r="6357" spans="1:11" ht="15" customHeight="1" x14ac:dyDescent="0.25">
      <c r="A6357" s="9">
        <v>53396</v>
      </c>
      <c r="B6357" s="2">
        <v>10020</v>
      </c>
      <c r="C6357" s="2" t="s">
        <v>57</v>
      </c>
      <c r="D6357" s="2">
        <v>106</v>
      </c>
      <c r="E6357">
        <f>VLOOKUP(C6357,'Product Master'!$A$1:$C$31,3,FALSE)</f>
        <v>107</v>
      </c>
      <c r="F6357">
        <f>D6357*E6357</f>
        <v>11342</v>
      </c>
      <c r="G6357" t="str">
        <f>VLOOKUP(B6357,'Emp Master'!$A$1:$C$21,3,FALSE)</f>
        <v>Supervisor-4</v>
      </c>
      <c r="H6357" s="3">
        <f>SUMIF($G$2:$G$6491,G6357,$F$2:$F$6491)</f>
        <v>56580613</v>
      </c>
      <c r="I6357">
        <f>IF(F6357&lt;15000,0,1)</f>
        <v>0</v>
      </c>
      <c r="J6357">
        <f>IF(I6357=0,D6357,0)</f>
        <v>106</v>
      </c>
      <c r="K6357">
        <f>IF(J6357&lt;100,0,1)</f>
        <v>1</v>
      </c>
    </row>
    <row r="6358" spans="1:11" ht="15" customHeight="1" x14ac:dyDescent="0.25">
      <c r="A6358" s="9">
        <v>53397</v>
      </c>
      <c r="B6358" s="2">
        <v>10005</v>
      </c>
      <c r="C6358" s="2" t="s">
        <v>33</v>
      </c>
      <c r="D6358" s="2">
        <v>106</v>
      </c>
      <c r="E6358">
        <f>VLOOKUP(C6358,'Product Master'!$A$1:$C$31,3,FALSE)</f>
        <v>84</v>
      </c>
      <c r="F6358">
        <f>D6358*E6358</f>
        <v>8904</v>
      </c>
      <c r="G6358" t="str">
        <f>VLOOKUP(B6358,'Emp Master'!$A$1:$C$21,3,FALSE)</f>
        <v>Supervisor-1</v>
      </c>
      <c r="H6358" s="3">
        <f>SUMIF($G$2:$G$6491,G6358,$F$2:$F$6491)</f>
        <v>71844810</v>
      </c>
      <c r="I6358">
        <f>IF(F6358&lt;15000,0,1)</f>
        <v>0</v>
      </c>
      <c r="J6358">
        <f>IF(I6358=0,D6358,0)</f>
        <v>106</v>
      </c>
      <c r="K6358">
        <f>IF(J6358&lt;100,0,1)</f>
        <v>1</v>
      </c>
    </row>
    <row r="6359" spans="1:11" ht="15" customHeight="1" x14ac:dyDescent="0.25">
      <c r="A6359" s="9">
        <v>53398</v>
      </c>
      <c r="B6359" s="2">
        <v>10006</v>
      </c>
      <c r="C6359" s="2" t="s">
        <v>49</v>
      </c>
      <c r="D6359" s="2">
        <v>106</v>
      </c>
      <c r="E6359">
        <f>VLOOKUP(C6359,'Product Master'!$A$1:$C$31,3,FALSE)</f>
        <v>70</v>
      </c>
      <c r="F6359">
        <f>D6359*E6359</f>
        <v>7420</v>
      </c>
      <c r="G6359" t="str">
        <f>VLOOKUP(B6359,'Emp Master'!$A$1:$C$21,3,FALSE)</f>
        <v>Supervisor-1</v>
      </c>
      <c r="H6359" s="3">
        <f>SUMIF($G$2:$G$6491,G6359,$F$2:$F$6491)</f>
        <v>71844810</v>
      </c>
      <c r="I6359">
        <f>IF(F6359&lt;15000,0,1)</f>
        <v>0</v>
      </c>
      <c r="J6359">
        <f>IF(I6359=0,D6359,0)</f>
        <v>106</v>
      </c>
      <c r="K6359">
        <f>IF(J6359&lt;100,0,1)</f>
        <v>1</v>
      </c>
    </row>
    <row r="6360" spans="1:11" ht="15" customHeight="1" x14ac:dyDescent="0.25">
      <c r="A6360" s="9">
        <v>53399</v>
      </c>
      <c r="B6360" s="2">
        <v>10006</v>
      </c>
      <c r="C6360" s="2" t="s">
        <v>42</v>
      </c>
      <c r="D6360" s="2">
        <v>106</v>
      </c>
      <c r="E6360">
        <f>VLOOKUP(C6360,'Product Master'!$A$1:$C$31,3,FALSE)</f>
        <v>97</v>
      </c>
      <c r="F6360">
        <f>D6360*E6360</f>
        <v>10282</v>
      </c>
      <c r="G6360" t="str">
        <f>VLOOKUP(B6360,'Emp Master'!$A$1:$C$21,3,FALSE)</f>
        <v>Supervisor-1</v>
      </c>
      <c r="H6360" s="3">
        <f>SUMIF($G$2:$G$6491,G6360,$F$2:$F$6491)</f>
        <v>71844810</v>
      </c>
      <c r="I6360">
        <f>IF(F6360&lt;15000,0,1)</f>
        <v>0</v>
      </c>
      <c r="J6360">
        <f>IF(I6360=0,D6360,0)</f>
        <v>106</v>
      </c>
      <c r="K6360">
        <f>IF(J6360&lt;100,0,1)</f>
        <v>1</v>
      </c>
    </row>
    <row r="6361" spans="1:11" ht="15" customHeight="1" x14ac:dyDescent="0.25">
      <c r="A6361" s="9">
        <v>53400</v>
      </c>
      <c r="B6361" s="2">
        <v>10004</v>
      </c>
      <c r="C6361" s="2" t="s">
        <v>58</v>
      </c>
      <c r="D6361" s="2">
        <v>106</v>
      </c>
      <c r="E6361">
        <f>VLOOKUP(C6361,'Product Master'!$A$1:$C$31,3,FALSE)</f>
        <v>129</v>
      </c>
      <c r="F6361">
        <f>D6361*E6361</f>
        <v>13674</v>
      </c>
      <c r="G6361" t="str">
        <f>VLOOKUP(B6361,'Emp Master'!$A$1:$C$21,3,FALSE)</f>
        <v>Supervisor-1</v>
      </c>
      <c r="H6361" s="3">
        <f>SUMIF($G$2:$G$6491,G6361,$F$2:$F$6491)</f>
        <v>71844810</v>
      </c>
      <c r="I6361">
        <f>IF(F6361&lt;15000,0,1)</f>
        <v>0</v>
      </c>
      <c r="J6361">
        <f>IF(I6361=0,D6361,0)</f>
        <v>106</v>
      </c>
      <c r="K6361">
        <f>IF(J6361&lt;100,0,1)</f>
        <v>1</v>
      </c>
    </row>
    <row r="6362" spans="1:11" ht="15" customHeight="1" x14ac:dyDescent="0.25">
      <c r="A6362" s="9">
        <v>53401</v>
      </c>
      <c r="B6362" s="2">
        <v>10005</v>
      </c>
      <c r="C6362" s="2" t="s">
        <v>56</v>
      </c>
      <c r="D6362" s="2">
        <v>106</v>
      </c>
      <c r="E6362">
        <f>VLOOKUP(C6362,'Product Master'!$A$1:$C$31,3,FALSE)</f>
        <v>139</v>
      </c>
      <c r="F6362">
        <f>D6362*E6362</f>
        <v>14734</v>
      </c>
      <c r="G6362" t="str">
        <f>VLOOKUP(B6362,'Emp Master'!$A$1:$C$21,3,FALSE)</f>
        <v>Supervisor-1</v>
      </c>
      <c r="H6362" s="3">
        <f>SUMIF($G$2:$G$6491,G6362,$F$2:$F$6491)</f>
        <v>71844810</v>
      </c>
      <c r="I6362">
        <f>IF(F6362&lt;15000,0,1)</f>
        <v>0</v>
      </c>
      <c r="J6362">
        <f>IF(I6362=0,D6362,0)</f>
        <v>106</v>
      </c>
      <c r="K6362">
        <f>IF(J6362&lt;100,0,1)</f>
        <v>1</v>
      </c>
    </row>
    <row r="6363" spans="1:11" ht="15" customHeight="1" x14ac:dyDescent="0.25">
      <c r="A6363" s="9">
        <v>53402</v>
      </c>
      <c r="B6363" s="2">
        <v>10003</v>
      </c>
      <c r="C6363" s="2" t="s">
        <v>58</v>
      </c>
      <c r="D6363" s="2">
        <v>106</v>
      </c>
      <c r="E6363">
        <f>VLOOKUP(C6363,'Product Master'!$A$1:$C$31,3,FALSE)</f>
        <v>129</v>
      </c>
      <c r="F6363">
        <f>D6363*E6363</f>
        <v>13674</v>
      </c>
      <c r="G6363" t="str">
        <f>VLOOKUP(B6363,'Emp Master'!$A$1:$C$21,3,FALSE)</f>
        <v>Supervisor-1</v>
      </c>
      <c r="H6363" s="3">
        <f>SUMIF($G$2:$G$6491,G6363,$F$2:$F$6491)</f>
        <v>71844810</v>
      </c>
      <c r="I6363">
        <f>IF(F6363&lt;15000,0,1)</f>
        <v>0</v>
      </c>
      <c r="J6363">
        <f>IF(I6363=0,D6363,0)</f>
        <v>106</v>
      </c>
      <c r="K6363">
        <f>IF(J6363&lt;100,0,1)</f>
        <v>1</v>
      </c>
    </row>
    <row r="6364" spans="1:11" ht="15" customHeight="1" x14ac:dyDescent="0.25">
      <c r="A6364" s="9">
        <v>53403</v>
      </c>
      <c r="B6364" s="2">
        <v>10001</v>
      </c>
      <c r="C6364" s="2" t="s">
        <v>48</v>
      </c>
      <c r="D6364" s="2">
        <v>106</v>
      </c>
      <c r="E6364">
        <f>VLOOKUP(C6364,'Product Master'!$A$1:$C$31,3,FALSE)</f>
        <v>79</v>
      </c>
      <c r="F6364">
        <f>D6364*E6364</f>
        <v>8374</v>
      </c>
      <c r="G6364" t="str">
        <f>VLOOKUP(B6364,'Emp Master'!$A$1:$C$21,3,FALSE)</f>
        <v>Supervisor-1</v>
      </c>
      <c r="H6364" s="3">
        <f>SUMIF($G$2:$G$6491,G6364,$F$2:$F$6491)</f>
        <v>71844810</v>
      </c>
      <c r="I6364">
        <f>IF(F6364&lt;15000,0,1)</f>
        <v>0</v>
      </c>
      <c r="J6364">
        <f>IF(I6364=0,D6364,0)</f>
        <v>106</v>
      </c>
      <c r="K6364">
        <f>IF(J6364&lt;100,0,1)</f>
        <v>1</v>
      </c>
    </row>
    <row r="6365" spans="1:11" ht="15" customHeight="1" x14ac:dyDescent="0.25">
      <c r="A6365" s="9">
        <v>53404</v>
      </c>
      <c r="B6365" s="2">
        <v>10002</v>
      </c>
      <c r="C6365" s="2" t="s">
        <v>37</v>
      </c>
      <c r="D6365" s="2">
        <v>106</v>
      </c>
      <c r="E6365">
        <f>VLOOKUP(C6365,'Product Master'!$A$1:$C$31,3,FALSE)</f>
        <v>68</v>
      </c>
      <c r="F6365">
        <f>D6365*E6365</f>
        <v>7208</v>
      </c>
      <c r="G6365" t="str">
        <f>VLOOKUP(B6365,'Emp Master'!$A$1:$C$21,3,FALSE)</f>
        <v>Supervisor-1</v>
      </c>
      <c r="H6365" s="3">
        <f>SUMIF($G$2:$G$6491,G6365,$F$2:$F$6491)</f>
        <v>71844810</v>
      </c>
      <c r="I6365">
        <f>IF(F6365&lt;15000,0,1)</f>
        <v>0</v>
      </c>
      <c r="J6365">
        <f>IF(I6365=0,D6365,0)</f>
        <v>106</v>
      </c>
      <c r="K6365">
        <f>IF(J6365&lt;100,0,1)</f>
        <v>1</v>
      </c>
    </row>
    <row r="6366" spans="1:11" ht="15" customHeight="1" x14ac:dyDescent="0.25">
      <c r="A6366" s="9">
        <v>53405</v>
      </c>
      <c r="B6366" s="2">
        <v>10007</v>
      </c>
      <c r="C6366" s="2" t="s">
        <v>51</v>
      </c>
      <c r="D6366" s="2">
        <v>105</v>
      </c>
      <c r="E6366">
        <f>VLOOKUP(C6366,'Product Master'!$A$1:$C$31,3,FALSE)</f>
        <v>87</v>
      </c>
      <c r="F6366">
        <f>D6366*E6366</f>
        <v>9135</v>
      </c>
      <c r="G6366" t="str">
        <f>VLOOKUP(B6366,'Emp Master'!$A$1:$C$21,3,FALSE)</f>
        <v>Supervisor-2</v>
      </c>
      <c r="H6366" s="3">
        <f>SUMIF($G$2:$G$6491,G6366,$F$2:$F$6491)</f>
        <v>47777431</v>
      </c>
      <c r="I6366">
        <f>IF(F6366&lt;15000,0,1)</f>
        <v>0</v>
      </c>
      <c r="J6366">
        <f>IF(I6366=0,D6366,0)</f>
        <v>105</v>
      </c>
      <c r="K6366">
        <f>IF(J6366&lt;100,0,1)</f>
        <v>1</v>
      </c>
    </row>
    <row r="6367" spans="1:11" ht="15" customHeight="1" x14ac:dyDescent="0.25">
      <c r="A6367" s="9">
        <v>53406</v>
      </c>
      <c r="B6367" s="2">
        <v>10007</v>
      </c>
      <c r="C6367" s="2" t="s">
        <v>42</v>
      </c>
      <c r="D6367" s="2">
        <v>105</v>
      </c>
      <c r="E6367">
        <f>VLOOKUP(C6367,'Product Master'!$A$1:$C$31,3,FALSE)</f>
        <v>97</v>
      </c>
      <c r="F6367">
        <f>D6367*E6367</f>
        <v>10185</v>
      </c>
      <c r="G6367" t="str">
        <f>VLOOKUP(B6367,'Emp Master'!$A$1:$C$21,3,FALSE)</f>
        <v>Supervisor-2</v>
      </c>
      <c r="H6367" s="3">
        <f>SUMIF($G$2:$G$6491,G6367,$F$2:$F$6491)</f>
        <v>47777431</v>
      </c>
      <c r="I6367">
        <f>IF(F6367&lt;15000,0,1)</f>
        <v>0</v>
      </c>
      <c r="J6367">
        <f>IF(I6367=0,D6367,0)</f>
        <v>105</v>
      </c>
      <c r="K6367">
        <f>IF(J6367&lt;100,0,1)</f>
        <v>1</v>
      </c>
    </row>
    <row r="6368" spans="1:11" ht="15" customHeight="1" x14ac:dyDescent="0.25">
      <c r="A6368" s="9">
        <v>53407</v>
      </c>
      <c r="B6368" s="2">
        <v>10009</v>
      </c>
      <c r="C6368" s="2" t="s">
        <v>48</v>
      </c>
      <c r="D6368" s="2">
        <v>105</v>
      </c>
      <c r="E6368">
        <f>VLOOKUP(C6368,'Product Master'!$A$1:$C$31,3,FALSE)</f>
        <v>79</v>
      </c>
      <c r="F6368">
        <f>D6368*E6368</f>
        <v>8295</v>
      </c>
      <c r="G6368" t="str">
        <f>VLOOKUP(B6368,'Emp Master'!$A$1:$C$21,3,FALSE)</f>
        <v>Supervisor-2</v>
      </c>
      <c r="H6368" s="3">
        <f>SUMIF($G$2:$G$6491,G6368,$F$2:$F$6491)</f>
        <v>47777431</v>
      </c>
      <c r="I6368">
        <f>IF(F6368&lt;15000,0,1)</f>
        <v>0</v>
      </c>
      <c r="J6368">
        <f>IF(I6368=0,D6368,0)</f>
        <v>105</v>
      </c>
      <c r="K6368">
        <f>IF(J6368&lt;100,0,1)</f>
        <v>1</v>
      </c>
    </row>
    <row r="6369" spans="1:11" ht="15" customHeight="1" x14ac:dyDescent="0.25">
      <c r="A6369" s="9">
        <v>53408</v>
      </c>
      <c r="B6369" s="2">
        <v>10011</v>
      </c>
      <c r="C6369" s="2" t="s">
        <v>31</v>
      </c>
      <c r="D6369" s="2">
        <v>105</v>
      </c>
      <c r="E6369">
        <f>VLOOKUP(C6369,'Product Master'!$A$1:$C$31,3,FALSE)</f>
        <v>114</v>
      </c>
      <c r="F6369">
        <f>D6369*E6369</f>
        <v>11970</v>
      </c>
      <c r="G6369" t="str">
        <f>VLOOKUP(B6369,'Emp Master'!$A$1:$C$21,3,FALSE)</f>
        <v>Supervisor-3</v>
      </c>
      <c r="H6369" s="3">
        <f>SUMIF($G$2:$G$6491,G6369,$F$2:$F$6491)</f>
        <v>56264962</v>
      </c>
      <c r="I6369">
        <f>IF(F6369&lt;15000,0,1)</f>
        <v>0</v>
      </c>
      <c r="J6369">
        <f>IF(I6369=0,D6369,0)</f>
        <v>105</v>
      </c>
      <c r="K6369">
        <f>IF(J6369&lt;100,0,1)</f>
        <v>1</v>
      </c>
    </row>
    <row r="6370" spans="1:11" ht="15" customHeight="1" x14ac:dyDescent="0.25">
      <c r="A6370" s="9">
        <v>53409</v>
      </c>
      <c r="B6370" s="2">
        <v>10011</v>
      </c>
      <c r="C6370" s="2" t="s">
        <v>51</v>
      </c>
      <c r="D6370" s="2">
        <v>105</v>
      </c>
      <c r="E6370">
        <f>VLOOKUP(C6370,'Product Master'!$A$1:$C$31,3,FALSE)</f>
        <v>87</v>
      </c>
      <c r="F6370">
        <f>D6370*E6370</f>
        <v>9135</v>
      </c>
      <c r="G6370" t="str">
        <f>VLOOKUP(B6370,'Emp Master'!$A$1:$C$21,3,FALSE)</f>
        <v>Supervisor-3</v>
      </c>
      <c r="H6370" s="3">
        <f>SUMIF($G$2:$G$6491,G6370,$F$2:$F$6491)</f>
        <v>56264962</v>
      </c>
      <c r="I6370">
        <f>IF(F6370&lt;15000,0,1)</f>
        <v>0</v>
      </c>
      <c r="J6370">
        <f>IF(I6370=0,D6370,0)</f>
        <v>105</v>
      </c>
      <c r="K6370">
        <f>IF(J6370&lt;100,0,1)</f>
        <v>1</v>
      </c>
    </row>
    <row r="6371" spans="1:11" ht="15" customHeight="1" x14ac:dyDescent="0.25">
      <c r="A6371" s="9">
        <v>53410</v>
      </c>
      <c r="B6371" s="2">
        <v>10015</v>
      </c>
      <c r="C6371" s="2" t="s">
        <v>57</v>
      </c>
      <c r="D6371" s="2">
        <v>105</v>
      </c>
      <c r="E6371">
        <f>VLOOKUP(C6371,'Product Master'!$A$1:$C$31,3,FALSE)</f>
        <v>107</v>
      </c>
      <c r="F6371">
        <f>D6371*E6371</f>
        <v>11235</v>
      </c>
      <c r="G6371" t="str">
        <f>VLOOKUP(B6371,'Emp Master'!$A$1:$C$21,3,FALSE)</f>
        <v>Supervisor-3</v>
      </c>
      <c r="H6371" s="3">
        <f>SUMIF($G$2:$G$6491,G6371,$F$2:$F$6491)</f>
        <v>56264962</v>
      </c>
      <c r="I6371">
        <f>IF(F6371&lt;15000,0,1)</f>
        <v>0</v>
      </c>
      <c r="J6371">
        <f>IF(I6371=0,D6371,0)</f>
        <v>105</v>
      </c>
      <c r="K6371">
        <f>IF(J6371&lt;100,0,1)</f>
        <v>1</v>
      </c>
    </row>
    <row r="6372" spans="1:11" ht="15" customHeight="1" x14ac:dyDescent="0.25">
      <c r="A6372" s="9">
        <v>53411</v>
      </c>
      <c r="B6372" s="2">
        <v>10014</v>
      </c>
      <c r="C6372" s="2" t="s">
        <v>42</v>
      </c>
      <c r="D6372" s="2">
        <v>105</v>
      </c>
      <c r="E6372">
        <f>VLOOKUP(C6372,'Product Master'!$A$1:$C$31,3,FALSE)</f>
        <v>97</v>
      </c>
      <c r="F6372">
        <f>D6372*E6372</f>
        <v>10185</v>
      </c>
      <c r="G6372" t="str">
        <f>VLOOKUP(B6372,'Emp Master'!$A$1:$C$21,3,FALSE)</f>
        <v>Supervisor-3</v>
      </c>
      <c r="H6372" s="3">
        <f>SUMIF($G$2:$G$6491,G6372,$F$2:$F$6491)</f>
        <v>56264962</v>
      </c>
      <c r="I6372">
        <f>IF(F6372&lt;15000,0,1)</f>
        <v>0</v>
      </c>
      <c r="J6372">
        <f>IF(I6372=0,D6372,0)</f>
        <v>105</v>
      </c>
      <c r="K6372">
        <f>IF(J6372&lt;100,0,1)</f>
        <v>1</v>
      </c>
    </row>
    <row r="6373" spans="1:11" ht="15" customHeight="1" x14ac:dyDescent="0.25">
      <c r="A6373" s="9">
        <v>53412</v>
      </c>
      <c r="B6373" s="2">
        <v>10013</v>
      </c>
      <c r="C6373" s="2" t="s">
        <v>45</v>
      </c>
      <c r="D6373" s="2">
        <v>105</v>
      </c>
      <c r="E6373">
        <f>VLOOKUP(C6373,'Product Master'!$A$1:$C$31,3,FALSE)</f>
        <v>92</v>
      </c>
      <c r="F6373">
        <f>D6373*E6373</f>
        <v>9660</v>
      </c>
      <c r="G6373" t="str">
        <f>VLOOKUP(B6373,'Emp Master'!$A$1:$C$21,3,FALSE)</f>
        <v>Supervisor-3</v>
      </c>
      <c r="H6373" s="3">
        <f>SUMIF($G$2:$G$6491,G6373,$F$2:$F$6491)</f>
        <v>56264962</v>
      </c>
      <c r="I6373">
        <f>IF(F6373&lt;15000,0,1)</f>
        <v>0</v>
      </c>
      <c r="J6373">
        <f>IF(I6373=0,D6373,0)</f>
        <v>105</v>
      </c>
      <c r="K6373">
        <f>IF(J6373&lt;100,0,1)</f>
        <v>1</v>
      </c>
    </row>
    <row r="6374" spans="1:11" ht="15" customHeight="1" x14ac:dyDescent="0.25">
      <c r="A6374" s="9">
        <v>53413</v>
      </c>
      <c r="B6374" s="2">
        <v>10012</v>
      </c>
      <c r="C6374" s="2" t="s">
        <v>49</v>
      </c>
      <c r="D6374" s="2">
        <v>105</v>
      </c>
      <c r="E6374">
        <f>VLOOKUP(C6374,'Product Master'!$A$1:$C$31,3,FALSE)</f>
        <v>70</v>
      </c>
      <c r="F6374">
        <f>D6374*E6374</f>
        <v>7350</v>
      </c>
      <c r="G6374" t="str">
        <f>VLOOKUP(B6374,'Emp Master'!$A$1:$C$21,3,FALSE)</f>
        <v>Supervisor-3</v>
      </c>
      <c r="H6374" s="3">
        <f>SUMIF($G$2:$G$6491,G6374,$F$2:$F$6491)</f>
        <v>56264962</v>
      </c>
      <c r="I6374">
        <f>IF(F6374&lt;15000,0,1)</f>
        <v>0</v>
      </c>
      <c r="J6374">
        <f>IF(I6374=0,D6374,0)</f>
        <v>105</v>
      </c>
      <c r="K6374">
        <f>IF(J6374&lt;100,0,1)</f>
        <v>1</v>
      </c>
    </row>
    <row r="6375" spans="1:11" ht="15" customHeight="1" x14ac:dyDescent="0.25">
      <c r="A6375" s="9">
        <v>53414</v>
      </c>
      <c r="B6375" s="2">
        <v>10016</v>
      </c>
      <c r="C6375" s="2" t="s">
        <v>33</v>
      </c>
      <c r="D6375" s="2">
        <v>105</v>
      </c>
      <c r="E6375">
        <f>VLOOKUP(C6375,'Product Master'!$A$1:$C$31,3,FALSE)</f>
        <v>84</v>
      </c>
      <c r="F6375">
        <f>D6375*E6375</f>
        <v>8820</v>
      </c>
      <c r="G6375" t="str">
        <f>VLOOKUP(B6375,'Emp Master'!$A$1:$C$21,3,FALSE)</f>
        <v>Supervisor-4</v>
      </c>
      <c r="H6375" s="3">
        <f>SUMIF($G$2:$G$6491,G6375,$F$2:$F$6491)</f>
        <v>56580613</v>
      </c>
      <c r="I6375">
        <f>IF(F6375&lt;15000,0,1)</f>
        <v>0</v>
      </c>
      <c r="J6375">
        <f>IF(I6375=0,D6375,0)</f>
        <v>105</v>
      </c>
      <c r="K6375">
        <f>IF(J6375&lt;100,0,1)</f>
        <v>1</v>
      </c>
    </row>
    <row r="6376" spans="1:11" ht="15" customHeight="1" x14ac:dyDescent="0.25">
      <c r="A6376" s="9">
        <v>53415</v>
      </c>
      <c r="B6376" s="2">
        <v>10019</v>
      </c>
      <c r="C6376" s="2" t="s">
        <v>33</v>
      </c>
      <c r="D6376" s="2">
        <v>105</v>
      </c>
      <c r="E6376">
        <f>VLOOKUP(C6376,'Product Master'!$A$1:$C$31,3,FALSE)</f>
        <v>84</v>
      </c>
      <c r="F6376">
        <f>D6376*E6376</f>
        <v>8820</v>
      </c>
      <c r="G6376" t="str">
        <f>VLOOKUP(B6376,'Emp Master'!$A$1:$C$21,3,FALSE)</f>
        <v>Supervisor-4</v>
      </c>
      <c r="H6376" s="3">
        <f>SUMIF($G$2:$G$6491,G6376,$F$2:$F$6491)</f>
        <v>56580613</v>
      </c>
      <c r="I6376">
        <f>IF(F6376&lt;15000,0,1)</f>
        <v>0</v>
      </c>
      <c r="J6376">
        <f>IF(I6376=0,D6376,0)</f>
        <v>105</v>
      </c>
      <c r="K6376">
        <f>IF(J6376&lt;100,0,1)</f>
        <v>1</v>
      </c>
    </row>
    <row r="6377" spans="1:11" ht="15" customHeight="1" x14ac:dyDescent="0.25">
      <c r="A6377" s="9">
        <v>53416</v>
      </c>
      <c r="B6377" s="2">
        <v>10020</v>
      </c>
      <c r="C6377" s="2" t="s">
        <v>56</v>
      </c>
      <c r="D6377" s="2">
        <v>105</v>
      </c>
      <c r="E6377">
        <f>VLOOKUP(C6377,'Product Master'!$A$1:$C$31,3,FALSE)</f>
        <v>139</v>
      </c>
      <c r="F6377">
        <f>D6377*E6377</f>
        <v>14595</v>
      </c>
      <c r="G6377" t="str">
        <f>VLOOKUP(B6377,'Emp Master'!$A$1:$C$21,3,FALSE)</f>
        <v>Supervisor-4</v>
      </c>
      <c r="H6377" s="3">
        <f>SUMIF($G$2:$G$6491,G6377,$F$2:$F$6491)</f>
        <v>56580613</v>
      </c>
      <c r="I6377">
        <f>IF(F6377&lt;15000,0,1)</f>
        <v>0</v>
      </c>
      <c r="J6377">
        <f>IF(I6377=0,D6377,0)</f>
        <v>105</v>
      </c>
      <c r="K6377">
        <f>IF(J6377&lt;100,0,1)</f>
        <v>1</v>
      </c>
    </row>
    <row r="6378" spans="1:11" ht="15" customHeight="1" x14ac:dyDescent="0.25">
      <c r="A6378" s="9">
        <v>53417</v>
      </c>
      <c r="B6378" s="2">
        <v>10018</v>
      </c>
      <c r="C6378" s="2" t="s">
        <v>32</v>
      </c>
      <c r="D6378" s="2">
        <v>105</v>
      </c>
      <c r="E6378">
        <f>VLOOKUP(C6378,'Product Master'!$A$1:$C$31,3,FALSE)</f>
        <v>139</v>
      </c>
      <c r="F6378">
        <f>D6378*E6378</f>
        <v>14595</v>
      </c>
      <c r="G6378" t="str">
        <f>VLOOKUP(B6378,'Emp Master'!$A$1:$C$21,3,FALSE)</f>
        <v>Supervisor-4</v>
      </c>
      <c r="H6378" s="3">
        <f>SUMIF($G$2:$G$6491,G6378,$F$2:$F$6491)</f>
        <v>56580613</v>
      </c>
      <c r="I6378">
        <f>IF(F6378&lt;15000,0,1)</f>
        <v>0</v>
      </c>
      <c r="J6378">
        <f>IF(I6378=0,D6378,0)</f>
        <v>105</v>
      </c>
      <c r="K6378">
        <f>IF(J6378&lt;100,0,1)</f>
        <v>1</v>
      </c>
    </row>
    <row r="6379" spans="1:11" ht="15" customHeight="1" x14ac:dyDescent="0.25">
      <c r="A6379" s="9">
        <v>53418</v>
      </c>
      <c r="B6379" s="2">
        <v>10006</v>
      </c>
      <c r="C6379" s="2" t="s">
        <v>56</v>
      </c>
      <c r="D6379" s="2">
        <v>105</v>
      </c>
      <c r="E6379">
        <f>VLOOKUP(C6379,'Product Master'!$A$1:$C$31,3,FALSE)</f>
        <v>139</v>
      </c>
      <c r="F6379">
        <f>D6379*E6379</f>
        <v>14595</v>
      </c>
      <c r="G6379" t="str">
        <f>VLOOKUP(B6379,'Emp Master'!$A$1:$C$21,3,FALSE)</f>
        <v>Supervisor-1</v>
      </c>
      <c r="H6379" s="3">
        <f>SUMIF($G$2:$G$6491,G6379,$F$2:$F$6491)</f>
        <v>71844810</v>
      </c>
      <c r="I6379">
        <f>IF(F6379&lt;15000,0,1)</f>
        <v>0</v>
      </c>
      <c r="J6379">
        <f>IF(I6379=0,D6379,0)</f>
        <v>105</v>
      </c>
      <c r="K6379">
        <f>IF(J6379&lt;100,0,1)</f>
        <v>1</v>
      </c>
    </row>
    <row r="6380" spans="1:11" ht="15" customHeight="1" x14ac:dyDescent="0.25">
      <c r="A6380" s="9">
        <v>53419</v>
      </c>
      <c r="B6380" s="2">
        <v>10003</v>
      </c>
      <c r="C6380" s="2" t="s">
        <v>51</v>
      </c>
      <c r="D6380" s="2">
        <v>105</v>
      </c>
      <c r="E6380">
        <f>VLOOKUP(C6380,'Product Master'!$A$1:$C$31,3,FALSE)</f>
        <v>87</v>
      </c>
      <c r="F6380">
        <f>D6380*E6380</f>
        <v>9135</v>
      </c>
      <c r="G6380" t="str">
        <f>VLOOKUP(B6380,'Emp Master'!$A$1:$C$21,3,FALSE)</f>
        <v>Supervisor-1</v>
      </c>
      <c r="H6380" s="3">
        <f>SUMIF($G$2:$G$6491,G6380,$F$2:$F$6491)</f>
        <v>71844810</v>
      </c>
      <c r="I6380">
        <f>IF(F6380&lt;15000,0,1)</f>
        <v>0</v>
      </c>
      <c r="J6380">
        <f>IF(I6380=0,D6380,0)</f>
        <v>105</v>
      </c>
      <c r="K6380">
        <f>IF(J6380&lt;100,0,1)</f>
        <v>1</v>
      </c>
    </row>
    <row r="6381" spans="1:11" ht="15" customHeight="1" x14ac:dyDescent="0.25">
      <c r="A6381" s="9">
        <v>53420</v>
      </c>
      <c r="B6381" s="2">
        <v>10005</v>
      </c>
      <c r="C6381" s="2" t="s">
        <v>49</v>
      </c>
      <c r="D6381" s="2">
        <v>105</v>
      </c>
      <c r="E6381">
        <f>VLOOKUP(C6381,'Product Master'!$A$1:$C$31,3,FALSE)</f>
        <v>70</v>
      </c>
      <c r="F6381">
        <f>D6381*E6381</f>
        <v>7350</v>
      </c>
      <c r="G6381" t="str">
        <f>VLOOKUP(B6381,'Emp Master'!$A$1:$C$21,3,FALSE)</f>
        <v>Supervisor-1</v>
      </c>
      <c r="H6381" s="3">
        <f>SUMIF($G$2:$G$6491,G6381,$F$2:$F$6491)</f>
        <v>71844810</v>
      </c>
      <c r="I6381">
        <f>IF(F6381&lt;15000,0,1)</f>
        <v>0</v>
      </c>
      <c r="J6381">
        <f>IF(I6381=0,D6381,0)</f>
        <v>105</v>
      </c>
      <c r="K6381">
        <f>IF(J6381&lt;100,0,1)</f>
        <v>1</v>
      </c>
    </row>
    <row r="6382" spans="1:11" ht="15" customHeight="1" x14ac:dyDescent="0.25">
      <c r="A6382" s="9">
        <v>53421</v>
      </c>
      <c r="B6382" s="2">
        <v>10004</v>
      </c>
      <c r="C6382" s="2" t="s">
        <v>55</v>
      </c>
      <c r="D6382" s="2">
        <v>105</v>
      </c>
      <c r="E6382">
        <f>VLOOKUP(C6382,'Product Master'!$A$1:$C$31,3,FALSE)</f>
        <v>110</v>
      </c>
      <c r="F6382">
        <f>D6382*E6382</f>
        <v>11550</v>
      </c>
      <c r="G6382" t="str">
        <f>VLOOKUP(B6382,'Emp Master'!$A$1:$C$21,3,FALSE)</f>
        <v>Supervisor-1</v>
      </c>
      <c r="H6382" s="3">
        <f>SUMIF($G$2:$G$6491,G6382,$F$2:$F$6491)</f>
        <v>71844810</v>
      </c>
      <c r="I6382">
        <f>IF(F6382&lt;15000,0,1)</f>
        <v>0</v>
      </c>
      <c r="J6382">
        <f>IF(I6382=0,D6382,0)</f>
        <v>105</v>
      </c>
      <c r="K6382">
        <f>IF(J6382&lt;100,0,1)</f>
        <v>1</v>
      </c>
    </row>
    <row r="6383" spans="1:11" ht="15" customHeight="1" x14ac:dyDescent="0.25">
      <c r="A6383" s="9">
        <v>53422</v>
      </c>
      <c r="B6383" s="2">
        <v>10001</v>
      </c>
      <c r="C6383" s="2" t="s">
        <v>56</v>
      </c>
      <c r="D6383" s="2">
        <v>105</v>
      </c>
      <c r="E6383">
        <f>VLOOKUP(C6383,'Product Master'!$A$1:$C$31,3,FALSE)</f>
        <v>139</v>
      </c>
      <c r="F6383">
        <f>D6383*E6383</f>
        <v>14595</v>
      </c>
      <c r="G6383" t="str">
        <f>VLOOKUP(B6383,'Emp Master'!$A$1:$C$21,3,FALSE)</f>
        <v>Supervisor-1</v>
      </c>
      <c r="H6383" s="3">
        <f>SUMIF($G$2:$G$6491,G6383,$F$2:$F$6491)</f>
        <v>71844810</v>
      </c>
      <c r="I6383">
        <f>IF(F6383&lt;15000,0,1)</f>
        <v>0</v>
      </c>
      <c r="J6383">
        <f>IF(I6383=0,D6383,0)</f>
        <v>105</v>
      </c>
      <c r="K6383">
        <f>IF(J6383&lt;100,0,1)</f>
        <v>1</v>
      </c>
    </row>
    <row r="6384" spans="1:11" ht="15" customHeight="1" x14ac:dyDescent="0.25">
      <c r="A6384" s="9">
        <v>53423</v>
      </c>
      <c r="B6384" s="2">
        <v>10004</v>
      </c>
      <c r="C6384" s="2" t="s">
        <v>42</v>
      </c>
      <c r="D6384" s="2">
        <v>105</v>
      </c>
      <c r="E6384">
        <f>VLOOKUP(C6384,'Product Master'!$A$1:$C$31,3,FALSE)</f>
        <v>97</v>
      </c>
      <c r="F6384">
        <f>D6384*E6384</f>
        <v>10185</v>
      </c>
      <c r="G6384" t="str">
        <f>VLOOKUP(B6384,'Emp Master'!$A$1:$C$21,3,FALSE)</f>
        <v>Supervisor-1</v>
      </c>
      <c r="H6384" s="3">
        <f>SUMIF($G$2:$G$6491,G6384,$F$2:$F$6491)</f>
        <v>71844810</v>
      </c>
      <c r="I6384">
        <f>IF(F6384&lt;15000,0,1)</f>
        <v>0</v>
      </c>
      <c r="J6384">
        <f>IF(I6384=0,D6384,0)</f>
        <v>105</v>
      </c>
      <c r="K6384">
        <f>IF(J6384&lt;100,0,1)</f>
        <v>1</v>
      </c>
    </row>
    <row r="6385" spans="1:11" ht="15" customHeight="1" x14ac:dyDescent="0.25">
      <c r="A6385" s="9">
        <v>53424</v>
      </c>
      <c r="B6385" s="2">
        <v>10004</v>
      </c>
      <c r="C6385" s="2" t="s">
        <v>37</v>
      </c>
      <c r="D6385" s="2">
        <v>105</v>
      </c>
      <c r="E6385">
        <f>VLOOKUP(C6385,'Product Master'!$A$1:$C$31,3,FALSE)</f>
        <v>68</v>
      </c>
      <c r="F6385">
        <f>D6385*E6385</f>
        <v>7140</v>
      </c>
      <c r="G6385" t="str">
        <f>VLOOKUP(B6385,'Emp Master'!$A$1:$C$21,3,FALSE)</f>
        <v>Supervisor-1</v>
      </c>
      <c r="H6385" s="3">
        <f>SUMIF($G$2:$G$6491,G6385,$F$2:$F$6491)</f>
        <v>71844810</v>
      </c>
      <c r="I6385">
        <f>IF(F6385&lt;15000,0,1)</f>
        <v>0</v>
      </c>
      <c r="J6385">
        <f>IF(I6385=0,D6385,0)</f>
        <v>105</v>
      </c>
      <c r="K6385">
        <f>IF(J6385&lt;100,0,1)</f>
        <v>1</v>
      </c>
    </row>
    <row r="6386" spans="1:11" ht="15" customHeight="1" x14ac:dyDescent="0.25">
      <c r="A6386" s="9">
        <v>53425</v>
      </c>
      <c r="B6386" s="2">
        <v>10002</v>
      </c>
      <c r="C6386" s="2" t="s">
        <v>37</v>
      </c>
      <c r="D6386" s="2">
        <v>105</v>
      </c>
      <c r="E6386">
        <f>VLOOKUP(C6386,'Product Master'!$A$1:$C$31,3,FALSE)</f>
        <v>68</v>
      </c>
      <c r="F6386">
        <f>D6386*E6386</f>
        <v>7140</v>
      </c>
      <c r="G6386" t="str">
        <f>VLOOKUP(B6386,'Emp Master'!$A$1:$C$21,3,FALSE)</f>
        <v>Supervisor-1</v>
      </c>
      <c r="H6386" s="3">
        <f>SUMIF($G$2:$G$6491,G6386,$F$2:$F$6491)</f>
        <v>71844810</v>
      </c>
      <c r="I6386">
        <f>IF(F6386&lt;15000,0,1)</f>
        <v>0</v>
      </c>
      <c r="J6386">
        <f>IF(I6386=0,D6386,0)</f>
        <v>105</v>
      </c>
      <c r="K6386">
        <f>IF(J6386&lt;100,0,1)</f>
        <v>1</v>
      </c>
    </row>
    <row r="6387" spans="1:11" ht="15" customHeight="1" x14ac:dyDescent="0.25">
      <c r="A6387" s="9">
        <v>53426</v>
      </c>
      <c r="B6387" s="2">
        <v>10009</v>
      </c>
      <c r="C6387" s="2" t="s">
        <v>42</v>
      </c>
      <c r="D6387" s="2">
        <v>104</v>
      </c>
      <c r="E6387">
        <f>VLOOKUP(C6387,'Product Master'!$A$1:$C$31,3,FALSE)</f>
        <v>97</v>
      </c>
      <c r="F6387">
        <f>D6387*E6387</f>
        <v>10088</v>
      </c>
      <c r="G6387" t="str">
        <f>VLOOKUP(B6387,'Emp Master'!$A$1:$C$21,3,FALSE)</f>
        <v>Supervisor-2</v>
      </c>
      <c r="H6387" s="3">
        <f>SUMIF($G$2:$G$6491,G6387,$F$2:$F$6491)</f>
        <v>47777431</v>
      </c>
      <c r="I6387">
        <f>IF(F6387&lt;15000,0,1)</f>
        <v>0</v>
      </c>
      <c r="J6387">
        <f>IF(I6387=0,D6387,0)</f>
        <v>104</v>
      </c>
      <c r="K6387">
        <f>IF(J6387&lt;100,0,1)</f>
        <v>1</v>
      </c>
    </row>
    <row r="6388" spans="1:11" ht="15" customHeight="1" x14ac:dyDescent="0.25">
      <c r="A6388" s="9">
        <v>53427</v>
      </c>
      <c r="B6388" s="2">
        <v>10014</v>
      </c>
      <c r="C6388" s="2" t="s">
        <v>48</v>
      </c>
      <c r="D6388" s="2">
        <v>104</v>
      </c>
      <c r="E6388">
        <f>VLOOKUP(C6388,'Product Master'!$A$1:$C$31,3,FALSE)</f>
        <v>79</v>
      </c>
      <c r="F6388">
        <f>D6388*E6388</f>
        <v>8216</v>
      </c>
      <c r="G6388" t="str">
        <f>VLOOKUP(B6388,'Emp Master'!$A$1:$C$21,3,FALSE)</f>
        <v>Supervisor-3</v>
      </c>
      <c r="H6388" s="3">
        <f>SUMIF($G$2:$G$6491,G6388,$F$2:$F$6491)</f>
        <v>56264962</v>
      </c>
      <c r="I6388">
        <f>IF(F6388&lt;15000,0,1)</f>
        <v>0</v>
      </c>
      <c r="J6388">
        <f>IF(I6388=0,D6388,0)</f>
        <v>104</v>
      </c>
      <c r="K6388">
        <f>IF(J6388&lt;100,0,1)</f>
        <v>1</v>
      </c>
    </row>
    <row r="6389" spans="1:11" ht="15" customHeight="1" x14ac:dyDescent="0.25">
      <c r="A6389" s="9">
        <v>53428</v>
      </c>
      <c r="B6389" s="2">
        <v>10014</v>
      </c>
      <c r="C6389" s="2" t="s">
        <v>31</v>
      </c>
      <c r="D6389" s="2">
        <v>104</v>
      </c>
      <c r="E6389">
        <f>VLOOKUP(C6389,'Product Master'!$A$1:$C$31,3,FALSE)</f>
        <v>114</v>
      </c>
      <c r="F6389">
        <f>D6389*E6389</f>
        <v>11856</v>
      </c>
      <c r="G6389" t="str">
        <f>VLOOKUP(B6389,'Emp Master'!$A$1:$C$21,3,FALSE)</f>
        <v>Supervisor-3</v>
      </c>
      <c r="H6389" s="3">
        <f>SUMIF($G$2:$G$6491,G6389,$F$2:$F$6491)</f>
        <v>56264962</v>
      </c>
      <c r="I6389">
        <f>IF(F6389&lt;15000,0,1)</f>
        <v>0</v>
      </c>
      <c r="J6389">
        <f>IF(I6389=0,D6389,0)</f>
        <v>104</v>
      </c>
      <c r="K6389">
        <f>IF(J6389&lt;100,0,1)</f>
        <v>1</v>
      </c>
    </row>
    <row r="6390" spans="1:11" ht="15" customHeight="1" x14ac:dyDescent="0.25">
      <c r="A6390" s="9">
        <v>53429</v>
      </c>
      <c r="B6390" s="2">
        <v>10015</v>
      </c>
      <c r="C6390" s="2" t="s">
        <v>54</v>
      </c>
      <c r="D6390" s="2">
        <v>104</v>
      </c>
      <c r="E6390">
        <f>VLOOKUP(C6390,'Product Master'!$A$1:$C$31,3,FALSE)</f>
        <v>85</v>
      </c>
      <c r="F6390">
        <f>D6390*E6390</f>
        <v>8840</v>
      </c>
      <c r="G6390" t="str">
        <f>VLOOKUP(B6390,'Emp Master'!$A$1:$C$21,3,FALSE)</f>
        <v>Supervisor-3</v>
      </c>
      <c r="H6390" s="3">
        <f>SUMIF($G$2:$G$6491,G6390,$F$2:$F$6491)</f>
        <v>56264962</v>
      </c>
      <c r="I6390">
        <f>IF(F6390&lt;15000,0,1)</f>
        <v>0</v>
      </c>
      <c r="J6390">
        <f>IF(I6390=0,D6390,0)</f>
        <v>104</v>
      </c>
      <c r="K6390">
        <f>IF(J6390&lt;100,0,1)</f>
        <v>1</v>
      </c>
    </row>
    <row r="6391" spans="1:11" ht="15" customHeight="1" x14ac:dyDescent="0.25">
      <c r="A6391" s="9">
        <v>53430</v>
      </c>
      <c r="B6391" s="2">
        <v>10014</v>
      </c>
      <c r="C6391" s="2" t="s">
        <v>50</v>
      </c>
      <c r="D6391" s="2">
        <v>104</v>
      </c>
      <c r="E6391">
        <f>VLOOKUP(C6391,'Product Master'!$A$1:$C$31,3,FALSE)</f>
        <v>141</v>
      </c>
      <c r="F6391">
        <f>D6391*E6391</f>
        <v>14664</v>
      </c>
      <c r="G6391" t="str">
        <f>VLOOKUP(B6391,'Emp Master'!$A$1:$C$21,3,FALSE)</f>
        <v>Supervisor-3</v>
      </c>
      <c r="H6391" s="3">
        <f>SUMIF($G$2:$G$6491,G6391,$F$2:$F$6491)</f>
        <v>56264962</v>
      </c>
      <c r="I6391">
        <f>IF(F6391&lt;15000,0,1)</f>
        <v>0</v>
      </c>
      <c r="J6391">
        <f>IF(I6391=0,D6391,0)</f>
        <v>104</v>
      </c>
      <c r="K6391">
        <f>IF(J6391&lt;100,0,1)</f>
        <v>1</v>
      </c>
    </row>
    <row r="6392" spans="1:11" ht="15" customHeight="1" x14ac:dyDescent="0.25">
      <c r="A6392" s="9">
        <v>53431</v>
      </c>
      <c r="B6392" s="2">
        <v>10015</v>
      </c>
      <c r="C6392" s="2" t="s">
        <v>45</v>
      </c>
      <c r="D6392" s="2">
        <v>104</v>
      </c>
      <c r="E6392">
        <f>VLOOKUP(C6392,'Product Master'!$A$1:$C$31,3,FALSE)</f>
        <v>92</v>
      </c>
      <c r="F6392">
        <f>D6392*E6392</f>
        <v>9568</v>
      </c>
      <c r="G6392" t="str">
        <f>VLOOKUP(B6392,'Emp Master'!$A$1:$C$21,3,FALSE)</f>
        <v>Supervisor-3</v>
      </c>
      <c r="H6392" s="3">
        <f>SUMIF($G$2:$G$6491,G6392,$F$2:$F$6491)</f>
        <v>56264962</v>
      </c>
      <c r="I6392">
        <f>IF(F6392&lt;15000,0,1)</f>
        <v>0</v>
      </c>
      <c r="J6392">
        <f>IF(I6392=0,D6392,0)</f>
        <v>104</v>
      </c>
      <c r="K6392">
        <f>IF(J6392&lt;100,0,1)</f>
        <v>1</v>
      </c>
    </row>
    <row r="6393" spans="1:11" ht="15" customHeight="1" x14ac:dyDescent="0.25">
      <c r="A6393" s="9">
        <v>53432</v>
      </c>
      <c r="B6393" s="2">
        <v>10014</v>
      </c>
      <c r="C6393" s="2" t="s">
        <v>31</v>
      </c>
      <c r="D6393" s="2">
        <v>104</v>
      </c>
      <c r="E6393">
        <f>VLOOKUP(C6393,'Product Master'!$A$1:$C$31,3,FALSE)</f>
        <v>114</v>
      </c>
      <c r="F6393">
        <f>D6393*E6393</f>
        <v>11856</v>
      </c>
      <c r="G6393" t="str">
        <f>VLOOKUP(B6393,'Emp Master'!$A$1:$C$21,3,FALSE)</f>
        <v>Supervisor-3</v>
      </c>
      <c r="H6393" s="3">
        <f>SUMIF($G$2:$G$6491,G6393,$F$2:$F$6491)</f>
        <v>56264962</v>
      </c>
      <c r="I6393">
        <f>IF(F6393&lt;15000,0,1)</f>
        <v>0</v>
      </c>
      <c r="J6393">
        <f>IF(I6393=0,D6393,0)</f>
        <v>104</v>
      </c>
      <c r="K6393">
        <f>IF(J6393&lt;100,0,1)</f>
        <v>1</v>
      </c>
    </row>
    <row r="6394" spans="1:11" ht="15" customHeight="1" x14ac:dyDescent="0.25">
      <c r="A6394" s="9">
        <v>53433</v>
      </c>
      <c r="B6394" s="2">
        <v>10013</v>
      </c>
      <c r="C6394" s="2" t="s">
        <v>35</v>
      </c>
      <c r="D6394" s="2">
        <v>104</v>
      </c>
      <c r="E6394">
        <f>VLOOKUP(C6394,'Product Master'!$A$1:$C$31,3,FALSE)</f>
        <v>113</v>
      </c>
      <c r="F6394">
        <f>D6394*E6394</f>
        <v>11752</v>
      </c>
      <c r="G6394" t="str">
        <f>VLOOKUP(B6394,'Emp Master'!$A$1:$C$21,3,FALSE)</f>
        <v>Supervisor-3</v>
      </c>
      <c r="H6394" s="3">
        <f>SUMIF($G$2:$G$6491,G6394,$F$2:$F$6491)</f>
        <v>56264962</v>
      </c>
      <c r="I6394">
        <f>IF(F6394&lt;15000,0,1)</f>
        <v>0</v>
      </c>
      <c r="J6394">
        <f>IF(I6394=0,D6394,0)</f>
        <v>104</v>
      </c>
      <c r="K6394">
        <f>IF(J6394&lt;100,0,1)</f>
        <v>1</v>
      </c>
    </row>
    <row r="6395" spans="1:11" ht="15" customHeight="1" x14ac:dyDescent="0.25">
      <c r="A6395" s="9">
        <v>53434</v>
      </c>
      <c r="B6395" s="2">
        <v>10003</v>
      </c>
      <c r="C6395" s="2" t="s">
        <v>54</v>
      </c>
      <c r="D6395" s="2">
        <v>104</v>
      </c>
      <c r="E6395">
        <f>VLOOKUP(C6395,'Product Master'!$A$1:$C$31,3,FALSE)</f>
        <v>85</v>
      </c>
      <c r="F6395">
        <f>D6395*E6395</f>
        <v>8840</v>
      </c>
      <c r="G6395" t="str">
        <f>VLOOKUP(B6395,'Emp Master'!$A$1:$C$21,3,FALSE)</f>
        <v>Supervisor-1</v>
      </c>
      <c r="H6395" s="3">
        <f>SUMIF($G$2:$G$6491,G6395,$F$2:$F$6491)</f>
        <v>71844810</v>
      </c>
      <c r="I6395">
        <f>IF(F6395&lt;15000,0,1)</f>
        <v>0</v>
      </c>
      <c r="J6395">
        <f>IF(I6395=0,D6395,0)</f>
        <v>104</v>
      </c>
      <c r="K6395">
        <f>IF(J6395&lt;100,0,1)</f>
        <v>1</v>
      </c>
    </row>
    <row r="6396" spans="1:11" ht="15" customHeight="1" x14ac:dyDescent="0.25">
      <c r="A6396" s="9">
        <v>53435</v>
      </c>
      <c r="B6396" s="2">
        <v>10006</v>
      </c>
      <c r="C6396" s="2" t="s">
        <v>48</v>
      </c>
      <c r="D6396" s="2">
        <v>104</v>
      </c>
      <c r="E6396">
        <f>VLOOKUP(C6396,'Product Master'!$A$1:$C$31,3,FALSE)</f>
        <v>79</v>
      </c>
      <c r="F6396">
        <f>D6396*E6396</f>
        <v>8216</v>
      </c>
      <c r="G6396" t="str">
        <f>VLOOKUP(B6396,'Emp Master'!$A$1:$C$21,3,FALSE)</f>
        <v>Supervisor-1</v>
      </c>
      <c r="H6396" s="3">
        <f>SUMIF($G$2:$G$6491,G6396,$F$2:$F$6491)</f>
        <v>71844810</v>
      </c>
      <c r="I6396">
        <f>IF(F6396&lt;15000,0,1)</f>
        <v>0</v>
      </c>
      <c r="J6396">
        <f>IF(I6396=0,D6396,0)</f>
        <v>104</v>
      </c>
      <c r="K6396">
        <f>IF(J6396&lt;100,0,1)</f>
        <v>1</v>
      </c>
    </row>
    <row r="6397" spans="1:11" ht="15" customHeight="1" x14ac:dyDescent="0.25">
      <c r="A6397" s="9">
        <v>53436</v>
      </c>
      <c r="B6397" s="2">
        <v>10001</v>
      </c>
      <c r="C6397" s="2" t="s">
        <v>35</v>
      </c>
      <c r="D6397" s="2">
        <v>104</v>
      </c>
      <c r="E6397">
        <f>VLOOKUP(C6397,'Product Master'!$A$1:$C$31,3,FALSE)</f>
        <v>113</v>
      </c>
      <c r="F6397">
        <f>D6397*E6397</f>
        <v>11752</v>
      </c>
      <c r="G6397" t="str">
        <f>VLOOKUP(B6397,'Emp Master'!$A$1:$C$21,3,FALSE)</f>
        <v>Supervisor-1</v>
      </c>
      <c r="H6397" s="3">
        <f>SUMIF($G$2:$G$6491,G6397,$F$2:$F$6491)</f>
        <v>71844810</v>
      </c>
      <c r="I6397">
        <f>IF(F6397&lt;15000,0,1)</f>
        <v>0</v>
      </c>
      <c r="J6397">
        <f>IF(I6397=0,D6397,0)</f>
        <v>104</v>
      </c>
      <c r="K6397">
        <f>IF(J6397&lt;100,0,1)</f>
        <v>1</v>
      </c>
    </row>
    <row r="6398" spans="1:11" ht="15" customHeight="1" x14ac:dyDescent="0.25">
      <c r="A6398" s="9">
        <v>53437</v>
      </c>
      <c r="B6398" s="2">
        <v>10002</v>
      </c>
      <c r="C6398" s="2" t="s">
        <v>55</v>
      </c>
      <c r="D6398" s="2">
        <v>104</v>
      </c>
      <c r="E6398">
        <f>VLOOKUP(C6398,'Product Master'!$A$1:$C$31,3,FALSE)</f>
        <v>110</v>
      </c>
      <c r="F6398">
        <f>D6398*E6398</f>
        <v>11440</v>
      </c>
      <c r="G6398" t="str">
        <f>VLOOKUP(B6398,'Emp Master'!$A$1:$C$21,3,FALSE)</f>
        <v>Supervisor-1</v>
      </c>
      <c r="H6398" s="3">
        <f>SUMIF($G$2:$G$6491,G6398,$F$2:$F$6491)</f>
        <v>71844810</v>
      </c>
      <c r="I6398">
        <f>IF(F6398&lt;15000,0,1)</f>
        <v>0</v>
      </c>
      <c r="J6398">
        <f>IF(I6398=0,D6398,0)</f>
        <v>104</v>
      </c>
      <c r="K6398">
        <f>IF(J6398&lt;100,0,1)</f>
        <v>1</v>
      </c>
    </row>
    <row r="6399" spans="1:11" ht="15" customHeight="1" x14ac:dyDescent="0.25">
      <c r="A6399" s="9">
        <v>53438</v>
      </c>
      <c r="B6399" s="2">
        <v>10001</v>
      </c>
      <c r="C6399" s="2" t="s">
        <v>50</v>
      </c>
      <c r="D6399" s="2">
        <v>104</v>
      </c>
      <c r="E6399">
        <f>VLOOKUP(C6399,'Product Master'!$A$1:$C$31,3,FALSE)</f>
        <v>141</v>
      </c>
      <c r="F6399">
        <f>D6399*E6399</f>
        <v>14664</v>
      </c>
      <c r="G6399" t="str">
        <f>VLOOKUP(B6399,'Emp Master'!$A$1:$C$21,3,FALSE)</f>
        <v>Supervisor-1</v>
      </c>
      <c r="H6399" s="3">
        <f>SUMIF($G$2:$G$6491,G6399,$F$2:$F$6491)</f>
        <v>71844810</v>
      </c>
      <c r="I6399">
        <f>IF(F6399&lt;15000,0,1)</f>
        <v>0</v>
      </c>
      <c r="J6399">
        <f>IF(I6399=0,D6399,0)</f>
        <v>104</v>
      </c>
      <c r="K6399">
        <f>IF(J6399&lt;100,0,1)</f>
        <v>1</v>
      </c>
    </row>
    <row r="6400" spans="1:11" ht="15" customHeight="1" x14ac:dyDescent="0.25">
      <c r="A6400" s="9">
        <v>53439</v>
      </c>
      <c r="B6400" s="2">
        <v>10001</v>
      </c>
      <c r="C6400" s="2" t="s">
        <v>31</v>
      </c>
      <c r="D6400" s="2">
        <v>104</v>
      </c>
      <c r="E6400">
        <f>VLOOKUP(C6400,'Product Master'!$A$1:$C$31,3,FALSE)</f>
        <v>114</v>
      </c>
      <c r="F6400">
        <f>D6400*E6400</f>
        <v>11856</v>
      </c>
      <c r="G6400" t="str">
        <f>VLOOKUP(B6400,'Emp Master'!$A$1:$C$21,3,FALSE)</f>
        <v>Supervisor-1</v>
      </c>
      <c r="H6400" s="3">
        <f>SUMIF($G$2:$G$6491,G6400,$F$2:$F$6491)</f>
        <v>71844810</v>
      </c>
      <c r="I6400">
        <f>IF(F6400&lt;15000,0,1)</f>
        <v>0</v>
      </c>
      <c r="J6400">
        <f>IF(I6400=0,D6400,0)</f>
        <v>104</v>
      </c>
      <c r="K6400">
        <f>IF(J6400&lt;100,0,1)</f>
        <v>1</v>
      </c>
    </row>
    <row r="6401" spans="1:11" ht="15" customHeight="1" x14ac:dyDescent="0.25">
      <c r="A6401" s="9">
        <v>53440</v>
      </c>
      <c r="B6401" s="2">
        <v>10007</v>
      </c>
      <c r="C6401" s="2" t="s">
        <v>50</v>
      </c>
      <c r="D6401" s="2">
        <v>103</v>
      </c>
      <c r="E6401">
        <f>VLOOKUP(C6401,'Product Master'!$A$1:$C$31,3,FALSE)</f>
        <v>141</v>
      </c>
      <c r="F6401">
        <f>D6401*E6401</f>
        <v>14523</v>
      </c>
      <c r="G6401" t="str">
        <f>VLOOKUP(B6401,'Emp Master'!$A$1:$C$21,3,FALSE)</f>
        <v>Supervisor-2</v>
      </c>
      <c r="H6401" s="3">
        <f>SUMIF($G$2:$G$6491,G6401,$F$2:$F$6491)</f>
        <v>47777431</v>
      </c>
      <c r="I6401">
        <f>IF(F6401&lt;15000,0,1)</f>
        <v>0</v>
      </c>
      <c r="J6401">
        <f>IF(I6401=0,D6401,0)</f>
        <v>103</v>
      </c>
      <c r="K6401">
        <f>IF(J6401&lt;100,0,1)</f>
        <v>1</v>
      </c>
    </row>
    <row r="6402" spans="1:11" ht="15" customHeight="1" x14ac:dyDescent="0.25">
      <c r="A6402" s="9">
        <v>53441</v>
      </c>
      <c r="B6402" s="2">
        <v>10009</v>
      </c>
      <c r="C6402" s="2" t="s">
        <v>56</v>
      </c>
      <c r="D6402" s="2">
        <v>103</v>
      </c>
      <c r="E6402">
        <f>VLOOKUP(C6402,'Product Master'!$A$1:$C$31,3,FALSE)</f>
        <v>139</v>
      </c>
      <c r="F6402">
        <f>D6402*E6402</f>
        <v>14317</v>
      </c>
      <c r="G6402" t="str">
        <f>VLOOKUP(B6402,'Emp Master'!$A$1:$C$21,3,FALSE)</f>
        <v>Supervisor-2</v>
      </c>
      <c r="H6402" s="3">
        <f>SUMIF($G$2:$G$6491,G6402,$F$2:$F$6491)</f>
        <v>47777431</v>
      </c>
      <c r="I6402">
        <f>IF(F6402&lt;15000,0,1)</f>
        <v>0</v>
      </c>
      <c r="J6402">
        <f>IF(I6402=0,D6402,0)</f>
        <v>103</v>
      </c>
      <c r="K6402">
        <f>IF(J6402&lt;100,0,1)</f>
        <v>1</v>
      </c>
    </row>
    <row r="6403" spans="1:11" ht="15" customHeight="1" x14ac:dyDescent="0.25">
      <c r="A6403" s="9">
        <v>53442</v>
      </c>
      <c r="B6403" s="2">
        <v>10008</v>
      </c>
      <c r="C6403" s="2" t="s">
        <v>56</v>
      </c>
      <c r="D6403" s="2">
        <v>103</v>
      </c>
      <c r="E6403">
        <f>VLOOKUP(C6403,'Product Master'!$A$1:$C$31,3,FALSE)</f>
        <v>139</v>
      </c>
      <c r="F6403">
        <f>D6403*E6403</f>
        <v>14317</v>
      </c>
      <c r="G6403" t="str">
        <f>VLOOKUP(B6403,'Emp Master'!$A$1:$C$21,3,FALSE)</f>
        <v>Supervisor-2</v>
      </c>
      <c r="H6403" s="3">
        <f>SUMIF($G$2:$G$6491,G6403,$F$2:$F$6491)</f>
        <v>47777431</v>
      </c>
      <c r="I6403">
        <f>IF(F6403&lt;15000,0,1)</f>
        <v>0</v>
      </c>
      <c r="J6403">
        <f>IF(I6403=0,D6403,0)</f>
        <v>103</v>
      </c>
      <c r="K6403">
        <f>IF(J6403&lt;100,0,1)</f>
        <v>1</v>
      </c>
    </row>
    <row r="6404" spans="1:11" ht="15" customHeight="1" x14ac:dyDescent="0.25">
      <c r="A6404" s="9">
        <v>53443</v>
      </c>
      <c r="B6404" s="2">
        <v>10013</v>
      </c>
      <c r="C6404" s="2" t="s">
        <v>44</v>
      </c>
      <c r="D6404" s="2">
        <v>103</v>
      </c>
      <c r="E6404">
        <f>VLOOKUP(C6404,'Product Master'!$A$1:$C$31,3,FALSE)</f>
        <v>122</v>
      </c>
      <c r="F6404">
        <f>D6404*E6404</f>
        <v>12566</v>
      </c>
      <c r="G6404" t="str">
        <f>VLOOKUP(B6404,'Emp Master'!$A$1:$C$21,3,FALSE)</f>
        <v>Supervisor-3</v>
      </c>
      <c r="H6404" s="3">
        <f>SUMIF($G$2:$G$6491,G6404,$F$2:$F$6491)</f>
        <v>56264962</v>
      </c>
      <c r="I6404">
        <f>IF(F6404&lt;15000,0,1)</f>
        <v>0</v>
      </c>
      <c r="J6404">
        <f>IF(I6404=0,D6404,0)</f>
        <v>103</v>
      </c>
      <c r="K6404">
        <f>IF(J6404&lt;100,0,1)</f>
        <v>1</v>
      </c>
    </row>
    <row r="6405" spans="1:11" ht="15" customHeight="1" x14ac:dyDescent="0.25">
      <c r="A6405" s="9">
        <v>53444</v>
      </c>
      <c r="B6405" s="2">
        <v>10014</v>
      </c>
      <c r="C6405" s="2" t="s">
        <v>38</v>
      </c>
      <c r="D6405" s="2">
        <v>103</v>
      </c>
      <c r="E6405">
        <f>VLOOKUP(C6405,'Product Master'!$A$1:$C$31,3,FALSE)</f>
        <v>73</v>
      </c>
      <c r="F6405">
        <f>D6405*E6405</f>
        <v>7519</v>
      </c>
      <c r="G6405" t="str">
        <f>VLOOKUP(B6405,'Emp Master'!$A$1:$C$21,3,FALSE)</f>
        <v>Supervisor-3</v>
      </c>
      <c r="H6405" s="3">
        <f>SUMIF($G$2:$G$6491,G6405,$F$2:$F$6491)</f>
        <v>56264962</v>
      </c>
      <c r="I6405">
        <f>IF(F6405&lt;15000,0,1)</f>
        <v>0</v>
      </c>
      <c r="J6405">
        <f>IF(I6405=0,D6405,0)</f>
        <v>103</v>
      </c>
      <c r="K6405">
        <f>IF(J6405&lt;100,0,1)</f>
        <v>1</v>
      </c>
    </row>
    <row r="6406" spans="1:11" ht="15" customHeight="1" x14ac:dyDescent="0.25">
      <c r="A6406" s="9">
        <v>53445</v>
      </c>
      <c r="B6406" s="2">
        <v>10014</v>
      </c>
      <c r="C6406" s="2" t="s">
        <v>55</v>
      </c>
      <c r="D6406" s="2">
        <v>103</v>
      </c>
      <c r="E6406">
        <f>VLOOKUP(C6406,'Product Master'!$A$1:$C$31,3,FALSE)</f>
        <v>110</v>
      </c>
      <c r="F6406">
        <f>D6406*E6406</f>
        <v>11330</v>
      </c>
      <c r="G6406" t="str">
        <f>VLOOKUP(B6406,'Emp Master'!$A$1:$C$21,3,FALSE)</f>
        <v>Supervisor-3</v>
      </c>
      <c r="H6406" s="3">
        <f>SUMIF($G$2:$G$6491,G6406,$F$2:$F$6491)</f>
        <v>56264962</v>
      </c>
      <c r="I6406">
        <f>IF(F6406&lt;15000,0,1)</f>
        <v>0</v>
      </c>
      <c r="J6406">
        <f>IF(I6406=0,D6406,0)</f>
        <v>103</v>
      </c>
      <c r="K6406">
        <f>IF(J6406&lt;100,0,1)</f>
        <v>1</v>
      </c>
    </row>
    <row r="6407" spans="1:11" ht="15" customHeight="1" x14ac:dyDescent="0.25">
      <c r="A6407" s="9">
        <v>53446</v>
      </c>
      <c r="B6407" s="2">
        <v>10016</v>
      </c>
      <c r="C6407" s="2" t="s">
        <v>56</v>
      </c>
      <c r="D6407" s="2">
        <v>103</v>
      </c>
      <c r="E6407">
        <f>VLOOKUP(C6407,'Product Master'!$A$1:$C$31,3,FALSE)</f>
        <v>139</v>
      </c>
      <c r="F6407">
        <f>D6407*E6407</f>
        <v>14317</v>
      </c>
      <c r="G6407" t="str">
        <f>VLOOKUP(B6407,'Emp Master'!$A$1:$C$21,3,FALSE)</f>
        <v>Supervisor-4</v>
      </c>
      <c r="H6407" s="3">
        <f>SUMIF($G$2:$G$6491,G6407,$F$2:$F$6491)</f>
        <v>56580613</v>
      </c>
      <c r="I6407">
        <f>IF(F6407&lt;15000,0,1)</f>
        <v>0</v>
      </c>
      <c r="J6407">
        <f>IF(I6407=0,D6407,0)</f>
        <v>103</v>
      </c>
      <c r="K6407">
        <f>IF(J6407&lt;100,0,1)</f>
        <v>1</v>
      </c>
    </row>
    <row r="6408" spans="1:11" ht="15" customHeight="1" x14ac:dyDescent="0.25">
      <c r="A6408" s="9">
        <v>53447</v>
      </c>
      <c r="B6408" s="2">
        <v>10017</v>
      </c>
      <c r="C6408" s="2" t="s">
        <v>32</v>
      </c>
      <c r="D6408" s="2">
        <v>103</v>
      </c>
      <c r="E6408">
        <f>VLOOKUP(C6408,'Product Master'!$A$1:$C$31,3,FALSE)</f>
        <v>139</v>
      </c>
      <c r="F6408">
        <f>D6408*E6408</f>
        <v>14317</v>
      </c>
      <c r="G6408" t="str">
        <f>VLOOKUP(B6408,'Emp Master'!$A$1:$C$21,3,FALSE)</f>
        <v>Supervisor-4</v>
      </c>
      <c r="H6408" s="3">
        <f>SUMIF($G$2:$G$6491,G6408,$F$2:$F$6491)</f>
        <v>56580613</v>
      </c>
      <c r="I6408">
        <f>IF(F6408&lt;15000,0,1)</f>
        <v>0</v>
      </c>
      <c r="J6408">
        <f>IF(I6408=0,D6408,0)</f>
        <v>103</v>
      </c>
      <c r="K6408">
        <f>IF(J6408&lt;100,0,1)</f>
        <v>1</v>
      </c>
    </row>
    <row r="6409" spans="1:11" ht="15" customHeight="1" x14ac:dyDescent="0.25">
      <c r="A6409" s="9">
        <v>53448</v>
      </c>
      <c r="B6409" s="2">
        <v>10016</v>
      </c>
      <c r="C6409" s="2" t="s">
        <v>58</v>
      </c>
      <c r="D6409" s="2">
        <v>103</v>
      </c>
      <c r="E6409">
        <f>VLOOKUP(C6409,'Product Master'!$A$1:$C$31,3,FALSE)</f>
        <v>129</v>
      </c>
      <c r="F6409">
        <f>D6409*E6409</f>
        <v>13287</v>
      </c>
      <c r="G6409" t="str">
        <f>VLOOKUP(B6409,'Emp Master'!$A$1:$C$21,3,FALSE)</f>
        <v>Supervisor-4</v>
      </c>
      <c r="H6409" s="3">
        <f>SUMIF($G$2:$G$6491,G6409,$F$2:$F$6491)</f>
        <v>56580613</v>
      </c>
      <c r="I6409">
        <f>IF(F6409&lt;15000,0,1)</f>
        <v>0</v>
      </c>
      <c r="J6409">
        <f>IF(I6409=0,D6409,0)</f>
        <v>103</v>
      </c>
      <c r="K6409">
        <f>IF(J6409&lt;100,0,1)</f>
        <v>1</v>
      </c>
    </row>
    <row r="6410" spans="1:11" ht="15" customHeight="1" x14ac:dyDescent="0.25">
      <c r="A6410" s="9">
        <v>53449</v>
      </c>
      <c r="B6410" s="2">
        <v>10016</v>
      </c>
      <c r="C6410" s="2" t="s">
        <v>50</v>
      </c>
      <c r="D6410" s="2">
        <v>103</v>
      </c>
      <c r="E6410">
        <f>VLOOKUP(C6410,'Product Master'!$A$1:$C$31,3,FALSE)</f>
        <v>141</v>
      </c>
      <c r="F6410">
        <f>D6410*E6410</f>
        <v>14523</v>
      </c>
      <c r="G6410" t="str">
        <f>VLOOKUP(B6410,'Emp Master'!$A$1:$C$21,3,FALSE)</f>
        <v>Supervisor-4</v>
      </c>
      <c r="H6410" s="3">
        <f>SUMIF($G$2:$G$6491,G6410,$F$2:$F$6491)</f>
        <v>56580613</v>
      </c>
      <c r="I6410">
        <f>IF(F6410&lt;15000,0,1)</f>
        <v>0</v>
      </c>
      <c r="J6410">
        <f>IF(I6410=0,D6410,0)</f>
        <v>103</v>
      </c>
      <c r="K6410">
        <f>IF(J6410&lt;100,0,1)</f>
        <v>1</v>
      </c>
    </row>
    <row r="6411" spans="1:11" ht="15" customHeight="1" x14ac:dyDescent="0.25">
      <c r="A6411" s="9">
        <v>53450</v>
      </c>
      <c r="B6411" s="2">
        <v>10017</v>
      </c>
      <c r="C6411" s="2" t="s">
        <v>33</v>
      </c>
      <c r="D6411" s="2">
        <v>103</v>
      </c>
      <c r="E6411">
        <f>VLOOKUP(C6411,'Product Master'!$A$1:$C$31,3,FALSE)</f>
        <v>84</v>
      </c>
      <c r="F6411">
        <f>D6411*E6411</f>
        <v>8652</v>
      </c>
      <c r="G6411" t="str">
        <f>VLOOKUP(B6411,'Emp Master'!$A$1:$C$21,3,FALSE)</f>
        <v>Supervisor-4</v>
      </c>
      <c r="H6411" s="3">
        <f>SUMIF($G$2:$G$6491,G6411,$F$2:$F$6491)</f>
        <v>56580613</v>
      </c>
      <c r="I6411">
        <f>IF(F6411&lt;15000,0,1)</f>
        <v>0</v>
      </c>
      <c r="J6411">
        <f>IF(I6411=0,D6411,0)</f>
        <v>103</v>
      </c>
      <c r="K6411">
        <f>IF(J6411&lt;100,0,1)</f>
        <v>1</v>
      </c>
    </row>
    <row r="6412" spans="1:11" ht="15" customHeight="1" x14ac:dyDescent="0.25">
      <c r="A6412" s="9">
        <v>53451</v>
      </c>
      <c r="B6412" s="2">
        <v>10017</v>
      </c>
      <c r="C6412" s="2" t="s">
        <v>31</v>
      </c>
      <c r="D6412" s="2">
        <v>103</v>
      </c>
      <c r="E6412">
        <f>VLOOKUP(C6412,'Product Master'!$A$1:$C$31,3,FALSE)</f>
        <v>114</v>
      </c>
      <c r="F6412">
        <f>D6412*E6412</f>
        <v>11742</v>
      </c>
      <c r="G6412" t="str">
        <f>VLOOKUP(B6412,'Emp Master'!$A$1:$C$21,3,FALSE)</f>
        <v>Supervisor-4</v>
      </c>
      <c r="H6412" s="3">
        <f>SUMIF($G$2:$G$6491,G6412,$F$2:$F$6491)</f>
        <v>56580613</v>
      </c>
      <c r="I6412">
        <f>IF(F6412&lt;15000,0,1)</f>
        <v>0</v>
      </c>
      <c r="J6412">
        <f>IF(I6412=0,D6412,0)</f>
        <v>103</v>
      </c>
      <c r="K6412">
        <f>IF(J6412&lt;100,0,1)</f>
        <v>1</v>
      </c>
    </row>
    <row r="6413" spans="1:11" ht="15" customHeight="1" x14ac:dyDescent="0.25">
      <c r="A6413" s="9">
        <v>53452</v>
      </c>
      <c r="B6413" s="2">
        <v>10017</v>
      </c>
      <c r="C6413" s="2" t="s">
        <v>48</v>
      </c>
      <c r="D6413" s="2">
        <v>103</v>
      </c>
      <c r="E6413">
        <f>VLOOKUP(C6413,'Product Master'!$A$1:$C$31,3,FALSE)</f>
        <v>79</v>
      </c>
      <c r="F6413">
        <f>D6413*E6413</f>
        <v>8137</v>
      </c>
      <c r="G6413" t="str">
        <f>VLOOKUP(B6413,'Emp Master'!$A$1:$C$21,3,FALSE)</f>
        <v>Supervisor-4</v>
      </c>
      <c r="H6413" s="3">
        <f>SUMIF($G$2:$G$6491,G6413,$F$2:$F$6491)</f>
        <v>56580613</v>
      </c>
      <c r="I6413">
        <f>IF(F6413&lt;15000,0,1)</f>
        <v>0</v>
      </c>
      <c r="J6413">
        <f>IF(I6413=0,D6413,0)</f>
        <v>103</v>
      </c>
      <c r="K6413">
        <f>IF(J6413&lt;100,0,1)</f>
        <v>1</v>
      </c>
    </row>
    <row r="6414" spans="1:11" ht="15" customHeight="1" x14ac:dyDescent="0.25">
      <c r="A6414" s="9">
        <v>53453</v>
      </c>
      <c r="B6414" s="2">
        <v>10019</v>
      </c>
      <c r="C6414" s="2" t="s">
        <v>42</v>
      </c>
      <c r="D6414" s="2">
        <v>103</v>
      </c>
      <c r="E6414">
        <f>VLOOKUP(C6414,'Product Master'!$A$1:$C$31,3,FALSE)</f>
        <v>97</v>
      </c>
      <c r="F6414">
        <f>D6414*E6414</f>
        <v>9991</v>
      </c>
      <c r="G6414" t="str">
        <f>VLOOKUP(B6414,'Emp Master'!$A$1:$C$21,3,FALSE)</f>
        <v>Supervisor-4</v>
      </c>
      <c r="H6414" s="3">
        <f>SUMIF($G$2:$G$6491,G6414,$F$2:$F$6491)</f>
        <v>56580613</v>
      </c>
      <c r="I6414">
        <f>IF(F6414&lt;15000,0,1)</f>
        <v>0</v>
      </c>
      <c r="J6414">
        <f>IF(I6414=0,D6414,0)</f>
        <v>103</v>
      </c>
      <c r="K6414">
        <f>IF(J6414&lt;100,0,1)</f>
        <v>1</v>
      </c>
    </row>
    <row r="6415" spans="1:11" ht="15" customHeight="1" x14ac:dyDescent="0.25">
      <c r="A6415" s="9">
        <v>53454</v>
      </c>
      <c r="B6415" s="2">
        <v>10006</v>
      </c>
      <c r="C6415" s="2" t="s">
        <v>33</v>
      </c>
      <c r="D6415" s="2">
        <v>103</v>
      </c>
      <c r="E6415">
        <f>VLOOKUP(C6415,'Product Master'!$A$1:$C$31,3,FALSE)</f>
        <v>84</v>
      </c>
      <c r="F6415">
        <f>D6415*E6415</f>
        <v>8652</v>
      </c>
      <c r="G6415" t="str">
        <f>VLOOKUP(B6415,'Emp Master'!$A$1:$C$21,3,FALSE)</f>
        <v>Supervisor-1</v>
      </c>
      <c r="H6415" s="3">
        <f>SUMIF($G$2:$G$6491,G6415,$F$2:$F$6491)</f>
        <v>71844810</v>
      </c>
      <c r="I6415">
        <f>IF(F6415&lt;15000,0,1)</f>
        <v>0</v>
      </c>
      <c r="J6415">
        <f>IF(I6415=0,D6415,0)</f>
        <v>103</v>
      </c>
      <c r="K6415">
        <f>IF(J6415&lt;100,0,1)</f>
        <v>1</v>
      </c>
    </row>
    <row r="6416" spans="1:11" ht="15" customHeight="1" x14ac:dyDescent="0.25">
      <c r="A6416" s="9">
        <v>53455</v>
      </c>
      <c r="B6416" s="2">
        <v>10004</v>
      </c>
      <c r="C6416" s="2" t="s">
        <v>38</v>
      </c>
      <c r="D6416" s="2">
        <v>103</v>
      </c>
      <c r="E6416">
        <f>VLOOKUP(C6416,'Product Master'!$A$1:$C$31,3,FALSE)</f>
        <v>73</v>
      </c>
      <c r="F6416">
        <f>D6416*E6416</f>
        <v>7519</v>
      </c>
      <c r="G6416" t="str">
        <f>VLOOKUP(B6416,'Emp Master'!$A$1:$C$21,3,FALSE)</f>
        <v>Supervisor-1</v>
      </c>
      <c r="H6416" s="3">
        <f>SUMIF($G$2:$G$6491,G6416,$F$2:$F$6491)</f>
        <v>71844810</v>
      </c>
      <c r="I6416">
        <f>IF(F6416&lt;15000,0,1)</f>
        <v>0</v>
      </c>
      <c r="J6416">
        <f>IF(I6416=0,D6416,0)</f>
        <v>103</v>
      </c>
      <c r="K6416">
        <f>IF(J6416&lt;100,0,1)</f>
        <v>1</v>
      </c>
    </row>
    <row r="6417" spans="1:11" ht="15" customHeight="1" x14ac:dyDescent="0.25">
      <c r="A6417" s="9">
        <v>53456</v>
      </c>
      <c r="B6417" s="2">
        <v>10003</v>
      </c>
      <c r="C6417" s="2" t="s">
        <v>51</v>
      </c>
      <c r="D6417" s="2">
        <v>103</v>
      </c>
      <c r="E6417">
        <f>VLOOKUP(C6417,'Product Master'!$A$1:$C$31,3,FALSE)</f>
        <v>87</v>
      </c>
      <c r="F6417">
        <f>D6417*E6417</f>
        <v>8961</v>
      </c>
      <c r="G6417" t="str">
        <f>VLOOKUP(B6417,'Emp Master'!$A$1:$C$21,3,FALSE)</f>
        <v>Supervisor-1</v>
      </c>
      <c r="H6417" s="3">
        <f>SUMIF($G$2:$G$6491,G6417,$F$2:$F$6491)</f>
        <v>71844810</v>
      </c>
      <c r="I6417">
        <f>IF(F6417&lt;15000,0,1)</f>
        <v>0</v>
      </c>
      <c r="J6417">
        <f>IF(I6417=0,D6417,0)</f>
        <v>103</v>
      </c>
      <c r="K6417">
        <f>IF(J6417&lt;100,0,1)</f>
        <v>1</v>
      </c>
    </row>
    <row r="6418" spans="1:11" ht="15" customHeight="1" x14ac:dyDescent="0.25">
      <c r="A6418" s="9">
        <v>53457</v>
      </c>
      <c r="B6418" s="2">
        <v>10004</v>
      </c>
      <c r="C6418" s="2" t="s">
        <v>38</v>
      </c>
      <c r="D6418" s="2">
        <v>103</v>
      </c>
      <c r="E6418">
        <f>VLOOKUP(C6418,'Product Master'!$A$1:$C$31,3,FALSE)</f>
        <v>73</v>
      </c>
      <c r="F6418">
        <f>D6418*E6418</f>
        <v>7519</v>
      </c>
      <c r="G6418" t="str">
        <f>VLOOKUP(B6418,'Emp Master'!$A$1:$C$21,3,FALSE)</f>
        <v>Supervisor-1</v>
      </c>
      <c r="H6418" s="3">
        <f>SUMIF($G$2:$G$6491,G6418,$F$2:$F$6491)</f>
        <v>71844810</v>
      </c>
      <c r="I6418">
        <f>IF(F6418&lt;15000,0,1)</f>
        <v>0</v>
      </c>
      <c r="J6418">
        <f>IF(I6418=0,D6418,0)</f>
        <v>103</v>
      </c>
      <c r="K6418">
        <f>IF(J6418&lt;100,0,1)</f>
        <v>1</v>
      </c>
    </row>
    <row r="6419" spans="1:11" ht="15" customHeight="1" x14ac:dyDescent="0.25">
      <c r="A6419" s="9">
        <v>53458</v>
      </c>
      <c r="B6419" s="2">
        <v>10005</v>
      </c>
      <c r="C6419" s="2" t="s">
        <v>45</v>
      </c>
      <c r="D6419" s="2">
        <v>103</v>
      </c>
      <c r="E6419">
        <f>VLOOKUP(C6419,'Product Master'!$A$1:$C$31,3,FALSE)</f>
        <v>92</v>
      </c>
      <c r="F6419">
        <f>D6419*E6419</f>
        <v>9476</v>
      </c>
      <c r="G6419" t="str">
        <f>VLOOKUP(B6419,'Emp Master'!$A$1:$C$21,3,FALSE)</f>
        <v>Supervisor-1</v>
      </c>
      <c r="H6419" s="3">
        <f>SUMIF($G$2:$G$6491,G6419,$F$2:$F$6491)</f>
        <v>71844810</v>
      </c>
      <c r="I6419">
        <f>IF(F6419&lt;15000,0,1)</f>
        <v>0</v>
      </c>
      <c r="J6419">
        <f>IF(I6419=0,D6419,0)</f>
        <v>103</v>
      </c>
      <c r="K6419">
        <f>IF(J6419&lt;100,0,1)</f>
        <v>1</v>
      </c>
    </row>
    <row r="6420" spans="1:11" ht="15" customHeight="1" x14ac:dyDescent="0.25">
      <c r="A6420" s="9">
        <v>53459</v>
      </c>
      <c r="B6420" s="2">
        <v>10005</v>
      </c>
      <c r="C6420" s="2" t="s">
        <v>35</v>
      </c>
      <c r="D6420" s="2">
        <v>103</v>
      </c>
      <c r="E6420">
        <f>VLOOKUP(C6420,'Product Master'!$A$1:$C$31,3,FALSE)</f>
        <v>113</v>
      </c>
      <c r="F6420">
        <f>D6420*E6420</f>
        <v>11639</v>
      </c>
      <c r="G6420" t="str">
        <f>VLOOKUP(B6420,'Emp Master'!$A$1:$C$21,3,FALSE)</f>
        <v>Supervisor-1</v>
      </c>
      <c r="H6420" s="3">
        <f>SUMIF($G$2:$G$6491,G6420,$F$2:$F$6491)</f>
        <v>71844810</v>
      </c>
      <c r="I6420">
        <f>IF(F6420&lt;15000,0,1)</f>
        <v>0</v>
      </c>
      <c r="J6420">
        <f>IF(I6420=0,D6420,0)</f>
        <v>103</v>
      </c>
      <c r="K6420">
        <f>IF(J6420&lt;100,0,1)</f>
        <v>1</v>
      </c>
    </row>
    <row r="6421" spans="1:11" ht="15" customHeight="1" x14ac:dyDescent="0.25">
      <c r="A6421" s="9">
        <v>53460</v>
      </c>
      <c r="B6421" s="2">
        <v>10002</v>
      </c>
      <c r="C6421" s="2" t="s">
        <v>58</v>
      </c>
      <c r="D6421" s="2">
        <v>103</v>
      </c>
      <c r="E6421">
        <f>VLOOKUP(C6421,'Product Master'!$A$1:$C$31,3,FALSE)</f>
        <v>129</v>
      </c>
      <c r="F6421">
        <f>D6421*E6421</f>
        <v>13287</v>
      </c>
      <c r="G6421" t="str">
        <f>VLOOKUP(B6421,'Emp Master'!$A$1:$C$21,3,FALSE)</f>
        <v>Supervisor-1</v>
      </c>
      <c r="H6421" s="3">
        <f>SUMIF($G$2:$G$6491,G6421,$F$2:$F$6491)</f>
        <v>71844810</v>
      </c>
      <c r="I6421">
        <f>IF(F6421&lt;15000,0,1)</f>
        <v>0</v>
      </c>
      <c r="J6421">
        <f>IF(I6421=0,D6421,0)</f>
        <v>103</v>
      </c>
      <c r="K6421">
        <f>IF(J6421&lt;100,0,1)</f>
        <v>1</v>
      </c>
    </row>
    <row r="6422" spans="1:11" ht="15" customHeight="1" x14ac:dyDescent="0.25">
      <c r="A6422" s="9">
        <v>53461</v>
      </c>
      <c r="B6422" s="2">
        <v>10003</v>
      </c>
      <c r="C6422" s="2" t="s">
        <v>51</v>
      </c>
      <c r="D6422" s="2">
        <v>103</v>
      </c>
      <c r="E6422">
        <f>VLOOKUP(C6422,'Product Master'!$A$1:$C$31,3,FALSE)</f>
        <v>87</v>
      </c>
      <c r="F6422">
        <f>D6422*E6422</f>
        <v>8961</v>
      </c>
      <c r="G6422" t="str">
        <f>VLOOKUP(B6422,'Emp Master'!$A$1:$C$21,3,FALSE)</f>
        <v>Supervisor-1</v>
      </c>
      <c r="H6422" s="3">
        <f>SUMIF($G$2:$G$6491,G6422,$F$2:$F$6491)</f>
        <v>71844810</v>
      </c>
      <c r="I6422">
        <f>IF(F6422&lt;15000,0,1)</f>
        <v>0</v>
      </c>
      <c r="J6422">
        <f>IF(I6422=0,D6422,0)</f>
        <v>103</v>
      </c>
      <c r="K6422">
        <f>IF(J6422&lt;100,0,1)</f>
        <v>1</v>
      </c>
    </row>
    <row r="6423" spans="1:11" ht="15" customHeight="1" x14ac:dyDescent="0.25">
      <c r="A6423" s="9">
        <v>53462</v>
      </c>
      <c r="B6423" s="2">
        <v>10004</v>
      </c>
      <c r="C6423" s="2" t="s">
        <v>58</v>
      </c>
      <c r="D6423" s="2">
        <v>103</v>
      </c>
      <c r="E6423">
        <f>VLOOKUP(C6423,'Product Master'!$A$1:$C$31,3,FALSE)</f>
        <v>129</v>
      </c>
      <c r="F6423">
        <f>D6423*E6423</f>
        <v>13287</v>
      </c>
      <c r="G6423" t="str">
        <f>VLOOKUP(B6423,'Emp Master'!$A$1:$C$21,3,FALSE)</f>
        <v>Supervisor-1</v>
      </c>
      <c r="H6423" s="3">
        <f>SUMIF($G$2:$G$6491,G6423,$F$2:$F$6491)</f>
        <v>71844810</v>
      </c>
      <c r="I6423">
        <f>IF(F6423&lt;15000,0,1)</f>
        <v>0</v>
      </c>
      <c r="J6423">
        <f>IF(I6423=0,D6423,0)</f>
        <v>103</v>
      </c>
      <c r="K6423">
        <f>IF(J6423&lt;100,0,1)</f>
        <v>1</v>
      </c>
    </row>
    <row r="6424" spans="1:11" ht="15" customHeight="1" x14ac:dyDescent="0.25">
      <c r="A6424" s="9">
        <v>53463</v>
      </c>
      <c r="B6424" s="2">
        <v>10006</v>
      </c>
      <c r="C6424" s="2" t="s">
        <v>54</v>
      </c>
      <c r="D6424" s="2">
        <v>103</v>
      </c>
      <c r="E6424">
        <f>VLOOKUP(C6424,'Product Master'!$A$1:$C$31,3,FALSE)</f>
        <v>85</v>
      </c>
      <c r="F6424">
        <f>D6424*E6424</f>
        <v>8755</v>
      </c>
      <c r="G6424" t="str">
        <f>VLOOKUP(B6424,'Emp Master'!$A$1:$C$21,3,FALSE)</f>
        <v>Supervisor-1</v>
      </c>
      <c r="H6424" s="3">
        <f>SUMIF($G$2:$G$6491,G6424,$F$2:$F$6491)</f>
        <v>71844810</v>
      </c>
      <c r="I6424">
        <f>IF(F6424&lt;15000,0,1)</f>
        <v>0</v>
      </c>
      <c r="J6424">
        <f>IF(I6424=0,D6424,0)</f>
        <v>103</v>
      </c>
      <c r="K6424">
        <f>IF(J6424&lt;100,0,1)</f>
        <v>1</v>
      </c>
    </row>
    <row r="6425" spans="1:11" ht="15" customHeight="1" x14ac:dyDescent="0.25">
      <c r="A6425" s="9">
        <v>53464</v>
      </c>
      <c r="B6425" s="2">
        <v>10004</v>
      </c>
      <c r="C6425" s="2" t="s">
        <v>58</v>
      </c>
      <c r="D6425" s="2">
        <v>103</v>
      </c>
      <c r="E6425">
        <f>VLOOKUP(C6425,'Product Master'!$A$1:$C$31,3,FALSE)</f>
        <v>129</v>
      </c>
      <c r="F6425">
        <f>D6425*E6425</f>
        <v>13287</v>
      </c>
      <c r="G6425" t="str">
        <f>VLOOKUP(B6425,'Emp Master'!$A$1:$C$21,3,FALSE)</f>
        <v>Supervisor-1</v>
      </c>
      <c r="H6425" s="3">
        <f>SUMIF($G$2:$G$6491,G6425,$F$2:$F$6491)</f>
        <v>71844810</v>
      </c>
      <c r="I6425">
        <f>IF(F6425&lt;15000,0,1)</f>
        <v>0</v>
      </c>
      <c r="J6425">
        <f>IF(I6425=0,D6425,0)</f>
        <v>103</v>
      </c>
      <c r="K6425">
        <f>IF(J6425&lt;100,0,1)</f>
        <v>1</v>
      </c>
    </row>
    <row r="6426" spans="1:11" ht="15" customHeight="1" x14ac:dyDescent="0.25">
      <c r="A6426" s="9">
        <v>53465</v>
      </c>
      <c r="B6426" s="2">
        <v>10001</v>
      </c>
      <c r="C6426" s="2" t="s">
        <v>58</v>
      </c>
      <c r="D6426" s="2">
        <v>103</v>
      </c>
      <c r="E6426">
        <f>VLOOKUP(C6426,'Product Master'!$A$1:$C$31,3,FALSE)</f>
        <v>129</v>
      </c>
      <c r="F6426">
        <f>D6426*E6426</f>
        <v>13287</v>
      </c>
      <c r="G6426" t="str">
        <f>VLOOKUP(B6426,'Emp Master'!$A$1:$C$21,3,FALSE)</f>
        <v>Supervisor-1</v>
      </c>
      <c r="H6426" s="3">
        <f>SUMIF($G$2:$G$6491,G6426,$F$2:$F$6491)</f>
        <v>71844810</v>
      </c>
      <c r="I6426">
        <f>IF(F6426&lt;15000,0,1)</f>
        <v>0</v>
      </c>
      <c r="J6426">
        <f>IF(I6426=0,D6426,0)</f>
        <v>103</v>
      </c>
      <c r="K6426">
        <f>IF(J6426&lt;100,0,1)</f>
        <v>1</v>
      </c>
    </row>
    <row r="6427" spans="1:11" ht="15" customHeight="1" x14ac:dyDescent="0.25">
      <c r="A6427" s="9">
        <v>53466</v>
      </c>
      <c r="B6427" s="2">
        <v>10008</v>
      </c>
      <c r="C6427" s="2" t="s">
        <v>54</v>
      </c>
      <c r="D6427" s="2">
        <v>102</v>
      </c>
      <c r="E6427">
        <f>VLOOKUP(C6427,'Product Master'!$A$1:$C$31,3,FALSE)</f>
        <v>85</v>
      </c>
      <c r="F6427">
        <f>D6427*E6427</f>
        <v>8670</v>
      </c>
      <c r="G6427" t="str">
        <f>VLOOKUP(B6427,'Emp Master'!$A$1:$C$21,3,FALSE)</f>
        <v>Supervisor-2</v>
      </c>
      <c r="H6427" s="3">
        <f>SUMIF($G$2:$G$6491,G6427,$F$2:$F$6491)</f>
        <v>47777431</v>
      </c>
      <c r="I6427">
        <f>IF(F6427&lt;15000,0,1)</f>
        <v>0</v>
      </c>
      <c r="J6427">
        <f>IF(I6427=0,D6427,0)</f>
        <v>102</v>
      </c>
      <c r="K6427">
        <f>IF(J6427&lt;100,0,1)</f>
        <v>1</v>
      </c>
    </row>
    <row r="6428" spans="1:11" ht="15" customHeight="1" x14ac:dyDescent="0.25">
      <c r="A6428" s="9">
        <v>53467</v>
      </c>
      <c r="B6428" s="2">
        <v>10008</v>
      </c>
      <c r="C6428" s="2" t="s">
        <v>54</v>
      </c>
      <c r="D6428" s="2">
        <v>102</v>
      </c>
      <c r="E6428">
        <f>VLOOKUP(C6428,'Product Master'!$A$1:$C$31,3,FALSE)</f>
        <v>85</v>
      </c>
      <c r="F6428">
        <f>D6428*E6428</f>
        <v>8670</v>
      </c>
      <c r="G6428" t="str">
        <f>VLOOKUP(B6428,'Emp Master'!$A$1:$C$21,3,FALSE)</f>
        <v>Supervisor-2</v>
      </c>
      <c r="H6428" s="3">
        <f>SUMIF($G$2:$G$6491,G6428,$F$2:$F$6491)</f>
        <v>47777431</v>
      </c>
      <c r="I6428">
        <f>IF(F6428&lt;15000,0,1)</f>
        <v>0</v>
      </c>
      <c r="J6428">
        <f>IF(I6428=0,D6428,0)</f>
        <v>102</v>
      </c>
      <c r="K6428">
        <f>IF(J6428&lt;100,0,1)</f>
        <v>1</v>
      </c>
    </row>
    <row r="6429" spans="1:11" ht="15" customHeight="1" x14ac:dyDescent="0.25">
      <c r="A6429" s="9">
        <v>53468</v>
      </c>
      <c r="B6429" s="2">
        <v>10010</v>
      </c>
      <c r="C6429" s="2" t="s">
        <v>36</v>
      </c>
      <c r="D6429" s="2">
        <v>102</v>
      </c>
      <c r="E6429">
        <f>VLOOKUP(C6429,'Product Master'!$A$1:$C$31,3,FALSE)</f>
        <v>145</v>
      </c>
      <c r="F6429">
        <f>D6429*E6429</f>
        <v>14790</v>
      </c>
      <c r="G6429" t="str">
        <f>VLOOKUP(B6429,'Emp Master'!$A$1:$C$21,3,FALSE)</f>
        <v>Supervisor-2</v>
      </c>
      <c r="H6429" s="3">
        <f>SUMIF($G$2:$G$6491,G6429,$F$2:$F$6491)</f>
        <v>47777431</v>
      </c>
      <c r="I6429">
        <f>IF(F6429&lt;15000,0,1)</f>
        <v>0</v>
      </c>
      <c r="J6429">
        <f>IF(I6429=0,D6429,0)</f>
        <v>102</v>
      </c>
      <c r="K6429">
        <f>IF(J6429&lt;100,0,1)</f>
        <v>1</v>
      </c>
    </row>
    <row r="6430" spans="1:11" ht="15" customHeight="1" x14ac:dyDescent="0.25">
      <c r="A6430" s="9">
        <v>53469</v>
      </c>
      <c r="B6430" s="2">
        <v>10007</v>
      </c>
      <c r="C6430" s="2" t="s">
        <v>38</v>
      </c>
      <c r="D6430" s="2">
        <v>102</v>
      </c>
      <c r="E6430">
        <f>VLOOKUP(C6430,'Product Master'!$A$1:$C$31,3,FALSE)</f>
        <v>73</v>
      </c>
      <c r="F6430">
        <f>D6430*E6430</f>
        <v>7446</v>
      </c>
      <c r="G6430" t="str">
        <f>VLOOKUP(B6430,'Emp Master'!$A$1:$C$21,3,FALSE)</f>
        <v>Supervisor-2</v>
      </c>
      <c r="H6430" s="3">
        <f>SUMIF($G$2:$G$6491,G6430,$F$2:$F$6491)</f>
        <v>47777431</v>
      </c>
      <c r="I6430">
        <f>IF(F6430&lt;15000,0,1)</f>
        <v>0</v>
      </c>
      <c r="J6430">
        <f>IF(I6430=0,D6430,0)</f>
        <v>102</v>
      </c>
      <c r="K6430">
        <f>IF(J6430&lt;100,0,1)</f>
        <v>1</v>
      </c>
    </row>
    <row r="6431" spans="1:11" ht="15" customHeight="1" x14ac:dyDescent="0.25">
      <c r="A6431" s="9">
        <v>53470</v>
      </c>
      <c r="B6431" s="2">
        <v>10010</v>
      </c>
      <c r="C6431" s="2" t="s">
        <v>44</v>
      </c>
      <c r="D6431" s="2">
        <v>102</v>
      </c>
      <c r="E6431">
        <f>VLOOKUP(C6431,'Product Master'!$A$1:$C$31,3,FALSE)</f>
        <v>122</v>
      </c>
      <c r="F6431">
        <f>D6431*E6431</f>
        <v>12444</v>
      </c>
      <c r="G6431" t="str">
        <f>VLOOKUP(B6431,'Emp Master'!$A$1:$C$21,3,FALSE)</f>
        <v>Supervisor-2</v>
      </c>
      <c r="H6431" s="3">
        <f>SUMIF($G$2:$G$6491,G6431,$F$2:$F$6491)</f>
        <v>47777431</v>
      </c>
      <c r="I6431">
        <f>IF(F6431&lt;15000,0,1)</f>
        <v>0</v>
      </c>
      <c r="J6431">
        <f>IF(I6431=0,D6431,0)</f>
        <v>102</v>
      </c>
      <c r="K6431">
        <f>IF(J6431&lt;100,0,1)</f>
        <v>1</v>
      </c>
    </row>
    <row r="6432" spans="1:11" ht="15" customHeight="1" x14ac:dyDescent="0.25">
      <c r="A6432" s="9">
        <v>53471</v>
      </c>
      <c r="B6432" s="2">
        <v>10008</v>
      </c>
      <c r="C6432" s="2" t="s">
        <v>45</v>
      </c>
      <c r="D6432" s="2">
        <v>102</v>
      </c>
      <c r="E6432">
        <f>VLOOKUP(C6432,'Product Master'!$A$1:$C$31,3,FALSE)</f>
        <v>92</v>
      </c>
      <c r="F6432">
        <f>D6432*E6432</f>
        <v>9384</v>
      </c>
      <c r="G6432" t="str">
        <f>VLOOKUP(B6432,'Emp Master'!$A$1:$C$21,3,FALSE)</f>
        <v>Supervisor-2</v>
      </c>
      <c r="H6432" s="3">
        <f>SUMIF($G$2:$G$6491,G6432,$F$2:$F$6491)</f>
        <v>47777431</v>
      </c>
      <c r="I6432">
        <f>IF(F6432&lt;15000,0,1)</f>
        <v>0</v>
      </c>
      <c r="J6432">
        <f>IF(I6432=0,D6432,0)</f>
        <v>102</v>
      </c>
      <c r="K6432">
        <f>IF(J6432&lt;100,0,1)</f>
        <v>1</v>
      </c>
    </row>
    <row r="6433" spans="1:11" ht="15" customHeight="1" x14ac:dyDescent="0.25">
      <c r="A6433" s="9">
        <v>53472</v>
      </c>
      <c r="B6433" s="2">
        <v>10011</v>
      </c>
      <c r="C6433" s="2" t="s">
        <v>33</v>
      </c>
      <c r="D6433" s="2">
        <v>102</v>
      </c>
      <c r="E6433">
        <f>VLOOKUP(C6433,'Product Master'!$A$1:$C$31,3,FALSE)</f>
        <v>84</v>
      </c>
      <c r="F6433">
        <f>D6433*E6433</f>
        <v>8568</v>
      </c>
      <c r="G6433" t="str">
        <f>VLOOKUP(B6433,'Emp Master'!$A$1:$C$21,3,FALSE)</f>
        <v>Supervisor-3</v>
      </c>
      <c r="H6433" s="3">
        <f>SUMIF($G$2:$G$6491,G6433,$F$2:$F$6491)</f>
        <v>56264962</v>
      </c>
      <c r="I6433">
        <f>IF(F6433&lt;15000,0,1)</f>
        <v>0</v>
      </c>
      <c r="J6433">
        <f>IF(I6433=0,D6433,0)</f>
        <v>102</v>
      </c>
      <c r="K6433">
        <f>IF(J6433&lt;100,0,1)</f>
        <v>1</v>
      </c>
    </row>
    <row r="6434" spans="1:11" ht="15" customHeight="1" x14ac:dyDescent="0.25">
      <c r="A6434" s="9">
        <v>53473</v>
      </c>
      <c r="B6434" s="2">
        <v>10014</v>
      </c>
      <c r="C6434" s="2" t="s">
        <v>44</v>
      </c>
      <c r="D6434" s="2">
        <v>102</v>
      </c>
      <c r="E6434">
        <f>VLOOKUP(C6434,'Product Master'!$A$1:$C$31,3,FALSE)</f>
        <v>122</v>
      </c>
      <c r="F6434">
        <f>D6434*E6434</f>
        <v>12444</v>
      </c>
      <c r="G6434" t="str">
        <f>VLOOKUP(B6434,'Emp Master'!$A$1:$C$21,3,FALSE)</f>
        <v>Supervisor-3</v>
      </c>
      <c r="H6434" s="3">
        <f>SUMIF($G$2:$G$6491,G6434,$F$2:$F$6491)</f>
        <v>56264962</v>
      </c>
      <c r="I6434">
        <f>IF(F6434&lt;15000,0,1)</f>
        <v>0</v>
      </c>
      <c r="J6434">
        <f>IF(I6434=0,D6434,0)</f>
        <v>102</v>
      </c>
      <c r="K6434">
        <f>IF(J6434&lt;100,0,1)</f>
        <v>1</v>
      </c>
    </row>
    <row r="6435" spans="1:11" ht="15" customHeight="1" x14ac:dyDescent="0.25">
      <c r="A6435" s="9">
        <v>53474</v>
      </c>
      <c r="B6435" s="2">
        <v>10013</v>
      </c>
      <c r="C6435" s="2" t="s">
        <v>44</v>
      </c>
      <c r="D6435" s="2">
        <v>102</v>
      </c>
      <c r="E6435">
        <f>VLOOKUP(C6435,'Product Master'!$A$1:$C$31,3,FALSE)</f>
        <v>122</v>
      </c>
      <c r="F6435">
        <f>D6435*E6435</f>
        <v>12444</v>
      </c>
      <c r="G6435" t="str">
        <f>VLOOKUP(B6435,'Emp Master'!$A$1:$C$21,3,FALSE)</f>
        <v>Supervisor-3</v>
      </c>
      <c r="H6435" s="3">
        <f>SUMIF($G$2:$G$6491,G6435,$F$2:$F$6491)</f>
        <v>56264962</v>
      </c>
      <c r="I6435">
        <f>IF(F6435&lt;15000,0,1)</f>
        <v>0</v>
      </c>
      <c r="J6435">
        <f>IF(I6435=0,D6435,0)</f>
        <v>102</v>
      </c>
      <c r="K6435">
        <f>IF(J6435&lt;100,0,1)</f>
        <v>1</v>
      </c>
    </row>
    <row r="6436" spans="1:11" ht="15" customHeight="1" x14ac:dyDescent="0.25">
      <c r="A6436" s="9">
        <v>53475</v>
      </c>
      <c r="B6436" s="2">
        <v>10011</v>
      </c>
      <c r="C6436" s="2" t="s">
        <v>37</v>
      </c>
      <c r="D6436" s="2">
        <v>102</v>
      </c>
      <c r="E6436">
        <f>VLOOKUP(C6436,'Product Master'!$A$1:$C$31,3,FALSE)</f>
        <v>68</v>
      </c>
      <c r="F6436">
        <f>D6436*E6436</f>
        <v>6936</v>
      </c>
      <c r="G6436" t="str">
        <f>VLOOKUP(B6436,'Emp Master'!$A$1:$C$21,3,FALSE)</f>
        <v>Supervisor-3</v>
      </c>
      <c r="H6436" s="3">
        <f>SUMIF($G$2:$G$6491,G6436,$F$2:$F$6491)</f>
        <v>56264962</v>
      </c>
      <c r="I6436">
        <f>IF(F6436&lt;15000,0,1)</f>
        <v>0</v>
      </c>
      <c r="J6436">
        <f>IF(I6436=0,D6436,0)</f>
        <v>102</v>
      </c>
      <c r="K6436">
        <f>IF(J6436&lt;100,0,1)</f>
        <v>1</v>
      </c>
    </row>
    <row r="6437" spans="1:11" ht="15" customHeight="1" x14ac:dyDescent="0.25">
      <c r="A6437" s="9">
        <v>53476</v>
      </c>
      <c r="B6437" s="2">
        <v>10012</v>
      </c>
      <c r="C6437" s="2" t="s">
        <v>46</v>
      </c>
      <c r="D6437" s="2">
        <v>102</v>
      </c>
      <c r="E6437">
        <f>VLOOKUP(C6437,'Product Master'!$A$1:$C$31,3,FALSE)</f>
        <v>116</v>
      </c>
      <c r="F6437">
        <f>D6437*E6437</f>
        <v>11832</v>
      </c>
      <c r="G6437" t="str">
        <f>VLOOKUP(B6437,'Emp Master'!$A$1:$C$21,3,FALSE)</f>
        <v>Supervisor-3</v>
      </c>
      <c r="H6437" s="3">
        <f>SUMIF($G$2:$G$6491,G6437,$F$2:$F$6491)</f>
        <v>56264962</v>
      </c>
      <c r="I6437">
        <f>IF(F6437&lt;15000,0,1)</f>
        <v>0</v>
      </c>
      <c r="J6437">
        <f>IF(I6437=0,D6437,0)</f>
        <v>102</v>
      </c>
      <c r="K6437">
        <f>IF(J6437&lt;100,0,1)</f>
        <v>1</v>
      </c>
    </row>
    <row r="6438" spans="1:11" ht="15" customHeight="1" x14ac:dyDescent="0.25">
      <c r="A6438" s="9">
        <v>53477</v>
      </c>
      <c r="B6438" s="2">
        <v>10015</v>
      </c>
      <c r="C6438" s="2" t="s">
        <v>50</v>
      </c>
      <c r="D6438" s="2">
        <v>102</v>
      </c>
      <c r="E6438">
        <f>VLOOKUP(C6438,'Product Master'!$A$1:$C$31,3,FALSE)</f>
        <v>141</v>
      </c>
      <c r="F6438">
        <f>D6438*E6438</f>
        <v>14382</v>
      </c>
      <c r="G6438" t="str">
        <f>VLOOKUP(B6438,'Emp Master'!$A$1:$C$21,3,FALSE)</f>
        <v>Supervisor-3</v>
      </c>
      <c r="H6438" s="3">
        <f>SUMIF($G$2:$G$6491,G6438,$F$2:$F$6491)</f>
        <v>56264962</v>
      </c>
      <c r="I6438">
        <f>IF(F6438&lt;15000,0,1)</f>
        <v>0</v>
      </c>
      <c r="J6438">
        <f>IF(I6438=0,D6438,0)</f>
        <v>102</v>
      </c>
      <c r="K6438">
        <f>IF(J6438&lt;100,0,1)</f>
        <v>1</v>
      </c>
    </row>
    <row r="6439" spans="1:11" ht="15" customHeight="1" x14ac:dyDescent="0.25">
      <c r="A6439" s="9">
        <v>53478</v>
      </c>
      <c r="B6439" s="2">
        <v>10016</v>
      </c>
      <c r="C6439" s="2" t="s">
        <v>45</v>
      </c>
      <c r="D6439" s="2">
        <v>102</v>
      </c>
      <c r="E6439">
        <f>VLOOKUP(C6439,'Product Master'!$A$1:$C$31,3,FALSE)</f>
        <v>92</v>
      </c>
      <c r="F6439">
        <f>D6439*E6439</f>
        <v>9384</v>
      </c>
      <c r="G6439" t="str">
        <f>VLOOKUP(B6439,'Emp Master'!$A$1:$C$21,3,FALSE)</f>
        <v>Supervisor-4</v>
      </c>
      <c r="H6439" s="3">
        <f>SUMIF($G$2:$G$6491,G6439,$F$2:$F$6491)</f>
        <v>56580613</v>
      </c>
      <c r="I6439">
        <f>IF(F6439&lt;15000,0,1)</f>
        <v>0</v>
      </c>
      <c r="J6439">
        <f>IF(I6439=0,D6439,0)</f>
        <v>102</v>
      </c>
      <c r="K6439">
        <f>IF(J6439&lt;100,0,1)</f>
        <v>1</v>
      </c>
    </row>
    <row r="6440" spans="1:11" ht="15" customHeight="1" x14ac:dyDescent="0.25">
      <c r="A6440" s="9">
        <v>53479</v>
      </c>
      <c r="B6440" s="2">
        <v>10019</v>
      </c>
      <c r="C6440" s="2" t="s">
        <v>49</v>
      </c>
      <c r="D6440" s="2">
        <v>102</v>
      </c>
      <c r="E6440">
        <f>VLOOKUP(C6440,'Product Master'!$A$1:$C$31,3,FALSE)</f>
        <v>70</v>
      </c>
      <c r="F6440">
        <f>D6440*E6440</f>
        <v>7140</v>
      </c>
      <c r="G6440" t="str">
        <f>VLOOKUP(B6440,'Emp Master'!$A$1:$C$21,3,FALSE)</f>
        <v>Supervisor-4</v>
      </c>
      <c r="H6440" s="3">
        <f>SUMIF($G$2:$G$6491,G6440,$F$2:$F$6491)</f>
        <v>56580613</v>
      </c>
      <c r="I6440">
        <f>IF(F6440&lt;15000,0,1)</f>
        <v>0</v>
      </c>
      <c r="J6440">
        <f>IF(I6440=0,D6440,0)</f>
        <v>102</v>
      </c>
      <c r="K6440">
        <f>IF(J6440&lt;100,0,1)</f>
        <v>1</v>
      </c>
    </row>
    <row r="6441" spans="1:11" ht="15" customHeight="1" x14ac:dyDescent="0.25">
      <c r="A6441" s="9">
        <v>53480</v>
      </c>
      <c r="B6441" s="2">
        <v>10019</v>
      </c>
      <c r="C6441" s="2" t="s">
        <v>48</v>
      </c>
      <c r="D6441" s="2">
        <v>102</v>
      </c>
      <c r="E6441">
        <f>VLOOKUP(C6441,'Product Master'!$A$1:$C$31,3,FALSE)</f>
        <v>79</v>
      </c>
      <c r="F6441">
        <f>D6441*E6441</f>
        <v>8058</v>
      </c>
      <c r="G6441" t="str">
        <f>VLOOKUP(B6441,'Emp Master'!$A$1:$C$21,3,FALSE)</f>
        <v>Supervisor-4</v>
      </c>
      <c r="H6441" s="3">
        <f>SUMIF($G$2:$G$6491,G6441,$F$2:$F$6491)</f>
        <v>56580613</v>
      </c>
      <c r="I6441">
        <f>IF(F6441&lt;15000,0,1)</f>
        <v>0</v>
      </c>
      <c r="J6441">
        <f>IF(I6441=0,D6441,0)</f>
        <v>102</v>
      </c>
      <c r="K6441">
        <f>IF(J6441&lt;100,0,1)</f>
        <v>1</v>
      </c>
    </row>
    <row r="6442" spans="1:11" ht="15" customHeight="1" x14ac:dyDescent="0.25">
      <c r="A6442" s="9">
        <v>53481</v>
      </c>
      <c r="B6442" s="2">
        <v>10017</v>
      </c>
      <c r="C6442" s="2" t="s">
        <v>36</v>
      </c>
      <c r="D6442" s="2">
        <v>102</v>
      </c>
      <c r="E6442">
        <f>VLOOKUP(C6442,'Product Master'!$A$1:$C$31,3,FALSE)</f>
        <v>145</v>
      </c>
      <c r="F6442">
        <f>D6442*E6442</f>
        <v>14790</v>
      </c>
      <c r="G6442" t="str">
        <f>VLOOKUP(B6442,'Emp Master'!$A$1:$C$21,3,FALSE)</f>
        <v>Supervisor-4</v>
      </c>
      <c r="H6442" s="3">
        <f>SUMIF($G$2:$G$6491,G6442,$F$2:$F$6491)</f>
        <v>56580613</v>
      </c>
      <c r="I6442">
        <f>IF(F6442&lt;15000,0,1)</f>
        <v>0</v>
      </c>
      <c r="J6442">
        <f>IF(I6442=0,D6442,0)</f>
        <v>102</v>
      </c>
      <c r="K6442">
        <f>IF(J6442&lt;100,0,1)</f>
        <v>1</v>
      </c>
    </row>
    <row r="6443" spans="1:11" ht="15" customHeight="1" x14ac:dyDescent="0.25">
      <c r="A6443" s="9">
        <v>53482</v>
      </c>
      <c r="B6443" s="2">
        <v>10019</v>
      </c>
      <c r="C6443" s="2" t="s">
        <v>38</v>
      </c>
      <c r="D6443" s="2">
        <v>102</v>
      </c>
      <c r="E6443">
        <f>VLOOKUP(C6443,'Product Master'!$A$1:$C$31,3,FALSE)</f>
        <v>73</v>
      </c>
      <c r="F6443">
        <f>D6443*E6443</f>
        <v>7446</v>
      </c>
      <c r="G6443" t="str">
        <f>VLOOKUP(B6443,'Emp Master'!$A$1:$C$21,3,FALSE)</f>
        <v>Supervisor-4</v>
      </c>
      <c r="H6443" s="3">
        <f>SUMIF($G$2:$G$6491,G6443,$F$2:$F$6491)</f>
        <v>56580613</v>
      </c>
      <c r="I6443">
        <f>IF(F6443&lt;15000,0,1)</f>
        <v>0</v>
      </c>
      <c r="J6443">
        <f>IF(I6443=0,D6443,0)</f>
        <v>102</v>
      </c>
      <c r="K6443">
        <f>IF(J6443&lt;100,0,1)</f>
        <v>1</v>
      </c>
    </row>
    <row r="6444" spans="1:11" ht="15" customHeight="1" x14ac:dyDescent="0.25">
      <c r="A6444" s="9">
        <v>53483</v>
      </c>
      <c r="B6444" s="2">
        <v>10018</v>
      </c>
      <c r="C6444" s="2" t="s">
        <v>38</v>
      </c>
      <c r="D6444" s="2">
        <v>102</v>
      </c>
      <c r="E6444">
        <f>VLOOKUP(C6444,'Product Master'!$A$1:$C$31,3,FALSE)</f>
        <v>73</v>
      </c>
      <c r="F6444">
        <f>D6444*E6444</f>
        <v>7446</v>
      </c>
      <c r="G6444" t="str">
        <f>VLOOKUP(B6444,'Emp Master'!$A$1:$C$21,3,FALSE)</f>
        <v>Supervisor-4</v>
      </c>
      <c r="H6444" s="3">
        <f>SUMIF($G$2:$G$6491,G6444,$F$2:$F$6491)</f>
        <v>56580613</v>
      </c>
      <c r="I6444">
        <f>IF(F6444&lt;15000,0,1)</f>
        <v>0</v>
      </c>
      <c r="J6444">
        <f>IF(I6444=0,D6444,0)</f>
        <v>102</v>
      </c>
      <c r="K6444">
        <f>IF(J6444&lt;100,0,1)</f>
        <v>1</v>
      </c>
    </row>
    <row r="6445" spans="1:11" ht="15" customHeight="1" x14ac:dyDescent="0.25">
      <c r="A6445" s="9">
        <v>53484</v>
      </c>
      <c r="B6445" s="2">
        <v>10018</v>
      </c>
      <c r="C6445" s="2" t="s">
        <v>36</v>
      </c>
      <c r="D6445" s="2">
        <v>102</v>
      </c>
      <c r="E6445">
        <f>VLOOKUP(C6445,'Product Master'!$A$1:$C$31,3,FALSE)</f>
        <v>145</v>
      </c>
      <c r="F6445">
        <f>D6445*E6445</f>
        <v>14790</v>
      </c>
      <c r="G6445" t="str">
        <f>VLOOKUP(B6445,'Emp Master'!$A$1:$C$21,3,FALSE)</f>
        <v>Supervisor-4</v>
      </c>
      <c r="H6445" s="3">
        <f>SUMIF($G$2:$G$6491,G6445,$F$2:$F$6491)</f>
        <v>56580613</v>
      </c>
      <c r="I6445">
        <f>IF(F6445&lt;15000,0,1)</f>
        <v>0</v>
      </c>
      <c r="J6445">
        <f>IF(I6445=0,D6445,0)</f>
        <v>102</v>
      </c>
      <c r="K6445">
        <f>IF(J6445&lt;100,0,1)</f>
        <v>1</v>
      </c>
    </row>
    <row r="6446" spans="1:11" ht="15" customHeight="1" x14ac:dyDescent="0.25">
      <c r="A6446" s="9">
        <v>53485</v>
      </c>
      <c r="B6446" s="2">
        <v>10019</v>
      </c>
      <c r="C6446" s="2" t="s">
        <v>51</v>
      </c>
      <c r="D6446" s="2">
        <v>102</v>
      </c>
      <c r="E6446">
        <f>VLOOKUP(C6446,'Product Master'!$A$1:$C$31,3,FALSE)</f>
        <v>87</v>
      </c>
      <c r="F6446">
        <f>D6446*E6446</f>
        <v>8874</v>
      </c>
      <c r="G6446" t="str">
        <f>VLOOKUP(B6446,'Emp Master'!$A$1:$C$21,3,FALSE)</f>
        <v>Supervisor-4</v>
      </c>
      <c r="H6446" s="3">
        <f>SUMIF($G$2:$G$6491,G6446,$F$2:$F$6491)</f>
        <v>56580613</v>
      </c>
      <c r="I6446">
        <f>IF(F6446&lt;15000,0,1)</f>
        <v>0</v>
      </c>
      <c r="J6446">
        <f>IF(I6446=0,D6446,0)</f>
        <v>102</v>
      </c>
      <c r="K6446">
        <f>IF(J6446&lt;100,0,1)</f>
        <v>1</v>
      </c>
    </row>
    <row r="6447" spans="1:11" ht="15" customHeight="1" x14ac:dyDescent="0.25">
      <c r="A6447" s="9">
        <v>53486</v>
      </c>
      <c r="B6447" s="2">
        <v>10017</v>
      </c>
      <c r="C6447" s="2" t="s">
        <v>58</v>
      </c>
      <c r="D6447" s="2">
        <v>102</v>
      </c>
      <c r="E6447">
        <f>VLOOKUP(C6447,'Product Master'!$A$1:$C$31,3,FALSE)</f>
        <v>129</v>
      </c>
      <c r="F6447">
        <f>D6447*E6447</f>
        <v>13158</v>
      </c>
      <c r="G6447" t="str">
        <f>VLOOKUP(B6447,'Emp Master'!$A$1:$C$21,3,FALSE)</f>
        <v>Supervisor-4</v>
      </c>
      <c r="H6447" s="3">
        <f>SUMIF($G$2:$G$6491,G6447,$F$2:$F$6491)</f>
        <v>56580613</v>
      </c>
      <c r="I6447">
        <f>IF(F6447&lt;15000,0,1)</f>
        <v>0</v>
      </c>
      <c r="J6447">
        <f>IF(I6447=0,D6447,0)</f>
        <v>102</v>
      </c>
      <c r="K6447">
        <f>IF(J6447&lt;100,0,1)</f>
        <v>1</v>
      </c>
    </row>
    <row r="6448" spans="1:11" ht="15" customHeight="1" x14ac:dyDescent="0.25">
      <c r="A6448" s="9">
        <v>53487</v>
      </c>
      <c r="B6448" s="2">
        <v>10018</v>
      </c>
      <c r="C6448" s="2" t="s">
        <v>49</v>
      </c>
      <c r="D6448" s="2">
        <v>102</v>
      </c>
      <c r="E6448">
        <f>VLOOKUP(C6448,'Product Master'!$A$1:$C$31,3,FALSE)</f>
        <v>70</v>
      </c>
      <c r="F6448">
        <f>D6448*E6448</f>
        <v>7140</v>
      </c>
      <c r="G6448" t="str">
        <f>VLOOKUP(B6448,'Emp Master'!$A$1:$C$21,3,FALSE)</f>
        <v>Supervisor-4</v>
      </c>
      <c r="H6448" s="3">
        <f>SUMIF($G$2:$G$6491,G6448,$F$2:$F$6491)</f>
        <v>56580613</v>
      </c>
      <c r="I6448">
        <f>IF(F6448&lt;15000,0,1)</f>
        <v>0</v>
      </c>
      <c r="J6448">
        <f>IF(I6448=0,D6448,0)</f>
        <v>102</v>
      </c>
      <c r="K6448">
        <f>IF(J6448&lt;100,0,1)</f>
        <v>1</v>
      </c>
    </row>
    <row r="6449" spans="1:11" ht="15" customHeight="1" x14ac:dyDescent="0.25">
      <c r="A6449" s="9">
        <v>53488</v>
      </c>
      <c r="B6449" s="2">
        <v>10004</v>
      </c>
      <c r="C6449" s="2" t="s">
        <v>51</v>
      </c>
      <c r="D6449" s="2">
        <v>102</v>
      </c>
      <c r="E6449">
        <f>VLOOKUP(C6449,'Product Master'!$A$1:$C$31,3,FALSE)</f>
        <v>87</v>
      </c>
      <c r="F6449">
        <f>D6449*E6449</f>
        <v>8874</v>
      </c>
      <c r="G6449" t="str">
        <f>VLOOKUP(B6449,'Emp Master'!$A$1:$C$21,3,FALSE)</f>
        <v>Supervisor-1</v>
      </c>
      <c r="H6449" s="3">
        <f>SUMIF($G$2:$G$6491,G6449,$F$2:$F$6491)</f>
        <v>71844810</v>
      </c>
      <c r="I6449">
        <f>IF(F6449&lt;15000,0,1)</f>
        <v>0</v>
      </c>
      <c r="J6449">
        <f>IF(I6449=0,D6449,0)</f>
        <v>102</v>
      </c>
      <c r="K6449">
        <f>IF(J6449&lt;100,0,1)</f>
        <v>1</v>
      </c>
    </row>
    <row r="6450" spans="1:11" ht="15" customHeight="1" x14ac:dyDescent="0.25">
      <c r="A6450" s="9">
        <v>53489</v>
      </c>
      <c r="B6450" s="2">
        <v>10002</v>
      </c>
      <c r="C6450" s="2" t="s">
        <v>56</v>
      </c>
      <c r="D6450" s="2">
        <v>102</v>
      </c>
      <c r="E6450">
        <f>VLOOKUP(C6450,'Product Master'!$A$1:$C$31,3,FALSE)</f>
        <v>139</v>
      </c>
      <c r="F6450">
        <f>D6450*E6450</f>
        <v>14178</v>
      </c>
      <c r="G6450" t="str">
        <f>VLOOKUP(B6450,'Emp Master'!$A$1:$C$21,3,FALSE)</f>
        <v>Supervisor-1</v>
      </c>
      <c r="H6450" s="3">
        <f>SUMIF($G$2:$G$6491,G6450,$F$2:$F$6491)</f>
        <v>71844810</v>
      </c>
      <c r="I6450">
        <f>IF(F6450&lt;15000,0,1)</f>
        <v>0</v>
      </c>
      <c r="J6450">
        <f>IF(I6450=0,D6450,0)</f>
        <v>102</v>
      </c>
      <c r="K6450">
        <f>IF(J6450&lt;100,0,1)</f>
        <v>1</v>
      </c>
    </row>
    <row r="6451" spans="1:11" ht="15" customHeight="1" x14ac:dyDescent="0.25">
      <c r="A6451" s="9">
        <v>53490</v>
      </c>
      <c r="B6451" s="2">
        <v>10004</v>
      </c>
      <c r="C6451" s="2" t="s">
        <v>37</v>
      </c>
      <c r="D6451" s="2">
        <v>102</v>
      </c>
      <c r="E6451">
        <f>VLOOKUP(C6451,'Product Master'!$A$1:$C$31,3,FALSE)</f>
        <v>68</v>
      </c>
      <c r="F6451">
        <f>D6451*E6451</f>
        <v>6936</v>
      </c>
      <c r="G6451" t="str">
        <f>VLOOKUP(B6451,'Emp Master'!$A$1:$C$21,3,FALSE)</f>
        <v>Supervisor-1</v>
      </c>
      <c r="H6451" s="3">
        <f>SUMIF($G$2:$G$6491,G6451,$F$2:$F$6491)</f>
        <v>71844810</v>
      </c>
      <c r="I6451">
        <f>IF(F6451&lt;15000,0,1)</f>
        <v>0</v>
      </c>
      <c r="J6451">
        <f>IF(I6451=0,D6451,0)</f>
        <v>102</v>
      </c>
      <c r="K6451">
        <f>IF(J6451&lt;100,0,1)</f>
        <v>1</v>
      </c>
    </row>
    <row r="6452" spans="1:11" ht="15" customHeight="1" x14ac:dyDescent="0.25">
      <c r="A6452" s="9">
        <v>53491</v>
      </c>
      <c r="B6452" s="2">
        <v>10004</v>
      </c>
      <c r="C6452" s="2" t="s">
        <v>55</v>
      </c>
      <c r="D6452" s="2">
        <v>102</v>
      </c>
      <c r="E6452">
        <f>VLOOKUP(C6452,'Product Master'!$A$1:$C$31,3,FALSE)</f>
        <v>110</v>
      </c>
      <c r="F6452">
        <f>D6452*E6452</f>
        <v>11220</v>
      </c>
      <c r="G6452" t="str">
        <f>VLOOKUP(B6452,'Emp Master'!$A$1:$C$21,3,FALSE)</f>
        <v>Supervisor-1</v>
      </c>
      <c r="H6452" s="3">
        <f>SUMIF($G$2:$G$6491,G6452,$F$2:$F$6491)</f>
        <v>71844810</v>
      </c>
      <c r="I6452">
        <f>IF(F6452&lt;15000,0,1)</f>
        <v>0</v>
      </c>
      <c r="J6452">
        <f>IF(I6452=0,D6452,0)</f>
        <v>102</v>
      </c>
      <c r="K6452">
        <f>IF(J6452&lt;100,0,1)</f>
        <v>1</v>
      </c>
    </row>
    <row r="6453" spans="1:11" ht="15" customHeight="1" x14ac:dyDescent="0.25">
      <c r="A6453" s="9">
        <v>53492</v>
      </c>
      <c r="B6453" s="2">
        <v>10004</v>
      </c>
      <c r="C6453" s="2" t="s">
        <v>35</v>
      </c>
      <c r="D6453" s="2">
        <v>102</v>
      </c>
      <c r="E6453">
        <f>VLOOKUP(C6453,'Product Master'!$A$1:$C$31,3,FALSE)</f>
        <v>113</v>
      </c>
      <c r="F6453">
        <f>D6453*E6453</f>
        <v>11526</v>
      </c>
      <c r="G6453" t="str">
        <f>VLOOKUP(B6453,'Emp Master'!$A$1:$C$21,3,FALSE)</f>
        <v>Supervisor-1</v>
      </c>
      <c r="H6453" s="3">
        <f>SUMIF($G$2:$G$6491,G6453,$F$2:$F$6491)</f>
        <v>71844810</v>
      </c>
      <c r="I6453">
        <f>IF(F6453&lt;15000,0,1)</f>
        <v>0</v>
      </c>
      <c r="J6453">
        <f>IF(I6453=0,D6453,0)</f>
        <v>102</v>
      </c>
      <c r="K6453">
        <f>IF(J6453&lt;100,0,1)</f>
        <v>1</v>
      </c>
    </row>
    <row r="6454" spans="1:11" ht="15" customHeight="1" x14ac:dyDescent="0.25">
      <c r="A6454" s="9">
        <v>53493</v>
      </c>
      <c r="B6454" s="2">
        <v>10002</v>
      </c>
      <c r="C6454" s="2" t="s">
        <v>36</v>
      </c>
      <c r="D6454" s="2">
        <v>102</v>
      </c>
      <c r="E6454">
        <f>VLOOKUP(C6454,'Product Master'!$A$1:$C$31,3,FALSE)</f>
        <v>145</v>
      </c>
      <c r="F6454">
        <f>D6454*E6454</f>
        <v>14790</v>
      </c>
      <c r="G6454" t="str">
        <f>VLOOKUP(B6454,'Emp Master'!$A$1:$C$21,3,FALSE)</f>
        <v>Supervisor-1</v>
      </c>
      <c r="H6454" s="3">
        <f>SUMIF($G$2:$G$6491,G6454,$F$2:$F$6491)</f>
        <v>71844810</v>
      </c>
      <c r="I6454">
        <f>IF(F6454&lt;15000,0,1)</f>
        <v>0</v>
      </c>
      <c r="J6454">
        <f>IF(I6454=0,D6454,0)</f>
        <v>102</v>
      </c>
      <c r="K6454">
        <f>IF(J6454&lt;100,0,1)</f>
        <v>1</v>
      </c>
    </row>
    <row r="6455" spans="1:11" ht="15" customHeight="1" x14ac:dyDescent="0.25">
      <c r="A6455" s="9">
        <v>53494</v>
      </c>
      <c r="B6455" s="2">
        <v>10006</v>
      </c>
      <c r="C6455" s="2" t="s">
        <v>42</v>
      </c>
      <c r="D6455" s="2">
        <v>102</v>
      </c>
      <c r="E6455">
        <f>VLOOKUP(C6455,'Product Master'!$A$1:$C$31,3,FALSE)</f>
        <v>97</v>
      </c>
      <c r="F6455">
        <f>D6455*E6455</f>
        <v>9894</v>
      </c>
      <c r="G6455" t="str">
        <f>VLOOKUP(B6455,'Emp Master'!$A$1:$C$21,3,FALSE)</f>
        <v>Supervisor-1</v>
      </c>
      <c r="H6455" s="3">
        <f>SUMIF($G$2:$G$6491,G6455,$F$2:$F$6491)</f>
        <v>71844810</v>
      </c>
      <c r="I6455">
        <f>IF(F6455&lt;15000,0,1)</f>
        <v>0</v>
      </c>
      <c r="J6455">
        <f>IF(I6455=0,D6455,0)</f>
        <v>102</v>
      </c>
      <c r="K6455">
        <f>IF(J6455&lt;100,0,1)</f>
        <v>1</v>
      </c>
    </row>
    <row r="6456" spans="1:11" ht="15" customHeight="1" x14ac:dyDescent="0.25">
      <c r="A6456" s="9">
        <v>53495</v>
      </c>
      <c r="B6456" s="2">
        <v>10005</v>
      </c>
      <c r="C6456" s="2" t="s">
        <v>46</v>
      </c>
      <c r="D6456" s="2">
        <v>102</v>
      </c>
      <c r="E6456">
        <f>VLOOKUP(C6456,'Product Master'!$A$1:$C$31,3,FALSE)</f>
        <v>116</v>
      </c>
      <c r="F6456">
        <f>D6456*E6456</f>
        <v>11832</v>
      </c>
      <c r="G6456" t="str">
        <f>VLOOKUP(B6456,'Emp Master'!$A$1:$C$21,3,FALSE)</f>
        <v>Supervisor-1</v>
      </c>
      <c r="H6456" s="3">
        <f>SUMIF($G$2:$G$6491,G6456,$F$2:$F$6491)</f>
        <v>71844810</v>
      </c>
      <c r="I6456">
        <f>IF(F6456&lt;15000,0,1)</f>
        <v>0</v>
      </c>
      <c r="J6456">
        <f>IF(I6456=0,D6456,0)</f>
        <v>102</v>
      </c>
      <c r="K6456">
        <f>IF(J6456&lt;100,0,1)</f>
        <v>1</v>
      </c>
    </row>
    <row r="6457" spans="1:11" ht="15" customHeight="1" x14ac:dyDescent="0.25">
      <c r="A6457" s="9">
        <v>53496</v>
      </c>
      <c r="B6457" s="2">
        <v>10007</v>
      </c>
      <c r="C6457" s="2" t="s">
        <v>36</v>
      </c>
      <c r="D6457" s="2">
        <v>101</v>
      </c>
      <c r="E6457">
        <f>VLOOKUP(C6457,'Product Master'!$A$1:$C$31,3,FALSE)</f>
        <v>145</v>
      </c>
      <c r="F6457">
        <f>D6457*E6457</f>
        <v>14645</v>
      </c>
      <c r="G6457" t="str">
        <f>VLOOKUP(B6457,'Emp Master'!$A$1:$C$21,3,FALSE)</f>
        <v>Supervisor-2</v>
      </c>
      <c r="H6457" s="3">
        <f>SUMIF($G$2:$G$6491,G6457,$F$2:$F$6491)</f>
        <v>47777431</v>
      </c>
      <c r="I6457">
        <f>IF(F6457&lt;15000,0,1)</f>
        <v>0</v>
      </c>
      <c r="J6457">
        <f>IF(I6457=0,D6457,0)</f>
        <v>101</v>
      </c>
      <c r="K6457">
        <f>IF(J6457&lt;100,0,1)</f>
        <v>1</v>
      </c>
    </row>
    <row r="6458" spans="1:11" ht="15" customHeight="1" x14ac:dyDescent="0.25">
      <c r="A6458" s="9">
        <v>53497</v>
      </c>
      <c r="B6458" s="2">
        <v>10008</v>
      </c>
      <c r="C6458" s="2" t="s">
        <v>31</v>
      </c>
      <c r="D6458" s="2">
        <v>101</v>
      </c>
      <c r="E6458">
        <f>VLOOKUP(C6458,'Product Master'!$A$1:$C$31,3,FALSE)</f>
        <v>114</v>
      </c>
      <c r="F6458">
        <f>D6458*E6458</f>
        <v>11514</v>
      </c>
      <c r="G6458" t="str">
        <f>VLOOKUP(B6458,'Emp Master'!$A$1:$C$21,3,FALSE)</f>
        <v>Supervisor-2</v>
      </c>
      <c r="H6458" s="3">
        <f>SUMIF($G$2:$G$6491,G6458,$F$2:$F$6491)</f>
        <v>47777431</v>
      </c>
      <c r="I6458">
        <f>IF(F6458&lt;15000,0,1)</f>
        <v>0</v>
      </c>
      <c r="J6458">
        <f>IF(I6458=0,D6458,0)</f>
        <v>101</v>
      </c>
      <c r="K6458">
        <f>IF(J6458&lt;100,0,1)</f>
        <v>1</v>
      </c>
    </row>
    <row r="6459" spans="1:11" ht="15" customHeight="1" x14ac:dyDescent="0.25">
      <c r="A6459" s="9">
        <v>53498</v>
      </c>
      <c r="B6459" s="2">
        <v>10008</v>
      </c>
      <c r="C6459" s="2" t="s">
        <v>45</v>
      </c>
      <c r="D6459" s="2">
        <v>101</v>
      </c>
      <c r="E6459">
        <f>VLOOKUP(C6459,'Product Master'!$A$1:$C$31,3,FALSE)</f>
        <v>92</v>
      </c>
      <c r="F6459">
        <f>D6459*E6459</f>
        <v>9292</v>
      </c>
      <c r="G6459" t="str">
        <f>VLOOKUP(B6459,'Emp Master'!$A$1:$C$21,3,FALSE)</f>
        <v>Supervisor-2</v>
      </c>
      <c r="H6459" s="3">
        <f>SUMIF($G$2:$G$6491,G6459,$F$2:$F$6491)</f>
        <v>47777431</v>
      </c>
      <c r="I6459">
        <f>IF(F6459&lt;15000,0,1)</f>
        <v>0</v>
      </c>
      <c r="J6459">
        <f>IF(I6459=0,D6459,0)</f>
        <v>101</v>
      </c>
      <c r="K6459">
        <f>IF(J6459&lt;100,0,1)</f>
        <v>1</v>
      </c>
    </row>
    <row r="6460" spans="1:11" ht="15" customHeight="1" x14ac:dyDescent="0.25">
      <c r="A6460" s="9">
        <v>53499</v>
      </c>
      <c r="B6460" s="2">
        <v>10008</v>
      </c>
      <c r="C6460" s="2" t="s">
        <v>58</v>
      </c>
      <c r="D6460" s="2">
        <v>101</v>
      </c>
      <c r="E6460">
        <f>VLOOKUP(C6460,'Product Master'!$A$1:$C$31,3,FALSE)</f>
        <v>129</v>
      </c>
      <c r="F6460">
        <f>D6460*E6460</f>
        <v>13029</v>
      </c>
      <c r="G6460" t="str">
        <f>VLOOKUP(B6460,'Emp Master'!$A$1:$C$21,3,FALSE)</f>
        <v>Supervisor-2</v>
      </c>
      <c r="H6460" s="3">
        <f>SUMIF($G$2:$G$6491,G6460,$F$2:$F$6491)</f>
        <v>47777431</v>
      </c>
      <c r="I6460">
        <f>IF(F6460&lt;15000,0,1)</f>
        <v>0</v>
      </c>
      <c r="J6460">
        <f>IF(I6460=0,D6460,0)</f>
        <v>101</v>
      </c>
      <c r="K6460">
        <f>IF(J6460&lt;100,0,1)</f>
        <v>1</v>
      </c>
    </row>
    <row r="6461" spans="1:11" ht="15" customHeight="1" x14ac:dyDescent="0.25">
      <c r="A6461" s="9">
        <v>53500</v>
      </c>
      <c r="B6461" s="2">
        <v>10013</v>
      </c>
      <c r="C6461" s="2" t="s">
        <v>46</v>
      </c>
      <c r="D6461" s="2">
        <v>101</v>
      </c>
      <c r="E6461">
        <f>VLOOKUP(C6461,'Product Master'!$A$1:$C$31,3,FALSE)</f>
        <v>116</v>
      </c>
      <c r="F6461">
        <f>D6461*E6461</f>
        <v>11716</v>
      </c>
      <c r="G6461" t="str">
        <f>VLOOKUP(B6461,'Emp Master'!$A$1:$C$21,3,FALSE)</f>
        <v>Supervisor-3</v>
      </c>
      <c r="H6461" s="3">
        <f>SUMIF($G$2:$G$6491,G6461,$F$2:$F$6491)</f>
        <v>56264962</v>
      </c>
      <c r="I6461">
        <f>IF(F6461&lt;15000,0,1)</f>
        <v>0</v>
      </c>
      <c r="J6461">
        <f>IF(I6461=0,D6461,0)</f>
        <v>101</v>
      </c>
      <c r="K6461">
        <f>IF(J6461&lt;100,0,1)</f>
        <v>1</v>
      </c>
    </row>
    <row r="6462" spans="1:11" ht="15" customHeight="1" x14ac:dyDescent="0.25">
      <c r="A6462" s="9">
        <v>53501</v>
      </c>
      <c r="B6462" s="2">
        <v>10012</v>
      </c>
      <c r="C6462" s="2" t="s">
        <v>36</v>
      </c>
      <c r="D6462" s="2">
        <v>101</v>
      </c>
      <c r="E6462">
        <f>VLOOKUP(C6462,'Product Master'!$A$1:$C$31,3,FALSE)</f>
        <v>145</v>
      </c>
      <c r="F6462">
        <f>D6462*E6462</f>
        <v>14645</v>
      </c>
      <c r="G6462" t="str">
        <f>VLOOKUP(B6462,'Emp Master'!$A$1:$C$21,3,FALSE)</f>
        <v>Supervisor-3</v>
      </c>
      <c r="H6462" s="3">
        <f>SUMIF($G$2:$G$6491,G6462,$F$2:$F$6491)</f>
        <v>56264962</v>
      </c>
      <c r="I6462">
        <f>IF(F6462&lt;15000,0,1)</f>
        <v>0</v>
      </c>
      <c r="J6462">
        <f>IF(I6462=0,D6462,0)</f>
        <v>101</v>
      </c>
      <c r="K6462">
        <f>IF(J6462&lt;100,0,1)</f>
        <v>1</v>
      </c>
    </row>
    <row r="6463" spans="1:11" ht="15" customHeight="1" x14ac:dyDescent="0.25">
      <c r="A6463" s="9">
        <v>53502</v>
      </c>
      <c r="B6463" s="2">
        <v>10011</v>
      </c>
      <c r="C6463" s="2" t="s">
        <v>44</v>
      </c>
      <c r="D6463" s="2">
        <v>101</v>
      </c>
      <c r="E6463">
        <f>VLOOKUP(C6463,'Product Master'!$A$1:$C$31,3,FALSE)</f>
        <v>122</v>
      </c>
      <c r="F6463">
        <f>D6463*E6463</f>
        <v>12322</v>
      </c>
      <c r="G6463" t="str">
        <f>VLOOKUP(B6463,'Emp Master'!$A$1:$C$21,3,FALSE)</f>
        <v>Supervisor-3</v>
      </c>
      <c r="H6463" s="3">
        <f>SUMIF($G$2:$G$6491,G6463,$F$2:$F$6491)</f>
        <v>56264962</v>
      </c>
      <c r="I6463">
        <f>IF(F6463&lt;15000,0,1)</f>
        <v>0</v>
      </c>
      <c r="J6463">
        <f>IF(I6463=0,D6463,0)</f>
        <v>101</v>
      </c>
      <c r="K6463">
        <f>IF(J6463&lt;100,0,1)</f>
        <v>1</v>
      </c>
    </row>
    <row r="6464" spans="1:11" ht="15" customHeight="1" x14ac:dyDescent="0.25">
      <c r="A6464" s="9">
        <v>53503</v>
      </c>
      <c r="B6464" s="2">
        <v>10020</v>
      </c>
      <c r="C6464" s="2" t="s">
        <v>55</v>
      </c>
      <c r="D6464" s="2">
        <v>101</v>
      </c>
      <c r="E6464">
        <f>VLOOKUP(C6464,'Product Master'!$A$1:$C$31,3,FALSE)</f>
        <v>110</v>
      </c>
      <c r="F6464">
        <f>D6464*E6464</f>
        <v>11110</v>
      </c>
      <c r="G6464" t="str">
        <f>VLOOKUP(B6464,'Emp Master'!$A$1:$C$21,3,FALSE)</f>
        <v>Supervisor-4</v>
      </c>
      <c r="H6464" s="3">
        <f>SUMIF($G$2:$G$6491,G6464,$F$2:$F$6491)</f>
        <v>56580613</v>
      </c>
      <c r="I6464">
        <f>IF(F6464&lt;15000,0,1)</f>
        <v>0</v>
      </c>
      <c r="J6464">
        <f>IF(I6464=0,D6464,0)</f>
        <v>101</v>
      </c>
      <c r="K6464">
        <f>IF(J6464&lt;100,0,1)</f>
        <v>1</v>
      </c>
    </row>
    <row r="6465" spans="1:11" ht="15" customHeight="1" x14ac:dyDescent="0.25">
      <c r="A6465" s="9">
        <v>53504</v>
      </c>
      <c r="B6465" s="2">
        <v>10018</v>
      </c>
      <c r="C6465" s="2" t="s">
        <v>58</v>
      </c>
      <c r="D6465" s="2">
        <v>101</v>
      </c>
      <c r="E6465">
        <f>VLOOKUP(C6465,'Product Master'!$A$1:$C$31,3,FALSE)</f>
        <v>129</v>
      </c>
      <c r="F6465">
        <f>D6465*E6465</f>
        <v>13029</v>
      </c>
      <c r="G6465" t="str">
        <f>VLOOKUP(B6465,'Emp Master'!$A$1:$C$21,3,FALSE)</f>
        <v>Supervisor-4</v>
      </c>
      <c r="H6465" s="3">
        <f>SUMIF($G$2:$G$6491,G6465,$F$2:$F$6491)</f>
        <v>56580613</v>
      </c>
      <c r="I6465">
        <f>IF(F6465&lt;15000,0,1)</f>
        <v>0</v>
      </c>
      <c r="J6465">
        <f>IF(I6465=0,D6465,0)</f>
        <v>101</v>
      </c>
      <c r="K6465">
        <f>IF(J6465&lt;100,0,1)</f>
        <v>1</v>
      </c>
    </row>
    <row r="6466" spans="1:11" ht="15" customHeight="1" x14ac:dyDescent="0.25">
      <c r="A6466" s="9">
        <v>53505</v>
      </c>
      <c r="B6466" s="2">
        <v>10019</v>
      </c>
      <c r="C6466" s="2" t="s">
        <v>37</v>
      </c>
      <c r="D6466" s="2">
        <v>101</v>
      </c>
      <c r="E6466">
        <f>VLOOKUP(C6466,'Product Master'!$A$1:$C$31,3,FALSE)</f>
        <v>68</v>
      </c>
      <c r="F6466">
        <f>D6466*E6466</f>
        <v>6868</v>
      </c>
      <c r="G6466" t="str">
        <f>VLOOKUP(B6466,'Emp Master'!$A$1:$C$21,3,FALSE)</f>
        <v>Supervisor-4</v>
      </c>
      <c r="H6466" s="3">
        <f>SUMIF($G$2:$G$6491,G6466,$F$2:$F$6491)</f>
        <v>56580613</v>
      </c>
      <c r="I6466">
        <f>IF(F6466&lt;15000,0,1)</f>
        <v>0</v>
      </c>
      <c r="J6466">
        <f>IF(I6466=0,D6466,0)</f>
        <v>101</v>
      </c>
      <c r="K6466">
        <f>IF(J6466&lt;100,0,1)</f>
        <v>1</v>
      </c>
    </row>
    <row r="6467" spans="1:11" ht="15" customHeight="1" x14ac:dyDescent="0.25">
      <c r="A6467" s="9">
        <v>53506</v>
      </c>
      <c r="B6467" s="2">
        <v>10020</v>
      </c>
      <c r="C6467" s="2" t="s">
        <v>36</v>
      </c>
      <c r="D6467" s="2">
        <v>101</v>
      </c>
      <c r="E6467">
        <f>VLOOKUP(C6467,'Product Master'!$A$1:$C$31,3,FALSE)</f>
        <v>145</v>
      </c>
      <c r="F6467">
        <f>D6467*E6467</f>
        <v>14645</v>
      </c>
      <c r="G6467" t="str">
        <f>VLOOKUP(B6467,'Emp Master'!$A$1:$C$21,3,FALSE)</f>
        <v>Supervisor-4</v>
      </c>
      <c r="H6467" s="3">
        <f>SUMIF($G$2:$G$6491,G6467,$F$2:$F$6491)</f>
        <v>56580613</v>
      </c>
      <c r="I6467">
        <f>IF(F6467&lt;15000,0,1)</f>
        <v>0</v>
      </c>
      <c r="J6467">
        <f>IF(I6467=0,D6467,0)</f>
        <v>101</v>
      </c>
      <c r="K6467">
        <f>IF(J6467&lt;100,0,1)</f>
        <v>1</v>
      </c>
    </row>
    <row r="6468" spans="1:11" ht="15" customHeight="1" x14ac:dyDescent="0.25">
      <c r="A6468" s="9">
        <v>53507</v>
      </c>
      <c r="B6468" s="2">
        <v>10017</v>
      </c>
      <c r="C6468" s="2" t="s">
        <v>48</v>
      </c>
      <c r="D6468" s="2">
        <v>101</v>
      </c>
      <c r="E6468">
        <f>VLOOKUP(C6468,'Product Master'!$A$1:$C$31,3,FALSE)</f>
        <v>79</v>
      </c>
      <c r="F6468">
        <f>D6468*E6468</f>
        <v>7979</v>
      </c>
      <c r="G6468" t="str">
        <f>VLOOKUP(B6468,'Emp Master'!$A$1:$C$21,3,FALSE)</f>
        <v>Supervisor-4</v>
      </c>
      <c r="H6468" s="3">
        <f>SUMIF($G$2:$G$6491,G6468,$F$2:$F$6491)</f>
        <v>56580613</v>
      </c>
      <c r="I6468">
        <f>IF(F6468&lt;15000,0,1)</f>
        <v>0</v>
      </c>
      <c r="J6468">
        <f>IF(I6468=0,D6468,0)</f>
        <v>101</v>
      </c>
      <c r="K6468">
        <f>IF(J6468&lt;100,0,1)</f>
        <v>1</v>
      </c>
    </row>
    <row r="6469" spans="1:11" ht="15" customHeight="1" x14ac:dyDescent="0.25">
      <c r="A6469" s="9">
        <v>53508</v>
      </c>
      <c r="B6469" s="2">
        <v>10019</v>
      </c>
      <c r="C6469" s="2" t="s">
        <v>45</v>
      </c>
      <c r="D6469" s="2">
        <v>101</v>
      </c>
      <c r="E6469">
        <f>VLOOKUP(C6469,'Product Master'!$A$1:$C$31,3,FALSE)</f>
        <v>92</v>
      </c>
      <c r="F6469">
        <f>D6469*E6469</f>
        <v>9292</v>
      </c>
      <c r="G6469" t="str">
        <f>VLOOKUP(B6469,'Emp Master'!$A$1:$C$21,3,FALSE)</f>
        <v>Supervisor-4</v>
      </c>
      <c r="H6469" s="3">
        <f>SUMIF($G$2:$G$6491,G6469,$F$2:$F$6491)</f>
        <v>56580613</v>
      </c>
      <c r="I6469">
        <f>IF(F6469&lt;15000,0,1)</f>
        <v>0</v>
      </c>
      <c r="J6469">
        <f>IF(I6469=0,D6469,0)</f>
        <v>101</v>
      </c>
      <c r="K6469">
        <f>IF(J6469&lt;100,0,1)</f>
        <v>1</v>
      </c>
    </row>
    <row r="6470" spans="1:11" ht="15" customHeight="1" x14ac:dyDescent="0.25">
      <c r="A6470" s="9">
        <v>53509</v>
      </c>
      <c r="B6470" s="2">
        <v>10006</v>
      </c>
      <c r="C6470" s="2" t="s">
        <v>33</v>
      </c>
      <c r="D6470" s="2">
        <v>101</v>
      </c>
      <c r="E6470">
        <f>VLOOKUP(C6470,'Product Master'!$A$1:$C$31,3,FALSE)</f>
        <v>84</v>
      </c>
      <c r="F6470">
        <f>D6470*E6470</f>
        <v>8484</v>
      </c>
      <c r="G6470" t="str">
        <f>VLOOKUP(B6470,'Emp Master'!$A$1:$C$21,3,FALSE)</f>
        <v>Supervisor-1</v>
      </c>
      <c r="H6470" s="3">
        <f>SUMIF($G$2:$G$6491,G6470,$F$2:$F$6491)</f>
        <v>71844810</v>
      </c>
      <c r="I6470">
        <f>IF(F6470&lt;15000,0,1)</f>
        <v>0</v>
      </c>
      <c r="J6470">
        <f>IF(I6470=0,D6470,0)</f>
        <v>101</v>
      </c>
      <c r="K6470">
        <f>IF(J6470&lt;100,0,1)</f>
        <v>1</v>
      </c>
    </row>
    <row r="6471" spans="1:11" ht="15" customHeight="1" x14ac:dyDescent="0.25">
      <c r="A6471" s="9">
        <v>53510</v>
      </c>
      <c r="B6471" s="2">
        <v>10001</v>
      </c>
      <c r="C6471" s="2" t="s">
        <v>37</v>
      </c>
      <c r="D6471" s="2">
        <v>101</v>
      </c>
      <c r="E6471">
        <f>VLOOKUP(C6471,'Product Master'!$A$1:$C$31,3,FALSE)</f>
        <v>68</v>
      </c>
      <c r="F6471">
        <f>D6471*E6471</f>
        <v>6868</v>
      </c>
      <c r="G6471" t="str">
        <f>VLOOKUP(B6471,'Emp Master'!$A$1:$C$21,3,FALSE)</f>
        <v>Supervisor-1</v>
      </c>
      <c r="H6471" s="3">
        <f>SUMIF($G$2:$G$6491,G6471,$F$2:$F$6491)</f>
        <v>71844810</v>
      </c>
      <c r="I6471">
        <f>IF(F6471&lt;15000,0,1)</f>
        <v>0</v>
      </c>
      <c r="J6471">
        <f>IF(I6471=0,D6471,0)</f>
        <v>101</v>
      </c>
      <c r="K6471">
        <f>IF(J6471&lt;100,0,1)</f>
        <v>1</v>
      </c>
    </row>
    <row r="6472" spans="1:11" ht="15" customHeight="1" x14ac:dyDescent="0.25">
      <c r="A6472" s="9">
        <v>53511</v>
      </c>
      <c r="B6472" s="2">
        <v>10004</v>
      </c>
      <c r="C6472" s="2" t="s">
        <v>56</v>
      </c>
      <c r="D6472" s="2">
        <v>101</v>
      </c>
      <c r="E6472">
        <f>VLOOKUP(C6472,'Product Master'!$A$1:$C$31,3,FALSE)</f>
        <v>139</v>
      </c>
      <c r="F6472">
        <f>D6472*E6472</f>
        <v>14039</v>
      </c>
      <c r="G6472" t="str">
        <f>VLOOKUP(B6472,'Emp Master'!$A$1:$C$21,3,FALSE)</f>
        <v>Supervisor-1</v>
      </c>
      <c r="H6472" s="3">
        <f>SUMIF($G$2:$G$6491,G6472,$F$2:$F$6491)</f>
        <v>71844810</v>
      </c>
      <c r="I6472">
        <f>IF(F6472&lt;15000,0,1)</f>
        <v>0</v>
      </c>
      <c r="J6472">
        <f>IF(I6472=0,D6472,0)</f>
        <v>101</v>
      </c>
      <c r="K6472">
        <f>IF(J6472&lt;100,0,1)</f>
        <v>1</v>
      </c>
    </row>
    <row r="6473" spans="1:11" ht="15" customHeight="1" x14ac:dyDescent="0.25">
      <c r="A6473" s="9">
        <v>53512</v>
      </c>
      <c r="B6473" s="2">
        <v>10005</v>
      </c>
      <c r="C6473" s="2" t="s">
        <v>36</v>
      </c>
      <c r="D6473" s="2">
        <v>101</v>
      </c>
      <c r="E6473">
        <f>VLOOKUP(C6473,'Product Master'!$A$1:$C$31,3,FALSE)</f>
        <v>145</v>
      </c>
      <c r="F6473">
        <f>D6473*E6473</f>
        <v>14645</v>
      </c>
      <c r="G6473" t="str">
        <f>VLOOKUP(B6473,'Emp Master'!$A$1:$C$21,3,FALSE)</f>
        <v>Supervisor-1</v>
      </c>
      <c r="H6473" s="3">
        <f>SUMIF($G$2:$G$6491,G6473,$F$2:$F$6491)</f>
        <v>71844810</v>
      </c>
      <c r="I6473">
        <f>IF(F6473&lt;15000,0,1)</f>
        <v>0</v>
      </c>
      <c r="J6473">
        <f>IF(I6473=0,D6473,0)</f>
        <v>101</v>
      </c>
      <c r="K6473">
        <f>IF(J6473&lt;100,0,1)</f>
        <v>1</v>
      </c>
    </row>
    <row r="6474" spans="1:11" ht="15" customHeight="1" x14ac:dyDescent="0.25">
      <c r="A6474" s="9">
        <v>53513</v>
      </c>
      <c r="B6474" s="2">
        <v>10003</v>
      </c>
      <c r="C6474" s="2" t="s">
        <v>33</v>
      </c>
      <c r="D6474" s="2">
        <v>101</v>
      </c>
      <c r="E6474">
        <f>VLOOKUP(C6474,'Product Master'!$A$1:$C$31,3,FALSE)</f>
        <v>84</v>
      </c>
      <c r="F6474">
        <f>D6474*E6474</f>
        <v>8484</v>
      </c>
      <c r="G6474" t="str">
        <f>VLOOKUP(B6474,'Emp Master'!$A$1:$C$21,3,FALSE)</f>
        <v>Supervisor-1</v>
      </c>
      <c r="H6474" s="3">
        <f>SUMIF($G$2:$G$6491,G6474,$F$2:$F$6491)</f>
        <v>71844810</v>
      </c>
      <c r="I6474">
        <f>IF(F6474&lt;15000,0,1)</f>
        <v>0</v>
      </c>
      <c r="J6474">
        <f>IF(I6474=0,D6474,0)</f>
        <v>101</v>
      </c>
      <c r="K6474">
        <f>IF(J6474&lt;100,0,1)</f>
        <v>1</v>
      </c>
    </row>
    <row r="6475" spans="1:11" ht="15" customHeight="1" x14ac:dyDescent="0.25">
      <c r="A6475" s="9">
        <v>53514</v>
      </c>
      <c r="B6475" s="2">
        <v>10001</v>
      </c>
      <c r="C6475" s="2" t="s">
        <v>31</v>
      </c>
      <c r="D6475" s="2">
        <v>101</v>
      </c>
      <c r="E6475">
        <f>VLOOKUP(C6475,'Product Master'!$A$1:$C$31,3,FALSE)</f>
        <v>114</v>
      </c>
      <c r="F6475">
        <f>D6475*E6475</f>
        <v>11514</v>
      </c>
      <c r="G6475" t="str">
        <f>VLOOKUP(B6475,'Emp Master'!$A$1:$C$21,3,FALSE)</f>
        <v>Supervisor-1</v>
      </c>
      <c r="H6475" s="3">
        <f>SUMIF($G$2:$G$6491,G6475,$F$2:$F$6491)</f>
        <v>71844810</v>
      </c>
      <c r="I6475">
        <f>IF(F6475&lt;15000,0,1)</f>
        <v>0</v>
      </c>
      <c r="J6475">
        <f>IF(I6475=0,D6475,0)</f>
        <v>101</v>
      </c>
      <c r="K6475">
        <f>IF(J6475&lt;100,0,1)</f>
        <v>1</v>
      </c>
    </row>
    <row r="6476" spans="1:11" ht="15" customHeight="1" x14ac:dyDescent="0.25">
      <c r="A6476" s="9">
        <v>53515</v>
      </c>
      <c r="B6476" s="2">
        <v>10006</v>
      </c>
      <c r="C6476" s="2" t="s">
        <v>32</v>
      </c>
      <c r="D6476" s="2">
        <v>101</v>
      </c>
      <c r="E6476">
        <f>VLOOKUP(C6476,'Product Master'!$A$1:$C$31,3,FALSE)</f>
        <v>139</v>
      </c>
      <c r="F6476">
        <f>D6476*E6476</f>
        <v>14039</v>
      </c>
      <c r="G6476" t="str">
        <f>VLOOKUP(B6476,'Emp Master'!$A$1:$C$21,3,FALSE)</f>
        <v>Supervisor-1</v>
      </c>
      <c r="H6476" s="3">
        <f>SUMIF($G$2:$G$6491,G6476,$F$2:$F$6491)</f>
        <v>71844810</v>
      </c>
      <c r="I6476">
        <f>IF(F6476&lt;15000,0,1)</f>
        <v>0</v>
      </c>
      <c r="J6476">
        <f>IF(I6476=0,D6476,0)</f>
        <v>101</v>
      </c>
      <c r="K6476">
        <f>IF(J6476&lt;100,0,1)</f>
        <v>1</v>
      </c>
    </row>
    <row r="6477" spans="1:11" ht="15" customHeight="1" x14ac:dyDescent="0.25">
      <c r="A6477" s="9">
        <v>53516</v>
      </c>
      <c r="B6477" s="2">
        <v>10008</v>
      </c>
      <c r="C6477" s="2" t="s">
        <v>48</v>
      </c>
      <c r="D6477" s="2">
        <v>100</v>
      </c>
      <c r="E6477">
        <f>VLOOKUP(C6477,'Product Master'!$A$1:$C$31,3,FALSE)</f>
        <v>79</v>
      </c>
      <c r="F6477">
        <f>D6477*E6477</f>
        <v>7900</v>
      </c>
      <c r="G6477" t="str">
        <f>VLOOKUP(B6477,'Emp Master'!$A$1:$C$21,3,FALSE)</f>
        <v>Supervisor-2</v>
      </c>
      <c r="H6477" s="3">
        <f>SUMIF($G$2:$G$6491,G6477,$F$2:$F$6491)</f>
        <v>47777431</v>
      </c>
      <c r="I6477">
        <f>IF(F6477&lt;15000,0,1)</f>
        <v>0</v>
      </c>
      <c r="J6477">
        <f>IF(I6477=0,D6477,0)</f>
        <v>100</v>
      </c>
      <c r="K6477">
        <f>IF(J6477&lt;100,0,1)</f>
        <v>1</v>
      </c>
    </row>
    <row r="6478" spans="1:11" ht="15" customHeight="1" x14ac:dyDescent="0.25">
      <c r="A6478" s="9">
        <v>53517</v>
      </c>
      <c r="B6478" s="2">
        <v>10007</v>
      </c>
      <c r="C6478" s="2" t="s">
        <v>56</v>
      </c>
      <c r="D6478" s="2">
        <v>100</v>
      </c>
      <c r="E6478">
        <f>VLOOKUP(C6478,'Product Master'!$A$1:$C$31,3,FALSE)</f>
        <v>139</v>
      </c>
      <c r="F6478">
        <f>D6478*E6478</f>
        <v>13900</v>
      </c>
      <c r="G6478" t="str">
        <f>VLOOKUP(B6478,'Emp Master'!$A$1:$C$21,3,FALSE)</f>
        <v>Supervisor-2</v>
      </c>
      <c r="H6478" s="3">
        <f>SUMIF($G$2:$G$6491,G6478,$F$2:$F$6491)</f>
        <v>47777431</v>
      </c>
      <c r="I6478">
        <f>IF(F6478&lt;15000,0,1)</f>
        <v>0</v>
      </c>
      <c r="J6478">
        <f>IF(I6478=0,D6478,0)</f>
        <v>100</v>
      </c>
      <c r="K6478">
        <f>IF(J6478&lt;100,0,1)</f>
        <v>1</v>
      </c>
    </row>
    <row r="6479" spans="1:11" ht="15" customHeight="1" x14ac:dyDescent="0.25">
      <c r="A6479" s="9">
        <v>53518</v>
      </c>
      <c r="B6479" s="2">
        <v>10010</v>
      </c>
      <c r="C6479" s="2" t="s">
        <v>45</v>
      </c>
      <c r="D6479" s="2">
        <v>100</v>
      </c>
      <c r="E6479">
        <f>VLOOKUP(C6479,'Product Master'!$A$1:$C$31,3,FALSE)</f>
        <v>92</v>
      </c>
      <c r="F6479">
        <f>D6479*E6479</f>
        <v>9200</v>
      </c>
      <c r="G6479" t="str">
        <f>VLOOKUP(B6479,'Emp Master'!$A$1:$C$21,3,FALSE)</f>
        <v>Supervisor-2</v>
      </c>
      <c r="H6479" s="3">
        <f>SUMIF($G$2:$G$6491,G6479,$F$2:$F$6491)</f>
        <v>47777431</v>
      </c>
      <c r="I6479">
        <f>IF(F6479&lt;15000,0,1)</f>
        <v>0</v>
      </c>
      <c r="J6479">
        <f>IF(I6479=0,D6479,0)</f>
        <v>100</v>
      </c>
      <c r="K6479">
        <f>IF(J6479&lt;100,0,1)</f>
        <v>1</v>
      </c>
    </row>
    <row r="6480" spans="1:11" ht="15" customHeight="1" x14ac:dyDescent="0.25">
      <c r="A6480" s="9">
        <v>53519</v>
      </c>
      <c r="B6480" s="2">
        <v>10015</v>
      </c>
      <c r="C6480" s="2" t="s">
        <v>36</v>
      </c>
      <c r="D6480" s="2">
        <v>100</v>
      </c>
      <c r="E6480">
        <f>VLOOKUP(C6480,'Product Master'!$A$1:$C$31,3,FALSE)</f>
        <v>145</v>
      </c>
      <c r="F6480">
        <f>D6480*E6480</f>
        <v>14500</v>
      </c>
      <c r="G6480" t="str">
        <f>VLOOKUP(B6480,'Emp Master'!$A$1:$C$21,3,FALSE)</f>
        <v>Supervisor-3</v>
      </c>
      <c r="H6480" s="3">
        <f>SUMIF($G$2:$G$6491,G6480,$F$2:$F$6491)</f>
        <v>56264962</v>
      </c>
      <c r="I6480">
        <f>IF(F6480&lt;15000,0,1)</f>
        <v>0</v>
      </c>
      <c r="J6480">
        <f>IF(I6480=0,D6480,0)</f>
        <v>100</v>
      </c>
      <c r="K6480">
        <f>IF(J6480&lt;100,0,1)</f>
        <v>1</v>
      </c>
    </row>
    <row r="6481" spans="1:11" ht="15" customHeight="1" x14ac:dyDescent="0.25">
      <c r="A6481" s="9">
        <v>53520</v>
      </c>
      <c r="B6481" s="2">
        <v>10013</v>
      </c>
      <c r="C6481" s="2" t="s">
        <v>58</v>
      </c>
      <c r="D6481" s="2">
        <v>100</v>
      </c>
      <c r="E6481">
        <f>VLOOKUP(C6481,'Product Master'!$A$1:$C$31,3,FALSE)</f>
        <v>129</v>
      </c>
      <c r="F6481">
        <f>D6481*E6481</f>
        <v>12900</v>
      </c>
      <c r="G6481" t="str">
        <f>VLOOKUP(B6481,'Emp Master'!$A$1:$C$21,3,FALSE)</f>
        <v>Supervisor-3</v>
      </c>
      <c r="H6481" s="3">
        <f>SUMIF($G$2:$G$6491,G6481,$F$2:$F$6491)</f>
        <v>56264962</v>
      </c>
      <c r="I6481">
        <f>IF(F6481&lt;15000,0,1)</f>
        <v>0</v>
      </c>
      <c r="J6481">
        <f>IF(I6481=0,D6481,0)</f>
        <v>100</v>
      </c>
      <c r="K6481">
        <f>IF(J6481&lt;100,0,1)</f>
        <v>1</v>
      </c>
    </row>
    <row r="6482" spans="1:11" ht="15" customHeight="1" x14ac:dyDescent="0.25">
      <c r="A6482" s="9">
        <v>53521</v>
      </c>
      <c r="B6482" s="2">
        <v>10014</v>
      </c>
      <c r="C6482" s="2" t="s">
        <v>32</v>
      </c>
      <c r="D6482" s="2">
        <v>100</v>
      </c>
      <c r="E6482">
        <f>VLOOKUP(C6482,'Product Master'!$A$1:$C$31,3,FALSE)</f>
        <v>139</v>
      </c>
      <c r="F6482">
        <f>D6482*E6482</f>
        <v>13900</v>
      </c>
      <c r="G6482" t="str">
        <f>VLOOKUP(B6482,'Emp Master'!$A$1:$C$21,3,FALSE)</f>
        <v>Supervisor-3</v>
      </c>
      <c r="H6482" s="3">
        <f>SUMIF($G$2:$G$6491,G6482,$F$2:$F$6491)</f>
        <v>56264962</v>
      </c>
      <c r="I6482">
        <f>IF(F6482&lt;15000,0,1)</f>
        <v>0</v>
      </c>
      <c r="J6482">
        <f>IF(I6482=0,D6482,0)</f>
        <v>100</v>
      </c>
      <c r="K6482">
        <f>IF(J6482&lt;100,0,1)</f>
        <v>1</v>
      </c>
    </row>
    <row r="6483" spans="1:11" ht="15" customHeight="1" x14ac:dyDescent="0.25">
      <c r="A6483" s="9">
        <v>53522</v>
      </c>
      <c r="B6483" s="2">
        <v>10014</v>
      </c>
      <c r="C6483" s="2" t="s">
        <v>51</v>
      </c>
      <c r="D6483" s="2">
        <v>100</v>
      </c>
      <c r="E6483">
        <f>VLOOKUP(C6483,'Product Master'!$A$1:$C$31,3,FALSE)</f>
        <v>87</v>
      </c>
      <c r="F6483">
        <f>D6483*E6483</f>
        <v>8700</v>
      </c>
      <c r="G6483" t="str">
        <f>VLOOKUP(B6483,'Emp Master'!$A$1:$C$21,3,FALSE)</f>
        <v>Supervisor-3</v>
      </c>
      <c r="H6483" s="3">
        <f>SUMIF($G$2:$G$6491,G6483,$F$2:$F$6491)</f>
        <v>56264962</v>
      </c>
      <c r="I6483">
        <f>IF(F6483&lt;15000,0,1)</f>
        <v>0</v>
      </c>
      <c r="J6483">
        <f>IF(I6483=0,D6483,0)</f>
        <v>100</v>
      </c>
      <c r="K6483">
        <f>IF(J6483&lt;100,0,1)</f>
        <v>1</v>
      </c>
    </row>
    <row r="6484" spans="1:11" ht="15" customHeight="1" x14ac:dyDescent="0.25">
      <c r="A6484" s="9">
        <v>53523</v>
      </c>
      <c r="B6484" s="2">
        <v>10012</v>
      </c>
      <c r="C6484" s="2" t="s">
        <v>55</v>
      </c>
      <c r="D6484" s="2">
        <v>100</v>
      </c>
      <c r="E6484">
        <f>VLOOKUP(C6484,'Product Master'!$A$1:$C$31,3,FALSE)</f>
        <v>110</v>
      </c>
      <c r="F6484">
        <f>D6484*E6484</f>
        <v>11000</v>
      </c>
      <c r="G6484" t="str">
        <f>VLOOKUP(B6484,'Emp Master'!$A$1:$C$21,3,FALSE)</f>
        <v>Supervisor-3</v>
      </c>
      <c r="H6484" s="3">
        <f>SUMIF($G$2:$G$6491,G6484,$F$2:$F$6491)</f>
        <v>56264962</v>
      </c>
      <c r="I6484">
        <f>IF(F6484&lt;15000,0,1)</f>
        <v>0</v>
      </c>
      <c r="J6484">
        <f>IF(I6484=0,D6484,0)</f>
        <v>100</v>
      </c>
      <c r="K6484">
        <f>IF(J6484&lt;100,0,1)</f>
        <v>1</v>
      </c>
    </row>
    <row r="6485" spans="1:11" ht="15" customHeight="1" x14ac:dyDescent="0.25">
      <c r="A6485" s="9">
        <v>53524</v>
      </c>
      <c r="B6485" s="2">
        <v>10015</v>
      </c>
      <c r="C6485" s="2" t="s">
        <v>56</v>
      </c>
      <c r="D6485" s="2">
        <v>100</v>
      </c>
      <c r="E6485">
        <f>VLOOKUP(C6485,'Product Master'!$A$1:$C$31,3,FALSE)</f>
        <v>139</v>
      </c>
      <c r="F6485">
        <f>D6485*E6485</f>
        <v>13900</v>
      </c>
      <c r="G6485" t="str">
        <f>VLOOKUP(B6485,'Emp Master'!$A$1:$C$21,3,FALSE)</f>
        <v>Supervisor-3</v>
      </c>
      <c r="H6485" s="3">
        <f>SUMIF($G$2:$G$6491,G6485,$F$2:$F$6491)</f>
        <v>56264962</v>
      </c>
      <c r="I6485">
        <f>IF(F6485&lt;15000,0,1)</f>
        <v>0</v>
      </c>
      <c r="J6485">
        <f>IF(I6485=0,D6485,0)</f>
        <v>100</v>
      </c>
      <c r="K6485">
        <f>IF(J6485&lt;100,0,1)</f>
        <v>1</v>
      </c>
    </row>
    <row r="6486" spans="1:11" ht="15" customHeight="1" x14ac:dyDescent="0.25">
      <c r="A6486" s="9">
        <v>53525</v>
      </c>
      <c r="B6486" s="2">
        <v>10015</v>
      </c>
      <c r="C6486" s="2" t="s">
        <v>44</v>
      </c>
      <c r="D6486" s="2">
        <v>100</v>
      </c>
      <c r="E6486">
        <f>VLOOKUP(C6486,'Product Master'!$A$1:$C$31,3,FALSE)</f>
        <v>122</v>
      </c>
      <c r="F6486">
        <f>D6486*E6486</f>
        <v>12200</v>
      </c>
      <c r="G6486" t="str">
        <f>VLOOKUP(B6486,'Emp Master'!$A$1:$C$21,3,FALSE)</f>
        <v>Supervisor-3</v>
      </c>
      <c r="H6486" s="3">
        <f>SUMIF($G$2:$G$6491,G6486,$F$2:$F$6491)</f>
        <v>56264962</v>
      </c>
      <c r="I6486">
        <f>IF(F6486&lt;15000,0,1)</f>
        <v>0</v>
      </c>
      <c r="J6486">
        <f>IF(I6486=0,D6486,0)</f>
        <v>100</v>
      </c>
      <c r="K6486">
        <f>IF(J6486&lt;100,0,1)</f>
        <v>1</v>
      </c>
    </row>
    <row r="6487" spans="1:11" ht="15" customHeight="1" x14ac:dyDescent="0.25">
      <c r="A6487" s="9">
        <v>53526</v>
      </c>
      <c r="B6487" s="2">
        <v>10016</v>
      </c>
      <c r="C6487" s="2" t="s">
        <v>54</v>
      </c>
      <c r="D6487" s="2">
        <v>100</v>
      </c>
      <c r="E6487">
        <f>VLOOKUP(C6487,'Product Master'!$A$1:$C$31,3,FALSE)</f>
        <v>85</v>
      </c>
      <c r="F6487">
        <f>D6487*E6487</f>
        <v>8500</v>
      </c>
      <c r="G6487" t="str">
        <f>VLOOKUP(B6487,'Emp Master'!$A$1:$C$21,3,FALSE)</f>
        <v>Supervisor-4</v>
      </c>
      <c r="H6487" s="3">
        <f>SUMIF($G$2:$G$6491,G6487,$F$2:$F$6491)</f>
        <v>56580613</v>
      </c>
      <c r="I6487">
        <f>IF(F6487&lt;15000,0,1)</f>
        <v>0</v>
      </c>
      <c r="J6487">
        <f>IF(I6487=0,D6487,0)</f>
        <v>100</v>
      </c>
      <c r="K6487">
        <f>IF(J6487&lt;100,0,1)</f>
        <v>1</v>
      </c>
    </row>
    <row r="6488" spans="1:11" ht="15" customHeight="1" x14ac:dyDescent="0.25">
      <c r="A6488" s="9">
        <v>53527</v>
      </c>
      <c r="B6488" s="2">
        <v>10006</v>
      </c>
      <c r="C6488" s="2" t="s">
        <v>48</v>
      </c>
      <c r="D6488" s="2">
        <v>100</v>
      </c>
      <c r="E6488">
        <f>VLOOKUP(C6488,'Product Master'!$A$1:$C$31,3,FALSE)</f>
        <v>79</v>
      </c>
      <c r="F6488">
        <f>D6488*E6488</f>
        <v>7900</v>
      </c>
      <c r="G6488" t="str">
        <f>VLOOKUP(B6488,'Emp Master'!$A$1:$C$21,3,FALSE)</f>
        <v>Supervisor-1</v>
      </c>
      <c r="H6488" s="3">
        <f>SUMIF($G$2:$G$6491,G6488,$F$2:$F$6491)</f>
        <v>71844810</v>
      </c>
      <c r="I6488">
        <f>IF(F6488&lt;15000,0,1)</f>
        <v>0</v>
      </c>
      <c r="J6488">
        <f>IF(I6488=0,D6488,0)</f>
        <v>100</v>
      </c>
      <c r="K6488">
        <f>IF(J6488&lt;100,0,1)</f>
        <v>1</v>
      </c>
    </row>
    <row r="6489" spans="1:11" ht="15" customHeight="1" x14ac:dyDescent="0.25">
      <c r="A6489" s="9">
        <v>53528</v>
      </c>
      <c r="B6489" s="2">
        <v>10005</v>
      </c>
      <c r="C6489" s="2" t="s">
        <v>45</v>
      </c>
      <c r="D6489" s="2">
        <v>100</v>
      </c>
      <c r="E6489">
        <f>VLOOKUP(C6489,'Product Master'!$A$1:$C$31,3,FALSE)</f>
        <v>92</v>
      </c>
      <c r="F6489">
        <f>D6489*E6489</f>
        <v>9200</v>
      </c>
      <c r="G6489" t="str">
        <f>VLOOKUP(B6489,'Emp Master'!$A$1:$C$21,3,FALSE)</f>
        <v>Supervisor-1</v>
      </c>
      <c r="H6489" s="3">
        <f>SUMIF($G$2:$G$6491,G6489,$F$2:$F$6491)</f>
        <v>71844810</v>
      </c>
      <c r="I6489">
        <f>IF(F6489&lt;15000,0,1)</f>
        <v>0</v>
      </c>
      <c r="J6489">
        <f>IF(I6489=0,D6489,0)</f>
        <v>100</v>
      </c>
      <c r="K6489">
        <f>IF(J6489&lt;100,0,1)</f>
        <v>1</v>
      </c>
    </row>
    <row r="6490" spans="1:11" ht="15" customHeight="1" x14ac:dyDescent="0.25">
      <c r="A6490" s="9">
        <v>53529</v>
      </c>
      <c r="B6490" s="2">
        <v>10005</v>
      </c>
      <c r="C6490" s="2" t="s">
        <v>45</v>
      </c>
      <c r="D6490" s="2">
        <v>100</v>
      </c>
      <c r="E6490">
        <f>VLOOKUP(C6490,'Product Master'!$A$1:$C$31,3,FALSE)</f>
        <v>92</v>
      </c>
      <c r="F6490">
        <f>D6490*E6490</f>
        <v>9200</v>
      </c>
      <c r="G6490" t="str">
        <f>VLOOKUP(B6490,'Emp Master'!$A$1:$C$21,3,FALSE)</f>
        <v>Supervisor-1</v>
      </c>
      <c r="H6490" s="3">
        <f>SUMIF($G$2:$G$6491,G6490,$F$2:$F$6491)</f>
        <v>71844810</v>
      </c>
      <c r="I6490">
        <f>IF(F6490&lt;15000,0,1)</f>
        <v>0</v>
      </c>
      <c r="J6490">
        <f>IF(I6490=0,D6490,0)</f>
        <v>100</v>
      </c>
      <c r="K6490">
        <f>IF(J6490&lt;100,0,1)</f>
        <v>1</v>
      </c>
    </row>
    <row r="6491" spans="1:11" ht="15" customHeight="1" x14ac:dyDescent="0.25">
      <c r="A6491" s="9">
        <v>53530</v>
      </c>
      <c r="B6491" s="2">
        <v>10003</v>
      </c>
      <c r="C6491" s="2" t="s">
        <v>35</v>
      </c>
      <c r="D6491" s="2">
        <v>100</v>
      </c>
      <c r="E6491">
        <f>VLOOKUP(C6491,'Product Master'!$A$1:$C$31,3,FALSE)</f>
        <v>113</v>
      </c>
      <c r="F6491">
        <f>D6491*E6491</f>
        <v>11300</v>
      </c>
      <c r="G6491" t="str">
        <f>VLOOKUP(B6491,'Emp Master'!$A$1:$C$21,3,FALSE)</f>
        <v>Supervisor-1</v>
      </c>
      <c r="H6491" s="3">
        <f>SUMIF($G$2:$G$6491,G6491,$F$2:$F$6491)</f>
        <v>71844810</v>
      </c>
      <c r="I6491">
        <f>IF(F6491&lt;15000,0,1)</f>
        <v>0</v>
      </c>
      <c r="J6491">
        <f>IF(I6491=0,D6491,0)</f>
        <v>100</v>
      </c>
      <c r="K6491">
        <f>IF(J6491&lt;100,0,1)</f>
        <v>1</v>
      </c>
    </row>
  </sheetData>
  <autoFilter ref="A1:K6491" xr:uid="{00000000-0001-0000-0000-000000000000}">
    <sortState xmlns:xlrd2="http://schemas.microsoft.com/office/spreadsheetml/2017/richdata2" ref="A2:K6491">
      <sortCondition ref="K1:K649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2D682-4989-4E16-A113-4F1384CF06C8}">
  <dimension ref="A3:N35"/>
  <sheetViews>
    <sheetView topLeftCell="A3" workbookViewId="0">
      <selection activeCell="S16" sqref="S16"/>
    </sheetView>
  </sheetViews>
  <sheetFormatPr defaultRowHeight="15" x14ac:dyDescent="0.25"/>
  <cols>
    <col min="1" max="1" width="22.28515625" bestFit="1" customWidth="1"/>
    <col min="2" max="2" width="16.2851562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31" width="7.140625" bestFit="1" customWidth="1"/>
    <col min="32" max="32" width="11.28515625" bestFit="1" customWidth="1"/>
  </cols>
  <sheetData>
    <row r="3" spans="1:14" x14ac:dyDescent="0.25">
      <c r="A3" s="6" t="s">
        <v>114</v>
      </c>
      <c r="B3" s="6" t="s">
        <v>95</v>
      </c>
    </row>
    <row r="4" spans="1:14" x14ac:dyDescent="0.25">
      <c r="A4" s="6" t="s">
        <v>97</v>
      </c>
      <c r="B4" s="10" t="s">
        <v>99</v>
      </c>
      <c r="C4" s="10" t="s">
        <v>100</v>
      </c>
      <c r="D4" s="10" t="s">
        <v>101</v>
      </c>
      <c r="E4" s="10" t="s">
        <v>102</v>
      </c>
      <c r="F4" s="10" t="s">
        <v>106</v>
      </c>
      <c r="G4" s="10" t="s">
        <v>107</v>
      </c>
      <c r="H4" s="10" t="s">
        <v>108</v>
      </c>
      <c r="I4" s="10" t="s">
        <v>109</v>
      </c>
      <c r="J4" s="10" t="s">
        <v>110</v>
      </c>
      <c r="K4" s="10" t="s">
        <v>111</v>
      </c>
      <c r="L4" s="10" t="s">
        <v>112</v>
      </c>
      <c r="M4" s="10" t="s">
        <v>113</v>
      </c>
      <c r="N4" s="10" t="s">
        <v>96</v>
      </c>
    </row>
    <row r="5" spans="1:14" x14ac:dyDescent="0.25">
      <c r="A5" s="11" t="s">
        <v>46</v>
      </c>
      <c r="B5" s="12">
        <v>22</v>
      </c>
      <c r="C5" s="12">
        <v>27</v>
      </c>
      <c r="D5" s="12">
        <v>17</v>
      </c>
      <c r="E5" s="12">
        <v>13</v>
      </c>
      <c r="F5" s="12">
        <v>21</v>
      </c>
      <c r="G5" s="12">
        <v>19</v>
      </c>
      <c r="H5" s="12">
        <v>18</v>
      </c>
      <c r="I5" s="12">
        <v>18</v>
      </c>
      <c r="J5" s="12">
        <v>20</v>
      </c>
      <c r="K5" s="12">
        <v>17</v>
      </c>
      <c r="L5" s="12">
        <v>25</v>
      </c>
      <c r="M5" s="12">
        <v>22</v>
      </c>
      <c r="N5" s="12">
        <v>239</v>
      </c>
    </row>
    <row r="6" spans="1:14" x14ac:dyDescent="0.25">
      <c r="A6" s="11" t="s">
        <v>44</v>
      </c>
      <c r="B6" s="12">
        <v>27</v>
      </c>
      <c r="C6" s="12">
        <v>19</v>
      </c>
      <c r="D6" s="12">
        <v>22</v>
      </c>
      <c r="E6" s="12">
        <v>21</v>
      </c>
      <c r="F6" s="12">
        <v>20</v>
      </c>
      <c r="G6" s="12">
        <v>18</v>
      </c>
      <c r="H6" s="12">
        <v>26</v>
      </c>
      <c r="I6" s="12">
        <v>15</v>
      </c>
      <c r="J6" s="12">
        <v>17</v>
      </c>
      <c r="K6" s="12">
        <v>16</v>
      </c>
      <c r="L6" s="12">
        <v>17</v>
      </c>
      <c r="M6" s="12">
        <v>21</v>
      </c>
      <c r="N6" s="12">
        <v>239</v>
      </c>
    </row>
    <row r="7" spans="1:14" x14ac:dyDescent="0.25">
      <c r="A7" s="11" t="s">
        <v>33</v>
      </c>
      <c r="B7" s="12">
        <v>17</v>
      </c>
      <c r="C7" s="12">
        <v>21</v>
      </c>
      <c r="D7" s="12">
        <v>19</v>
      </c>
      <c r="E7" s="12">
        <v>19</v>
      </c>
      <c r="F7" s="12">
        <v>20</v>
      </c>
      <c r="G7" s="12">
        <v>19</v>
      </c>
      <c r="H7" s="12">
        <v>13</v>
      </c>
      <c r="I7" s="12">
        <v>24</v>
      </c>
      <c r="J7" s="12">
        <v>15</v>
      </c>
      <c r="K7" s="12">
        <v>27</v>
      </c>
      <c r="L7" s="12">
        <v>19</v>
      </c>
      <c r="M7" s="12">
        <v>16</v>
      </c>
      <c r="N7" s="12">
        <v>229</v>
      </c>
    </row>
    <row r="8" spans="1:14" x14ac:dyDescent="0.25">
      <c r="A8" s="7" t="s">
        <v>37</v>
      </c>
      <c r="B8" s="5">
        <v>22</v>
      </c>
      <c r="C8" s="5">
        <v>16</v>
      </c>
      <c r="D8" s="5">
        <v>23</v>
      </c>
      <c r="E8" s="5">
        <v>28</v>
      </c>
      <c r="F8" s="5">
        <v>22</v>
      </c>
      <c r="G8" s="5">
        <v>18</v>
      </c>
      <c r="H8" s="5">
        <v>17</v>
      </c>
      <c r="I8" s="5">
        <v>18</v>
      </c>
      <c r="J8" s="5">
        <v>11</v>
      </c>
      <c r="K8" s="5">
        <v>18</v>
      </c>
      <c r="L8" s="5">
        <v>16</v>
      </c>
      <c r="M8" s="5">
        <v>20</v>
      </c>
      <c r="N8" s="5">
        <v>229</v>
      </c>
    </row>
    <row r="9" spans="1:14" x14ac:dyDescent="0.25">
      <c r="A9" s="7" t="s">
        <v>36</v>
      </c>
      <c r="B9" s="5">
        <v>16</v>
      </c>
      <c r="C9" s="5">
        <v>27</v>
      </c>
      <c r="D9" s="5">
        <v>16</v>
      </c>
      <c r="E9" s="5">
        <v>18</v>
      </c>
      <c r="F9" s="5">
        <v>18</v>
      </c>
      <c r="G9" s="5">
        <v>18</v>
      </c>
      <c r="H9" s="5">
        <v>19</v>
      </c>
      <c r="I9" s="5">
        <v>17</v>
      </c>
      <c r="J9" s="5">
        <v>22</v>
      </c>
      <c r="K9" s="5">
        <v>19</v>
      </c>
      <c r="L9" s="5">
        <v>18</v>
      </c>
      <c r="M9" s="5">
        <v>21</v>
      </c>
      <c r="N9" s="5">
        <v>229</v>
      </c>
    </row>
    <row r="10" spans="1:14" x14ac:dyDescent="0.25">
      <c r="A10" s="7" t="s">
        <v>48</v>
      </c>
      <c r="B10" s="5">
        <v>14</v>
      </c>
      <c r="C10" s="5">
        <v>17</v>
      </c>
      <c r="D10" s="5">
        <v>18</v>
      </c>
      <c r="E10" s="5">
        <v>18</v>
      </c>
      <c r="F10" s="5">
        <v>25</v>
      </c>
      <c r="G10" s="5">
        <v>24</v>
      </c>
      <c r="H10" s="5">
        <v>25</v>
      </c>
      <c r="I10" s="5">
        <v>15</v>
      </c>
      <c r="J10" s="5">
        <v>21</v>
      </c>
      <c r="K10" s="5">
        <v>23</v>
      </c>
      <c r="L10" s="5">
        <v>18</v>
      </c>
      <c r="M10" s="5">
        <v>10</v>
      </c>
      <c r="N10" s="5">
        <v>228</v>
      </c>
    </row>
    <row r="11" spans="1:14" x14ac:dyDescent="0.25">
      <c r="A11" s="7" t="s">
        <v>35</v>
      </c>
      <c r="B11" s="5">
        <v>18</v>
      </c>
      <c r="C11" s="5">
        <v>11</v>
      </c>
      <c r="D11" s="5">
        <v>18</v>
      </c>
      <c r="E11" s="5">
        <v>17</v>
      </c>
      <c r="F11" s="5">
        <v>18</v>
      </c>
      <c r="G11" s="5">
        <v>26</v>
      </c>
      <c r="H11" s="5">
        <v>14</v>
      </c>
      <c r="I11" s="5">
        <v>22</v>
      </c>
      <c r="J11" s="5">
        <v>14</v>
      </c>
      <c r="K11" s="5">
        <v>19</v>
      </c>
      <c r="L11" s="5">
        <v>22</v>
      </c>
      <c r="M11" s="5">
        <v>29</v>
      </c>
      <c r="N11" s="5">
        <v>228</v>
      </c>
    </row>
    <row r="12" spans="1:14" x14ac:dyDescent="0.25">
      <c r="A12" s="7" t="s">
        <v>54</v>
      </c>
      <c r="B12" s="5">
        <v>19</v>
      </c>
      <c r="C12" s="5">
        <v>16</v>
      </c>
      <c r="D12" s="5">
        <v>19</v>
      </c>
      <c r="E12" s="5">
        <v>19</v>
      </c>
      <c r="F12" s="5">
        <v>21</v>
      </c>
      <c r="G12" s="5">
        <v>24</v>
      </c>
      <c r="H12" s="5">
        <v>22</v>
      </c>
      <c r="I12" s="5">
        <v>16</v>
      </c>
      <c r="J12" s="5">
        <v>16</v>
      </c>
      <c r="K12" s="5">
        <v>15</v>
      </c>
      <c r="L12" s="5">
        <v>19</v>
      </c>
      <c r="M12" s="5">
        <v>21</v>
      </c>
      <c r="N12" s="5">
        <v>227</v>
      </c>
    </row>
    <row r="13" spans="1:14" x14ac:dyDescent="0.25">
      <c r="A13" s="7" t="s">
        <v>56</v>
      </c>
      <c r="B13" s="5">
        <v>21</v>
      </c>
      <c r="C13" s="5">
        <v>14</v>
      </c>
      <c r="D13" s="5">
        <v>14</v>
      </c>
      <c r="E13" s="5">
        <v>22</v>
      </c>
      <c r="F13" s="5">
        <v>23</v>
      </c>
      <c r="G13" s="5">
        <v>12</v>
      </c>
      <c r="H13" s="5">
        <v>19</v>
      </c>
      <c r="I13" s="5">
        <v>22</v>
      </c>
      <c r="J13" s="5">
        <v>15</v>
      </c>
      <c r="K13" s="5">
        <v>15</v>
      </c>
      <c r="L13" s="5">
        <v>26</v>
      </c>
      <c r="M13" s="5">
        <v>22</v>
      </c>
      <c r="N13" s="5">
        <v>225</v>
      </c>
    </row>
    <row r="14" spans="1:14" x14ac:dyDescent="0.25">
      <c r="A14" s="7" t="s">
        <v>47</v>
      </c>
      <c r="B14" s="5">
        <v>18</v>
      </c>
      <c r="C14" s="5">
        <v>11</v>
      </c>
      <c r="D14" s="5">
        <v>11</v>
      </c>
      <c r="E14" s="5">
        <v>22</v>
      </c>
      <c r="F14" s="5">
        <v>25</v>
      </c>
      <c r="G14" s="5">
        <v>25</v>
      </c>
      <c r="H14" s="5">
        <v>14</v>
      </c>
      <c r="I14" s="5">
        <v>24</v>
      </c>
      <c r="J14" s="5">
        <v>16</v>
      </c>
      <c r="K14" s="5">
        <v>21</v>
      </c>
      <c r="L14" s="5">
        <v>16</v>
      </c>
      <c r="M14" s="5">
        <v>22</v>
      </c>
      <c r="N14" s="5">
        <v>225</v>
      </c>
    </row>
    <row r="15" spans="1:14" x14ac:dyDescent="0.25">
      <c r="A15" s="7" t="s">
        <v>32</v>
      </c>
      <c r="B15" s="5">
        <v>24</v>
      </c>
      <c r="C15" s="5">
        <v>15</v>
      </c>
      <c r="D15" s="5">
        <v>19</v>
      </c>
      <c r="E15" s="5">
        <v>12</v>
      </c>
      <c r="F15" s="5">
        <v>14</v>
      </c>
      <c r="G15" s="5">
        <v>23</v>
      </c>
      <c r="H15" s="5">
        <v>23</v>
      </c>
      <c r="I15" s="5">
        <v>19</v>
      </c>
      <c r="J15" s="5">
        <v>18</v>
      </c>
      <c r="K15" s="5">
        <v>15</v>
      </c>
      <c r="L15" s="5">
        <v>16</v>
      </c>
      <c r="M15" s="5">
        <v>25</v>
      </c>
      <c r="N15" s="5">
        <v>223</v>
      </c>
    </row>
    <row r="16" spans="1:14" x14ac:dyDescent="0.25">
      <c r="A16" s="7" t="s">
        <v>52</v>
      </c>
      <c r="B16" s="5">
        <v>18</v>
      </c>
      <c r="C16" s="5">
        <v>17</v>
      </c>
      <c r="D16" s="5">
        <v>20</v>
      </c>
      <c r="E16" s="5">
        <v>13</v>
      </c>
      <c r="F16" s="5">
        <v>19</v>
      </c>
      <c r="G16" s="5">
        <v>22</v>
      </c>
      <c r="H16" s="5">
        <v>14</v>
      </c>
      <c r="I16" s="5">
        <v>10</v>
      </c>
      <c r="J16" s="5">
        <v>21</v>
      </c>
      <c r="K16" s="5">
        <v>15</v>
      </c>
      <c r="L16" s="5">
        <v>29</v>
      </c>
      <c r="M16" s="5">
        <v>23</v>
      </c>
      <c r="N16" s="5">
        <v>221</v>
      </c>
    </row>
    <row r="17" spans="1:14" x14ac:dyDescent="0.25">
      <c r="A17" s="7" t="s">
        <v>57</v>
      </c>
      <c r="B17" s="5">
        <v>21</v>
      </c>
      <c r="C17" s="5">
        <v>19</v>
      </c>
      <c r="D17" s="5">
        <v>15</v>
      </c>
      <c r="E17" s="5">
        <v>15</v>
      </c>
      <c r="F17" s="5">
        <v>19</v>
      </c>
      <c r="G17" s="5">
        <v>11</v>
      </c>
      <c r="H17" s="5">
        <v>19</v>
      </c>
      <c r="I17" s="5">
        <v>21</v>
      </c>
      <c r="J17" s="5">
        <v>18</v>
      </c>
      <c r="K17" s="5">
        <v>21</v>
      </c>
      <c r="L17" s="5">
        <v>18</v>
      </c>
      <c r="M17" s="5">
        <v>21</v>
      </c>
      <c r="N17" s="5">
        <v>218</v>
      </c>
    </row>
    <row r="18" spans="1:14" x14ac:dyDescent="0.25">
      <c r="A18" s="7" t="s">
        <v>45</v>
      </c>
      <c r="B18" s="5">
        <v>18</v>
      </c>
      <c r="C18" s="5">
        <v>18</v>
      </c>
      <c r="D18" s="5">
        <v>16</v>
      </c>
      <c r="E18" s="5">
        <v>16</v>
      </c>
      <c r="F18" s="5">
        <v>19</v>
      </c>
      <c r="G18" s="5">
        <v>20</v>
      </c>
      <c r="H18" s="5">
        <v>10</v>
      </c>
      <c r="I18" s="5">
        <v>15</v>
      </c>
      <c r="J18" s="5">
        <v>20</v>
      </c>
      <c r="K18" s="5">
        <v>19</v>
      </c>
      <c r="L18" s="5">
        <v>22</v>
      </c>
      <c r="M18" s="5">
        <v>25</v>
      </c>
      <c r="N18" s="5">
        <v>218</v>
      </c>
    </row>
    <row r="19" spans="1:14" x14ac:dyDescent="0.25">
      <c r="A19" s="7" t="s">
        <v>31</v>
      </c>
      <c r="B19" s="5">
        <v>25</v>
      </c>
      <c r="C19" s="5">
        <v>13</v>
      </c>
      <c r="D19" s="5">
        <v>28</v>
      </c>
      <c r="E19" s="5">
        <v>16</v>
      </c>
      <c r="F19" s="5">
        <v>20</v>
      </c>
      <c r="G19" s="5">
        <v>16</v>
      </c>
      <c r="H19" s="5">
        <v>16</v>
      </c>
      <c r="I19" s="5">
        <v>21</v>
      </c>
      <c r="J19" s="5">
        <v>11</v>
      </c>
      <c r="K19" s="5">
        <v>15</v>
      </c>
      <c r="L19" s="5">
        <v>17</v>
      </c>
      <c r="M19" s="5">
        <v>18</v>
      </c>
      <c r="N19" s="5">
        <v>216</v>
      </c>
    </row>
    <row r="20" spans="1:14" x14ac:dyDescent="0.25">
      <c r="A20" s="7" t="s">
        <v>34</v>
      </c>
      <c r="B20" s="5">
        <v>20</v>
      </c>
      <c r="C20" s="5">
        <v>15</v>
      </c>
      <c r="D20" s="5">
        <v>17</v>
      </c>
      <c r="E20" s="5">
        <v>18</v>
      </c>
      <c r="F20" s="5">
        <v>11</v>
      </c>
      <c r="G20" s="5">
        <v>16</v>
      </c>
      <c r="H20" s="5">
        <v>25</v>
      </c>
      <c r="I20" s="5">
        <v>19</v>
      </c>
      <c r="J20" s="5">
        <v>18</v>
      </c>
      <c r="K20" s="5">
        <v>12</v>
      </c>
      <c r="L20" s="5">
        <v>25</v>
      </c>
      <c r="M20" s="5">
        <v>18</v>
      </c>
      <c r="N20" s="5">
        <v>214</v>
      </c>
    </row>
    <row r="21" spans="1:14" x14ac:dyDescent="0.25">
      <c r="A21" s="7" t="s">
        <v>41</v>
      </c>
      <c r="B21" s="5">
        <v>24</v>
      </c>
      <c r="C21" s="5">
        <v>14</v>
      </c>
      <c r="D21" s="5">
        <v>17</v>
      </c>
      <c r="E21" s="5">
        <v>17</v>
      </c>
      <c r="F21" s="5">
        <v>15</v>
      </c>
      <c r="G21" s="5">
        <v>14</v>
      </c>
      <c r="H21" s="5">
        <v>18</v>
      </c>
      <c r="I21" s="5">
        <v>20</v>
      </c>
      <c r="J21" s="5">
        <v>17</v>
      </c>
      <c r="K21" s="5">
        <v>21</v>
      </c>
      <c r="L21" s="5">
        <v>19</v>
      </c>
      <c r="M21" s="5">
        <v>18</v>
      </c>
      <c r="N21" s="5">
        <v>214</v>
      </c>
    </row>
    <row r="22" spans="1:14" x14ac:dyDescent="0.25">
      <c r="A22" s="7" t="s">
        <v>53</v>
      </c>
      <c r="B22" s="5">
        <v>12</v>
      </c>
      <c r="C22" s="5">
        <v>21</v>
      </c>
      <c r="D22" s="5">
        <v>19</v>
      </c>
      <c r="E22" s="5">
        <v>14</v>
      </c>
      <c r="F22" s="5">
        <v>21</v>
      </c>
      <c r="G22" s="5">
        <v>14</v>
      </c>
      <c r="H22" s="5">
        <v>20</v>
      </c>
      <c r="I22" s="5">
        <v>19</v>
      </c>
      <c r="J22" s="5">
        <v>27</v>
      </c>
      <c r="K22" s="5">
        <v>15</v>
      </c>
      <c r="L22" s="5">
        <v>15</v>
      </c>
      <c r="M22" s="5">
        <v>17</v>
      </c>
      <c r="N22" s="5">
        <v>214</v>
      </c>
    </row>
    <row r="23" spans="1:14" x14ac:dyDescent="0.25">
      <c r="A23" s="7" t="s">
        <v>30</v>
      </c>
      <c r="B23" s="5">
        <v>17</v>
      </c>
      <c r="C23" s="5">
        <v>20</v>
      </c>
      <c r="D23" s="5">
        <v>13</v>
      </c>
      <c r="E23" s="5">
        <v>15</v>
      </c>
      <c r="F23" s="5">
        <v>20</v>
      </c>
      <c r="G23" s="5">
        <v>15</v>
      </c>
      <c r="H23" s="5">
        <v>17</v>
      </c>
      <c r="I23" s="5">
        <v>12</v>
      </c>
      <c r="J23" s="5">
        <v>19</v>
      </c>
      <c r="K23" s="5">
        <v>26</v>
      </c>
      <c r="L23" s="5">
        <v>18</v>
      </c>
      <c r="M23" s="5">
        <v>21</v>
      </c>
      <c r="N23" s="5">
        <v>213</v>
      </c>
    </row>
    <row r="24" spans="1:14" x14ac:dyDescent="0.25">
      <c r="A24" s="7" t="s">
        <v>55</v>
      </c>
      <c r="B24" s="5">
        <v>14</v>
      </c>
      <c r="C24" s="5">
        <v>19</v>
      </c>
      <c r="D24" s="5">
        <v>24</v>
      </c>
      <c r="E24" s="5">
        <v>19</v>
      </c>
      <c r="F24" s="5">
        <v>16</v>
      </c>
      <c r="G24" s="5">
        <v>21</v>
      </c>
      <c r="H24" s="5">
        <v>22</v>
      </c>
      <c r="I24" s="5">
        <v>22</v>
      </c>
      <c r="J24" s="5">
        <v>12</v>
      </c>
      <c r="K24" s="5">
        <v>14</v>
      </c>
      <c r="L24" s="5">
        <v>13</v>
      </c>
      <c r="M24" s="5">
        <v>17</v>
      </c>
      <c r="N24" s="5">
        <v>213</v>
      </c>
    </row>
    <row r="25" spans="1:14" x14ac:dyDescent="0.25">
      <c r="A25" s="7" t="s">
        <v>42</v>
      </c>
      <c r="B25" s="5">
        <v>12</v>
      </c>
      <c r="C25" s="5">
        <v>20</v>
      </c>
      <c r="D25" s="5">
        <v>22</v>
      </c>
      <c r="E25" s="5">
        <v>24</v>
      </c>
      <c r="F25" s="5">
        <v>13</v>
      </c>
      <c r="G25" s="5">
        <v>15</v>
      </c>
      <c r="H25" s="5">
        <v>17</v>
      </c>
      <c r="I25" s="5">
        <v>19</v>
      </c>
      <c r="J25" s="5">
        <v>13</v>
      </c>
      <c r="K25" s="5">
        <v>18</v>
      </c>
      <c r="L25" s="5">
        <v>15</v>
      </c>
      <c r="M25" s="5">
        <v>21</v>
      </c>
      <c r="N25" s="5">
        <v>209</v>
      </c>
    </row>
    <row r="26" spans="1:14" x14ac:dyDescent="0.25">
      <c r="A26" s="7" t="s">
        <v>39</v>
      </c>
      <c r="B26" s="5">
        <v>23</v>
      </c>
      <c r="C26" s="5">
        <v>20</v>
      </c>
      <c r="D26" s="5">
        <v>15</v>
      </c>
      <c r="E26" s="5">
        <v>12</v>
      </c>
      <c r="F26" s="5">
        <v>16</v>
      </c>
      <c r="G26" s="5">
        <v>14</v>
      </c>
      <c r="H26" s="5">
        <v>21</v>
      </c>
      <c r="I26" s="5">
        <v>18</v>
      </c>
      <c r="J26" s="5">
        <v>13</v>
      </c>
      <c r="K26" s="5">
        <v>29</v>
      </c>
      <c r="L26" s="5">
        <v>18</v>
      </c>
      <c r="M26" s="5">
        <v>10</v>
      </c>
      <c r="N26" s="5">
        <v>209</v>
      </c>
    </row>
    <row r="27" spans="1:14" x14ac:dyDescent="0.25">
      <c r="A27" s="7" t="s">
        <v>49</v>
      </c>
      <c r="B27" s="5">
        <v>10</v>
      </c>
      <c r="C27" s="5">
        <v>17</v>
      </c>
      <c r="D27" s="5">
        <v>32</v>
      </c>
      <c r="E27" s="5">
        <v>23</v>
      </c>
      <c r="F27" s="5">
        <v>25</v>
      </c>
      <c r="G27" s="5">
        <v>13</v>
      </c>
      <c r="H27" s="5">
        <v>17</v>
      </c>
      <c r="I27" s="5">
        <v>10</v>
      </c>
      <c r="J27" s="5">
        <v>14</v>
      </c>
      <c r="K27" s="5">
        <v>17</v>
      </c>
      <c r="L27" s="5">
        <v>9</v>
      </c>
      <c r="M27" s="5">
        <v>20</v>
      </c>
      <c r="N27" s="5">
        <v>207</v>
      </c>
    </row>
    <row r="28" spans="1:14" x14ac:dyDescent="0.25">
      <c r="A28" s="7" t="s">
        <v>58</v>
      </c>
      <c r="B28" s="5">
        <v>27</v>
      </c>
      <c r="C28" s="5">
        <v>17</v>
      </c>
      <c r="D28" s="5">
        <v>16</v>
      </c>
      <c r="E28" s="5">
        <v>13</v>
      </c>
      <c r="F28" s="5">
        <v>21</v>
      </c>
      <c r="G28" s="5">
        <v>19</v>
      </c>
      <c r="H28" s="5">
        <v>16</v>
      </c>
      <c r="I28" s="5">
        <v>15</v>
      </c>
      <c r="J28" s="5">
        <v>16</v>
      </c>
      <c r="K28" s="5">
        <v>17</v>
      </c>
      <c r="L28" s="5">
        <v>13</v>
      </c>
      <c r="M28" s="5">
        <v>15</v>
      </c>
      <c r="N28" s="5">
        <v>205</v>
      </c>
    </row>
    <row r="29" spans="1:14" x14ac:dyDescent="0.25">
      <c r="A29" s="7" t="s">
        <v>50</v>
      </c>
      <c r="B29" s="5">
        <v>16</v>
      </c>
      <c r="C29" s="5">
        <v>9</v>
      </c>
      <c r="D29" s="5">
        <v>20</v>
      </c>
      <c r="E29" s="5">
        <v>21</v>
      </c>
      <c r="F29" s="5">
        <v>15</v>
      </c>
      <c r="G29" s="5">
        <v>15</v>
      </c>
      <c r="H29" s="5">
        <v>21</v>
      </c>
      <c r="I29" s="5">
        <v>12</v>
      </c>
      <c r="J29" s="5">
        <v>20</v>
      </c>
      <c r="K29" s="5">
        <v>19</v>
      </c>
      <c r="L29" s="5">
        <v>15</v>
      </c>
      <c r="M29" s="5">
        <v>22</v>
      </c>
      <c r="N29" s="5">
        <v>205</v>
      </c>
    </row>
    <row r="30" spans="1:14" x14ac:dyDescent="0.25">
      <c r="A30" s="7" t="s">
        <v>40</v>
      </c>
      <c r="B30" s="5">
        <v>15</v>
      </c>
      <c r="C30" s="5">
        <v>14</v>
      </c>
      <c r="D30" s="5">
        <v>12</v>
      </c>
      <c r="E30" s="5">
        <v>25</v>
      </c>
      <c r="F30" s="5">
        <v>15</v>
      </c>
      <c r="G30" s="5">
        <v>21</v>
      </c>
      <c r="H30" s="5">
        <v>21</v>
      </c>
      <c r="I30" s="5">
        <v>21</v>
      </c>
      <c r="J30" s="5">
        <v>20</v>
      </c>
      <c r="K30" s="5">
        <v>11</v>
      </c>
      <c r="L30" s="5">
        <v>18</v>
      </c>
      <c r="M30" s="5">
        <v>9</v>
      </c>
      <c r="N30" s="5">
        <v>202</v>
      </c>
    </row>
    <row r="31" spans="1:14" x14ac:dyDescent="0.25">
      <c r="A31" s="7" t="s">
        <v>38</v>
      </c>
      <c r="B31" s="5">
        <v>13</v>
      </c>
      <c r="C31" s="5">
        <v>15</v>
      </c>
      <c r="D31" s="5">
        <v>30</v>
      </c>
      <c r="E31" s="5">
        <v>27</v>
      </c>
      <c r="F31" s="5">
        <v>15</v>
      </c>
      <c r="G31" s="5">
        <v>15</v>
      </c>
      <c r="H31" s="5">
        <v>12</v>
      </c>
      <c r="I31" s="5">
        <v>15</v>
      </c>
      <c r="J31" s="5">
        <v>16</v>
      </c>
      <c r="K31" s="5">
        <v>17</v>
      </c>
      <c r="L31" s="5">
        <v>17</v>
      </c>
      <c r="M31" s="5">
        <v>8</v>
      </c>
      <c r="N31" s="5">
        <v>200</v>
      </c>
    </row>
    <row r="32" spans="1:14" x14ac:dyDescent="0.25">
      <c r="A32" s="7" t="s">
        <v>51</v>
      </c>
      <c r="B32" s="5">
        <v>15</v>
      </c>
      <c r="C32" s="5">
        <v>17</v>
      </c>
      <c r="D32" s="5">
        <v>17</v>
      </c>
      <c r="E32" s="5">
        <v>11</v>
      </c>
      <c r="F32" s="5">
        <v>18</v>
      </c>
      <c r="G32" s="5">
        <v>14</v>
      </c>
      <c r="H32" s="5">
        <v>19</v>
      </c>
      <c r="I32" s="5">
        <v>15</v>
      </c>
      <c r="J32" s="5">
        <v>21</v>
      </c>
      <c r="K32" s="5">
        <v>15</v>
      </c>
      <c r="L32" s="5">
        <v>22</v>
      </c>
      <c r="M32" s="5">
        <v>16</v>
      </c>
      <c r="N32" s="5">
        <v>200</v>
      </c>
    </row>
    <row r="33" spans="1:14" x14ac:dyDescent="0.25">
      <c r="A33" s="7" t="s">
        <v>59</v>
      </c>
      <c r="B33" s="5">
        <v>25</v>
      </c>
      <c r="C33" s="5">
        <v>16</v>
      </c>
      <c r="D33" s="5">
        <v>17</v>
      </c>
      <c r="E33" s="5">
        <v>12</v>
      </c>
      <c r="F33" s="5">
        <v>18</v>
      </c>
      <c r="G33" s="5">
        <v>23</v>
      </c>
      <c r="H33" s="5">
        <v>14</v>
      </c>
      <c r="I33" s="5">
        <v>19</v>
      </c>
      <c r="J33" s="5">
        <v>17</v>
      </c>
      <c r="K33" s="5">
        <v>13</v>
      </c>
      <c r="L33" s="5">
        <v>11</v>
      </c>
      <c r="M33" s="5">
        <v>14</v>
      </c>
      <c r="N33" s="5">
        <v>199</v>
      </c>
    </row>
    <row r="34" spans="1:14" x14ac:dyDescent="0.25">
      <c r="A34" s="7" t="s">
        <v>43</v>
      </c>
      <c r="B34" s="5">
        <v>16</v>
      </c>
      <c r="C34" s="5">
        <v>14</v>
      </c>
      <c r="D34" s="5">
        <v>12</v>
      </c>
      <c r="E34" s="5">
        <v>22</v>
      </c>
      <c r="F34" s="5">
        <v>15</v>
      </c>
      <c r="G34" s="5">
        <v>16</v>
      </c>
      <c r="H34" s="5">
        <v>21</v>
      </c>
      <c r="I34" s="5">
        <v>16</v>
      </c>
      <c r="J34" s="5">
        <v>13</v>
      </c>
      <c r="K34" s="5">
        <v>13</v>
      </c>
      <c r="L34" s="5">
        <v>16</v>
      </c>
      <c r="M34" s="5">
        <v>18</v>
      </c>
      <c r="N34" s="5">
        <v>192</v>
      </c>
    </row>
    <row r="35" spans="1:14" x14ac:dyDescent="0.25">
      <c r="A35" s="7" t="s">
        <v>96</v>
      </c>
      <c r="B35" s="5">
        <v>559</v>
      </c>
      <c r="C35" s="5">
        <v>509</v>
      </c>
      <c r="D35" s="5">
        <v>558</v>
      </c>
      <c r="E35" s="5">
        <v>542</v>
      </c>
      <c r="F35" s="5">
        <v>558</v>
      </c>
      <c r="G35" s="5">
        <v>540</v>
      </c>
      <c r="H35" s="5">
        <v>550</v>
      </c>
      <c r="I35" s="5">
        <v>529</v>
      </c>
      <c r="J35" s="5">
        <v>511</v>
      </c>
      <c r="K35" s="5">
        <v>532</v>
      </c>
      <c r="L35" s="5">
        <v>542</v>
      </c>
      <c r="M35" s="5">
        <v>560</v>
      </c>
      <c r="N35" s="5">
        <v>6490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CCCC-EC62-47C6-9E7E-E66290CDA400}">
  <dimension ref="A3:N13"/>
  <sheetViews>
    <sheetView workbookViewId="0">
      <selection activeCell="C18" sqref="C18"/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13" width="8" bestFit="1" customWidth="1"/>
    <col min="14" max="14" width="11.28515625" bestFit="1" customWidth="1"/>
    <col min="15" max="15" width="22.28515625" bestFit="1" customWidth="1"/>
    <col min="16" max="16" width="19.85546875" bestFit="1" customWidth="1"/>
    <col min="17" max="17" width="22.28515625" bestFit="1" customWidth="1"/>
    <col min="18" max="18" width="19.85546875" bestFit="1" customWidth="1"/>
    <col min="19" max="19" width="22.28515625" bestFit="1" customWidth="1"/>
    <col min="20" max="20" width="19.85546875" bestFit="1" customWidth="1"/>
    <col min="21" max="21" width="22.28515625" bestFit="1" customWidth="1"/>
    <col min="22" max="22" width="19.85546875" bestFit="1" customWidth="1"/>
    <col min="23" max="23" width="22.28515625" bestFit="1" customWidth="1"/>
    <col min="24" max="24" width="19.85546875" bestFit="1" customWidth="1"/>
    <col min="25" max="25" width="22.28515625" bestFit="1" customWidth="1"/>
    <col min="26" max="26" width="24.85546875" bestFit="1" customWidth="1"/>
    <col min="27" max="27" width="27.28515625" bestFit="1" customWidth="1"/>
  </cols>
  <sheetData>
    <row r="3" spans="1:14" x14ac:dyDescent="0.25">
      <c r="A3" s="6" t="s">
        <v>98</v>
      </c>
      <c r="B3" s="6" t="s">
        <v>95</v>
      </c>
    </row>
    <row r="4" spans="1:14" x14ac:dyDescent="0.25">
      <c r="A4" s="6" t="s">
        <v>97</v>
      </c>
      <c r="B4" s="10" t="s">
        <v>99</v>
      </c>
      <c r="C4" s="10" t="s">
        <v>100</v>
      </c>
      <c r="D4" s="10" t="s">
        <v>101</v>
      </c>
      <c r="E4" s="10" t="s">
        <v>102</v>
      </c>
      <c r="F4" s="10" t="s">
        <v>106</v>
      </c>
      <c r="G4" s="10" t="s">
        <v>107</v>
      </c>
      <c r="H4" s="10" t="s">
        <v>108</v>
      </c>
      <c r="I4" s="10" t="s">
        <v>109</v>
      </c>
      <c r="J4" s="10" t="s">
        <v>110</v>
      </c>
      <c r="K4" s="10" t="s">
        <v>111</v>
      </c>
      <c r="L4" s="10" t="s">
        <v>112</v>
      </c>
      <c r="M4" s="10" t="s">
        <v>113</v>
      </c>
      <c r="N4" s="10" t="s">
        <v>96</v>
      </c>
    </row>
    <row r="5" spans="1:14" x14ac:dyDescent="0.25">
      <c r="A5" s="11">
        <v>10017</v>
      </c>
      <c r="B5" s="12">
        <v>936146</v>
      </c>
      <c r="C5" s="12">
        <v>645615</v>
      </c>
      <c r="D5" s="12">
        <v>721805</v>
      </c>
      <c r="E5" s="12">
        <v>1072618</v>
      </c>
      <c r="F5" s="12">
        <v>971667</v>
      </c>
      <c r="G5" s="12">
        <v>728903</v>
      </c>
      <c r="H5" s="12">
        <v>1382132</v>
      </c>
      <c r="I5" s="12">
        <v>783380</v>
      </c>
      <c r="J5" s="12">
        <v>968104</v>
      </c>
      <c r="K5" s="12">
        <v>550739</v>
      </c>
      <c r="L5" s="12">
        <v>424252</v>
      </c>
      <c r="M5" s="12">
        <v>1018285</v>
      </c>
      <c r="N5" s="12">
        <v>10203646</v>
      </c>
    </row>
    <row r="6" spans="1:14" x14ac:dyDescent="0.25">
      <c r="A6" s="11">
        <v>10005</v>
      </c>
      <c r="B6" s="12">
        <v>1103001</v>
      </c>
      <c r="C6" s="12">
        <v>1123650</v>
      </c>
      <c r="D6" s="12">
        <v>417054</v>
      </c>
      <c r="E6" s="12">
        <v>449213</v>
      </c>
      <c r="F6" s="12">
        <v>582846</v>
      </c>
      <c r="G6" s="12">
        <v>1135055</v>
      </c>
      <c r="H6" s="12">
        <v>1538754</v>
      </c>
      <c r="I6" s="12">
        <v>869164</v>
      </c>
      <c r="J6" s="12">
        <v>479095</v>
      </c>
      <c r="K6" s="12">
        <v>927230</v>
      </c>
      <c r="L6" s="12">
        <v>988062</v>
      </c>
      <c r="M6" s="12">
        <v>649844</v>
      </c>
      <c r="N6" s="12">
        <v>10262968</v>
      </c>
    </row>
    <row r="7" spans="1:14" x14ac:dyDescent="0.25">
      <c r="A7" s="11">
        <v>10012</v>
      </c>
      <c r="B7" s="12">
        <v>797107</v>
      </c>
      <c r="C7" s="12">
        <v>800132</v>
      </c>
      <c r="D7" s="12">
        <v>871139</v>
      </c>
      <c r="E7" s="12">
        <v>583195</v>
      </c>
      <c r="F7" s="12">
        <v>1285730</v>
      </c>
      <c r="G7" s="12">
        <v>436735</v>
      </c>
      <c r="H7" s="12">
        <v>926257</v>
      </c>
      <c r="I7" s="12">
        <v>870182</v>
      </c>
      <c r="J7" s="12">
        <v>1000166</v>
      </c>
      <c r="K7" s="12">
        <v>1007852</v>
      </c>
      <c r="L7" s="12">
        <v>791873</v>
      </c>
      <c r="M7" s="12">
        <v>977232</v>
      </c>
      <c r="N7" s="12">
        <v>10347600</v>
      </c>
    </row>
    <row r="8" spans="1:14" x14ac:dyDescent="0.25">
      <c r="A8" s="11">
        <v>10010</v>
      </c>
      <c r="B8" s="12">
        <v>1200804</v>
      </c>
      <c r="C8" s="12">
        <v>338110</v>
      </c>
      <c r="D8" s="12">
        <v>596461</v>
      </c>
      <c r="E8" s="12">
        <v>571964</v>
      </c>
      <c r="F8" s="12">
        <v>824963</v>
      </c>
      <c r="G8" s="12">
        <v>493066</v>
      </c>
      <c r="H8" s="12">
        <v>1111253</v>
      </c>
      <c r="I8" s="12">
        <v>1001792</v>
      </c>
      <c r="J8" s="12">
        <v>1221913</v>
      </c>
      <c r="K8" s="12">
        <v>908208</v>
      </c>
      <c r="L8" s="12">
        <v>1307326</v>
      </c>
      <c r="M8" s="12">
        <v>993418</v>
      </c>
      <c r="N8" s="12">
        <v>10569278</v>
      </c>
    </row>
    <row r="9" spans="1:14" x14ac:dyDescent="0.25">
      <c r="A9" s="11">
        <v>10014</v>
      </c>
      <c r="B9" s="12">
        <v>841064</v>
      </c>
      <c r="C9" s="12">
        <v>912659</v>
      </c>
      <c r="D9" s="12">
        <v>871268</v>
      </c>
      <c r="E9" s="12">
        <v>923395</v>
      </c>
      <c r="F9" s="12">
        <v>802803</v>
      </c>
      <c r="G9" s="12">
        <v>882904</v>
      </c>
      <c r="H9" s="12">
        <v>660234</v>
      </c>
      <c r="I9" s="12">
        <v>855011</v>
      </c>
      <c r="J9" s="12">
        <v>903469</v>
      </c>
      <c r="K9" s="12">
        <v>756993</v>
      </c>
      <c r="L9" s="12">
        <v>744441</v>
      </c>
      <c r="M9" s="12">
        <v>1533061</v>
      </c>
      <c r="N9" s="12">
        <v>10687302</v>
      </c>
    </row>
    <row r="10" spans="1:14" x14ac:dyDescent="0.25">
      <c r="A10" s="11">
        <v>10011</v>
      </c>
      <c r="B10" s="12">
        <v>758488</v>
      </c>
      <c r="C10" s="12">
        <v>1265682</v>
      </c>
      <c r="D10" s="12">
        <v>1079830</v>
      </c>
      <c r="E10" s="12">
        <v>1034844</v>
      </c>
      <c r="F10" s="12">
        <v>1135304</v>
      </c>
      <c r="G10" s="12">
        <v>693681</v>
      </c>
      <c r="H10" s="12">
        <v>979023</v>
      </c>
      <c r="I10" s="12">
        <v>703840</v>
      </c>
      <c r="J10" s="12">
        <v>785170</v>
      </c>
      <c r="K10" s="12">
        <v>906026</v>
      </c>
      <c r="L10" s="12">
        <v>1029287</v>
      </c>
      <c r="M10" s="12">
        <v>453825</v>
      </c>
      <c r="N10" s="12">
        <v>10825000</v>
      </c>
    </row>
    <row r="11" spans="1:14" x14ac:dyDescent="0.25">
      <c r="A11" s="11">
        <v>10016</v>
      </c>
      <c r="B11" s="12">
        <v>680133</v>
      </c>
      <c r="C11" s="12">
        <v>984976</v>
      </c>
      <c r="D11" s="12">
        <v>1161415</v>
      </c>
      <c r="E11" s="12">
        <v>838758</v>
      </c>
      <c r="F11" s="12">
        <v>867423</v>
      </c>
      <c r="G11" s="12">
        <v>878205</v>
      </c>
      <c r="H11" s="12">
        <v>395302</v>
      </c>
      <c r="I11" s="12">
        <v>674029</v>
      </c>
      <c r="J11" s="12">
        <v>1357605</v>
      </c>
      <c r="K11" s="12">
        <v>1371657</v>
      </c>
      <c r="L11" s="12">
        <v>749509</v>
      </c>
      <c r="M11" s="12">
        <v>881846</v>
      </c>
      <c r="N11" s="12">
        <v>10840858</v>
      </c>
    </row>
    <row r="12" spans="1:14" x14ac:dyDescent="0.25">
      <c r="A12" s="11">
        <v>10019</v>
      </c>
      <c r="B12" s="12">
        <v>1157074</v>
      </c>
      <c r="C12" s="12">
        <v>944339</v>
      </c>
      <c r="D12" s="12">
        <v>1673580</v>
      </c>
      <c r="E12" s="12">
        <v>825241</v>
      </c>
      <c r="F12" s="12">
        <v>856557</v>
      </c>
      <c r="G12" s="12">
        <v>655632</v>
      </c>
      <c r="H12" s="12">
        <v>983247</v>
      </c>
      <c r="I12" s="12">
        <v>1150023</v>
      </c>
      <c r="J12" s="12">
        <v>636467</v>
      </c>
      <c r="K12" s="12">
        <v>646137</v>
      </c>
      <c r="L12" s="12">
        <v>741671</v>
      </c>
      <c r="M12" s="12">
        <v>726013</v>
      </c>
      <c r="N12" s="12">
        <v>10995981</v>
      </c>
    </row>
    <row r="13" spans="1:14" x14ac:dyDescent="0.25">
      <c r="A13" s="7" t="s">
        <v>96</v>
      </c>
      <c r="B13" s="5">
        <v>7473817</v>
      </c>
      <c r="C13" s="5">
        <v>7015163</v>
      </c>
      <c r="D13" s="5">
        <v>7392552</v>
      </c>
      <c r="E13" s="5">
        <v>6299228</v>
      </c>
      <c r="F13" s="5">
        <v>7327293</v>
      </c>
      <c r="G13" s="5">
        <v>5904181</v>
      </c>
      <c r="H13" s="5">
        <v>7976202</v>
      </c>
      <c r="I13" s="5">
        <v>6907421</v>
      </c>
      <c r="J13" s="5">
        <v>7351989</v>
      </c>
      <c r="K13" s="5">
        <v>7074842</v>
      </c>
      <c r="L13" s="5">
        <v>6776421</v>
      </c>
      <c r="M13" s="5">
        <v>7233524</v>
      </c>
      <c r="N13" s="5">
        <v>84732633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5E461-6975-45DA-B6C6-31F70E1070BA}">
  <dimension ref="A1:E6491"/>
  <sheetViews>
    <sheetView workbookViewId="0">
      <selection activeCell="H16" sqref="H16"/>
    </sheetView>
  </sheetViews>
  <sheetFormatPr defaultRowHeight="15" x14ac:dyDescent="0.25"/>
  <cols>
    <col min="1" max="1" width="10.140625" bestFit="1" customWidth="1"/>
    <col min="2" max="2" width="7.28515625" bestFit="1" customWidth="1"/>
    <col min="3" max="3" width="10.140625" bestFit="1" customWidth="1"/>
    <col min="5" max="5" width="13.28515625" bestFit="1" customWidth="1"/>
  </cols>
  <sheetData>
    <row r="1" spans="1:5" x14ac:dyDescent="0.25">
      <c r="A1" s="1" t="s">
        <v>0</v>
      </c>
      <c r="B1" s="1" t="s">
        <v>1</v>
      </c>
      <c r="C1" s="1" t="s">
        <v>28</v>
      </c>
      <c r="D1" s="1" t="s">
        <v>91</v>
      </c>
      <c r="E1" s="1" t="s">
        <v>92</v>
      </c>
    </row>
    <row r="2" spans="1:5" x14ac:dyDescent="0.25">
      <c r="A2" s="9">
        <v>46114</v>
      </c>
      <c r="B2" s="2">
        <v>10010</v>
      </c>
      <c r="C2" s="2" t="s">
        <v>43</v>
      </c>
      <c r="D2" s="2">
        <v>99</v>
      </c>
      <c r="E2">
        <f>VLOOKUP(C2,'Product Master'!$A$1:$C$31,3,FALSE)</f>
        <v>150</v>
      </c>
    </row>
    <row r="3" spans="1:5" x14ac:dyDescent="0.25">
      <c r="A3" s="9">
        <v>48609</v>
      </c>
      <c r="B3" s="2">
        <v>10008</v>
      </c>
      <c r="C3" s="2" t="s">
        <v>57</v>
      </c>
      <c r="D3" s="2">
        <v>99</v>
      </c>
      <c r="E3">
        <f>VLOOKUP(C3,'Product Master'!$A$1:$C$31,3,FALSE)</f>
        <v>107</v>
      </c>
    </row>
    <row r="4" spans="1:5" x14ac:dyDescent="0.25">
      <c r="A4" s="9">
        <v>49196</v>
      </c>
      <c r="B4" s="2">
        <v>10008</v>
      </c>
      <c r="C4" s="2" t="s">
        <v>58</v>
      </c>
      <c r="D4" s="2">
        <v>99</v>
      </c>
      <c r="E4">
        <f>VLOOKUP(C4,'Product Master'!$A$1:$C$31,3,FALSE)</f>
        <v>129</v>
      </c>
    </row>
    <row r="5" spans="1:5" x14ac:dyDescent="0.25">
      <c r="A5" s="9">
        <v>49646</v>
      </c>
      <c r="B5" s="2">
        <v>10007</v>
      </c>
      <c r="C5" s="2" t="s">
        <v>50</v>
      </c>
      <c r="D5" s="2">
        <v>99</v>
      </c>
      <c r="E5">
        <f>VLOOKUP(C5,'Product Master'!$A$1:$C$31,3,FALSE)</f>
        <v>141</v>
      </c>
    </row>
    <row r="6" spans="1:5" x14ac:dyDescent="0.25">
      <c r="A6" s="9">
        <v>44503</v>
      </c>
      <c r="B6" s="2">
        <v>10011</v>
      </c>
      <c r="C6" s="2" t="s">
        <v>46</v>
      </c>
      <c r="D6" s="2">
        <v>99</v>
      </c>
      <c r="E6">
        <f>VLOOKUP(C6,'Product Master'!$A$1:$C$31,3,FALSE)</f>
        <v>116</v>
      </c>
    </row>
    <row r="7" spans="1:5" x14ac:dyDescent="0.25">
      <c r="A7" s="9">
        <v>45749</v>
      </c>
      <c r="B7" s="2">
        <v>10013</v>
      </c>
      <c r="C7" s="2" t="s">
        <v>55</v>
      </c>
      <c r="D7" s="2">
        <v>99</v>
      </c>
      <c r="E7">
        <f>VLOOKUP(C7,'Product Master'!$A$1:$C$31,3,FALSE)</f>
        <v>110</v>
      </c>
    </row>
    <row r="8" spans="1:5" x14ac:dyDescent="0.25">
      <c r="A8" s="9">
        <v>46993</v>
      </c>
      <c r="B8" s="2">
        <v>10015</v>
      </c>
      <c r="C8" s="2" t="s">
        <v>43</v>
      </c>
      <c r="D8" s="2">
        <v>99</v>
      </c>
      <c r="E8">
        <f>VLOOKUP(C8,'Product Master'!$A$1:$C$31,3,FALSE)</f>
        <v>150</v>
      </c>
    </row>
    <row r="9" spans="1:5" x14ac:dyDescent="0.25">
      <c r="A9" s="9">
        <v>47836</v>
      </c>
      <c r="B9" s="2">
        <v>10012</v>
      </c>
      <c r="C9" s="2" t="s">
        <v>43</v>
      </c>
      <c r="D9" s="2">
        <v>99</v>
      </c>
      <c r="E9">
        <f>VLOOKUP(C9,'Product Master'!$A$1:$C$31,3,FALSE)</f>
        <v>150</v>
      </c>
    </row>
    <row r="10" spans="1:5" x14ac:dyDescent="0.25">
      <c r="A10" s="9">
        <v>48053</v>
      </c>
      <c r="B10" s="2">
        <v>10012</v>
      </c>
      <c r="C10" s="2" t="s">
        <v>36</v>
      </c>
      <c r="D10" s="2">
        <v>99</v>
      </c>
      <c r="E10">
        <f>VLOOKUP(C10,'Product Master'!$A$1:$C$31,3,FALSE)</f>
        <v>145</v>
      </c>
    </row>
    <row r="11" spans="1:5" x14ac:dyDescent="0.25">
      <c r="A11" s="9">
        <v>49615</v>
      </c>
      <c r="B11" s="2">
        <v>10015</v>
      </c>
      <c r="C11" s="2" t="s">
        <v>45</v>
      </c>
      <c r="D11" s="2">
        <v>99</v>
      </c>
      <c r="E11">
        <f>VLOOKUP(C11,'Product Master'!$A$1:$C$31,3,FALSE)</f>
        <v>92</v>
      </c>
    </row>
    <row r="12" spans="1:5" x14ac:dyDescent="0.25">
      <c r="A12" s="9">
        <v>45149</v>
      </c>
      <c r="B12" s="2">
        <v>10017</v>
      </c>
      <c r="C12" s="2" t="s">
        <v>56</v>
      </c>
      <c r="D12" s="2">
        <v>99</v>
      </c>
      <c r="E12">
        <f>VLOOKUP(C12,'Product Master'!$A$1:$C$31,3,FALSE)</f>
        <v>139</v>
      </c>
    </row>
    <row r="13" spans="1:5" x14ac:dyDescent="0.25">
      <c r="A13" s="9">
        <v>46812</v>
      </c>
      <c r="B13" s="2">
        <v>10019</v>
      </c>
      <c r="C13" s="2" t="s">
        <v>51</v>
      </c>
      <c r="D13" s="2">
        <v>99</v>
      </c>
      <c r="E13">
        <f>VLOOKUP(C13,'Product Master'!$A$1:$C$31,3,FALSE)</f>
        <v>87</v>
      </c>
    </row>
    <row r="14" spans="1:5" x14ac:dyDescent="0.25">
      <c r="A14" s="9">
        <v>47053</v>
      </c>
      <c r="B14" s="2">
        <v>10016</v>
      </c>
      <c r="C14" s="2" t="s">
        <v>43</v>
      </c>
      <c r="D14" s="2">
        <v>99</v>
      </c>
      <c r="E14">
        <f>VLOOKUP(C14,'Product Master'!$A$1:$C$31,3,FALSE)</f>
        <v>150</v>
      </c>
    </row>
    <row r="15" spans="1:5" x14ac:dyDescent="0.25">
      <c r="A15" s="9">
        <v>47054</v>
      </c>
      <c r="B15" s="2">
        <v>10020</v>
      </c>
      <c r="C15" s="2" t="s">
        <v>44</v>
      </c>
      <c r="D15" s="2">
        <v>99</v>
      </c>
      <c r="E15">
        <f>VLOOKUP(C15,'Product Master'!$A$1:$C$31,3,FALSE)</f>
        <v>122</v>
      </c>
    </row>
    <row r="16" spans="1:5" x14ac:dyDescent="0.25">
      <c r="A16" s="9">
        <v>47055</v>
      </c>
      <c r="B16" s="2">
        <v>10019</v>
      </c>
      <c r="C16" s="2" t="s">
        <v>44</v>
      </c>
      <c r="D16" s="2">
        <v>99</v>
      </c>
      <c r="E16">
        <f>VLOOKUP(C16,'Product Master'!$A$1:$C$31,3,FALSE)</f>
        <v>122</v>
      </c>
    </row>
    <row r="17" spans="1:5" x14ac:dyDescent="0.25">
      <c r="A17" s="9">
        <v>47056</v>
      </c>
      <c r="B17" s="2">
        <v>10004</v>
      </c>
      <c r="C17" s="2" t="s">
        <v>37</v>
      </c>
      <c r="D17" s="2">
        <v>99</v>
      </c>
      <c r="E17">
        <f>VLOOKUP(C17,'Product Master'!$A$1:$C$31,3,FALSE)</f>
        <v>68</v>
      </c>
    </row>
    <row r="18" spans="1:5" x14ac:dyDescent="0.25">
      <c r="A18" s="9">
        <v>47057</v>
      </c>
      <c r="B18" s="2">
        <v>10006</v>
      </c>
      <c r="C18" s="2" t="s">
        <v>55</v>
      </c>
      <c r="D18" s="2">
        <v>99</v>
      </c>
      <c r="E18">
        <f>VLOOKUP(C18,'Product Master'!$A$1:$C$31,3,FALSE)</f>
        <v>110</v>
      </c>
    </row>
    <row r="19" spans="1:5" x14ac:dyDescent="0.25">
      <c r="A19" s="9">
        <v>47058</v>
      </c>
      <c r="B19" s="2">
        <v>10002</v>
      </c>
      <c r="C19" s="2" t="s">
        <v>54</v>
      </c>
      <c r="D19" s="2">
        <v>99</v>
      </c>
      <c r="E19">
        <f>VLOOKUP(C19,'Product Master'!$A$1:$C$31,3,FALSE)</f>
        <v>85</v>
      </c>
    </row>
    <row r="20" spans="1:5" x14ac:dyDescent="0.25">
      <c r="A20" s="9">
        <v>47059</v>
      </c>
      <c r="B20" s="2">
        <v>10005</v>
      </c>
      <c r="C20" s="2" t="s">
        <v>32</v>
      </c>
      <c r="D20" s="2">
        <v>99</v>
      </c>
      <c r="E20">
        <f>VLOOKUP(C20,'Product Master'!$A$1:$C$31,3,FALSE)</f>
        <v>139</v>
      </c>
    </row>
    <row r="21" spans="1:5" x14ac:dyDescent="0.25">
      <c r="A21" s="9">
        <v>47060</v>
      </c>
      <c r="B21" s="2">
        <v>10002</v>
      </c>
      <c r="C21" s="2" t="s">
        <v>42</v>
      </c>
      <c r="D21" s="2">
        <v>99</v>
      </c>
      <c r="E21">
        <f>VLOOKUP(C21,'Product Master'!$A$1:$C$31,3,FALSE)</f>
        <v>97</v>
      </c>
    </row>
    <row r="22" spans="1:5" x14ac:dyDescent="0.25">
      <c r="A22" s="9">
        <v>47061</v>
      </c>
      <c r="B22" s="2">
        <v>10006</v>
      </c>
      <c r="C22" s="2" t="s">
        <v>37</v>
      </c>
      <c r="D22" s="2">
        <v>99</v>
      </c>
      <c r="E22">
        <f>VLOOKUP(C22,'Product Master'!$A$1:$C$31,3,FALSE)</f>
        <v>68</v>
      </c>
    </row>
    <row r="23" spans="1:5" x14ac:dyDescent="0.25">
      <c r="A23" s="9">
        <v>47062</v>
      </c>
      <c r="B23" s="2">
        <v>10004</v>
      </c>
      <c r="C23" s="2" t="s">
        <v>42</v>
      </c>
      <c r="D23" s="2">
        <v>99</v>
      </c>
      <c r="E23">
        <f>VLOOKUP(C23,'Product Master'!$A$1:$C$31,3,FALSE)</f>
        <v>97</v>
      </c>
    </row>
    <row r="24" spans="1:5" x14ac:dyDescent="0.25">
      <c r="A24" s="9">
        <v>47063</v>
      </c>
      <c r="B24" s="2">
        <v>10009</v>
      </c>
      <c r="C24" s="2" t="s">
        <v>51</v>
      </c>
      <c r="D24" s="2">
        <v>98</v>
      </c>
      <c r="E24">
        <f>VLOOKUP(C24,'Product Master'!$A$1:$C$31,3,FALSE)</f>
        <v>87</v>
      </c>
    </row>
    <row r="25" spans="1:5" x14ac:dyDescent="0.25">
      <c r="A25" s="9">
        <v>47064</v>
      </c>
      <c r="B25" s="2">
        <v>10007</v>
      </c>
      <c r="C25" s="2" t="s">
        <v>32</v>
      </c>
      <c r="D25" s="2">
        <v>98</v>
      </c>
      <c r="E25">
        <f>VLOOKUP(C25,'Product Master'!$A$1:$C$31,3,FALSE)</f>
        <v>139</v>
      </c>
    </row>
    <row r="26" spans="1:5" x14ac:dyDescent="0.25">
      <c r="A26" s="9">
        <v>47065</v>
      </c>
      <c r="B26" s="2">
        <v>10008</v>
      </c>
      <c r="C26" s="2" t="s">
        <v>33</v>
      </c>
      <c r="D26" s="2">
        <v>98</v>
      </c>
      <c r="E26">
        <f>VLOOKUP(C26,'Product Master'!$A$1:$C$31,3,FALSE)</f>
        <v>84</v>
      </c>
    </row>
    <row r="27" spans="1:5" x14ac:dyDescent="0.25">
      <c r="A27" s="9">
        <v>47066</v>
      </c>
      <c r="B27" s="2">
        <v>10008</v>
      </c>
      <c r="C27" s="2" t="s">
        <v>42</v>
      </c>
      <c r="D27" s="2">
        <v>98</v>
      </c>
      <c r="E27">
        <f>VLOOKUP(C27,'Product Master'!$A$1:$C$31,3,FALSE)</f>
        <v>97</v>
      </c>
    </row>
    <row r="28" spans="1:5" x14ac:dyDescent="0.25">
      <c r="A28" s="9">
        <v>47067</v>
      </c>
      <c r="B28" s="2">
        <v>10015</v>
      </c>
      <c r="C28" s="2" t="s">
        <v>36</v>
      </c>
      <c r="D28" s="2">
        <v>98</v>
      </c>
      <c r="E28">
        <f>VLOOKUP(C28,'Product Master'!$A$1:$C$31,3,FALSE)</f>
        <v>145</v>
      </c>
    </row>
    <row r="29" spans="1:5" x14ac:dyDescent="0.25">
      <c r="A29" s="9">
        <v>47068</v>
      </c>
      <c r="B29" s="2">
        <v>10015</v>
      </c>
      <c r="C29" s="2" t="s">
        <v>51</v>
      </c>
      <c r="D29" s="2">
        <v>98</v>
      </c>
      <c r="E29">
        <f>VLOOKUP(C29,'Product Master'!$A$1:$C$31,3,FALSE)</f>
        <v>87</v>
      </c>
    </row>
    <row r="30" spans="1:5" x14ac:dyDescent="0.25">
      <c r="A30" s="9">
        <v>47069</v>
      </c>
      <c r="B30" s="2">
        <v>10015</v>
      </c>
      <c r="C30" s="2" t="s">
        <v>55</v>
      </c>
      <c r="D30" s="2">
        <v>98</v>
      </c>
      <c r="E30">
        <f>VLOOKUP(C30,'Product Master'!$A$1:$C$31,3,FALSE)</f>
        <v>110</v>
      </c>
    </row>
    <row r="31" spans="1:5" x14ac:dyDescent="0.25">
      <c r="A31" s="9">
        <v>47070</v>
      </c>
      <c r="B31" s="2">
        <v>10015</v>
      </c>
      <c r="C31" s="2" t="s">
        <v>48</v>
      </c>
      <c r="D31" s="2">
        <v>98</v>
      </c>
      <c r="E31">
        <f>VLOOKUP(C31,'Product Master'!$A$1:$C$31,3,FALSE)</f>
        <v>79</v>
      </c>
    </row>
    <row r="32" spans="1:5" x14ac:dyDescent="0.25">
      <c r="A32" s="9">
        <v>47071</v>
      </c>
      <c r="B32" s="2">
        <v>10019</v>
      </c>
      <c r="C32" s="2" t="s">
        <v>49</v>
      </c>
      <c r="D32" s="2">
        <v>98</v>
      </c>
      <c r="E32">
        <f>VLOOKUP(C32,'Product Master'!$A$1:$C$31,3,FALSE)</f>
        <v>70</v>
      </c>
    </row>
    <row r="33" spans="1:5" x14ac:dyDescent="0.25">
      <c r="A33" s="9">
        <v>47072</v>
      </c>
      <c r="B33" s="2">
        <v>10016</v>
      </c>
      <c r="C33" s="2" t="s">
        <v>38</v>
      </c>
      <c r="D33" s="2">
        <v>98</v>
      </c>
      <c r="E33">
        <f>VLOOKUP(C33,'Product Master'!$A$1:$C$31,3,FALSE)</f>
        <v>73</v>
      </c>
    </row>
    <row r="34" spans="1:5" x14ac:dyDescent="0.25">
      <c r="A34" s="9">
        <v>47073</v>
      </c>
      <c r="B34" s="2">
        <v>10019</v>
      </c>
      <c r="C34" s="2" t="s">
        <v>49</v>
      </c>
      <c r="D34" s="2">
        <v>98</v>
      </c>
      <c r="E34">
        <f>VLOOKUP(C34,'Product Master'!$A$1:$C$31,3,FALSE)</f>
        <v>70</v>
      </c>
    </row>
    <row r="35" spans="1:5" x14ac:dyDescent="0.25">
      <c r="A35" s="9">
        <v>47074</v>
      </c>
      <c r="B35" s="2">
        <v>10020</v>
      </c>
      <c r="C35" s="2" t="s">
        <v>33</v>
      </c>
      <c r="D35" s="2">
        <v>98</v>
      </c>
      <c r="E35">
        <f>VLOOKUP(C35,'Product Master'!$A$1:$C$31,3,FALSE)</f>
        <v>84</v>
      </c>
    </row>
    <row r="36" spans="1:5" x14ac:dyDescent="0.25">
      <c r="A36" s="9">
        <v>47075</v>
      </c>
      <c r="B36" s="2">
        <v>10018</v>
      </c>
      <c r="C36" s="2" t="s">
        <v>50</v>
      </c>
      <c r="D36" s="2">
        <v>98</v>
      </c>
      <c r="E36">
        <f>VLOOKUP(C36,'Product Master'!$A$1:$C$31,3,FALSE)</f>
        <v>141</v>
      </c>
    </row>
    <row r="37" spans="1:5" x14ac:dyDescent="0.25">
      <c r="A37" s="9">
        <v>47076</v>
      </c>
      <c r="B37" s="2">
        <v>10003</v>
      </c>
      <c r="C37" s="2" t="s">
        <v>35</v>
      </c>
      <c r="D37" s="2">
        <v>98</v>
      </c>
      <c r="E37">
        <f>VLOOKUP(C37,'Product Master'!$A$1:$C$31,3,FALSE)</f>
        <v>113</v>
      </c>
    </row>
    <row r="38" spans="1:5" x14ac:dyDescent="0.25">
      <c r="A38" s="9">
        <v>47077</v>
      </c>
      <c r="B38" s="2">
        <v>10006</v>
      </c>
      <c r="C38" s="2" t="s">
        <v>42</v>
      </c>
      <c r="D38" s="2">
        <v>98</v>
      </c>
      <c r="E38">
        <f>VLOOKUP(C38,'Product Master'!$A$1:$C$31,3,FALSE)</f>
        <v>97</v>
      </c>
    </row>
    <row r="39" spans="1:5" x14ac:dyDescent="0.25">
      <c r="A39" s="9">
        <v>47078</v>
      </c>
      <c r="B39" s="2">
        <v>10002</v>
      </c>
      <c r="C39" s="2" t="s">
        <v>46</v>
      </c>
      <c r="D39" s="2">
        <v>98</v>
      </c>
      <c r="E39">
        <f>VLOOKUP(C39,'Product Master'!$A$1:$C$31,3,FALSE)</f>
        <v>116</v>
      </c>
    </row>
    <row r="40" spans="1:5" x14ac:dyDescent="0.25">
      <c r="A40" s="9">
        <v>47079</v>
      </c>
      <c r="B40" s="2">
        <v>10009</v>
      </c>
      <c r="C40" s="2" t="s">
        <v>54</v>
      </c>
      <c r="D40" s="2">
        <v>97</v>
      </c>
      <c r="E40">
        <f>VLOOKUP(C40,'Product Master'!$A$1:$C$31,3,FALSE)</f>
        <v>85</v>
      </c>
    </row>
    <row r="41" spans="1:5" x14ac:dyDescent="0.25">
      <c r="A41" s="9">
        <v>47080</v>
      </c>
      <c r="B41" s="2">
        <v>10009</v>
      </c>
      <c r="C41" s="2" t="s">
        <v>57</v>
      </c>
      <c r="D41" s="2">
        <v>97</v>
      </c>
      <c r="E41">
        <f>VLOOKUP(C41,'Product Master'!$A$1:$C$31,3,FALSE)</f>
        <v>107</v>
      </c>
    </row>
    <row r="42" spans="1:5" x14ac:dyDescent="0.25">
      <c r="A42" s="9">
        <v>47081</v>
      </c>
      <c r="B42" s="2">
        <v>10010</v>
      </c>
      <c r="C42" s="2" t="s">
        <v>37</v>
      </c>
      <c r="D42" s="2">
        <v>97</v>
      </c>
      <c r="E42">
        <f>VLOOKUP(C42,'Product Master'!$A$1:$C$31,3,FALSE)</f>
        <v>68</v>
      </c>
    </row>
    <row r="43" spans="1:5" x14ac:dyDescent="0.25">
      <c r="A43" s="9">
        <v>47082</v>
      </c>
      <c r="B43" s="2">
        <v>10014</v>
      </c>
      <c r="C43" s="2" t="s">
        <v>46</v>
      </c>
      <c r="D43" s="2">
        <v>97</v>
      </c>
      <c r="E43">
        <f>VLOOKUP(C43,'Product Master'!$A$1:$C$31,3,FALSE)</f>
        <v>116</v>
      </c>
    </row>
    <row r="44" spans="1:5" x14ac:dyDescent="0.25">
      <c r="A44" s="9">
        <v>47083</v>
      </c>
      <c r="B44" s="2">
        <v>10013</v>
      </c>
      <c r="C44" s="2" t="s">
        <v>49</v>
      </c>
      <c r="D44" s="2">
        <v>97</v>
      </c>
      <c r="E44">
        <f>VLOOKUP(C44,'Product Master'!$A$1:$C$31,3,FALSE)</f>
        <v>70</v>
      </c>
    </row>
    <row r="45" spans="1:5" x14ac:dyDescent="0.25">
      <c r="A45" s="9">
        <v>47084</v>
      </c>
      <c r="B45" s="2">
        <v>10011</v>
      </c>
      <c r="C45" s="2" t="s">
        <v>51</v>
      </c>
      <c r="D45" s="2">
        <v>97</v>
      </c>
      <c r="E45">
        <f>VLOOKUP(C45,'Product Master'!$A$1:$C$31,3,FALSE)</f>
        <v>87</v>
      </c>
    </row>
    <row r="46" spans="1:5" x14ac:dyDescent="0.25">
      <c r="A46" s="9">
        <v>47085</v>
      </c>
      <c r="B46" s="2">
        <v>10014</v>
      </c>
      <c r="C46" s="2" t="s">
        <v>35</v>
      </c>
      <c r="D46" s="2">
        <v>97</v>
      </c>
      <c r="E46">
        <f>VLOOKUP(C46,'Product Master'!$A$1:$C$31,3,FALSE)</f>
        <v>113</v>
      </c>
    </row>
    <row r="47" spans="1:5" x14ac:dyDescent="0.25">
      <c r="A47" s="9">
        <v>47086</v>
      </c>
      <c r="B47" s="2">
        <v>10019</v>
      </c>
      <c r="C47" s="2" t="s">
        <v>48</v>
      </c>
      <c r="D47" s="2">
        <v>97</v>
      </c>
      <c r="E47">
        <f>VLOOKUP(C47,'Product Master'!$A$1:$C$31,3,FALSE)</f>
        <v>79</v>
      </c>
    </row>
    <row r="48" spans="1:5" x14ac:dyDescent="0.25">
      <c r="A48" s="9">
        <v>47087</v>
      </c>
      <c r="B48" s="2">
        <v>10016</v>
      </c>
      <c r="C48" s="2" t="s">
        <v>31</v>
      </c>
      <c r="D48" s="2">
        <v>97</v>
      </c>
      <c r="E48">
        <f>VLOOKUP(C48,'Product Master'!$A$1:$C$31,3,FALSE)</f>
        <v>114</v>
      </c>
    </row>
    <row r="49" spans="1:5" x14ac:dyDescent="0.25">
      <c r="A49" s="9">
        <v>47088</v>
      </c>
      <c r="B49" s="2">
        <v>10019</v>
      </c>
      <c r="C49" s="2" t="s">
        <v>42</v>
      </c>
      <c r="D49" s="2">
        <v>97</v>
      </c>
      <c r="E49">
        <f>VLOOKUP(C49,'Product Master'!$A$1:$C$31,3,FALSE)</f>
        <v>97</v>
      </c>
    </row>
    <row r="50" spans="1:5" x14ac:dyDescent="0.25">
      <c r="A50" s="9">
        <v>47089</v>
      </c>
      <c r="B50" s="2">
        <v>10018</v>
      </c>
      <c r="C50" s="2" t="s">
        <v>42</v>
      </c>
      <c r="D50" s="2">
        <v>97</v>
      </c>
      <c r="E50">
        <f>VLOOKUP(C50,'Product Master'!$A$1:$C$31,3,FALSE)</f>
        <v>97</v>
      </c>
    </row>
    <row r="51" spans="1:5" x14ac:dyDescent="0.25">
      <c r="A51" s="9">
        <v>47090</v>
      </c>
      <c r="B51" s="2">
        <v>10018</v>
      </c>
      <c r="C51" s="2" t="s">
        <v>51</v>
      </c>
      <c r="D51" s="2">
        <v>97</v>
      </c>
      <c r="E51">
        <f>VLOOKUP(C51,'Product Master'!$A$1:$C$31,3,FALSE)</f>
        <v>87</v>
      </c>
    </row>
    <row r="52" spans="1:5" x14ac:dyDescent="0.25">
      <c r="A52" s="9">
        <v>47091</v>
      </c>
      <c r="B52" s="2">
        <v>10020</v>
      </c>
      <c r="C52" s="2" t="s">
        <v>37</v>
      </c>
      <c r="D52" s="2">
        <v>97</v>
      </c>
      <c r="E52">
        <f>VLOOKUP(C52,'Product Master'!$A$1:$C$31,3,FALSE)</f>
        <v>68</v>
      </c>
    </row>
    <row r="53" spans="1:5" x14ac:dyDescent="0.25">
      <c r="A53" s="9">
        <v>47092</v>
      </c>
      <c r="B53" s="2">
        <v>10017</v>
      </c>
      <c r="C53" s="2" t="s">
        <v>49</v>
      </c>
      <c r="D53" s="2">
        <v>97</v>
      </c>
      <c r="E53">
        <f>VLOOKUP(C53,'Product Master'!$A$1:$C$31,3,FALSE)</f>
        <v>70</v>
      </c>
    </row>
    <row r="54" spans="1:5" x14ac:dyDescent="0.25">
      <c r="A54" s="9">
        <v>47093</v>
      </c>
      <c r="B54" s="2">
        <v>10001</v>
      </c>
      <c r="C54" s="2" t="s">
        <v>58</v>
      </c>
      <c r="D54" s="2">
        <v>97</v>
      </c>
      <c r="E54">
        <f>VLOOKUP(C54,'Product Master'!$A$1:$C$31,3,FALSE)</f>
        <v>129</v>
      </c>
    </row>
    <row r="55" spans="1:5" x14ac:dyDescent="0.25">
      <c r="A55" s="9">
        <v>47094</v>
      </c>
      <c r="B55" s="2">
        <v>10005</v>
      </c>
      <c r="C55" s="2" t="s">
        <v>43</v>
      </c>
      <c r="D55" s="2">
        <v>97</v>
      </c>
      <c r="E55">
        <f>VLOOKUP(C55,'Product Master'!$A$1:$C$31,3,FALSE)</f>
        <v>150</v>
      </c>
    </row>
    <row r="56" spans="1:5" x14ac:dyDescent="0.25">
      <c r="A56" s="9">
        <v>47095</v>
      </c>
      <c r="B56" s="2">
        <v>10001</v>
      </c>
      <c r="C56" s="2" t="s">
        <v>55</v>
      </c>
      <c r="D56" s="2">
        <v>97</v>
      </c>
      <c r="E56">
        <f>VLOOKUP(C56,'Product Master'!$A$1:$C$31,3,FALSE)</f>
        <v>110</v>
      </c>
    </row>
    <row r="57" spans="1:5" x14ac:dyDescent="0.25">
      <c r="A57" s="9">
        <v>47096</v>
      </c>
      <c r="B57" s="2">
        <v>10002</v>
      </c>
      <c r="C57" s="2" t="s">
        <v>31</v>
      </c>
      <c r="D57" s="2">
        <v>97</v>
      </c>
      <c r="E57">
        <f>VLOOKUP(C57,'Product Master'!$A$1:$C$31,3,FALSE)</f>
        <v>114</v>
      </c>
    </row>
    <row r="58" spans="1:5" x14ac:dyDescent="0.25">
      <c r="A58" s="9">
        <v>47097</v>
      </c>
      <c r="B58" s="2">
        <v>10002</v>
      </c>
      <c r="C58" s="2" t="s">
        <v>31</v>
      </c>
      <c r="D58" s="2">
        <v>97</v>
      </c>
      <c r="E58">
        <f>VLOOKUP(C58,'Product Master'!$A$1:$C$31,3,FALSE)</f>
        <v>114</v>
      </c>
    </row>
    <row r="59" spans="1:5" x14ac:dyDescent="0.25">
      <c r="A59" s="9">
        <v>47098</v>
      </c>
      <c r="B59" s="2">
        <v>10008</v>
      </c>
      <c r="C59" s="2" t="s">
        <v>32</v>
      </c>
      <c r="D59" s="2">
        <v>96</v>
      </c>
      <c r="E59">
        <f>VLOOKUP(C59,'Product Master'!$A$1:$C$31,3,FALSE)</f>
        <v>139</v>
      </c>
    </row>
    <row r="60" spans="1:5" x14ac:dyDescent="0.25">
      <c r="A60" s="9">
        <v>47099</v>
      </c>
      <c r="B60" s="2">
        <v>10010</v>
      </c>
      <c r="C60" s="2" t="s">
        <v>42</v>
      </c>
      <c r="D60" s="2">
        <v>96</v>
      </c>
      <c r="E60">
        <f>VLOOKUP(C60,'Product Master'!$A$1:$C$31,3,FALSE)</f>
        <v>97</v>
      </c>
    </row>
    <row r="61" spans="1:5" x14ac:dyDescent="0.25">
      <c r="A61" s="9">
        <v>47100</v>
      </c>
      <c r="B61" s="2">
        <v>10009</v>
      </c>
      <c r="C61" s="2" t="s">
        <v>49</v>
      </c>
      <c r="D61" s="2">
        <v>96</v>
      </c>
      <c r="E61">
        <f>VLOOKUP(C61,'Product Master'!$A$1:$C$31,3,FALSE)</f>
        <v>70</v>
      </c>
    </row>
    <row r="62" spans="1:5" x14ac:dyDescent="0.25">
      <c r="A62" s="9">
        <v>47101</v>
      </c>
      <c r="B62" s="2">
        <v>10008</v>
      </c>
      <c r="C62" s="2" t="s">
        <v>42</v>
      </c>
      <c r="D62" s="2">
        <v>96</v>
      </c>
      <c r="E62">
        <f>VLOOKUP(C62,'Product Master'!$A$1:$C$31,3,FALSE)</f>
        <v>97</v>
      </c>
    </row>
    <row r="63" spans="1:5" x14ac:dyDescent="0.25">
      <c r="A63" s="9">
        <v>47102</v>
      </c>
      <c r="B63" s="2">
        <v>10008</v>
      </c>
      <c r="C63" s="2" t="s">
        <v>57</v>
      </c>
      <c r="D63" s="2">
        <v>96</v>
      </c>
      <c r="E63">
        <f>VLOOKUP(C63,'Product Master'!$A$1:$C$31,3,FALSE)</f>
        <v>107</v>
      </c>
    </row>
    <row r="64" spans="1:5" x14ac:dyDescent="0.25">
      <c r="A64" s="9">
        <v>47103</v>
      </c>
      <c r="B64" s="2">
        <v>10008</v>
      </c>
      <c r="C64" s="2" t="s">
        <v>43</v>
      </c>
      <c r="D64" s="2">
        <v>96</v>
      </c>
      <c r="E64">
        <f>VLOOKUP(C64,'Product Master'!$A$1:$C$31,3,FALSE)</f>
        <v>150</v>
      </c>
    </row>
    <row r="65" spans="1:5" x14ac:dyDescent="0.25">
      <c r="A65" s="9">
        <v>47104</v>
      </c>
      <c r="B65" s="2">
        <v>10015</v>
      </c>
      <c r="C65" s="2" t="s">
        <v>49</v>
      </c>
      <c r="D65" s="2">
        <v>96</v>
      </c>
      <c r="E65">
        <f>VLOOKUP(C65,'Product Master'!$A$1:$C$31,3,FALSE)</f>
        <v>70</v>
      </c>
    </row>
    <row r="66" spans="1:5" x14ac:dyDescent="0.25">
      <c r="A66" s="9">
        <v>47105</v>
      </c>
      <c r="B66" s="2">
        <v>10012</v>
      </c>
      <c r="C66" s="2" t="s">
        <v>58</v>
      </c>
      <c r="D66" s="2">
        <v>96</v>
      </c>
      <c r="E66">
        <f>VLOOKUP(C66,'Product Master'!$A$1:$C$31,3,FALSE)</f>
        <v>129</v>
      </c>
    </row>
    <row r="67" spans="1:5" x14ac:dyDescent="0.25">
      <c r="A67" s="9">
        <v>47106</v>
      </c>
      <c r="B67" s="2">
        <v>10015</v>
      </c>
      <c r="C67" s="2" t="s">
        <v>31</v>
      </c>
      <c r="D67" s="2">
        <v>96</v>
      </c>
      <c r="E67">
        <f>VLOOKUP(C67,'Product Master'!$A$1:$C$31,3,FALSE)</f>
        <v>114</v>
      </c>
    </row>
    <row r="68" spans="1:5" x14ac:dyDescent="0.25">
      <c r="A68" s="9">
        <v>47107</v>
      </c>
      <c r="B68" s="2">
        <v>10014</v>
      </c>
      <c r="C68" s="2" t="s">
        <v>38</v>
      </c>
      <c r="D68" s="2">
        <v>96</v>
      </c>
      <c r="E68">
        <f>VLOOKUP(C68,'Product Master'!$A$1:$C$31,3,FALSE)</f>
        <v>73</v>
      </c>
    </row>
    <row r="69" spans="1:5" x14ac:dyDescent="0.25">
      <c r="A69" s="9">
        <v>47108</v>
      </c>
      <c r="B69" s="2">
        <v>10013</v>
      </c>
      <c r="C69" s="2" t="s">
        <v>42</v>
      </c>
      <c r="D69" s="2">
        <v>96</v>
      </c>
      <c r="E69">
        <f>VLOOKUP(C69,'Product Master'!$A$1:$C$31,3,FALSE)</f>
        <v>97</v>
      </c>
    </row>
    <row r="70" spans="1:5" x14ac:dyDescent="0.25">
      <c r="A70" s="9">
        <v>47109</v>
      </c>
      <c r="B70" s="2">
        <v>10014</v>
      </c>
      <c r="C70" s="2" t="s">
        <v>42</v>
      </c>
      <c r="D70" s="2">
        <v>96</v>
      </c>
      <c r="E70">
        <f>VLOOKUP(C70,'Product Master'!$A$1:$C$31,3,FALSE)</f>
        <v>97</v>
      </c>
    </row>
    <row r="71" spans="1:5" x14ac:dyDescent="0.25">
      <c r="A71" s="9">
        <v>47110</v>
      </c>
      <c r="B71" s="2">
        <v>10013</v>
      </c>
      <c r="C71" s="2" t="s">
        <v>44</v>
      </c>
      <c r="D71" s="2">
        <v>96</v>
      </c>
      <c r="E71">
        <f>VLOOKUP(C71,'Product Master'!$A$1:$C$31,3,FALSE)</f>
        <v>122</v>
      </c>
    </row>
    <row r="72" spans="1:5" x14ac:dyDescent="0.25">
      <c r="A72" s="9">
        <v>47111</v>
      </c>
      <c r="B72" s="2">
        <v>10016</v>
      </c>
      <c r="C72" s="2" t="s">
        <v>55</v>
      </c>
      <c r="D72" s="2">
        <v>96</v>
      </c>
      <c r="E72">
        <f>VLOOKUP(C72,'Product Master'!$A$1:$C$31,3,FALSE)</f>
        <v>110</v>
      </c>
    </row>
    <row r="73" spans="1:5" x14ac:dyDescent="0.25">
      <c r="A73" s="9">
        <v>47112</v>
      </c>
      <c r="B73" s="2">
        <v>10017</v>
      </c>
      <c r="C73" s="2" t="s">
        <v>32</v>
      </c>
      <c r="D73" s="2">
        <v>96</v>
      </c>
      <c r="E73">
        <f>VLOOKUP(C73,'Product Master'!$A$1:$C$31,3,FALSE)</f>
        <v>139</v>
      </c>
    </row>
    <row r="74" spans="1:5" x14ac:dyDescent="0.25">
      <c r="A74" s="9">
        <v>47113</v>
      </c>
      <c r="B74" s="2">
        <v>10020</v>
      </c>
      <c r="C74" s="2" t="s">
        <v>35</v>
      </c>
      <c r="D74" s="2">
        <v>96</v>
      </c>
      <c r="E74">
        <f>VLOOKUP(C74,'Product Master'!$A$1:$C$31,3,FALSE)</f>
        <v>113</v>
      </c>
    </row>
    <row r="75" spans="1:5" x14ac:dyDescent="0.25">
      <c r="A75" s="9">
        <v>47114</v>
      </c>
      <c r="B75" s="2">
        <v>10004</v>
      </c>
      <c r="C75" s="2" t="s">
        <v>45</v>
      </c>
      <c r="D75" s="2">
        <v>96</v>
      </c>
      <c r="E75">
        <f>VLOOKUP(C75,'Product Master'!$A$1:$C$31,3,FALSE)</f>
        <v>92</v>
      </c>
    </row>
    <row r="76" spans="1:5" x14ac:dyDescent="0.25">
      <c r="A76" s="9">
        <v>47115</v>
      </c>
      <c r="B76" s="2">
        <v>10006</v>
      </c>
      <c r="C76" s="2" t="s">
        <v>37</v>
      </c>
      <c r="D76" s="2">
        <v>96</v>
      </c>
      <c r="E76">
        <f>VLOOKUP(C76,'Product Master'!$A$1:$C$31,3,FALSE)</f>
        <v>68</v>
      </c>
    </row>
    <row r="77" spans="1:5" x14ac:dyDescent="0.25">
      <c r="A77" s="9">
        <v>47116</v>
      </c>
      <c r="B77" s="2">
        <v>10005</v>
      </c>
      <c r="C77" s="2" t="s">
        <v>43</v>
      </c>
      <c r="D77" s="2">
        <v>96</v>
      </c>
      <c r="E77">
        <f>VLOOKUP(C77,'Product Master'!$A$1:$C$31,3,FALSE)</f>
        <v>150</v>
      </c>
    </row>
    <row r="78" spans="1:5" x14ac:dyDescent="0.25">
      <c r="A78" s="9">
        <v>47117</v>
      </c>
      <c r="B78" s="2">
        <v>10001</v>
      </c>
      <c r="C78" s="2" t="s">
        <v>32</v>
      </c>
      <c r="D78" s="2">
        <v>96</v>
      </c>
      <c r="E78">
        <f>VLOOKUP(C78,'Product Master'!$A$1:$C$31,3,FALSE)</f>
        <v>139</v>
      </c>
    </row>
    <row r="79" spans="1:5" x14ac:dyDescent="0.25">
      <c r="A79" s="9">
        <v>47118</v>
      </c>
      <c r="B79" s="2">
        <v>10001</v>
      </c>
      <c r="C79" s="2" t="s">
        <v>42</v>
      </c>
      <c r="D79" s="2">
        <v>96</v>
      </c>
      <c r="E79">
        <f>VLOOKUP(C79,'Product Master'!$A$1:$C$31,3,FALSE)</f>
        <v>97</v>
      </c>
    </row>
    <row r="80" spans="1:5" x14ac:dyDescent="0.25">
      <c r="A80" s="9">
        <v>47119</v>
      </c>
      <c r="B80" s="2">
        <v>10002</v>
      </c>
      <c r="C80" s="2" t="s">
        <v>36</v>
      </c>
      <c r="D80" s="2">
        <v>96</v>
      </c>
      <c r="E80">
        <f>VLOOKUP(C80,'Product Master'!$A$1:$C$31,3,FALSE)</f>
        <v>145</v>
      </c>
    </row>
    <row r="81" spans="1:5" x14ac:dyDescent="0.25">
      <c r="A81" s="9">
        <v>47120</v>
      </c>
      <c r="B81" s="2">
        <v>10007</v>
      </c>
      <c r="C81" s="2" t="s">
        <v>54</v>
      </c>
      <c r="D81" s="2">
        <v>95</v>
      </c>
      <c r="E81">
        <f>VLOOKUP(C81,'Product Master'!$A$1:$C$31,3,FALSE)</f>
        <v>85</v>
      </c>
    </row>
    <row r="82" spans="1:5" x14ac:dyDescent="0.25">
      <c r="A82" s="9">
        <v>47121</v>
      </c>
      <c r="B82" s="2">
        <v>10009</v>
      </c>
      <c r="C82" s="2" t="s">
        <v>50</v>
      </c>
      <c r="D82" s="2">
        <v>95</v>
      </c>
      <c r="E82">
        <f>VLOOKUP(C82,'Product Master'!$A$1:$C$31,3,FALSE)</f>
        <v>141</v>
      </c>
    </row>
    <row r="83" spans="1:5" x14ac:dyDescent="0.25">
      <c r="A83" s="9">
        <v>47122</v>
      </c>
      <c r="B83" s="2">
        <v>10010</v>
      </c>
      <c r="C83" s="2" t="s">
        <v>33</v>
      </c>
      <c r="D83" s="2">
        <v>95</v>
      </c>
      <c r="E83">
        <f>VLOOKUP(C83,'Product Master'!$A$1:$C$31,3,FALSE)</f>
        <v>84</v>
      </c>
    </row>
    <row r="84" spans="1:5" x14ac:dyDescent="0.25">
      <c r="A84" s="9">
        <v>47123</v>
      </c>
      <c r="B84" s="2">
        <v>10010</v>
      </c>
      <c r="C84" s="2" t="s">
        <v>42</v>
      </c>
      <c r="D84" s="2">
        <v>95</v>
      </c>
      <c r="E84">
        <f>VLOOKUP(C84,'Product Master'!$A$1:$C$31,3,FALSE)</f>
        <v>97</v>
      </c>
    </row>
    <row r="85" spans="1:5" x14ac:dyDescent="0.25">
      <c r="A85" s="9">
        <v>47124</v>
      </c>
      <c r="B85" s="2">
        <v>10015</v>
      </c>
      <c r="C85" s="2" t="s">
        <v>51</v>
      </c>
      <c r="D85" s="2">
        <v>95</v>
      </c>
      <c r="E85">
        <f>VLOOKUP(C85,'Product Master'!$A$1:$C$31,3,FALSE)</f>
        <v>87</v>
      </c>
    </row>
    <row r="86" spans="1:5" x14ac:dyDescent="0.25">
      <c r="A86" s="9">
        <v>47125</v>
      </c>
      <c r="B86" s="2">
        <v>10011</v>
      </c>
      <c r="C86" s="2" t="s">
        <v>54</v>
      </c>
      <c r="D86" s="2">
        <v>95</v>
      </c>
      <c r="E86">
        <f>VLOOKUP(C86,'Product Master'!$A$1:$C$31,3,FALSE)</f>
        <v>85</v>
      </c>
    </row>
    <row r="87" spans="1:5" x14ac:dyDescent="0.25">
      <c r="A87" s="9">
        <v>47126</v>
      </c>
      <c r="B87" s="2">
        <v>10014</v>
      </c>
      <c r="C87" s="2" t="s">
        <v>50</v>
      </c>
      <c r="D87" s="2">
        <v>95</v>
      </c>
      <c r="E87">
        <f>VLOOKUP(C87,'Product Master'!$A$1:$C$31,3,FALSE)</f>
        <v>141</v>
      </c>
    </row>
    <row r="88" spans="1:5" x14ac:dyDescent="0.25">
      <c r="A88" s="9">
        <v>47127</v>
      </c>
      <c r="B88" s="2">
        <v>10013</v>
      </c>
      <c r="C88" s="2" t="s">
        <v>36</v>
      </c>
      <c r="D88" s="2">
        <v>95</v>
      </c>
      <c r="E88">
        <f>VLOOKUP(C88,'Product Master'!$A$1:$C$31,3,FALSE)</f>
        <v>145</v>
      </c>
    </row>
    <row r="89" spans="1:5" x14ac:dyDescent="0.25">
      <c r="A89" s="9">
        <v>47128</v>
      </c>
      <c r="B89" s="2">
        <v>10013</v>
      </c>
      <c r="C89" s="2" t="s">
        <v>46</v>
      </c>
      <c r="D89" s="2">
        <v>95</v>
      </c>
      <c r="E89">
        <f>VLOOKUP(C89,'Product Master'!$A$1:$C$31,3,FALSE)</f>
        <v>116</v>
      </c>
    </row>
    <row r="90" spans="1:5" x14ac:dyDescent="0.25">
      <c r="A90" s="9">
        <v>47129</v>
      </c>
      <c r="B90" s="2">
        <v>10015</v>
      </c>
      <c r="C90" s="2" t="s">
        <v>50</v>
      </c>
      <c r="D90" s="2">
        <v>95</v>
      </c>
      <c r="E90">
        <f>VLOOKUP(C90,'Product Master'!$A$1:$C$31,3,FALSE)</f>
        <v>141</v>
      </c>
    </row>
    <row r="91" spans="1:5" x14ac:dyDescent="0.25">
      <c r="A91" s="9">
        <v>47130</v>
      </c>
      <c r="B91" s="2">
        <v>10013</v>
      </c>
      <c r="C91" s="2" t="s">
        <v>37</v>
      </c>
      <c r="D91" s="2">
        <v>95</v>
      </c>
      <c r="E91">
        <f>VLOOKUP(C91,'Product Master'!$A$1:$C$31,3,FALSE)</f>
        <v>68</v>
      </c>
    </row>
    <row r="92" spans="1:5" x14ac:dyDescent="0.25">
      <c r="A92" s="9">
        <v>47131</v>
      </c>
      <c r="B92" s="2">
        <v>10014</v>
      </c>
      <c r="C92" s="2" t="s">
        <v>32</v>
      </c>
      <c r="D92" s="2">
        <v>95</v>
      </c>
      <c r="E92">
        <f>VLOOKUP(C92,'Product Master'!$A$1:$C$31,3,FALSE)</f>
        <v>139</v>
      </c>
    </row>
    <row r="93" spans="1:5" x14ac:dyDescent="0.25">
      <c r="A93" s="9">
        <v>47132</v>
      </c>
      <c r="B93" s="2">
        <v>10014</v>
      </c>
      <c r="C93" s="2" t="s">
        <v>49</v>
      </c>
      <c r="D93" s="2">
        <v>95</v>
      </c>
      <c r="E93">
        <f>VLOOKUP(C93,'Product Master'!$A$1:$C$31,3,FALSE)</f>
        <v>70</v>
      </c>
    </row>
    <row r="94" spans="1:5" x14ac:dyDescent="0.25">
      <c r="A94" s="9">
        <v>47133</v>
      </c>
      <c r="B94" s="2">
        <v>10015</v>
      </c>
      <c r="C94" s="2" t="s">
        <v>49</v>
      </c>
      <c r="D94" s="2">
        <v>95</v>
      </c>
      <c r="E94">
        <f>VLOOKUP(C94,'Product Master'!$A$1:$C$31,3,FALSE)</f>
        <v>70</v>
      </c>
    </row>
    <row r="95" spans="1:5" x14ac:dyDescent="0.25">
      <c r="A95" s="9">
        <v>47134</v>
      </c>
      <c r="B95" s="2">
        <v>10013</v>
      </c>
      <c r="C95" s="2" t="s">
        <v>36</v>
      </c>
      <c r="D95" s="2">
        <v>95</v>
      </c>
      <c r="E95">
        <f>VLOOKUP(C95,'Product Master'!$A$1:$C$31,3,FALSE)</f>
        <v>145</v>
      </c>
    </row>
    <row r="96" spans="1:5" x14ac:dyDescent="0.25">
      <c r="A96" s="9">
        <v>47135</v>
      </c>
      <c r="B96" s="2">
        <v>10019</v>
      </c>
      <c r="C96" s="2" t="s">
        <v>44</v>
      </c>
      <c r="D96" s="2">
        <v>95</v>
      </c>
      <c r="E96">
        <f>VLOOKUP(C96,'Product Master'!$A$1:$C$31,3,FALSE)</f>
        <v>122</v>
      </c>
    </row>
    <row r="97" spans="1:5" x14ac:dyDescent="0.25">
      <c r="A97" s="9">
        <v>47136</v>
      </c>
      <c r="B97" s="2">
        <v>10017</v>
      </c>
      <c r="C97" s="2" t="s">
        <v>31</v>
      </c>
      <c r="D97" s="2">
        <v>95</v>
      </c>
      <c r="E97">
        <f>VLOOKUP(C97,'Product Master'!$A$1:$C$31,3,FALSE)</f>
        <v>114</v>
      </c>
    </row>
    <row r="98" spans="1:5" x14ac:dyDescent="0.25">
      <c r="A98" s="9">
        <v>47137</v>
      </c>
      <c r="B98" s="2">
        <v>10020</v>
      </c>
      <c r="C98" s="2" t="s">
        <v>54</v>
      </c>
      <c r="D98" s="2">
        <v>95</v>
      </c>
      <c r="E98">
        <f>VLOOKUP(C98,'Product Master'!$A$1:$C$31,3,FALSE)</f>
        <v>85</v>
      </c>
    </row>
    <row r="99" spans="1:5" x14ac:dyDescent="0.25">
      <c r="A99" s="9">
        <v>47138</v>
      </c>
      <c r="B99" s="2">
        <v>10018</v>
      </c>
      <c r="C99" s="2" t="s">
        <v>54</v>
      </c>
      <c r="D99" s="2">
        <v>95</v>
      </c>
      <c r="E99">
        <f>VLOOKUP(C99,'Product Master'!$A$1:$C$31,3,FALSE)</f>
        <v>85</v>
      </c>
    </row>
    <row r="100" spans="1:5" x14ac:dyDescent="0.25">
      <c r="A100" s="9">
        <v>47139</v>
      </c>
      <c r="B100" s="2">
        <v>10017</v>
      </c>
      <c r="C100" s="2" t="s">
        <v>45</v>
      </c>
      <c r="D100" s="2">
        <v>95</v>
      </c>
      <c r="E100">
        <f>VLOOKUP(C100,'Product Master'!$A$1:$C$31,3,FALSE)</f>
        <v>92</v>
      </c>
    </row>
    <row r="101" spans="1:5" x14ac:dyDescent="0.25">
      <c r="A101" s="9">
        <v>47140</v>
      </c>
      <c r="B101" s="2">
        <v>10006</v>
      </c>
      <c r="C101" s="2" t="s">
        <v>38</v>
      </c>
      <c r="D101" s="2">
        <v>95</v>
      </c>
      <c r="E101">
        <f>VLOOKUP(C101,'Product Master'!$A$1:$C$31,3,FALSE)</f>
        <v>73</v>
      </c>
    </row>
    <row r="102" spans="1:5" x14ac:dyDescent="0.25">
      <c r="A102" s="9">
        <v>47141</v>
      </c>
      <c r="B102" s="2">
        <v>10001</v>
      </c>
      <c r="C102" s="2" t="s">
        <v>43</v>
      </c>
      <c r="D102" s="2">
        <v>95</v>
      </c>
      <c r="E102">
        <f>VLOOKUP(C102,'Product Master'!$A$1:$C$31,3,FALSE)</f>
        <v>150</v>
      </c>
    </row>
    <row r="103" spans="1:5" x14ac:dyDescent="0.25">
      <c r="A103" s="9">
        <v>47142</v>
      </c>
      <c r="B103" s="2">
        <v>10004</v>
      </c>
      <c r="C103" s="2" t="s">
        <v>44</v>
      </c>
      <c r="D103" s="2">
        <v>95</v>
      </c>
      <c r="E103">
        <f>VLOOKUP(C103,'Product Master'!$A$1:$C$31,3,FALSE)</f>
        <v>122</v>
      </c>
    </row>
    <row r="104" spans="1:5" x14ac:dyDescent="0.25">
      <c r="A104" s="9">
        <v>47143</v>
      </c>
      <c r="B104" s="2">
        <v>10002</v>
      </c>
      <c r="C104" s="2" t="s">
        <v>58</v>
      </c>
      <c r="D104" s="2">
        <v>95</v>
      </c>
      <c r="E104">
        <f>VLOOKUP(C104,'Product Master'!$A$1:$C$31,3,FALSE)</f>
        <v>129</v>
      </c>
    </row>
    <row r="105" spans="1:5" x14ac:dyDescent="0.25">
      <c r="A105" s="9">
        <v>47144</v>
      </c>
      <c r="B105" s="2">
        <v>10003</v>
      </c>
      <c r="C105" s="2" t="s">
        <v>46</v>
      </c>
      <c r="D105" s="2">
        <v>95</v>
      </c>
      <c r="E105">
        <f>VLOOKUP(C105,'Product Master'!$A$1:$C$31,3,FALSE)</f>
        <v>116</v>
      </c>
    </row>
    <row r="106" spans="1:5" x14ac:dyDescent="0.25">
      <c r="A106" s="9">
        <v>47145</v>
      </c>
      <c r="B106" s="2">
        <v>10005</v>
      </c>
      <c r="C106" s="2" t="s">
        <v>33</v>
      </c>
      <c r="D106" s="2">
        <v>95</v>
      </c>
      <c r="E106">
        <f>VLOOKUP(C106,'Product Master'!$A$1:$C$31,3,FALSE)</f>
        <v>84</v>
      </c>
    </row>
    <row r="107" spans="1:5" x14ac:dyDescent="0.25">
      <c r="A107" s="9">
        <v>47146</v>
      </c>
      <c r="B107" s="2">
        <v>10009</v>
      </c>
      <c r="C107" s="2" t="s">
        <v>54</v>
      </c>
      <c r="D107" s="2">
        <v>94</v>
      </c>
      <c r="E107">
        <f>VLOOKUP(C107,'Product Master'!$A$1:$C$31,3,FALSE)</f>
        <v>85</v>
      </c>
    </row>
    <row r="108" spans="1:5" x14ac:dyDescent="0.25">
      <c r="A108" s="9">
        <v>47147</v>
      </c>
      <c r="B108" s="2">
        <v>10009</v>
      </c>
      <c r="C108" s="2" t="s">
        <v>48</v>
      </c>
      <c r="D108" s="2">
        <v>94</v>
      </c>
      <c r="E108">
        <f>VLOOKUP(C108,'Product Master'!$A$1:$C$31,3,FALSE)</f>
        <v>79</v>
      </c>
    </row>
    <row r="109" spans="1:5" x14ac:dyDescent="0.25">
      <c r="A109" s="9">
        <v>47148</v>
      </c>
      <c r="B109" s="2">
        <v>10012</v>
      </c>
      <c r="C109" s="2" t="s">
        <v>35</v>
      </c>
      <c r="D109" s="2">
        <v>94</v>
      </c>
      <c r="E109">
        <f>VLOOKUP(C109,'Product Master'!$A$1:$C$31,3,FALSE)</f>
        <v>113</v>
      </c>
    </row>
    <row r="110" spans="1:5" x14ac:dyDescent="0.25">
      <c r="A110" s="9">
        <v>47149</v>
      </c>
      <c r="B110" s="2">
        <v>10014</v>
      </c>
      <c r="C110" s="2" t="s">
        <v>33</v>
      </c>
      <c r="D110" s="2">
        <v>94</v>
      </c>
      <c r="E110">
        <f>VLOOKUP(C110,'Product Master'!$A$1:$C$31,3,FALSE)</f>
        <v>84</v>
      </c>
    </row>
    <row r="111" spans="1:5" x14ac:dyDescent="0.25">
      <c r="A111" s="9">
        <v>47150</v>
      </c>
      <c r="B111" s="2">
        <v>10015</v>
      </c>
      <c r="C111" s="2" t="s">
        <v>32</v>
      </c>
      <c r="D111" s="2">
        <v>94</v>
      </c>
      <c r="E111">
        <f>VLOOKUP(C111,'Product Master'!$A$1:$C$31,3,FALSE)</f>
        <v>139</v>
      </c>
    </row>
    <row r="112" spans="1:5" x14ac:dyDescent="0.25">
      <c r="A112" s="9">
        <v>47151</v>
      </c>
      <c r="B112" s="2">
        <v>10015</v>
      </c>
      <c r="C112" s="2" t="s">
        <v>48</v>
      </c>
      <c r="D112" s="2">
        <v>94</v>
      </c>
      <c r="E112">
        <f>VLOOKUP(C112,'Product Master'!$A$1:$C$31,3,FALSE)</f>
        <v>79</v>
      </c>
    </row>
    <row r="113" spans="1:5" x14ac:dyDescent="0.25">
      <c r="A113" s="9">
        <v>47152</v>
      </c>
      <c r="B113" s="2">
        <v>10012</v>
      </c>
      <c r="C113" s="2" t="s">
        <v>43</v>
      </c>
      <c r="D113" s="2">
        <v>94</v>
      </c>
      <c r="E113">
        <f>VLOOKUP(C113,'Product Master'!$A$1:$C$31,3,FALSE)</f>
        <v>150</v>
      </c>
    </row>
    <row r="114" spans="1:5" x14ac:dyDescent="0.25">
      <c r="A114" s="9">
        <v>47153</v>
      </c>
      <c r="B114" s="2">
        <v>10014</v>
      </c>
      <c r="C114" s="2" t="s">
        <v>46</v>
      </c>
      <c r="D114" s="2">
        <v>94</v>
      </c>
      <c r="E114">
        <f>VLOOKUP(C114,'Product Master'!$A$1:$C$31,3,FALSE)</f>
        <v>116</v>
      </c>
    </row>
    <row r="115" spans="1:5" x14ac:dyDescent="0.25">
      <c r="A115" s="9">
        <v>47154</v>
      </c>
      <c r="B115" s="2">
        <v>10020</v>
      </c>
      <c r="C115" s="2" t="s">
        <v>31</v>
      </c>
      <c r="D115" s="2">
        <v>94</v>
      </c>
      <c r="E115">
        <f>VLOOKUP(C115,'Product Master'!$A$1:$C$31,3,FALSE)</f>
        <v>114</v>
      </c>
    </row>
    <row r="116" spans="1:5" x14ac:dyDescent="0.25">
      <c r="A116" s="9">
        <v>47155</v>
      </c>
      <c r="B116" s="2">
        <v>10019</v>
      </c>
      <c r="C116" s="2" t="s">
        <v>46</v>
      </c>
      <c r="D116" s="2">
        <v>94</v>
      </c>
      <c r="E116">
        <f>VLOOKUP(C116,'Product Master'!$A$1:$C$31,3,FALSE)</f>
        <v>116</v>
      </c>
    </row>
    <row r="117" spans="1:5" x14ac:dyDescent="0.25">
      <c r="A117" s="9">
        <v>47156</v>
      </c>
      <c r="B117" s="2">
        <v>10019</v>
      </c>
      <c r="C117" s="2" t="s">
        <v>54</v>
      </c>
      <c r="D117" s="2">
        <v>94</v>
      </c>
      <c r="E117">
        <f>VLOOKUP(C117,'Product Master'!$A$1:$C$31,3,FALSE)</f>
        <v>85</v>
      </c>
    </row>
    <row r="118" spans="1:5" x14ac:dyDescent="0.25">
      <c r="A118" s="9">
        <v>47157</v>
      </c>
      <c r="B118" s="2">
        <v>10004</v>
      </c>
      <c r="C118" s="2" t="s">
        <v>33</v>
      </c>
      <c r="D118" s="2">
        <v>94</v>
      </c>
      <c r="E118">
        <f>VLOOKUP(C118,'Product Master'!$A$1:$C$31,3,FALSE)</f>
        <v>84</v>
      </c>
    </row>
    <row r="119" spans="1:5" x14ac:dyDescent="0.25">
      <c r="A119" s="9">
        <v>47158</v>
      </c>
      <c r="B119" s="2">
        <v>10001</v>
      </c>
      <c r="C119" s="2" t="s">
        <v>42</v>
      </c>
      <c r="D119" s="2">
        <v>94</v>
      </c>
      <c r="E119">
        <f>VLOOKUP(C119,'Product Master'!$A$1:$C$31,3,FALSE)</f>
        <v>97</v>
      </c>
    </row>
    <row r="120" spans="1:5" x14ac:dyDescent="0.25">
      <c r="A120" s="9">
        <v>47159</v>
      </c>
      <c r="B120" s="2">
        <v>10007</v>
      </c>
      <c r="C120" s="2" t="s">
        <v>31</v>
      </c>
      <c r="D120" s="2">
        <v>93</v>
      </c>
      <c r="E120">
        <f>VLOOKUP(C120,'Product Master'!$A$1:$C$31,3,FALSE)</f>
        <v>114</v>
      </c>
    </row>
    <row r="121" spans="1:5" x14ac:dyDescent="0.25">
      <c r="A121" s="9">
        <v>47160</v>
      </c>
      <c r="B121" s="2">
        <v>10007</v>
      </c>
      <c r="C121" s="2" t="s">
        <v>35</v>
      </c>
      <c r="D121" s="2">
        <v>93</v>
      </c>
      <c r="E121">
        <f>VLOOKUP(C121,'Product Master'!$A$1:$C$31,3,FALSE)</f>
        <v>113</v>
      </c>
    </row>
    <row r="122" spans="1:5" x14ac:dyDescent="0.25">
      <c r="A122" s="9">
        <v>47161</v>
      </c>
      <c r="B122" s="2">
        <v>10009</v>
      </c>
      <c r="C122" s="2" t="s">
        <v>36</v>
      </c>
      <c r="D122" s="2">
        <v>93</v>
      </c>
      <c r="E122">
        <f>VLOOKUP(C122,'Product Master'!$A$1:$C$31,3,FALSE)</f>
        <v>145</v>
      </c>
    </row>
    <row r="123" spans="1:5" x14ac:dyDescent="0.25">
      <c r="A123" s="9">
        <v>47162</v>
      </c>
      <c r="B123" s="2">
        <v>10011</v>
      </c>
      <c r="C123" s="2" t="s">
        <v>45</v>
      </c>
      <c r="D123" s="2">
        <v>93</v>
      </c>
      <c r="E123">
        <f>VLOOKUP(C123,'Product Master'!$A$1:$C$31,3,FALSE)</f>
        <v>92</v>
      </c>
    </row>
    <row r="124" spans="1:5" x14ac:dyDescent="0.25">
      <c r="A124" s="9">
        <v>47163</v>
      </c>
      <c r="B124" s="2">
        <v>10015</v>
      </c>
      <c r="C124" s="2" t="s">
        <v>54</v>
      </c>
      <c r="D124" s="2">
        <v>93</v>
      </c>
      <c r="E124">
        <f>VLOOKUP(C124,'Product Master'!$A$1:$C$31,3,FALSE)</f>
        <v>85</v>
      </c>
    </row>
    <row r="125" spans="1:5" x14ac:dyDescent="0.25">
      <c r="A125" s="9">
        <v>47164</v>
      </c>
      <c r="B125" s="2">
        <v>10015</v>
      </c>
      <c r="C125" s="2" t="s">
        <v>50</v>
      </c>
      <c r="D125" s="2">
        <v>93</v>
      </c>
      <c r="E125">
        <f>VLOOKUP(C125,'Product Master'!$A$1:$C$31,3,FALSE)</f>
        <v>141</v>
      </c>
    </row>
    <row r="126" spans="1:5" x14ac:dyDescent="0.25">
      <c r="A126" s="9">
        <v>47165</v>
      </c>
      <c r="B126" s="2">
        <v>10012</v>
      </c>
      <c r="C126" s="2" t="s">
        <v>48</v>
      </c>
      <c r="D126" s="2">
        <v>93</v>
      </c>
      <c r="E126">
        <f>VLOOKUP(C126,'Product Master'!$A$1:$C$31,3,FALSE)</f>
        <v>79</v>
      </c>
    </row>
    <row r="127" spans="1:5" x14ac:dyDescent="0.25">
      <c r="A127" s="9">
        <v>47166</v>
      </c>
      <c r="B127" s="2">
        <v>10018</v>
      </c>
      <c r="C127" s="2" t="s">
        <v>56</v>
      </c>
      <c r="D127" s="2">
        <v>93</v>
      </c>
      <c r="E127">
        <f>VLOOKUP(C127,'Product Master'!$A$1:$C$31,3,FALSE)</f>
        <v>139</v>
      </c>
    </row>
    <row r="128" spans="1:5" x14ac:dyDescent="0.25">
      <c r="A128" s="9">
        <v>47167</v>
      </c>
      <c r="B128" s="2">
        <v>10020</v>
      </c>
      <c r="C128" s="2" t="s">
        <v>55</v>
      </c>
      <c r="D128" s="2">
        <v>93</v>
      </c>
      <c r="E128">
        <f>VLOOKUP(C128,'Product Master'!$A$1:$C$31,3,FALSE)</f>
        <v>110</v>
      </c>
    </row>
    <row r="129" spans="1:5" x14ac:dyDescent="0.25">
      <c r="A129" s="9">
        <v>47168</v>
      </c>
      <c r="B129" s="2">
        <v>10019</v>
      </c>
      <c r="C129" s="2" t="s">
        <v>32</v>
      </c>
      <c r="D129" s="2">
        <v>93</v>
      </c>
      <c r="E129">
        <f>VLOOKUP(C129,'Product Master'!$A$1:$C$31,3,FALSE)</f>
        <v>139</v>
      </c>
    </row>
    <row r="130" spans="1:5" x14ac:dyDescent="0.25">
      <c r="A130" s="9">
        <v>47169</v>
      </c>
      <c r="B130" s="2">
        <v>10006</v>
      </c>
      <c r="C130" s="2" t="s">
        <v>33</v>
      </c>
      <c r="D130" s="2">
        <v>93</v>
      </c>
      <c r="E130">
        <f>VLOOKUP(C130,'Product Master'!$A$1:$C$31,3,FALSE)</f>
        <v>84</v>
      </c>
    </row>
    <row r="131" spans="1:5" x14ac:dyDescent="0.25">
      <c r="A131" s="9">
        <v>47170</v>
      </c>
      <c r="B131" s="2">
        <v>10002</v>
      </c>
      <c r="C131" s="2" t="s">
        <v>55</v>
      </c>
      <c r="D131" s="2">
        <v>93</v>
      </c>
      <c r="E131">
        <f>VLOOKUP(C131,'Product Master'!$A$1:$C$31,3,FALSE)</f>
        <v>110</v>
      </c>
    </row>
    <row r="132" spans="1:5" x14ac:dyDescent="0.25">
      <c r="A132" s="9">
        <v>47171</v>
      </c>
      <c r="B132" s="2">
        <v>10001</v>
      </c>
      <c r="C132" s="2" t="s">
        <v>44</v>
      </c>
      <c r="D132" s="2">
        <v>93</v>
      </c>
      <c r="E132">
        <f>VLOOKUP(C132,'Product Master'!$A$1:$C$31,3,FALSE)</f>
        <v>122</v>
      </c>
    </row>
    <row r="133" spans="1:5" x14ac:dyDescent="0.25">
      <c r="A133" s="9">
        <v>47172</v>
      </c>
      <c r="B133" s="2">
        <v>10005</v>
      </c>
      <c r="C133" s="2" t="s">
        <v>42</v>
      </c>
      <c r="D133" s="2">
        <v>93</v>
      </c>
      <c r="E133">
        <f>VLOOKUP(C133,'Product Master'!$A$1:$C$31,3,FALSE)</f>
        <v>97</v>
      </c>
    </row>
    <row r="134" spans="1:5" x14ac:dyDescent="0.25">
      <c r="A134" s="9">
        <v>47173</v>
      </c>
      <c r="B134" s="2">
        <v>10002</v>
      </c>
      <c r="C134" s="2" t="s">
        <v>43</v>
      </c>
      <c r="D134" s="2">
        <v>93</v>
      </c>
      <c r="E134">
        <f>VLOOKUP(C134,'Product Master'!$A$1:$C$31,3,FALSE)</f>
        <v>150</v>
      </c>
    </row>
    <row r="135" spans="1:5" x14ac:dyDescent="0.25">
      <c r="A135" s="9">
        <v>47174</v>
      </c>
      <c r="B135" s="2">
        <v>10008</v>
      </c>
      <c r="C135" s="2" t="s">
        <v>51</v>
      </c>
      <c r="D135" s="2">
        <v>92</v>
      </c>
      <c r="E135">
        <f>VLOOKUP(C135,'Product Master'!$A$1:$C$31,3,FALSE)</f>
        <v>87</v>
      </c>
    </row>
    <row r="136" spans="1:5" x14ac:dyDescent="0.25">
      <c r="A136" s="9">
        <v>47175</v>
      </c>
      <c r="B136" s="2">
        <v>10010</v>
      </c>
      <c r="C136" s="2" t="s">
        <v>48</v>
      </c>
      <c r="D136" s="2">
        <v>92</v>
      </c>
      <c r="E136">
        <f>VLOOKUP(C136,'Product Master'!$A$1:$C$31,3,FALSE)</f>
        <v>79</v>
      </c>
    </row>
    <row r="137" spans="1:5" x14ac:dyDescent="0.25">
      <c r="A137" s="9">
        <v>47176</v>
      </c>
      <c r="B137" s="2">
        <v>10010</v>
      </c>
      <c r="C137" s="2" t="s">
        <v>32</v>
      </c>
      <c r="D137" s="2">
        <v>92</v>
      </c>
      <c r="E137">
        <f>VLOOKUP(C137,'Product Master'!$A$1:$C$31,3,FALSE)</f>
        <v>139</v>
      </c>
    </row>
    <row r="138" spans="1:5" x14ac:dyDescent="0.25">
      <c r="A138" s="9">
        <v>47177</v>
      </c>
      <c r="B138" s="2">
        <v>10010</v>
      </c>
      <c r="C138" s="2" t="s">
        <v>48</v>
      </c>
      <c r="D138" s="2">
        <v>92</v>
      </c>
      <c r="E138">
        <f>VLOOKUP(C138,'Product Master'!$A$1:$C$31,3,FALSE)</f>
        <v>79</v>
      </c>
    </row>
    <row r="139" spans="1:5" x14ac:dyDescent="0.25">
      <c r="A139" s="9">
        <v>47178</v>
      </c>
      <c r="B139" s="2">
        <v>10009</v>
      </c>
      <c r="C139" s="2" t="s">
        <v>35</v>
      </c>
      <c r="D139" s="2">
        <v>92</v>
      </c>
      <c r="E139">
        <f>VLOOKUP(C139,'Product Master'!$A$1:$C$31,3,FALSE)</f>
        <v>113</v>
      </c>
    </row>
    <row r="140" spans="1:5" x14ac:dyDescent="0.25">
      <c r="A140" s="9">
        <v>47179</v>
      </c>
      <c r="B140" s="2">
        <v>10010</v>
      </c>
      <c r="C140" s="2" t="s">
        <v>38</v>
      </c>
      <c r="D140" s="2">
        <v>92</v>
      </c>
      <c r="E140">
        <f>VLOOKUP(C140,'Product Master'!$A$1:$C$31,3,FALSE)</f>
        <v>73</v>
      </c>
    </row>
    <row r="141" spans="1:5" x14ac:dyDescent="0.25">
      <c r="A141" s="9">
        <v>47180</v>
      </c>
      <c r="B141" s="2">
        <v>10008</v>
      </c>
      <c r="C141" s="2" t="s">
        <v>54</v>
      </c>
      <c r="D141" s="2">
        <v>92</v>
      </c>
      <c r="E141">
        <f>VLOOKUP(C141,'Product Master'!$A$1:$C$31,3,FALSE)</f>
        <v>85</v>
      </c>
    </row>
    <row r="142" spans="1:5" x14ac:dyDescent="0.25">
      <c r="A142" s="9">
        <v>47181</v>
      </c>
      <c r="B142" s="2">
        <v>10011</v>
      </c>
      <c r="C142" s="2" t="s">
        <v>56</v>
      </c>
      <c r="D142" s="2">
        <v>92</v>
      </c>
      <c r="E142">
        <f>VLOOKUP(C142,'Product Master'!$A$1:$C$31,3,FALSE)</f>
        <v>139</v>
      </c>
    </row>
    <row r="143" spans="1:5" x14ac:dyDescent="0.25">
      <c r="A143" s="9">
        <v>47182</v>
      </c>
      <c r="B143" s="2">
        <v>10012</v>
      </c>
      <c r="C143" s="2" t="s">
        <v>50</v>
      </c>
      <c r="D143" s="2">
        <v>92</v>
      </c>
      <c r="E143">
        <f>VLOOKUP(C143,'Product Master'!$A$1:$C$31,3,FALSE)</f>
        <v>141</v>
      </c>
    </row>
    <row r="144" spans="1:5" x14ac:dyDescent="0.25">
      <c r="A144" s="9">
        <v>47183</v>
      </c>
      <c r="B144" s="2">
        <v>10012</v>
      </c>
      <c r="C144" s="2" t="s">
        <v>50</v>
      </c>
      <c r="D144" s="2">
        <v>92</v>
      </c>
      <c r="E144">
        <f>VLOOKUP(C144,'Product Master'!$A$1:$C$31,3,FALSE)</f>
        <v>141</v>
      </c>
    </row>
    <row r="145" spans="1:5" x14ac:dyDescent="0.25">
      <c r="A145" s="9">
        <v>47184</v>
      </c>
      <c r="B145" s="2">
        <v>10012</v>
      </c>
      <c r="C145" s="2" t="s">
        <v>36</v>
      </c>
      <c r="D145" s="2">
        <v>92</v>
      </c>
      <c r="E145">
        <f>VLOOKUP(C145,'Product Master'!$A$1:$C$31,3,FALSE)</f>
        <v>145</v>
      </c>
    </row>
    <row r="146" spans="1:5" x14ac:dyDescent="0.25">
      <c r="A146" s="9">
        <v>47185</v>
      </c>
      <c r="B146" s="2">
        <v>10014</v>
      </c>
      <c r="C146" s="2" t="s">
        <v>49</v>
      </c>
      <c r="D146" s="2">
        <v>92</v>
      </c>
      <c r="E146">
        <f>VLOOKUP(C146,'Product Master'!$A$1:$C$31,3,FALSE)</f>
        <v>70</v>
      </c>
    </row>
    <row r="147" spans="1:5" x14ac:dyDescent="0.25">
      <c r="A147" s="9">
        <v>47186</v>
      </c>
      <c r="B147" s="2">
        <v>10013</v>
      </c>
      <c r="C147" s="2" t="s">
        <v>37</v>
      </c>
      <c r="D147" s="2">
        <v>92</v>
      </c>
      <c r="E147">
        <f>VLOOKUP(C147,'Product Master'!$A$1:$C$31,3,FALSE)</f>
        <v>68</v>
      </c>
    </row>
    <row r="148" spans="1:5" x14ac:dyDescent="0.25">
      <c r="A148" s="9">
        <v>47187</v>
      </c>
      <c r="B148" s="2">
        <v>10017</v>
      </c>
      <c r="C148" s="2" t="s">
        <v>48</v>
      </c>
      <c r="D148" s="2">
        <v>92</v>
      </c>
      <c r="E148">
        <f>VLOOKUP(C148,'Product Master'!$A$1:$C$31,3,FALSE)</f>
        <v>79</v>
      </c>
    </row>
    <row r="149" spans="1:5" x14ac:dyDescent="0.25">
      <c r="A149" s="9">
        <v>47188</v>
      </c>
      <c r="B149" s="2">
        <v>10005</v>
      </c>
      <c r="C149" s="2" t="s">
        <v>38</v>
      </c>
      <c r="D149" s="2">
        <v>92</v>
      </c>
      <c r="E149">
        <f>VLOOKUP(C149,'Product Master'!$A$1:$C$31,3,FALSE)</f>
        <v>73</v>
      </c>
    </row>
    <row r="150" spans="1:5" x14ac:dyDescent="0.25">
      <c r="A150" s="9">
        <v>47189</v>
      </c>
      <c r="B150" s="2">
        <v>10005</v>
      </c>
      <c r="C150" s="2" t="s">
        <v>32</v>
      </c>
      <c r="D150" s="2">
        <v>92</v>
      </c>
      <c r="E150">
        <f>VLOOKUP(C150,'Product Master'!$A$1:$C$31,3,FALSE)</f>
        <v>139</v>
      </c>
    </row>
    <row r="151" spans="1:5" x14ac:dyDescent="0.25">
      <c r="A151" s="9">
        <v>47190</v>
      </c>
      <c r="B151" s="2">
        <v>10002</v>
      </c>
      <c r="C151" s="2" t="s">
        <v>35</v>
      </c>
      <c r="D151" s="2">
        <v>92</v>
      </c>
      <c r="E151">
        <f>VLOOKUP(C151,'Product Master'!$A$1:$C$31,3,FALSE)</f>
        <v>113</v>
      </c>
    </row>
    <row r="152" spans="1:5" x14ac:dyDescent="0.25">
      <c r="A152" s="9">
        <v>47191</v>
      </c>
      <c r="B152" s="2">
        <v>10001</v>
      </c>
      <c r="C152" s="2" t="s">
        <v>31</v>
      </c>
      <c r="D152" s="2">
        <v>92</v>
      </c>
      <c r="E152">
        <f>VLOOKUP(C152,'Product Master'!$A$1:$C$31,3,FALSE)</f>
        <v>114</v>
      </c>
    </row>
    <row r="153" spans="1:5" x14ac:dyDescent="0.25">
      <c r="A153" s="9">
        <v>47192</v>
      </c>
      <c r="B153" s="2">
        <v>10004</v>
      </c>
      <c r="C153" s="2" t="s">
        <v>31</v>
      </c>
      <c r="D153" s="2">
        <v>92</v>
      </c>
      <c r="E153">
        <f>VLOOKUP(C153,'Product Master'!$A$1:$C$31,3,FALSE)</f>
        <v>114</v>
      </c>
    </row>
    <row r="154" spans="1:5" x14ac:dyDescent="0.25">
      <c r="A154" s="9">
        <v>47193</v>
      </c>
      <c r="B154" s="2">
        <v>10005</v>
      </c>
      <c r="C154" s="2" t="s">
        <v>44</v>
      </c>
      <c r="D154" s="2">
        <v>92</v>
      </c>
      <c r="E154">
        <f>VLOOKUP(C154,'Product Master'!$A$1:$C$31,3,FALSE)</f>
        <v>122</v>
      </c>
    </row>
    <row r="155" spans="1:5" x14ac:dyDescent="0.25">
      <c r="A155" s="9">
        <v>47194</v>
      </c>
      <c r="B155" s="2">
        <v>10004</v>
      </c>
      <c r="C155" s="2" t="s">
        <v>35</v>
      </c>
      <c r="D155" s="2">
        <v>92</v>
      </c>
      <c r="E155">
        <f>VLOOKUP(C155,'Product Master'!$A$1:$C$31,3,FALSE)</f>
        <v>113</v>
      </c>
    </row>
    <row r="156" spans="1:5" x14ac:dyDescent="0.25">
      <c r="A156" s="9">
        <v>47195</v>
      </c>
      <c r="B156" s="2">
        <v>10006</v>
      </c>
      <c r="C156" s="2" t="s">
        <v>31</v>
      </c>
      <c r="D156" s="2">
        <v>92</v>
      </c>
      <c r="E156">
        <f>VLOOKUP(C156,'Product Master'!$A$1:$C$31,3,FALSE)</f>
        <v>114</v>
      </c>
    </row>
    <row r="157" spans="1:5" x14ac:dyDescent="0.25">
      <c r="A157" s="9">
        <v>47196</v>
      </c>
      <c r="B157" s="2">
        <v>10006</v>
      </c>
      <c r="C157" s="2" t="s">
        <v>54</v>
      </c>
      <c r="D157" s="2">
        <v>92</v>
      </c>
      <c r="E157">
        <f>VLOOKUP(C157,'Product Master'!$A$1:$C$31,3,FALSE)</f>
        <v>85</v>
      </c>
    </row>
    <row r="158" spans="1:5" x14ac:dyDescent="0.25">
      <c r="A158" s="9">
        <v>47197</v>
      </c>
      <c r="B158" s="2">
        <v>10006</v>
      </c>
      <c r="C158" s="2" t="s">
        <v>32</v>
      </c>
      <c r="D158" s="2">
        <v>92</v>
      </c>
      <c r="E158">
        <f>VLOOKUP(C158,'Product Master'!$A$1:$C$31,3,FALSE)</f>
        <v>139</v>
      </c>
    </row>
    <row r="159" spans="1:5" x14ac:dyDescent="0.25">
      <c r="A159" s="9">
        <v>47198</v>
      </c>
      <c r="B159" s="2">
        <v>10010</v>
      </c>
      <c r="C159" s="2" t="s">
        <v>45</v>
      </c>
      <c r="D159" s="2">
        <v>91</v>
      </c>
      <c r="E159">
        <f>VLOOKUP(C159,'Product Master'!$A$1:$C$31,3,FALSE)</f>
        <v>92</v>
      </c>
    </row>
    <row r="160" spans="1:5" x14ac:dyDescent="0.25">
      <c r="A160" s="9">
        <v>47199</v>
      </c>
      <c r="B160" s="2">
        <v>10008</v>
      </c>
      <c r="C160" s="2" t="s">
        <v>50</v>
      </c>
      <c r="D160" s="2">
        <v>91</v>
      </c>
      <c r="E160">
        <f>VLOOKUP(C160,'Product Master'!$A$1:$C$31,3,FALSE)</f>
        <v>141</v>
      </c>
    </row>
    <row r="161" spans="1:5" x14ac:dyDescent="0.25">
      <c r="A161" s="9">
        <v>47200</v>
      </c>
      <c r="B161" s="2">
        <v>10007</v>
      </c>
      <c r="C161" s="2" t="s">
        <v>48</v>
      </c>
      <c r="D161" s="2">
        <v>91</v>
      </c>
      <c r="E161">
        <f>VLOOKUP(C161,'Product Master'!$A$1:$C$31,3,FALSE)</f>
        <v>79</v>
      </c>
    </row>
    <row r="162" spans="1:5" x14ac:dyDescent="0.25">
      <c r="A162" s="9">
        <v>47201</v>
      </c>
      <c r="B162" s="2">
        <v>10007</v>
      </c>
      <c r="C162" s="2" t="s">
        <v>44</v>
      </c>
      <c r="D162" s="2">
        <v>91</v>
      </c>
      <c r="E162">
        <f>VLOOKUP(C162,'Product Master'!$A$1:$C$31,3,FALSE)</f>
        <v>122</v>
      </c>
    </row>
    <row r="163" spans="1:5" x14ac:dyDescent="0.25">
      <c r="A163" s="9">
        <v>47202</v>
      </c>
      <c r="B163" s="2">
        <v>10009</v>
      </c>
      <c r="C163" s="2" t="s">
        <v>35</v>
      </c>
      <c r="D163" s="2">
        <v>91</v>
      </c>
      <c r="E163">
        <f>VLOOKUP(C163,'Product Master'!$A$1:$C$31,3,FALSE)</f>
        <v>113</v>
      </c>
    </row>
    <row r="164" spans="1:5" x14ac:dyDescent="0.25">
      <c r="A164" s="9">
        <v>47203</v>
      </c>
      <c r="B164" s="2">
        <v>10013</v>
      </c>
      <c r="C164" s="2" t="s">
        <v>42</v>
      </c>
      <c r="D164" s="2">
        <v>91</v>
      </c>
      <c r="E164">
        <f>VLOOKUP(C164,'Product Master'!$A$1:$C$31,3,FALSE)</f>
        <v>97</v>
      </c>
    </row>
    <row r="165" spans="1:5" x14ac:dyDescent="0.25">
      <c r="A165" s="9">
        <v>47204</v>
      </c>
      <c r="B165" s="2">
        <v>10013</v>
      </c>
      <c r="C165" s="2" t="s">
        <v>31</v>
      </c>
      <c r="D165" s="2">
        <v>91</v>
      </c>
      <c r="E165">
        <f>VLOOKUP(C165,'Product Master'!$A$1:$C$31,3,FALSE)</f>
        <v>114</v>
      </c>
    </row>
    <row r="166" spans="1:5" x14ac:dyDescent="0.25">
      <c r="A166" s="9">
        <v>47205</v>
      </c>
      <c r="B166" s="2">
        <v>10015</v>
      </c>
      <c r="C166" s="2" t="s">
        <v>36</v>
      </c>
      <c r="D166" s="2">
        <v>91</v>
      </c>
      <c r="E166">
        <f>VLOOKUP(C166,'Product Master'!$A$1:$C$31,3,FALSE)</f>
        <v>145</v>
      </c>
    </row>
    <row r="167" spans="1:5" x14ac:dyDescent="0.25">
      <c r="A167" s="9">
        <v>47206</v>
      </c>
      <c r="B167" s="2">
        <v>10011</v>
      </c>
      <c r="C167" s="2" t="s">
        <v>50</v>
      </c>
      <c r="D167" s="2">
        <v>91</v>
      </c>
      <c r="E167">
        <f>VLOOKUP(C167,'Product Master'!$A$1:$C$31,3,FALSE)</f>
        <v>141</v>
      </c>
    </row>
    <row r="168" spans="1:5" x14ac:dyDescent="0.25">
      <c r="A168" s="9">
        <v>47207</v>
      </c>
      <c r="B168" s="2">
        <v>10012</v>
      </c>
      <c r="C168" s="2" t="s">
        <v>38</v>
      </c>
      <c r="D168" s="2">
        <v>91</v>
      </c>
      <c r="E168">
        <f>VLOOKUP(C168,'Product Master'!$A$1:$C$31,3,FALSE)</f>
        <v>73</v>
      </c>
    </row>
    <row r="169" spans="1:5" x14ac:dyDescent="0.25">
      <c r="A169" s="9">
        <v>47208</v>
      </c>
      <c r="B169" s="2">
        <v>10016</v>
      </c>
      <c r="C169" s="2" t="s">
        <v>44</v>
      </c>
      <c r="D169" s="2">
        <v>91</v>
      </c>
      <c r="E169">
        <f>VLOOKUP(C169,'Product Master'!$A$1:$C$31,3,FALSE)</f>
        <v>122</v>
      </c>
    </row>
    <row r="170" spans="1:5" x14ac:dyDescent="0.25">
      <c r="A170" s="9">
        <v>47209</v>
      </c>
      <c r="B170" s="2">
        <v>10019</v>
      </c>
      <c r="C170" s="2" t="s">
        <v>37</v>
      </c>
      <c r="D170" s="2">
        <v>91</v>
      </c>
      <c r="E170">
        <f>VLOOKUP(C170,'Product Master'!$A$1:$C$31,3,FALSE)</f>
        <v>68</v>
      </c>
    </row>
    <row r="171" spans="1:5" x14ac:dyDescent="0.25">
      <c r="A171" s="9">
        <v>47210</v>
      </c>
      <c r="B171" s="2">
        <v>10020</v>
      </c>
      <c r="C171" s="2" t="s">
        <v>51</v>
      </c>
      <c r="D171" s="2">
        <v>91</v>
      </c>
      <c r="E171">
        <f>VLOOKUP(C171,'Product Master'!$A$1:$C$31,3,FALSE)</f>
        <v>87</v>
      </c>
    </row>
    <row r="172" spans="1:5" x14ac:dyDescent="0.25">
      <c r="A172" s="9">
        <v>47211</v>
      </c>
      <c r="B172" s="2">
        <v>10002</v>
      </c>
      <c r="C172" s="2" t="s">
        <v>48</v>
      </c>
      <c r="D172" s="2">
        <v>91</v>
      </c>
      <c r="E172">
        <f>VLOOKUP(C172,'Product Master'!$A$1:$C$31,3,FALSE)</f>
        <v>79</v>
      </c>
    </row>
    <row r="173" spans="1:5" x14ac:dyDescent="0.25">
      <c r="A173" s="9">
        <v>47212</v>
      </c>
      <c r="B173" s="2">
        <v>10003</v>
      </c>
      <c r="C173" s="2" t="s">
        <v>36</v>
      </c>
      <c r="D173" s="2">
        <v>91</v>
      </c>
      <c r="E173">
        <f>VLOOKUP(C173,'Product Master'!$A$1:$C$31,3,FALSE)</f>
        <v>145</v>
      </c>
    </row>
    <row r="174" spans="1:5" x14ac:dyDescent="0.25">
      <c r="A174" s="9">
        <v>47213</v>
      </c>
      <c r="B174" s="2">
        <v>10004</v>
      </c>
      <c r="C174" s="2" t="s">
        <v>33</v>
      </c>
      <c r="D174" s="2">
        <v>91</v>
      </c>
      <c r="E174">
        <f>VLOOKUP(C174,'Product Master'!$A$1:$C$31,3,FALSE)</f>
        <v>84</v>
      </c>
    </row>
    <row r="175" spans="1:5" x14ac:dyDescent="0.25">
      <c r="A175" s="9">
        <v>47214</v>
      </c>
      <c r="B175" s="2">
        <v>10007</v>
      </c>
      <c r="C175" s="2" t="s">
        <v>48</v>
      </c>
      <c r="D175" s="2">
        <v>90</v>
      </c>
      <c r="E175">
        <f>VLOOKUP(C175,'Product Master'!$A$1:$C$31,3,FALSE)</f>
        <v>79</v>
      </c>
    </row>
    <row r="176" spans="1:5" x14ac:dyDescent="0.25">
      <c r="A176" s="9">
        <v>47215</v>
      </c>
      <c r="B176" s="2">
        <v>10007</v>
      </c>
      <c r="C176" s="2" t="s">
        <v>54</v>
      </c>
      <c r="D176" s="2">
        <v>90</v>
      </c>
      <c r="E176">
        <f>VLOOKUP(C176,'Product Master'!$A$1:$C$31,3,FALSE)</f>
        <v>85</v>
      </c>
    </row>
    <row r="177" spans="1:5" x14ac:dyDescent="0.25">
      <c r="A177" s="9">
        <v>47216</v>
      </c>
      <c r="B177" s="2">
        <v>10008</v>
      </c>
      <c r="C177" s="2" t="s">
        <v>43</v>
      </c>
      <c r="D177" s="2">
        <v>90</v>
      </c>
      <c r="E177">
        <f>VLOOKUP(C177,'Product Master'!$A$1:$C$31,3,FALSE)</f>
        <v>150</v>
      </c>
    </row>
    <row r="178" spans="1:5" x14ac:dyDescent="0.25">
      <c r="A178" s="9">
        <v>47217</v>
      </c>
      <c r="B178" s="2">
        <v>10007</v>
      </c>
      <c r="C178" s="2" t="s">
        <v>48</v>
      </c>
      <c r="D178" s="2">
        <v>90</v>
      </c>
      <c r="E178">
        <f>VLOOKUP(C178,'Product Master'!$A$1:$C$31,3,FALSE)</f>
        <v>79</v>
      </c>
    </row>
    <row r="179" spans="1:5" x14ac:dyDescent="0.25">
      <c r="A179" s="9">
        <v>47218</v>
      </c>
      <c r="B179" s="2">
        <v>10012</v>
      </c>
      <c r="C179" s="2" t="s">
        <v>50</v>
      </c>
      <c r="D179" s="2">
        <v>90</v>
      </c>
      <c r="E179">
        <f>VLOOKUP(C179,'Product Master'!$A$1:$C$31,3,FALSE)</f>
        <v>141</v>
      </c>
    </row>
    <row r="180" spans="1:5" x14ac:dyDescent="0.25">
      <c r="A180" s="9">
        <v>47219</v>
      </c>
      <c r="B180" s="2">
        <v>10011</v>
      </c>
      <c r="C180" s="2" t="s">
        <v>56</v>
      </c>
      <c r="D180" s="2">
        <v>90</v>
      </c>
      <c r="E180">
        <f>VLOOKUP(C180,'Product Master'!$A$1:$C$31,3,FALSE)</f>
        <v>139</v>
      </c>
    </row>
    <row r="181" spans="1:5" x14ac:dyDescent="0.25">
      <c r="A181" s="9">
        <v>47220</v>
      </c>
      <c r="B181" s="2">
        <v>10017</v>
      </c>
      <c r="C181" s="2" t="s">
        <v>57</v>
      </c>
      <c r="D181" s="2">
        <v>90</v>
      </c>
      <c r="E181">
        <f>VLOOKUP(C181,'Product Master'!$A$1:$C$31,3,FALSE)</f>
        <v>107</v>
      </c>
    </row>
    <row r="182" spans="1:5" x14ac:dyDescent="0.25">
      <c r="A182" s="9">
        <v>47221</v>
      </c>
      <c r="B182" s="2">
        <v>10019</v>
      </c>
      <c r="C182" s="2" t="s">
        <v>54</v>
      </c>
      <c r="D182" s="2">
        <v>90</v>
      </c>
      <c r="E182">
        <f>VLOOKUP(C182,'Product Master'!$A$1:$C$31,3,FALSE)</f>
        <v>85</v>
      </c>
    </row>
    <row r="183" spans="1:5" x14ac:dyDescent="0.25">
      <c r="A183" s="9">
        <v>47222</v>
      </c>
      <c r="B183" s="2">
        <v>10017</v>
      </c>
      <c r="C183" s="2" t="s">
        <v>58</v>
      </c>
      <c r="D183" s="2">
        <v>90</v>
      </c>
      <c r="E183">
        <f>VLOOKUP(C183,'Product Master'!$A$1:$C$31,3,FALSE)</f>
        <v>129</v>
      </c>
    </row>
    <row r="184" spans="1:5" x14ac:dyDescent="0.25">
      <c r="A184" s="9">
        <v>47223</v>
      </c>
      <c r="B184" s="2">
        <v>10016</v>
      </c>
      <c r="C184" s="2" t="s">
        <v>42</v>
      </c>
      <c r="D184" s="2">
        <v>90</v>
      </c>
      <c r="E184">
        <f>VLOOKUP(C184,'Product Master'!$A$1:$C$31,3,FALSE)</f>
        <v>97</v>
      </c>
    </row>
    <row r="185" spans="1:5" x14ac:dyDescent="0.25">
      <c r="A185" s="9">
        <v>47224</v>
      </c>
      <c r="B185" s="2">
        <v>10001</v>
      </c>
      <c r="C185" s="2" t="s">
        <v>31</v>
      </c>
      <c r="D185" s="2">
        <v>90</v>
      </c>
      <c r="E185">
        <f>VLOOKUP(C185,'Product Master'!$A$1:$C$31,3,FALSE)</f>
        <v>114</v>
      </c>
    </row>
    <row r="186" spans="1:5" x14ac:dyDescent="0.25">
      <c r="A186" s="9">
        <v>47225</v>
      </c>
      <c r="B186" s="2">
        <v>10004</v>
      </c>
      <c r="C186" s="2" t="s">
        <v>49</v>
      </c>
      <c r="D186" s="2">
        <v>90</v>
      </c>
      <c r="E186">
        <f>VLOOKUP(C186,'Product Master'!$A$1:$C$31,3,FALSE)</f>
        <v>70</v>
      </c>
    </row>
    <row r="187" spans="1:5" x14ac:dyDescent="0.25">
      <c r="A187" s="9">
        <v>47226</v>
      </c>
      <c r="B187" s="2">
        <v>10001</v>
      </c>
      <c r="C187" s="2" t="s">
        <v>43</v>
      </c>
      <c r="D187" s="2">
        <v>90</v>
      </c>
      <c r="E187">
        <f>VLOOKUP(C187,'Product Master'!$A$1:$C$31,3,FALSE)</f>
        <v>150</v>
      </c>
    </row>
    <row r="188" spans="1:5" x14ac:dyDescent="0.25">
      <c r="A188" s="9">
        <v>47227</v>
      </c>
      <c r="B188" s="2">
        <v>10003</v>
      </c>
      <c r="C188" s="2" t="s">
        <v>58</v>
      </c>
      <c r="D188" s="2">
        <v>90</v>
      </c>
      <c r="E188">
        <f>VLOOKUP(C188,'Product Master'!$A$1:$C$31,3,FALSE)</f>
        <v>129</v>
      </c>
    </row>
    <row r="189" spans="1:5" x14ac:dyDescent="0.25">
      <c r="A189" s="9">
        <v>47228</v>
      </c>
      <c r="B189" s="2">
        <v>10001</v>
      </c>
      <c r="C189" s="2" t="s">
        <v>42</v>
      </c>
      <c r="D189" s="2">
        <v>90</v>
      </c>
      <c r="E189">
        <f>VLOOKUP(C189,'Product Master'!$A$1:$C$31,3,FALSE)</f>
        <v>97</v>
      </c>
    </row>
    <row r="190" spans="1:5" x14ac:dyDescent="0.25">
      <c r="A190" s="9">
        <v>47229</v>
      </c>
      <c r="B190" s="2">
        <v>10006</v>
      </c>
      <c r="C190" s="2" t="s">
        <v>38</v>
      </c>
      <c r="D190" s="2">
        <v>90</v>
      </c>
      <c r="E190">
        <f>VLOOKUP(C190,'Product Master'!$A$1:$C$31,3,FALSE)</f>
        <v>73</v>
      </c>
    </row>
    <row r="191" spans="1:5" x14ac:dyDescent="0.25">
      <c r="A191" s="9">
        <v>47230</v>
      </c>
      <c r="B191" s="2">
        <v>10006</v>
      </c>
      <c r="C191" s="2" t="s">
        <v>54</v>
      </c>
      <c r="D191" s="2">
        <v>90</v>
      </c>
      <c r="E191">
        <f>VLOOKUP(C191,'Product Master'!$A$1:$C$31,3,FALSE)</f>
        <v>85</v>
      </c>
    </row>
    <row r="192" spans="1:5" x14ac:dyDescent="0.25">
      <c r="A192" s="9">
        <v>47231</v>
      </c>
      <c r="B192" s="2">
        <v>10004</v>
      </c>
      <c r="C192" s="2" t="s">
        <v>33</v>
      </c>
      <c r="D192" s="2">
        <v>90</v>
      </c>
      <c r="E192">
        <f>VLOOKUP(C192,'Product Master'!$A$1:$C$31,3,FALSE)</f>
        <v>84</v>
      </c>
    </row>
    <row r="193" spans="1:5" x14ac:dyDescent="0.25">
      <c r="A193" s="9">
        <v>47232</v>
      </c>
      <c r="B193" s="2">
        <v>10001</v>
      </c>
      <c r="C193" s="2" t="s">
        <v>45</v>
      </c>
      <c r="D193" s="2">
        <v>90</v>
      </c>
      <c r="E193">
        <f>VLOOKUP(C193,'Product Master'!$A$1:$C$31,3,FALSE)</f>
        <v>92</v>
      </c>
    </row>
    <row r="194" spans="1:5" x14ac:dyDescent="0.25">
      <c r="A194" s="9">
        <v>47233</v>
      </c>
      <c r="B194" s="2">
        <v>10006</v>
      </c>
      <c r="C194" s="2" t="s">
        <v>32</v>
      </c>
      <c r="D194" s="2">
        <v>90</v>
      </c>
      <c r="E194">
        <f>VLOOKUP(C194,'Product Master'!$A$1:$C$31,3,FALSE)</f>
        <v>139</v>
      </c>
    </row>
    <row r="195" spans="1:5" x14ac:dyDescent="0.25">
      <c r="A195" s="9">
        <v>47234</v>
      </c>
      <c r="B195" s="2">
        <v>10003</v>
      </c>
      <c r="C195" s="2" t="s">
        <v>38</v>
      </c>
      <c r="D195" s="2">
        <v>90</v>
      </c>
      <c r="E195">
        <f>VLOOKUP(C195,'Product Master'!$A$1:$C$31,3,FALSE)</f>
        <v>73</v>
      </c>
    </row>
    <row r="196" spans="1:5" x14ac:dyDescent="0.25">
      <c r="A196" s="9">
        <v>47235</v>
      </c>
      <c r="B196" s="2">
        <v>10010</v>
      </c>
      <c r="C196" s="2" t="s">
        <v>49</v>
      </c>
      <c r="D196" s="2">
        <v>89</v>
      </c>
      <c r="E196">
        <f>VLOOKUP(C196,'Product Master'!$A$1:$C$31,3,FALSE)</f>
        <v>70</v>
      </c>
    </row>
    <row r="197" spans="1:5" x14ac:dyDescent="0.25">
      <c r="A197" s="9">
        <v>47236</v>
      </c>
      <c r="B197" s="2">
        <v>10009</v>
      </c>
      <c r="C197" s="2" t="s">
        <v>32</v>
      </c>
      <c r="D197" s="2">
        <v>89</v>
      </c>
      <c r="E197">
        <f>VLOOKUP(C197,'Product Master'!$A$1:$C$31,3,FALSE)</f>
        <v>139</v>
      </c>
    </row>
    <row r="198" spans="1:5" x14ac:dyDescent="0.25">
      <c r="A198" s="9">
        <v>47237</v>
      </c>
      <c r="B198" s="2">
        <v>10010</v>
      </c>
      <c r="C198" s="2" t="s">
        <v>50</v>
      </c>
      <c r="D198" s="2">
        <v>89</v>
      </c>
      <c r="E198">
        <f>VLOOKUP(C198,'Product Master'!$A$1:$C$31,3,FALSE)</f>
        <v>141</v>
      </c>
    </row>
    <row r="199" spans="1:5" x14ac:dyDescent="0.25">
      <c r="A199" s="9">
        <v>47238</v>
      </c>
      <c r="B199" s="2">
        <v>10014</v>
      </c>
      <c r="C199" s="2" t="s">
        <v>43</v>
      </c>
      <c r="D199" s="2">
        <v>89</v>
      </c>
      <c r="E199">
        <f>VLOOKUP(C199,'Product Master'!$A$1:$C$31,3,FALSE)</f>
        <v>150</v>
      </c>
    </row>
    <row r="200" spans="1:5" x14ac:dyDescent="0.25">
      <c r="A200" s="9">
        <v>47239</v>
      </c>
      <c r="B200" s="2">
        <v>10014</v>
      </c>
      <c r="C200" s="2" t="s">
        <v>44</v>
      </c>
      <c r="D200" s="2">
        <v>89</v>
      </c>
      <c r="E200">
        <f>VLOOKUP(C200,'Product Master'!$A$1:$C$31,3,FALSE)</f>
        <v>122</v>
      </c>
    </row>
    <row r="201" spans="1:5" x14ac:dyDescent="0.25">
      <c r="A201" s="9">
        <v>47240</v>
      </c>
      <c r="B201" s="2">
        <v>10011</v>
      </c>
      <c r="C201" s="2" t="s">
        <v>51</v>
      </c>
      <c r="D201" s="2">
        <v>89</v>
      </c>
      <c r="E201">
        <f>VLOOKUP(C201,'Product Master'!$A$1:$C$31,3,FALSE)</f>
        <v>87</v>
      </c>
    </row>
    <row r="202" spans="1:5" x14ac:dyDescent="0.25">
      <c r="A202" s="9">
        <v>47241</v>
      </c>
      <c r="B202" s="2">
        <v>10013</v>
      </c>
      <c r="C202" s="2" t="s">
        <v>36</v>
      </c>
      <c r="D202" s="2">
        <v>89</v>
      </c>
      <c r="E202">
        <f>VLOOKUP(C202,'Product Master'!$A$1:$C$31,3,FALSE)</f>
        <v>145</v>
      </c>
    </row>
    <row r="203" spans="1:5" x14ac:dyDescent="0.25">
      <c r="A203" s="9">
        <v>47242</v>
      </c>
      <c r="B203" s="2">
        <v>10014</v>
      </c>
      <c r="C203" s="2" t="s">
        <v>42</v>
      </c>
      <c r="D203" s="2">
        <v>89</v>
      </c>
      <c r="E203">
        <f>VLOOKUP(C203,'Product Master'!$A$1:$C$31,3,FALSE)</f>
        <v>97</v>
      </c>
    </row>
    <row r="204" spans="1:5" x14ac:dyDescent="0.25">
      <c r="A204" s="9">
        <v>47243</v>
      </c>
      <c r="B204" s="2">
        <v>10012</v>
      </c>
      <c r="C204" s="2" t="s">
        <v>35</v>
      </c>
      <c r="D204" s="2">
        <v>89</v>
      </c>
      <c r="E204">
        <f>VLOOKUP(C204,'Product Master'!$A$1:$C$31,3,FALSE)</f>
        <v>113</v>
      </c>
    </row>
    <row r="205" spans="1:5" x14ac:dyDescent="0.25">
      <c r="A205" s="9">
        <v>47244</v>
      </c>
      <c r="B205" s="2">
        <v>10017</v>
      </c>
      <c r="C205" s="2" t="s">
        <v>43</v>
      </c>
      <c r="D205" s="2">
        <v>89</v>
      </c>
      <c r="E205">
        <f>VLOOKUP(C205,'Product Master'!$A$1:$C$31,3,FALSE)</f>
        <v>150</v>
      </c>
    </row>
    <row r="206" spans="1:5" x14ac:dyDescent="0.25">
      <c r="A206" s="9">
        <v>47245</v>
      </c>
      <c r="B206" s="2">
        <v>10019</v>
      </c>
      <c r="C206" s="2" t="s">
        <v>57</v>
      </c>
      <c r="D206" s="2">
        <v>89</v>
      </c>
      <c r="E206">
        <f>VLOOKUP(C206,'Product Master'!$A$1:$C$31,3,FALSE)</f>
        <v>107</v>
      </c>
    </row>
    <row r="207" spans="1:5" x14ac:dyDescent="0.25">
      <c r="A207" s="9">
        <v>47246</v>
      </c>
      <c r="B207" s="2">
        <v>10017</v>
      </c>
      <c r="C207" s="2" t="s">
        <v>55</v>
      </c>
      <c r="D207" s="2">
        <v>89</v>
      </c>
      <c r="E207">
        <f>VLOOKUP(C207,'Product Master'!$A$1:$C$31,3,FALSE)</f>
        <v>110</v>
      </c>
    </row>
    <row r="208" spans="1:5" x14ac:dyDescent="0.25">
      <c r="A208" s="9">
        <v>47247</v>
      </c>
      <c r="B208" s="2">
        <v>10006</v>
      </c>
      <c r="C208" s="2" t="s">
        <v>42</v>
      </c>
      <c r="D208" s="2">
        <v>89</v>
      </c>
      <c r="E208">
        <f>VLOOKUP(C208,'Product Master'!$A$1:$C$31,3,FALSE)</f>
        <v>97</v>
      </c>
    </row>
    <row r="209" spans="1:5" x14ac:dyDescent="0.25">
      <c r="A209" s="9">
        <v>47248</v>
      </c>
      <c r="B209" s="2">
        <v>10006</v>
      </c>
      <c r="C209" s="2" t="s">
        <v>38</v>
      </c>
      <c r="D209" s="2">
        <v>89</v>
      </c>
      <c r="E209">
        <f>VLOOKUP(C209,'Product Master'!$A$1:$C$31,3,FALSE)</f>
        <v>73</v>
      </c>
    </row>
    <row r="210" spans="1:5" x14ac:dyDescent="0.25">
      <c r="A210" s="9">
        <v>47249</v>
      </c>
      <c r="B210" s="2">
        <v>10006</v>
      </c>
      <c r="C210" s="2" t="s">
        <v>38</v>
      </c>
      <c r="D210" s="2">
        <v>89</v>
      </c>
      <c r="E210">
        <f>VLOOKUP(C210,'Product Master'!$A$1:$C$31,3,FALSE)</f>
        <v>73</v>
      </c>
    </row>
    <row r="211" spans="1:5" x14ac:dyDescent="0.25">
      <c r="A211" s="9">
        <v>47250</v>
      </c>
      <c r="B211" s="2">
        <v>10009</v>
      </c>
      <c r="C211" s="2" t="s">
        <v>46</v>
      </c>
      <c r="D211" s="2">
        <v>88</v>
      </c>
      <c r="E211">
        <f>VLOOKUP(C211,'Product Master'!$A$1:$C$31,3,FALSE)</f>
        <v>116</v>
      </c>
    </row>
    <row r="212" spans="1:5" x14ac:dyDescent="0.25">
      <c r="A212" s="9">
        <v>47251</v>
      </c>
      <c r="B212" s="2">
        <v>10008</v>
      </c>
      <c r="C212" s="2" t="s">
        <v>54</v>
      </c>
      <c r="D212" s="2">
        <v>88</v>
      </c>
      <c r="E212">
        <f>VLOOKUP(C212,'Product Master'!$A$1:$C$31,3,FALSE)</f>
        <v>85</v>
      </c>
    </row>
    <row r="213" spans="1:5" x14ac:dyDescent="0.25">
      <c r="A213" s="9">
        <v>47252</v>
      </c>
      <c r="B213" s="2">
        <v>10008</v>
      </c>
      <c r="C213" s="2" t="s">
        <v>37</v>
      </c>
      <c r="D213" s="2">
        <v>88</v>
      </c>
      <c r="E213">
        <f>VLOOKUP(C213,'Product Master'!$A$1:$C$31,3,FALSE)</f>
        <v>68</v>
      </c>
    </row>
    <row r="214" spans="1:5" x14ac:dyDescent="0.25">
      <c r="A214" s="9">
        <v>47253</v>
      </c>
      <c r="B214" s="2">
        <v>10011</v>
      </c>
      <c r="C214" s="2" t="s">
        <v>43</v>
      </c>
      <c r="D214" s="2">
        <v>88</v>
      </c>
      <c r="E214">
        <f>VLOOKUP(C214,'Product Master'!$A$1:$C$31,3,FALSE)</f>
        <v>150</v>
      </c>
    </row>
    <row r="215" spans="1:5" x14ac:dyDescent="0.25">
      <c r="A215" s="9">
        <v>47254</v>
      </c>
      <c r="B215" s="2">
        <v>10012</v>
      </c>
      <c r="C215" s="2" t="s">
        <v>45</v>
      </c>
      <c r="D215" s="2">
        <v>88</v>
      </c>
      <c r="E215">
        <f>VLOOKUP(C215,'Product Master'!$A$1:$C$31,3,FALSE)</f>
        <v>92</v>
      </c>
    </row>
    <row r="216" spans="1:5" x14ac:dyDescent="0.25">
      <c r="A216" s="9">
        <v>47255</v>
      </c>
      <c r="B216" s="2">
        <v>10014</v>
      </c>
      <c r="C216" s="2" t="s">
        <v>33</v>
      </c>
      <c r="D216" s="2">
        <v>88</v>
      </c>
      <c r="E216">
        <f>VLOOKUP(C216,'Product Master'!$A$1:$C$31,3,FALSE)</f>
        <v>84</v>
      </c>
    </row>
    <row r="217" spans="1:5" x14ac:dyDescent="0.25">
      <c r="A217" s="9">
        <v>47256</v>
      </c>
      <c r="B217" s="2">
        <v>10016</v>
      </c>
      <c r="C217" s="2" t="s">
        <v>44</v>
      </c>
      <c r="D217" s="2">
        <v>88</v>
      </c>
      <c r="E217">
        <f>VLOOKUP(C217,'Product Master'!$A$1:$C$31,3,FALSE)</f>
        <v>122</v>
      </c>
    </row>
    <row r="218" spans="1:5" x14ac:dyDescent="0.25">
      <c r="A218" s="9">
        <v>47257</v>
      </c>
      <c r="B218" s="2">
        <v>10020</v>
      </c>
      <c r="C218" s="2" t="s">
        <v>46</v>
      </c>
      <c r="D218" s="2">
        <v>88</v>
      </c>
      <c r="E218">
        <f>VLOOKUP(C218,'Product Master'!$A$1:$C$31,3,FALSE)</f>
        <v>116</v>
      </c>
    </row>
    <row r="219" spans="1:5" x14ac:dyDescent="0.25">
      <c r="A219" s="9">
        <v>47258</v>
      </c>
      <c r="B219" s="2">
        <v>10017</v>
      </c>
      <c r="C219" s="2" t="s">
        <v>42</v>
      </c>
      <c r="D219" s="2">
        <v>88</v>
      </c>
      <c r="E219">
        <f>VLOOKUP(C219,'Product Master'!$A$1:$C$31,3,FALSE)</f>
        <v>97</v>
      </c>
    </row>
    <row r="220" spans="1:5" x14ac:dyDescent="0.25">
      <c r="A220" s="9">
        <v>47259</v>
      </c>
      <c r="B220" s="2">
        <v>10017</v>
      </c>
      <c r="C220" s="2" t="s">
        <v>37</v>
      </c>
      <c r="D220" s="2">
        <v>88</v>
      </c>
      <c r="E220">
        <f>VLOOKUP(C220,'Product Master'!$A$1:$C$31,3,FALSE)</f>
        <v>68</v>
      </c>
    </row>
    <row r="221" spans="1:5" x14ac:dyDescent="0.25">
      <c r="A221" s="9">
        <v>47260</v>
      </c>
      <c r="B221" s="2">
        <v>10004</v>
      </c>
      <c r="C221" s="2" t="s">
        <v>48</v>
      </c>
      <c r="D221" s="2">
        <v>88</v>
      </c>
      <c r="E221">
        <f>VLOOKUP(C221,'Product Master'!$A$1:$C$31,3,FALSE)</f>
        <v>79</v>
      </c>
    </row>
    <row r="222" spans="1:5" x14ac:dyDescent="0.25">
      <c r="A222" s="9">
        <v>47261</v>
      </c>
      <c r="B222" s="2">
        <v>10004</v>
      </c>
      <c r="C222" s="2" t="s">
        <v>49</v>
      </c>
      <c r="D222" s="2">
        <v>88</v>
      </c>
      <c r="E222">
        <f>VLOOKUP(C222,'Product Master'!$A$1:$C$31,3,FALSE)</f>
        <v>70</v>
      </c>
    </row>
    <row r="223" spans="1:5" x14ac:dyDescent="0.25">
      <c r="A223" s="9">
        <v>47262</v>
      </c>
      <c r="B223" s="2">
        <v>10003</v>
      </c>
      <c r="C223" s="2" t="s">
        <v>54</v>
      </c>
      <c r="D223" s="2">
        <v>88</v>
      </c>
      <c r="E223">
        <f>VLOOKUP(C223,'Product Master'!$A$1:$C$31,3,FALSE)</f>
        <v>85</v>
      </c>
    </row>
    <row r="224" spans="1:5" x14ac:dyDescent="0.25">
      <c r="A224" s="9">
        <v>47263</v>
      </c>
      <c r="B224" s="2">
        <v>10005</v>
      </c>
      <c r="C224" s="2" t="s">
        <v>57</v>
      </c>
      <c r="D224" s="2">
        <v>88</v>
      </c>
      <c r="E224">
        <f>VLOOKUP(C224,'Product Master'!$A$1:$C$31,3,FALSE)</f>
        <v>107</v>
      </c>
    </row>
    <row r="225" spans="1:5" x14ac:dyDescent="0.25">
      <c r="A225" s="9">
        <v>47264</v>
      </c>
      <c r="B225" s="2">
        <v>10004</v>
      </c>
      <c r="C225" s="2" t="s">
        <v>33</v>
      </c>
      <c r="D225" s="2">
        <v>88</v>
      </c>
      <c r="E225">
        <f>VLOOKUP(C225,'Product Master'!$A$1:$C$31,3,FALSE)</f>
        <v>84</v>
      </c>
    </row>
    <row r="226" spans="1:5" x14ac:dyDescent="0.25">
      <c r="A226" s="9">
        <v>47265</v>
      </c>
      <c r="B226" s="2">
        <v>10003</v>
      </c>
      <c r="C226" s="2" t="s">
        <v>58</v>
      </c>
      <c r="D226" s="2">
        <v>88</v>
      </c>
      <c r="E226">
        <f>VLOOKUP(C226,'Product Master'!$A$1:$C$31,3,FALSE)</f>
        <v>129</v>
      </c>
    </row>
    <row r="227" spans="1:5" x14ac:dyDescent="0.25">
      <c r="A227" s="9">
        <v>47266</v>
      </c>
      <c r="B227" s="2">
        <v>10005</v>
      </c>
      <c r="C227" s="2" t="s">
        <v>54</v>
      </c>
      <c r="D227" s="2">
        <v>88</v>
      </c>
      <c r="E227">
        <f>VLOOKUP(C227,'Product Master'!$A$1:$C$31,3,FALSE)</f>
        <v>85</v>
      </c>
    </row>
    <row r="228" spans="1:5" x14ac:dyDescent="0.25">
      <c r="A228" s="9">
        <v>47267</v>
      </c>
      <c r="B228" s="2">
        <v>10010</v>
      </c>
      <c r="C228" s="2" t="s">
        <v>44</v>
      </c>
      <c r="D228" s="2">
        <v>87</v>
      </c>
      <c r="E228">
        <f>VLOOKUP(C228,'Product Master'!$A$1:$C$31,3,FALSE)</f>
        <v>122</v>
      </c>
    </row>
    <row r="229" spans="1:5" x14ac:dyDescent="0.25">
      <c r="A229" s="9">
        <v>47268</v>
      </c>
      <c r="B229" s="2">
        <v>10007</v>
      </c>
      <c r="C229" s="2" t="s">
        <v>32</v>
      </c>
      <c r="D229" s="2">
        <v>87</v>
      </c>
      <c r="E229">
        <f>VLOOKUP(C229,'Product Master'!$A$1:$C$31,3,FALSE)</f>
        <v>139</v>
      </c>
    </row>
    <row r="230" spans="1:5" x14ac:dyDescent="0.25">
      <c r="A230" s="9">
        <v>47269</v>
      </c>
      <c r="B230" s="2">
        <v>10014</v>
      </c>
      <c r="C230" s="2" t="s">
        <v>54</v>
      </c>
      <c r="D230" s="2">
        <v>87</v>
      </c>
      <c r="E230">
        <f>VLOOKUP(C230,'Product Master'!$A$1:$C$31,3,FALSE)</f>
        <v>85</v>
      </c>
    </row>
    <row r="231" spans="1:5" x14ac:dyDescent="0.25">
      <c r="A231" s="9">
        <v>47270</v>
      </c>
      <c r="B231" s="2">
        <v>10014</v>
      </c>
      <c r="C231" s="2" t="s">
        <v>49</v>
      </c>
      <c r="D231" s="2">
        <v>87</v>
      </c>
      <c r="E231">
        <f>VLOOKUP(C231,'Product Master'!$A$1:$C$31,3,FALSE)</f>
        <v>70</v>
      </c>
    </row>
    <row r="232" spans="1:5" x14ac:dyDescent="0.25">
      <c r="A232" s="9">
        <v>47271</v>
      </c>
      <c r="B232" s="2">
        <v>10013</v>
      </c>
      <c r="C232" s="2" t="s">
        <v>57</v>
      </c>
      <c r="D232" s="2">
        <v>87</v>
      </c>
      <c r="E232">
        <f>VLOOKUP(C232,'Product Master'!$A$1:$C$31,3,FALSE)</f>
        <v>107</v>
      </c>
    </row>
    <row r="233" spans="1:5" x14ac:dyDescent="0.25">
      <c r="A233" s="9">
        <v>47272</v>
      </c>
      <c r="B233" s="2">
        <v>10015</v>
      </c>
      <c r="C233" s="2" t="s">
        <v>49</v>
      </c>
      <c r="D233" s="2">
        <v>87</v>
      </c>
      <c r="E233">
        <f>VLOOKUP(C233,'Product Master'!$A$1:$C$31,3,FALSE)</f>
        <v>70</v>
      </c>
    </row>
    <row r="234" spans="1:5" x14ac:dyDescent="0.25">
      <c r="A234" s="9">
        <v>47273</v>
      </c>
      <c r="B234" s="2">
        <v>10015</v>
      </c>
      <c r="C234" s="2" t="s">
        <v>33</v>
      </c>
      <c r="D234" s="2">
        <v>87</v>
      </c>
      <c r="E234">
        <f>VLOOKUP(C234,'Product Master'!$A$1:$C$31,3,FALSE)</f>
        <v>84</v>
      </c>
    </row>
    <row r="235" spans="1:5" x14ac:dyDescent="0.25">
      <c r="A235" s="9">
        <v>47274</v>
      </c>
      <c r="B235" s="2">
        <v>10013</v>
      </c>
      <c r="C235" s="2" t="s">
        <v>55</v>
      </c>
      <c r="D235" s="2">
        <v>87</v>
      </c>
      <c r="E235">
        <f>VLOOKUP(C235,'Product Master'!$A$1:$C$31,3,FALSE)</f>
        <v>110</v>
      </c>
    </row>
    <row r="236" spans="1:5" x14ac:dyDescent="0.25">
      <c r="A236" s="9">
        <v>47275</v>
      </c>
      <c r="B236" s="2">
        <v>10015</v>
      </c>
      <c r="C236" s="2" t="s">
        <v>55</v>
      </c>
      <c r="D236" s="2">
        <v>87</v>
      </c>
      <c r="E236">
        <f>VLOOKUP(C236,'Product Master'!$A$1:$C$31,3,FALSE)</f>
        <v>110</v>
      </c>
    </row>
    <row r="237" spans="1:5" x14ac:dyDescent="0.25">
      <c r="A237" s="9">
        <v>47276</v>
      </c>
      <c r="B237" s="2">
        <v>10019</v>
      </c>
      <c r="C237" s="2" t="s">
        <v>36</v>
      </c>
      <c r="D237" s="2">
        <v>87</v>
      </c>
      <c r="E237">
        <f>VLOOKUP(C237,'Product Master'!$A$1:$C$31,3,FALSE)</f>
        <v>145</v>
      </c>
    </row>
    <row r="238" spans="1:5" x14ac:dyDescent="0.25">
      <c r="A238" s="9">
        <v>47277</v>
      </c>
      <c r="B238" s="2">
        <v>10016</v>
      </c>
      <c r="C238" s="2" t="s">
        <v>36</v>
      </c>
      <c r="D238" s="2">
        <v>87</v>
      </c>
      <c r="E238">
        <f>VLOOKUP(C238,'Product Master'!$A$1:$C$31,3,FALSE)</f>
        <v>145</v>
      </c>
    </row>
    <row r="239" spans="1:5" x14ac:dyDescent="0.25">
      <c r="A239" s="9">
        <v>47278</v>
      </c>
      <c r="B239" s="2">
        <v>10020</v>
      </c>
      <c r="C239" s="2" t="s">
        <v>46</v>
      </c>
      <c r="D239" s="2">
        <v>87</v>
      </c>
      <c r="E239">
        <f>VLOOKUP(C239,'Product Master'!$A$1:$C$31,3,FALSE)</f>
        <v>116</v>
      </c>
    </row>
    <row r="240" spans="1:5" x14ac:dyDescent="0.25">
      <c r="A240" s="9">
        <v>47279</v>
      </c>
      <c r="B240" s="2">
        <v>10018</v>
      </c>
      <c r="C240" s="2" t="s">
        <v>58</v>
      </c>
      <c r="D240" s="2">
        <v>87</v>
      </c>
      <c r="E240">
        <f>VLOOKUP(C240,'Product Master'!$A$1:$C$31,3,FALSE)</f>
        <v>129</v>
      </c>
    </row>
    <row r="241" spans="1:5" x14ac:dyDescent="0.25">
      <c r="A241" s="9">
        <v>47280</v>
      </c>
      <c r="B241" s="2">
        <v>10016</v>
      </c>
      <c r="C241" s="2" t="s">
        <v>57</v>
      </c>
      <c r="D241" s="2">
        <v>87</v>
      </c>
      <c r="E241">
        <f>VLOOKUP(C241,'Product Master'!$A$1:$C$31,3,FALSE)</f>
        <v>107</v>
      </c>
    </row>
    <row r="242" spans="1:5" x14ac:dyDescent="0.25">
      <c r="A242" s="9">
        <v>47281</v>
      </c>
      <c r="B242" s="2">
        <v>10019</v>
      </c>
      <c r="C242" s="2" t="s">
        <v>43</v>
      </c>
      <c r="D242" s="2">
        <v>87</v>
      </c>
      <c r="E242">
        <f>VLOOKUP(C242,'Product Master'!$A$1:$C$31,3,FALSE)</f>
        <v>150</v>
      </c>
    </row>
    <row r="243" spans="1:5" x14ac:dyDescent="0.25">
      <c r="A243" s="9">
        <v>47282</v>
      </c>
      <c r="B243" s="2">
        <v>10017</v>
      </c>
      <c r="C243" s="2" t="s">
        <v>50</v>
      </c>
      <c r="D243" s="2">
        <v>87</v>
      </c>
      <c r="E243">
        <f>VLOOKUP(C243,'Product Master'!$A$1:$C$31,3,FALSE)</f>
        <v>141</v>
      </c>
    </row>
    <row r="244" spans="1:5" x14ac:dyDescent="0.25">
      <c r="A244" s="9">
        <v>47283</v>
      </c>
      <c r="B244" s="2">
        <v>10020</v>
      </c>
      <c r="C244" s="2" t="s">
        <v>32</v>
      </c>
      <c r="D244" s="2">
        <v>87</v>
      </c>
      <c r="E244">
        <f>VLOOKUP(C244,'Product Master'!$A$1:$C$31,3,FALSE)</f>
        <v>139</v>
      </c>
    </row>
    <row r="245" spans="1:5" x14ac:dyDescent="0.25">
      <c r="A245" s="9">
        <v>47284</v>
      </c>
      <c r="B245" s="2">
        <v>10001</v>
      </c>
      <c r="C245" s="2" t="s">
        <v>48</v>
      </c>
      <c r="D245" s="2">
        <v>87</v>
      </c>
      <c r="E245">
        <f>VLOOKUP(C245,'Product Master'!$A$1:$C$31,3,FALSE)</f>
        <v>79</v>
      </c>
    </row>
    <row r="246" spans="1:5" x14ac:dyDescent="0.25">
      <c r="A246" s="9">
        <v>47285</v>
      </c>
      <c r="B246" s="2">
        <v>10005</v>
      </c>
      <c r="C246" s="2" t="s">
        <v>58</v>
      </c>
      <c r="D246" s="2">
        <v>87</v>
      </c>
      <c r="E246">
        <f>VLOOKUP(C246,'Product Master'!$A$1:$C$31,3,FALSE)</f>
        <v>129</v>
      </c>
    </row>
    <row r="247" spans="1:5" x14ac:dyDescent="0.25">
      <c r="A247" s="9">
        <v>47286</v>
      </c>
      <c r="B247" s="2">
        <v>10001</v>
      </c>
      <c r="C247" s="2" t="s">
        <v>54</v>
      </c>
      <c r="D247" s="2">
        <v>87</v>
      </c>
      <c r="E247">
        <f>VLOOKUP(C247,'Product Master'!$A$1:$C$31,3,FALSE)</f>
        <v>85</v>
      </c>
    </row>
    <row r="248" spans="1:5" x14ac:dyDescent="0.25">
      <c r="A248" s="9">
        <v>47287</v>
      </c>
      <c r="B248" s="2">
        <v>10004</v>
      </c>
      <c r="C248" s="2" t="s">
        <v>48</v>
      </c>
      <c r="D248" s="2">
        <v>87</v>
      </c>
      <c r="E248">
        <f>VLOOKUP(C248,'Product Master'!$A$1:$C$31,3,FALSE)</f>
        <v>79</v>
      </c>
    </row>
    <row r="249" spans="1:5" x14ac:dyDescent="0.25">
      <c r="A249" s="9">
        <v>47288</v>
      </c>
      <c r="B249" s="2">
        <v>10004</v>
      </c>
      <c r="C249" s="2" t="s">
        <v>31</v>
      </c>
      <c r="D249" s="2">
        <v>87</v>
      </c>
      <c r="E249">
        <f>VLOOKUP(C249,'Product Master'!$A$1:$C$31,3,FALSE)</f>
        <v>114</v>
      </c>
    </row>
    <row r="250" spans="1:5" x14ac:dyDescent="0.25">
      <c r="A250" s="9">
        <v>47289</v>
      </c>
      <c r="B250" s="2">
        <v>10004</v>
      </c>
      <c r="C250" s="2" t="s">
        <v>37</v>
      </c>
      <c r="D250" s="2">
        <v>87</v>
      </c>
      <c r="E250">
        <f>VLOOKUP(C250,'Product Master'!$A$1:$C$31,3,FALSE)</f>
        <v>68</v>
      </c>
    </row>
    <row r="251" spans="1:5" x14ac:dyDescent="0.25">
      <c r="A251" s="9">
        <v>47290</v>
      </c>
      <c r="B251" s="2">
        <v>10008</v>
      </c>
      <c r="C251" s="2" t="s">
        <v>45</v>
      </c>
      <c r="D251" s="2">
        <v>86</v>
      </c>
      <c r="E251">
        <f>VLOOKUP(C251,'Product Master'!$A$1:$C$31,3,FALSE)</f>
        <v>92</v>
      </c>
    </row>
    <row r="252" spans="1:5" x14ac:dyDescent="0.25">
      <c r="A252" s="9">
        <v>47291</v>
      </c>
      <c r="B252" s="2">
        <v>10009</v>
      </c>
      <c r="C252" s="2" t="s">
        <v>38</v>
      </c>
      <c r="D252" s="2">
        <v>86</v>
      </c>
      <c r="E252">
        <f>VLOOKUP(C252,'Product Master'!$A$1:$C$31,3,FALSE)</f>
        <v>73</v>
      </c>
    </row>
    <row r="253" spans="1:5" x14ac:dyDescent="0.25">
      <c r="A253" s="9">
        <v>47292</v>
      </c>
      <c r="B253" s="2">
        <v>10007</v>
      </c>
      <c r="C253" s="2" t="s">
        <v>46</v>
      </c>
      <c r="D253" s="2">
        <v>86</v>
      </c>
      <c r="E253">
        <f>VLOOKUP(C253,'Product Master'!$A$1:$C$31,3,FALSE)</f>
        <v>116</v>
      </c>
    </row>
    <row r="254" spans="1:5" x14ac:dyDescent="0.25">
      <c r="A254" s="9">
        <v>47293</v>
      </c>
      <c r="B254" s="2">
        <v>10009</v>
      </c>
      <c r="C254" s="2" t="s">
        <v>54</v>
      </c>
      <c r="D254" s="2">
        <v>86</v>
      </c>
      <c r="E254">
        <f>VLOOKUP(C254,'Product Master'!$A$1:$C$31,3,FALSE)</f>
        <v>85</v>
      </c>
    </row>
    <row r="255" spans="1:5" x14ac:dyDescent="0.25">
      <c r="A255" s="9">
        <v>47294</v>
      </c>
      <c r="B255" s="2">
        <v>10008</v>
      </c>
      <c r="C255" s="2" t="s">
        <v>32</v>
      </c>
      <c r="D255" s="2">
        <v>86</v>
      </c>
      <c r="E255">
        <f>VLOOKUP(C255,'Product Master'!$A$1:$C$31,3,FALSE)</f>
        <v>139</v>
      </c>
    </row>
    <row r="256" spans="1:5" x14ac:dyDescent="0.25">
      <c r="A256" s="9">
        <v>47295</v>
      </c>
      <c r="B256" s="2">
        <v>10015</v>
      </c>
      <c r="C256" s="2" t="s">
        <v>55</v>
      </c>
      <c r="D256" s="2">
        <v>86</v>
      </c>
      <c r="E256">
        <f>VLOOKUP(C256,'Product Master'!$A$1:$C$31,3,FALSE)</f>
        <v>110</v>
      </c>
    </row>
    <row r="257" spans="1:5" x14ac:dyDescent="0.25">
      <c r="A257" s="9">
        <v>47296</v>
      </c>
      <c r="B257" s="2">
        <v>10013</v>
      </c>
      <c r="C257" s="2" t="s">
        <v>42</v>
      </c>
      <c r="D257" s="2">
        <v>86</v>
      </c>
      <c r="E257">
        <f>VLOOKUP(C257,'Product Master'!$A$1:$C$31,3,FALSE)</f>
        <v>97</v>
      </c>
    </row>
    <row r="258" spans="1:5" x14ac:dyDescent="0.25">
      <c r="A258" s="9">
        <v>47297</v>
      </c>
      <c r="B258" s="2">
        <v>10020</v>
      </c>
      <c r="C258" s="2" t="s">
        <v>37</v>
      </c>
      <c r="D258" s="2">
        <v>86</v>
      </c>
      <c r="E258">
        <f>VLOOKUP(C258,'Product Master'!$A$1:$C$31,3,FALSE)</f>
        <v>68</v>
      </c>
    </row>
    <row r="259" spans="1:5" x14ac:dyDescent="0.25">
      <c r="A259" s="9">
        <v>47298</v>
      </c>
      <c r="B259" s="2">
        <v>10020</v>
      </c>
      <c r="C259" s="2" t="s">
        <v>36</v>
      </c>
      <c r="D259" s="2">
        <v>86</v>
      </c>
      <c r="E259">
        <f>VLOOKUP(C259,'Product Master'!$A$1:$C$31,3,FALSE)</f>
        <v>145</v>
      </c>
    </row>
    <row r="260" spans="1:5" x14ac:dyDescent="0.25">
      <c r="A260" s="9">
        <v>47299</v>
      </c>
      <c r="B260" s="2">
        <v>10020</v>
      </c>
      <c r="C260" s="2" t="s">
        <v>56</v>
      </c>
      <c r="D260" s="2">
        <v>86</v>
      </c>
      <c r="E260">
        <f>VLOOKUP(C260,'Product Master'!$A$1:$C$31,3,FALSE)</f>
        <v>139</v>
      </c>
    </row>
    <row r="261" spans="1:5" x14ac:dyDescent="0.25">
      <c r="A261" s="9">
        <v>47300</v>
      </c>
      <c r="B261" s="2">
        <v>10001</v>
      </c>
      <c r="C261" s="2" t="s">
        <v>54</v>
      </c>
      <c r="D261" s="2">
        <v>86</v>
      </c>
      <c r="E261">
        <f>VLOOKUP(C261,'Product Master'!$A$1:$C$31,3,FALSE)</f>
        <v>85</v>
      </c>
    </row>
    <row r="262" spans="1:5" x14ac:dyDescent="0.25">
      <c r="A262" s="9">
        <v>47301</v>
      </c>
      <c r="B262" s="2">
        <v>10002</v>
      </c>
      <c r="C262" s="2" t="s">
        <v>57</v>
      </c>
      <c r="D262" s="2">
        <v>86</v>
      </c>
      <c r="E262">
        <f>VLOOKUP(C262,'Product Master'!$A$1:$C$31,3,FALSE)</f>
        <v>107</v>
      </c>
    </row>
    <row r="263" spans="1:5" x14ac:dyDescent="0.25">
      <c r="A263" s="9">
        <v>47302</v>
      </c>
      <c r="B263" s="2">
        <v>10006</v>
      </c>
      <c r="C263" s="2" t="s">
        <v>32</v>
      </c>
      <c r="D263" s="2">
        <v>86</v>
      </c>
      <c r="E263">
        <f>VLOOKUP(C263,'Product Master'!$A$1:$C$31,3,FALSE)</f>
        <v>139</v>
      </c>
    </row>
    <row r="264" spans="1:5" x14ac:dyDescent="0.25">
      <c r="A264" s="9">
        <v>47303</v>
      </c>
      <c r="B264" s="2">
        <v>10006</v>
      </c>
      <c r="C264" s="2" t="s">
        <v>48</v>
      </c>
      <c r="D264" s="2">
        <v>86</v>
      </c>
      <c r="E264">
        <f>VLOOKUP(C264,'Product Master'!$A$1:$C$31,3,FALSE)</f>
        <v>79</v>
      </c>
    </row>
    <row r="265" spans="1:5" x14ac:dyDescent="0.25">
      <c r="A265" s="9">
        <v>47304</v>
      </c>
      <c r="B265" s="2">
        <v>10005</v>
      </c>
      <c r="C265" s="2" t="s">
        <v>33</v>
      </c>
      <c r="D265" s="2">
        <v>86</v>
      </c>
      <c r="E265">
        <f>VLOOKUP(C265,'Product Master'!$A$1:$C$31,3,FALSE)</f>
        <v>84</v>
      </c>
    </row>
    <row r="266" spans="1:5" x14ac:dyDescent="0.25">
      <c r="A266" s="9">
        <v>47305</v>
      </c>
      <c r="B266" s="2">
        <v>10006</v>
      </c>
      <c r="C266" s="2" t="s">
        <v>56</v>
      </c>
      <c r="D266" s="2">
        <v>86</v>
      </c>
      <c r="E266">
        <f>VLOOKUP(C266,'Product Master'!$A$1:$C$31,3,FALSE)</f>
        <v>139</v>
      </c>
    </row>
    <row r="267" spans="1:5" x14ac:dyDescent="0.25">
      <c r="A267" s="9">
        <v>47306</v>
      </c>
      <c r="B267" s="2">
        <v>10006</v>
      </c>
      <c r="C267" s="2" t="s">
        <v>54</v>
      </c>
      <c r="D267" s="2">
        <v>86</v>
      </c>
      <c r="E267">
        <f>VLOOKUP(C267,'Product Master'!$A$1:$C$31,3,FALSE)</f>
        <v>85</v>
      </c>
    </row>
    <row r="268" spans="1:5" x14ac:dyDescent="0.25">
      <c r="A268" s="9">
        <v>47307</v>
      </c>
      <c r="B268" s="2">
        <v>10007</v>
      </c>
      <c r="C268" s="2" t="s">
        <v>45</v>
      </c>
      <c r="D268" s="2">
        <v>85</v>
      </c>
      <c r="E268">
        <f>VLOOKUP(C268,'Product Master'!$A$1:$C$31,3,FALSE)</f>
        <v>92</v>
      </c>
    </row>
    <row r="269" spans="1:5" x14ac:dyDescent="0.25">
      <c r="A269" s="9">
        <v>47308</v>
      </c>
      <c r="B269" s="2">
        <v>10009</v>
      </c>
      <c r="C269" s="2" t="s">
        <v>46</v>
      </c>
      <c r="D269" s="2">
        <v>85</v>
      </c>
      <c r="E269">
        <f>VLOOKUP(C269,'Product Master'!$A$1:$C$31,3,FALSE)</f>
        <v>116</v>
      </c>
    </row>
    <row r="270" spans="1:5" x14ac:dyDescent="0.25">
      <c r="A270" s="9">
        <v>47309</v>
      </c>
      <c r="B270" s="2">
        <v>10007</v>
      </c>
      <c r="C270" s="2" t="s">
        <v>57</v>
      </c>
      <c r="D270" s="2">
        <v>85</v>
      </c>
      <c r="E270">
        <f>VLOOKUP(C270,'Product Master'!$A$1:$C$31,3,FALSE)</f>
        <v>107</v>
      </c>
    </row>
    <row r="271" spans="1:5" x14ac:dyDescent="0.25">
      <c r="A271" s="9">
        <v>47310</v>
      </c>
      <c r="B271" s="2">
        <v>10009</v>
      </c>
      <c r="C271" s="2" t="s">
        <v>42</v>
      </c>
      <c r="D271" s="2">
        <v>85</v>
      </c>
      <c r="E271">
        <f>VLOOKUP(C271,'Product Master'!$A$1:$C$31,3,FALSE)</f>
        <v>97</v>
      </c>
    </row>
    <row r="272" spans="1:5" x14ac:dyDescent="0.25">
      <c r="A272" s="9">
        <v>47311</v>
      </c>
      <c r="B272" s="2">
        <v>10007</v>
      </c>
      <c r="C272" s="2" t="s">
        <v>55</v>
      </c>
      <c r="D272" s="2">
        <v>85</v>
      </c>
      <c r="E272">
        <f>VLOOKUP(C272,'Product Master'!$A$1:$C$31,3,FALSE)</f>
        <v>110</v>
      </c>
    </row>
    <row r="273" spans="1:5" x14ac:dyDescent="0.25">
      <c r="A273" s="9">
        <v>47312</v>
      </c>
      <c r="B273" s="2">
        <v>10011</v>
      </c>
      <c r="C273" s="2" t="s">
        <v>42</v>
      </c>
      <c r="D273" s="2">
        <v>85</v>
      </c>
      <c r="E273">
        <f>VLOOKUP(C273,'Product Master'!$A$1:$C$31,3,FALSE)</f>
        <v>97</v>
      </c>
    </row>
    <row r="274" spans="1:5" x14ac:dyDescent="0.25">
      <c r="A274" s="9">
        <v>47313</v>
      </c>
      <c r="B274" s="2">
        <v>10014</v>
      </c>
      <c r="C274" s="2" t="s">
        <v>44</v>
      </c>
      <c r="D274" s="2">
        <v>85</v>
      </c>
      <c r="E274">
        <f>VLOOKUP(C274,'Product Master'!$A$1:$C$31,3,FALSE)</f>
        <v>122</v>
      </c>
    </row>
    <row r="275" spans="1:5" x14ac:dyDescent="0.25">
      <c r="A275" s="9">
        <v>47314</v>
      </c>
      <c r="B275" s="2">
        <v>10012</v>
      </c>
      <c r="C275" s="2" t="s">
        <v>32</v>
      </c>
      <c r="D275" s="2">
        <v>85</v>
      </c>
      <c r="E275">
        <f>VLOOKUP(C275,'Product Master'!$A$1:$C$31,3,FALSE)</f>
        <v>139</v>
      </c>
    </row>
    <row r="276" spans="1:5" x14ac:dyDescent="0.25">
      <c r="A276" s="9">
        <v>47315</v>
      </c>
      <c r="B276" s="2">
        <v>10018</v>
      </c>
      <c r="C276" s="2" t="s">
        <v>32</v>
      </c>
      <c r="D276" s="2">
        <v>85</v>
      </c>
      <c r="E276">
        <f>VLOOKUP(C276,'Product Master'!$A$1:$C$31,3,FALSE)</f>
        <v>139</v>
      </c>
    </row>
    <row r="277" spans="1:5" x14ac:dyDescent="0.25">
      <c r="A277" s="9">
        <v>47316</v>
      </c>
      <c r="B277" s="2">
        <v>10016</v>
      </c>
      <c r="C277" s="2" t="s">
        <v>58</v>
      </c>
      <c r="D277" s="2">
        <v>85</v>
      </c>
      <c r="E277">
        <f>VLOOKUP(C277,'Product Master'!$A$1:$C$31,3,FALSE)</f>
        <v>129</v>
      </c>
    </row>
    <row r="278" spans="1:5" x14ac:dyDescent="0.25">
      <c r="A278" s="9">
        <v>47317</v>
      </c>
      <c r="B278" s="2">
        <v>10019</v>
      </c>
      <c r="C278" s="2" t="s">
        <v>48</v>
      </c>
      <c r="D278" s="2">
        <v>85</v>
      </c>
      <c r="E278">
        <f>VLOOKUP(C278,'Product Master'!$A$1:$C$31,3,FALSE)</f>
        <v>79</v>
      </c>
    </row>
    <row r="279" spans="1:5" x14ac:dyDescent="0.25">
      <c r="A279" s="9">
        <v>47318</v>
      </c>
      <c r="B279" s="2">
        <v>10017</v>
      </c>
      <c r="C279" s="2" t="s">
        <v>55</v>
      </c>
      <c r="D279" s="2">
        <v>85</v>
      </c>
      <c r="E279">
        <f>VLOOKUP(C279,'Product Master'!$A$1:$C$31,3,FALSE)</f>
        <v>110</v>
      </c>
    </row>
    <row r="280" spans="1:5" x14ac:dyDescent="0.25">
      <c r="A280" s="9">
        <v>47319</v>
      </c>
      <c r="B280" s="2">
        <v>10017</v>
      </c>
      <c r="C280" s="2" t="s">
        <v>46</v>
      </c>
      <c r="D280" s="2">
        <v>85</v>
      </c>
      <c r="E280">
        <f>VLOOKUP(C280,'Product Master'!$A$1:$C$31,3,FALSE)</f>
        <v>116</v>
      </c>
    </row>
    <row r="281" spans="1:5" x14ac:dyDescent="0.25">
      <c r="A281" s="9">
        <v>47320</v>
      </c>
      <c r="B281" s="2">
        <v>10002</v>
      </c>
      <c r="C281" s="2" t="s">
        <v>32</v>
      </c>
      <c r="D281" s="2">
        <v>85</v>
      </c>
      <c r="E281">
        <f>VLOOKUP(C281,'Product Master'!$A$1:$C$31,3,FALSE)</f>
        <v>139</v>
      </c>
    </row>
    <row r="282" spans="1:5" x14ac:dyDescent="0.25">
      <c r="A282" s="9">
        <v>47321</v>
      </c>
      <c r="B282" s="2">
        <v>10002</v>
      </c>
      <c r="C282" s="2" t="s">
        <v>38</v>
      </c>
      <c r="D282" s="2">
        <v>85</v>
      </c>
      <c r="E282">
        <f>VLOOKUP(C282,'Product Master'!$A$1:$C$31,3,FALSE)</f>
        <v>73</v>
      </c>
    </row>
    <row r="283" spans="1:5" x14ac:dyDescent="0.25">
      <c r="A283" s="9">
        <v>47322</v>
      </c>
      <c r="B283" s="2">
        <v>10003</v>
      </c>
      <c r="C283" s="2" t="s">
        <v>44</v>
      </c>
      <c r="D283" s="2">
        <v>85</v>
      </c>
      <c r="E283">
        <f>VLOOKUP(C283,'Product Master'!$A$1:$C$31,3,FALSE)</f>
        <v>122</v>
      </c>
    </row>
    <row r="284" spans="1:5" x14ac:dyDescent="0.25">
      <c r="A284" s="9">
        <v>47323</v>
      </c>
      <c r="B284" s="2">
        <v>10003</v>
      </c>
      <c r="C284" s="2" t="s">
        <v>44</v>
      </c>
      <c r="D284" s="2">
        <v>85</v>
      </c>
      <c r="E284">
        <f>VLOOKUP(C284,'Product Master'!$A$1:$C$31,3,FALSE)</f>
        <v>122</v>
      </c>
    </row>
    <row r="285" spans="1:5" x14ac:dyDescent="0.25">
      <c r="A285" s="9">
        <v>47324</v>
      </c>
      <c r="B285" s="2">
        <v>10007</v>
      </c>
      <c r="C285" s="2" t="s">
        <v>55</v>
      </c>
      <c r="D285" s="2">
        <v>84</v>
      </c>
      <c r="E285">
        <f>VLOOKUP(C285,'Product Master'!$A$1:$C$31,3,FALSE)</f>
        <v>110</v>
      </c>
    </row>
    <row r="286" spans="1:5" x14ac:dyDescent="0.25">
      <c r="A286" s="9">
        <v>47325</v>
      </c>
      <c r="B286" s="2">
        <v>10007</v>
      </c>
      <c r="C286" s="2" t="s">
        <v>57</v>
      </c>
      <c r="D286" s="2">
        <v>84</v>
      </c>
      <c r="E286">
        <f>VLOOKUP(C286,'Product Master'!$A$1:$C$31,3,FALSE)</f>
        <v>107</v>
      </c>
    </row>
    <row r="287" spans="1:5" x14ac:dyDescent="0.25">
      <c r="A287" s="9">
        <v>47326</v>
      </c>
      <c r="B287" s="2">
        <v>10007</v>
      </c>
      <c r="C287" s="2" t="s">
        <v>57</v>
      </c>
      <c r="D287" s="2">
        <v>84</v>
      </c>
      <c r="E287">
        <f>VLOOKUP(C287,'Product Master'!$A$1:$C$31,3,FALSE)</f>
        <v>107</v>
      </c>
    </row>
    <row r="288" spans="1:5" x14ac:dyDescent="0.25">
      <c r="A288" s="9">
        <v>47327</v>
      </c>
      <c r="B288" s="2">
        <v>10009</v>
      </c>
      <c r="C288" s="2" t="s">
        <v>54</v>
      </c>
      <c r="D288" s="2">
        <v>84</v>
      </c>
      <c r="E288">
        <f>VLOOKUP(C288,'Product Master'!$A$1:$C$31,3,FALSE)</f>
        <v>85</v>
      </c>
    </row>
    <row r="289" spans="1:5" x14ac:dyDescent="0.25">
      <c r="A289" s="9">
        <v>47328</v>
      </c>
      <c r="B289" s="2">
        <v>10010</v>
      </c>
      <c r="C289" s="2" t="s">
        <v>51</v>
      </c>
      <c r="D289" s="2">
        <v>84</v>
      </c>
      <c r="E289">
        <f>VLOOKUP(C289,'Product Master'!$A$1:$C$31,3,FALSE)</f>
        <v>87</v>
      </c>
    </row>
    <row r="290" spans="1:5" x14ac:dyDescent="0.25">
      <c r="A290" s="9">
        <v>47329</v>
      </c>
      <c r="B290" s="2">
        <v>10010</v>
      </c>
      <c r="C290" s="2" t="s">
        <v>38</v>
      </c>
      <c r="D290" s="2">
        <v>84</v>
      </c>
      <c r="E290">
        <f>VLOOKUP(C290,'Product Master'!$A$1:$C$31,3,FALSE)</f>
        <v>73</v>
      </c>
    </row>
    <row r="291" spans="1:5" x14ac:dyDescent="0.25">
      <c r="A291" s="9">
        <v>47330</v>
      </c>
      <c r="B291" s="2">
        <v>10009</v>
      </c>
      <c r="C291" s="2" t="s">
        <v>48</v>
      </c>
      <c r="D291" s="2">
        <v>84</v>
      </c>
      <c r="E291">
        <f>VLOOKUP(C291,'Product Master'!$A$1:$C$31,3,FALSE)</f>
        <v>79</v>
      </c>
    </row>
    <row r="292" spans="1:5" x14ac:dyDescent="0.25">
      <c r="A292" s="9">
        <v>47331</v>
      </c>
      <c r="B292" s="2">
        <v>10012</v>
      </c>
      <c r="C292" s="2" t="s">
        <v>50</v>
      </c>
      <c r="D292" s="2">
        <v>84</v>
      </c>
      <c r="E292">
        <f>VLOOKUP(C292,'Product Master'!$A$1:$C$31,3,FALSE)</f>
        <v>141</v>
      </c>
    </row>
    <row r="293" spans="1:5" x14ac:dyDescent="0.25">
      <c r="A293" s="9">
        <v>47332</v>
      </c>
      <c r="B293" s="2">
        <v>10014</v>
      </c>
      <c r="C293" s="2" t="s">
        <v>57</v>
      </c>
      <c r="D293" s="2">
        <v>84</v>
      </c>
      <c r="E293">
        <f>VLOOKUP(C293,'Product Master'!$A$1:$C$31,3,FALSE)</f>
        <v>107</v>
      </c>
    </row>
    <row r="294" spans="1:5" x14ac:dyDescent="0.25">
      <c r="A294" s="9">
        <v>47333</v>
      </c>
      <c r="B294" s="2">
        <v>10011</v>
      </c>
      <c r="C294" s="2" t="s">
        <v>35</v>
      </c>
      <c r="D294" s="2">
        <v>84</v>
      </c>
      <c r="E294">
        <f>VLOOKUP(C294,'Product Master'!$A$1:$C$31,3,FALSE)</f>
        <v>113</v>
      </c>
    </row>
    <row r="295" spans="1:5" x14ac:dyDescent="0.25">
      <c r="A295" s="9">
        <v>47334</v>
      </c>
      <c r="B295" s="2">
        <v>10013</v>
      </c>
      <c r="C295" s="2" t="s">
        <v>48</v>
      </c>
      <c r="D295" s="2">
        <v>84</v>
      </c>
      <c r="E295">
        <f>VLOOKUP(C295,'Product Master'!$A$1:$C$31,3,FALSE)</f>
        <v>79</v>
      </c>
    </row>
    <row r="296" spans="1:5" x14ac:dyDescent="0.25">
      <c r="A296" s="9">
        <v>47335</v>
      </c>
      <c r="B296" s="2">
        <v>10013</v>
      </c>
      <c r="C296" s="2" t="s">
        <v>58</v>
      </c>
      <c r="D296" s="2">
        <v>84</v>
      </c>
      <c r="E296">
        <f>VLOOKUP(C296,'Product Master'!$A$1:$C$31,3,FALSE)</f>
        <v>129</v>
      </c>
    </row>
    <row r="297" spans="1:5" x14ac:dyDescent="0.25">
      <c r="A297" s="9">
        <v>47336</v>
      </c>
      <c r="B297" s="2">
        <v>10017</v>
      </c>
      <c r="C297" s="2" t="s">
        <v>46</v>
      </c>
      <c r="D297" s="2">
        <v>84</v>
      </c>
      <c r="E297">
        <f>VLOOKUP(C297,'Product Master'!$A$1:$C$31,3,FALSE)</f>
        <v>116</v>
      </c>
    </row>
    <row r="298" spans="1:5" x14ac:dyDescent="0.25">
      <c r="A298" s="9">
        <v>47337</v>
      </c>
      <c r="B298" s="2">
        <v>10016</v>
      </c>
      <c r="C298" s="2" t="s">
        <v>56</v>
      </c>
      <c r="D298" s="2">
        <v>84</v>
      </c>
      <c r="E298">
        <f>VLOOKUP(C298,'Product Master'!$A$1:$C$31,3,FALSE)</f>
        <v>139</v>
      </c>
    </row>
    <row r="299" spans="1:5" x14ac:dyDescent="0.25">
      <c r="A299" s="9">
        <v>47338</v>
      </c>
      <c r="B299" s="2">
        <v>10018</v>
      </c>
      <c r="C299" s="2" t="s">
        <v>32</v>
      </c>
      <c r="D299" s="2">
        <v>84</v>
      </c>
      <c r="E299">
        <f>VLOOKUP(C299,'Product Master'!$A$1:$C$31,3,FALSE)</f>
        <v>139</v>
      </c>
    </row>
    <row r="300" spans="1:5" x14ac:dyDescent="0.25">
      <c r="A300" s="9">
        <v>47339</v>
      </c>
      <c r="B300" s="2">
        <v>10020</v>
      </c>
      <c r="C300" s="2" t="s">
        <v>55</v>
      </c>
      <c r="D300" s="2">
        <v>84</v>
      </c>
      <c r="E300">
        <f>VLOOKUP(C300,'Product Master'!$A$1:$C$31,3,FALSE)</f>
        <v>110</v>
      </c>
    </row>
    <row r="301" spans="1:5" x14ac:dyDescent="0.25">
      <c r="A301" s="9">
        <v>47340</v>
      </c>
      <c r="B301" s="2">
        <v>10020</v>
      </c>
      <c r="C301" s="2" t="s">
        <v>35</v>
      </c>
      <c r="D301" s="2">
        <v>84</v>
      </c>
      <c r="E301">
        <f>VLOOKUP(C301,'Product Master'!$A$1:$C$31,3,FALSE)</f>
        <v>113</v>
      </c>
    </row>
    <row r="302" spans="1:5" x14ac:dyDescent="0.25">
      <c r="A302" s="9">
        <v>47341</v>
      </c>
      <c r="B302" s="2">
        <v>10016</v>
      </c>
      <c r="C302" s="2" t="s">
        <v>49</v>
      </c>
      <c r="D302" s="2">
        <v>84</v>
      </c>
      <c r="E302">
        <f>VLOOKUP(C302,'Product Master'!$A$1:$C$31,3,FALSE)</f>
        <v>70</v>
      </c>
    </row>
    <row r="303" spans="1:5" x14ac:dyDescent="0.25">
      <c r="A303" s="9">
        <v>47342</v>
      </c>
      <c r="B303" s="2">
        <v>10020</v>
      </c>
      <c r="C303" s="2" t="s">
        <v>33</v>
      </c>
      <c r="D303" s="2">
        <v>84</v>
      </c>
      <c r="E303">
        <f>VLOOKUP(C303,'Product Master'!$A$1:$C$31,3,FALSE)</f>
        <v>84</v>
      </c>
    </row>
    <row r="304" spans="1:5" x14ac:dyDescent="0.25">
      <c r="A304" s="9">
        <v>47343</v>
      </c>
      <c r="B304" s="2">
        <v>10006</v>
      </c>
      <c r="C304" s="2" t="s">
        <v>44</v>
      </c>
      <c r="D304" s="2">
        <v>84</v>
      </c>
      <c r="E304">
        <f>VLOOKUP(C304,'Product Master'!$A$1:$C$31,3,FALSE)</f>
        <v>122</v>
      </c>
    </row>
    <row r="305" spans="1:5" x14ac:dyDescent="0.25">
      <c r="A305" s="9">
        <v>47344</v>
      </c>
      <c r="B305" s="2">
        <v>10001</v>
      </c>
      <c r="C305" s="2" t="s">
        <v>37</v>
      </c>
      <c r="D305" s="2">
        <v>84</v>
      </c>
      <c r="E305">
        <f>VLOOKUP(C305,'Product Master'!$A$1:$C$31,3,FALSE)</f>
        <v>68</v>
      </c>
    </row>
    <row r="306" spans="1:5" x14ac:dyDescent="0.25">
      <c r="A306" s="9">
        <v>47345</v>
      </c>
      <c r="B306" s="2">
        <v>10005</v>
      </c>
      <c r="C306" s="2" t="s">
        <v>48</v>
      </c>
      <c r="D306" s="2">
        <v>84</v>
      </c>
      <c r="E306">
        <f>VLOOKUP(C306,'Product Master'!$A$1:$C$31,3,FALSE)</f>
        <v>79</v>
      </c>
    </row>
    <row r="307" spans="1:5" x14ac:dyDescent="0.25">
      <c r="A307" s="9">
        <v>47346</v>
      </c>
      <c r="B307" s="2">
        <v>10006</v>
      </c>
      <c r="C307" s="2" t="s">
        <v>54</v>
      </c>
      <c r="D307" s="2">
        <v>84</v>
      </c>
      <c r="E307">
        <f>VLOOKUP(C307,'Product Master'!$A$1:$C$31,3,FALSE)</f>
        <v>85</v>
      </c>
    </row>
    <row r="308" spans="1:5" x14ac:dyDescent="0.25">
      <c r="A308" s="9">
        <v>47347</v>
      </c>
      <c r="B308" s="2">
        <v>10003</v>
      </c>
      <c r="C308" s="2" t="s">
        <v>50</v>
      </c>
      <c r="D308" s="2">
        <v>84</v>
      </c>
      <c r="E308">
        <f>VLOOKUP(C308,'Product Master'!$A$1:$C$31,3,FALSE)</f>
        <v>141</v>
      </c>
    </row>
    <row r="309" spans="1:5" x14ac:dyDescent="0.25">
      <c r="A309" s="9">
        <v>47348</v>
      </c>
      <c r="B309" s="2">
        <v>10004</v>
      </c>
      <c r="C309" s="2" t="s">
        <v>35</v>
      </c>
      <c r="D309" s="2">
        <v>84</v>
      </c>
      <c r="E309">
        <f>VLOOKUP(C309,'Product Master'!$A$1:$C$31,3,FALSE)</f>
        <v>113</v>
      </c>
    </row>
    <row r="310" spans="1:5" x14ac:dyDescent="0.25">
      <c r="A310" s="9">
        <v>47349</v>
      </c>
      <c r="B310" s="2">
        <v>10005</v>
      </c>
      <c r="C310" s="2" t="s">
        <v>46</v>
      </c>
      <c r="D310" s="2">
        <v>84</v>
      </c>
      <c r="E310">
        <f>VLOOKUP(C310,'Product Master'!$A$1:$C$31,3,FALSE)</f>
        <v>116</v>
      </c>
    </row>
    <row r="311" spans="1:5" x14ac:dyDescent="0.25">
      <c r="A311" s="9">
        <v>47350</v>
      </c>
      <c r="B311" s="2">
        <v>10007</v>
      </c>
      <c r="C311" s="2" t="s">
        <v>45</v>
      </c>
      <c r="D311" s="2">
        <v>83</v>
      </c>
      <c r="E311">
        <f>VLOOKUP(C311,'Product Master'!$A$1:$C$31,3,FALSE)</f>
        <v>92</v>
      </c>
    </row>
    <row r="312" spans="1:5" x14ac:dyDescent="0.25">
      <c r="A312" s="9">
        <v>47351</v>
      </c>
      <c r="B312" s="2">
        <v>10008</v>
      </c>
      <c r="C312" s="2" t="s">
        <v>57</v>
      </c>
      <c r="D312" s="2">
        <v>83</v>
      </c>
      <c r="E312">
        <f>VLOOKUP(C312,'Product Master'!$A$1:$C$31,3,FALSE)</f>
        <v>107</v>
      </c>
    </row>
    <row r="313" spans="1:5" x14ac:dyDescent="0.25">
      <c r="A313" s="9">
        <v>47352</v>
      </c>
      <c r="B313" s="2">
        <v>10014</v>
      </c>
      <c r="C313" s="2" t="s">
        <v>56</v>
      </c>
      <c r="D313" s="2">
        <v>83</v>
      </c>
      <c r="E313">
        <f>VLOOKUP(C313,'Product Master'!$A$1:$C$31,3,FALSE)</f>
        <v>139</v>
      </c>
    </row>
    <row r="314" spans="1:5" x14ac:dyDescent="0.25">
      <c r="A314" s="9">
        <v>47353</v>
      </c>
      <c r="B314" s="2">
        <v>10016</v>
      </c>
      <c r="C314" s="2" t="s">
        <v>38</v>
      </c>
      <c r="D314" s="2">
        <v>83</v>
      </c>
      <c r="E314">
        <f>VLOOKUP(C314,'Product Master'!$A$1:$C$31,3,FALSE)</f>
        <v>73</v>
      </c>
    </row>
    <row r="315" spans="1:5" x14ac:dyDescent="0.25">
      <c r="A315" s="9">
        <v>47354</v>
      </c>
      <c r="B315" s="2">
        <v>10020</v>
      </c>
      <c r="C315" s="2" t="s">
        <v>31</v>
      </c>
      <c r="D315" s="2">
        <v>83</v>
      </c>
      <c r="E315">
        <f>VLOOKUP(C315,'Product Master'!$A$1:$C$31,3,FALSE)</f>
        <v>114</v>
      </c>
    </row>
    <row r="316" spans="1:5" x14ac:dyDescent="0.25">
      <c r="A316" s="9">
        <v>47355</v>
      </c>
      <c r="B316" s="2">
        <v>10020</v>
      </c>
      <c r="C316" s="2" t="s">
        <v>35</v>
      </c>
      <c r="D316" s="2">
        <v>83</v>
      </c>
      <c r="E316">
        <f>VLOOKUP(C316,'Product Master'!$A$1:$C$31,3,FALSE)</f>
        <v>113</v>
      </c>
    </row>
    <row r="317" spans="1:5" x14ac:dyDescent="0.25">
      <c r="A317" s="9">
        <v>47356</v>
      </c>
      <c r="B317" s="2">
        <v>10017</v>
      </c>
      <c r="C317" s="2" t="s">
        <v>57</v>
      </c>
      <c r="D317" s="2">
        <v>83</v>
      </c>
      <c r="E317">
        <f>VLOOKUP(C317,'Product Master'!$A$1:$C$31,3,FALSE)</f>
        <v>107</v>
      </c>
    </row>
    <row r="318" spans="1:5" x14ac:dyDescent="0.25">
      <c r="A318" s="9">
        <v>47357</v>
      </c>
      <c r="B318" s="2">
        <v>10019</v>
      </c>
      <c r="C318" s="2" t="s">
        <v>55</v>
      </c>
      <c r="D318" s="2">
        <v>83</v>
      </c>
      <c r="E318">
        <f>VLOOKUP(C318,'Product Master'!$A$1:$C$31,3,FALSE)</f>
        <v>110</v>
      </c>
    </row>
    <row r="319" spans="1:5" x14ac:dyDescent="0.25">
      <c r="A319" s="9">
        <v>47358</v>
      </c>
      <c r="B319" s="2">
        <v>10017</v>
      </c>
      <c r="C319" s="2" t="s">
        <v>55</v>
      </c>
      <c r="D319" s="2">
        <v>83</v>
      </c>
      <c r="E319">
        <f>VLOOKUP(C319,'Product Master'!$A$1:$C$31,3,FALSE)</f>
        <v>110</v>
      </c>
    </row>
    <row r="320" spans="1:5" x14ac:dyDescent="0.25">
      <c r="A320" s="9">
        <v>47359</v>
      </c>
      <c r="B320" s="2">
        <v>10003</v>
      </c>
      <c r="C320" s="2" t="s">
        <v>38</v>
      </c>
      <c r="D320" s="2">
        <v>83</v>
      </c>
      <c r="E320">
        <f>VLOOKUP(C320,'Product Master'!$A$1:$C$31,3,FALSE)</f>
        <v>73</v>
      </c>
    </row>
    <row r="321" spans="1:5" x14ac:dyDescent="0.25">
      <c r="A321" s="9">
        <v>47360</v>
      </c>
      <c r="B321" s="2">
        <v>10006</v>
      </c>
      <c r="C321" s="2" t="s">
        <v>44</v>
      </c>
      <c r="D321" s="2">
        <v>83</v>
      </c>
      <c r="E321">
        <f>VLOOKUP(C321,'Product Master'!$A$1:$C$31,3,FALSE)</f>
        <v>122</v>
      </c>
    </row>
    <row r="322" spans="1:5" x14ac:dyDescent="0.25">
      <c r="A322" s="9">
        <v>47361</v>
      </c>
      <c r="B322" s="2">
        <v>10007</v>
      </c>
      <c r="C322" s="2" t="s">
        <v>43</v>
      </c>
      <c r="D322" s="2">
        <v>82</v>
      </c>
      <c r="E322">
        <f>VLOOKUP(C322,'Product Master'!$A$1:$C$31,3,FALSE)</f>
        <v>150</v>
      </c>
    </row>
    <row r="323" spans="1:5" x14ac:dyDescent="0.25">
      <c r="A323" s="9">
        <v>47362</v>
      </c>
      <c r="B323" s="2">
        <v>10009</v>
      </c>
      <c r="C323" s="2" t="s">
        <v>43</v>
      </c>
      <c r="D323" s="2">
        <v>82</v>
      </c>
      <c r="E323">
        <f>VLOOKUP(C323,'Product Master'!$A$1:$C$31,3,FALSE)</f>
        <v>150</v>
      </c>
    </row>
    <row r="324" spans="1:5" x14ac:dyDescent="0.25">
      <c r="A324" s="9">
        <v>47363</v>
      </c>
      <c r="B324" s="2">
        <v>10008</v>
      </c>
      <c r="C324" s="2" t="s">
        <v>46</v>
      </c>
      <c r="D324" s="2">
        <v>82</v>
      </c>
      <c r="E324">
        <f>VLOOKUP(C324,'Product Master'!$A$1:$C$31,3,FALSE)</f>
        <v>116</v>
      </c>
    </row>
    <row r="325" spans="1:5" x14ac:dyDescent="0.25">
      <c r="A325" s="9">
        <v>47364</v>
      </c>
      <c r="B325" s="2">
        <v>10008</v>
      </c>
      <c r="C325" s="2" t="s">
        <v>51</v>
      </c>
      <c r="D325" s="2">
        <v>82</v>
      </c>
      <c r="E325">
        <f>VLOOKUP(C325,'Product Master'!$A$1:$C$31,3,FALSE)</f>
        <v>87</v>
      </c>
    </row>
    <row r="326" spans="1:5" x14ac:dyDescent="0.25">
      <c r="A326" s="9">
        <v>47365</v>
      </c>
      <c r="B326" s="2">
        <v>10010</v>
      </c>
      <c r="C326" s="2" t="s">
        <v>58</v>
      </c>
      <c r="D326" s="2">
        <v>82</v>
      </c>
      <c r="E326">
        <f>VLOOKUP(C326,'Product Master'!$A$1:$C$31,3,FALSE)</f>
        <v>129</v>
      </c>
    </row>
    <row r="327" spans="1:5" x14ac:dyDescent="0.25">
      <c r="A327" s="9">
        <v>47366</v>
      </c>
      <c r="B327" s="2">
        <v>10010</v>
      </c>
      <c r="C327" s="2" t="s">
        <v>38</v>
      </c>
      <c r="D327" s="2">
        <v>82</v>
      </c>
      <c r="E327">
        <f>VLOOKUP(C327,'Product Master'!$A$1:$C$31,3,FALSE)</f>
        <v>73</v>
      </c>
    </row>
    <row r="328" spans="1:5" x14ac:dyDescent="0.25">
      <c r="A328" s="9">
        <v>47367</v>
      </c>
      <c r="B328" s="2">
        <v>10007</v>
      </c>
      <c r="C328" s="2" t="s">
        <v>38</v>
      </c>
      <c r="D328" s="2">
        <v>82</v>
      </c>
      <c r="E328">
        <f>VLOOKUP(C328,'Product Master'!$A$1:$C$31,3,FALSE)</f>
        <v>73</v>
      </c>
    </row>
    <row r="329" spans="1:5" x14ac:dyDescent="0.25">
      <c r="A329" s="9">
        <v>47368</v>
      </c>
      <c r="B329" s="2">
        <v>10007</v>
      </c>
      <c r="C329" s="2" t="s">
        <v>45</v>
      </c>
      <c r="D329" s="2">
        <v>82</v>
      </c>
      <c r="E329">
        <f>VLOOKUP(C329,'Product Master'!$A$1:$C$31,3,FALSE)</f>
        <v>92</v>
      </c>
    </row>
    <row r="330" spans="1:5" x14ac:dyDescent="0.25">
      <c r="A330" s="9">
        <v>47369</v>
      </c>
      <c r="B330" s="2">
        <v>10014</v>
      </c>
      <c r="C330" s="2" t="s">
        <v>55</v>
      </c>
      <c r="D330" s="2">
        <v>82</v>
      </c>
      <c r="E330">
        <f>VLOOKUP(C330,'Product Master'!$A$1:$C$31,3,FALSE)</f>
        <v>110</v>
      </c>
    </row>
    <row r="331" spans="1:5" x14ac:dyDescent="0.25">
      <c r="A331" s="9">
        <v>47370</v>
      </c>
      <c r="B331" s="2">
        <v>10012</v>
      </c>
      <c r="C331" s="2" t="s">
        <v>32</v>
      </c>
      <c r="D331" s="2">
        <v>82</v>
      </c>
      <c r="E331">
        <f>VLOOKUP(C331,'Product Master'!$A$1:$C$31,3,FALSE)</f>
        <v>139</v>
      </c>
    </row>
    <row r="332" spans="1:5" x14ac:dyDescent="0.25">
      <c r="A332" s="9">
        <v>47371</v>
      </c>
      <c r="B332" s="2">
        <v>10012</v>
      </c>
      <c r="C332" s="2" t="s">
        <v>48</v>
      </c>
      <c r="D332" s="2">
        <v>82</v>
      </c>
      <c r="E332">
        <f>VLOOKUP(C332,'Product Master'!$A$1:$C$31,3,FALSE)</f>
        <v>79</v>
      </c>
    </row>
    <row r="333" spans="1:5" x14ac:dyDescent="0.25">
      <c r="A333" s="9">
        <v>47372</v>
      </c>
      <c r="B333" s="2">
        <v>10013</v>
      </c>
      <c r="C333" s="2" t="s">
        <v>45</v>
      </c>
      <c r="D333" s="2">
        <v>82</v>
      </c>
      <c r="E333">
        <f>VLOOKUP(C333,'Product Master'!$A$1:$C$31,3,FALSE)</f>
        <v>92</v>
      </c>
    </row>
    <row r="334" spans="1:5" x14ac:dyDescent="0.25">
      <c r="A334" s="9">
        <v>47373</v>
      </c>
      <c r="B334" s="2">
        <v>10014</v>
      </c>
      <c r="C334" s="2" t="s">
        <v>31</v>
      </c>
      <c r="D334" s="2">
        <v>82</v>
      </c>
      <c r="E334">
        <f>VLOOKUP(C334,'Product Master'!$A$1:$C$31,3,FALSE)</f>
        <v>114</v>
      </c>
    </row>
    <row r="335" spans="1:5" x14ac:dyDescent="0.25">
      <c r="A335" s="9">
        <v>47374</v>
      </c>
      <c r="B335" s="2">
        <v>10013</v>
      </c>
      <c r="C335" s="2" t="s">
        <v>54</v>
      </c>
      <c r="D335" s="2">
        <v>82</v>
      </c>
      <c r="E335">
        <f>VLOOKUP(C335,'Product Master'!$A$1:$C$31,3,FALSE)</f>
        <v>85</v>
      </c>
    </row>
    <row r="336" spans="1:5" x14ac:dyDescent="0.25">
      <c r="A336" s="9">
        <v>47375</v>
      </c>
      <c r="B336" s="2">
        <v>10012</v>
      </c>
      <c r="C336" s="2" t="s">
        <v>57</v>
      </c>
      <c r="D336" s="2">
        <v>82</v>
      </c>
      <c r="E336">
        <f>VLOOKUP(C336,'Product Master'!$A$1:$C$31,3,FALSE)</f>
        <v>107</v>
      </c>
    </row>
    <row r="337" spans="1:5" x14ac:dyDescent="0.25">
      <c r="A337" s="9">
        <v>47376</v>
      </c>
      <c r="B337" s="2">
        <v>10020</v>
      </c>
      <c r="C337" s="2" t="s">
        <v>48</v>
      </c>
      <c r="D337" s="2">
        <v>82</v>
      </c>
      <c r="E337">
        <f>VLOOKUP(C337,'Product Master'!$A$1:$C$31,3,FALSE)</f>
        <v>79</v>
      </c>
    </row>
    <row r="338" spans="1:5" x14ac:dyDescent="0.25">
      <c r="A338" s="9">
        <v>47377</v>
      </c>
      <c r="B338" s="2">
        <v>10020</v>
      </c>
      <c r="C338" s="2" t="s">
        <v>57</v>
      </c>
      <c r="D338" s="2">
        <v>82</v>
      </c>
      <c r="E338">
        <f>VLOOKUP(C338,'Product Master'!$A$1:$C$31,3,FALSE)</f>
        <v>107</v>
      </c>
    </row>
    <row r="339" spans="1:5" x14ac:dyDescent="0.25">
      <c r="A339" s="9">
        <v>47378</v>
      </c>
      <c r="B339" s="2">
        <v>10019</v>
      </c>
      <c r="C339" s="2" t="s">
        <v>56</v>
      </c>
      <c r="D339" s="2">
        <v>82</v>
      </c>
      <c r="E339">
        <f>VLOOKUP(C339,'Product Master'!$A$1:$C$31,3,FALSE)</f>
        <v>139</v>
      </c>
    </row>
    <row r="340" spans="1:5" x14ac:dyDescent="0.25">
      <c r="A340" s="9">
        <v>47379</v>
      </c>
      <c r="B340" s="2">
        <v>10006</v>
      </c>
      <c r="C340" s="2" t="s">
        <v>48</v>
      </c>
      <c r="D340" s="2">
        <v>82</v>
      </c>
      <c r="E340">
        <f>VLOOKUP(C340,'Product Master'!$A$1:$C$31,3,FALSE)</f>
        <v>79</v>
      </c>
    </row>
    <row r="341" spans="1:5" x14ac:dyDescent="0.25">
      <c r="A341" s="9">
        <v>47380</v>
      </c>
      <c r="B341" s="2">
        <v>10002</v>
      </c>
      <c r="C341" s="2" t="s">
        <v>50</v>
      </c>
      <c r="D341" s="2">
        <v>82</v>
      </c>
      <c r="E341">
        <f>VLOOKUP(C341,'Product Master'!$A$1:$C$31,3,FALSE)</f>
        <v>141</v>
      </c>
    </row>
    <row r="342" spans="1:5" x14ac:dyDescent="0.25">
      <c r="A342" s="9">
        <v>47381</v>
      </c>
      <c r="B342" s="2">
        <v>10004</v>
      </c>
      <c r="C342" s="2" t="s">
        <v>36</v>
      </c>
      <c r="D342" s="2">
        <v>82</v>
      </c>
      <c r="E342">
        <f>VLOOKUP(C342,'Product Master'!$A$1:$C$31,3,FALSE)</f>
        <v>145</v>
      </c>
    </row>
    <row r="343" spans="1:5" x14ac:dyDescent="0.25">
      <c r="A343" s="9">
        <v>47382</v>
      </c>
      <c r="B343" s="2">
        <v>10004</v>
      </c>
      <c r="C343" s="2" t="s">
        <v>48</v>
      </c>
      <c r="D343" s="2">
        <v>82</v>
      </c>
      <c r="E343">
        <f>VLOOKUP(C343,'Product Master'!$A$1:$C$31,3,FALSE)</f>
        <v>79</v>
      </c>
    </row>
    <row r="344" spans="1:5" x14ac:dyDescent="0.25">
      <c r="A344" s="9">
        <v>47383</v>
      </c>
      <c r="B344" s="2">
        <v>10002</v>
      </c>
      <c r="C344" s="2" t="s">
        <v>49</v>
      </c>
      <c r="D344" s="2">
        <v>82</v>
      </c>
      <c r="E344">
        <f>VLOOKUP(C344,'Product Master'!$A$1:$C$31,3,FALSE)</f>
        <v>70</v>
      </c>
    </row>
    <row r="345" spans="1:5" x14ac:dyDescent="0.25">
      <c r="A345" s="9">
        <v>47384</v>
      </c>
      <c r="B345" s="2">
        <v>10003</v>
      </c>
      <c r="C345" s="2" t="s">
        <v>54</v>
      </c>
      <c r="D345" s="2">
        <v>82</v>
      </c>
      <c r="E345">
        <f>VLOOKUP(C345,'Product Master'!$A$1:$C$31,3,FALSE)</f>
        <v>85</v>
      </c>
    </row>
    <row r="346" spans="1:5" x14ac:dyDescent="0.25">
      <c r="A346" s="9">
        <v>47385</v>
      </c>
      <c r="B346" s="2">
        <v>10006</v>
      </c>
      <c r="C346" s="2" t="s">
        <v>31</v>
      </c>
      <c r="D346" s="2">
        <v>82</v>
      </c>
      <c r="E346">
        <f>VLOOKUP(C346,'Product Master'!$A$1:$C$31,3,FALSE)</f>
        <v>114</v>
      </c>
    </row>
    <row r="347" spans="1:5" x14ac:dyDescent="0.25">
      <c r="A347" s="9">
        <v>47386</v>
      </c>
      <c r="B347" s="2">
        <v>10008</v>
      </c>
      <c r="C347" s="2" t="s">
        <v>55</v>
      </c>
      <c r="D347" s="2">
        <v>81</v>
      </c>
      <c r="E347">
        <f>VLOOKUP(C347,'Product Master'!$A$1:$C$31,3,FALSE)</f>
        <v>110</v>
      </c>
    </row>
    <row r="348" spans="1:5" x14ac:dyDescent="0.25">
      <c r="A348" s="9">
        <v>47387</v>
      </c>
      <c r="B348" s="2">
        <v>10010</v>
      </c>
      <c r="C348" s="2" t="s">
        <v>33</v>
      </c>
      <c r="D348" s="2">
        <v>81</v>
      </c>
      <c r="E348">
        <f>VLOOKUP(C348,'Product Master'!$A$1:$C$31,3,FALSE)</f>
        <v>84</v>
      </c>
    </row>
    <row r="349" spans="1:5" x14ac:dyDescent="0.25">
      <c r="A349" s="9">
        <v>47388</v>
      </c>
      <c r="B349" s="2">
        <v>10007</v>
      </c>
      <c r="C349" s="2" t="s">
        <v>51</v>
      </c>
      <c r="D349" s="2">
        <v>81</v>
      </c>
      <c r="E349">
        <f>VLOOKUP(C349,'Product Master'!$A$1:$C$31,3,FALSE)</f>
        <v>87</v>
      </c>
    </row>
    <row r="350" spans="1:5" x14ac:dyDescent="0.25">
      <c r="A350" s="9">
        <v>47389</v>
      </c>
      <c r="B350" s="2">
        <v>10010</v>
      </c>
      <c r="C350" s="2" t="s">
        <v>49</v>
      </c>
      <c r="D350" s="2">
        <v>81</v>
      </c>
      <c r="E350">
        <f>VLOOKUP(C350,'Product Master'!$A$1:$C$31,3,FALSE)</f>
        <v>70</v>
      </c>
    </row>
    <row r="351" spans="1:5" x14ac:dyDescent="0.25">
      <c r="A351" s="9">
        <v>47390</v>
      </c>
      <c r="B351" s="2">
        <v>10015</v>
      </c>
      <c r="C351" s="2" t="s">
        <v>36</v>
      </c>
      <c r="D351" s="2">
        <v>81</v>
      </c>
      <c r="E351">
        <f>VLOOKUP(C351,'Product Master'!$A$1:$C$31,3,FALSE)</f>
        <v>145</v>
      </c>
    </row>
    <row r="352" spans="1:5" x14ac:dyDescent="0.25">
      <c r="A352" s="9">
        <v>47391</v>
      </c>
      <c r="B352" s="2">
        <v>10012</v>
      </c>
      <c r="C352" s="2" t="s">
        <v>51</v>
      </c>
      <c r="D352" s="2">
        <v>81</v>
      </c>
      <c r="E352">
        <f>VLOOKUP(C352,'Product Master'!$A$1:$C$31,3,FALSE)</f>
        <v>87</v>
      </c>
    </row>
    <row r="353" spans="1:5" x14ac:dyDescent="0.25">
      <c r="A353" s="9">
        <v>47392</v>
      </c>
      <c r="B353" s="2">
        <v>10014</v>
      </c>
      <c r="C353" s="2" t="s">
        <v>44</v>
      </c>
      <c r="D353" s="2">
        <v>81</v>
      </c>
      <c r="E353">
        <f>VLOOKUP(C353,'Product Master'!$A$1:$C$31,3,FALSE)</f>
        <v>122</v>
      </c>
    </row>
    <row r="354" spans="1:5" x14ac:dyDescent="0.25">
      <c r="A354" s="9">
        <v>47393</v>
      </c>
      <c r="B354" s="2">
        <v>10011</v>
      </c>
      <c r="C354" s="2" t="s">
        <v>55</v>
      </c>
      <c r="D354" s="2">
        <v>81</v>
      </c>
      <c r="E354">
        <f>VLOOKUP(C354,'Product Master'!$A$1:$C$31,3,FALSE)</f>
        <v>110</v>
      </c>
    </row>
    <row r="355" spans="1:5" x14ac:dyDescent="0.25">
      <c r="A355" s="9">
        <v>47394</v>
      </c>
      <c r="B355" s="2">
        <v>10011</v>
      </c>
      <c r="C355" s="2" t="s">
        <v>32</v>
      </c>
      <c r="D355" s="2">
        <v>81</v>
      </c>
      <c r="E355">
        <f>VLOOKUP(C355,'Product Master'!$A$1:$C$31,3,FALSE)</f>
        <v>139</v>
      </c>
    </row>
    <row r="356" spans="1:5" x14ac:dyDescent="0.25">
      <c r="A356" s="9">
        <v>47395</v>
      </c>
      <c r="B356" s="2">
        <v>10001</v>
      </c>
      <c r="C356" s="2" t="s">
        <v>48</v>
      </c>
      <c r="D356" s="2">
        <v>81</v>
      </c>
      <c r="E356">
        <f>VLOOKUP(C356,'Product Master'!$A$1:$C$31,3,FALSE)</f>
        <v>79</v>
      </c>
    </row>
    <row r="357" spans="1:5" x14ac:dyDescent="0.25">
      <c r="A357" s="9">
        <v>47396</v>
      </c>
      <c r="B357" s="2">
        <v>10003</v>
      </c>
      <c r="C357" s="2" t="s">
        <v>43</v>
      </c>
      <c r="D357" s="2">
        <v>81</v>
      </c>
      <c r="E357">
        <f>VLOOKUP(C357,'Product Master'!$A$1:$C$31,3,FALSE)</f>
        <v>150</v>
      </c>
    </row>
    <row r="358" spans="1:5" x14ac:dyDescent="0.25">
      <c r="A358" s="9">
        <v>47397</v>
      </c>
      <c r="B358" s="2">
        <v>10002</v>
      </c>
      <c r="C358" s="2" t="s">
        <v>32</v>
      </c>
      <c r="D358" s="2">
        <v>81</v>
      </c>
      <c r="E358">
        <f>VLOOKUP(C358,'Product Master'!$A$1:$C$31,3,FALSE)</f>
        <v>139</v>
      </c>
    </row>
    <row r="359" spans="1:5" x14ac:dyDescent="0.25">
      <c r="A359" s="9">
        <v>47398</v>
      </c>
      <c r="B359" s="2">
        <v>10001</v>
      </c>
      <c r="C359" s="2" t="s">
        <v>31</v>
      </c>
      <c r="D359" s="2">
        <v>81</v>
      </c>
      <c r="E359">
        <f>VLOOKUP(C359,'Product Master'!$A$1:$C$31,3,FALSE)</f>
        <v>114</v>
      </c>
    </row>
    <row r="360" spans="1:5" x14ac:dyDescent="0.25">
      <c r="A360" s="9">
        <v>47399</v>
      </c>
      <c r="B360" s="2">
        <v>10006</v>
      </c>
      <c r="C360" s="2" t="s">
        <v>58</v>
      </c>
      <c r="D360" s="2">
        <v>81</v>
      </c>
      <c r="E360">
        <f>VLOOKUP(C360,'Product Master'!$A$1:$C$31,3,FALSE)</f>
        <v>129</v>
      </c>
    </row>
    <row r="361" spans="1:5" x14ac:dyDescent="0.25">
      <c r="A361" s="9">
        <v>47400</v>
      </c>
      <c r="B361" s="2">
        <v>10010</v>
      </c>
      <c r="C361" s="2" t="s">
        <v>49</v>
      </c>
      <c r="D361" s="2">
        <v>80</v>
      </c>
      <c r="E361">
        <f>VLOOKUP(C361,'Product Master'!$A$1:$C$31,3,FALSE)</f>
        <v>70</v>
      </c>
    </row>
    <row r="362" spans="1:5" x14ac:dyDescent="0.25">
      <c r="A362" s="9">
        <v>47401</v>
      </c>
      <c r="B362" s="2">
        <v>10010</v>
      </c>
      <c r="C362" s="2" t="s">
        <v>58</v>
      </c>
      <c r="D362" s="2">
        <v>80</v>
      </c>
      <c r="E362">
        <f>VLOOKUP(C362,'Product Master'!$A$1:$C$31,3,FALSE)</f>
        <v>129</v>
      </c>
    </row>
    <row r="363" spans="1:5" x14ac:dyDescent="0.25">
      <c r="A363" s="9">
        <v>47402</v>
      </c>
      <c r="B363" s="2">
        <v>10009</v>
      </c>
      <c r="C363" s="2" t="s">
        <v>33</v>
      </c>
      <c r="D363" s="2">
        <v>80</v>
      </c>
      <c r="E363">
        <f>VLOOKUP(C363,'Product Master'!$A$1:$C$31,3,FALSE)</f>
        <v>84</v>
      </c>
    </row>
    <row r="364" spans="1:5" x14ac:dyDescent="0.25">
      <c r="A364" s="9">
        <v>47403</v>
      </c>
      <c r="B364" s="2">
        <v>10009</v>
      </c>
      <c r="C364" s="2" t="s">
        <v>44</v>
      </c>
      <c r="D364" s="2">
        <v>80</v>
      </c>
      <c r="E364">
        <f>VLOOKUP(C364,'Product Master'!$A$1:$C$31,3,FALSE)</f>
        <v>122</v>
      </c>
    </row>
    <row r="365" spans="1:5" x14ac:dyDescent="0.25">
      <c r="A365" s="9">
        <v>47404</v>
      </c>
      <c r="B365" s="2">
        <v>10008</v>
      </c>
      <c r="C365" s="2" t="s">
        <v>42</v>
      </c>
      <c r="D365" s="2">
        <v>80</v>
      </c>
      <c r="E365">
        <f>VLOOKUP(C365,'Product Master'!$A$1:$C$31,3,FALSE)</f>
        <v>97</v>
      </c>
    </row>
    <row r="366" spans="1:5" x14ac:dyDescent="0.25">
      <c r="A366" s="9">
        <v>47405</v>
      </c>
      <c r="B366" s="2">
        <v>10012</v>
      </c>
      <c r="C366" s="2" t="s">
        <v>55</v>
      </c>
      <c r="D366" s="2">
        <v>80</v>
      </c>
      <c r="E366">
        <f>VLOOKUP(C366,'Product Master'!$A$1:$C$31,3,FALSE)</f>
        <v>110</v>
      </c>
    </row>
    <row r="367" spans="1:5" x14ac:dyDescent="0.25">
      <c r="A367" s="9">
        <v>47406</v>
      </c>
      <c r="B367" s="2">
        <v>10015</v>
      </c>
      <c r="C367" s="2" t="s">
        <v>42</v>
      </c>
      <c r="D367" s="2">
        <v>80</v>
      </c>
      <c r="E367">
        <f>VLOOKUP(C367,'Product Master'!$A$1:$C$31,3,FALSE)</f>
        <v>97</v>
      </c>
    </row>
    <row r="368" spans="1:5" x14ac:dyDescent="0.25">
      <c r="A368" s="9">
        <v>47407</v>
      </c>
      <c r="B368" s="2">
        <v>10011</v>
      </c>
      <c r="C368" s="2" t="s">
        <v>35</v>
      </c>
      <c r="D368" s="2">
        <v>80</v>
      </c>
      <c r="E368">
        <f>VLOOKUP(C368,'Product Master'!$A$1:$C$31,3,FALSE)</f>
        <v>113</v>
      </c>
    </row>
    <row r="369" spans="1:5" x14ac:dyDescent="0.25">
      <c r="A369" s="9">
        <v>47408</v>
      </c>
      <c r="B369" s="2">
        <v>10014</v>
      </c>
      <c r="C369" s="2" t="s">
        <v>45</v>
      </c>
      <c r="D369" s="2">
        <v>80</v>
      </c>
      <c r="E369">
        <f>VLOOKUP(C369,'Product Master'!$A$1:$C$31,3,FALSE)</f>
        <v>92</v>
      </c>
    </row>
    <row r="370" spans="1:5" x14ac:dyDescent="0.25">
      <c r="A370" s="9">
        <v>47409</v>
      </c>
      <c r="B370" s="2">
        <v>10015</v>
      </c>
      <c r="C370" s="2" t="s">
        <v>55</v>
      </c>
      <c r="D370" s="2">
        <v>80</v>
      </c>
      <c r="E370">
        <f>VLOOKUP(C370,'Product Master'!$A$1:$C$31,3,FALSE)</f>
        <v>110</v>
      </c>
    </row>
    <row r="371" spans="1:5" x14ac:dyDescent="0.25">
      <c r="A371" s="9">
        <v>47410</v>
      </c>
      <c r="B371" s="2">
        <v>10012</v>
      </c>
      <c r="C371" s="2" t="s">
        <v>33</v>
      </c>
      <c r="D371" s="2">
        <v>80</v>
      </c>
      <c r="E371">
        <f>VLOOKUP(C371,'Product Master'!$A$1:$C$31,3,FALSE)</f>
        <v>84</v>
      </c>
    </row>
    <row r="372" spans="1:5" x14ac:dyDescent="0.25">
      <c r="A372" s="9">
        <v>47411</v>
      </c>
      <c r="B372" s="2">
        <v>10012</v>
      </c>
      <c r="C372" s="2" t="s">
        <v>43</v>
      </c>
      <c r="D372" s="2">
        <v>80</v>
      </c>
      <c r="E372">
        <f>VLOOKUP(C372,'Product Master'!$A$1:$C$31,3,FALSE)</f>
        <v>150</v>
      </c>
    </row>
    <row r="373" spans="1:5" x14ac:dyDescent="0.25">
      <c r="A373" s="9">
        <v>47412</v>
      </c>
      <c r="B373" s="2">
        <v>10016</v>
      </c>
      <c r="C373" s="2" t="s">
        <v>56</v>
      </c>
      <c r="D373" s="2">
        <v>80</v>
      </c>
      <c r="E373">
        <f>VLOOKUP(C373,'Product Master'!$A$1:$C$31,3,FALSE)</f>
        <v>139</v>
      </c>
    </row>
    <row r="374" spans="1:5" x14ac:dyDescent="0.25">
      <c r="A374" s="9">
        <v>47413</v>
      </c>
      <c r="B374" s="2">
        <v>10017</v>
      </c>
      <c r="C374" s="2" t="s">
        <v>38</v>
      </c>
      <c r="D374" s="2">
        <v>80</v>
      </c>
      <c r="E374">
        <f>VLOOKUP(C374,'Product Master'!$A$1:$C$31,3,FALSE)</f>
        <v>73</v>
      </c>
    </row>
    <row r="375" spans="1:5" x14ac:dyDescent="0.25">
      <c r="A375" s="9">
        <v>47414</v>
      </c>
      <c r="B375" s="2">
        <v>10018</v>
      </c>
      <c r="C375" s="2" t="s">
        <v>49</v>
      </c>
      <c r="D375" s="2">
        <v>80</v>
      </c>
      <c r="E375">
        <f>VLOOKUP(C375,'Product Master'!$A$1:$C$31,3,FALSE)</f>
        <v>70</v>
      </c>
    </row>
    <row r="376" spans="1:5" x14ac:dyDescent="0.25">
      <c r="A376" s="9">
        <v>47415</v>
      </c>
      <c r="B376" s="2">
        <v>10019</v>
      </c>
      <c r="C376" s="2" t="s">
        <v>33</v>
      </c>
      <c r="D376" s="2">
        <v>80</v>
      </c>
      <c r="E376">
        <f>VLOOKUP(C376,'Product Master'!$A$1:$C$31,3,FALSE)</f>
        <v>84</v>
      </c>
    </row>
    <row r="377" spans="1:5" x14ac:dyDescent="0.25">
      <c r="A377" s="9">
        <v>47416</v>
      </c>
      <c r="B377" s="2">
        <v>10016</v>
      </c>
      <c r="C377" s="2" t="s">
        <v>50</v>
      </c>
      <c r="D377" s="2">
        <v>80</v>
      </c>
      <c r="E377">
        <f>VLOOKUP(C377,'Product Master'!$A$1:$C$31,3,FALSE)</f>
        <v>141</v>
      </c>
    </row>
    <row r="378" spans="1:5" x14ac:dyDescent="0.25">
      <c r="A378" s="9">
        <v>47417</v>
      </c>
      <c r="B378" s="2">
        <v>10016</v>
      </c>
      <c r="C378" s="2" t="s">
        <v>51</v>
      </c>
      <c r="D378" s="2">
        <v>80</v>
      </c>
      <c r="E378">
        <f>VLOOKUP(C378,'Product Master'!$A$1:$C$31,3,FALSE)</f>
        <v>87</v>
      </c>
    </row>
    <row r="379" spans="1:5" x14ac:dyDescent="0.25">
      <c r="A379" s="9">
        <v>47418</v>
      </c>
      <c r="B379" s="2">
        <v>10004</v>
      </c>
      <c r="C379" s="2" t="s">
        <v>36</v>
      </c>
      <c r="D379" s="2">
        <v>80</v>
      </c>
      <c r="E379">
        <f>VLOOKUP(C379,'Product Master'!$A$1:$C$31,3,FALSE)</f>
        <v>145</v>
      </c>
    </row>
    <row r="380" spans="1:5" x14ac:dyDescent="0.25">
      <c r="A380" s="9">
        <v>47419</v>
      </c>
      <c r="B380" s="2">
        <v>10006</v>
      </c>
      <c r="C380" s="2" t="s">
        <v>54</v>
      </c>
      <c r="D380" s="2">
        <v>80</v>
      </c>
      <c r="E380">
        <f>VLOOKUP(C380,'Product Master'!$A$1:$C$31,3,FALSE)</f>
        <v>85</v>
      </c>
    </row>
    <row r="381" spans="1:5" x14ac:dyDescent="0.25">
      <c r="A381" s="9">
        <v>47420</v>
      </c>
      <c r="B381" s="2">
        <v>10003</v>
      </c>
      <c r="C381" s="2" t="s">
        <v>36</v>
      </c>
      <c r="D381" s="2">
        <v>80</v>
      </c>
      <c r="E381">
        <f>VLOOKUP(C381,'Product Master'!$A$1:$C$31,3,FALSE)</f>
        <v>145</v>
      </c>
    </row>
    <row r="382" spans="1:5" x14ac:dyDescent="0.25">
      <c r="A382" s="9">
        <v>47421</v>
      </c>
      <c r="B382" s="2">
        <v>10003</v>
      </c>
      <c r="C382" s="2" t="s">
        <v>36</v>
      </c>
      <c r="D382" s="2">
        <v>80</v>
      </c>
      <c r="E382">
        <f>VLOOKUP(C382,'Product Master'!$A$1:$C$31,3,FALSE)</f>
        <v>145</v>
      </c>
    </row>
    <row r="383" spans="1:5" x14ac:dyDescent="0.25">
      <c r="A383" s="9">
        <v>47422</v>
      </c>
      <c r="B383" s="2">
        <v>10006</v>
      </c>
      <c r="C383" s="2" t="s">
        <v>33</v>
      </c>
      <c r="D383" s="2">
        <v>80</v>
      </c>
      <c r="E383">
        <f>VLOOKUP(C383,'Product Master'!$A$1:$C$31,3,FALSE)</f>
        <v>84</v>
      </c>
    </row>
    <row r="384" spans="1:5" x14ac:dyDescent="0.25">
      <c r="A384" s="9">
        <v>47423</v>
      </c>
      <c r="B384" s="2">
        <v>10003</v>
      </c>
      <c r="C384" s="2" t="s">
        <v>44</v>
      </c>
      <c r="D384" s="2">
        <v>80</v>
      </c>
      <c r="E384">
        <f>VLOOKUP(C384,'Product Master'!$A$1:$C$31,3,FALSE)</f>
        <v>122</v>
      </c>
    </row>
    <row r="385" spans="1:5" x14ac:dyDescent="0.25">
      <c r="A385" s="9">
        <v>47424</v>
      </c>
      <c r="B385" s="2">
        <v>10001</v>
      </c>
      <c r="C385" s="2" t="s">
        <v>38</v>
      </c>
      <c r="D385" s="2">
        <v>80</v>
      </c>
      <c r="E385">
        <f>VLOOKUP(C385,'Product Master'!$A$1:$C$31,3,FALSE)</f>
        <v>73</v>
      </c>
    </row>
    <row r="386" spans="1:5" x14ac:dyDescent="0.25">
      <c r="A386" s="9">
        <v>47425</v>
      </c>
      <c r="B386" s="2">
        <v>10007</v>
      </c>
      <c r="C386" s="2" t="s">
        <v>48</v>
      </c>
      <c r="D386" s="2">
        <v>79</v>
      </c>
      <c r="E386">
        <f>VLOOKUP(C386,'Product Master'!$A$1:$C$31,3,FALSE)</f>
        <v>79</v>
      </c>
    </row>
    <row r="387" spans="1:5" x14ac:dyDescent="0.25">
      <c r="A387" s="9">
        <v>47426</v>
      </c>
      <c r="B387" s="2">
        <v>10007</v>
      </c>
      <c r="C387" s="2" t="s">
        <v>51</v>
      </c>
      <c r="D387" s="2">
        <v>79</v>
      </c>
      <c r="E387">
        <f>VLOOKUP(C387,'Product Master'!$A$1:$C$31,3,FALSE)</f>
        <v>87</v>
      </c>
    </row>
    <row r="388" spans="1:5" x14ac:dyDescent="0.25">
      <c r="A388" s="9">
        <v>47427</v>
      </c>
      <c r="B388" s="2">
        <v>10007</v>
      </c>
      <c r="C388" s="2" t="s">
        <v>37</v>
      </c>
      <c r="D388" s="2">
        <v>79</v>
      </c>
      <c r="E388">
        <f>VLOOKUP(C388,'Product Master'!$A$1:$C$31,3,FALSE)</f>
        <v>68</v>
      </c>
    </row>
    <row r="389" spans="1:5" x14ac:dyDescent="0.25">
      <c r="A389" s="9">
        <v>47428</v>
      </c>
      <c r="B389" s="2">
        <v>10009</v>
      </c>
      <c r="C389" s="2" t="s">
        <v>50</v>
      </c>
      <c r="D389" s="2">
        <v>79</v>
      </c>
      <c r="E389">
        <f>VLOOKUP(C389,'Product Master'!$A$1:$C$31,3,FALSE)</f>
        <v>141</v>
      </c>
    </row>
    <row r="390" spans="1:5" x14ac:dyDescent="0.25">
      <c r="A390" s="9">
        <v>47429</v>
      </c>
      <c r="B390" s="2">
        <v>10008</v>
      </c>
      <c r="C390" s="2" t="s">
        <v>43</v>
      </c>
      <c r="D390" s="2">
        <v>79</v>
      </c>
      <c r="E390">
        <f>VLOOKUP(C390,'Product Master'!$A$1:$C$31,3,FALSE)</f>
        <v>150</v>
      </c>
    </row>
    <row r="391" spans="1:5" x14ac:dyDescent="0.25">
      <c r="A391" s="9">
        <v>47430</v>
      </c>
      <c r="B391" s="2">
        <v>10011</v>
      </c>
      <c r="C391" s="2" t="s">
        <v>42</v>
      </c>
      <c r="D391" s="2">
        <v>79</v>
      </c>
      <c r="E391">
        <f>VLOOKUP(C391,'Product Master'!$A$1:$C$31,3,FALSE)</f>
        <v>97</v>
      </c>
    </row>
    <row r="392" spans="1:5" x14ac:dyDescent="0.25">
      <c r="A392" s="9">
        <v>47431</v>
      </c>
      <c r="B392" s="2">
        <v>10013</v>
      </c>
      <c r="C392" s="2" t="s">
        <v>31</v>
      </c>
      <c r="D392" s="2">
        <v>79</v>
      </c>
      <c r="E392">
        <f>VLOOKUP(C392,'Product Master'!$A$1:$C$31,3,FALSE)</f>
        <v>114</v>
      </c>
    </row>
    <row r="393" spans="1:5" x14ac:dyDescent="0.25">
      <c r="A393" s="9">
        <v>47432</v>
      </c>
      <c r="B393" s="2">
        <v>10011</v>
      </c>
      <c r="C393" s="2" t="s">
        <v>50</v>
      </c>
      <c r="D393" s="2">
        <v>79</v>
      </c>
      <c r="E393">
        <f>VLOOKUP(C393,'Product Master'!$A$1:$C$31,3,FALSE)</f>
        <v>141</v>
      </c>
    </row>
    <row r="394" spans="1:5" x14ac:dyDescent="0.25">
      <c r="A394" s="9">
        <v>47433</v>
      </c>
      <c r="B394" s="2">
        <v>10015</v>
      </c>
      <c r="C394" s="2" t="s">
        <v>57</v>
      </c>
      <c r="D394" s="2">
        <v>79</v>
      </c>
      <c r="E394">
        <f>VLOOKUP(C394,'Product Master'!$A$1:$C$31,3,FALSE)</f>
        <v>107</v>
      </c>
    </row>
    <row r="395" spans="1:5" x14ac:dyDescent="0.25">
      <c r="A395" s="9">
        <v>47434</v>
      </c>
      <c r="B395" s="2">
        <v>10012</v>
      </c>
      <c r="C395" s="2" t="s">
        <v>46</v>
      </c>
      <c r="D395" s="2">
        <v>79</v>
      </c>
      <c r="E395">
        <f>VLOOKUP(C395,'Product Master'!$A$1:$C$31,3,FALSE)</f>
        <v>116</v>
      </c>
    </row>
    <row r="396" spans="1:5" x14ac:dyDescent="0.25">
      <c r="A396" s="9">
        <v>47435</v>
      </c>
      <c r="B396" s="2">
        <v>10013</v>
      </c>
      <c r="C396" s="2" t="s">
        <v>46</v>
      </c>
      <c r="D396" s="2">
        <v>79</v>
      </c>
      <c r="E396">
        <f>VLOOKUP(C396,'Product Master'!$A$1:$C$31,3,FALSE)</f>
        <v>116</v>
      </c>
    </row>
    <row r="397" spans="1:5" x14ac:dyDescent="0.25">
      <c r="A397" s="9">
        <v>47436</v>
      </c>
      <c r="B397" s="2">
        <v>10017</v>
      </c>
      <c r="C397" s="2" t="s">
        <v>56</v>
      </c>
      <c r="D397" s="2">
        <v>79</v>
      </c>
      <c r="E397">
        <f>VLOOKUP(C397,'Product Master'!$A$1:$C$31,3,FALSE)</f>
        <v>139</v>
      </c>
    </row>
    <row r="398" spans="1:5" x14ac:dyDescent="0.25">
      <c r="A398" s="9">
        <v>47437</v>
      </c>
      <c r="B398" s="2">
        <v>10019</v>
      </c>
      <c r="C398" s="2" t="s">
        <v>46</v>
      </c>
      <c r="D398" s="2">
        <v>79</v>
      </c>
      <c r="E398">
        <f>VLOOKUP(C398,'Product Master'!$A$1:$C$31,3,FALSE)</f>
        <v>116</v>
      </c>
    </row>
    <row r="399" spans="1:5" x14ac:dyDescent="0.25">
      <c r="A399" s="9">
        <v>47438</v>
      </c>
      <c r="B399" s="2">
        <v>10017</v>
      </c>
      <c r="C399" s="2" t="s">
        <v>51</v>
      </c>
      <c r="D399" s="2">
        <v>79</v>
      </c>
      <c r="E399">
        <f>VLOOKUP(C399,'Product Master'!$A$1:$C$31,3,FALSE)</f>
        <v>87</v>
      </c>
    </row>
    <row r="400" spans="1:5" x14ac:dyDescent="0.25">
      <c r="A400" s="9">
        <v>47439</v>
      </c>
      <c r="B400" s="2">
        <v>10018</v>
      </c>
      <c r="C400" s="2" t="s">
        <v>50</v>
      </c>
      <c r="D400" s="2">
        <v>79</v>
      </c>
      <c r="E400">
        <f>VLOOKUP(C400,'Product Master'!$A$1:$C$31,3,FALSE)</f>
        <v>141</v>
      </c>
    </row>
    <row r="401" spans="1:5" x14ac:dyDescent="0.25">
      <c r="A401" s="9">
        <v>47440</v>
      </c>
      <c r="B401" s="2">
        <v>10018</v>
      </c>
      <c r="C401" s="2" t="s">
        <v>43</v>
      </c>
      <c r="D401" s="2">
        <v>79</v>
      </c>
      <c r="E401">
        <f>VLOOKUP(C401,'Product Master'!$A$1:$C$31,3,FALSE)</f>
        <v>150</v>
      </c>
    </row>
    <row r="402" spans="1:5" x14ac:dyDescent="0.25">
      <c r="A402" s="9">
        <v>47441</v>
      </c>
      <c r="B402" s="2">
        <v>10005</v>
      </c>
      <c r="C402" s="2" t="s">
        <v>37</v>
      </c>
      <c r="D402" s="2">
        <v>79</v>
      </c>
      <c r="E402">
        <f>VLOOKUP(C402,'Product Master'!$A$1:$C$31,3,FALSE)</f>
        <v>68</v>
      </c>
    </row>
    <row r="403" spans="1:5" x14ac:dyDescent="0.25">
      <c r="A403" s="9">
        <v>47442</v>
      </c>
      <c r="B403" s="2">
        <v>10003</v>
      </c>
      <c r="C403" s="2" t="s">
        <v>42</v>
      </c>
      <c r="D403" s="2">
        <v>79</v>
      </c>
      <c r="E403">
        <f>VLOOKUP(C403,'Product Master'!$A$1:$C$31,3,FALSE)</f>
        <v>97</v>
      </c>
    </row>
    <row r="404" spans="1:5" x14ac:dyDescent="0.25">
      <c r="A404" s="9">
        <v>47443</v>
      </c>
      <c r="B404" s="2">
        <v>10004</v>
      </c>
      <c r="C404" s="2" t="s">
        <v>37</v>
      </c>
      <c r="D404" s="2">
        <v>79</v>
      </c>
      <c r="E404">
        <f>VLOOKUP(C404,'Product Master'!$A$1:$C$31,3,FALSE)</f>
        <v>68</v>
      </c>
    </row>
    <row r="405" spans="1:5" x14ac:dyDescent="0.25">
      <c r="A405" s="9">
        <v>47444</v>
      </c>
      <c r="B405" s="2">
        <v>10003</v>
      </c>
      <c r="C405" s="2" t="s">
        <v>38</v>
      </c>
      <c r="D405" s="2">
        <v>79</v>
      </c>
      <c r="E405">
        <f>VLOOKUP(C405,'Product Master'!$A$1:$C$31,3,FALSE)</f>
        <v>73</v>
      </c>
    </row>
    <row r="406" spans="1:5" x14ac:dyDescent="0.25">
      <c r="A406" s="9">
        <v>47445</v>
      </c>
      <c r="B406" s="2">
        <v>10001</v>
      </c>
      <c r="C406" s="2" t="s">
        <v>50</v>
      </c>
      <c r="D406" s="2">
        <v>79</v>
      </c>
      <c r="E406">
        <f>VLOOKUP(C406,'Product Master'!$A$1:$C$31,3,FALSE)</f>
        <v>141</v>
      </c>
    </row>
    <row r="407" spans="1:5" x14ac:dyDescent="0.25">
      <c r="A407" s="9">
        <v>47446</v>
      </c>
      <c r="B407" s="2">
        <v>10008</v>
      </c>
      <c r="C407" s="2" t="s">
        <v>57</v>
      </c>
      <c r="D407" s="2">
        <v>78</v>
      </c>
      <c r="E407">
        <f>VLOOKUP(C407,'Product Master'!$A$1:$C$31,3,FALSE)</f>
        <v>107</v>
      </c>
    </row>
    <row r="408" spans="1:5" x14ac:dyDescent="0.25">
      <c r="A408" s="9">
        <v>47447</v>
      </c>
      <c r="B408" s="2">
        <v>10009</v>
      </c>
      <c r="C408" s="2" t="s">
        <v>44</v>
      </c>
      <c r="D408" s="2">
        <v>78</v>
      </c>
      <c r="E408">
        <f>VLOOKUP(C408,'Product Master'!$A$1:$C$31,3,FALSE)</f>
        <v>122</v>
      </c>
    </row>
    <row r="409" spans="1:5" x14ac:dyDescent="0.25">
      <c r="A409" s="9">
        <v>47448</v>
      </c>
      <c r="B409" s="2">
        <v>10013</v>
      </c>
      <c r="C409" s="2" t="s">
        <v>51</v>
      </c>
      <c r="D409" s="2">
        <v>78</v>
      </c>
      <c r="E409">
        <f>VLOOKUP(C409,'Product Master'!$A$1:$C$31,3,FALSE)</f>
        <v>87</v>
      </c>
    </row>
    <row r="410" spans="1:5" x14ac:dyDescent="0.25">
      <c r="A410" s="9">
        <v>47449</v>
      </c>
      <c r="B410" s="2">
        <v>10015</v>
      </c>
      <c r="C410" s="2" t="s">
        <v>55</v>
      </c>
      <c r="D410" s="2">
        <v>78</v>
      </c>
      <c r="E410">
        <f>VLOOKUP(C410,'Product Master'!$A$1:$C$31,3,FALSE)</f>
        <v>110</v>
      </c>
    </row>
    <row r="411" spans="1:5" x14ac:dyDescent="0.25">
      <c r="A411" s="9">
        <v>47450</v>
      </c>
      <c r="B411" s="2">
        <v>10013</v>
      </c>
      <c r="C411" s="2" t="s">
        <v>38</v>
      </c>
      <c r="D411" s="2">
        <v>78</v>
      </c>
      <c r="E411">
        <f>VLOOKUP(C411,'Product Master'!$A$1:$C$31,3,FALSE)</f>
        <v>73</v>
      </c>
    </row>
    <row r="412" spans="1:5" x14ac:dyDescent="0.25">
      <c r="A412" s="9">
        <v>47451</v>
      </c>
      <c r="B412" s="2">
        <v>10016</v>
      </c>
      <c r="C412" s="2" t="s">
        <v>49</v>
      </c>
      <c r="D412" s="2">
        <v>78</v>
      </c>
      <c r="E412">
        <f>VLOOKUP(C412,'Product Master'!$A$1:$C$31,3,FALSE)</f>
        <v>70</v>
      </c>
    </row>
    <row r="413" spans="1:5" x14ac:dyDescent="0.25">
      <c r="A413" s="9">
        <v>47452</v>
      </c>
      <c r="B413" s="2">
        <v>10005</v>
      </c>
      <c r="C413" s="2" t="s">
        <v>35</v>
      </c>
      <c r="D413" s="2">
        <v>78</v>
      </c>
      <c r="E413">
        <f>VLOOKUP(C413,'Product Master'!$A$1:$C$31,3,FALSE)</f>
        <v>113</v>
      </c>
    </row>
    <row r="414" spans="1:5" x14ac:dyDescent="0.25">
      <c r="A414" s="9">
        <v>47453</v>
      </c>
      <c r="B414" s="2">
        <v>10006</v>
      </c>
      <c r="C414" s="2" t="s">
        <v>35</v>
      </c>
      <c r="D414" s="2">
        <v>78</v>
      </c>
      <c r="E414">
        <f>VLOOKUP(C414,'Product Master'!$A$1:$C$31,3,FALSE)</f>
        <v>113</v>
      </c>
    </row>
    <row r="415" spans="1:5" x14ac:dyDescent="0.25">
      <c r="A415" s="9">
        <v>47454</v>
      </c>
      <c r="B415" s="2">
        <v>10004</v>
      </c>
      <c r="C415" s="2" t="s">
        <v>46</v>
      </c>
      <c r="D415" s="2">
        <v>78</v>
      </c>
      <c r="E415">
        <f>VLOOKUP(C415,'Product Master'!$A$1:$C$31,3,FALSE)</f>
        <v>116</v>
      </c>
    </row>
    <row r="416" spans="1:5" x14ac:dyDescent="0.25">
      <c r="A416" s="9">
        <v>47455</v>
      </c>
      <c r="B416" s="2">
        <v>10001</v>
      </c>
      <c r="C416" s="2" t="s">
        <v>54</v>
      </c>
      <c r="D416" s="2">
        <v>78</v>
      </c>
      <c r="E416">
        <f>VLOOKUP(C416,'Product Master'!$A$1:$C$31,3,FALSE)</f>
        <v>85</v>
      </c>
    </row>
    <row r="417" spans="1:5" x14ac:dyDescent="0.25">
      <c r="A417" s="9">
        <v>47456</v>
      </c>
      <c r="B417" s="2">
        <v>10006</v>
      </c>
      <c r="C417" s="2" t="s">
        <v>31</v>
      </c>
      <c r="D417" s="2">
        <v>78</v>
      </c>
      <c r="E417">
        <f>VLOOKUP(C417,'Product Master'!$A$1:$C$31,3,FALSE)</f>
        <v>114</v>
      </c>
    </row>
    <row r="418" spans="1:5" x14ac:dyDescent="0.25">
      <c r="A418" s="9">
        <v>47457</v>
      </c>
      <c r="B418" s="2">
        <v>10010</v>
      </c>
      <c r="C418" s="2" t="s">
        <v>45</v>
      </c>
      <c r="D418" s="2">
        <v>77</v>
      </c>
      <c r="E418">
        <f>VLOOKUP(C418,'Product Master'!$A$1:$C$31,3,FALSE)</f>
        <v>92</v>
      </c>
    </row>
    <row r="419" spans="1:5" x14ac:dyDescent="0.25">
      <c r="A419" s="9">
        <v>47458</v>
      </c>
      <c r="B419" s="2">
        <v>10009</v>
      </c>
      <c r="C419" s="2" t="s">
        <v>45</v>
      </c>
      <c r="D419" s="2">
        <v>77</v>
      </c>
      <c r="E419">
        <f>VLOOKUP(C419,'Product Master'!$A$1:$C$31,3,FALSE)</f>
        <v>92</v>
      </c>
    </row>
    <row r="420" spans="1:5" x14ac:dyDescent="0.25">
      <c r="A420" s="9">
        <v>47459</v>
      </c>
      <c r="B420" s="2">
        <v>10008</v>
      </c>
      <c r="C420" s="2" t="s">
        <v>37</v>
      </c>
      <c r="D420" s="2">
        <v>77</v>
      </c>
      <c r="E420">
        <f>VLOOKUP(C420,'Product Master'!$A$1:$C$31,3,FALSE)</f>
        <v>68</v>
      </c>
    </row>
    <row r="421" spans="1:5" x14ac:dyDescent="0.25">
      <c r="A421" s="9">
        <v>47460</v>
      </c>
      <c r="B421" s="2">
        <v>10007</v>
      </c>
      <c r="C421" s="2" t="s">
        <v>36</v>
      </c>
      <c r="D421" s="2">
        <v>77</v>
      </c>
      <c r="E421">
        <f>VLOOKUP(C421,'Product Master'!$A$1:$C$31,3,FALSE)</f>
        <v>145</v>
      </c>
    </row>
    <row r="422" spans="1:5" x14ac:dyDescent="0.25">
      <c r="A422" s="9">
        <v>47461</v>
      </c>
      <c r="B422" s="2">
        <v>10010</v>
      </c>
      <c r="C422" s="2" t="s">
        <v>45</v>
      </c>
      <c r="D422" s="2">
        <v>77</v>
      </c>
      <c r="E422">
        <f>VLOOKUP(C422,'Product Master'!$A$1:$C$31,3,FALSE)</f>
        <v>92</v>
      </c>
    </row>
    <row r="423" spans="1:5" x14ac:dyDescent="0.25">
      <c r="A423" s="9">
        <v>47462</v>
      </c>
      <c r="B423" s="2">
        <v>10015</v>
      </c>
      <c r="C423" s="2" t="s">
        <v>33</v>
      </c>
      <c r="D423" s="2">
        <v>77</v>
      </c>
      <c r="E423">
        <f>VLOOKUP(C423,'Product Master'!$A$1:$C$31,3,FALSE)</f>
        <v>84</v>
      </c>
    </row>
    <row r="424" spans="1:5" x14ac:dyDescent="0.25">
      <c r="A424" s="9">
        <v>47463</v>
      </c>
      <c r="B424" s="2">
        <v>10011</v>
      </c>
      <c r="C424" s="2" t="s">
        <v>55</v>
      </c>
      <c r="D424" s="2">
        <v>77</v>
      </c>
      <c r="E424">
        <f>VLOOKUP(C424,'Product Master'!$A$1:$C$31,3,FALSE)</f>
        <v>110</v>
      </c>
    </row>
    <row r="425" spans="1:5" x14ac:dyDescent="0.25">
      <c r="A425" s="9">
        <v>47464</v>
      </c>
      <c r="B425" s="2">
        <v>10013</v>
      </c>
      <c r="C425" s="2" t="s">
        <v>44</v>
      </c>
      <c r="D425" s="2">
        <v>77</v>
      </c>
      <c r="E425">
        <f>VLOOKUP(C425,'Product Master'!$A$1:$C$31,3,FALSE)</f>
        <v>122</v>
      </c>
    </row>
    <row r="426" spans="1:5" x14ac:dyDescent="0.25">
      <c r="A426" s="9">
        <v>47465</v>
      </c>
      <c r="B426" s="2">
        <v>10014</v>
      </c>
      <c r="C426" s="2" t="s">
        <v>44</v>
      </c>
      <c r="D426" s="2">
        <v>77</v>
      </c>
      <c r="E426">
        <f>VLOOKUP(C426,'Product Master'!$A$1:$C$31,3,FALSE)</f>
        <v>122</v>
      </c>
    </row>
    <row r="427" spans="1:5" x14ac:dyDescent="0.25">
      <c r="A427" s="9">
        <v>47466</v>
      </c>
      <c r="B427" s="2">
        <v>10015</v>
      </c>
      <c r="C427" s="2" t="s">
        <v>32</v>
      </c>
      <c r="D427" s="2">
        <v>77</v>
      </c>
      <c r="E427">
        <f>VLOOKUP(C427,'Product Master'!$A$1:$C$31,3,FALSE)</f>
        <v>139</v>
      </c>
    </row>
    <row r="428" spans="1:5" x14ac:dyDescent="0.25">
      <c r="A428" s="9">
        <v>47467</v>
      </c>
      <c r="B428" s="2">
        <v>10011</v>
      </c>
      <c r="C428" s="2" t="s">
        <v>33</v>
      </c>
      <c r="D428" s="2">
        <v>77</v>
      </c>
      <c r="E428">
        <f>VLOOKUP(C428,'Product Master'!$A$1:$C$31,3,FALSE)</f>
        <v>84</v>
      </c>
    </row>
    <row r="429" spans="1:5" x14ac:dyDescent="0.25">
      <c r="A429" s="9">
        <v>47468</v>
      </c>
      <c r="B429" s="2">
        <v>10018</v>
      </c>
      <c r="C429" s="2" t="s">
        <v>50</v>
      </c>
      <c r="D429" s="2">
        <v>77</v>
      </c>
      <c r="E429">
        <f>VLOOKUP(C429,'Product Master'!$A$1:$C$31,3,FALSE)</f>
        <v>141</v>
      </c>
    </row>
    <row r="430" spans="1:5" x14ac:dyDescent="0.25">
      <c r="A430" s="9">
        <v>47469</v>
      </c>
      <c r="B430" s="2">
        <v>10017</v>
      </c>
      <c r="C430" s="2" t="s">
        <v>57</v>
      </c>
      <c r="D430" s="2">
        <v>77</v>
      </c>
      <c r="E430">
        <f>VLOOKUP(C430,'Product Master'!$A$1:$C$31,3,FALSE)</f>
        <v>107</v>
      </c>
    </row>
    <row r="431" spans="1:5" x14ac:dyDescent="0.25">
      <c r="A431" s="9">
        <v>47470</v>
      </c>
      <c r="B431" s="2">
        <v>10020</v>
      </c>
      <c r="C431" s="2" t="s">
        <v>46</v>
      </c>
      <c r="D431" s="2">
        <v>77</v>
      </c>
      <c r="E431">
        <f>VLOOKUP(C431,'Product Master'!$A$1:$C$31,3,FALSE)</f>
        <v>116</v>
      </c>
    </row>
    <row r="432" spans="1:5" x14ac:dyDescent="0.25">
      <c r="A432" s="9">
        <v>47471</v>
      </c>
      <c r="B432" s="2">
        <v>10016</v>
      </c>
      <c r="C432" s="2" t="s">
        <v>38</v>
      </c>
      <c r="D432" s="2">
        <v>77</v>
      </c>
      <c r="E432">
        <f>VLOOKUP(C432,'Product Master'!$A$1:$C$31,3,FALSE)</f>
        <v>73</v>
      </c>
    </row>
    <row r="433" spans="1:5" x14ac:dyDescent="0.25">
      <c r="A433" s="9">
        <v>47472</v>
      </c>
      <c r="B433" s="2">
        <v>10019</v>
      </c>
      <c r="C433" s="2" t="s">
        <v>33</v>
      </c>
      <c r="D433" s="2">
        <v>77</v>
      </c>
      <c r="E433">
        <f>VLOOKUP(C433,'Product Master'!$A$1:$C$31,3,FALSE)</f>
        <v>84</v>
      </c>
    </row>
    <row r="434" spans="1:5" x14ac:dyDescent="0.25">
      <c r="A434" s="9">
        <v>47473</v>
      </c>
      <c r="B434" s="2">
        <v>10004</v>
      </c>
      <c r="C434" s="2" t="s">
        <v>54</v>
      </c>
      <c r="D434" s="2">
        <v>77</v>
      </c>
      <c r="E434">
        <f>VLOOKUP(C434,'Product Master'!$A$1:$C$31,3,FALSE)</f>
        <v>85</v>
      </c>
    </row>
    <row r="435" spans="1:5" x14ac:dyDescent="0.25">
      <c r="A435" s="9">
        <v>47474</v>
      </c>
      <c r="B435" s="2">
        <v>10001</v>
      </c>
      <c r="C435" s="2" t="s">
        <v>46</v>
      </c>
      <c r="D435" s="2">
        <v>77</v>
      </c>
      <c r="E435">
        <f>VLOOKUP(C435,'Product Master'!$A$1:$C$31,3,FALSE)</f>
        <v>116</v>
      </c>
    </row>
    <row r="436" spans="1:5" x14ac:dyDescent="0.25">
      <c r="A436" s="9">
        <v>47475</v>
      </c>
      <c r="B436" s="2">
        <v>10004</v>
      </c>
      <c r="C436" s="2" t="s">
        <v>38</v>
      </c>
      <c r="D436" s="2">
        <v>77</v>
      </c>
      <c r="E436">
        <f>VLOOKUP(C436,'Product Master'!$A$1:$C$31,3,FALSE)</f>
        <v>73</v>
      </c>
    </row>
    <row r="437" spans="1:5" x14ac:dyDescent="0.25">
      <c r="A437" s="9">
        <v>47476</v>
      </c>
      <c r="B437" s="2">
        <v>10003</v>
      </c>
      <c r="C437" s="2" t="s">
        <v>35</v>
      </c>
      <c r="D437" s="2">
        <v>77</v>
      </c>
      <c r="E437">
        <f>VLOOKUP(C437,'Product Master'!$A$1:$C$31,3,FALSE)</f>
        <v>113</v>
      </c>
    </row>
    <row r="438" spans="1:5" x14ac:dyDescent="0.25">
      <c r="A438" s="9">
        <v>47477</v>
      </c>
      <c r="B438" s="2">
        <v>10006</v>
      </c>
      <c r="C438" s="2" t="s">
        <v>57</v>
      </c>
      <c r="D438" s="2">
        <v>77</v>
      </c>
      <c r="E438">
        <f>VLOOKUP(C438,'Product Master'!$A$1:$C$31,3,FALSE)</f>
        <v>107</v>
      </c>
    </row>
    <row r="439" spans="1:5" x14ac:dyDescent="0.25">
      <c r="A439" s="9">
        <v>47478</v>
      </c>
      <c r="B439" s="2">
        <v>10001</v>
      </c>
      <c r="C439" s="2" t="s">
        <v>45</v>
      </c>
      <c r="D439" s="2">
        <v>77</v>
      </c>
      <c r="E439">
        <f>VLOOKUP(C439,'Product Master'!$A$1:$C$31,3,FALSE)</f>
        <v>92</v>
      </c>
    </row>
    <row r="440" spans="1:5" x14ac:dyDescent="0.25">
      <c r="A440" s="9">
        <v>47479</v>
      </c>
      <c r="B440" s="2">
        <v>10005</v>
      </c>
      <c r="C440" s="2" t="s">
        <v>38</v>
      </c>
      <c r="D440" s="2">
        <v>77</v>
      </c>
      <c r="E440">
        <f>VLOOKUP(C440,'Product Master'!$A$1:$C$31,3,FALSE)</f>
        <v>73</v>
      </c>
    </row>
    <row r="441" spans="1:5" x14ac:dyDescent="0.25">
      <c r="A441" s="9">
        <v>47480</v>
      </c>
      <c r="B441" s="2">
        <v>10008</v>
      </c>
      <c r="C441" s="2" t="s">
        <v>51</v>
      </c>
      <c r="D441" s="2">
        <v>76</v>
      </c>
      <c r="E441">
        <f>VLOOKUP(C441,'Product Master'!$A$1:$C$31,3,FALSE)</f>
        <v>87</v>
      </c>
    </row>
    <row r="442" spans="1:5" x14ac:dyDescent="0.25">
      <c r="A442" s="9">
        <v>47481</v>
      </c>
      <c r="B442" s="2">
        <v>10008</v>
      </c>
      <c r="C442" s="2" t="s">
        <v>46</v>
      </c>
      <c r="D442" s="2">
        <v>76</v>
      </c>
      <c r="E442">
        <f>VLOOKUP(C442,'Product Master'!$A$1:$C$31,3,FALSE)</f>
        <v>116</v>
      </c>
    </row>
    <row r="443" spans="1:5" x14ac:dyDescent="0.25">
      <c r="A443" s="9">
        <v>47482</v>
      </c>
      <c r="B443" s="2">
        <v>10009</v>
      </c>
      <c r="C443" s="2" t="s">
        <v>50</v>
      </c>
      <c r="D443" s="2">
        <v>76</v>
      </c>
      <c r="E443">
        <f>VLOOKUP(C443,'Product Master'!$A$1:$C$31,3,FALSE)</f>
        <v>141</v>
      </c>
    </row>
    <row r="444" spans="1:5" x14ac:dyDescent="0.25">
      <c r="A444" s="9">
        <v>47483</v>
      </c>
      <c r="B444" s="2">
        <v>10008</v>
      </c>
      <c r="C444" s="2" t="s">
        <v>49</v>
      </c>
      <c r="D444" s="2">
        <v>76</v>
      </c>
      <c r="E444">
        <f>VLOOKUP(C444,'Product Master'!$A$1:$C$31,3,FALSE)</f>
        <v>70</v>
      </c>
    </row>
    <row r="445" spans="1:5" x14ac:dyDescent="0.25">
      <c r="A445" s="9">
        <v>47484</v>
      </c>
      <c r="B445" s="2">
        <v>10007</v>
      </c>
      <c r="C445" s="2" t="s">
        <v>48</v>
      </c>
      <c r="D445" s="2">
        <v>76</v>
      </c>
      <c r="E445">
        <f>VLOOKUP(C445,'Product Master'!$A$1:$C$31,3,FALSE)</f>
        <v>79</v>
      </c>
    </row>
    <row r="446" spans="1:5" x14ac:dyDescent="0.25">
      <c r="A446" s="9">
        <v>47485</v>
      </c>
      <c r="B446" s="2">
        <v>10010</v>
      </c>
      <c r="C446" s="2" t="s">
        <v>51</v>
      </c>
      <c r="D446" s="2">
        <v>76</v>
      </c>
      <c r="E446">
        <f>VLOOKUP(C446,'Product Master'!$A$1:$C$31,3,FALSE)</f>
        <v>87</v>
      </c>
    </row>
    <row r="447" spans="1:5" x14ac:dyDescent="0.25">
      <c r="A447" s="9">
        <v>47486</v>
      </c>
      <c r="B447" s="2">
        <v>10015</v>
      </c>
      <c r="C447" s="2" t="s">
        <v>37</v>
      </c>
      <c r="D447" s="2">
        <v>76</v>
      </c>
      <c r="E447">
        <f>VLOOKUP(C447,'Product Master'!$A$1:$C$31,3,FALSE)</f>
        <v>68</v>
      </c>
    </row>
    <row r="448" spans="1:5" x14ac:dyDescent="0.25">
      <c r="A448" s="9">
        <v>47487</v>
      </c>
      <c r="B448" s="2">
        <v>10013</v>
      </c>
      <c r="C448" s="2" t="s">
        <v>31</v>
      </c>
      <c r="D448" s="2">
        <v>76</v>
      </c>
      <c r="E448">
        <f>VLOOKUP(C448,'Product Master'!$A$1:$C$31,3,FALSE)</f>
        <v>114</v>
      </c>
    </row>
    <row r="449" spans="1:5" x14ac:dyDescent="0.25">
      <c r="A449" s="9">
        <v>47488</v>
      </c>
      <c r="B449" s="2">
        <v>10011</v>
      </c>
      <c r="C449" s="2" t="s">
        <v>58</v>
      </c>
      <c r="D449" s="2">
        <v>76</v>
      </c>
      <c r="E449">
        <f>VLOOKUP(C449,'Product Master'!$A$1:$C$31,3,FALSE)</f>
        <v>129</v>
      </c>
    </row>
    <row r="450" spans="1:5" x14ac:dyDescent="0.25">
      <c r="A450" s="9">
        <v>47489</v>
      </c>
      <c r="B450" s="2">
        <v>10011</v>
      </c>
      <c r="C450" s="2" t="s">
        <v>46</v>
      </c>
      <c r="D450" s="2">
        <v>76</v>
      </c>
      <c r="E450">
        <f>VLOOKUP(C450,'Product Master'!$A$1:$C$31,3,FALSE)</f>
        <v>116</v>
      </c>
    </row>
    <row r="451" spans="1:5" x14ac:dyDescent="0.25">
      <c r="A451" s="9">
        <v>47490</v>
      </c>
      <c r="B451" s="2">
        <v>10011</v>
      </c>
      <c r="C451" s="2" t="s">
        <v>31</v>
      </c>
      <c r="D451" s="2">
        <v>76</v>
      </c>
      <c r="E451">
        <f>VLOOKUP(C451,'Product Master'!$A$1:$C$31,3,FALSE)</f>
        <v>114</v>
      </c>
    </row>
    <row r="452" spans="1:5" x14ac:dyDescent="0.25">
      <c r="A452" s="9">
        <v>47491</v>
      </c>
      <c r="B452" s="2">
        <v>10018</v>
      </c>
      <c r="C452" s="2" t="s">
        <v>37</v>
      </c>
      <c r="D452" s="2">
        <v>76</v>
      </c>
      <c r="E452">
        <f>VLOOKUP(C452,'Product Master'!$A$1:$C$31,3,FALSE)</f>
        <v>68</v>
      </c>
    </row>
    <row r="453" spans="1:5" x14ac:dyDescent="0.25">
      <c r="A453" s="9">
        <v>47492</v>
      </c>
      <c r="B453" s="2">
        <v>10019</v>
      </c>
      <c r="C453" s="2" t="s">
        <v>50</v>
      </c>
      <c r="D453" s="2">
        <v>76</v>
      </c>
      <c r="E453">
        <f>VLOOKUP(C453,'Product Master'!$A$1:$C$31,3,FALSE)</f>
        <v>141</v>
      </c>
    </row>
    <row r="454" spans="1:5" x14ac:dyDescent="0.25">
      <c r="A454" s="9">
        <v>47493</v>
      </c>
      <c r="B454" s="2">
        <v>10018</v>
      </c>
      <c r="C454" s="2" t="s">
        <v>44</v>
      </c>
      <c r="D454" s="2">
        <v>76</v>
      </c>
      <c r="E454">
        <f>VLOOKUP(C454,'Product Master'!$A$1:$C$31,3,FALSE)</f>
        <v>122</v>
      </c>
    </row>
    <row r="455" spans="1:5" x14ac:dyDescent="0.25">
      <c r="A455" s="9">
        <v>47494</v>
      </c>
      <c r="B455" s="2">
        <v>10017</v>
      </c>
      <c r="C455" s="2" t="s">
        <v>31</v>
      </c>
      <c r="D455" s="2">
        <v>76</v>
      </c>
      <c r="E455">
        <f>VLOOKUP(C455,'Product Master'!$A$1:$C$31,3,FALSE)</f>
        <v>114</v>
      </c>
    </row>
    <row r="456" spans="1:5" x14ac:dyDescent="0.25">
      <c r="A456" s="9">
        <v>47495</v>
      </c>
      <c r="B456" s="2">
        <v>10019</v>
      </c>
      <c r="C456" s="2" t="s">
        <v>44</v>
      </c>
      <c r="D456" s="2">
        <v>76</v>
      </c>
      <c r="E456">
        <f>VLOOKUP(C456,'Product Master'!$A$1:$C$31,3,FALSE)</f>
        <v>122</v>
      </c>
    </row>
    <row r="457" spans="1:5" x14ac:dyDescent="0.25">
      <c r="A457" s="9">
        <v>47496</v>
      </c>
      <c r="B457" s="2">
        <v>10006</v>
      </c>
      <c r="C457" s="2" t="s">
        <v>46</v>
      </c>
      <c r="D457" s="2">
        <v>76</v>
      </c>
      <c r="E457">
        <f>VLOOKUP(C457,'Product Master'!$A$1:$C$31,3,FALSE)</f>
        <v>116</v>
      </c>
    </row>
    <row r="458" spans="1:5" x14ac:dyDescent="0.25">
      <c r="A458" s="9">
        <v>47497</v>
      </c>
      <c r="B458" s="2">
        <v>10004</v>
      </c>
      <c r="C458" s="2" t="s">
        <v>45</v>
      </c>
      <c r="D458" s="2">
        <v>76</v>
      </c>
      <c r="E458">
        <f>VLOOKUP(C458,'Product Master'!$A$1:$C$31,3,FALSE)</f>
        <v>92</v>
      </c>
    </row>
    <row r="459" spans="1:5" x14ac:dyDescent="0.25">
      <c r="A459" s="9">
        <v>47498</v>
      </c>
      <c r="B459" s="2">
        <v>10001</v>
      </c>
      <c r="C459" s="2" t="s">
        <v>35</v>
      </c>
      <c r="D459" s="2">
        <v>76</v>
      </c>
      <c r="E459">
        <f>VLOOKUP(C459,'Product Master'!$A$1:$C$31,3,FALSE)</f>
        <v>113</v>
      </c>
    </row>
    <row r="460" spans="1:5" x14ac:dyDescent="0.25">
      <c r="A460" s="9">
        <v>47499</v>
      </c>
      <c r="B460" s="2">
        <v>10001</v>
      </c>
      <c r="C460" s="2" t="s">
        <v>55</v>
      </c>
      <c r="D460" s="2">
        <v>76</v>
      </c>
      <c r="E460">
        <f>VLOOKUP(C460,'Product Master'!$A$1:$C$31,3,FALSE)</f>
        <v>110</v>
      </c>
    </row>
    <row r="461" spans="1:5" x14ac:dyDescent="0.25">
      <c r="A461" s="9">
        <v>47500</v>
      </c>
      <c r="B461" s="2">
        <v>10008</v>
      </c>
      <c r="C461" s="2" t="s">
        <v>43</v>
      </c>
      <c r="D461" s="2">
        <v>75</v>
      </c>
      <c r="E461">
        <f>VLOOKUP(C461,'Product Master'!$A$1:$C$31,3,FALSE)</f>
        <v>150</v>
      </c>
    </row>
    <row r="462" spans="1:5" x14ac:dyDescent="0.25">
      <c r="A462" s="9">
        <v>47501</v>
      </c>
      <c r="B462" s="2">
        <v>10010</v>
      </c>
      <c r="C462" s="2" t="s">
        <v>45</v>
      </c>
      <c r="D462" s="2">
        <v>75</v>
      </c>
      <c r="E462">
        <f>VLOOKUP(C462,'Product Master'!$A$1:$C$31,3,FALSE)</f>
        <v>92</v>
      </c>
    </row>
    <row r="463" spans="1:5" x14ac:dyDescent="0.25">
      <c r="A463" s="9">
        <v>47502</v>
      </c>
      <c r="B463" s="2">
        <v>10009</v>
      </c>
      <c r="C463" s="2" t="s">
        <v>33</v>
      </c>
      <c r="D463" s="2">
        <v>75</v>
      </c>
      <c r="E463">
        <f>VLOOKUP(C463,'Product Master'!$A$1:$C$31,3,FALSE)</f>
        <v>84</v>
      </c>
    </row>
    <row r="464" spans="1:5" x14ac:dyDescent="0.25">
      <c r="A464" s="9">
        <v>47503</v>
      </c>
      <c r="B464" s="2">
        <v>10008</v>
      </c>
      <c r="C464" s="2" t="s">
        <v>56</v>
      </c>
      <c r="D464" s="2">
        <v>75</v>
      </c>
      <c r="E464">
        <f>VLOOKUP(C464,'Product Master'!$A$1:$C$31,3,FALSE)</f>
        <v>139</v>
      </c>
    </row>
    <row r="465" spans="1:5" x14ac:dyDescent="0.25">
      <c r="A465" s="9">
        <v>47504</v>
      </c>
      <c r="B465" s="2">
        <v>10015</v>
      </c>
      <c r="C465" s="2" t="s">
        <v>31</v>
      </c>
      <c r="D465" s="2">
        <v>75</v>
      </c>
      <c r="E465">
        <f>VLOOKUP(C465,'Product Master'!$A$1:$C$31,3,FALSE)</f>
        <v>114</v>
      </c>
    </row>
    <row r="466" spans="1:5" x14ac:dyDescent="0.25">
      <c r="A466" s="9">
        <v>47505</v>
      </c>
      <c r="B466" s="2">
        <v>10015</v>
      </c>
      <c r="C466" s="2" t="s">
        <v>37</v>
      </c>
      <c r="D466" s="2">
        <v>75</v>
      </c>
      <c r="E466">
        <f>VLOOKUP(C466,'Product Master'!$A$1:$C$31,3,FALSE)</f>
        <v>68</v>
      </c>
    </row>
    <row r="467" spans="1:5" x14ac:dyDescent="0.25">
      <c r="A467" s="9">
        <v>47506</v>
      </c>
      <c r="B467" s="2">
        <v>10014</v>
      </c>
      <c r="C467" s="2" t="s">
        <v>32</v>
      </c>
      <c r="D467" s="2">
        <v>75</v>
      </c>
      <c r="E467">
        <f>VLOOKUP(C467,'Product Master'!$A$1:$C$31,3,FALSE)</f>
        <v>139</v>
      </c>
    </row>
    <row r="468" spans="1:5" x14ac:dyDescent="0.25">
      <c r="A468" s="9">
        <v>47507</v>
      </c>
      <c r="B468" s="2">
        <v>10013</v>
      </c>
      <c r="C468" s="2" t="s">
        <v>57</v>
      </c>
      <c r="D468" s="2">
        <v>75</v>
      </c>
      <c r="E468">
        <f>VLOOKUP(C468,'Product Master'!$A$1:$C$31,3,FALSE)</f>
        <v>107</v>
      </c>
    </row>
    <row r="469" spans="1:5" x14ac:dyDescent="0.25">
      <c r="A469" s="9">
        <v>47508</v>
      </c>
      <c r="B469" s="2">
        <v>10011</v>
      </c>
      <c r="C469" s="2" t="s">
        <v>35</v>
      </c>
      <c r="D469" s="2">
        <v>75</v>
      </c>
      <c r="E469">
        <f>VLOOKUP(C469,'Product Master'!$A$1:$C$31,3,FALSE)</f>
        <v>113</v>
      </c>
    </row>
    <row r="470" spans="1:5" x14ac:dyDescent="0.25">
      <c r="A470" s="9">
        <v>47509</v>
      </c>
      <c r="B470" s="2">
        <v>10020</v>
      </c>
      <c r="C470" s="2" t="s">
        <v>58</v>
      </c>
      <c r="D470" s="2">
        <v>75</v>
      </c>
      <c r="E470">
        <f>VLOOKUP(C470,'Product Master'!$A$1:$C$31,3,FALSE)</f>
        <v>129</v>
      </c>
    </row>
    <row r="471" spans="1:5" x14ac:dyDescent="0.25">
      <c r="A471" s="9">
        <v>47510</v>
      </c>
      <c r="B471" s="2">
        <v>10020</v>
      </c>
      <c r="C471" s="2" t="s">
        <v>56</v>
      </c>
      <c r="D471" s="2">
        <v>75</v>
      </c>
      <c r="E471">
        <f>VLOOKUP(C471,'Product Master'!$A$1:$C$31,3,FALSE)</f>
        <v>139</v>
      </c>
    </row>
    <row r="472" spans="1:5" x14ac:dyDescent="0.25">
      <c r="A472" s="9">
        <v>47511</v>
      </c>
      <c r="B472" s="2">
        <v>10016</v>
      </c>
      <c r="C472" s="2" t="s">
        <v>57</v>
      </c>
      <c r="D472" s="2">
        <v>75</v>
      </c>
      <c r="E472">
        <f>VLOOKUP(C472,'Product Master'!$A$1:$C$31,3,FALSE)</f>
        <v>107</v>
      </c>
    </row>
    <row r="473" spans="1:5" x14ac:dyDescent="0.25">
      <c r="A473" s="9">
        <v>47512</v>
      </c>
      <c r="B473" s="2">
        <v>10019</v>
      </c>
      <c r="C473" s="2" t="s">
        <v>35</v>
      </c>
      <c r="D473" s="2">
        <v>75</v>
      </c>
      <c r="E473">
        <f>VLOOKUP(C473,'Product Master'!$A$1:$C$31,3,FALSE)</f>
        <v>113</v>
      </c>
    </row>
    <row r="474" spans="1:5" x14ac:dyDescent="0.25">
      <c r="A474" s="9">
        <v>47513</v>
      </c>
      <c r="B474" s="2">
        <v>10016</v>
      </c>
      <c r="C474" s="2" t="s">
        <v>57</v>
      </c>
      <c r="D474" s="2">
        <v>75</v>
      </c>
      <c r="E474">
        <f>VLOOKUP(C474,'Product Master'!$A$1:$C$31,3,FALSE)</f>
        <v>107</v>
      </c>
    </row>
    <row r="475" spans="1:5" x14ac:dyDescent="0.25">
      <c r="A475" s="9">
        <v>47514</v>
      </c>
      <c r="B475" s="2">
        <v>10006</v>
      </c>
      <c r="C475" s="2" t="s">
        <v>44</v>
      </c>
      <c r="D475" s="2">
        <v>75</v>
      </c>
      <c r="E475">
        <f>VLOOKUP(C475,'Product Master'!$A$1:$C$31,3,FALSE)</f>
        <v>122</v>
      </c>
    </row>
    <row r="476" spans="1:5" x14ac:dyDescent="0.25">
      <c r="A476" s="9">
        <v>47515</v>
      </c>
      <c r="B476" s="2">
        <v>10002</v>
      </c>
      <c r="C476" s="2" t="s">
        <v>37</v>
      </c>
      <c r="D476" s="2">
        <v>75</v>
      </c>
      <c r="E476">
        <f>VLOOKUP(C476,'Product Master'!$A$1:$C$31,3,FALSE)</f>
        <v>68</v>
      </c>
    </row>
    <row r="477" spans="1:5" x14ac:dyDescent="0.25">
      <c r="A477" s="9">
        <v>47516</v>
      </c>
      <c r="B477" s="2">
        <v>10004</v>
      </c>
      <c r="C477" s="2" t="s">
        <v>45</v>
      </c>
      <c r="D477" s="2">
        <v>75</v>
      </c>
      <c r="E477">
        <f>VLOOKUP(C477,'Product Master'!$A$1:$C$31,3,FALSE)</f>
        <v>92</v>
      </c>
    </row>
    <row r="478" spans="1:5" x14ac:dyDescent="0.25">
      <c r="A478" s="9">
        <v>47517</v>
      </c>
      <c r="B478" s="2">
        <v>10006</v>
      </c>
      <c r="C478" s="2" t="s">
        <v>36</v>
      </c>
      <c r="D478" s="2">
        <v>75</v>
      </c>
      <c r="E478">
        <f>VLOOKUP(C478,'Product Master'!$A$1:$C$31,3,FALSE)</f>
        <v>145</v>
      </c>
    </row>
    <row r="479" spans="1:5" x14ac:dyDescent="0.25">
      <c r="A479" s="9">
        <v>47518</v>
      </c>
      <c r="B479" s="2">
        <v>10003</v>
      </c>
      <c r="C479" s="2" t="s">
        <v>42</v>
      </c>
      <c r="D479" s="2">
        <v>75</v>
      </c>
      <c r="E479">
        <f>VLOOKUP(C479,'Product Master'!$A$1:$C$31,3,FALSE)</f>
        <v>97</v>
      </c>
    </row>
    <row r="480" spans="1:5" x14ac:dyDescent="0.25">
      <c r="A480" s="9">
        <v>47519</v>
      </c>
      <c r="B480" s="2">
        <v>10006</v>
      </c>
      <c r="C480" s="2" t="s">
        <v>44</v>
      </c>
      <c r="D480" s="2">
        <v>75</v>
      </c>
      <c r="E480">
        <f>VLOOKUP(C480,'Product Master'!$A$1:$C$31,3,FALSE)</f>
        <v>122</v>
      </c>
    </row>
    <row r="481" spans="1:5" x14ac:dyDescent="0.25">
      <c r="A481" s="9">
        <v>47520</v>
      </c>
      <c r="B481" s="2">
        <v>10006</v>
      </c>
      <c r="C481" s="2" t="s">
        <v>48</v>
      </c>
      <c r="D481" s="2">
        <v>75</v>
      </c>
      <c r="E481">
        <f>VLOOKUP(C481,'Product Master'!$A$1:$C$31,3,FALSE)</f>
        <v>79</v>
      </c>
    </row>
    <row r="482" spans="1:5" x14ac:dyDescent="0.25">
      <c r="A482" s="9">
        <v>47521</v>
      </c>
      <c r="B482" s="2">
        <v>10005</v>
      </c>
      <c r="C482" s="2" t="s">
        <v>57</v>
      </c>
      <c r="D482" s="2">
        <v>75</v>
      </c>
      <c r="E482">
        <f>VLOOKUP(C482,'Product Master'!$A$1:$C$31,3,FALSE)</f>
        <v>107</v>
      </c>
    </row>
    <row r="483" spans="1:5" x14ac:dyDescent="0.25">
      <c r="A483" s="9">
        <v>47522</v>
      </c>
      <c r="B483" s="2">
        <v>10009</v>
      </c>
      <c r="C483" s="2" t="s">
        <v>54</v>
      </c>
      <c r="D483" s="2">
        <v>74</v>
      </c>
      <c r="E483">
        <f>VLOOKUP(C483,'Product Master'!$A$1:$C$31,3,FALSE)</f>
        <v>85</v>
      </c>
    </row>
    <row r="484" spans="1:5" x14ac:dyDescent="0.25">
      <c r="A484" s="9">
        <v>47523</v>
      </c>
      <c r="B484" s="2">
        <v>10008</v>
      </c>
      <c r="C484" s="2" t="s">
        <v>46</v>
      </c>
      <c r="D484" s="2">
        <v>74</v>
      </c>
      <c r="E484">
        <f>VLOOKUP(C484,'Product Master'!$A$1:$C$31,3,FALSE)</f>
        <v>116</v>
      </c>
    </row>
    <row r="485" spans="1:5" x14ac:dyDescent="0.25">
      <c r="A485" s="9">
        <v>47524</v>
      </c>
      <c r="B485" s="2">
        <v>10008</v>
      </c>
      <c r="C485" s="2" t="s">
        <v>42</v>
      </c>
      <c r="D485" s="2">
        <v>74</v>
      </c>
      <c r="E485">
        <f>VLOOKUP(C485,'Product Master'!$A$1:$C$31,3,FALSE)</f>
        <v>97</v>
      </c>
    </row>
    <row r="486" spans="1:5" x14ac:dyDescent="0.25">
      <c r="A486" s="9">
        <v>47525</v>
      </c>
      <c r="B486" s="2">
        <v>10014</v>
      </c>
      <c r="C486" s="2" t="s">
        <v>46</v>
      </c>
      <c r="D486" s="2">
        <v>74</v>
      </c>
      <c r="E486">
        <f>VLOOKUP(C486,'Product Master'!$A$1:$C$31,3,FALSE)</f>
        <v>116</v>
      </c>
    </row>
    <row r="487" spans="1:5" x14ac:dyDescent="0.25">
      <c r="A487" s="9">
        <v>47526</v>
      </c>
      <c r="B487" s="2">
        <v>10012</v>
      </c>
      <c r="C487" s="2" t="s">
        <v>50</v>
      </c>
      <c r="D487" s="2">
        <v>74</v>
      </c>
      <c r="E487">
        <f>VLOOKUP(C487,'Product Master'!$A$1:$C$31,3,FALSE)</f>
        <v>141</v>
      </c>
    </row>
    <row r="488" spans="1:5" x14ac:dyDescent="0.25">
      <c r="A488" s="9">
        <v>47527</v>
      </c>
      <c r="B488" s="2">
        <v>10014</v>
      </c>
      <c r="C488" s="2" t="s">
        <v>44</v>
      </c>
      <c r="D488" s="2">
        <v>74</v>
      </c>
      <c r="E488">
        <f>VLOOKUP(C488,'Product Master'!$A$1:$C$31,3,FALSE)</f>
        <v>122</v>
      </c>
    </row>
    <row r="489" spans="1:5" x14ac:dyDescent="0.25">
      <c r="A489" s="9">
        <v>47528</v>
      </c>
      <c r="B489" s="2">
        <v>10015</v>
      </c>
      <c r="C489" s="2" t="s">
        <v>58</v>
      </c>
      <c r="D489" s="2">
        <v>74</v>
      </c>
      <c r="E489">
        <f>VLOOKUP(C489,'Product Master'!$A$1:$C$31,3,FALSE)</f>
        <v>129</v>
      </c>
    </row>
    <row r="490" spans="1:5" x14ac:dyDescent="0.25">
      <c r="A490" s="9">
        <v>47529</v>
      </c>
      <c r="B490" s="2">
        <v>10011</v>
      </c>
      <c r="C490" s="2" t="s">
        <v>48</v>
      </c>
      <c r="D490" s="2">
        <v>74</v>
      </c>
      <c r="E490">
        <f>VLOOKUP(C490,'Product Master'!$A$1:$C$31,3,FALSE)</f>
        <v>79</v>
      </c>
    </row>
    <row r="491" spans="1:5" x14ac:dyDescent="0.25">
      <c r="A491" s="9">
        <v>47530</v>
      </c>
      <c r="B491" s="2">
        <v>10013</v>
      </c>
      <c r="C491" s="2" t="s">
        <v>45</v>
      </c>
      <c r="D491" s="2">
        <v>74</v>
      </c>
      <c r="E491">
        <f>VLOOKUP(C491,'Product Master'!$A$1:$C$31,3,FALSE)</f>
        <v>92</v>
      </c>
    </row>
    <row r="492" spans="1:5" x14ac:dyDescent="0.25">
      <c r="A492" s="9">
        <v>47531</v>
      </c>
      <c r="B492" s="2">
        <v>10014</v>
      </c>
      <c r="C492" s="2" t="s">
        <v>48</v>
      </c>
      <c r="D492" s="2">
        <v>74</v>
      </c>
      <c r="E492">
        <f>VLOOKUP(C492,'Product Master'!$A$1:$C$31,3,FALSE)</f>
        <v>79</v>
      </c>
    </row>
    <row r="493" spans="1:5" x14ac:dyDescent="0.25">
      <c r="A493" s="9">
        <v>47532</v>
      </c>
      <c r="B493" s="2">
        <v>10016</v>
      </c>
      <c r="C493" s="2" t="s">
        <v>48</v>
      </c>
      <c r="D493" s="2">
        <v>74</v>
      </c>
      <c r="E493">
        <f>VLOOKUP(C493,'Product Master'!$A$1:$C$31,3,FALSE)</f>
        <v>79</v>
      </c>
    </row>
    <row r="494" spans="1:5" x14ac:dyDescent="0.25">
      <c r="A494" s="9">
        <v>47533</v>
      </c>
      <c r="B494" s="2">
        <v>10017</v>
      </c>
      <c r="C494" s="2" t="s">
        <v>43</v>
      </c>
      <c r="D494" s="2">
        <v>74</v>
      </c>
      <c r="E494">
        <f>VLOOKUP(C494,'Product Master'!$A$1:$C$31,3,FALSE)</f>
        <v>150</v>
      </c>
    </row>
    <row r="495" spans="1:5" x14ac:dyDescent="0.25">
      <c r="A495" s="9">
        <v>47534</v>
      </c>
      <c r="B495" s="2">
        <v>10016</v>
      </c>
      <c r="C495" s="2" t="s">
        <v>56</v>
      </c>
      <c r="D495" s="2">
        <v>74</v>
      </c>
      <c r="E495">
        <f>VLOOKUP(C495,'Product Master'!$A$1:$C$31,3,FALSE)</f>
        <v>139</v>
      </c>
    </row>
    <row r="496" spans="1:5" x14ac:dyDescent="0.25">
      <c r="A496" s="9">
        <v>47535</v>
      </c>
      <c r="B496" s="2">
        <v>10018</v>
      </c>
      <c r="C496" s="2" t="s">
        <v>32</v>
      </c>
      <c r="D496" s="2">
        <v>74</v>
      </c>
      <c r="E496">
        <f>VLOOKUP(C496,'Product Master'!$A$1:$C$31,3,FALSE)</f>
        <v>139</v>
      </c>
    </row>
    <row r="497" spans="1:5" x14ac:dyDescent="0.25">
      <c r="A497" s="9">
        <v>47536</v>
      </c>
      <c r="B497" s="2">
        <v>10003</v>
      </c>
      <c r="C497" s="2" t="s">
        <v>59</v>
      </c>
      <c r="D497" s="2">
        <v>74</v>
      </c>
      <c r="E497">
        <f>VLOOKUP(C497,'Product Master'!$A$1:$C$31,3,FALSE)</f>
        <v>200</v>
      </c>
    </row>
    <row r="498" spans="1:5" x14ac:dyDescent="0.25">
      <c r="A498" s="9">
        <v>47537</v>
      </c>
      <c r="B498" s="2">
        <v>10001</v>
      </c>
      <c r="C498" s="2" t="s">
        <v>44</v>
      </c>
      <c r="D498" s="2">
        <v>74</v>
      </c>
      <c r="E498">
        <f>VLOOKUP(C498,'Product Master'!$A$1:$C$31,3,FALSE)</f>
        <v>122</v>
      </c>
    </row>
    <row r="499" spans="1:5" x14ac:dyDescent="0.25">
      <c r="A499" s="9">
        <v>47538</v>
      </c>
      <c r="B499" s="2">
        <v>10002</v>
      </c>
      <c r="C499" s="2" t="s">
        <v>42</v>
      </c>
      <c r="D499" s="2">
        <v>74</v>
      </c>
      <c r="E499">
        <f>VLOOKUP(C499,'Product Master'!$A$1:$C$31,3,FALSE)</f>
        <v>97</v>
      </c>
    </row>
    <row r="500" spans="1:5" x14ac:dyDescent="0.25">
      <c r="A500" s="9">
        <v>47539</v>
      </c>
      <c r="B500" s="2">
        <v>10002</v>
      </c>
      <c r="C500" s="2" t="s">
        <v>36</v>
      </c>
      <c r="D500" s="2">
        <v>74</v>
      </c>
      <c r="E500">
        <f>VLOOKUP(C500,'Product Master'!$A$1:$C$31,3,FALSE)</f>
        <v>145</v>
      </c>
    </row>
    <row r="501" spans="1:5" x14ac:dyDescent="0.25">
      <c r="A501" s="9">
        <v>47540</v>
      </c>
      <c r="B501" s="2">
        <v>10002</v>
      </c>
      <c r="C501" s="2" t="s">
        <v>54</v>
      </c>
      <c r="D501" s="2">
        <v>74</v>
      </c>
      <c r="E501">
        <f>VLOOKUP(C501,'Product Master'!$A$1:$C$31,3,FALSE)</f>
        <v>85</v>
      </c>
    </row>
    <row r="502" spans="1:5" x14ac:dyDescent="0.25">
      <c r="A502" s="9">
        <v>47541</v>
      </c>
      <c r="B502" s="2">
        <v>10002</v>
      </c>
      <c r="C502" s="2" t="s">
        <v>55</v>
      </c>
      <c r="D502" s="2">
        <v>74</v>
      </c>
      <c r="E502">
        <f>VLOOKUP(C502,'Product Master'!$A$1:$C$31,3,FALSE)</f>
        <v>110</v>
      </c>
    </row>
    <row r="503" spans="1:5" x14ac:dyDescent="0.25">
      <c r="A503" s="9">
        <v>47542</v>
      </c>
      <c r="B503" s="2">
        <v>10009</v>
      </c>
      <c r="C503" s="2" t="s">
        <v>50</v>
      </c>
      <c r="D503" s="2">
        <v>73</v>
      </c>
      <c r="E503">
        <f>VLOOKUP(C503,'Product Master'!$A$1:$C$31,3,FALSE)</f>
        <v>141</v>
      </c>
    </row>
    <row r="504" spans="1:5" x14ac:dyDescent="0.25">
      <c r="A504" s="9">
        <v>47543</v>
      </c>
      <c r="B504" s="2">
        <v>10010</v>
      </c>
      <c r="C504" s="2" t="s">
        <v>38</v>
      </c>
      <c r="D504" s="2">
        <v>73</v>
      </c>
      <c r="E504">
        <f>VLOOKUP(C504,'Product Master'!$A$1:$C$31,3,FALSE)</f>
        <v>73</v>
      </c>
    </row>
    <row r="505" spans="1:5" x14ac:dyDescent="0.25">
      <c r="A505" s="9">
        <v>47544</v>
      </c>
      <c r="B505" s="2">
        <v>10010</v>
      </c>
      <c r="C505" s="2" t="s">
        <v>54</v>
      </c>
      <c r="D505" s="2">
        <v>73</v>
      </c>
      <c r="E505">
        <f>VLOOKUP(C505,'Product Master'!$A$1:$C$31,3,FALSE)</f>
        <v>85</v>
      </c>
    </row>
    <row r="506" spans="1:5" x14ac:dyDescent="0.25">
      <c r="A506" s="9">
        <v>47545</v>
      </c>
      <c r="B506" s="2">
        <v>10008</v>
      </c>
      <c r="C506" s="2" t="s">
        <v>51</v>
      </c>
      <c r="D506" s="2">
        <v>73</v>
      </c>
      <c r="E506">
        <f>VLOOKUP(C506,'Product Master'!$A$1:$C$31,3,FALSE)</f>
        <v>87</v>
      </c>
    </row>
    <row r="507" spans="1:5" x14ac:dyDescent="0.25">
      <c r="A507" s="9">
        <v>47546</v>
      </c>
      <c r="B507" s="2">
        <v>10010</v>
      </c>
      <c r="C507" s="2" t="s">
        <v>49</v>
      </c>
      <c r="D507" s="2">
        <v>73</v>
      </c>
      <c r="E507">
        <f>VLOOKUP(C507,'Product Master'!$A$1:$C$31,3,FALSE)</f>
        <v>70</v>
      </c>
    </row>
    <row r="508" spans="1:5" x14ac:dyDescent="0.25">
      <c r="A508" s="9">
        <v>47547</v>
      </c>
      <c r="B508" s="2">
        <v>10013</v>
      </c>
      <c r="C508" s="2" t="s">
        <v>46</v>
      </c>
      <c r="D508" s="2">
        <v>73</v>
      </c>
      <c r="E508">
        <f>VLOOKUP(C508,'Product Master'!$A$1:$C$31,3,FALSE)</f>
        <v>116</v>
      </c>
    </row>
    <row r="509" spans="1:5" x14ac:dyDescent="0.25">
      <c r="A509" s="9">
        <v>47548</v>
      </c>
      <c r="B509" s="2">
        <v>10015</v>
      </c>
      <c r="C509" s="2" t="s">
        <v>59</v>
      </c>
      <c r="D509" s="2">
        <v>73</v>
      </c>
      <c r="E509">
        <f>VLOOKUP(C509,'Product Master'!$A$1:$C$31,3,FALSE)</f>
        <v>200</v>
      </c>
    </row>
    <row r="510" spans="1:5" x14ac:dyDescent="0.25">
      <c r="A510" s="9">
        <v>47549</v>
      </c>
      <c r="B510" s="2">
        <v>10011</v>
      </c>
      <c r="C510" s="2" t="s">
        <v>55</v>
      </c>
      <c r="D510" s="2">
        <v>73</v>
      </c>
      <c r="E510">
        <f>VLOOKUP(C510,'Product Master'!$A$1:$C$31,3,FALSE)</f>
        <v>110</v>
      </c>
    </row>
    <row r="511" spans="1:5" x14ac:dyDescent="0.25">
      <c r="A511" s="9">
        <v>47550</v>
      </c>
      <c r="B511" s="2">
        <v>10012</v>
      </c>
      <c r="C511" s="2" t="s">
        <v>50</v>
      </c>
      <c r="D511" s="2">
        <v>73</v>
      </c>
      <c r="E511">
        <f>VLOOKUP(C511,'Product Master'!$A$1:$C$31,3,FALSE)</f>
        <v>141</v>
      </c>
    </row>
    <row r="512" spans="1:5" x14ac:dyDescent="0.25">
      <c r="A512" s="9">
        <v>47551</v>
      </c>
      <c r="B512" s="2">
        <v>10017</v>
      </c>
      <c r="C512" s="2" t="s">
        <v>31</v>
      </c>
      <c r="D512" s="2">
        <v>73</v>
      </c>
      <c r="E512">
        <f>VLOOKUP(C512,'Product Master'!$A$1:$C$31,3,FALSE)</f>
        <v>114</v>
      </c>
    </row>
    <row r="513" spans="1:5" x14ac:dyDescent="0.25">
      <c r="A513" s="9">
        <v>47552</v>
      </c>
      <c r="B513" s="2">
        <v>10017</v>
      </c>
      <c r="C513" s="2" t="s">
        <v>35</v>
      </c>
      <c r="D513" s="2">
        <v>73</v>
      </c>
      <c r="E513">
        <f>VLOOKUP(C513,'Product Master'!$A$1:$C$31,3,FALSE)</f>
        <v>113</v>
      </c>
    </row>
    <row r="514" spans="1:5" x14ac:dyDescent="0.25">
      <c r="A514" s="9">
        <v>47553</v>
      </c>
      <c r="B514" s="2">
        <v>10020</v>
      </c>
      <c r="C514" s="2" t="s">
        <v>46</v>
      </c>
      <c r="D514" s="2">
        <v>73</v>
      </c>
      <c r="E514">
        <f>VLOOKUP(C514,'Product Master'!$A$1:$C$31,3,FALSE)</f>
        <v>116</v>
      </c>
    </row>
    <row r="515" spans="1:5" x14ac:dyDescent="0.25">
      <c r="A515" s="9">
        <v>47554</v>
      </c>
      <c r="B515" s="2">
        <v>10018</v>
      </c>
      <c r="C515" s="2" t="s">
        <v>55</v>
      </c>
      <c r="D515" s="2">
        <v>73</v>
      </c>
      <c r="E515">
        <f>VLOOKUP(C515,'Product Master'!$A$1:$C$31,3,FALSE)</f>
        <v>110</v>
      </c>
    </row>
    <row r="516" spans="1:5" x14ac:dyDescent="0.25">
      <c r="A516" s="9">
        <v>47555</v>
      </c>
      <c r="B516" s="2">
        <v>10017</v>
      </c>
      <c r="C516" s="2" t="s">
        <v>42</v>
      </c>
      <c r="D516" s="2">
        <v>73</v>
      </c>
      <c r="E516">
        <f>VLOOKUP(C516,'Product Master'!$A$1:$C$31,3,FALSE)</f>
        <v>97</v>
      </c>
    </row>
    <row r="517" spans="1:5" x14ac:dyDescent="0.25">
      <c r="A517" s="9">
        <v>47556</v>
      </c>
      <c r="B517" s="2">
        <v>10016</v>
      </c>
      <c r="C517" s="2" t="s">
        <v>44</v>
      </c>
      <c r="D517" s="2">
        <v>73</v>
      </c>
      <c r="E517">
        <f>VLOOKUP(C517,'Product Master'!$A$1:$C$31,3,FALSE)</f>
        <v>122</v>
      </c>
    </row>
    <row r="518" spans="1:5" x14ac:dyDescent="0.25">
      <c r="A518" s="9">
        <v>47557</v>
      </c>
      <c r="B518" s="2">
        <v>10001</v>
      </c>
      <c r="C518" s="2" t="s">
        <v>49</v>
      </c>
      <c r="D518" s="2">
        <v>73</v>
      </c>
      <c r="E518">
        <f>VLOOKUP(C518,'Product Master'!$A$1:$C$31,3,FALSE)</f>
        <v>70</v>
      </c>
    </row>
    <row r="519" spans="1:5" x14ac:dyDescent="0.25">
      <c r="A519" s="9">
        <v>47558</v>
      </c>
      <c r="B519" s="2">
        <v>10001</v>
      </c>
      <c r="C519" s="2" t="s">
        <v>35</v>
      </c>
      <c r="D519" s="2">
        <v>73</v>
      </c>
      <c r="E519">
        <f>VLOOKUP(C519,'Product Master'!$A$1:$C$31,3,FALSE)</f>
        <v>113</v>
      </c>
    </row>
    <row r="520" spans="1:5" x14ac:dyDescent="0.25">
      <c r="A520" s="9">
        <v>47559</v>
      </c>
      <c r="B520" s="2">
        <v>10005</v>
      </c>
      <c r="C520" s="2" t="s">
        <v>45</v>
      </c>
      <c r="D520" s="2">
        <v>73</v>
      </c>
      <c r="E520">
        <f>VLOOKUP(C520,'Product Master'!$A$1:$C$31,3,FALSE)</f>
        <v>92</v>
      </c>
    </row>
    <row r="521" spans="1:5" x14ac:dyDescent="0.25">
      <c r="A521" s="9">
        <v>47560</v>
      </c>
      <c r="B521" s="2">
        <v>10003</v>
      </c>
      <c r="C521" s="2" t="s">
        <v>42</v>
      </c>
      <c r="D521" s="2">
        <v>73</v>
      </c>
      <c r="E521">
        <f>VLOOKUP(C521,'Product Master'!$A$1:$C$31,3,FALSE)</f>
        <v>97</v>
      </c>
    </row>
    <row r="522" spans="1:5" x14ac:dyDescent="0.25">
      <c r="A522" s="9">
        <v>47561</v>
      </c>
      <c r="B522" s="2">
        <v>10002</v>
      </c>
      <c r="C522" s="2" t="s">
        <v>46</v>
      </c>
      <c r="D522" s="2">
        <v>73</v>
      </c>
      <c r="E522">
        <f>VLOOKUP(C522,'Product Master'!$A$1:$C$31,3,FALSE)</f>
        <v>116</v>
      </c>
    </row>
    <row r="523" spans="1:5" x14ac:dyDescent="0.25">
      <c r="A523" s="9">
        <v>47562</v>
      </c>
      <c r="B523" s="2">
        <v>10009</v>
      </c>
      <c r="C523" s="2" t="s">
        <v>58</v>
      </c>
      <c r="D523" s="2">
        <v>72</v>
      </c>
      <c r="E523">
        <f>VLOOKUP(C523,'Product Master'!$A$1:$C$31,3,FALSE)</f>
        <v>129</v>
      </c>
    </row>
    <row r="524" spans="1:5" x14ac:dyDescent="0.25">
      <c r="A524" s="9">
        <v>47563</v>
      </c>
      <c r="B524" s="2">
        <v>10007</v>
      </c>
      <c r="C524" s="2" t="s">
        <v>33</v>
      </c>
      <c r="D524" s="2">
        <v>72</v>
      </c>
      <c r="E524">
        <f>VLOOKUP(C524,'Product Master'!$A$1:$C$31,3,FALSE)</f>
        <v>84</v>
      </c>
    </row>
    <row r="525" spans="1:5" x14ac:dyDescent="0.25">
      <c r="A525" s="9">
        <v>47564</v>
      </c>
      <c r="B525" s="2">
        <v>10007</v>
      </c>
      <c r="C525" s="2" t="s">
        <v>55</v>
      </c>
      <c r="D525" s="2">
        <v>72</v>
      </c>
      <c r="E525">
        <f>VLOOKUP(C525,'Product Master'!$A$1:$C$31,3,FALSE)</f>
        <v>110</v>
      </c>
    </row>
    <row r="526" spans="1:5" x14ac:dyDescent="0.25">
      <c r="A526" s="9">
        <v>47565</v>
      </c>
      <c r="B526" s="2">
        <v>10014</v>
      </c>
      <c r="C526" s="2" t="s">
        <v>58</v>
      </c>
      <c r="D526" s="2">
        <v>72</v>
      </c>
      <c r="E526">
        <f>VLOOKUP(C526,'Product Master'!$A$1:$C$31,3,FALSE)</f>
        <v>129</v>
      </c>
    </row>
    <row r="527" spans="1:5" x14ac:dyDescent="0.25">
      <c r="A527" s="9">
        <v>47566</v>
      </c>
      <c r="B527" s="2">
        <v>10013</v>
      </c>
      <c r="C527" s="2" t="s">
        <v>51</v>
      </c>
      <c r="D527" s="2">
        <v>72</v>
      </c>
      <c r="E527">
        <f>VLOOKUP(C527,'Product Master'!$A$1:$C$31,3,FALSE)</f>
        <v>87</v>
      </c>
    </row>
    <row r="528" spans="1:5" x14ac:dyDescent="0.25">
      <c r="A528" s="9">
        <v>47567</v>
      </c>
      <c r="B528" s="2">
        <v>10012</v>
      </c>
      <c r="C528" s="2" t="s">
        <v>31</v>
      </c>
      <c r="D528" s="2">
        <v>72</v>
      </c>
      <c r="E528">
        <f>VLOOKUP(C528,'Product Master'!$A$1:$C$31,3,FALSE)</f>
        <v>114</v>
      </c>
    </row>
    <row r="529" spans="1:5" x14ac:dyDescent="0.25">
      <c r="A529" s="9">
        <v>47568</v>
      </c>
      <c r="B529" s="2">
        <v>10013</v>
      </c>
      <c r="C529" s="2" t="s">
        <v>46</v>
      </c>
      <c r="D529" s="2">
        <v>72</v>
      </c>
      <c r="E529">
        <f>VLOOKUP(C529,'Product Master'!$A$1:$C$31,3,FALSE)</f>
        <v>116</v>
      </c>
    </row>
    <row r="530" spans="1:5" x14ac:dyDescent="0.25">
      <c r="A530" s="9">
        <v>47569</v>
      </c>
      <c r="B530" s="2">
        <v>10013</v>
      </c>
      <c r="C530" s="2" t="s">
        <v>37</v>
      </c>
      <c r="D530" s="2">
        <v>72</v>
      </c>
      <c r="E530">
        <f>VLOOKUP(C530,'Product Master'!$A$1:$C$31,3,FALSE)</f>
        <v>68</v>
      </c>
    </row>
    <row r="531" spans="1:5" x14ac:dyDescent="0.25">
      <c r="A531" s="9">
        <v>47570</v>
      </c>
      <c r="B531" s="2">
        <v>10015</v>
      </c>
      <c r="C531" s="2" t="s">
        <v>51</v>
      </c>
      <c r="D531" s="2">
        <v>72</v>
      </c>
      <c r="E531">
        <f>VLOOKUP(C531,'Product Master'!$A$1:$C$31,3,FALSE)</f>
        <v>87</v>
      </c>
    </row>
    <row r="532" spans="1:5" x14ac:dyDescent="0.25">
      <c r="A532" s="9">
        <v>47571</v>
      </c>
      <c r="B532" s="2">
        <v>10015</v>
      </c>
      <c r="C532" s="2" t="s">
        <v>42</v>
      </c>
      <c r="D532" s="2">
        <v>72</v>
      </c>
      <c r="E532">
        <f>VLOOKUP(C532,'Product Master'!$A$1:$C$31,3,FALSE)</f>
        <v>97</v>
      </c>
    </row>
    <row r="533" spans="1:5" x14ac:dyDescent="0.25">
      <c r="A533" s="9">
        <v>47572</v>
      </c>
      <c r="B533" s="2">
        <v>10017</v>
      </c>
      <c r="C533" s="2" t="s">
        <v>38</v>
      </c>
      <c r="D533" s="2">
        <v>72</v>
      </c>
      <c r="E533">
        <f>VLOOKUP(C533,'Product Master'!$A$1:$C$31,3,FALSE)</f>
        <v>73</v>
      </c>
    </row>
    <row r="534" spans="1:5" x14ac:dyDescent="0.25">
      <c r="A534" s="9">
        <v>47573</v>
      </c>
      <c r="B534" s="2">
        <v>10017</v>
      </c>
      <c r="C534" s="2" t="s">
        <v>32</v>
      </c>
      <c r="D534" s="2">
        <v>72</v>
      </c>
      <c r="E534">
        <f>VLOOKUP(C534,'Product Master'!$A$1:$C$31,3,FALSE)</f>
        <v>139</v>
      </c>
    </row>
    <row r="535" spans="1:5" x14ac:dyDescent="0.25">
      <c r="A535" s="9">
        <v>47574</v>
      </c>
      <c r="B535" s="2">
        <v>10006</v>
      </c>
      <c r="C535" s="2" t="s">
        <v>49</v>
      </c>
      <c r="D535" s="2">
        <v>72</v>
      </c>
      <c r="E535">
        <f>VLOOKUP(C535,'Product Master'!$A$1:$C$31,3,FALSE)</f>
        <v>70</v>
      </c>
    </row>
    <row r="536" spans="1:5" x14ac:dyDescent="0.25">
      <c r="A536" s="9">
        <v>47575</v>
      </c>
      <c r="B536" s="2">
        <v>10006</v>
      </c>
      <c r="C536" s="2" t="s">
        <v>37</v>
      </c>
      <c r="D536" s="2">
        <v>72</v>
      </c>
      <c r="E536">
        <f>VLOOKUP(C536,'Product Master'!$A$1:$C$31,3,FALSE)</f>
        <v>68</v>
      </c>
    </row>
    <row r="537" spans="1:5" x14ac:dyDescent="0.25">
      <c r="A537" s="9">
        <v>47576</v>
      </c>
      <c r="B537" s="2">
        <v>10001</v>
      </c>
      <c r="C537" s="2" t="s">
        <v>43</v>
      </c>
      <c r="D537" s="2">
        <v>72</v>
      </c>
      <c r="E537">
        <f>VLOOKUP(C537,'Product Master'!$A$1:$C$31,3,FALSE)</f>
        <v>150</v>
      </c>
    </row>
    <row r="538" spans="1:5" x14ac:dyDescent="0.25">
      <c r="A538" s="9">
        <v>47577</v>
      </c>
      <c r="B538" s="2">
        <v>10006</v>
      </c>
      <c r="C538" s="2" t="s">
        <v>42</v>
      </c>
      <c r="D538" s="2">
        <v>72</v>
      </c>
      <c r="E538">
        <f>VLOOKUP(C538,'Product Master'!$A$1:$C$31,3,FALSE)</f>
        <v>97</v>
      </c>
    </row>
    <row r="539" spans="1:5" x14ac:dyDescent="0.25">
      <c r="A539" s="9">
        <v>47578</v>
      </c>
      <c r="B539" s="2">
        <v>10001</v>
      </c>
      <c r="C539" s="2" t="s">
        <v>37</v>
      </c>
      <c r="D539" s="2">
        <v>72</v>
      </c>
      <c r="E539">
        <f>VLOOKUP(C539,'Product Master'!$A$1:$C$31,3,FALSE)</f>
        <v>68</v>
      </c>
    </row>
    <row r="540" spans="1:5" x14ac:dyDescent="0.25">
      <c r="A540" s="9">
        <v>47579</v>
      </c>
      <c r="B540" s="2">
        <v>10005</v>
      </c>
      <c r="C540" s="2" t="s">
        <v>50</v>
      </c>
      <c r="D540" s="2">
        <v>72</v>
      </c>
      <c r="E540">
        <f>VLOOKUP(C540,'Product Master'!$A$1:$C$31,3,FALSE)</f>
        <v>141</v>
      </c>
    </row>
    <row r="541" spans="1:5" x14ac:dyDescent="0.25">
      <c r="A541" s="9">
        <v>47580</v>
      </c>
      <c r="B541" s="2">
        <v>10003</v>
      </c>
      <c r="C541" s="2" t="s">
        <v>43</v>
      </c>
      <c r="D541" s="2">
        <v>72</v>
      </c>
      <c r="E541">
        <f>VLOOKUP(C541,'Product Master'!$A$1:$C$31,3,FALSE)</f>
        <v>150</v>
      </c>
    </row>
    <row r="542" spans="1:5" x14ac:dyDescent="0.25">
      <c r="A542" s="9">
        <v>47581</v>
      </c>
      <c r="B542" s="2">
        <v>10007</v>
      </c>
      <c r="C542" s="2" t="s">
        <v>57</v>
      </c>
      <c r="D542" s="2">
        <v>71</v>
      </c>
      <c r="E542">
        <f>VLOOKUP(C542,'Product Master'!$A$1:$C$31,3,FALSE)</f>
        <v>107</v>
      </c>
    </row>
    <row r="543" spans="1:5" x14ac:dyDescent="0.25">
      <c r="A543" s="9">
        <v>47582</v>
      </c>
      <c r="B543" s="2">
        <v>10007</v>
      </c>
      <c r="C543" s="2" t="s">
        <v>59</v>
      </c>
      <c r="D543" s="2">
        <v>71</v>
      </c>
      <c r="E543">
        <f>VLOOKUP(C543,'Product Master'!$A$1:$C$31,3,FALSE)</f>
        <v>200</v>
      </c>
    </row>
    <row r="544" spans="1:5" x14ac:dyDescent="0.25">
      <c r="A544" s="9">
        <v>47583</v>
      </c>
      <c r="B544" s="2">
        <v>10011</v>
      </c>
      <c r="C544" s="2" t="s">
        <v>33</v>
      </c>
      <c r="D544" s="2">
        <v>71</v>
      </c>
      <c r="E544">
        <f>VLOOKUP(C544,'Product Master'!$A$1:$C$31,3,FALSE)</f>
        <v>84</v>
      </c>
    </row>
    <row r="545" spans="1:5" x14ac:dyDescent="0.25">
      <c r="A545" s="9">
        <v>47584</v>
      </c>
      <c r="B545" s="2">
        <v>10013</v>
      </c>
      <c r="C545" s="2" t="s">
        <v>54</v>
      </c>
      <c r="D545" s="2">
        <v>71</v>
      </c>
      <c r="E545">
        <f>VLOOKUP(C545,'Product Master'!$A$1:$C$31,3,FALSE)</f>
        <v>85</v>
      </c>
    </row>
    <row r="546" spans="1:5" x14ac:dyDescent="0.25">
      <c r="A546" s="9">
        <v>47585</v>
      </c>
      <c r="B546" s="2">
        <v>10013</v>
      </c>
      <c r="C546" s="2" t="s">
        <v>37</v>
      </c>
      <c r="D546" s="2">
        <v>71</v>
      </c>
      <c r="E546">
        <f>VLOOKUP(C546,'Product Master'!$A$1:$C$31,3,FALSE)</f>
        <v>68</v>
      </c>
    </row>
    <row r="547" spans="1:5" x14ac:dyDescent="0.25">
      <c r="A547" s="9">
        <v>47586</v>
      </c>
      <c r="B547" s="2">
        <v>10012</v>
      </c>
      <c r="C547" s="2" t="s">
        <v>50</v>
      </c>
      <c r="D547" s="2">
        <v>71</v>
      </c>
      <c r="E547">
        <f>VLOOKUP(C547,'Product Master'!$A$1:$C$31,3,FALSE)</f>
        <v>141</v>
      </c>
    </row>
    <row r="548" spans="1:5" x14ac:dyDescent="0.25">
      <c r="A548" s="9">
        <v>47587</v>
      </c>
      <c r="B548" s="2">
        <v>10014</v>
      </c>
      <c r="C548" s="2" t="s">
        <v>58</v>
      </c>
      <c r="D548" s="2">
        <v>71</v>
      </c>
      <c r="E548">
        <f>VLOOKUP(C548,'Product Master'!$A$1:$C$31,3,FALSE)</f>
        <v>129</v>
      </c>
    </row>
    <row r="549" spans="1:5" x14ac:dyDescent="0.25">
      <c r="A549" s="9">
        <v>47588</v>
      </c>
      <c r="B549" s="2">
        <v>10011</v>
      </c>
      <c r="C549" s="2" t="s">
        <v>56</v>
      </c>
      <c r="D549" s="2">
        <v>71</v>
      </c>
      <c r="E549">
        <f>VLOOKUP(C549,'Product Master'!$A$1:$C$31,3,FALSE)</f>
        <v>139</v>
      </c>
    </row>
    <row r="550" spans="1:5" x14ac:dyDescent="0.25">
      <c r="A550" s="9">
        <v>47589</v>
      </c>
      <c r="B550" s="2">
        <v>10012</v>
      </c>
      <c r="C550" s="2" t="s">
        <v>33</v>
      </c>
      <c r="D550" s="2">
        <v>71</v>
      </c>
      <c r="E550">
        <f>VLOOKUP(C550,'Product Master'!$A$1:$C$31,3,FALSE)</f>
        <v>84</v>
      </c>
    </row>
    <row r="551" spans="1:5" x14ac:dyDescent="0.25">
      <c r="A551" s="9">
        <v>47590</v>
      </c>
      <c r="B551" s="2">
        <v>10013</v>
      </c>
      <c r="C551" s="2" t="s">
        <v>38</v>
      </c>
      <c r="D551" s="2">
        <v>71</v>
      </c>
      <c r="E551">
        <f>VLOOKUP(C551,'Product Master'!$A$1:$C$31,3,FALSE)</f>
        <v>73</v>
      </c>
    </row>
    <row r="552" spans="1:5" x14ac:dyDescent="0.25">
      <c r="A552" s="9">
        <v>47591</v>
      </c>
      <c r="B552" s="2">
        <v>10015</v>
      </c>
      <c r="C552" s="2" t="s">
        <v>38</v>
      </c>
      <c r="D552" s="2">
        <v>71</v>
      </c>
      <c r="E552">
        <f>VLOOKUP(C552,'Product Master'!$A$1:$C$31,3,FALSE)</f>
        <v>73</v>
      </c>
    </row>
    <row r="553" spans="1:5" x14ac:dyDescent="0.25">
      <c r="A553" s="9">
        <v>47592</v>
      </c>
      <c r="B553" s="2">
        <v>10019</v>
      </c>
      <c r="C553" s="2" t="s">
        <v>43</v>
      </c>
      <c r="D553" s="2">
        <v>71</v>
      </c>
      <c r="E553">
        <f>VLOOKUP(C553,'Product Master'!$A$1:$C$31,3,FALSE)</f>
        <v>150</v>
      </c>
    </row>
    <row r="554" spans="1:5" x14ac:dyDescent="0.25">
      <c r="A554" s="9">
        <v>47593</v>
      </c>
      <c r="B554" s="2">
        <v>10020</v>
      </c>
      <c r="C554" s="2" t="s">
        <v>42</v>
      </c>
      <c r="D554" s="2">
        <v>71</v>
      </c>
      <c r="E554">
        <f>VLOOKUP(C554,'Product Master'!$A$1:$C$31,3,FALSE)</f>
        <v>97</v>
      </c>
    </row>
    <row r="555" spans="1:5" x14ac:dyDescent="0.25">
      <c r="A555" s="9">
        <v>47594</v>
      </c>
      <c r="B555" s="2">
        <v>10018</v>
      </c>
      <c r="C555" s="2" t="s">
        <v>31</v>
      </c>
      <c r="D555" s="2">
        <v>71</v>
      </c>
      <c r="E555">
        <f>VLOOKUP(C555,'Product Master'!$A$1:$C$31,3,FALSE)</f>
        <v>114</v>
      </c>
    </row>
    <row r="556" spans="1:5" x14ac:dyDescent="0.25">
      <c r="A556" s="9">
        <v>47595</v>
      </c>
      <c r="B556" s="2">
        <v>10019</v>
      </c>
      <c r="C556" s="2" t="s">
        <v>56</v>
      </c>
      <c r="D556" s="2">
        <v>71</v>
      </c>
      <c r="E556">
        <f>VLOOKUP(C556,'Product Master'!$A$1:$C$31,3,FALSE)</f>
        <v>139</v>
      </c>
    </row>
    <row r="557" spans="1:5" x14ac:dyDescent="0.25">
      <c r="A557" s="9">
        <v>47596</v>
      </c>
      <c r="B557" s="2">
        <v>10017</v>
      </c>
      <c r="C557" s="2" t="s">
        <v>36</v>
      </c>
      <c r="D557" s="2">
        <v>71</v>
      </c>
      <c r="E557">
        <f>VLOOKUP(C557,'Product Master'!$A$1:$C$31,3,FALSE)</f>
        <v>145</v>
      </c>
    </row>
    <row r="558" spans="1:5" x14ac:dyDescent="0.25">
      <c r="A558" s="9">
        <v>47597</v>
      </c>
      <c r="B558" s="2">
        <v>10005</v>
      </c>
      <c r="C558" s="2" t="s">
        <v>37</v>
      </c>
      <c r="D558" s="2">
        <v>71</v>
      </c>
      <c r="E558">
        <f>VLOOKUP(C558,'Product Master'!$A$1:$C$31,3,FALSE)</f>
        <v>68</v>
      </c>
    </row>
    <row r="559" spans="1:5" x14ac:dyDescent="0.25">
      <c r="A559" s="9">
        <v>47598</v>
      </c>
      <c r="B559" s="2">
        <v>10002</v>
      </c>
      <c r="C559" s="2" t="s">
        <v>31</v>
      </c>
      <c r="D559" s="2">
        <v>71</v>
      </c>
      <c r="E559">
        <f>VLOOKUP(C559,'Product Master'!$A$1:$C$31,3,FALSE)</f>
        <v>114</v>
      </c>
    </row>
    <row r="560" spans="1:5" x14ac:dyDescent="0.25">
      <c r="A560" s="9">
        <v>47599</v>
      </c>
      <c r="B560" s="2">
        <v>10001</v>
      </c>
      <c r="C560" s="2" t="s">
        <v>45</v>
      </c>
      <c r="D560" s="2">
        <v>71</v>
      </c>
      <c r="E560">
        <f>VLOOKUP(C560,'Product Master'!$A$1:$C$31,3,FALSE)</f>
        <v>92</v>
      </c>
    </row>
    <row r="561" spans="1:5" x14ac:dyDescent="0.25">
      <c r="A561" s="9">
        <v>47600</v>
      </c>
      <c r="B561" s="2">
        <v>10004</v>
      </c>
      <c r="C561" s="2" t="s">
        <v>46</v>
      </c>
      <c r="D561" s="2">
        <v>71</v>
      </c>
      <c r="E561">
        <f>VLOOKUP(C561,'Product Master'!$A$1:$C$31,3,FALSE)</f>
        <v>116</v>
      </c>
    </row>
    <row r="562" spans="1:5" x14ac:dyDescent="0.25">
      <c r="A562" s="9">
        <v>47601</v>
      </c>
      <c r="B562" s="2">
        <v>10008</v>
      </c>
      <c r="C562" s="2" t="s">
        <v>59</v>
      </c>
      <c r="D562" s="2">
        <v>70</v>
      </c>
      <c r="E562">
        <f>VLOOKUP(C562,'Product Master'!$A$1:$C$31,3,FALSE)</f>
        <v>200</v>
      </c>
    </row>
    <row r="563" spans="1:5" x14ac:dyDescent="0.25">
      <c r="A563" s="9">
        <v>47602</v>
      </c>
      <c r="B563" s="2">
        <v>10007</v>
      </c>
      <c r="C563" s="2" t="s">
        <v>38</v>
      </c>
      <c r="D563" s="2">
        <v>70</v>
      </c>
      <c r="E563">
        <f>VLOOKUP(C563,'Product Master'!$A$1:$C$31,3,FALSE)</f>
        <v>73</v>
      </c>
    </row>
    <row r="564" spans="1:5" x14ac:dyDescent="0.25">
      <c r="A564" s="9">
        <v>47603</v>
      </c>
      <c r="B564" s="2">
        <v>10012</v>
      </c>
      <c r="C564" s="2" t="s">
        <v>55</v>
      </c>
      <c r="D564" s="2">
        <v>70</v>
      </c>
      <c r="E564">
        <f>VLOOKUP(C564,'Product Master'!$A$1:$C$31,3,FALSE)</f>
        <v>110</v>
      </c>
    </row>
    <row r="565" spans="1:5" x14ac:dyDescent="0.25">
      <c r="A565" s="9">
        <v>47604</v>
      </c>
      <c r="B565" s="2">
        <v>10011</v>
      </c>
      <c r="C565" s="2" t="s">
        <v>56</v>
      </c>
      <c r="D565" s="2">
        <v>70</v>
      </c>
      <c r="E565">
        <f>VLOOKUP(C565,'Product Master'!$A$1:$C$31,3,FALSE)</f>
        <v>139</v>
      </c>
    </row>
    <row r="566" spans="1:5" x14ac:dyDescent="0.25">
      <c r="A566" s="9">
        <v>47605</v>
      </c>
      <c r="B566" s="2">
        <v>10012</v>
      </c>
      <c r="C566" s="2" t="s">
        <v>57</v>
      </c>
      <c r="D566" s="2">
        <v>70</v>
      </c>
      <c r="E566">
        <f>VLOOKUP(C566,'Product Master'!$A$1:$C$31,3,FALSE)</f>
        <v>107</v>
      </c>
    </row>
    <row r="567" spans="1:5" x14ac:dyDescent="0.25">
      <c r="A567" s="9">
        <v>47606</v>
      </c>
      <c r="B567" s="2">
        <v>10011</v>
      </c>
      <c r="C567" s="2" t="s">
        <v>45</v>
      </c>
      <c r="D567" s="2">
        <v>70</v>
      </c>
      <c r="E567">
        <f>VLOOKUP(C567,'Product Master'!$A$1:$C$31,3,FALSE)</f>
        <v>92</v>
      </c>
    </row>
    <row r="568" spans="1:5" x14ac:dyDescent="0.25">
      <c r="A568" s="9">
        <v>47607</v>
      </c>
      <c r="B568" s="2">
        <v>10019</v>
      </c>
      <c r="C568" s="2" t="s">
        <v>32</v>
      </c>
      <c r="D568" s="2">
        <v>70</v>
      </c>
      <c r="E568">
        <f>VLOOKUP(C568,'Product Master'!$A$1:$C$31,3,FALSE)</f>
        <v>139</v>
      </c>
    </row>
    <row r="569" spans="1:5" x14ac:dyDescent="0.25">
      <c r="A569" s="9">
        <v>47608</v>
      </c>
      <c r="B569" s="2">
        <v>10017</v>
      </c>
      <c r="C569" s="2" t="s">
        <v>50</v>
      </c>
      <c r="D569" s="2">
        <v>70</v>
      </c>
      <c r="E569">
        <f>VLOOKUP(C569,'Product Master'!$A$1:$C$31,3,FALSE)</f>
        <v>141</v>
      </c>
    </row>
    <row r="570" spans="1:5" x14ac:dyDescent="0.25">
      <c r="A570" s="9">
        <v>47609</v>
      </c>
      <c r="B570" s="2">
        <v>10018</v>
      </c>
      <c r="C570" s="2" t="s">
        <v>45</v>
      </c>
      <c r="D570" s="2">
        <v>70</v>
      </c>
      <c r="E570">
        <f>VLOOKUP(C570,'Product Master'!$A$1:$C$31,3,FALSE)</f>
        <v>92</v>
      </c>
    </row>
    <row r="571" spans="1:5" x14ac:dyDescent="0.25">
      <c r="A571" s="9">
        <v>47610</v>
      </c>
      <c r="B571" s="2">
        <v>10018</v>
      </c>
      <c r="C571" s="2" t="s">
        <v>51</v>
      </c>
      <c r="D571" s="2">
        <v>70</v>
      </c>
      <c r="E571">
        <f>VLOOKUP(C571,'Product Master'!$A$1:$C$31,3,FALSE)</f>
        <v>87</v>
      </c>
    </row>
    <row r="572" spans="1:5" x14ac:dyDescent="0.25">
      <c r="A572" s="9">
        <v>47611</v>
      </c>
      <c r="B572" s="2">
        <v>10019</v>
      </c>
      <c r="C572" s="2" t="s">
        <v>46</v>
      </c>
      <c r="D572" s="2">
        <v>70</v>
      </c>
      <c r="E572">
        <f>VLOOKUP(C572,'Product Master'!$A$1:$C$31,3,FALSE)</f>
        <v>116</v>
      </c>
    </row>
    <row r="573" spans="1:5" x14ac:dyDescent="0.25">
      <c r="A573" s="9">
        <v>47612</v>
      </c>
      <c r="B573" s="2">
        <v>10019</v>
      </c>
      <c r="C573" s="2" t="s">
        <v>58</v>
      </c>
      <c r="D573" s="2">
        <v>70</v>
      </c>
      <c r="E573">
        <f>VLOOKUP(C573,'Product Master'!$A$1:$C$31,3,FALSE)</f>
        <v>129</v>
      </c>
    </row>
    <row r="574" spans="1:5" x14ac:dyDescent="0.25">
      <c r="A574" s="9">
        <v>47613</v>
      </c>
      <c r="B574" s="2">
        <v>10017</v>
      </c>
      <c r="C574" s="2" t="s">
        <v>33</v>
      </c>
      <c r="D574" s="2">
        <v>70</v>
      </c>
      <c r="E574">
        <f>VLOOKUP(C574,'Product Master'!$A$1:$C$31,3,FALSE)</f>
        <v>84</v>
      </c>
    </row>
    <row r="575" spans="1:5" x14ac:dyDescent="0.25">
      <c r="A575" s="9">
        <v>47614</v>
      </c>
      <c r="B575" s="2">
        <v>10020</v>
      </c>
      <c r="C575" s="2" t="s">
        <v>31</v>
      </c>
      <c r="D575" s="2">
        <v>70</v>
      </c>
      <c r="E575">
        <f>VLOOKUP(C575,'Product Master'!$A$1:$C$31,3,FALSE)</f>
        <v>114</v>
      </c>
    </row>
    <row r="576" spans="1:5" x14ac:dyDescent="0.25">
      <c r="A576" s="9">
        <v>47615</v>
      </c>
      <c r="B576" s="2">
        <v>10019</v>
      </c>
      <c r="C576" s="2" t="s">
        <v>46</v>
      </c>
      <c r="D576" s="2">
        <v>70</v>
      </c>
      <c r="E576">
        <f>VLOOKUP(C576,'Product Master'!$A$1:$C$31,3,FALSE)</f>
        <v>116</v>
      </c>
    </row>
    <row r="577" spans="1:5" x14ac:dyDescent="0.25">
      <c r="A577" s="9">
        <v>47616</v>
      </c>
      <c r="B577" s="2">
        <v>10019</v>
      </c>
      <c r="C577" s="2" t="s">
        <v>56</v>
      </c>
      <c r="D577" s="2">
        <v>70</v>
      </c>
      <c r="E577">
        <f>VLOOKUP(C577,'Product Master'!$A$1:$C$31,3,FALSE)</f>
        <v>139</v>
      </c>
    </row>
    <row r="578" spans="1:5" x14ac:dyDescent="0.25">
      <c r="A578" s="9">
        <v>47617</v>
      </c>
      <c r="B578" s="2">
        <v>10018</v>
      </c>
      <c r="C578" s="2" t="s">
        <v>48</v>
      </c>
      <c r="D578" s="2">
        <v>70</v>
      </c>
      <c r="E578">
        <f>VLOOKUP(C578,'Product Master'!$A$1:$C$31,3,FALSE)</f>
        <v>79</v>
      </c>
    </row>
    <row r="579" spans="1:5" x14ac:dyDescent="0.25">
      <c r="A579" s="9">
        <v>47618</v>
      </c>
      <c r="B579" s="2">
        <v>10018</v>
      </c>
      <c r="C579" s="2" t="s">
        <v>31</v>
      </c>
      <c r="D579" s="2">
        <v>70</v>
      </c>
      <c r="E579">
        <f>VLOOKUP(C579,'Product Master'!$A$1:$C$31,3,FALSE)</f>
        <v>114</v>
      </c>
    </row>
    <row r="580" spans="1:5" x14ac:dyDescent="0.25">
      <c r="A580" s="9">
        <v>47619</v>
      </c>
      <c r="B580" s="2">
        <v>10018</v>
      </c>
      <c r="C580" s="2" t="s">
        <v>51</v>
      </c>
      <c r="D580" s="2">
        <v>70</v>
      </c>
      <c r="E580">
        <f>VLOOKUP(C580,'Product Master'!$A$1:$C$31,3,FALSE)</f>
        <v>87</v>
      </c>
    </row>
    <row r="581" spans="1:5" x14ac:dyDescent="0.25">
      <c r="A581" s="9">
        <v>47620</v>
      </c>
      <c r="B581" s="2">
        <v>10018</v>
      </c>
      <c r="C581" s="2" t="s">
        <v>56</v>
      </c>
      <c r="D581" s="2">
        <v>70</v>
      </c>
      <c r="E581">
        <f>VLOOKUP(C581,'Product Master'!$A$1:$C$31,3,FALSE)</f>
        <v>139</v>
      </c>
    </row>
    <row r="582" spans="1:5" x14ac:dyDescent="0.25">
      <c r="A582" s="9">
        <v>47621</v>
      </c>
      <c r="B582" s="2">
        <v>10003</v>
      </c>
      <c r="C582" s="2" t="s">
        <v>51</v>
      </c>
      <c r="D582" s="2">
        <v>70</v>
      </c>
      <c r="E582">
        <f>VLOOKUP(C582,'Product Master'!$A$1:$C$31,3,FALSE)</f>
        <v>87</v>
      </c>
    </row>
    <row r="583" spans="1:5" x14ac:dyDescent="0.25">
      <c r="A583" s="9">
        <v>47622</v>
      </c>
      <c r="B583" s="2">
        <v>10003</v>
      </c>
      <c r="C583" s="2" t="s">
        <v>36</v>
      </c>
      <c r="D583" s="2">
        <v>70</v>
      </c>
      <c r="E583">
        <f>VLOOKUP(C583,'Product Master'!$A$1:$C$31,3,FALSE)</f>
        <v>145</v>
      </c>
    </row>
    <row r="584" spans="1:5" x14ac:dyDescent="0.25">
      <c r="A584" s="9">
        <v>47623</v>
      </c>
      <c r="B584" s="2">
        <v>10004</v>
      </c>
      <c r="C584" s="2" t="s">
        <v>48</v>
      </c>
      <c r="D584" s="2">
        <v>70</v>
      </c>
      <c r="E584">
        <f>VLOOKUP(C584,'Product Master'!$A$1:$C$31,3,FALSE)</f>
        <v>79</v>
      </c>
    </row>
    <row r="585" spans="1:5" x14ac:dyDescent="0.25">
      <c r="A585" s="9">
        <v>47624</v>
      </c>
      <c r="B585" s="2">
        <v>10001</v>
      </c>
      <c r="C585" s="2" t="s">
        <v>56</v>
      </c>
      <c r="D585" s="2">
        <v>70</v>
      </c>
      <c r="E585">
        <f>VLOOKUP(C585,'Product Master'!$A$1:$C$31,3,FALSE)</f>
        <v>139</v>
      </c>
    </row>
    <row r="586" spans="1:5" x14ac:dyDescent="0.25">
      <c r="A586" s="9">
        <v>47625</v>
      </c>
      <c r="B586" s="2">
        <v>10004</v>
      </c>
      <c r="C586" s="2" t="s">
        <v>51</v>
      </c>
      <c r="D586" s="2">
        <v>70</v>
      </c>
      <c r="E586">
        <f>VLOOKUP(C586,'Product Master'!$A$1:$C$31,3,FALSE)</f>
        <v>87</v>
      </c>
    </row>
    <row r="587" spans="1:5" x14ac:dyDescent="0.25">
      <c r="A587" s="9">
        <v>47626</v>
      </c>
      <c r="B587" s="2">
        <v>10004</v>
      </c>
      <c r="C587" s="2" t="s">
        <v>46</v>
      </c>
      <c r="D587" s="2">
        <v>70</v>
      </c>
      <c r="E587">
        <f>VLOOKUP(C587,'Product Master'!$A$1:$C$31,3,FALSE)</f>
        <v>116</v>
      </c>
    </row>
    <row r="588" spans="1:5" x14ac:dyDescent="0.25">
      <c r="A588" s="9">
        <v>47627</v>
      </c>
      <c r="B588" s="2">
        <v>10009</v>
      </c>
      <c r="C588" s="2" t="s">
        <v>37</v>
      </c>
      <c r="D588" s="2">
        <v>69</v>
      </c>
      <c r="E588">
        <f>VLOOKUP(C588,'Product Master'!$A$1:$C$31,3,FALSE)</f>
        <v>68</v>
      </c>
    </row>
    <row r="589" spans="1:5" x14ac:dyDescent="0.25">
      <c r="A589" s="9">
        <v>47628</v>
      </c>
      <c r="B589" s="2">
        <v>10010</v>
      </c>
      <c r="C589" s="2" t="s">
        <v>31</v>
      </c>
      <c r="D589" s="2">
        <v>69</v>
      </c>
      <c r="E589">
        <f>VLOOKUP(C589,'Product Master'!$A$1:$C$31,3,FALSE)</f>
        <v>114</v>
      </c>
    </row>
    <row r="590" spans="1:5" x14ac:dyDescent="0.25">
      <c r="A590" s="9">
        <v>47629</v>
      </c>
      <c r="B590" s="2">
        <v>10015</v>
      </c>
      <c r="C590" s="2" t="s">
        <v>33</v>
      </c>
      <c r="D590" s="2">
        <v>69</v>
      </c>
      <c r="E590">
        <f>VLOOKUP(C590,'Product Master'!$A$1:$C$31,3,FALSE)</f>
        <v>84</v>
      </c>
    </row>
    <row r="591" spans="1:5" x14ac:dyDescent="0.25">
      <c r="A591" s="9">
        <v>47630</v>
      </c>
      <c r="B591" s="2">
        <v>10014</v>
      </c>
      <c r="C591" s="2" t="s">
        <v>48</v>
      </c>
      <c r="D591" s="2">
        <v>69</v>
      </c>
      <c r="E591">
        <f>VLOOKUP(C591,'Product Master'!$A$1:$C$31,3,FALSE)</f>
        <v>79</v>
      </c>
    </row>
    <row r="592" spans="1:5" x14ac:dyDescent="0.25">
      <c r="A592" s="9">
        <v>47631</v>
      </c>
      <c r="B592" s="2">
        <v>10012</v>
      </c>
      <c r="C592" s="2" t="s">
        <v>36</v>
      </c>
      <c r="D592" s="2">
        <v>69</v>
      </c>
      <c r="E592">
        <f>VLOOKUP(C592,'Product Master'!$A$1:$C$31,3,FALSE)</f>
        <v>145</v>
      </c>
    </row>
    <row r="593" spans="1:5" x14ac:dyDescent="0.25">
      <c r="A593" s="9">
        <v>47632</v>
      </c>
      <c r="B593" s="2">
        <v>10013</v>
      </c>
      <c r="C593" s="2" t="s">
        <v>31</v>
      </c>
      <c r="D593" s="2">
        <v>69</v>
      </c>
      <c r="E593">
        <f>VLOOKUP(C593,'Product Master'!$A$1:$C$31,3,FALSE)</f>
        <v>114</v>
      </c>
    </row>
    <row r="594" spans="1:5" x14ac:dyDescent="0.25">
      <c r="A594" s="9">
        <v>47633</v>
      </c>
      <c r="B594" s="2">
        <v>10011</v>
      </c>
      <c r="C594" s="2" t="s">
        <v>48</v>
      </c>
      <c r="D594" s="2">
        <v>69</v>
      </c>
      <c r="E594">
        <f>VLOOKUP(C594,'Product Master'!$A$1:$C$31,3,FALSE)</f>
        <v>79</v>
      </c>
    </row>
    <row r="595" spans="1:5" x14ac:dyDescent="0.25">
      <c r="A595" s="9">
        <v>47634</v>
      </c>
      <c r="B595" s="2">
        <v>10013</v>
      </c>
      <c r="C595" s="2" t="s">
        <v>43</v>
      </c>
      <c r="D595" s="2">
        <v>69</v>
      </c>
      <c r="E595">
        <f>VLOOKUP(C595,'Product Master'!$A$1:$C$31,3,FALSE)</f>
        <v>150</v>
      </c>
    </row>
    <row r="596" spans="1:5" x14ac:dyDescent="0.25">
      <c r="A596" s="9">
        <v>47635</v>
      </c>
      <c r="B596" s="2">
        <v>10011</v>
      </c>
      <c r="C596" s="2" t="s">
        <v>48</v>
      </c>
      <c r="D596" s="2">
        <v>69</v>
      </c>
      <c r="E596">
        <f>VLOOKUP(C596,'Product Master'!$A$1:$C$31,3,FALSE)</f>
        <v>79</v>
      </c>
    </row>
    <row r="597" spans="1:5" x14ac:dyDescent="0.25">
      <c r="A597" s="9">
        <v>47636</v>
      </c>
      <c r="B597" s="2">
        <v>10017</v>
      </c>
      <c r="C597" s="2" t="s">
        <v>32</v>
      </c>
      <c r="D597" s="2">
        <v>69</v>
      </c>
      <c r="E597">
        <f>VLOOKUP(C597,'Product Master'!$A$1:$C$31,3,FALSE)</f>
        <v>139</v>
      </c>
    </row>
    <row r="598" spans="1:5" x14ac:dyDescent="0.25">
      <c r="A598" s="9">
        <v>47637</v>
      </c>
      <c r="B598" s="2">
        <v>10019</v>
      </c>
      <c r="C598" s="2" t="s">
        <v>54</v>
      </c>
      <c r="D598" s="2">
        <v>69</v>
      </c>
      <c r="E598">
        <f>VLOOKUP(C598,'Product Master'!$A$1:$C$31,3,FALSE)</f>
        <v>85</v>
      </c>
    </row>
    <row r="599" spans="1:5" x14ac:dyDescent="0.25">
      <c r="A599" s="9">
        <v>47638</v>
      </c>
      <c r="B599" s="2">
        <v>10018</v>
      </c>
      <c r="C599" s="2" t="s">
        <v>35</v>
      </c>
      <c r="D599" s="2">
        <v>69</v>
      </c>
      <c r="E599">
        <f>VLOOKUP(C599,'Product Master'!$A$1:$C$31,3,FALSE)</f>
        <v>113</v>
      </c>
    </row>
    <row r="600" spans="1:5" x14ac:dyDescent="0.25">
      <c r="A600" s="9">
        <v>47639</v>
      </c>
      <c r="B600" s="2">
        <v>10017</v>
      </c>
      <c r="C600" s="2" t="s">
        <v>44</v>
      </c>
      <c r="D600" s="2">
        <v>69</v>
      </c>
      <c r="E600">
        <f>VLOOKUP(C600,'Product Master'!$A$1:$C$31,3,FALSE)</f>
        <v>122</v>
      </c>
    </row>
    <row r="601" spans="1:5" x14ac:dyDescent="0.25">
      <c r="A601" s="9">
        <v>47640</v>
      </c>
      <c r="B601" s="2">
        <v>10016</v>
      </c>
      <c r="C601" s="2" t="s">
        <v>49</v>
      </c>
      <c r="D601" s="2">
        <v>69</v>
      </c>
      <c r="E601">
        <f>VLOOKUP(C601,'Product Master'!$A$1:$C$31,3,FALSE)</f>
        <v>70</v>
      </c>
    </row>
    <row r="602" spans="1:5" x14ac:dyDescent="0.25">
      <c r="A602" s="9">
        <v>47641</v>
      </c>
      <c r="B602" s="2">
        <v>10005</v>
      </c>
      <c r="C602" s="2" t="s">
        <v>33</v>
      </c>
      <c r="D602" s="2">
        <v>69</v>
      </c>
      <c r="E602">
        <f>VLOOKUP(C602,'Product Master'!$A$1:$C$31,3,FALSE)</f>
        <v>84</v>
      </c>
    </row>
    <row r="603" spans="1:5" x14ac:dyDescent="0.25">
      <c r="A603" s="9">
        <v>47642</v>
      </c>
      <c r="B603" s="2">
        <v>10003</v>
      </c>
      <c r="C603" s="2" t="s">
        <v>48</v>
      </c>
      <c r="D603" s="2">
        <v>69</v>
      </c>
      <c r="E603">
        <f>VLOOKUP(C603,'Product Master'!$A$1:$C$31,3,FALSE)</f>
        <v>79</v>
      </c>
    </row>
    <row r="604" spans="1:5" x14ac:dyDescent="0.25">
      <c r="A604" s="9">
        <v>47643</v>
      </c>
      <c r="B604" s="2">
        <v>10003</v>
      </c>
      <c r="C604" s="2" t="s">
        <v>38</v>
      </c>
      <c r="D604" s="2">
        <v>69</v>
      </c>
      <c r="E604">
        <f>VLOOKUP(C604,'Product Master'!$A$1:$C$31,3,FALSE)</f>
        <v>73</v>
      </c>
    </row>
    <row r="605" spans="1:5" x14ac:dyDescent="0.25">
      <c r="A605" s="9">
        <v>47644</v>
      </c>
      <c r="B605" s="2">
        <v>10004</v>
      </c>
      <c r="C605" s="2" t="s">
        <v>42</v>
      </c>
      <c r="D605" s="2">
        <v>69</v>
      </c>
      <c r="E605">
        <f>VLOOKUP(C605,'Product Master'!$A$1:$C$31,3,FALSE)</f>
        <v>97</v>
      </c>
    </row>
    <row r="606" spans="1:5" x14ac:dyDescent="0.25">
      <c r="A606" s="9">
        <v>47645</v>
      </c>
      <c r="B606" s="2">
        <v>10005</v>
      </c>
      <c r="C606" s="2" t="s">
        <v>36</v>
      </c>
      <c r="D606" s="2">
        <v>69</v>
      </c>
      <c r="E606">
        <f>VLOOKUP(C606,'Product Master'!$A$1:$C$31,3,FALSE)</f>
        <v>145</v>
      </c>
    </row>
    <row r="607" spans="1:5" x14ac:dyDescent="0.25">
      <c r="A607" s="9">
        <v>47646</v>
      </c>
      <c r="B607" s="2">
        <v>10004</v>
      </c>
      <c r="C607" s="2" t="s">
        <v>35</v>
      </c>
      <c r="D607" s="2">
        <v>69</v>
      </c>
      <c r="E607">
        <f>VLOOKUP(C607,'Product Master'!$A$1:$C$31,3,FALSE)</f>
        <v>113</v>
      </c>
    </row>
    <row r="608" spans="1:5" x14ac:dyDescent="0.25">
      <c r="A608" s="9">
        <v>47647</v>
      </c>
      <c r="B608" s="2">
        <v>10007</v>
      </c>
      <c r="C608" s="2" t="s">
        <v>51</v>
      </c>
      <c r="D608" s="2">
        <v>68</v>
      </c>
      <c r="E608">
        <f>VLOOKUP(C608,'Product Master'!$A$1:$C$31,3,FALSE)</f>
        <v>87</v>
      </c>
    </row>
    <row r="609" spans="1:5" x14ac:dyDescent="0.25">
      <c r="A609" s="9">
        <v>47648</v>
      </c>
      <c r="B609" s="2">
        <v>10007</v>
      </c>
      <c r="C609" s="2" t="s">
        <v>45</v>
      </c>
      <c r="D609" s="2">
        <v>68</v>
      </c>
      <c r="E609">
        <f>VLOOKUP(C609,'Product Master'!$A$1:$C$31,3,FALSE)</f>
        <v>92</v>
      </c>
    </row>
    <row r="610" spans="1:5" x14ac:dyDescent="0.25">
      <c r="A610" s="9">
        <v>47649</v>
      </c>
      <c r="B610" s="2">
        <v>10010</v>
      </c>
      <c r="C610" s="2" t="s">
        <v>59</v>
      </c>
      <c r="D610" s="2">
        <v>68</v>
      </c>
      <c r="E610">
        <f>VLOOKUP(C610,'Product Master'!$A$1:$C$31,3,FALSE)</f>
        <v>200</v>
      </c>
    </row>
    <row r="611" spans="1:5" x14ac:dyDescent="0.25">
      <c r="A611" s="9">
        <v>47650</v>
      </c>
      <c r="B611" s="2">
        <v>10008</v>
      </c>
      <c r="C611" s="2" t="s">
        <v>48</v>
      </c>
      <c r="D611" s="2">
        <v>68</v>
      </c>
      <c r="E611">
        <f>VLOOKUP(C611,'Product Master'!$A$1:$C$31,3,FALSE)</f>
        <v>79</v>
      </c>
    </row>
    <row r="612" spans="1:5" x14ac:dyDescent="0.25">
      <c r="A612" s="9">
        <v>47651</v>
      </c>
      <c r="B612" s="2">
        <v>10010</v>
      </c>
      <c r="C612" s="2" t="s">
        <v>43</v>
      </c>
      <c r="D612" s="2">
        <v>68</v>
      </c>
      <c r="E612">
        <f>VLOOKUP(C612,'Product Master'!$A$1:$C$31,3,FALSE)</f>
        <v>150</v>
      </c>
    </row>
    <row r="613" spans="1:5" x14ac:dyDescent="0.25">
      <c r="A613" s="9">
        <v>47652</v>
      </c>
      <c r="B613" s="2">
        <v>10008</v>
      </c>
      <c r="C613" s="2" t="s">
        <v>32</v>
      </c>
      <c r="D613" s="2">
        <v>68</v>
      </c>
      <c r="E613">
        <f>VLOOKUP(C613,'Product Master'!$A$1:$C$31,3,FALSE)</f>
        <v>139</v>
      </c>
    </row>
    <row r="614" spans="1:5" x14ac:dyDescent="0.25">
      <c r="A614" s="9">
        <v>47653</v>
      </c>
      <c r="B614" s="2">
        <v>10013</v>
      </c>
      <c r="C614" s="2" t="s">
        <v>51</v>
      </c>
      <c r="D614" s="2">
        <v>68</v>
      </c>
      <c r="E614">
        <f>VLOOKUP(C614,'Product Master'!$A$1:$C$31,3,FALSE)</f>
        <v>87</v>
      </c>
    </row>
    <row r="615" spans="1:5" x14ac:dyDescent="0.25">
      <c r="A615" s="9">
        <v>47654</v>
      </c>
      <c r="B615" s="2">
        <v>10013</v>
      </c>
      <c r="C615" s="2" t="s">
        <v>56</v>
      </c>
      <c r="D615" s="2">
        <v>68</v>
      </c>
      <c r="E615">
        <f>VLOOKUP(C615,'Product Master'!$A$1:$C$31,3,FALSE)</f>
        <v>139</v>
      </c>
    </row>
    <row r="616" spans="1:5" x14ac:dyDescent="0.25">
      <c r="A616" s="9">
        <v>47655</v>
      </c>
      <c r="B616" s="2">
        <v>10011</v>
      </c>
      <c r="C616" s="2" t="s">
        <v>46</v>
      </c>
      <c r="D616" s="2">
        <v>68</v>
      </c>
      <c r="E616">
        <f>VLOOKUP(C616,'Product Master'!$A$1:$C$31,3,FALSE)</f>
        <v>116</v>
      </c>
    </row>
    <row r="617" spans="1:5" x14ac:dyDescent="0.25">
      <c r="A617" s="9">
        <v>47656</v>
      </c>
      <c r="B617" s="2">
        <v>10015</v>
      </c>
      <c r="C617" s="2" t="s">
        <v>35</v>
      </c>
      <c r="D617" s="2">
        <v>68</v>
      </c>
      <c r="E617">
        <f>VLOOKUP(C617,'Product Master'!$A$1:$C$31,3,FALSE)</f>
        <v>113</v>
      </c>
    </row>
    <row r="618" spans="1:5" x14ac:dyDescent="0.25">
      <c r="A618" s="9">
        <v>47657</v>
      </c>
      <c r="B618" s="2">
        <v>10013</v>
      </c>
      <c r="C618" s="2" t="s">
        <v>45</v>
      </c>
      <c r="D618" s="2">
        <v>68</v>
      </c>
      <c r="E618">
        <f>VLOOKUP(C618,'Product Master'!$A$1:$C$31,3,FALSE)</f>
        <v>92</v>
      </c>
    </row>
    <row r="619" spans="1:5" x14ac:dyDescent="0.25">
      <c r="A619" s="9">
        <v>47658</v>
      </c>
      <c r="B619" s="2">
        <v>10012</v>
      </c>
      <c r="C619" s="2" t="s">
        <v>32</v>
      </c>
      <c r="D619" s="2">
        <v>68</v>
      </c>
      <c r="E619">
        <f>VLOOKUP(C619,'Product Master'!$A$1:$C$31,3,FALSE)</f>
        <v>139</v>
      </c>
    </row>
    <row r="620" spans="1:5" x14ac:dyDescent="0.25">
      <c r="A620" s="9">
        <v>47659</v>
      </c>
      <c r="B620" s="2">
        <v>10018</v>
      </c>
      <c r="C620" s="2" t="s">
        <v>36</v>
      </c>
      <c r="D620" s="2">
        <v>68</v>
      </c>
      <c r="E620">
        <f>VLOOKUP(C620,'Product Master'!$A$1:$C$31,3,FALSE)</f>
        <v>145</v>
      </c>
    </row>
    <row r="621" spans="1:5" x14ac:dyDescent="0.25">
      <c r="A621" s="9">
        <v>47660</v>
      </c>
      <c r="B621" s="2">
        <v>10018</v>
      </c>
      <c r="C621" s="2" t="s">
        <v>43</v>
      </c>
      <c r="D621" s="2">
        <v>68</v>
      </c>
      <c r="E621">
        <f>VLOOKUP(C621,'Product Master'!$A$1:$C$31,3,FALSE)</f>
        <v>150</v>
      </c>
    </row>
    <row r="622" spans="1:5" x14ac:dyDescent="0.25">
      <c r="A622" s="9">
        <v>47661</v>
      </c>
      <c r="B622" s="2">
        <v>10005</v>
      </c>
      <c r="C622" s="2" t="s">
        <v>44</v>
      </c>
      <c r="D622" s="2">
        <v>68</v>
      </c>
      <c r="E622">
        <f>VLOOKUP(C622,'Product Master'!$A$1:$C$31,3,FALSE)</f>
        <v>122</v>
      </c>
    </row>
    <row r="623" spans="1:5" x14ac:dyDescent="0.25">
      <c r="A623" s="9">
        <v>47662</v>
      </c>
      <c r="B623" s="2">
        <v>10002</v>
      </c>
      <c r="C623" s="2" t="s">
        <v>43</v>
      </c>
      <c r="D623" s="2">
        <v>68</v>
      </c>
      <c r="E623">
        <f>VLOOKUP(C623,'Product Master'!$A$1:$C$31,3,FALSE)</f>
        <v>150</v>
      </c>
    </row>
    <row r="624" spans="1:5" x14ac:dyDescent="0.25">
      <c r="A624" s="9">
        <v>47663</v>
      </c>
      <c r="B624" s="2">
        <v>10005</v>
      </c>
      <c r="C624" s="2" t="s">
        <v>35</v>
      </c>
      <c r="D624" s="2">
        <v>68</v>
      </c>
      <c r="E624">
        <f>VLOOKUP(C624,'Product Master'!$A$1:$C$31,3,FALSE)</f>
        <v>113</v>
      </c>
    </row>
    <row r="625" spans="1:5" x14ac:dyDescent="0.25">
      <c r="A625" s="9">
        <v>47664</v>
      </c>
      <c r="B625" s="2">
        <v>10004</v>
      </c>
      <c r="C625" s="2" t="s">
        <v>45</v>
      </c>
      <c r="D625" s="2">
        <v>68</v>
      </c>
      <c r="E625">
        <f>VLOOKUP(C625,'Product Master'!$A$1:$C$31,3,FALSE)</f>
        <v>92</v>
      </c>
    </row>
    <row r="626" spans="1:5" x14ac:dyDescent="0.25">
      <c r="A626" s="9">
        <v>47665</v>
      </c>
      <c r="B626" s="2">
        <v>10008</v>
      </c>
      <c r="C626" s="2" t="s">
        <v>55</v>
      </c>
      <c r="D626" s="2">
        <v>67</v>
      </c>
      <c r="E626">
        <f>VLOOKUP(C626,'Product Master'!$A$1:$C$31,3,FALSE)</f>
        <v>110</v>
      </c>
    </row>
    <row r="627" spans="1:5" x14ac:dyDescent="0.25">
      <c r="A627" s="9">
        <v>47666</v>
      </c>
      <c r="B627" s="2">
        <v>10008</v>
      </c>
      <c r="C627" s="2" t="s">
        <v>48</v>
      </c>
      <c r="D627" s="2">
        <v>67</v>
      </c>
      <c r="E627">
        <f>VLOOKUP(C627,'Product Master'!$A$1:$C$31,3,FALSE)</f>
        <v>79</v>
      </c>
    </row>
    <row r="628" spans="1:5" x14ac:dyDescent="0.25">
      <c r="A628" s="9">
        <v>47667</v>
      </c>
      <c r="B628" s="2">
        <v>10008</v>
      </c>
      <c r="C628" s="2" t="s">
        <v>50</v>
      </c>
      <c r="D628" s="2">
        <v>67</v>
      </c>
      <c r="E628">
        <f>VLOOKUP(C628,'Product Master'!$A$1:$C$31,3,FALSE)</f>
        <v>141</v>
      </c>
    </row>
    <row r="629" spans="1:5" x14ac:dyDescent="0.25">
      <c r="A629" s="9">
        <v>47668</v>
      </c>
      <c r="B629" s="2">
        <v>10008</v>
      </c>
      <c r="C629" s="2" t="s">
        <v>49</v>
      </c>
      <c r="D629" s="2">
        <v>67</v>
      </c>
      <c r="E629">
        <f>VLOOKUP(C629,'Product Master'!$A$1:$C$31,3,FALSE)</f>
        <v>70</v>
      </c>
    </row>
    <row r="630" spans="1:5" x14ac:dyDescent="0.25">
      <c r="A630" s="9">
        <v>47669</v>
      </c>
      <c r="B630" s="2">
        <v>10009</v>
      </c>
      <c r="C630" s="2" t="s">
        <v>46</v>
      </c>
      <c r="D630" s="2">
        <v>67</v>
      </c>
      <c r="E630">
        <f>VLOOKUP(C630,'Product Master'!$A$1:$C$31,3,FALSE)</f>
        <v>116</v>
      </c>
    </row>
    <row r="631" spans="1:5" x14ac:dyDescent="0.25">
      <c r="A631" s="9">
        <v>47670</v>
      </c>
      <c r="B631" s="2">
        <v>10011</v>
      </c>
      <c r="C631" s="2" t="s">
        <v>44</v>
      </c>
      <c r="D631" s="2">
        <v>67</v>
      </c>
      <c r="E631">
        <f>VLOOKUP(C631,'Product Master'!$A$1:$C$31,3,FALSE)</f>
        <v>122</v>
      </c>
    </row>
    <row r="632" spans="1:5" x14ac:dyDescent="0.25">
      <c r="A632" s="9">
        <v>47671</v>
      </c>
      <c r="B632" s="2">
        <v>10014</v>
      </c>
      <c r="C632" s="2" t="s">
        <v>59</v>
      </c>
      <c r="D632" s="2">
        <v>67</v>
      </c>
      <c r="E632">
        <f>VLOOKUP(C632,'Product Master'!$A$1:$C$31,3,FALSE)</f>
        <v>200</v>
      </c>
    </row>
    <row r="633" spans="1:5" x14ac:dyDescent="0.25">
      <c r="A633" s="9">
        <v>47672</v>
      </c>
      <c r="B633" s="2">
        <v>10020</v>
      </c>
      <c r="C633" s="2" t="s">
        <v>51</v>
      </c>
      <c r="D633" s="2">
        <v>67</v>
      </c>
      <c r="E633">
        <f>VLOOKUP(C633,'Product Master'!$A$1:$C$31,3,FALSE)</f>
        <v>87</v>
      </c>
    </row>
    <row r="634" spans="1:5" x14ac:dyDescent="0.25">
      <c r="A634" s="9">
        <v>47673</v>
      </c>
      <c r="B634" s="2">
        <v>10016</v>
      </c>
      <c r="C634" s="2" t="s">
        <v>32</v>
      </c>
      <c r="D634" s="2">
        <v>67</v>
      </c>
      <c r="E634">
        <f>VLOOKUP(C634,'Product Master'!$A$1:$C$31,3,FALSE)</f>
        <v>139</v>
      </c>
    </row>
    <row r="635" spans="1:5" x14ac:dyDescent="0.25">
      <c r="A635" s="9">
        <v>47674</v>
      </c>
      <c r="B635" s="2">
        <v>10019</v>
      </c>
      <c r="C635" s="2" t="s">
        <v>46</v>
      </c>
      <c r="D635" s="2">
        <v>67</v>
      </c>
      <c r="E635">
        <f>VLOOKUP(C635,'Product Master'!$A$1:$C$31,3,FALSE)</f>
        <v>116</v>
      </c>
    </row>
    <row r="636" spans="1:5" x14ac:dyDescent="0.25">
      <c r="A636" s="9">
        <v>47675</v>
      </c>
      <c r="B636" s="2">
        <v>10005</v>
      </c>
      <c r="C636" s="2" t="s">
        <v>57</v>
      </c>
      <c r="D636" s="2">
        <v>67</v>
      </c>
      <c r="E636">
        <f>VLOOKUP(C636,'Product Master'!$A$1:$C$31,3,FALSE)</f>
        <v>107</v>
      </c>
    </row>
    <row r="637" spans="1:5" x14ac:dyDescent="0.25">
      <c r="A637" s="9">
        <v>47676</v>
      </c>
      <c r="B637" s="2">
        <v>10004</v>
      </c>
      <c r="C637" s="2" t="s">
        <v>31</v>
      </c>
      <c r="D637" s="2">
        <v>67</v>
      </c>
      <c r="E637">
        <f>VLOOKUP(C637,'Product Master'!$A$1:$C$31,3,FALSE)</f>
        <v>114</v>
      </c>
    </row>
    <row r="638" spans="1:5" x14ac:dyDescent="0.25">
      <c r="A638" s="9">
        <v>47677</v>
      </c>
      <c r="B638" s="2">
        <v>10004</v>
      </c>
      <c r="C638" s="2" t="s">
        <v>36</v>
      </c>
      <c r="D638" s="2">
        <v>67</v>
      </c>
      <c r="E638">
        <f>VLOOKUP(C638,'Product Master'!$A$1:$C$31,3,FALSE)</f>
        <v>145</v>
      </c>
    </row>
    <row r="639" spans="1:5" x14ac:dyDescent="0.25">
      <c r="A639" s="9">
        <v>47678</v>
      </c>
      <c r="B639" s="2">
        <v>10005</v>
      </c>
      <c r="C639" s="2" t="s">
        <v>57</v>
      </c>
      <c r="D639" s="2">
        <v>67</v>
      </c>
      <c r="E639">
        <f>VLOOKUP(C639,'Product Master'!$A$1:$C$31,3,FALSE)</f>
        <v>107</v>
      </c>
    </row>
    <row r="640" spans="1:5" x14ac:dyDescent="0.25">
      <c r="A640" s="9">
        <v>47679</v>
      </c>
      <c r="B640" s="2">
        <v>10010</v>
      </c>
      <c r="C640" s="2" t="s">
        <v>37</v>
      </c>
      <c r="D640" s="2">
        <v>66</v>
      </c>
      <c r="E640">
        <f>VLOOKUP(C640,'Product Master'!$A$1:$C$31,3,FALSE)</f>
        <v>68</v>
      </c>
    </row>
    <row r="641" spans="1:5" x14ac:dyDescent="0.25">
      <c r="A641" s="9">
        <v>47680</v>
      </c>
      <c r="B641" s="2">
        <v>10009</v>
      </c>
      <c r="C641" s="2" t="s">
        <v>44</v>
      </c>
      <c r="D641" s="2">
        <v>66</v>
      </c>
      <c r="E641">
        <f>VLOOKUP(C641,'Product Master'!$A$1:$C$31,3,FALSE)</f>
        <v>122</v>
      </c>
    </row>
    <row r="642" spans="1:5" x14ac:dyDescent="0.25">
      <c r="A642" s="9">
        <v>47681</v>
      </c>
      <c r="B642" s="2">
        <v>10007</v>
      </c>
      <c r="C642" s="2" t="s">
        <v>43</v>
      </c>
      <c r="D642" s="2">
        <v>66</v>
      </c>
      <c r="E642">
        <f>VLOOKUP(C642,'Product Master'!$A$1:$C$31,3,FALSE)</f>
        <v>150</v>
      </c>
    </row>
    <row r="643" spans="1:5" x14ac:dyDescent="0.25">
      <c r="A643" s="9">
        <v>47682</v>
      </c>
      <c r="B643" s="2">
        <v>10007</v>
      </c>
      <c r="C643" s="2" t="s">
        <v>46</v>
      </c>
      <c r="D643" s="2">
        <v>66</v>
      </c>
      <c r="E643">
        <f>VLOOKUP(C643,'Product Master'!$A$1:$C$31,3,FALSE)</f>
        <v>116</v>
      </c>
    </row>
    <row r="644" spans="1:5" x14ac:dyDescent="0.25">
      <c r="A644" s="9">
        <v>47683</v>
      </c>
      <c r="B644" s="2">
        <v>10008</v>
      </c>
      <c r="C644" s="2" t="s">
        <v>58</v>
      </c>
      <c r="D644" s="2">
        <v>66</v>
      </c>
      <c r="E644">
        <f>VLOOKUP(C644,'Product Master'!$A$1:$C$31,3,FALSE)</f>
        <v>129</v>
      </c>
    </row>
    <row r="645" spans="1:5" x14ac:dyDescent="0.25">
      <c r="A645" s="9">
        <v>47684</v>
      </c>
      <c r="B645" s="2">
        <v>10009</v>
      </c>
      <c r="C645" s="2" t="s">
        <v>56</v>
      </c>
      <c r="D645" s="2">
        <v>66</v>
      </c>
      <c r="E645">
        <f>VLOOKUP(C645,'Product Master'!$A$1:$C$31,3,FALSE)</f>
        <v>139</v>
      </c>
    </row>
    <row r="646" spans="1:5" x14ac:dyDescent="0.25">
      <c r="A646" s="9">
        <v>47685</v>
      </c>
      <c r="B646" s="2">
        <v>10012</v>
      </c>
      <c r="C646" s="2" t="s">
        <v>58</v>
      </c>
      <c r="D646" s="2">
        <v>66</v>
      </c>
      <c r="E646">
        <f>VLOOKUP(C646,'Product Master'!$A$1:$C$31,3,FALSE)</f>
        <v>129</v>
      </c>
    </row>
    <row r="647" spans="1:5" x14ac:dyDescent="0.25">
      <c r="A647" s="9">
        <v>47686</v>
      </c>
      <c r="B647" s="2">
        <v>10012</v>
      </c>
      <c r="C647" s="2" t="s">
        <v>42</v>
      </c>
      <c r="D647" s="2">
        <v>66</v>
      </c>
      <c r="E647">
        <f>VLOOKUP(C647,'Product Master'!$A$1:$C$31,3,FALSE)</f>
        <v>97</v>
      </c>
    </row>
    <row r="648" spans="1:5" x14ac:dyDescent="0.25">
      <c r="A648" s="9">
        <v>47687</v>
      </c>
      <c r="B648" s="2">
        <v>10015</v>
      </c>
      <c r="C648" s="2" t="s">
        <v>46</v>
      </c>
      <c r="D648" s="2">
        <v>66</v>
      </c>
      <c r="E648">
        <f>VLOOKUP(C648,'Product Master'!$A$1:$C$31,3,FALSE)</f>
        <v>116</v>
      </c>
    </row>
    <row r="649" spans="1:5" x14ac:dyDescent="0.25">
      <c r="A649" s="9">
        <v>47688</v>
      </c>
      <c r="B649" s="2">
        <v>10017</v>
      </c>
      <c r="C649" s="2" t="s">
        <v>59</v>
      </c>
      <c r="D649" s="2">
        <v>66</v>
      </c>
      <c r="E649">
        <f>VLOOKUP(C649,'Product Master'!$A$1:$C$31,3,FALSE)</f>
        <v>200</v>
      </c>
    </row>
    <row r="650" spans="1:5" x14ac:dyDescent="0.25">
      <c r="A650" s="9">
        <v>47689</v>
      </c>
      <c r="B650" s="2">
        <v>10019</v>
      </c>
      <c r="C650" s="2" t="s">
        <v>43</v>
      </c>
      <c r="D650" s="2">
        <v>66</v>
      </c>
      <c r="E650">
        <f>VLOOKUP(C650,'Product Master'!$A$1:$C$31,3,FALSE)</f>
        <v>150</v>
      </c>
    </row>
    <row r="651" spans="1:5" x14ac:dyDescent="0.25">
      <c r="A651" s="9">
        <v>47690</v>
      </c>
      <c r="B651" s="2">
        <v>10016</v>
      </c>
      <c r="C651" s="2" t="s">
        <v>35</v>
      </c>
      <c r="D651" s="2">
        <v>66</v>
      </c>
      <c r="E651">
        <f>VLOOKUP(C651,'Product Master'!$A$1:$C$31,3,FALSE)</f>
        <v>113</v>
      </c>
    </row>
    <row r="652" spans="1:5" x14ac:dyDescent="0.25">
      <c r="A652" s="9">
        <v>47691</v>
      </c>
      <c r="B652" s="2">
        <v>10002</v>
      </c>
      <c r="C652" s="2" t="s">
        <v>36</v>
      </c>
      <c r="D652" s="2">
        <v>66</v>
      </c>
      <c r="E652">
        <f>VLOOKUP(C652,'Product Master'!$A$1:$C$31,3,FALSE)</f>
        <v>145</v>
      </c>
    </row>
    <row r="653" spans="1:5" x14ac:dyDescent="0.25">
      <c r="A653" s="9">
        <v>47692</v>
      </c>
      <c r="B653" s="2">
        <v>10001</v>
      </c>
      <c r="C653" s="2" t="s">
        <v>43</v>
      </c>
      <c r="D653" s="2">
        <v>66</v>
      </c>
      <c r="E653">
        <f>VLOOKUP(C653,'Product Master'!$A$1:$C$31,3,FALSE)</f>
        <v>150</v>
      </c>
    </row>
    <row r="654" spans="1:5" x14ac:dyDescent="0.25">
      <c r="A654" s="9">
        <v>47693</v>
      </c>
      <c r="B654" s="2">
        <v>10003</v>
      </c>
      <c r="C654" s="2" t="s">
        <v>31</v>
      </c>
      <c r="D654" s="2">
        <v>66</v>
      </c>
      <c r="E654">
        <f>VLOOKUP(C654,'Product Master'!$A$1:$C$31,3,FALSE)</f>
        <v>114</v>
      </c>
    </row>
    <row r="655" spans="1:5" x14ac:dyDescent="0.25">
      <c r="A655" s="9">
        <v>47694</v>
      </c>
      <c r="B655" s="2">
        <v>10005</v>
      </c>
      <c r="C655" s="2" t="s">
        <v>55</v>
      </c>
      <c r="D655" s="2">
        <v>66</v>
      </c>
      <c r="E655">
        <f>VLOOKUP(C655,'Product Master'!$A$1:$C$31,3,FALSE)</f>
        <v>110</v>
      </c>
    </row>
    <row r="656" spans="1:5" x14ac:dyDescent="0.25">
      <c r="A656" s="9">
        <v>47695</v>
      </c>
      <c r="B656" s="2">
        <v>10006</v>
      </c>
      <c r="C656" s="2" t="s">
        <v>55</v>
      </c>
      <c r="D656" s="2">
        <v>66</v>
      </c>
      <c r="E656">
        <f>VLOOKUP(C656,'Product Master'!$A$1:$C$31,3,FALSE)</f>
        <v>110</v>
      </c>
    </row>
    <row r="657" spans="1:5" x14ac:dyDescent="0.25">
      <c r="A657" s="9">
        <v>47696</v>
      </c>
      <c r="B657" s="2">
        <v>10002</v>
      </c>
      <c r="C657" s="2" t="s">
        <v>31</v>
      </c>
      <c r="D657" s="2">
        <v>66</v>
      </c>
      <c r="E657">
        <f>VLOOKUP(C657,'Product Master'!$A$1:$C$31,3,FALSE)</f>
        <v>114</v>
      </c>
    </row>
    <row r="658" spans="1:5" x14ac:dyDescent="0.25">
      <c r="A658" s="9">
        <v>47697</v>
      </c>
      <c r="B658" s="2">
        <v>10010</v>
      </c>
      <c r="C658" s="2" t="s">
        <v>46</v>
      </c>
      <c r="D658" s="2">
        <v>65</v>
      </c>
      <c r="E658">
        <f>VLOOKUP(C658,'Product Master'!$A$1:$C$31,3,FALSE)</f>
        <v>116</v>
      </c>
    </row>
    <row r="659" spans="1:5" x14ac:dyDescent="0.25">
      <c r="A659" s="9">
        <v>47698</v>
      </c>
      <c r="B659" s="2">
        <v>10015</v>
      </c>
      <c r="C659" s="2" t="s">
        <v>46</v>
      </c>
      <c r="D659" s="2">
        <v>65</v>
      </c>
      <c r="E659">
        <f>VLOOKUP(C659,'Product Master'!$A$1:$C$31,3,FALSE)</f>
        <v>116</v>
      </c>
    </row>
    <row r="660" spans="1:5" x14ac:dyDescent="0.25">
      <c r="A660" s="9">
        <v>47699</v>
      </c>
      <c r="B660" s="2">
        <v>10012</v>
      </c>
      <c r="C660" s="2" t="s">
        <v>38</v>
      </c>
      <c r="D660" s="2">
        <v>65</v>
      </c>
      <c r="E660">
        <f>VLOOKUP(C660,'Product Master'!$A$1:$C$31,3,FALSE)</f>
        <v>73</v>
      </c>
    </row>
    <row r="661" spans="1:5" x14ac:dyDescent="0.25">
      <c r="A661" s="9">
        <v>47700</v>
      </c>
      <c r="B661" s="2">
        <v>10014</v>
      </c>
      <c r="C661" s="2" t="s">
        <v>50</v>
      </c>
      <c r="D661" s="2">
        <v>65</v>
      </c>
      <c r="E661">
        <f>VLOOKUP(C661,'Product Master'!$A$1:$C$31,3,FALSE)</f>
        <v>141</v>
      </c>
    </row>
    <row r="662" spans="1:5" x14ac:dyDescent="0.25">
      <c r="A662" s="9">
        <v>47701</v>
      </c>
      <c r="B662" s="2">
        <v>10015</v>
      </c>
      <c r="C662" s="2" t="s">
        <v>38</v>
      </c>
      <c r="D662" s="2">
        <v>65</v>
      </c>
      <c r="E662">
        <f>VLOOKUP(C662,'Product Master'!$A$1:$C$31,3,FALSE)</f>
        <v>73</v>
      </c>
    </row>
    <row r="663" spans="1:5" x14ac:dyDescent="0.25">
      <c r="A663" s="9">
        <v>47702</v>
      </c>
      <c r="B663" s="2">
        <v>10011</v>
      </c>
      <c r="C663" s="2" t="s">
        <v>36</v>
      </c>
      <c r="D663" s="2">
        <v>65</v>
      </c>
      <c r="E663">
        <f>VLOOKUP(C663,'Product Master'!$A$1:$C$31,3,FALSE)</f>
        <v>145</v>
      </c>
    </row>
    <row r="664" spans="1:5" x14ac:dyDescent="0.25">
      <c r="A664" s="9">
        <v>47703</v>
      </c>
      <c r="B664" s="2">
        <v>10016</v>
      </c>
      <c r="C664" s="2" t="s">
        <v>43</v>
      </c>
      <c r="D664" s="2">
        <v>65</v>
      </c>
      <c r="E664">
        <f>VLOOKUP(C664,'Product Master'!$A$1:$C$31,3,FALSE)</f>
        <v>150</v>
      </c>
    </row>
    <row r="665" spans="1:5" x14ac:dyDescent="0.25">
      <c r="A665" s="9">
        <v>47704</v>
      </c>
      <c r="B665" s="2">
        <v>10017</v>
      </c>
      <c r="C665" s="2" t="s">
        <v>48</v>
      </c>
      <c r="D665" s="2">
        <v>65</v>
      </c>
      <c r="E665">
        <f>VLOOKUP(C665,'Product Master'!$A$1:$C$31,3,FALSE)</f>
        <v>79</v>
      </c>
    </row>
    <row r="666" spans="1:5" x14ac:dyDescent="0.25">
      <c r="A666" s="9">
        <v>47705</v>
      </c>
      <c r="B666" s="2">
        <v>10020</v>
      </c>
      <c r="C666" s="2" t="s">
        <v>55</v>
      </c>
      <c r="D666" s="2">
        <v>65</v>
      </c>
      <c r="E666">
        <f>VLOOKUP(C666,'Product Master'!$A$1:$C$31,3,FALSE)</f>
        <v>110</v>
      </c>
    </row>
    <row r="667" spans="1:5" x14ac:dyDescent="0.25">
      <c r="A667" s="9">
        <v>47706</v>
      </c>
      <c r="B667" s="2">
        <v>10019</v>
      </c>
      <c r="C667" s="2" t="s">
        <v>32</v>
      </c>
      <c r="D667" s="2">
        <v>65</v>
      </c>
      <c r="E667">
        <f>VLOOKUP(C667,'Product Master'!$A$1:$C$31,3,FALSE)</f>
        <v>139</v>
      </c>
    </row>
    <row r="668" spans="1:5" x14ac:dyDescent="0.25">
      <c r="A668" s="9">
        <v>47707</v>
      </c>
      <c r="B668" s="2">
        <v>10003</v>
      </c>
      <c r="C668" s="2" t="s">
        <v>37</v>
      </c>
      <c r="D668" s="2">
        <v>65</v>
      </c>
      <c r="E668">
        <f>VLOOKUP(C668,'Product Master'!$A$1:$C$31,3,FALSE)</f>
        <v>68</v>
      </c>
    </row>
    <row r="669" spans="1:5" x14ac:dyDescent="0.25">
      <c r="A669" s="9">
        <v>47708</v>
      </c>
      <c r="B669" s="2">
        <v>10006</v>
      </c>
      <c r="C669" s="2" t="s">
        <v>46</v>
      </c>
      <c r="D669" s="2">
        <v>65</v>
      </c>
      <c r="E669">
        <f>VLOOKUP(C669,'Product Master'!$A$1:$C$31,3,FALSE)</f>
        <v>116</v>
      </c>
    </row>
    <row r="670" spans="1:5" x14ac:dyDescent="0.25">
      <c r="A670" s="9">
        <v>47709</v>
      </c>
      <c r="B670" s="2">
        <v>10005</v>
      </c>
      <c r="C670" s="2" t="s">
        <v>38</v>
      </c>
      <c r="D670" s="2">
        <v>65</v>
      </c>
      <c r="E670">
        <f>VLOOKUP(C670,'Product Master'!$A$1:$C$31,3,FALSE)</f>
        <v>73</v>
      </c>
    </row>
    <row r="671" spans="1:5" x14ac:dyDescent="0.25">
      <c r="A671" s="9">
        <v>47710</v>
      </c>
      <c r="B671" s="2">
        <v>10007</v>
      </c>
      <c r="C671" s="2" t="s">
        <v>45</v>
      </c>
      <c r="D671" s="2">
        <v>64</v>
      </c>
      <c r="E671">
        <f>VLOOKUP(C671,'Product Master'!$A$1:$C$31,3,FALSE)</f>
        <v>92</v>
      </c>
    </row>
    <row r="672" spans="1:5" x14ac:dyDescent="0.25">
      <c r="A672" s="9">
        <v>47711</v>
      </c>
      <c r="B672" s="2">
        <v>10007</v>
      </c>
      <c r="C672" s="2" t="s">
        <v>43</v>
      </c>
      <c r="D672" s="2">
        <v>64</v>
      </c>
      <c r="E672">
        <f>VLOOKUP(C672,'Product Master'!$A$1:$C$31,3,FALSE)</f>
        <v>150</v>
      </c>
    </row>
    <row r="673" spans="1:5" x14ac:dyDescent="0.25">
      <c r="A673" s="9">
        <v>47712</v>
      </c>
      <c r="B673" s="2">
        <v>10010</v>
      </c>
      <c r="C673" s="2" t="s">
        <v>56</v>
      </c>
      <c r="D673" s="2">
        <v>64</v>
      </c>
      <c r="E673">
        <f>VLOOKUP(C673,'Product Master'!$A$1:$C$31,3,FALSE)</f>
        <v>139</v>
      </c>
    </row>
    <row r="674" spans="1:5" x14ac:dyDescent="0.25">
      <c r="A674" s="9">
        <v>47713</v>
      </c>
      <c r="B674" s="2">
        <v>10007</v>
      </c>
      <c r="C674" s="2" t="s">
        <v>36</v>
      </c>
      <c r="D674" s="2">
        <v>64</v>
      </c>
      <c r="E674">
        <f>VLOOKUP(C674,'Product Master'!$A$1:$C$31,3,FALSE)</f>
        <v>145</v>
      </c>
    </row>
    <row r="675" spans="1:5" x14ac:dyDescent="0.25">
      <c r="A675" s="9">
        <v>47714</v>
      </c>
      <c r="B675" s="2">
        <v>10011</v>
      </c>
      <c r="C675" s="2" t="s">
        <v>45</v>
      </c>
      <c r="D675" s="2">
        <v>64</v>
      </c>
      <c r="E675">
        <f>VLOOKUP(C675,'Product Master'!$A$1:$C$31,3,FALSE)</f>
        <v>92</v>
      </c>
    </row>
    <row r="676" spans="1:5" x14ac:dyDescent="0.25">
      <c r="A676" s="9">
        <v>47715</v>
      </c>
      <c r="B676" s="2">
        <v>10014</v>
      </c>
      <c r="C676" s="2" t="s">
        <v>33</v>
      </c>
      <c r="D676" s="2">
        <v>64</v>
      </c>
      <c r="E676">
        <f>VLOOKUP(C676,'Product Master'!$A$1:$C$31,3,FALSE)</f>
        <v>84</v>
      </c>
    </row>
    <row r="677" spans="1:5" x14ac:dyDescent="0.25">
      <c r="A677" s="9">
        <v>47716</v>
      </c>
      <c r="B677" s="2">
        <v>10012</v>
      </c>
      <c r="C677" s="2" t="s">
        <v>46</v>
      </c>
      <c r="D677" s="2">
        <v>64</v>
      </c>
      <c r="E677">
        <f>VLOOKUP(C677,'Product Master'!$A$1:$C$31,3,FALSE)</f>
        <v>116</v>
      </c>
    </row>
    <row r="678" spans="1:5" x14ac:dyDescent="0.25">
      <c r="A678" s="9">
        <v>47717</v>
      </c>
      <c r="B678" s="2">
        <v>10011</v>
      </c>
      <c r="C678" s="2" t="s">
        <v>50</v>
      </c>
      <c r="D678" s="2">
        <v>64</v>
      </c>
      <c r="E678">
        <f>VLOOKUP(C678,'Product Master'!$A$1:$C$31,3,FALSE)</f>
        <v>141</v>
      </c>
    </row>
    <row r="679" spans="1:5" x14ac:dyDescent="0.25">
      <c r="A679" s="9">
        <v>47718</v>
      </c>
      <c r="B679" s="2">
        <v>10016</v>
      </c>
      <c r="C679" s="2" t="s">
        <v>31</v>
      </c>
      <c r="D679" s="2">
        <v>64</v>
      </c>
      <c r="E679">
        <f>VLOOKUP(C679,'Product Master'!$A$1:$C$31,3,FALSE)</f>
        <v>114</v>
      </c>
    </row>
    <row r="680" spans="1:5" x14ac:dyDescent="0.25">
      <c r="A680" s="9">
        <v>47719</v>
      </c>
      <c r="B680" s="2">
        <v>10017</v>
      </c>
      <c r="C680" s="2" t="s">
        <v>44</v>
      </c>
      <c r="D680" s="2">
        <v>64</v>
      </c>
      <c r="E680">
        <f>VLOOKUP(C680,'Product Master'!$A$1:$C$31,3,FALSE)</f>
        <v>122</v>
      </c>
    </row>
    <row r="681" spans="1:5" x14ac:dyDescent="0.25">
      <c r="A681" s="9">
        <v>47720</v>
      </c>
      <c r="B681" s="2">
        <v>10019</v>
      </c>
      <c r="C681" s="2" t="s">
        <v>56</v>
      </c>
      <c r="D681" s="2">
        <v>64</v>
      </c>
      <c r="E681">
        <f>VLOOKUP(C681,'Product Master'!$A$1:$C$31,3,FALSE)</f>
        <v>139</v>
      </c>
    </row>
    <row r="682" spans="1:5" x14ac:dyDescent="0.25">
      <c r="A682" s="9">
        <v>47721</v>
      </c>
      <c r="B682" s="2">
        <v>10019</v>
      </c>
      <c r="C682" s="2" t="s">
        <v>35</v>
      </c>
      <c r="D682" s="2">
        <v>64</v>
      </c>
      <c r="E682">
        <f>VLOOKUP(C682,'Product Master'!$A$1:$C$31,3,FALSE)</f>
        <v>113</v>
      </c>
    </row>
    <row r="683" spans="1:5" x14ac:dyDescent="0.25">
      <c r="A683" s="9">
        <v>47722</v>
      </c>
      <c r="B683" s="2">
        <v>10004</v>
      </c>
      <c r="C683" s="2" t="s">
        <v>58</v>
      </c>
      <c r="D683" s="2">
        <v>64</v>
      </c>
      <c r="E683">
        <f>VLOOKUP(C683,'Product Master'!$A$1:$C$31,3,FALSE)</f>
        <v>129</v>
      </c>
    </row>
    <row r="684" spans="1:5" x14ac:dyDescent="0.25">
      <c r="A684" s="9">
        <v>47723</v>
      </c>
      <c r="B684" s="2">
        <v>10005</v>
      </c>
      <c r="C684" s="2" t="s">
        <v>54</v>
      </c>
      <c r="D684" s="2">
        <v>64</v>
      </c>
      <c r="E684">
        <f>VLOOKUP(C684,'Product Master'!$A$1:$C$31,3,FALSE)</f>
        <v>85</v>
      </c>
    </row>
    <row r="685" spans="1:5" x14ac:dyDescent="0.25">
      <c r="A685" s="9">
        <v>47724</v>
      </c>
      <c r="B685" s="2">
        <v>10003</v>
      </c>
      <c r="C685" s="2" t="s">
        <v>42</v>
      </c>
      <c r="D685" s="2">
        <v>64</v>
      </c>
      <c r="E685">
        <f>VLOOKUP(C685,'Product Master'!$A$1:$C$31,3,FALSE)</f>
        <v>97</v>
      </c>
    </row>
    <row r="686" spans="1:5" x14ac:dyDescent="0.25">
      <c r="A686" s="9">
        <v>47725</v>
      </c>
      <c r="B686" s="2">
        <v>10004</v>
      </c>
      <c r="C686" s="2" t="s">
        <v>46</v>
      </c>
      <c r="D686" s="2">
        <v>64</v>
      </c>
      <c r="E686">
        <f>VLOOKUP(C686,'Product Master'!$A$1:$C$31,3,FALSE)</f>
        <v>116</v>
      </c>
    </row>
    <row r="687" spans="1:5" x14ac:dyDescent="0.25">
      <c r="A687" s="9">
        <v>47726</v>
      </c>
      <c r="B687" s="2">
        <v>10001</v>
      </c>
      <c r="C687" s="2" t="s">
        <v>32</v>
      </c>
      <c r="D687" s="2">
        <v>64</v>
      </c>
      <c r="E687">
        <f>VLOOKUP(C687,'Product Master'!$A$1:$C$31,3,FALSE)</f>
        <v>139</v>
      </c>
    </row>
    <row r="688" spans="1:5" x14ac:dyDescent="0.25">
      <c r="A688" s="9">
        <v>47727</v>
      </c>
      <c r="B688" s="2">
        <v>10007</v>
      </c>
      <c r="C688" s="2" t="s">
        <v>48</v>
      </c>
      <c r="D688" s="2">
        <v>63</v>
      </c>
      <c r="E688">
        <f>VLOOKUP(C688,'Product Master'!$A$1:$C$31,3,FALSE)</f>
        <v>79</v>
      </c>
    </row>
    <row r="689" spans="1:5" x14ac:dyDescent="0.25">
      <c r="A689" s="9">
        <v>47728</v>
      </c>
      <c r="B689" s="2">
        <v>10008</v>
      </c>
      <c r="C689" s="2" t="s">
        <v>38</v>
      </c>
      <c r="D689" s="2">
        <v>63</v>
      </c>
      <c r="E689">
        <f>VLOOKUP(C689,'Product Master'!$A$1:$C$31,3,FALSE)</f>
        <v>73</v>
      </c>
    </row>
    <row r="690" spans="1:5" x14ac:dyDescent="0.25">
      <c r="A690" s="9">
        <v>47729</v>
      </c>
      <c r="B690" s="2">
        <v>10010</v>
      </c>
      <c r="C690" s="2" t="s">
        <v>57</v>
      </c>
      <c r="D690" s="2">
        <v>63</v>
      </c>
      <c r="E690">
        <f>VLOOKUP(C690,'Product Master'!$A$1:$C$31,3,FALSE)</f>
        <v>107</v>
      </c>
    </row>
    <row r="691" spans="1:5" x14ac:dyDescent="0.25">
      <c r="A691" s="9">
        <v>47730</v>
      </c>
      <c r="B691" s="2">
        <v>10013</v>
      </c>
      <c r="C691" s="2" t="s">
        <v>50</v>
      </c>
      <c r="D691" s="2">
        <v>63</v>
      </c>
      <c r="E691">
        <f>VLOOKUP(C691,'Product Master'!$A$1:$C$31,3,FALSE)</f>
        <v>141</v>
      </c>
    </row>
    <row r="692" spans="1:5" x14ac:dyDescent="0.25">
      <c r="A692" s="9">
        <v>47731</v>
      </c>
      <c r="B692" s="2">
        <v>10011</v>
      </c>
      <c r="C692" s="2" t="s">
        <v>54</v>
      </c>
      <c r="D692" s="2">
        <v>63</v>
      </c>
      <c r="E692">
        <f>VLOOKUP(C692,'Product Master'!$A$1:$C$31,3,FALSE)</f>
        <v>85</v>
      </c>
    </row>
    <row r="693" spans="1:5" x14ac:dyDescent="0.25">
      <c r="A693" s="9">
        <v>47732</v>
      </c>
      <c r="B693" s="2">
        <v>10011</v>
      </c>
      <c r="C693" s="2" t="s">
        <v>50</v>
      </c>
      <c r="D693" s="2">
        <v>63</v>
      </c>
      <c r="E693">
        <f>VLOOKUP(C693,'Product Master'!$A$1:$C$31,3,FALSE)</f>
        <v>141</v>
      </c>
    </row>
    <row r="694" spans="1:5" x14ac:dyDescent="0.25">
      <c r="A694" s="9">
        <v>47733</v>
      </c>
      <c r="B694" s="2">
        <v>10016</v>
      </c>
      <c r="C694" s="2" t="s">
        <v>33</v>
      </c>
      <c r="D694" s="2">
        <v>63</v>
      </c>
      <c r="E694">
        <f>VLOOKUP(C694,'Product Master'!$A$1:$C$31,3,FALSE)</f>
        <v>84</v>
      </c>
    </row>
    <row r="695" spans="1:5" x14ac:dyDescent="0.25">
      <c r="A695" s="9">
        <v>47734</v>
      </c>
      <c r="B695" s="2">
        <v>10020</v>
      </c>
      <c r="C695" s="2" t="s">
        <v>54</v>
      </c>
      <c r="D695" s="2">
        <v>63</v>
      </c>
      <c r="E695">
        <f>VLOOKUP(C695,'Product Master'!$A$1:$C$31,3,FALSE)</f>
        <v>85</v>
      </c>
    </row>
    <row r="696" spans="1:5" x14ac:dyDescent="0.25">
      <c r="A696" s="9">
        <v>47735</v>
      </c>
      <c r="B696" s="2">
        <v>10017</v>
      </c>
      <c r="C696" s="2" t="s">
        <v>45</v>
      </c>
      <c r="D696" s="2">
        <v>63</v>
      </c>
      <c r="E696">
        <f>VLOOKUP(C696,'Product Master'!$A$1:$C$31,3,FALSE)</f>
        <v>92</v>
      </c>
    </row>
    <row r="697" spans="1:5" x14ac:dyDescent="0.25">
      <c r="A697" s="9">
        <v>47736</v>
      </c>
      <c r="B697" s="2">
        <v>10002</v>
      </c>
      <c r="C697" s="2" t="s">
        <v>58</v>
      </c>
      <c r="D697" s="2">
        <v>63</v>
      </c>
      <c r="E697">
        <f>VLOOKUP(C697,'Product Master'!$A$1:$C$31,3,FALSE)</f>
        <v>129</v>
      </c>
    </row>
    <row r="698" spans="1:5" x14ac:dyDescent="0.25">
      <c r="A698" s="9">
        <v>47737</v>
      </c>
      <c r="B698" s="2">
        <v>10002</v>
      </c>
      <c r="C698" s="2" t="s">
        <v>36</v>
      </c>
      <c r="D698" s="2">
        <v>63</v>
      </c>
      <c r="E698">
        <f>VLOOKUP(C698,'Product Master'!$A$1:$C$31,3,FALSE)</f>
        <v>145</v>
      </c>
    </row>
    <row r="699" spans="1:5" x14ac:dyDescent="0.25">
      <c r="A699" s="9">
        <v>47738</v>
      </c>
      <c r="B699" s="2">
        <v>10001</v>
      </c>
      <c r="C699" s="2" t="s">
        <v>48</v>
      </c>
      <c r="D699" s="2">
        <v>63</v>
      </c>
      <c r="E699">
        <f>VLOOKUP(C699,'Product Master'!$A$1:$C$31,3,FALSE)</f>
        <v>79</v>
      </c>
    </row>
    <row r="700" spans="1:5" x14ac:dyDescent="0.25">
      <c r="A700" s="9">
        <v>47739</v>
      </c>
      <c r="B700" s="2">
        <v>10001</v>
      </c>
      <c r="C700" s="2" t="s">
        <v>46</v>
      </c>
      <c r="D700" s="2">
        <v>63</v>
      </c>
      <c r="E700">
        <f>VLOOKUP(C700,'Product Master'!$A$1:$C$31,3,FALSE)</f>
        <v>116</v>
      </c>
    </row>
    <row r="701" spans="1:5" x14ac:dyDescent="0.25">
      <c r="A701" s="9">
        <v>47740</v>
      </c>
      <c r="B701" s="2">
        <v>10005</v>
      </c>
      <c r="C701" s="2" t="s">
        <v>46</v>
      </c>
      <c r="D701" s="2">
        <v>63</v>
      </c>
      <c r="E701">
        <f>VLOOKUP(C701,'Product Master'!$A$1:$C$31,3,FALSE)</f>
        <v>116</v>
      </c>
    </row>
    <row r="702" spans="1:5" x14ac:dyDescent="0.25">
      <c r="A702" s="9">
        <v>47741</v>
      </c>
      <c r="B702" s="2">
        <v>10001</v>
      </c>
      <c r="C702" s="2" t="s">
        <v>59</v>
      </c>
      <c r="D702" s="2">
        <v>63</v>
      </c>
      <c r="E702">
        <f>VLOOKUP(C702,'Product Master'!$A$1:$C$31,3,FALSE)</f>
        <v>200</v>
      </c>
    </row>
    <row r="703" spans="1:5" x14ac:dyDescent="0.25">
      <c r="A703" s="9">
        <v>47742</v>
      </c>
      <c r="B703" s="2">
        <v>10004</v>
      </c>
      <c r="C703" s="2" t="s">
        <v>37</v>
      </c>
      <c r="D703" s="2">
        <v>63</v>
      </c>
      <c r="E703">
        <f>VLOOKUP(C703,'Product Master'!$A$1:$C$31,3,FALSE)</f>
        <v>68</v>
      </c>
    </row>
    <row r="704" spans="1:5" x14ac:dyDescent="0.25">
      <c r="A704" s="9">
        <v>47743</v>
      </c>
      <c r="B704" s="2">
        <v>10001</v>
      </c>
      <c r="C704" s="2" t="s">
        <v>35</v>
      </c>
      <c r="D704" s="2">
        <v>63</v>
      </c>
      <c r="E704">
        <f>VLOOKUP(C704,'Product Master'!$A$1:$C$31,3,FALSE)</f>
        <v>113</v>
      </c>
    </row>
    <row r="705" spans="1:5" x14ac:dyDescent="0.25">
      <c r="A705" s="9">
        <v>47744</v>
      </c>
      <c r="B705" s="2">
        <v>10002</v>
      </c>
      <c r="C705" s="2" t="s">
        <v>33</v>
      </c>
      <c r="D705" s="2">
        <v>63</v>
      </c>
      <c r="E705">
        <f>VLOOKUP(C705,'Product Master'!$A$1:$C$31,3,FALSE)</f>
        <v>84</v>
      </c>
    </row>
    <row r="706" spans="1:5" x14ac:dyDescent="0.25">
      <c r="A706" s="9">
        <v>47745</v>
      </c>
      <c r="B706" s="2">
        <v>10002</v>
      </c>
      <c r="C706" s="2" t="s">
        <v>35</v>
      </c>
      <c r="D706" s="2">
        <v>63</v>
      </c>
      <c r="E706">
        <f>VLOOKUP(C706,'Product Master'!$A$1:$C$31,3,FALSE)</f>
        <v>113</v>
      </c>
    </row>
    <row r="707" spans="1:5" x14ac:dyDescent="0.25">
      <c r="A707" s="9">
        <v>47746</v>
      </c>
      <c r="B707" s="2">
        <v>10005</v>
      </c>
      <c r="C707" s="2" t="s">
        <v>31</v>
      </c>
      <c r="D707" s="2">
        <v>63</v>
      </c>
      <c r="E707">
        <f>VLOOKUP(C707,'Product Master'!$A$1:$C$31,3,FALSE)</f>
        <v>114</v>
      </c>
    </row>
    <row r="708" spans="1:5" x14ac:dyDescent="0.25">
      <c r="A708" s="9">
        <v>47747</v>
      </c>
      <c r="B708" s="2">
        <v>10007</v>
      </c>
      <c r="C708" s="2" t="s">
        <v>59</v>
      </c>
      <c r="D708" s="2">
        <v>62</v>
      </c>
      <c r="E708">
        <f>VLOOKUP(C708,'Product Master'!$A$1:$C$31,3,FALSE)</f>
        <v>200</v>
      </c>
    </row>
    <row r="709" spans="1:5" x14ac:dyDescent="0.25">
      <c r="A709" s="9">
        <v>47748</v>
      </c>
      <c r="B709" s="2">
        <v>10007</v>
      </c>
      <c r="C709" s="2" t="s">
        <v>36</v>
      </c>
      <c r="D709" s="2">
        <v>62</v>
      </c>
      <c r="E709">
        <f>VLOOKUP(C709,'Product Master'!$A$1:$C$31,3,FALSE)</f>
        <v>145</v>
      </c>
    </row>
    <row r="710" spans="1:5" x14ac:dyDescent="0.25">
      <c r="A710" s="9">
        <v>47749</v>
      </c>
      <c r="B710" s="2">
        <v>10008</v>
      </c>
      <c r="C710" s="2" t="s">
        <v>48</v>
      </c>
      <c r="D710" s="2">
        <v>62</v>
      </c>
      <c r="E710">
        <f>VLOOKUP(C710,'Product Master'!$A$1:$C$31,3,FALSE)</f>
        <v>79</v>
      </c>
    </row>
    <row r="711" spans="1:5" x14ac:dyDescent="0.25">
      <c r="A711" s="9">
        <v>47750</v>
      </c>
      <c r="B711" s="2">
        <v>10012</v>
      </c>
      <c r="C711" s="2" t="s">
        <v>46</v>
      </c>
      <c r="D711" s="2">
        <v>62</v>
      </c>
      <c r="E711">
        <f>VLOOKUP(C711,'Product Master'!$A$1:$C$31,3,FALSE)</f>
        <v>116</v>
      </c>
    </row>
    <row r="712" spans="1:5" x14ac:dyDescent="0.25">
      <c r="A712" s="9">
        <v>47751</v>
      </c>
      <c r="B712" s="2">
        <v>10013</v>
      </c>
      <c r="C712" s="2" t="s">
        <v>58</v>
      </c>
      <c r="D712" s="2">
        <v>62</v>
      </c>
      <c r="E712">
        <f>VLOOKUP(C712,'Product Master'!$A$1:$C$31,3,FALSE)</f>
        <v>129</v>
      </c>
    </row>
    <row r="713" spans="1:5" x14ac:dyDescent="0.25">
      <c r="A713" s="9">
        <v>47752</v>
      </c>
      <c r="B713" s="2">
        <v>10012</v>
      </c>
      <c r="C713" s="2" t="s">
        <v>57</v>
      </c>
      <c r="D713" s="2">
        <v>62</v>
      </c>
      <c r="E713">
        <f>VLOOKUP(C713,'Product Master'!$A$1:$C$31,3,FALSE)</f>
        <v>107</v>
      </c>
    </row>
    <row r="714" spans="1:5" x14ac:dyDescent="0.25">
      <c r="A714" s="9">
        <v>47753</v>
      </c>
      <c r="B714" s="2">
        <v>10012</v>
      </c>
      <c r="C714" s="2" t="s">
        <v>38</v>
      </c>
      <c r="D714" s="2">
        <v>62</v>
      </c>
      <c r="E714">
        <f>VLOOKUP(C714,'Product Master'!$A$1:$C$31,3,FALSE)</f>
        <v>73</v>
      </c>
    </row>
    <row r="715" spans="1:5" x14ac:dyDescent="0.25">
      <c r="A715" s="9">
        <v>47754</v>
      </c>
      <c r="B715" s="2">
        <v>10013</v>
      </c>
      <c r="C715" s="2" t="s">
        <v>33</v>
      </c>
      <c r="D715" s="2">
        <v>62</v>
      </c>
      <c r="E715">
        <f>VLOOKUP(C715,'Product Master'!$A$1:$C$31,3,FALSE)</f>
        <v>84</v>
      </c>
    </row>
    <row r="716" spans="1:5" x14ac:dyDescent="0.25">
      <c r="A716" s="9">
        <v>47755</v>
      </c>
      <c r="B716" s="2">
        <v>10012</v>
      </c>
      <c r="C716" s="2" t="s">
        <v>46</v>
      </c>
      <c r="D716" s="2">
        <v>62</v>
      </c>
      <c r="E716">
        <f>VLOOKUP(C716,'Product Master'!$A$1:$C$31,3,FALSE)</f>
        <v>116</v>
      </c>
    </row>
    <row r="717" spans="1:5" x14ac:dyDescent="0.25">
      <c r="A717" s="9">
        <v>47756</v>
      </c>
      <c r="B717" s="2">
        <v>10011</v>
      </c>
      <c r="C717" s="2" t="s">
        <v>52</v>
      </c>
      <c r="D717" s="2">
        <v>62</v>
      </c>
      <c r="E717">
        <f>VLOOKUP(C717,'Product Master'!$A$1:$C$31,3,FALSE)</f>
        <v>239</v>
      </c>
    </row>
    <row r="718" spans="1:5" x14ac:dyDescent="0.25">
      <c r="A718" s="9">
        <v>47757</v>
      </c>
      <c r="B718" s="2">
        <v>10020</v>
      </c>
      <c r="C718" s="2" t="s">
        <v>48</v>
      </c>
      <c r="D718" s="2">
        <v>62</v>
      </c>
      <c r="E718">
        <f>VLOOKUP(C718,'Product Master'!$A$1:$C$31,3,FALSE)</f>
        <v>79</v>
      </c>
    </row>
    <row r="719" spans="1:5" x14ac:dyDescent="0.25">
      <c r="A719" s="9">
        <v>47758</v>
      </c>
      <c r="B719" s="2">
        <v>10018</v>
      </c>
      <c r="C719" s="2" t="s">
        <v>32</v>
      </c>
      <c r="D719" s="2">
        <v>62</v>
      </c>
      <c r="E719">
        <f>VLOOKUP(C719,'Product Master'!$A$1:$C$31,3,FALSE)</f>
        <v>139</v>
      </c>
    </row>
    <row r="720" spans="1:5" x14ac:dyDescent="0.25">
      <c r="A720" s="9">
        <v>47759</v>
      </c>
      <c r="B720" s="2">
        <v>10018</v>
      </c>
      <c r="C720" s="2" t="s">
        <v>37</v>
      </c>
      <c r="D720" s="2">
        <v>62</v>
      </c>
      <c r="E720">
        <f>VLOOKUP(C720,'Product Master'!$A$1:$C$31,3,FALSE)</f>
        <v>68</v>
      </c>
    </row>
    <row r="721" spans="1:5" x14ac:dyDescent="0.25">
      <c r="A721" s="9">
        <v>47760</v>
      </c>
      <c r="B721" s="2">
        <v>10016</v>
      </c>
      <c r="C721" s="2" t="s">
        <v>51</v>
      </c>
      <c r="D721" s="2">
        <v>62</v>
      </c>
      <c r="E721">
        <f>VLOOKUP(C721,'Product Master'!$A$1:$C$31,3,FALSE)</f>
        <v>87</v>
      </c>
    </row>
    <row r="722" spans="1:5" x14ac:dyDescent="0.25">
      <c r="A722" s="9">
        <v>47761</v>
      </c>
      <c r="B722" s="2">
        <v>10002</v>
      </c>
      <c r="C722" s="2" t="s">
        <v>43</v>
      </c>
      <c r="D722" s="2">
        <v>62</v>
      </c>
      <c r="E722">
        <f>VLOOKUP(C722,'Product Master'!$A$1:$C$31,3,FALSE)</f>
        <v>150</v>
      </c>
    </row>
    <row r="723" spans="1:5" x14ac:dyDescent="0.25">
      <c r="A723" s="9">
        <v>47762</v>
      </c>
      <c r="B723" s="2">
        <v>10002</v>
      </c>
      <c r="C723" s="2" t="s">
        <v>43</v>
      </c>
      <c r="D723" s="2">
        <v>62</v>
      </c>
      <c r="E723">
        <f>VLOOKUP(C723,'Product Master'!$A$1:$C$31,3,FALSE)</f>
        <v>150</v>
      </c>
    </row>
    <row r="724" spans="1:5" x14ac:dyDescent="0.25">
      <c r="A724" s="9">
        <v>47763</v>
      </c>
      <c r="B724" s="2">
        <v>10001</v>
      </c>
      <c r="C724" s="2" t="s">
        <v>38</v>
      </c>
      <c r="D724" s="2">
        <v>62</v>
      </c>
      <c r="E724">
        <f>VLOOKUP(C724,'Product Master'!$A$1:$C$31,3,FALSE)</f>
        <v>73</v>
      </c>
    </row>
    <row r="725" spans="1:5" x14ac:dyDescent="0.25">
      <c r="A725" s="9">
        <v>47764</v>
      </c>
      <c r="B725" s="2">
        <v>10009</v>
      </c>
      <c r="C725" s="2" t="s">
        <v>54</v>
      </c>
      <c r="D725" s="2">
        <v>61</v>
      </c>
      <c r="E725">
        <f>VLOOKUP(C725,'Product Master'!$A$1:$C$31,3,FALSE)</f>
        <v>85</v>
      </c>
    </row>
    <row r="726" spans="1:5" x14ac:dyDescent="0.25">
      <c r="A726" s="9">
        <v>47765</v>
      </c>
      <c r="B726" s="2">
        <v>10014</v>
      </c>
      <c r="C726" s="2" t="s">
        <v>50</v>
      </c>
      <c r="D726" s="2">
        <v>61</v>
      </c>
      <c r="E726">
        <f>VLOOKUP(C726,'Product Master'!$A$1:$C$31,3,FALSE)</f>
        <v>141</v>
      </c>
    </row>
    <row r="727" spans="1:5" x14ac:dyDescent="0.25">
      <c r="A727" s="9">
        <v>47766</v>
      </c>
      <c r="B727" s="2">
        <v>10013</v>
      </c>
      <c r="C727" s="2" t="s">
        <v>48</v>
      </c>
      <c r="D727" s="2">
        <v>61</v>
      </c>
      <c r="E727">
        <f>VLOOKUP(C727,'Product Master'!$A$1:$C$31,3,FALSE)</f>
        <v>79</v>
      </c>
    </row>
    <row r="728" spans="1:5" x14ac:dyDescent="0.25">
      <c r="A728" s="9">
        <v>47767</v>
      </c>
      <c r="B728" s="2">
        <v>10015</v>
      </c>
      <c r="C728" s="2" t="s">
        <v>49</v>
      </c>
      <c r="D728" s="2">
        <v>61</v>
      </c>
      <c r="E728">
        <f>VLOOKUP(C728,'Product Master'!$A$1:$C$31,3,FALSE)</f>
        <v>70</v>
      </c>
    </row>
    <row r="729" spans="1:5" x14ac:dyDescent="0.25">
      <c r="A729" s="9">
        <v>47768</v>
      </c>
      <c r="B729" s="2">
        <v>10013</v>
      </c>
      <c r="C729" s="2" t="s">
        <v>58</v>
      </c>
      <c r="D729" s="2">
        <v>61</v>
      </c>
      <c r="E729">
        <f>VLOOKUP(C729,'Product Master'!$A$1:$C$31,3,FALSE)</f>
        <v>129</v>
      </c>
    </row>
    <row r="730" spans="1:5" x14ac:dyDescent="0.25">
      <c r="A730" s="9">
        <v>47769</v>
      </c>
      <c r="B730" s="2">
        <v>10011</v>
      </c>
      <c r="C730" s="2" t="s">
        <v>49</v>
      </c>
      <c r="D730" s="2">
        <v>61</v>
      </c>
      <c r="E730">
        <f>VLOOKUP(C730,'Product Master'!$A$1:$C$31,3,FALSE)</f>
        <v>70</v>
      </c>
    </row>
    <row r="731" spans="1:5" x14ac:dyDescent="0.25">
      <c r="A731" s="9">
        <v>47770</v>
      </c>
      <c r="B731" s="2">
        <v>10014</v>
      </c>
      <c r="C731" s="2" t="s">
        <v>52</v>
      </c>
      <c r="D731" s="2">
        <v>61</v>
      </c>
      <c r="E731">
        <f>VLOOKUP(C731,'Product Master'!$A$1:$C$31,3,FALSE)</f>
        <v>239</v>
      </c>
    </row>
    <row r="732" spans="1:5" x14ac:dyDescent="0.25">
      <c r="A732" s="9">
        <v>47771</v>
      </c>
      <c r="B732" s="2">
        <v>10016</v>
      </c>
      <c r="C732" s="2" t="s">
        <v>48</v>
      </c>
      <c r="D732" s="2">
        <v>61</v>
      </c>
      <c r="E732">
        <f>VLOOKUP(C732,'Product Master'!$A$1:$C$31,3,FALSE)</f>
        <v>79</v>
      </c>
    </row>
    <row r="733" spans="1:5" x14ac:dyDescent="0.25">
      <c r="A733" s="9">
        <v>47772</v>
      </c>
      <c r="B733" s="2">
        <v>10017</v>
      </c>
      <c r="C733" s="2" t="s">
        <v>46</v>
      </c>
      <c r="D733" s="2">
        <v>61</v>
      </c>
      <c r="E733">
        <f>VLOOKUP(C733,'Product Master'!$A$1:$C$31,3,FALSE)</f>
        <v>116</v>
      </c>
    </row>
    <row r="734" spans="1:5" x14ac:dyDescent="0.25">
      <c r="A734" s="9">
        <v>47773</v>
      </c>
      <c r="B734" s="2">
        <v>10016</v>
      </c>
      <c r="C734" s="2" t="s">
        <v>49</v>
      </c>
      <c r="D734" s="2">
        <v>61</v>
      </c>
      <c r="E734">
        <f>VLOOKUP(C734,'Product Master'!$A$1:$C$31,3,FALSE)</f>
        <v>70</v>
      </c>
    </row>
    <row r="735" spans="1:5" x14ac:dyDescent="0.25">
      <c r="A735" s="9">
        <v>47774</v>
      </c>
      <c r="B735" s="2">
        <v>10016</v>
      </c>
      <c r="C735" s="2" t="s">
        <v>32</v>
      </c>
      <c r="D735" s="2">
        <v>61</v>
      </c>
      <c r="E735">
        <f>VLOOKUP(C735,'Product Master'!$A$1:$C$31,3,FALSE)</f>
        <v>139</v>
      </c>
    </row>
    <row r="736" spans="1:5" x14ac:dyDescent="0.25">
      <c r="A736" s="9">
        <v>47775</v>
      </c>
      <c r="B736" s="2">
        <v>10018</v>
      </c>
      <c r="C736" s="2" t="s">
        <v>57</v>
      </c>
      <c r="D736" s="2">
        <v>61</v>
      </c>
      <c r="E736">
        <f>VLOOKUP(C736,'Product Master'!$A$1:$C$31,3,FALSE)</f>
        <v>107</v>
      </c>
    </row>
    <row r="737" spans="1:5" x14ac:dyDescent="0.25">
      <c r="A737" s="9">
        <v>47776</v>
      </c>
      <c r="B737" s="2">
        <v>10019</v>
      </c>
      <c r="C737" s="2" t="s">
        <v>38</v>
      </c>
      <c r="D737" s="2">
        <v>61</v>
      </c>
      <c r="E737">
        <f>VLOOKUP(C737,'Product Master'!$A$1:$C$31,3,FALSE)</f>
        <v>73</v>
      </c>
    </row>
    <row r="738" spans="1:5" x14ac:dyDescent="0.25">
      <c r="A738" s="9">
        <v>47777</v>
      </c>
      <c r="B738" s="2">
        <v>10001</v>
      </c>
      <c r="C738" s="2" t="s">
        <v>50</v>
      </c>
      <c r="D738" s="2">
        <v>61</v>
      </c>
      <c r="E738">
        <f>VLOOKUP(C738,'Product Master'!$A$1:$C$31,3,FALSE)</f>
        <v>141</v>
      </c>
    </row>
    <row r="739" spans="1:5" x14ac:dyDescent="0.25">
      <c r="A739" s="9">
        <v>47778</v>
      </c>
      <c r="B739" s="2">
        <v>10005</v>
      </c>
      <c r="C739" s="2" t="s">
        <v>46</v>
      </c>
      <c r="D739" s="2">
        <v>61</v>
      </c>
      <c r="E739">
        <f>VLOOKUP(C739,'Product Master'!$A$1:$C$31,3,FALSE)</f>
        <v>116</v>
      </c>
    </row>
    <row r="740" spans="1:5" x14ac:dyDescent="0.25">
      <c r="A740" s="9">
        <v>47779</v>
      </c>
      <c r="B740" s="2">
        <v>10004</v>
      </c>
      <c r="C740" s="2" t="s">
        <v>57</v>
      </c>
      <c r="D740" s="2">
        <v>61</v>
      </c>
      <c r="E740">
        <f>VLOOKUP(C740,'Product Master'!$A$1:$C$31,3,FALSE)</f>
        <v>107</v>
      </c>
    </row>
    <row r="741" spans="1:5" x14ac:dyDescent="0.25">
      <c r="A741" s="9">
        <v>47780</v>
      </c>
      <c r="B741" s="2">
        <v>10005</v>
      </c>
      <c r="C741" s="2" t="s">
        <v>38</v>
      </c>
      <c r="D741" s="2">
        <v>61</v>
      </c>
      <c r="E741">
        <f>VLOOKUP(C741,'Product Master'!$A$1:$C$31,3,FALSE)</f>
        <v>73</v>
      </c>
    </row>
    <row r="742" spans="1:5" x14ac:dyDescent="0.25">
      <c r="A742" s="9">
        <v>47781</v>
      </c>
      <c r="B742" s="2">
        <v>10001</v>
      </c>
      <c r="C742" s="2" t="s">
        <v>48</v>
      </c>
      <c r="D742" s="2">
        <v>61</v>
      </c>
      <c r="E742">
        <f>VLOOKUP(C742,'Product Master'!$A$1:$C$31,3,FALSE)</f>
        <v>79</v>
      </c>
    </row>
    <row r="743" spans="1:5" x14ac:dyDescent="0.25">
      <c r="A743" s="9">
        <v>47782</v>
      </c>
      <c r="B743" s="2">
        <v>10004</v>
      </c>
      <c r="C743" s="2" t="s">
        <v>48</v>
      </c>
      <c r="D743" s="2">
        <v>61</v>
      </c>
      <c r="E743">
        <f>VLOOKUP(C743,'Product Master'!$A$1:$C$31,3,FALSE)</f>
        <v>79</v>
      </c>
    </row>
    <row r="744" spans="1:5" x14ac:dyDescent="0.25">
      <c r="A744" s="9">
        <v>47783</v>
      </c>
      <c r="B744" s="2">
        <v>10001</v>
      </c>
      <c r="C744" s="2" t="s">
        <v>40</v>
      </c>
      <c r="D744" s="2">
        <v>61</v>
      </c>
      <c r="E744">
        <f>VLOOKUP(C744,'Product Master'!$A$1:$C$31,3,FALSE)</f>
        <v>239</v>
      </c>
    </row>
    <row r="745" spans="1:5" x14ac:dyDescent="0.25">
      <c r="A745" s="9">
        <v>47784</v>
      </c>
      <c r="B745" s="2">
        <v>10008</v>
      </c>
      <c r="C745" s="2" t="s">
        <v>50</v>
      </c>
      <c r="D745" s="2">
        <v>60</v>
      </c>
      <c r="E745">
        <f>VLOOKUP(C745,'Product Master'!$A$1:$C$31,3,FALSE)</f>
        <v>141</v>
      </c>
    </row>
    <row r="746" spans="1:5" x14ac:dyDescent="0.25">
      <c r="A746" s="9">
        <v>47785</v>
      </c>
      <c r="B746" s="2">
        <v>10008</v>
      </c>
      <c r="C746" s="2" t="s">
        <v>38</v>
      </c>
      <c r="D746" s="2">
        <v>60</v>
      </c>
      <c r="E746">
        <f>VLOOKUP(C746,'Product Master'!$A$1:$C$31,3,FALSE)</f>
        <v>73</v>
      </c>
    </row>
    <row r="747" spans="1:5" x14ac:dyDescent="0.25">
      <c r="A747" s="9">
        <v>47786</v>
      </c>
      <c r="B747" s="2">
        <v>10007</v>
      </c>
      <c r="C747" s="2" t="s">
        <v>31</v>
      </c>
      <c r="D747" s="2">
        <v>60</v>
      </c>
      <c r="E747">
        <f>VLOOKUP(C747,'Product Master'!$A$1:$C$31,3,FALSE)</f>
        <v>114</v>
      </c>
    </row>
    <row r="748" spans="1:5" x14ac:dyDescent="0.25">
      <c r="A748" s="9">
        <v>47787</v>
      </c>
      <c r="B748" s="2">
        <v>10007</v>
      </c>
      <c r="C748" s="2" t="s">
        <v>40</v>
      </c>
      <c r="D748" s="2">
        <v>60</v>
      </c>
      <c r="E748">
        <f>VLOOKUP(C748,'Product Master'!$A$1:$C$31,3,FALSE)</f>
        <v>239</v>
      </c>
    </row>
    <row r="749" spans="1:5" x14ac:dyDescent="0.25">
      <c r="A749" s="9">
        <v>47788</v>
      </c>
      <c r="B749" s="2">
        <v>10007</v>
      </c>
      <c r="C749" s="2" t="s">
        <v>56</v>
      </c>
      <c r="D749" s="2">
        <v>60</v>
      </c>
      <c r="E749">
        <f>VLOOKUP(C749,'Product Master'!$A$1:$C$31,3,FALSE)</f>
        <v>139</v>
      </c>
    </row>
    <row r="750" spans="1:5" x14ac:dyDescent="0.25">
      <c r="A750" s="9">
        <v>47789</v>
      </c>
      <c r="B750" s="2">
        <v>10010</v>
      </c>
      <c r="C750" s="2" t="s">
        <v>38</v>
      </c>
      <c r="D750" s="2">
        <v>60</v>
      </c>
      <c r="E750">
        <f>VLOOKUP(C750,'Product Master'!$A$1:$C$31,3,FALSE)</f>
        <v>73</v>
      </c>
    </row>
    <row r="751" spans="1:5" x14ac:dyDescent="0.25">
      <c r="A751" s="9">
        <v>47790</v>
      </c>
      <c r="B751" s="2">
        <v>10013</v>
      </c>
      <c r="C751" s="2" t="s">
        <v>36</v>
      </c>
      <c r="D751" s="2">
        <v>60</v>
      </c>
      <c r="E751">
        <f>VLOOKUP(C751,'Product Master'!$A$1:$C$31,3,FALSE)</f>
        <v>145</v>
      </c>
    </row>
    <row r="752" spans="1:5" x14ac:dyDescent="0.25">
      <c r="A752" s="9">
        <v>47791</v>
      </c>
      <c r="B752" s="2">
        <v>10012</v>
      </c>
      <c r="C752" s="2" t="s">
        <v>58</v>
      </c>
      <c r="D752" s="2">
        <v>60</v>
      </c>
      <c r="E752">
        <f>VLOOKUP(C752,'Product Master'!$A$1:$C$31,3,FALSE)</f>
        <v>129</v>
      </c>
    </row>
    <row r="753" spans="1:5" x14ac:dyDescent="0.25">
      <c r="A753" s="9">
        <v>47792</v>
      </c>
      <c r="B753" s="2">
        <v>10011</v>
      </c>
      <c r="C753" s="2" t="s">
        <v>33</v>
      </c>
      <c r="D753" s="2">
        <v>60</v>
      </c>
      <c r="E753">
        <f>VLOOKUP(C753,'Product Master'!$A$1:$C$31,3,FALSE)</f>
        <v>84</v>
      </c>
    </row>
    <row r="754" spans="1:5" x14ac:dyDescent="0.25">
      <c r="A754" s="9">
        <v>47793</v>
      </c>
      <c r="B754" s="2">
        <v>10011</v>
      </c>
      <c r="C754" s="2" t="s">
        <v>58</v>
      </c>
      <c r="D754" s="2">
        <v>60</v>
      </c>
      <c r="E754">
        <f>VLOOKUP(C754,'Product Master'!$A$1:$C$31,3,FALSE)</f>
        <v>129</v>
      </c>
    </row>
    <row r="755" spans="1:5" x14ac:dyDescent="0.25">
      <c r="A755" s="9">
        <v>47794</v>
      </c>
      <c r="B755" s="2">
        <v>10020</v>
      </c>
      <c r="C755" s="2" t="s">
        <v>33</v>
      </c>
      <c r="D755" s="2">
        <v>60</v>
      </c>
      <c r="E755">
        <f>VLOOKUP(C755,'Product Master'!$A$1:$C$31,3,FALSE)</f>
        <v>84</v>
      </c>
    </row>
    <row r="756" spans="1:5" x14ac:dyDescent="0.25">
      <c r="A756" s="9">
        <v>47795</v>
      </c>
      <c r="B756" s="2">
        <v>10016</v>
      </c>
      <c r="C756" s="2" t="s">
        <v>36</v>
      </c>
      <c r="D756" s="2">
        <v>60</v>
      </c>
      <c r="E756">
        <f>VLOOKUP(C756,'Product Master'!$A$1:$C$31,3,FALSE)</f>
        <v>145</v>
      </c>
    </row>
    <row r="757" spans="1:5" x14ac:dyDescent="0.25">
      <c r="A757" s="9">
        <v>47796</v>
      </c>
      <c r="B757" s="2">
        <v>10020</v>
      </c>
      <c r="C757" s="2" t="s">
        <v>35</v>
      </c>
      <c r="D757" s="2">
        <v>60</v>
      </c>
      <c r="E757">
        <f>VLOOKUP(C757,'Product Master'!$A$1:$C$31,3,FALSE)</f>
        <v>113</v>
      </c>
    </row>
    <row r="758" spans="1:5" x14ac:dyDescent="0.25">
      <c r="A758" s="9">
        <v>47797</v>
      </c>
      <c r="B758" s="2">
        <v>10020</v>
      </c>
      <c r="C758" s="2" t="s">
        <v>43</v>
      </c>
      <c r="D758" s="2">
        <v>60</v>
      </c>
      <c r="E758">
        <f>VLOOKUP(C758,'Product Master'!$A$1:$C$31,3,FALSE)</f>
        <v>150</v>
      </c>
    </row>
    <row r="759" spans="1:5" x14ac:dyDescent="0.25">
      <c r="A759" s="9">
        <v>47798</v>
      </c>
      <c r="B759" s="2">
        <v>10018</v>
      </c>
      <c r="C759" s="2" t="s">
        <v>54</v>
      </c>
      <c r="D759" s="2">
        <v>60</v>
      </c>
      <c r="E759">
        <f>VLOOKUP(C759,'Product Master'!$A$1:$C$31,3,FALSE)</f>
        <v>85</v>
      </c>
    </row>
    <row r="760" spans="1:5" x14ac:dyDescent="0.25">
      <c r="A760" s="9">
        <v>47799</v>
      </c>
      <c r="B760" s="2">
        <v>10019</v>
      </c>
      <c r="C760" s="2" t="s">
        <v>57</v>
      </c>
      <c r="D760" s="2">
        <v>60</v>
      </c>
      <c r="E760">
        <f>VLOOKUP(C760,'Product Master'!$A$1:$C$31,3,FALSE)</f>
        <v>107</v>
      </c>
    </row>
    <row r="761" spans="1:5" x14ac:dyDescent="0.25">
      <c r="A761" s="9">
        <v>47800</v>
      </c>
      <c r="B761" s="2">
        <v>10017</v>
      </c>
      <c r="C761" s="2" t="s">
        <v>31</v>
      </c>
      <c r="D761" s="2">
        <v>60</v>
      </c>
      <c r="E761">
        <f>VLOOKUP(C761,'Product Master'!$A$1:$C$31,3,FALSE)</f>
        <v>114</v>
      </c>
    </row>
    <row r="762" spans="1:5" x14ac:dyDescent="0.25">
      <c r="A762" s="9">
        <v>47801</v>
      </c>
      <c r="B762" s="2">
        <v>10002</v>
      </c>
      <c r="C762" s="2" t="s">
        <v>51</v>
      </c>
      <c r="D762" s="2">
        <v>60</v>
      </c>
      <c r="E762">
        <f>VLOOKUP(C762,'Product Master'!$A$1:$C$31,3,FALSE)</f>
        <v>87</v>
      </c>
    </row>
    <row r="763" spans="1:5" x14ac:dyDescent="0.25">
      <c r="A763" s="9">
        <v>47802</v>
      </c>
      <c r="B763" s="2">
        <v>10003</v>
      </c>
      <c r="C763" s="2" t="s">
        <v>56</v>
      </c>
      <c r="D763" s="2">
        <v>60</v>
      </c>
      <c r="E763">
        <f>VLOOKUP(C763,'Product Master'!$A$1:$C$31,3,FALSE)</f>
        <v>139</v>
      </c>
    </row>
    <row r="764" spans="1:5" x14ac:dyDescent="0.25">
      <c r="A764" s="9">
        <v>47803</v>
      </c>
      <c r="B764" s="2">
        <v>10001</v>
      </c>
      <c r="C764" s="2" t="s">
        <v>43</v>
      </c>
      <c r="D764" s="2">
        <v>60</v>
      </c>
      <c r="E764">
        <f>VLOOKUP(C764,'Product Master'!$A$1:$C$31,3,FALSE)</f>
        <v>150</v>
      </c>
    </row>
    <row r="765" spans="1:5" x14ac:dyDescent="0.25">
      <c r="A765" s="9">
        <v>47804</v>
      </c>
      <c r="B765" s="2">
        <v>10001</v>
      </c>
      <c r="C765" s="2" t="s">
        <v>42</v>
      </c>
      <c r="D765" s="2">
        <v>60</v>
      </c>
      <c r="E765">
        <f>VLOOKUP(C765,'Product Master'!$A$1:$C$31,3,FALSE)</f>
        <v>97</v>
      </c>
    </row>
    <row r="766" spans="1:5" x14ac:dyDescent="0.25">
      <c r="A766" s="9">
        <v>47805</v>
      </c>
      <c r="B766" s="2">
        <v>10003</v>
      </c>
      <c r="C766" s="2" t="s">
        <v>46</v>
      </c>
      <c r="D766" s="2">
        <v>60</v>
      </c>
      <c r="E766">
        <f>VLOOKUP(C766,'Product Master'!$A$1:$C$31,3,FALSE)</f>
        <v>116</v>
      </c>
    </row>
    <row r="767" spans="1:5" x14ac:dyDescent="0.25">
      <c r="A767" s="9">
        <v>47806</v>
      </c>
      <c r="B767" s="2">
        <v>10005</v>
      </c>
      <c r="C767" s="2" t="s">
        <v>31</v>
      </c>
      <c r="D767" s="2">
        <v>60</v>
      </c>
      <c r="E767">
        <f>VLOOKUP(C767,'Product Master'!$A$1:$C$31,3,FALSE)</f>
        <v>114</v>
      </c>
    </row>
    <row r="768" spans="1:5" x14ac:dyDescent="0.25">
      <c r="A768" s="9">
        <v>47807</v>
      </c>
      <c r="B768" s="2">
        <v>10005</v>
      </c>
      <c r="C768" s="2" t="s">
        <v>57</v>
      </c>
      <c r="D768" s="2">
        <v>60</v>
      </c>
      <c r="E768">
        <f>VLOOKUP(C768,'Product Master'!$A$1:$C$31,3,FALSE)</f>
        <v>107</v>
      </c>
    </row>
    <row r="769" spans="1:5" x14ac:dyDescent="0.25">
      <c r="A769" s="9">
        <v>47808</v>
      </c>
      <c r="B769" s="2">
        <v>10003</v>
      </c>
      <c r="C769" s="2" t="s">
        <v>45</v>
      </c>
      <c r="D769" s="2">
        <v>60</v>
      </c>
      <c r="E769">
        <f>VLOOKUP(C769,'Product Master'!$A$1:$C$31,3,FALSE)</f>
        <v>92</v>
      </c>
    </row>
    <row r="770" spans="1:5" x14ac:dyDescent="0.25">
      <c r="A770" s="9">
        <v>47809</v>
      </c>
      <c r="B770" s="2">
        <v>10005</v>
      </c>
      <c r="C770" s="2" t="s">
        <v>57</v>
      </c>
      <c r="D770" s="2">
        <v>60</v>
      </c>
      <c r="E770">
        <f>VLOOKUP(C770,'Product Master'!$A$1:$C$31,3,FALSE)</f>
        <v>107</v>
      </c>
    </row>
    <row r="771" spans="1:5" x14ac:dyDescent="0.25">
      <c r="A771" s="9">
        <v>47810</v>
      </c>
      <c r="B771" s="2">
        <v>10008</v>
      </c>
      <c r="C771" s="2" t="s">
        <v>37</v>
      </c>
      <c r="D771" s="2">
        <v>59</v>
      </c>
      <c r="E771">
        <f>VLOOKUP(C771,'Product Master'!$A$1:$C$31,3,FALSE)</f>
        <v>68</v>
      </c>
    </row>
    <row r="772" spans="1:5" x14ac:dyDescent="0.25">
      <c r="A772" s="9">
        <v>47811</v>
      </c>
      <c r="B772" s="2">
        <v>10009</v>
      </c>
      <c r="C772" s="2" t="s">
        <v>31</v>
      </c>
      <c r="D772" s="2">
        <v>59</v>
      </c>
      <c r="E772">
        <f>VLOOKUP(C772,'Product Master'!$A$1:$C$31,3,FALSE)</f>
        <v>114</v>
      </c>
    </row>
    <row r="773" spans="1:5" x14ac:dyDescent="0.25">
      <c r="A773" s="9">
        <v>47812</v>
      </c>
      <c r="B773" s="2">
        <v>10010</v>
      </c>
      <c r="C773" s="2" t="s">
        <v>57</v>
      </c>
      <c r="D773" s="2">
        <v>59</v>
      </c>
      <c r="E773">
        <f>VLOOKUP(C773,'Product Master'!$A$1:$C$31,3,FALSE)</f>
        <v>107</v>
      </c>
    </row>
    <row r="774" spans="1:5" x14ac:dyDescent="0.25">
      <c r="A774" s="9">
        <v>47813</v>
      </c>
      <c r="B774" s="2">
        <v>10007</v>
      </c>
      <c r="C774" s="2" t="s">
        <v>40</v>
      </c>
      <c r="D774" s="2">
        <v>59</v>
      </c>
      <c r="E774">
        <f>VLOOKUP(C774,'Product Master'!$A$1:$C$31,3,FALSE)</f>
        <v>239</v>
      </c>
    </row>
    <row r="775" spans="1:5" x14ac:dyDescent="0.25">
      <c r="A775" s="9">
        <v>47814</v>
      </c>
      <c r="B775" s="2">
        <v>10010</v>
      </c>
      <c r="C775" s="2" t="s">
        <v>43</v>
      </c>
      <c r="D775" s="2">
        <v>59</v>
      </c>
      <c r="E775">
        <f>VLOOKUP(C775,'Product Master'!$A$1:$C$31,3,FALSE)</f>
        <v>150</v>
      </c>
    </row>
    <row r="776" spans="1:5" x14ac:dyDescent="0.25">
      <c r="A776" s="9">
        <v>47815</v>
      </c>
      <c r="B776" s="2">
        <v>10013</v>
      </c>
      <c r="C776" s="2" t="s">
        <v>35</v>
      </c>
      <c r="D776" s="2">
        <v>59</v>
      </c>
      <c r="E776">
        <f>VLOOKUP(C776,'Product Master'!$A$1:$C$31,3,FALSE)</f>
        <v>113</v>
      </c>
    </row>
    <row r="777" spans="1:5" x14ac:dyDescent="0.25">
      <c r="A777" s="9">
        <v>47816</v>
      </c>
      <c r="B777" s="2">
        <v>10011</v>
      </c>
      <c r="C777" s="2" t="s">
        <v>51</v>
      </c>
      <c r="D777" s="2">
        <v>59</v>
      </c>
      <c r="E777">
        <f>VLOOKUP(C777,'Product Master'!$A$1:$C$31,3,FALSE)</f>
        <v>87</v>
      </c>
    </row>
    <row r="778" spans="1:5" x14ac:dyDescent="0.25">
      <c r="A778" s="9">
        <v>47817</v>
      </c>
      <c r="B778" s="2">
        <v>10012</v>
      </c>
      <c r="C778" s="2" t="s">
        <v>36</v>
      </c>
      <c r="D778" s="2">
        <v>59</v>
      </c>
      <c r="E778">
        <f>VLOOKUP(C778,'Product Master'!$A$1:$C$31,3,FALSE)</f>
        <v>145</v>
      </c>
    </row>
    <row r="779" spans="1:5" x14ac:dyDescent="0.25">
      <c r="A779" s="9">
        <v>47818</v>
      </c>
      <c r="B779" s="2">
        <v>10017</v>
      </c>
      <c r="C779" s="2" t="s">
        <v>32</v>
      </c>
      <c r="D779" s="2">
        <v>59</v>
      </c>
      <c r="E779">
        <f>VLOOKUP(C779,'Product Master'!$A$1:$C$31,3,FALSE)</f>
        <v>139</v>
      </c>
    </row>
    <row r="780" spans="1:5" x14ac:dyDescent="0.25">
      <c r="A780" s="9">
        <v>47819</v>
      </c>
      <c r="B780" s="2">
        <v>10018</v>
      </c>
      <c r="C780" s="2" t="s">
        <v>43</v>
      </c>
      <c r="D780" s="2">
        <v>59</v>
      </c>
      <c r="E780">
        <f>VLOOKUP(C780,'Product Master'!$A$1:$C$31,3,FALSE)</f>
        <v>150</v>
      </c>
    </row>
    <row r="781" spans="1:5" x14ac:dyDescent="0.25">
      <c r="A781" s="9">
        <v>47820</v>
      </c>
      <c r="B781" s="2">
        <v>10002</v>
      </c>
      <c r="C781" s="2" t="s">
        <v>55</v>
      </c>
      <c r="D781" s="2">
        <v>59</v>
      </c>
      <c r="E781">
        <f>VLOOKUP(C781,'Product Master'!$A$1:$C$31,3,FALSE)</f>
        <v>110</v>
      </c>
    </row>
    <row r="782" spans="1:5" x14ac:dyDescent="0.25">
      <c r="A782" s="9">
        <v>47821</v>
      </c>
      <c r="B782" s="2">
        <v>10005</v>
      </c>
      <c r="C782" s="2" t="s">
        <v>58</v>
      </c>
      <c r="D782" s="2">
        <v>59</v>
      </c>
      <c r="E782">
        <f>VLOOKUP(C782,'Product Master'!$A$1:$C$31,3,FALSE)</f>
        <v>129</v>
      </c>
    </row>
    <row r="783" spans="1:5" x14ac:dyDescent="0.25">
      <c r="A783" s="9">
        <v>47822</v>
      </c>
      <c r="B783" s="2">
        <v>10001</v>
      </c>
      <c r="C783" s="2" t="s">
        <v>56</v>
      </c>
      <c r="D783" s="2">
        <v>59</v>
      </c>
      <c r="E783">
        <f>VLOOKUP(C783,'Product Master'!$A$1:$C$31,3,FALSE)</f>
        <v>139</v>
      </c>
    </row>
    <row r="784" spans="1:5" x14ac:dyDescent="0.25">
      <c r="A784" s="9">
        <v>47823</v>
      </c>
      <c r="B784" s="2">
        <v>10004</v>
      </c>
      <c r="C784" s="2" t="s">
        <v>43</v>
      </c>
      <c r="D784" s="2">
        <v>59</v>
      </c>
      <c r="E784">
        <f>VLOOKUP(C784,'Product Master'!$A$1:$C$31,3,FALSE)</f>
        <v>150</v>
      </c>
    </row>
    <row r="785" spans="1:5" x14ac:dyDescent="0.25">
      <c r="A785" s="9">
        <v>47824</v>
      </c>
      <c r="B785" s="2">
        <v>10005</v>
      </c>
      <c r="C785" s="2" t="s">
        <v>44</v>
      </c>
      <c r="D785" s="2">
        <v>59</v>
      </c>
      <c r="E785">
        <f>VLOOKUP(C785,'Product Master'!$A$1:$C$31,3,FALSE)</f>
        <v>122</v>
      </c>
    </row>
    <row r="786" spans="1:5" x14ac:dyDescent="0.25">
      <c r="A786" s="9">
        <v>47825</v>
      </c>
      <c r="B786" s="2">
        <v>10007</v>
      </c>
      <c r="C786" s="2" t="s">
        <v>57</v>
      </c>
      <c r="D786" s="2">
        <v>58</v>
      </c>
      <c r="E786">
        <f>VLOOKUP(C786,'Product Master'!$A$1:$C$31,3,FALSE)</f>
        <v>107</v>
      </c>
    </row>
    <row r="787" spans="1:5" x14ac:dyDescent="0.25">
      <c r="A787" s="9">
        <v>47826</v>
      </c>
      <c r="B787" s="2">
        <v>10009</v>
      </c>
      <c r="C787" s="2" t="s">
        <v>56</v>
      </c>
      <c r="D787" s="2">
        <v>58</v>
      </c>
      <c r="E787">
        <f>VLOOKUP(C787,'Product Master'!$A$1:$C$31,3,FALSE)</f>
        <v>139</v>
      </c>
    </row>
    <row r="788" spans="1:5" x14ac:dyDescent="0.25">
      <c r="A788" s="9">
        <v>47827</v>
      </c>
      <c r="B788" s="2">
        <v>10007</v>
      </c>
      <c r="C788" s="2" t="s">
        <v>49</v>
      </c>
      <c r="D788" s="2">
        <v>58</v>
      </c>
      <c r="E788">
        <f>VLOOKUP(C788,'Product Master'!$A$1:$C$31,3,FALSE)</f>
        <v>70</v>
      </c>
    </row>
    <row r="789" spans="1:5" x14ac:dyDescent="0.25">
      <c r="A789" s="9">
        <v>47828</v>
      </c>
      <c r="B789" s="2">
        <v>10009</v>
      </c>
      <c r="C789" s="2" t="s">
        <v>45</v>
      </c>
      <c r="D789" s="2">
        <v>58</v>
      </c>
      <c r="E789">
        <f>VLOOKUP(C789,'Product Master'!$A$1:$C$31,3,FALSE)</f>
        <v>92</v>
      </c>
    </row>
    <row r="790" spans="1:5" x14ac:dyDescent="0.25">
      <c r="A790" s="9">
        <v>47829</v>
      </c>
      <c r="B790" s="2">
        <v>10012</v>
      </c>
      <c r="C790" s="2" t="s">
        <v>33</v>
      </c>
      <c r="D790" s="2">
        <v>58</v>
      </c>
      <c r="E790">
        <f>VLOOKUP(C790,'Product Master'!$A$1:$C$31,3,FALSE)</f>
        <v>84</v>
      </c>
    </row>
    <row r="791" spans="1:5" x14ac:dyDescent="0.25">
      <c r="A791" s="9">
        <v>47830</v>
      </c>
      <c r="B791" s="2">
        <v>10012</v>
      </c>
      <c r="C791" s="2" t="s">
        <v>46</v>
      </c>
      <c r="D791" s="2">
        <v>58</v>
      </c>
      <c r="E791">
        <f>VLOOKUP(C791,'Product Master'!$A$1:$C$31,3,FALSE)</f>
        <v>116</v>
      </c>
    </row>
    <row r="792" spans="1:5" x14ac:dyDescent="0.25">
      <c r="A792" s="9">
        <v>47831</v>
      </c>
      <c r="B792" s="2">
        <v>10011</v>
      </c>
      <c r="C792" s="2" t="s">
        <v>54</v>
      </c>
      <c r="D792" s="2">
        <v>58</v>
      </c>
      <c r="E792">
        <f>VLOOKUP(C792,'Product Master'!$A$1:$C$31,3,FALSE)</f>
        <v>85</v>
      </c>
    </row>
    <row r="793" spans="1:5" x14ac:dyDescent="0.25">
      <c r="A793" s="9">
        <v>47832</v>
      </c>
      <c r="B793" s="2">
        <v>10012</v>
      </c>
      <c r="C793" s="2" t="s">
        <v>49</v>
      </c>
      <c r="D793" s="2">
        <v>58</v>
      </c>
      <c r="E793">
        <f>VLOOKUP(C793,'Product Master'!$A$1:$C$31,3,FALSE)</f>
        <v>70</v>
      </c>
    </row>
    <row r="794" spans="1:5" x14ac:dyDescent="0.25">
      <c r="A794" s="9">
        <v>47833</v>
      </c>
      <c r="B794" s="2">
        <v>10014</v>
      </c>
      <c r="C794" s="2" t="s">
        <v>35</v>
      </c>
      <c r="D794" s="2">
        <v>58</v>
      </c>
      <c r="E794">
        <f>VLOOKUP(C794,'Product Master'!$A$1:$C$31,3,FALSE)</f>
        <v>113</v>
      </c>
    </row>
    <row r="795" spans="1:5" x14ac:dyDescent="0.25">
      <c r="A795" s="9">
        <v>47834</v>
      </c>
      <c r="B795" s="2">
        <v>10020</v>
      </c>
      <c r="C795" s="2" t="s">
        <v>45</v>
      </c>
      <c r="D795" s="2">
        <v>58</v>
      </c>
      <c r="E795">
        <f>VLOOKUP(C795,'Product Master'!$A$1:$C$31,3,FALSE)</f>
        <v>92</v>
      </c>
    </row>
    <row r="796" spans="1:5" x14ac:dyDescent="0.25">
      <c r="A796" s="9">
        <v>47835</v>
      </c>
      <c r="B796" s="2">
        <v>10017</v>
      </c>
      <c r="C796" s="2" t="s">
        <v>52</v>
      </c>
      <c r="D796" s="2">
        <v>58</v>
      </c>
      <c r="E796">
        <f>VLOOKUP(C796,'Product Master'!$A$1:$C$31,3,FALSE)</f>
        <v>239</v>
      </c>
    </row>
    <row r="797" spans="1:5" x14ac:dyDescent="0.25">
      <c r="A797" s="9">
        <v>47836</v>
      </c>
      <c r="B797" s="2">
        <v>10020</v>
      </c>
      <c r="C797" s="2" t="s">
        <v>35</v>
      </c>
      <c r="D797" s="2">
        <v>58</v>
      </c>
      <c r="E797">
        <f>VLOOKUP(C797,'Product Master'!$A$1:$C$31,3,FALSE)</f>
        <v>113</v>
      </c>
    </row>
    <row r="798" spans="1:5" x14ac:dyDescent="0.25">
      <c r="A798" s="9">
        <v>47837</v>
      </c>
      <c r="B798" s="2">
        <v>10019</v>
      </c>
      <c r="C798" s="2" t="s">
        <v>49</v>
      </c>
      <c r="D798" s="2">
        <v>58</v>
      </c>
      <c r="E798">
        <f>VLOOKUP(C798,'Product Master'!$A$1:$C$31,3,FALSE)</f>
        <v>70</v>
      </c>
    </row>
    <row r="799" spans="1:5" x14ac:dyDescent="0.25">
      <c r="A799" s="9">
        <v>47838</v>
      </c>
      <c r="B799" s="2">
        <v>10016</v>
      </c>
      <c r="C799" s="2" t="s">
        <v>35</v>
      </c>
      <c r="D799" s="2">
        <v>58</v>
      </c>
      <c r="E799">
        <f>VLOOKUP(C799,'Product Master'!$A$1:$C$31,3,FALSE)</f>
        <v>113</v>
      </c>
    </row>
    <row r="800" spans="1:5" x14ac:dyDescent="0.25">
      <c r="A800" s="9">
        <v>47839</v>
      </c>
      <c r="B800" s="2">
        <v>10020</v>
      </c>
      <c r="C800" s="2" t="s">
        <v>40</v>
      </c>
      <c r="D800" s="2">
        <v>58</v>
      </c>
      <c r="E800">
        <f>VLOOKUP(C800,'Product Master'!$A$1:$C$31,3,FALSE)</f>
        <v>239</v>
      </c>
    </row>
    <row r="801" spans="1:5" x14ac:dyDescent="0.25">
      <c r="A801" s="9">
        <v>47840</v>
      </c>
      <c r="B801" s="2">
        <v>10004</v>
      </c>
      <c r="C801" s="2" t="s">
        <v>33</v>
      </c>
      <c r="D801" s="2">
        <v>58</v>
      </c>
      <c r="E801">
        <f>VLOOKUP(C801,'Product Master'!$A$1:$C$31,3,FALSE)</f>
        <v>84</v>
      </c>
    </row>
    <row r="802" spans="1:5" x14ac:dyDescent="0.25">
      <c r="A802" s="9">
        <v>47841</v>
      </c>
      <c r="B802" s="2">
        <v>10003</v>
      </c>
      <c r="C802" s="2" t="s">
        <v>43</v>
      </c>
      <c r="D802" s="2">
        <v>58</v>
      </c>
      <c r="E802">
        <f>VLOOKUP(C802,'Product Master'!$A$1:$C$31,3,FALSE)</f>
        <v>150</v>
      </c>
    </row>
    <row r="803" spans="1:5" x14ac:dyDescent="0.25">
      <c r="A803" s="9">
        <v>47842</v>
      </c>
      <c r="B803" s="2">
        <v>10001</v>
      </c>
      <c r="C803" s="2" t="s">
        <v>32</v>
      </c>
      <c r="D803" s="2">
        <v>58</v>
      </c>
      <c r="E803">
        <f>VLOOKUP(C803,'Product Master'!$A$1:$C$31,3,FALSE)</f>
        <v>139</v>
      </c>
    </row>
    <row r="804" spans="1:5" x14ac:dyDescent="0.25">
      <c r="A804" s="9">
        <v>47843</v>
      </c>
      <c r="B804" s="2">
        <v>10008</v>
      </c>
      <c r="C804" s="2" t="s">
        <v>51</v>
      </c>
      <c r="D804" s="2">
        <v>57</v>
      </c>
      <c r="E804">
        <f>VLOOKUP(C804,'Product Master'!$A$1:$C$31,3,FALSE)</f>
        <v>87</v>
      </c>
    </row>
    <row r="805" spans="1:5" x14ac:dyDescent="0.25">
      <c r="A805" s="9">
        <v>47844</v>
      </c>
      <c r="B805" s="2">
        <v>10008</v>
      </c>
      <c r="C805" s="2" t="s">
        <v>57</v>
      </c>
      <c r="D805" s="2">
        <v>57</v>
      </c>
      <c r="E805">
        <f>VLOOKUP(C805,'Product Master'!$A$1:$C$31,3,FALSE)</f>
        <v>107</v>
      </c>
    </row>
    <row r="806" spans="1:5" x14ac:dyDescent="0.25">
      <c r="A806" s="9">
        <v>47845</v>
      </c>
      <c r="B806" s="2">
        <v>10010</v>
      </c>
      <c r="C806" s="2" t="s">
        <v>44</v>
      </c>
      <c r="D806" s="2">
        <v>57</v>
      </c>
      <c r="E806">
        <f>VLOOKUP(C806,'Product Master'!$A$1:$C$31,3,FALSE)</f>
        <v>122</v>
      </c>
    </row>
    <row r="807" spans="1:5" x14ac:dyDescent="0.25">
      <c r="A807" s="9">
        <v>47846</v>
      </c>
      <c r="B807" s="2">
        <v>10013</v>
      </c>
      <c r="C807" s="2" t="s">
        <v>43</v>
      </c>
      <c r="D807" s="2">
        <v>57</v>
      </c>
      <c r="E807">
        <f>VLOOKUP(C807,'Product Master'!$A$1:$C$31,3,FALSE)</f>
        <v>150</v>
      </c>
    </row>
    <row r="808" spans="1:5" x14ac:dyDescent="0.25">
      <c r="A808" s="9">
        <v>47847</v>
      </c>
      <c r="B808" s="2">
        <v>10015</v>
      </c>
      <c r="C808" s="2" t="s">
        <v>52</v>
      </c>
      <c r="D808" s="2">
        <v>57</v>
      </c>
      <c r="E808">
        <f>VLOOKUP(C808,'Product Master'!$A$1:$C$31,3,FALSE)</f>
        <v>239</v>
      </c>
    </row>
    <row r="809" spans="1:5" x14ac:dyDescent="0.25">
      <c r="A809" s="9">
        <v>47848</v>
      </c>
      <c r="B809" s="2">
        <v>10011</v>
      </c>
      <c r="C809" s="2" t="s">
        <v>52</v>
      </c>
      <c r="D809" s="2">
        <v>57</v>
      </c>
      <c r="E809">
        <f>VLOOKUP(C809,'Product Master'!$A$1:$C$31,3,FALSE)</f>
        <v>239</v>
      </c>
    </row>
    <row r="810" spans="1:5" x14ac:dyDescent="0.25">
      <c r="A810" s="9">
        <v>47849</v>
      </c>
      <c r="B810" s="2">
        <v>10012</v>
      </c>
      <c r="C810" s="2" t="s">
        <v>54</v>
      </c>
      <c r="D810" s="2">
        <v>57</v>
      </c>
      <c r="E810">
        <f>VLOOKUP(C810,'Product Master'!$A$1:$C$31,3,FALSE)</f>
        <v>85</v>
      </c>
    </row>
    <row r="811" spans="1:5" x14ac:dyDescent="0.25">
      <c r="A811" s="9">
        <v>47850</v>
      </c>
      <c r="B811" s="2">
        <v>10011</v>
      </c>
      <c r="C811" s="2" t="s">
        <v>33</v>
      </c>
      <c r="D811" s="2">
        <v>57</v>
      </c>
      <c r="E811">
        <f>VLOOKUP(C811,'Product Master'!$A$1:$C$31,3,FALSE)</f>
        <v>84</v>
      </c>
    </row>
    <row r="812" spans="1:5" x14ac:dyDescent="0.25">
      <c r="A812" s="9">
        <v>47851</v>
      </c>
      <c r="B812" s="2">
        <v>10015</v>
      </c>
      <c r="C812" s="2" t="s">
        <v>37</v>
      </c>
      <c r="D812" s="2">
        <v>57</v>
      </c>
      <c r="E812">
        <f>VLOOKUP(C812,'Product Master'!$A$1:$C$31,3,FALSE)</f>
        <v>68</v>
      </c>
    </row>
    <row r="813" spans="1:5" x14ac:dyDescent="0.25">
      <c r="A813" s="9">
        <v>47852</v>
      </c>
      <c r="B813" s="2">
        <v>10012</v>
      </c>
      <c r="C813" s="2" t="s">
        <v>46</v>
      </c>
      <c r="D813" s="2">
        <v>57</v>
      </c>
      <c r="E813">
        <f>VLOOKUP(C813,'Product Master'!$A$1:$C$31,3,FALSE)</f>
        <v>116</v>
      </c>
    </row>
    <row r="814" spans="1:5" x14ac:dyDescent="0.25">
      <c r="A814" s="9">
        <v>47853</v>
      </c>
      <c r="B814" s="2">
        <v>10017</v>
      </c>
      <c r="C814" s="2" t="s">
        <v>40</v>
      </c>
      <c r="D814" s="2">
        <v>57</v>
      </c>
      <c r="E814">
        <f>VLOOKUP(C814,'Product Master'!$A$1:$C$31,3,FALSE)</f>
        <v>239</v>
      </c>
    </row>
    <row r="815" spans="1:5" x14ac:dyDescent="0.25">
      <c r="A815" s="9">
        <v>47854</v>
      </c>
      <c r="B815" s="2">
        <v>10018</v>
      </c>
      <c r="C815" s="2" t="s">
        <v>48</v>
      </c>
      <c r="D815" s="2">
        <v>57</v>
      </c>
      <c r="E815">
        <f>VLOOKUP(C815,'Product Master'!$A$1:$C$31,3,FALSE)</f>
        <v>79</v>
      </c>
    </row>
    <row r="816" spans="1:5" x14ac:dyDescent="0.25">
      <c r="A816" s="9">
        <v>47855</v>
      </c>
      <c r="B816" s="2">
        <v>10020</v>
      </c>
      <c r="C816" s="2" t="s">
        <v>37</v>
      </c>
      <c r="D816" s="2">
        <v>57</v>
      </c>
      <c r="E816">
        <f>VLOOKUP(C816,'Product Master'!$A$1:$C$31,3,FALSE)</f>
        <v>68</v>
      </c>
    </row>
    <row r="817" spans="1:5" x14ac:dyDescent="0.25">
      <c r="A817" s="9">
        <v>47856</v>
      </c>
      <c r="B817" s="2">
        <v>10020</v>
      </c>
      <c r="C817" s="2" t="s">
        <v>59</v>
      </c>
      <c r="D817" s="2">
        <v>57</v>
      </c>
      <c r="E817">
        <f>VLOOKUP(C817,'Product Master'!$A$1:$C$31,3,FALSE)</f>
        <v>200</v>
      </c>
    </row>
    <row r="818" spans="1:5" x14ac:dyDescent="0.25">
      <c r="A818" s="9">
        <v>47857</v>
      </c>
      <c r="B818" s="2">
        <v>10002</v>
      </c>
      <c r="C818" s="2" t="s">
        <v>44</v>
      </c>
      <c r="D818" s="2">
        <v>57</v>
      </c>
      <c r="E818">
        <f>VLOOKUP(C818,'Product Master'!$A$1:$C$31,3,FALSE)</f>
        <v>122</v>
      </c>
    </row>
    <row r="819" spans="1:5" x14ac:dyDescent="0.25">
      <c r="A819" s="9">
        <v>47858</v>
      </c>
      <c r="B819" s="2">
        <v>10004</v>
      </c>
      <c r="C819" s="2" t="s">
        <v>51</v>
      </c>
      <c r="D819" s="2">
        <v>57</v>
      </c>
      <c r="E819">
        <f>VLOOKUP(C819,'Product Master'!$A$1:$C$31,3,FALSE)</f>
        <v>87</v>
      </c>
    </row>
    <row r="820" spans="1:5" x14ac:dyDescent="0.25">
      <c r="A820" s="9">
        <v>47859</v>
      </c>
      <c r="B820" s="2">
        <v>10005</v>
      </c>
      <c r="C820" s="2" t="s">
        <v>31</v>
      </c>
      <c r="D820" s="2">
        <v>57</v>
      </c>
      <c r="E820">
        <f>VLOOKUP(C820,'Product Master'!$A$1:$C$31,3,FALSE)</f>
        <v>114</v>
      </c>
    </row>
    <row r="821" spans="1:5" x14ac:dyDescent="0.25">
      <c r="A821" s="9">
        <v>47860</v>
      </c>
      <c r="B821" s="2">
        <v>10004</v>
      </c>
      <c r="C821" s="2" t="s">
        <v>51</v>
      </c>
      <c r="D821" s="2">
        <v>57</v>
      </c>
      <c r="E821">
        <f>VLOOKUP(C821,'Product Master'!$A$1:$C$31,3,FALSE)</f>
        <v>87</v>
      </c>
    </row>
    <row r="822" spans="1:5" x14ac:dyDescent="0.25">
      <c r="A822" s="9">
        <v>47861</v>
      </c>
      <c r="B822" s="2">
        <v>10006</v>
      </c>
      <c r="C822" s="2" t="s">
        <v>54</v>
      </c>
      <c r="D822" s="2">
        <v>57</v>
      </c>
      <c r="E822">
        <f>VLOOKUP(C822,'Product Master'!$A$1:$C$31,3,FALSE)</f>
        <v>85</v>
      </c>
    </row>
    <row r="823" spans="1:5" x14ac:dyDescent="0.25">
      <c r="A823" s="9">
        <v>47862</v>
      </c>
      <c r="B823" s="2">
        <v>10004</v>
      </c>
      <c r="C823" s="2" t="s">
        <v>44</v>
      </c>
      <c r="D823" s="2">
        <v>57</v>
      </c>
      <c r="E823">
        <f>VLOOKUP(C823,'Product Master'!$A$1:$C$31,3,FALSE)</f>
        <v>122</v>
      </c>
    </row>
    <row r="824" spans="1:5" x14ac:dyDescent="0.25">
      <c r="A824" s="9">
        <v>47863</v>
      </c>
      <c r="B824" s="2">
        <v>10004</v>
      </c>
      <c r="C824" s="2" t="s">
        <v>37</v>
      </c>
      <c r="D824" s="2">
        <v>57</v>
      </c>
      <c r="E824">
        <f>VLOOKUP(C824,'Product Master'!$A$1:$C$31,3,FALSE)</f>
        <v>68</v>
      </c>
    </row>
    <row r="825" spans="1:5" x14ac:dyDescent="0.25">
      <c r="A825" s="9">
        <v>47864</v>
      </c>
      <c r="B825" s="2">
        <v>10003</v>
      </c>
      <c r="C825" s="2" t="s">
        <v>55</v>
      </c>
      <c r="D825" s="2">
        <v>57</v>
      </c>
      <c r="E825">
        <f>VLOOKUP(C825,'Product Master'!$A$1:$C$31,3,FALSE)</f>
        <v>110</v>
      </c>
    </row>
    <row r="826" spans="1:5" x14ac:dyDescent="0.25">
      <c r="A826" s="9">
        <v>47865</v>
      </c>
      <c r="B826" s="2">
        <v>10002</v>
      </c>
      <c r="C826" s="2" t="s">
        <v>35</v>
      </c>
      <c r="D826" s="2">
        <v>57</v>
      </c>
      <c r="E826">
        <f>VLOOKUP(C826,'Product Master'!$A$1:$C$31,3,FALSE)</f>
        <v>113</v>
      </c>
    </row>
    <row r="827" spans="1:5" x14ac:dyDescent="0.25">
      <c r="A827" s="9">
        <v>47866</v>
      </c>
      <c r="B827" s="2">
        <v>10008</v>
      </c>
      <c r="C827" s="2" t="s">
        <v>43</v>
      </c>
      <c r="D827" s="2">
        <v>56</v>
      </c>
      <c r="E827">
        <f>VLOOKUP(C827,'Product Master'!$A$1:$C$31,3,FALSE)</f>
        <v>150</v>
      </c>
    </row>
    <row r="828" spans="1:5" x14ac:dyDescent="0.25">
      <c r="A828" s="9">
        <v>47867</v>
      </c>
      <c r="B828" s="2">
        <v>10008</v>
      </c>
      <c r="C828" s="2" t="s">
        <v>32</v>
      </c>
      <c r="D828" s="2">
        <v>56</v>
      </c>
      <c r="E828">
        <f>VLOOKUP(C828,'Product Master'!$A$1:$C$31,3,FALSE)</f>
        <v>139</v>
      </c>
    </row>
    <row r="829" spans="1:5" x14ac:dyDescent="0.25">
      <c r="A829" s="9">
        <v>47868</v>
      </c>
      <c r="B829" s="2">
        <v>10007</v>
      </c>
      <c r="C829" s="2" t="s">
        <v>45</v>
      </c>
      <c r="D829" s="2">
        <v>56</v>
      </c>
      <c r="E829">
        <f>VLOOKUP(C829,'Product Master'!$A$1:$C$31,3,FALSE)</f>
        <v>92</v>
      </c>
    </row>
    <row r="830" spans="1:5" x14ac:dyDescent="0.25">
      <c r="A830" s="9">
        <v>47869</v>
      </c>
      <c r="B830" s="2">
        <v>10007</v>
      </c>
      <c r="C830" s="2" t="s">
        <v>58</v>
      </c>
      <c r="D830" s="2">
        <v>56</v>
      </c>
      <c r="E830">
        <f>VLOOKUP(C830,'Product Master'!$A$1:$C$31,3,FALSE)</f>
        <v>129</v>
      </c>
    </row>
    <row r="831" spans="1:5" x14ac:dyDescent="0.25">
      <c r="A831" s="9">
        <v>47870</v>
      </c>
      <c r="B831" s="2">
        <v>10012</v>
      </c>
      <c r="C831" s="2" t="s">
        <v>36</v>
      </c>
      <c r="D831" s="2">
        <v>56</v>
      </c>
      <c r="E831">
        <f>VLOOKUP(C831,'Product Master'!$A$1:$C$31,3,FALSE)</f>
        <v>145</v>
      </c>
    </row>
    <row r="832" spans="1:5" x14ac:dyDescent="0.25">
      <c r="A832" s="9">
        <v>47871</v>
      </c>
      <c r="B832" s="2">
        <v>10013</v>
      </c>
      <c r="C832" s="2" t="s">
        <v>31</v>
      </c>
      <c r="D832" s="2">
        <v>56</v>
      </c>
      <c r="E832">
        <f>VLOOKUP(C832,'Product Master'!$A$1:$C$31,3,FALSE)</f>
        <v>114</v>
      </c>
    </row>
    <row r="833" spans="1:5" x14ac:dyDescent="0.25">
      <c r="A833" s="9">
        <v>47872</v>
      </c>
      <c r="B833" s="2">
        <v>10011</v>
      </c>
      <c r="C833" s="2" t="s">
        <v>37</v>
      </c>
      <c r="D833" s="2">
        <v>56</v>
      </c>
      <c r="E833">
        <f>VLOOKUP(C833,'Product Master'!$A$1:$C$31,3,FALSE)</f>
        <v>68</v>
      </c>
    </row>
    <row r="834" spans="1:5" x14ac:dyDescent="0.25">
      <c r="A834" s="9">
        <v>47873</v>
      </c>
      <c r="B834" s="2">
        <v>10015</v>
      </c>
      <c r="C834" s="2" t="s">
        <v>36</v>
      </c>
      <c r="D834" s="2">
        <v>56</v>
      </c>
      <c r="E834">
        <f>VLOOKUP(C834,'Product Master'!$A$1:$C$31,3,FALSE)</f>
        <v>145</v>
      </c>
    </row>
    <row r="835" spans="1:5" x14ac:dyDescent="0.25">
      <c r="A835" s="9">
        <v>47874</v>
      </c>
      <c r="B835" s="2">
        <v>10015</v>
      </c>
      <c r="C835" s="2" t="s">
        <v>32</v>
      </c>
      <c r="D835" s="2">
        <v>56</v>
      </c>
      <c r="E835">
        <f>VLOOKUP(C835,'Product Master'!$A$1:$C$31,3,FALSE)</f>
        <v>139</v>
      </c>
    </row>
    <row r="836" spans="1:5" x14ac:dyDescent="0.25">
      <c r="A836" s="9">
        <v>47875</v>
      </c>
      <c r="B836" s="2">
        <v>10013</v>
      </c>
      <c r="C836" s="2" t="s">
        <v>59</v>
      </c>
      <c r="D836" s="2">
        <v>56</v>
      </c>
      <c r="E836">
        <f>VLOOKUP(C836,'Product Master'!$A$1:$C$31,3,FALSE)</f>
        <v>200</v>
      </c>
    </row>
    <row r="837" spans="1:5" x14ac:dyDescent="0.25">
      <c r="A837" s="9">
        <v>47876</v>
      </c>
      <c r="B837" s="2">
        <v>10014</v>
      </c>
      <c r="C837" s="2" t="s">
        <v>54</v>
      </c>
      <c r="D837" s="2">
        <v>56</v>
      </c>
      <c r="E837">
        <f>VLOOKUP(C837,'Product Master'!$A$1:$C$31,3,FALSE)</f>
        <v>85</v>
      </c>
    </row>
    <row r="838" spans="1:5" x14ac:dyDescent="0.25">
      <c r="A838" s="9">
        <v>47877</v>
      </c>
      <c r="B838" s="2">
        <v>10012</v>
      </c>
      <c r="C838" s="2" t="s">
        <v>48</v>
      </c>
      <c r="D838" s="2">
        <v>56</v>
      </c>
      <c r="E838">
        <f>VLOOKUP(C838,'Product Master'!$A$1:$C$31,3,FALSE)</f>
        <v>79</v>
      </c>
    </row>
    <row r="839" spans="1:5" x14ac:dyDescent="0.25">
      <c r="A839" s="9">
        <v>47878</v>
      </c>
      <c r="B839" s="2">
        <v>10016</v>
      </c>
      <c r="C839" s="2" t="s">
        <v>32</v>
      </c>
      <c r="D839" s="2">
        <v>56</v>
      </c>
      <c r="E839">
        <f>VLOOKUP(C839,'Product Master'!$A$1:$C$31,3,FALSE)</f>
        <v>139</v>
      </c>
    </row>
    <row r="840" spans="1:5" x14ac:dyDescent="0.25">
      <c r="A840" s="9">
        <v>47879</v>
      </c>
      <c r="B840" s="2">
        <v>10017</v>
      </c>
      <c r="C840" s="2" t="s">
        <v>52</v>
      </c>
      <c r="D840" s="2">
        <v>56</v>
      </c>
      <c r="E840">
        <f>VLOOKUP(C840,'Product Master'!$A$1:$C$31,3,FALSE)</f>
        <v>239</v>
      </c>
    </row>
    <row r="841" spans="1:5" x14ac:dyDescent="0.25">
      <c r="A841" s="9">
        <v>47880</v>
      </c>
      <c r="B841" s="2">
        <v>10020</v>
      </c>
      <c r="C841" s="2" t="s">
        <v>32</v>
      </c>
      <c r="D841" s="2">
        <v>56</v>
      </c>
      <c r="E841">
        <f>VLOOKUP(C841,'Product Master'!$A$1:$C$31,3,FALSE)</f>
        <v>139</v>
      </c>
    </row>
    <row r="842" spans="1:5" x14ac:dyDescent="0.25">
      <c r="A842" s="9">
        <v>47881</v>
      </c>
      <c r="B842" s="2">
        <v>10002</v>
      </c>
      <c r="C842" s="2" t="s">
        <v>43</v>
      </c>
      <c r="D842" s="2">
        <v>56</v>
      </c>
      <c r="E842">
        <f>VLOOKUP(C842,'Product Master'!$A$1:$C$31,3,FALSE)</f>
        <v>150</v>
      </c>
    </row>
    <row r="843" spans="1:5" x14ac:dyDescent="0.25">
      <c r="A843" s="9">
        <v>47882</v>
      </c>
      <c r="B843" s="2">
        <v>10002</v>
      </c>
      <c r="C843" s="2" t="s">
        <v>49</v>
      </c>
      <c r="D843" s="2">
        <v>56</v>
      </c>
      <c r="E843">
        <f>VLOOKUP(C843,'Product Master'!$A$1:$C$31,3,FALSE)</f>
        <v>70</v>
      </c>
    </row>
    <row r="844" spans="1:5" x14ac:dyDescent="0.25">
      <c r="A844" s="9">
        <v>47883</v>
      </c>
      <c r="B844" s="2">
        <v>10006</v>
      </c>
      <c r="C844" s="2" t="s">
        <v>36</v>
      </c>
      <c r="D844" s="2">
        <v>56</v>
      </c>
      <c r="E844">
        <f>VLOOKUP(C844,'Product Master'!$A$1:$C$31,3,FALSE)</f>
        <v>145</v>
      </c>
    </row>
    <row r="845" spans="1:5" x14ac:dyDescent="0.25">
      <c r="A845" s="9">
        <v>47884</v>
      </c>
      <c r="B845" s="2">
        <v>10010</v>
      </c>
      <c r="C845" s="2" t="s">
        <v>45</v>
      </c>
      <c r="D845" s="2">
        <v>55</v>
      </c>
      <c r="E845">
        <f>VLOOKUP(C845,'Product Master'!$A$1:$C$31,3,FALSE)</f>
        <v>92</v>
      </c>
    </row>
    <row r="846" spans="1:5" x14ac:dyDescent="0.25">
      <c r="A846" s="9">
        <v>47885</v>
      </c>
      <c r="B846" s="2">
        <v>10010</v>
      </c>
      <c r="C846" s="2" t="s">
        <v>33</v>
      </c>
      <c r="D846" s="2">
        <v>55</v>
      </c>
      <c r="E846">
        <f>VLOOKUP(C846,'Product Master'!$A$1:$C$31,3,FALSE)</f>
        <v>84</v>
      </c>
    </row>
    <row r="847" spans="1:5" x14ac:dyDescent="0.25">
      <c r="A847" s="9">
        <v>47886</v>
      </c>
      <c r="B847" s="2">
        <v>10009</v>
      </c>
      <c r="C847" s="2" t="s">
        <v>38</v>
      </c>
      <c r="D847" s="2">
        <v>55</v>
      </c>
      <c r="E847">
        <f>VLOOKUP(C847,'Product Master'!$A$1:$C$31,3,FALSE)</f>
        <v>73</v>
      </c>
    </row>
    <row r="848" spans="1:5" x14ac:dyDescent="0.25">
      <c r="A848" s="9">
        <v>47887</v>
      </c>
      <c r="B848" s="2">
        <v>10009</v>
      </c>
      <c r="C848" s="2" t="s">
        <v>32</v>
      </c>
      <c r="D848" s="2">
        <v>55</v>
      </c>
      <c r="E848">
        <f>VLOOKUP(C848,'Product Master'!$A$1:$C$31,3,FALSE)</f>
        <v>139</v>
      </c>
    </row>
    <row r="849" spans="1:5" x14ac:dyDescent="0.25">
      <c r="A849" s="9">
        <v>47888</v>
      </c>
      <c r="B849" s="2">
        <v>10015</v>
      </c>
      <c r="C849" s="2" t="s">
        <v>52</v>
      </c>
      <c r="D849" s="2">
        <v>55</v>
      </c>
      <c r="E849">
        <f>VLOOKUP(C849,'Product Master'!$A$1:$C$31,3,FALSE)</f>
        <v>239</v>
      </c>
    </row>
    <row r="850" spans="1:5" x14ac:dyDescent="0.25">
      <c r="A850" s="9">
        <v>47889</v>
      </c>
      <c r="B850" s="2">
        <v>10015</v>
      </c>
      <c r="C850" s="2" t="s">
        <v>46</v>
      </c>
      <c r="D850" s="2">
        <v>55</v>
      </c>
      <c r="E850">
        <f>VLOOKUP(C850,'Product Master'!$A$1:$C$31,3,FALSE)</f>
        <v>116</v>
      </c>
    </row>
    <row r="851" spans="1:5" x14ac:dyDescent="0.25">
      <c r="A851" s="9">
        <v>47890</v>
      </c>
      <c r="B851" s="2">
        <v>10012</v>
      </c>
      <c r="C851" s="2" t="s">
        <v>48</v>
      </c>
      <c r="D851" s="2">
        <v>55</v>
      </c>
      <c r="E851">
        <f>VLOOKUP(C851,'Product Master'!$A$1:$C$31,3,FALSE)</f>
        <v>79</v>
      </c>
    </row>
    <row r="852" spans="1:5" x14ac:dyDescent="0.25">
      <c r="A852" s="9">
        <v>47891</v>
      </c>
      <c r="B852" s="2">
        <v>10016</v>
      </c>
      <c r="C852" s="2" t="s">
        <v>33</v>
      </c>
      <c r="D852" s="2">
        <v>55</v>
      </c>
      <c r="E852">
        <f>VLOOKUP(C852,'Product Master'!$A$1:$C$31,3,FALSE)</f>
        <v>84</v>
      </c>
    </row>
    <row r="853" spans="1:5" x14ac:dyDescent="0.25">
      <c r="A853" s="9">
        <v>47892</v>
      </c>
      <c r="B853" s="2">
        <v>10019</v>
      </c>
      <c r="C853" s="2" t="s">
        <v>36</v>
      </c>
      <c r="D853" s="2">
        <v>55</v>
      </c>
      <c r="E853">
        <f>VLOOKUP(C853,'Product Master'!$A$1:$C$31,3,FALSE)</f>
        <v>145</v>
      </c>
    </row>
    <row r="854" spans="1:5" x14ac:dyDescent="0.25">
      <c r="A854" s="9">
        <v>47893</v>
      </c>
      <c r="B854" s="2">
        <v>10016</v>
      </c>
      <c r="C854" s="2" t="s">
        <v>38</v>
      </c>
      <c r="D854" s="2">
        <v>55</v>
      </c>
      <c r="E854">
        <f>VLOOKUP(C854,'Product Master'!$A$1:$C$31,3,FALSE)</f>
        <v>73</v>
      </c>
    </row>
    <row r="855" spans="1:5" x14ac:dyDescent="0.25">
      <c r="A855" s="9">
        <v>47894</v>
      </c>
      <c r="B855" s="2">
        <v>10018</v>
      </c>
      <c r="C855" s="2" t="s">
        <v>40</v>
      </c>
      <c r="D855" s="2">
        <v>55</v>
      </c>
      <c r="E855">
        <f>VLOOKUP(C855,'Product Master'!$A$1:$C$31,3,FALSE)</f>
        <v>239</v>
      </c>
    </row>
    <row r="856" spans="1:5" x14ac:dyDescent="0.25">
      <c r="A856" s="9">
        <v>47895</v>
      </c>
      <c r="B856" s="2">
        <v>10020</v>
      </c>
      <c r="C856" s="2" t="s">
        <v>42</v>
      </c>
      <c r="D856" s="2">
        <v>55</v>
      </c>
      <c r="E856">
        <f>VLOOKUP(C856,'Product Master'!$A$1:$C$31,3,FALSE)</f>
        <v>97</v>
      </c>
    </row>
    <row r="857" spans="1:5" x14ac:dyDescent="0.25">
      <c r="A857" s="9">
        <v>47896</v>
      </c>
      <c r="B857" s="2">
        <v>10018</v>
      </c>
      <c r="C857" s="2" t="s">
        <v>33</v>
      </c>
      <c r="D857" s="2">
        <v>55</v>
      </c>
      <c r="E857">
        <f>VLOOKUP(C857,'Product Master'!$A$1:$C$31,3,FALSE)</f>
        <v>84</v>
      </c>
    </row>
    <row r="858" spans="1:5" x14ac:dyDescent="0.25">
      <c r="A858" s="9">
        <v>47897</v>
      </c>
      <c r="B858" s="2">
        <v>10016</v>
      </c>
      <c r="C858" s="2" t="s">
        <v>52</v>
      </c>
      <c r="D858" s="2">
        <v>55</v>
      </c>
      <c r="E858">
        <f>VLOOKUP(C858,'Product Master'!$A$1:$C$31,3,FALSE)</f>
        <v>239</v>
      </c>
    </row>
    <row r="859" spans="1:5" x14ac:dyDescent="0.25">
      <c r="A859" s="9">
        <v>47898</v>
      </c>
      <c r="B859" s="2">
        <v>10019</v>
      </c>
      <c r="C859" s="2" t="s">
        <v>56</v>
      </c>
      <c r="D859" s="2">
        <v>55</v>
      </c>
      <c r="E859">
        <f>VLOOKUP(C859,'Product Master'!$A$1:$C$31,3,FALSE)</f>
        <v>139</v>
      </c>
    </row>
    <row r="860" spans="1:5" x14ac:dyDescent="0.25">
      <c r="A860" s="9">
        <v>47899</v>
      </c>
      <c r="B860" s="2">
        <v>10018</v>
      </c>
      <c r="C860" s="2" t="s">
        <v>57</v>
      </c>
      <c r="D860" s="2">
        <v>55</v>
      </c>
      <c r="E860">
        <f>VLOOKUP(C860,'Product Master'!$A$1:$C$31,3,FALSE)</f>
        <v>107</v>
      </c>
    </row>
    <row r="861" spans="1:5" x14ac:dyDescent="0.25">
      <c r="A861" s="9">
        <v>47900</v>
      </c>
      <c r="B861" s="2">
        <v>10003</v>
      </c>
      <c r="C861" s="2" t="s">
        <v>54</v>
      </c>
      <c r="D861" s="2">
        <v>55</v>
      </c>
      <c r="E861">
        <f>VLOOKUP(C861,'Product Master'!$A$1:$C$31,3,FALSE)</f>
        <v>85</v>
      </c>
    </row>
    <row r="862" spans="1:5" x14ac:dyDescent="0.25">
      <c r="A862" s="9">
        <v>47901</v>
      </c>
      <c r="B862" s="2">
        <v>10002</v>
      </c>
      <c r="C862" s="2" t="s">
        <v>49</v>
      </c>
      <c r="D862" s="2">
        <v>55</v>
      </c>
      <c r="E862">
        <f>VLOOKUP(C862,'Product Master'!$A$1:$C$31,3,FALSE)</f>
        <v>70</v>
      </c>
    </row>
    <row r="863" spans="1:5" x14ac:dyDescent="0.25">
      <c r="A863" s="9">
        <v>47902</v>
      </c>
      <c r="B863" s="2">
        <v>10004</v>
      </c>
      <c r="C863" s="2" t="s">
        <v>36</v>
      </c>
      <c r="D863" s="2">
        <v>55</v>
      </c>
      <c r="E863">
        <f>VLOOKUP(C863,'Product Master'!$A$1:$C$31,3,FALSE)</f>
        <v>145</v>
      </c>
    </row>
    <row r="864" spans="1:5" x14ac:dyDescent="0.25">
      <c r="A864" s="9">
        <v>47903</v>
      </c>
      <c r="B864" s="2">
        <v>10001</v>
      </c>
      <c r="C864" s="2" t="s">
        <v>32</v>
      </c>
      <c r="D864" s="2">
        <v>55</v>
      </c>
      <c r="E864">
        <f>VLOOKUP(C864,'Product Master'!$A$1:$C$31,3,FALSE)</f>
        <v>139</v>
      </c>
    </row>
    <row r="865" spans="1:5" x14ac:dyDescent="0.25">
      <c r="A865" s="9">
        <v>47904</v>
      </c>
      <c r="B865" s="2">
        <v>10001</v>
      </c>
      <c r="C865" s="2" t="s">
        <v>36</v>
      </c>
      <c r="D865" s="2">
        <v>55</v>
      </c>
      <c r="E865">
        <f>VLOOKUP(C865,'Product Master'!$A$1:$C$31,3,FALSE)</f>
        <v>145</v>
      </c>
    </row>
    <row r="866" spans="1:5" x14ac:dyDescent="0.25">
      <c r="A866" s="9">
        <v>47905</v>
      </c>
      <c r="B866" s="2">
        <v>10001</v>
      </c>
      <c r="C866" s="2" t="s">
        <v>58</v>
      </c>
      <c r="D866" s="2">
        <v>55</v>
      </c>
      <c r="E866">
        <f>VLOOKUP(C866,'Product Master'!$A$1:$C$31,3,FALSE)</f>
        <v>129</v>
      </c>
    </row>
    <row r="867" spans="1:5" x14ac:dyDescent="0.25">
      <c r="A867" s="9">
        <v>47906</v>
      </c>
      <c r="B867" s="2">
        <v>10002</v>
      </c>
      <c r="C867" s="2" t="s">
        <v>45</v>
      </c>
      <c r="D867" s="2">
        <v>55</v>
      </c>
      <c r="E867">
        <f>VLOOKUP(C867,'Product Master'!$A$1:$C$31,3,FALSE)</f>
        <v>92</v>
      </c>
    </row>
    <row r="868" spans="1:5" x14ac:dyDescent="0.25">
      <c r="A868" s="9">
        <v>47907</v>
      </c>
      <c r="B868" s="2">
        <v>10006</v>
      </c>
      <c r="C868" s="2" t="s">
        <v>36</v>
      </c>
      <c r="D868" s="2">
        <v>55</v>
      </c>
      <c r="E868">
        <f>VLOOKUP(C868,'Product Master'!$A$1:$C$31,3,FALSE)</f>
        <v>145</v>
      </c>
    </row>
    <row r="869" spans="1:5" x14ac:dyDescent="0.25">
      <c r="A869" s="9">
        <v>47908</v>
      </c>
      <c r="B869" s="2">
        <v>10006</v>
      </c>
      <c r="C869" s="2" t="s">
        <v>32</v>
      </c>
      <c r="D869" s="2">
        <v>55</v>
      </c>
      <c r="E869">
        <f>VLOOKUP(C869,'Product Master'!$A$1:$C$31,3,FALSE)</f>
        <v>139</v>
      </c>
    </row>
    <row r="870" spans="1:5" x14ac:dyDescent="0.25">
      <c r="A870" s="9">
        <v>47909</v>
      </c>
      <c r="B870" s="2">
        <v>10009</v>
      </c>
      <c r="C870" s="2" t="s">
        <v>51</v>
      </c>
      <c r="D870" s="2">
        <v>54</v>
      </c>
      <c r="E870">
        <f>VLOOKUP(C870,'Product Master'!$A$1:$C$31,3,FALSE)</f>
        <v>87</v>
      </c>
    </row>
    <row r="871" spans="1:5" x14ac:dyDescent="0.25">
      <c r="A871" s="9">
        <v>47910</v>
      </c>
      <c r="B871" s="2">
        <v>10008</v>
      </c>
      <c r="C871" s="2" t="s">
        <v>48</v>
      </c>
      <c r="D871" s="2">
        <v>54</v>
      </c>
      <c r="E871">
        <f>VLOOKUP(C871,'Product Master'!$A$1:$C$31,3,FALSE)</f>
        <v>79</v>
      </c>
    </row>
    <row r="872" spans="1:5" x14ac:dyDescent="0.25">
      <c r="A872" s="9">
        <v>47911</v>
      </c>
      <c r="B872" s="2">
        <v>10010</v>
      </c>
      <c r="C872" s="2" t="s">
        <v>51</v>
      </c>
      <c r="D872" s="2">
        <v>54</v>
      </c>
      <c r="E872">
        <f>VLOOKUP(C872,'Product Master'!$A$1:$C$31,3,FALSE)</f>
        <v>87</v>
      </c>
    </row>
    <row r="873" spans="1:5" x14ac:dyDescent="0.25">
      <c r="A873" s="9">
        <v>47912</v>
      </c>
      <c r="B873" s="2">
        <v>10009</v>
      </c>
      <c r="C873" s="2" t="s">
        <v>44</v>
      </c>
      <c r="D873" s="2">
        <v>54</v>
      </c>
      <c r="E873">
        <f>VLOOKUP(C873,'Product Master'!$A$1:$C$31,3,FALSE)</f>
        <v>122</v>
      </c>
    </row>
    <row r="874" spans="1:5" x14ac:dyDescent="0.25">
      <c r="A874" s="9">
        <v>47913</v>
      </c>
      <c r="B874" s="2">
        <v>10013</v>
      </c>
      <c r="C874" s="2" t="s">
        <v>33</v>
      </c>
      <c r="D874" s="2">
        <v>54</v>
      </c>
      <c r="E874">
        <f>VLOOKUP(C874,'Product Master'!$A$1:$C$31,3,FALSE)</f>
        <v>84</v>
      </c>
    </row>
    <row r="875" spans="1:5" x14ac:dyDescent="0.25">
      <c r="A875" s="9">
        <v>47914</v>
      </c>
      <c r="B875" s="2">
        <v>10015</v>
      </c>
      <c r="C875" s="2" t="s">
        <v>31</v>
      </c>
      <c r="D875" s="2">
        <v>54</v>
      </c>
      <c r="E875">
        <f>VLOOKUP(C875,'Product Master'!$A$1:$C$31,3,FALSE)</f>
        <v>114</v>
      </c>
    </row>
    <row r="876" spans="1:5" x14ac:dyDescent="0.25">
      <c r="A876" s="9">
        <v>47915</v>
      </c>
      <c r="B876" s="2">
        <v>10015</v>
      </c>
      <c r="C876" s="2" t="s">
        <v>56</v>
      </c>
      <c r="D876" s="2">
        <v>54</v>
      </c>
      <c r="E876">
        <f>VLOOKUP(C876,'Product Master'!$A$1:$C$31,3,FALSE)</f>
        <v>139</v>
      </c>
    </row>
    <row r="877" spans="1:5" x14ac:dyDescent="0.25">
      <c r="A877" s="9">
        <v>47916</v>
      </c>
      <c r="B877" s="2">
        <v>10012</v>
      </c>
      <c r="C877" s="2" t="s">
        <v>52</v>
      </c>
      <c r="D877" s="2">
        <v>54</v>
      </c>
      <c r="E877">
        <f>VLOOKUP(C877,'Product Master'!$A$1:$C$31,3,FALSE)</f>
        <v>239</v>
      </c>
    </row>
    <row r="878" spans="1:5" x14ac:dyDescent="0.25">
      <c r="A878" s="9">
        <v>47917</v>
      </c>
      <c r="B878" s="2">
        <v>10019</v>
      </c>
      <c r="C878" s="2" t="s">
        <v>54</v>
      </c>
      <c r="D878" s="2">
        <v>54</v>
      </c>
      <c r="E878">
        <f>VLOOKUP(C878,'Product Master'!$A$1:$C$31,3,FALSE)</f>
        <v>85</v>
      </c>
    </row>
    <row r="879" spans="1:5" x14ac:dyDescent="0.25">
      <c r="A879" s="9">
        <v>47918</v>
      </c>
      <c r="B879" s="2">
        <v>10002</v>
      </c>
      <c r="C879" s="2" t="s">
        <v>44</v>
      </c>
      <c r="D879" s="2">
        <v>54</v>
      </c>
      <c r="E879">
        <f>VLOOKUP(C879,'Product Master'!$A$1:$C$31,3,FALSE)</f>
        <v>122</v>
      </c>
    </row>
    <row r="880" spans="1:5" x14ac:dyDescent="0.25">
      <c r="A880" s="9">
        <v>47919</v>
      </c>
      <c r="B880" s="2">
        <v>10003</v>
      </c>
      <c r="C880" s="2" t="s">
        <v>52</v>
      </c>
      <c r="D880" s="2">
        <v>54</v>
      </c>
      <c r="E880">
        <f>VLOOKUP(C880,'Product Master'!$A$1:$C$31,3,FALSE)</f>
        <v>239</v>
      </c>
    </row>
    <row r="881" spans="1:5" x14ac:dyDescent="0.25">
      <c r="A881" s="9">
        <v>47920</v>
      </c>
      <c r="B881" s="2">
        <v>10005</v>
      </c>
      <c r="C881" s="2" t="s">
        <v>46</v>
      </c>
      <c r="D881" s="2">
        <v>54</v>
      </c>
      <c r="E881">
        <f>VLOOKUP(C881,'Product Master'!$A$1:$C$31,3,FALSE)</f>
        <v>116</v>
      </c>
    </row>
    <row r="882" spans="1:5" x14ac:dyDescent="0.25">
      <c r="A882" s="9">
        <v>47921</v>
      </c>
      <c r="B882" s="2">
        <v>10003</v>
      </c>
      <c r="C882" s="2" t="s">
        <v>51</v>
      </c>
      <c r="D882" s="2">
        <v>54</v>
      </c>
      <c r="E882">
        <f>VLOOKUP(C882,'Product Master'!$A$1:$C$31,3,FALSE)</f>
        <v>87</v>
      </c>
    </row>
    <row r="883" spans="1:5" x14ac:dyDescent="0.25">
      <c r="A883" s="9">
        <v>47922</v>
      </c>
      <c r="B883" s="2">
        <v>10002</v>
      </c>
      <c r="C883" s="2" t="s">
        <v>58</v>
      </c>
      <c r="D883" s="2">
        <v>54</v>
      </c>
      <c r="E883">
        <f>VLOOKUP(C883,'Product Master'!$A$1:$C$31,3,FALSE)</f>
        <v>129</v>
      </c>
    </row>
    <row r="884" spans="1:5" x14ac:dyDescent="0.25">
      <c r="A884" s="9">
        <v>47923</v>
      </c>
      <c r="B884" s="2">
        <v>10004</v>
      </c>
      <c r="C884" s="2" t="s">
        <v>52</v>
      </c>
      <c r="D884" s="2">
        <v>54</v>
      </c>
      <c r="E884">
        <f>VLOOKUP(C884,'Product Master'!$A$1:$C$31,3,FALSE)</f>
        <v>239</v>
      </c>
    </row>
    <row r="885" spans="1:5" x14ac:dyDescent="0.25">
      <c r="A885" s="9">
        <v>47924</v>
      </c>
      <c r="B885" s="2">
        <v>10001</v>
      </c>
      <c r="C885" s="2" t="s">
        <v>37</v>
      </c>
      <c r="D885" s="2">
        <v>54</v>
      </c>
      <c r="E885">
        <f>VLOOKUP(C885,'Product Master'!$A$1:$C$31,3,FALSE)</f>
        <v>68</v>
      </c>
    </row>
    <row r="886" spans="1:5" x14ac:dyDescent="0.25">
      <c r="A886" s="9">
        <v>47925</v>
      </c>
      <c r="B886" s="2">
        <v>10001</v>
      </c>
      <c r="C886" s="2" t="s">
        <v>31</v>
      </c>
      <c r="D886" s="2">
        <v>54</v>
      </c>
      <c r="E886">
        <f>VLOOKUP(C886,'Product Master'!$A$1:$C$31,3,FALSE)</f>
        <v>114</v>
      </c>
    </row>
    <row r="887" spans="1:5" x14ac:dyDescent="0.25">
      <c r="A887" s="9">
        <v>47926</v>
      </c>
      <c r="B887" s="2">
        <v>10004</v>
      </c>
      <c r="C887" s="2" t="s">
        <v>58</v>
      </c>
      <c r="D887" s="2">
        <v>54</v>
      </c>
      <c r="E887">
        <f>VLOOKUP(C887,'Product Master'!$A$1:$C$31,3,FALSE)</f>
        <v>129</v>
      </c>
    </row>
    <row r="888" spans="1:5" x14ac:dyDescent="0.25">
      <c r="A888" s="9">
        <v>47927</v>
      </c>
      <c r="B888" s="2">
        <v>10006</v>
      </c>
      <c r="C888" s="2" t="s">
        <v>33</v>
      </c>
      <c r="D888" s="2">
        <v>54</v>
      </c>
      <c r="E888">
        <f>VLOOKUP(C888,'Product Master'!$A$1:$C$31,3,FALSE)</f>
        <v>84</v>
      </c>
    </row>
    <row r="889" spans="1:5" x14ac:dyDescent="0.25">
      <c r="A889" s="9">
        <v>47928</v>
      </c>
      <c r="B889" s="2">
        <v>10001</v>
      </c>
      <c r="C889" s="2" t="s">
        <v>35</v>
      </c>
      <c r="D889" s="2">
        <v>54</v>
      </c>
      <c r="E889">
        <f>VLOOKUP(C889,'Product Master'!$A$1:$C$31,3,FALSE)</f>
        <v>113</v>
      </c>
    </row>
    <row r="890" spans="1:5" x14ac:dyDescent="0.25">
      <c r="A890" s="9">
        <v>47929</v>
      </c>
      <c r="B890" s="2">
        <v>10006</v>
      </c>
      <c r="C890" s="2" t="s">
        <v>54</v>
      </c>
      <c r="D890" s="2">
        <v>54</v>
      </c>
      <c r="E890">
        <f>VLOOKUP(C890,'Product Master'!$A$1:$C$31,3,FALSE)</f>
        <v>85</v>
      </c>
    </row>
    <row r="891" spans="1:5" x14ac:dyDescent="0.25">
      <c r="A891" s="9">
        <v>47930</v>
      </c>
      <c r="B891" s="2">
        <v>10005</v>
      </c>
      <c r="C891" s="2" t="s">
        <v>58</v>
      </c>
      <c r="D891" s="2">
        <v>54</v>
      </c>
      <c r="E891">
        <f>VLOOKUP(C891,'Product Master'!$A$1:$C$31,3,FALSE)</f>
        <v>129</v>
      </c>
    </row>
    <row r="892" spans="1:5" x14ac:dyDescent="0.25">
      <c r="A892" s="9">
        <v>47931</v>
      </c>
      <c r="B892" s="2">
        <v>10009</v>
      </c>
      <c r="C892" s="2" t="s">
        <v>31</v>
      </c>
      <c r="D892" s="2">
        <v>53</v>
      </c>
      <c r="E892">
        <f>VLOOKUP(C892,'Product Master'!$A$1:$C$31,3,FALSE)</f>
        <v>114</v>
      </c>
    </row>
    <row r="893" spans="1:5" x14ac:dyDescent="0.25">
      <c r="A893" s="9">
        <v>47932</v>
      </c>
      <c r="B893" s="2">
        <v>10008</v>
      </c>
      <c r="C893" s="2" t="s">
        <v>38</v>
      </c>
      <c r="D893" s="2">
        <v>53</v>
      </c>
      <c r="E893">
        <f>VLOOKUP(C893,'Product Master'!$A$1:$C$31,3,FALSE)</f>
        <v>73</v>
      </c>
    </row>
    <row r="894" spans="1:5" x14ac:dyDescent="0.25">
      <c r="A894" s="9">
        <v>47933</v>
      </c>
      <c r="B894" s="2">
        <v>10007</v>
      </c>
      <c r="C894" s="2" t="s">
        <v>48</v>
      </c>
      <c r="D894" s="2">
        <v>53</v>
      </c>
      <c r="E894">
        <f>VLOOKUP(C894,'Product Master'!$A$1:$C$31,3,FALSE)</f>
        <v>79</v>
      </c>
    </row>
    <row r="895" spans="1:5" x14ac:dyDescent="0.25">
      <c r="A895" s="9">
        <v>47934</v>
      </c>
      <c r="B895" s="2">
        <v>10009</v>
      </c>
      <c r="C895" s="2" t="s">
        <v>50</v>
      </c>
      <c r="D895" s="2">
        <v>53</v>
      </c>
      <c r="E895">
        <f>VLOOKUP(C895,'Product Master'!$A$1:$C$31,3,FALSE)</f>
        <v>141</v>
      </c>
    </row>
    <row r="896" spans="1:5" x14ac:dyDescent="0.25">
      <c r="A896" s="9">
        <v>47935</v>
      </c>
      <c r="B896" s="2">
        <v>10009</v>
      </c>
      <c r="C896" s="2" t="s">
        <v>45</v>
      </c>
      <c r="D896" s="2">
        <v>53</v>
      </c>
      <c r="E896">
        <f>VLOOKUP(C896,'Product Master'!$A$1:$C$31,3,FALSE)</f>
        <v>92</v>
      </c>
    </row>
    <row r="897" spans="1:5" x14ac:dyDescent="0.25">
      <c r="A897" s="9">
        <v>47936</v>
      </c>
      <c r="B897" s="2">
        <v>10012</v>
      </c>
      <c r="C897" s="2" t="s">
        <v>49</v>
      </c>
      <c r="D897" s="2">
        <v>53</v>
      </c>
      <c r="E897">
        <f>VLOOKUP(C897,'Product Master'!$A$1:$C$31,3,FALSE)</f>
        <v>70</v>
      </c>
    </row>
    <row r="898" spans="1:5" x14ac:dyDescent="0.25">
      <c r="A898" s="9">
        <v>47937</v>
      </c>
      <c r="B898" s="2">
        <v>10011</v>
      </c>
      <c r="C898" s="2" t="s">
        <v>40</v>
      </c>
      <c r="D898" s="2">
        <v>53</v>
      </c>
      <c r="E898">
        <f>VLOOKUP(C898,'Product Master'!$A$1:$C$31,3,FALSE)</f>
        <v>239</v>
      </c>
    </row>
    <row r="899" spans="1:5" x14ac:dyDescent="0.25">
      <c r="A899" s="9">
        <v>47938</v>
      </c>
      <c r="B899" s="2">
        <v>10013</v>
      </c>
      <c r="C899" s="2" t="s">
        <v>55</v>
      </c>
      <c r="D899" s="2">
        <v>53</v>
      </c>
      <c r="E899">
        <f>VLOOKUP(C899,'Product Master'!$A$1:$C$31,3,FALSE)</f>
        <v>110</v>
      </c>
    </row>
    <row r="900" spans="1:5" x14ac:dyDescent="0.25">
      <c r="A900" s="9">
        <v>47939</v>
      </c>
      <c r="B900" s="2">
        <v>10020</v>
      </c>
      <c r="C900" s="2" t="s">
        <v>54</v>
      </c>
      <c r="D900" s="2">
        <v>53</v>
      </c>
      <c r="E900">
        <f>VLOOKUP(C900,'Product Master'!$A$1:$C$31,3,FALSE)</f>
        <v>85</v>
      </c>
    </row>
    <row r="901" spans="1:5" x14ac:dyDescent="0.25">
      <c r="A901" s="9">
        <v>47940</v>
      </c>
      <c r="B901" s="2">
        <v>10017</v>
      </c>
      <c r="C901" s="2" t="s">
        <v>42</v>
      </c>
      <c r="D901" s="2">
        <v>53</v>
      </c>
      <c r="E901">
        <f>VLOOKUP(C901,'Product Master'!$A$1:$C$31,3,FALSE)</f>
        <v>97</v>
      </c>
    </row>
    <row r="902" spans="1:5" x14ac:dyDescent="0.25">
      <c r="A902" s="9">
        <v>47941</v>
      </c>
      <c r="B902" s="2">
        <v>10020</v>
      </c>
      <c r="C902" s="2" t="s">
        <v>36</v>
      </c>
      <c r="D902" s="2">
        <v>53</v>
      </c>
      <c r="E902">
        <f>VLOOKUP(C902,'Product Master'!$A$1:$C$31,3,FALSE)</f>
        <v>145</v>
      </c>
    </row>
    <row r="903" spans="1:5" x14ac:dyDescent="0.25">
      <c r="A903" s="9">
        <v>47942</v>
      </c>
      <c r="B903" s="2">
        <v>10017</v>
      </c>
      <c r="C903" s="2" t="s">
        <v>55</v>
      </c>
      <c r="D903" s="2">
        <v>53</v>
      </c>
      <c r="E903">
        <f>VLOOKUP(C903,'Product Master'!$A$1:$C$31,3,FALSE)</f>
        <v>110</v>
      </c>
    </row>
    <row r="904" spans="1:5" x14ac:dyDescent="0.25">
      <c r="A904" s="9">
        <v>47943</v>
      </c>
      <c r="B904" s="2">
        <v>10018</v>
      </c>
      <c r="C904" s="2" t="s">
        <v>44</v>
      </c>
      <c r="D904" s="2">
        <v>53</v>
      </c>
      <c r="E904">
        <f>VLOOKUP(C904,'Product Master'!$A$1:$C$31,3,FALSE)</f>
        <v>122</v>
      </c>
    </row>
    <row r="905" spans="1:5" x14ac:dyDescent="0.25">
      <c r="A905" s="9">
        <v>47944</v>
      </c>
      <c r="B905" s="2">
        <v>10019</v>
      </c>
      <c r="C905" s="2" t="s">
        <v>35</v>
      </c>
      <c r="D905" s="2">
        <v>53</v>
      </c>
      <c r="E905">
        <f>VLOOKUP(C905,'Product Master'!$A$1:$C$31,3,FALSE)</f>
        <v>113</v>
      </c>
    </row>
    <row r="906" spans="1:5" x14ac:dyDescent="0.25">
      <c r="A906" s="9">
        <v>47945</v>
      </c>
      <c r="B906" s="2">
        <v>10018</v>
      </c>
      <c r="C906" s="2" t="s">
        <v>43</v>
      </c>
      <c r="D906" s="2">
        <v>53</v>
      </c>
      <c r="E906">
        <f>VLOOKUP(C906,'Product Master'!$A$1:$C$31,3,FALSE)</f>
        <v>150</v>
      </c>
    </row>
    <row r="907" spans="1:5" x14ac:dyDescent="0.25">
      <c r="A907" s="9">
        <v>47946</v>
      </c>
      <c r="B907" s="2">
        <v>10018</v>
      </c>
      <c r="C907" s="2" t="s">
        <v>38</v>
      </c>
      <c r="D907" s="2">
        <v>53</v>
      </c>
      <c r="E907">
        <f>VLOOKUP(C907,'Product Master'!$A$1:$C$31,3,FALSE)</f>
        <v>73</v>
      </c>
    </row>
    <row r="908" spans="1:5" x14ac:dyDescent="0.25">
      <c r="A908" s="9">
        <v>47947</v>
      </c>
      <c r="B908" s="2">
        <v>10016</v>
      </c>
      <c r="C908" s="2" t="s">
        <v>48</v>
      </c>
      <c r="D908" s="2">
        <v>53</v>
      </c>
      <c r="E908">
        <f>VLOOKUP(C908,'Product Master'!$A$1:$C$31,3,FALSE)</f>
        <v>79</v>
      </c>
    </row>
    <row r="909" spans="1:5" x14ac:dyDescent="0.25">
      <c r="A909" s="9">
        <v>47948</v>
      </c>
      <c r="B909" s="2">
        <v>10017</v>
      </c>
      <c r="C909" s="2" t="s">
        <v>59</v>
      </c>
      <c r="D909" s="2">
        <v>53</v>
      </c>
      <c r="E909">
        <f>VLOOKUP(C909,'Product Master'!$A$1:$C$31,3,FALSE)</f>
        <v>200</v>
      </c>
    </row>
    <row r="910" spans="1:5" x14ac:dyDescent="0.25">
      <c r="A910" s="9">
        <v>47949</v>
      </c>
      <c r="B910" s="2">
        <v>10001</v>
      </c>
      <c r="C910" s="2" t="s">
        <v>50</v>
      </c>
      <c r="D910" s="2">
        <v>53</v>
      </c>
      <c r="E910">
        <f>VLOOKUP(C910,'Product Master'!$A$1:$C$31,3,FALSE)</f>
        <v>141</v>
      </c>
    </row>
    <row r="911" spans="1:5" x14ac:dyDescent="0.25">
      <c r="A911" s="9">
        <v>47950</v>
      </c>
      <c r="B911" s="2">
        <v>10006</v>
      </c>
      <c r="C911" s="2" t="s">
        <v>57</v>
      </c>
      <c r="D911" s="2">
        <v>53</v>
      </c>
      <c r="E911">
        <f>VLOOKUP(C911,'Product Master'!$A$1:$C$31,3,FALSE)</f>
        <v>107</v>
      </c>
    </row>
    <row r="912" spans="1:5" x14ac:dyDescent="0.25">
      <c r="A912" s="9">
        <v>47951</v>
      </c>
      <c r="B912" s="2">
        <v>10005</v>
      </c>
      <c r="C912" s="2" t="s">
        <v>32</v>
      </c>
      <c r="D912" s="2">
        <v>53</v>
      </c>
      <c r="E912">
        <f>VLOOKUP(C912,'Product Master'!$A$1:$C$31,3,FALSE)</f>
        <v>139</v>
      </c>
    </row>
    <row r="913" spans="1:5" x14ac:dyDescent="0.25">
      <c r="A913" s="9">
        <v>47952</v>
      </c>
      <c r="B913" s="2">
        <v>10006</v>
      </c>
      <c r="C913" s="2" t="s">
        <v>50</v>
      </c>
      <c r="D913" s="2">
        <v>53</v>
      </c>
      <c r="E913">
        <f>VLOOKUP(C913,'Product Master'!$A$1:$C$31,3,FALSE)</f>
        <v>141</v>
      </c>
    </row>
    <row r="914" spans="1:5" x14ac:dyDescent="0.25">
      <c r="A914" s="9">
        <v>47953</v>
      </c>
      <c r="B914" s="2">
        <v>10006</v>
      </c>
      <c r="C914" s="2" t="s">
        <v>36</v>
      </c>
      <c r="D914" s="2">
        <v>53</v>
      </c>
      <c r="E914">
        <f>VLOOKUP(C914,'Product Master'!$A$1:$C$31,3,FALSE)</f>
        <v>145</v>
      </c>
    </row>
    <row r="915" spans="1:5" x14ac:dyDescent="0.25">
      <c r="A915" s="9">
        <v>47954</v>
      </c>
      <c r="B915" s="2">
        <v>10002</v>
      </c>
      <c r="C915" s="2" t="s">
        <v>56</v>
      </c>
      <c r="D915" s="2">
        <v>53</v>
      </c>
      <c r="E915">
        <f>VLOOKUP(C915,'Product Master'!$A$1:$C$31,3,FALSE)</f>
        <v>139</v>
      </c>
    </row>
    <row r="916" spans="1:5" x14ac:dyDescent="0.25">
      <c r="A916" s="9">
        <v>47955</v>
      </c>
      <c r="B916" s="2">
        <v>10006</v>
      </c>
      <c r="C916" s="2" t="s">
        <v>35</v>
      </c>
      <c r="D916" s="2">
        <v>53</v>
      </c>
      <c r="E916">
        <f>VLOOKUP(C916,'Product Master'!$A$1:$C$31,3,FALSE)</f>
        <v>113</v>
      </c>
    </row>
    <row r="917" spans="1:5" x14ac:dyDescent="0.25">
      <c r="A917" s="9">
        <v>47956</v>
      </c>
      <c r="B917" s="2">
        <v>10003</v>
      </c>
      <c r="C917" s="2" t="s">
        <v>42</v>
      </c>
      <c r="D917" s="2">
        <v>53</v>
      </c>
      <c r="E917">
        <f>VLOOKUP(C917,'Product Master'!$A$1:$C$31,3,FALSE)</f>
        <v>97</v>
      </c>
    </row>
    <row r="918" spans="1:5" x14ac:dyDescent="0.25">
      <c r="A918" s="9">
        <v>47957</v>
      </c>
      <c r="B918" s="2">
        <v>10005</v>
      </c>
      <c r="C918" s="2" t="s">
        <v>31</v>
      </c>
      <c r="D918" s="2">
        <v>53</v>
      </c>
      <c r="E918">
        <f>VLOOKUP(C918,'Product Master'!$A$1:$C$31,3,FALSE)</f>
        <v>114</v>
      </c>
    </row>
    <row r="919" spans="1:5" x14ac:dyDescent="0.25">
      <c r="A919" s="9">
        <v>47958</v>
      </c>
      <c r="B919" s="2">
        <v>10005</v>
      </c>
      <c r="C919" s="2" t="s">
        <v>35</v>
      </c>
      <c r="D919" s="2">
        <v>53</v>
      </c>
      <c r="E919">
        <f>VLOOKUP(C919,'Product Master'!$A$1:$C$31,3,FALSE)</f>
        <v>113</v>
      </c>
    </row>
    <row r="920" spans="1:5" x14ac:dyDescent="0.25">
      <c r="A920" s="9">
        <v>47959</v>
      </c>
      <c r="B920" s="2">
        <v>10001</v>
      </c>
      <c r="C920" s="2" t="s">
        <v>33</v>
      </c>
      <c r="D920" s="2">
        <v>53</v>
      </c>
      <c r="E920">
        <f>VLOOKUP(C920,'Product Master'!$A$1:$C$31,3,FALSE)</f>
        <v>84</v>
      </c>
    </row>
    <row r="921" spans="1:5" x14ac:dyDescent="0.25">
      <c r="A921" s="9">
        <v>47960</v>
      </c>
      <c r="B921" s="2">
        <v>10009</v>
      </c>
      <c r="C921" s="2" t="s">
        <v>40</v>
      </c>
      <c r="D921" s="2">
        <v>52</v>
      </c>
      <c r="E921">
        <f>VLOOKUP(C921,'Product Master'!$A$1:$C$31,3,FALSE)</f>
        <v>239</v>
      </c>
    </row>
    <row r="922" spans="1:5" x14ac:dyDescent="0.25">
      <c r="A922" s="9">
        <v>47961</v>
      </c>
      <c r="B922" s="2">
        <v>10009</v>
      </c>
      <c r="C922" s="2" t="s">
        <v>49</v>
      </c>
      <c r="D922" s="2">
        <v>52</v>
      </c>
      <c r="E922">
        <f>VLOOKUP(C922,'Product Master'!$A$1:$C$31,3,FALSE)</f>
        <v>70</v>
      </c>
    </row>
    <row r="923" spans="1:5" x14ac:dyDescent="0.25">
      <c r="A923" s="9">
        <v>47962</v>
      </c>
      <c r="B923" s="2">
        <v>10008</v>
      </c>
      <c r="C923" s="2" t="s">
        <v>36</v>
      </c>
      <c r="D923" s="2">
        <v>52</v>
      </c>
      <c r="E923">
        <f>VLOOKUP(C923,'Product Master'!$A$1:$C$31,3,FALSE)</f>
        <v>145</v>
      </c>
    </row>
    <row r="924" spans="1:5" x14ac:dyDescent="0.25">
      <c r="A924" s="9">
        <v>47963</v>
      </c>
      <c r="B924" s="2">
        <v>10010</v>
      </c>
      <c r="C924" s="2" t="s">
        <v>40</v>
      </c>
      <c r="D924" s="2">
        <v>52</v>
      </c>
      <c r="E924">
        <f>VLOOKUP(C924,'Product Master'!$A$1:$C$31,3,FALSE)</f>
        <v>239</v>
      </c>
    </row>
    <row r="925" spans="1:5" x14ac:dyDescent="0.25">
      <c r="A925" s="9">
        <v>47964</v>
      </c>
      <c r="B925" s="2">
        <v>10007</v>
      </c>
      <c r="C925" s="2" t="s">
        <v>54</v>
      </c>
      <c r="D925" s="2">
        <v>52</v>
      </c>
      <c r="E925">
        <f>VLOOKUP(C925,'Product Master'!$A$1:$C$31,3,FALSE)</f>
        <v>85</v>
      </c>
    </row>
    <row r="926" spans="1:5" x14ac:dyDescent="0.25">
      <c r="A926" s="9">
        <v>47965</v>
      </c>
      <c r="B926" s="2">
        <v>10007</v>
      </c>
      <c r="C926" s="2" t="s">
        <v>37</v>
      </c>
      <c r="D926" s="2">
        <v>52</v>
      </c>
      <c r="E926">
        <f>VLOOKUP(C926,'Product Master'!$A$1:$C$31,3,FALSE)</f>
        <v>68</v>
      </c>
    </row>
    <row r="927" spans="1:5" x14ac:dyDescent="0.25">
      <c r="A927" s="9">
        <v>47966</v>
      </c>
      <c r="B927" s="2">
        <v>10014</v>
      </c>
      <c r="C927" s="2" t="s">
        <v>49</v>
      </c>
      <c r="D927" s="2">
        <v>52</v>
      </c>
      <c r="E927">
        <f>VLOOKUP(C927,'Product Master'!$A$1:$C$31,3,FALSE)</f>
        <v>70</v>
      </c>
    </row>
    <row r="928" spans="1:5" x14ac:dyDescent="0.25">
      <c r="A928" s="9">
        <v>47967</v>
      </c>
      <c r="B928" s="2">
        <v>10012</v>
      </c>
      <c r="C928" s="2" t="s">
        <v>35</v>
      </c>
      <c r="D928" s="2">
        <v>52</v>
      </c>
      <c r="E928">
        <f>VLOOKUP(C928,'Product Master'!$A$1:$C$31,3,FALSE)</f>
        <v>113</v>
      </c>
    </row>
    <row r="929" spans="1:5" x14ac:dyDescent="0.25">
      <c r="A929" s="9">
        <v>47968</v>
      </c>
      <c r="B929" s="2">
        <v>10015</v>
      </c>
      <c r="C929" s="2" t="s">
        <v>32</v>
      </c>
      <c r="D929" s="2">
        <v>52</v>
      </c>
      <c r="E929">
        <f>VLOOKUP(C929,'Product Master'!$A$1:$C$31,3,FALSE)</f>
        <v>139</v>
      </c>
    </row>
    <row r="930" spans="1:5" x14ac:dyDescent="0.25">
      <c r="A930" s="9">
        <v>47969</v>
      </c>
      <c r="B930" s="2">
        <v>10017</v>
      </c>
      <c r="C930" s="2" t="s">
        <v>45</v>
      </c>
      <c r="D930" s="2">
        <v>52</v>
      </c>
      <c r="E930">
        <f>VLOOKUP(C930,'Product Master'!$A$1:$C$31,3,FALSE)</f>
        <v>92</v>
      </c>
    </row>
    <row r="931" spans="1:5" x14ac:dyDescent="0.25">
      <c r="A931" s="9">
        <v>47970</v>
      </c>
      <c r="B931" s="2">
        <v>10020</v>
      </c>
      <c r="C931" s="2" t="s">
        <v>46</v>
      </c>
      <c r="D931" s="2">
        <v>52</v>
      </c>
      <c r="E931">
        <f>VLOOKUP(C931,'Product Master'!$A$1:$C$31,3,FALSE)</f>
        <v>116</v>
      </c>
    </row>
    <row r="932" spans="1:5" x14ac:dyDescent="0.25">
      <c r="A932" s="9">
        <v>47971</v>
      </c>
      <c r="B932" s="2">
        <v>10017</v>
      </c>
      <c r="C932" s="2" t="s">
        <v>43</v>
      </c>
      <c r="D932" s="2">
        <v>52</v>
      </c>
      <c r="E932">
        <f>VLOOKUP(C932,'Product Master'!$A$1:$C$31,3,FALSE)</f>
        <v>150</v>
      </c>
    </row>
    <row r="933" spans="1:5" x14ac:dyDescent="0.25">
      <c r="A933" s="9">
        <v>47972</v>
      </c>
      <c r="B933" s="2">
        <v>10018</v>
      </c>
      <c r="C933" s="2" t="s">
        <v>44</v>
      </c>
      <c r="D933" s="2">
        <v>52</v>
      </c>
      <c r="E933">
        <f>VLOOKUP(C933,'Product Master'!$A$1:$C$31,3,FALSE)</f>
        <v>122</v>
      </c>
    </row>
    <row r="934" spans="1:5" x14ac:dyDescent="0.25">
      <c r="A934" s="9">
        <v>47973</v>
      </c>
      <c r="B934" s="2">
        <v>10020</v>
      </c>
      <c r="C934" s="2" t="s">
        <v>59</v>
      </c>
      <c r="D934" s="2">
        <v>52</v>
      </c>
      <c r="E934">
        <f>VLOOKUP(C934,'Product Master'!$A$1:$C$31,3,FALSE)</f>
        <v>200</v>
      </c>
    </row>
    <row r="935" spans="1:5" x14ac:dyDescent="0.25">
      <c r="A935" s="9">
        <v>47974</v>
      </c>
      <c r="B935" s="2">
        <v>10004</v>
      </c>
      <c r="C935" s="2" t="s">
        <v>56</v>
      </c>
      <c r="D935" s="2">
        <v>52</v>
      </c>
      <c r="E935">
        <f>VLOOKUP(C935,'Product Master'!$A$1:$C$31,3,FALSE)</f>
        <v>139</v>
      </c>
    </row>
    <row r="936" spans="1:5" x14ac:dyDescent="0.25">
      <c r="A936" s="9">
        <v>47975</v>
      </c>
      <c r="B936" s="2">
        <v>10003</v>
      </c>
      <c r="C936" s="2" t="s">
        <v>52</v>
      </c>
      <c r="D936" s="2">
        <v>52</v>
      </c>
      <c r="E936">
        <f>VLOOKUP(C936,'Product Master'!$A$1:$C$31,3,FALSE)</f>
        <v>239</v>
      </c>
    </row>
    <row r="937" spans="1:5" x14ac:dyDescent="0.25">
      <c r="A937" s="9">
        <v>47976</v>
      </c>
      <c r="B937" s="2">
        <v>10005</v>
      </c>
      <c r="C937" s="2" t="s">
        <v>51</v>
      </c>
      <c r="D937" s="2">
        <v>52</v>
      </c>
      <c r="E937">
        <f>VLOOKUP(C937,'Product Master'!$A$1:$C$31,3,FALSE)</f>
        <v>87</v>
      </c>
    </row>
    <row r="938" spans="1:5" x14ac:dyDescent="0.25">
      <c r="A938" s="9">
        <v>47977</v>
      </c>
      <c r="B938" s="2">
        <v>10006</v>
      </c>
      <c r="C938" s="2" t="s">
        <v>48</v>
      </c>
      <c r="D938" s="2">
        <v>52</v>
      </c>
      <c r="E938">
        <f>VLOOKUP(C938,'Product Master'!$A$1:$C$31,3,FALSE)</f>
        <v>79</v>
      </c>
    </row>
    <row r="939" spans="1:5" x14ac:dyDescent="0.25">
      <c r="A939" s="9">
        <v>47978</v>
      </c>
      <c r="B939" s="2">
        <v>10009</v>
      </c>
      <c r="C939" s="2" t="s">
        <v>57</v>
      </c>
      <c r="D939" s="2">
        <v>51</v>
      </c>
      <c r="E939">
        <f>VLOOKUP(C939,'Product Master'!$A$1:$C$31,3,FALSE)</f>
        <v>107</v>
      </c>
    </row>
    <row r="940" spans="1:5" x14ac:dyDescent="0.25">
      <c r="A940" s="9">
        <v>47979</v>
      </c>
      <c r="B940" s="2">
        <v>10008</v>
      </c>
      <c r="C940" s="2" t="s">
        <v>45</v>
      </c>
      <c r="D940" s="2">
        <v>51</v>
      </c>
      <c r="E940">
        <f>VLOOKUP(C940,'Product Master'!$A$1:$C$31,3,FALSE)</f>
        <v>92</v>
      </c>
    </row>
    <row r="941" spans="1:5" x14ac:dyDescent="0.25">
      <c r="A941" s="9">
        <v>47980</v>
      </c>
      <c r="B941" s="2">
        <v>10007</v>
      </c>
      <c r="C941" s="2" t="s">
        <v>31</v>
      </c>
      <c r="D941" s="2">
        <v>51</v>
      </c>
      <c r="E941">
        <f>VLOOKUP(C941,'Product Master'!$A$1:$C$31,3,FALSE)</f>
        <v>114</v>
      </c>
    </row>
    <row r="942" spans="1:5" x14ac:dyDescent="0.25">
      <c r="A942" s="9">
        <v>47981</v>
      </c>
      <c r="B942" s="2">
        <v>10008</v>
      </c>
      <c r="C942" s="2" t="s">
        <v>51</v>
      </c>
      <c r="D942" s="2">
        <v>51</v>
      </c>
      <c r="E942">
        <f>VLOOKUP(C942,'Product Master'!$A$1:$C$31,3,FALSE)</f>
        <v>87</v>
      </c>
    </row>
    <row r="943" spans="1:5" x14ac:dyDescent="0.25">
      <c r="A943" s="9">
        <v>47982</v>
      </c>
      <c r="B943" s="2">
        <v>10014</v>
      </c>
      <c r="C943" s="2" t="s">
        <v>45</v>
      </c>
      <c r="D943" s="2">
        <v>51</v>
      </c>
      <c r="E943">
        <f>VLOOKUP(C943,'Product Master'!$A$1:$C$31,3,FALSE)</f>
        <v>92</v>
      </c>
    </row>
    <row r="944" spans="1:5" x14ac:dyDescent="0.25">
      <c r="A944" s="9">
        <v>47983</v>
      </c>
      <c r="B944" s="2">
        <v>10011</v>
      </c>
      <c r="C944" s="2" t="s">
        <v>33</v>
      </c>
      <c r="D944" s="2">
        <v>51</v>
      </c>
      <c r="E944">
        <f>VLOOKUP(C944,'Product Master'!$A$1:$C$31,3,FALSE)</f>
        <v>84</v>
      </c>
    </row>
    <row r="945" spans="1:5" x14ac:dyDescent="0.25">
      <c r="A945" s="9">
        <v>47984</v>
      </c>
      <c r="B945" s="2">
        <v>10014</v>
      </c>
      <c r="C945" s="2" t="s">
        <v>49</v>
      </c>
      <c r="D945" s="2">
        <v>51</v>
      </c>
      <c r="E945">
        <f>VLOOKUP(C945,'Product Master'!$A$1:$C$31,3,FALSE)</f>
        <v>70</v>
      </c>
    </row>
    <row r="946" spans="1:5" x14ac:dyDescent="0.25">
      <c r="A946" s="9">
        <v>47985</v>
      </c>
      <c r="B946" s="2">
        <v>10012</v>
      </c>
      <c r="C946" s="2" t="s">
        <v>58</v>
      </c>
      <c r="D946" s="2">
        <v>51</v>
      </c>
      <c r="E946">
        <f>VLOOKUP(C946,'Product Master'!$A$1:$C$31,3,FALSE)</f>
        <v>129</v>
      </c>
    </row>
    <row r="947" spans="1:5" x14ac:dyDescent="0.25">
      <c r="A947" s="9">
        <v>47986</v>
      </c>
      <c r="B947" s="2">
        <v>10019</v>
      </c>
      <c r="C947" s="2" t="s">
        <v>31</v>
      </c>
      <c r="D947" s="2">
        <v>51</v>
      </c>
      <c r="E947">
        <f>VLOOKUP(C947,'Product Master'!$A$1:$C$31,3,FALSE)</f>
        <v>114</v>
      </c>
    </row>
    <row r="948" spans="1:5" x14ac:dyDescent="0.25">
      <c r="A948" s="9">
        <v>47987</v>
      </c>
      <c r="B948" s="2">
        <v>10019</v>
      </c>
      <c r="C948" s="2" t="s">
        <v>43</v>
      </c>
      <c r="D948" s="2">
        <v>51</v>
      </c>
      <c r="E948">
        <f>VLOOKUP(C948,'Product Master'!$A$1:$C$31,3,FALSE)</f>
        <v>150</v>
      </c>
    </row>
    <row r="949" spans="1:5" x14ac:dyDescent="0.25">
      <c r="A949" s="9">
        <v>47988</v>
      </c>
      <c r="B949" s="2">
        <v>10016</v>
      </c>
      <c r="C949" s="2" t="s">
        <v>43</v>
      </c>
      <c r="D949" s="2">
        <v>51</v>
      </c>
      <c r="E949">
        <f>VLOOKUP(C949,'Product Master'!$A$1:$C$31,3,FALSE)</f>
        <v>150</v>
      </c>
    </row>
    <row r="950" spans="1:5" x14ac:dyDescent="0.25">
      <c r="A950" s="9">
        <v>47989</v>
      </c>
      <c r="B950" s="2">
        <v>10020</v>
      </c>
      <c r="C950" s="2" t="s">
        <v>58</v>
      </c>
      <c r="D950" s="2">
        <v>51</v>
      </c>
      <c r="E950">
        <f>VLOOKUP(C950,'Product Master'!$A$1:$C$31,3,FALSE)</f>
        <v>129</v>
      </c>
    </row>
    <row r="951" spans="1:5" x14ac:dyDescent="0.25">
      <c r="A951" s="9">
        <v>47990</v>
      </c>
      <c r="B951" s="2">
        <v>10020</v>
      </c>
      <c r="C951" s="2" t="s">
        <v>55</v>
      </c>
      <c r="D951" s="2">
        <v>51</v>
      </c>
      <c r="E951">
        <f>VLOOKUP(C951,'Product Master'!$A$1:$C$31,3,FALSE)</f>
        <v>110</v>
      </c>
    </row>
    <row r="952" spans="1:5" x14ac:dyDescent="0.25">
      <c r="A952" s="9">
        <v>47991</v>
      </c>
      <c r="B952" s="2">
        <v>10017</v>
      </c>
      <c r="C952" s="2" t="s">
        <v>43</v>
      </c>
      <c r="D952" s="2">
        <v>51</v>
      </c>
      <c r="E952">
        <f>VLOOKUP(C952,'Product Master'!$A$1:$C$31,3,FALSE)</f>
        <v>150</v>
      </c>
    </row>
    <row r="953" spans="1:5" x14ac:dyDescent="0.25">
      <c r="A953" s="9">
        <v>47992</v>
      </c>
      <c r="B953" s="2">
        <v>10003</v>
      </c>
      <c r="C953" s="2" t="s">
        <v>36</v>
      </c>
      <c r="D953" s="2">
        <v>51</v>
      </c>
      <c r="E953">
        <f>VLOOKUP(C953,'Product Master'!$A$1:$C$31,3,FALSE)</f>
        <v>145</v>
      </c>
    </row>
    <row r="954" spans="1:5" x14ac:dyDescent="0.25">
      <c r="A954" s="9">
        <v>47993</v>
      </c>
      <c r="B954" s="2">
        <v>10003</v>
      </c>
      <c r="C954" s="2" t="s">
        <v>32</v>
      </c>
      <c r="D954" s="2">
        <v>51</v>
      </c>
      <c r="E954">
        <f>VLOOKUP(C954,'Product Master'!$A$1:$C$31,3,FALSE)</f>
        <v>139</v>
      </c>
    </row>
    <row r="955" spans="1:5" x14ac:dyDescent="0.25">
      <c r="A955" s="9">
        <v>47994</v>
      </c>
      <c r="B955" s="2">
        <v>10006</v>
      </c>
      <c r="C955" s="2" t="s">
        <v>47</v>
      </c>
      <c r="D955" s="2">
        <v>51</v>
      </c>
      <c r="E955">
        <f>VLOOKUP(C955,'Product Master'!$A$1:$C$31,3,FALSE)</f>
        <v>291</v>
      </c>
    </row>
    <row r="956" spans="1:5" x14ac:dyDescent="0.25">
      <c r="A956" s="9">
        <v>47995</v>
      </c>
      <c r="B956" s="2">
        <v>10008</v>
      </c>
      <c r="C956" s="2" t="s">
        <v>49</v>
      </c>
      <c r="D956" s="2">
        <v>50</v>
      </c>
      <c r="E956">
        <f>VLOOKUP(C956,'Product Master'!$A$1:$C$31,3,FALSE)</f>
        <v>70</v>
      </c>
    </row>
    <row r="957" spans="1:5" x14ac:dyDescent="0.25">
      <c r="A957" s="9">
        <v>47996</v>
      </c>
      <c r="B957" s="2">
        <v>10010</v>
      </c>
      <c r="C957" s="2" t="s">
        <v>40</v>
      </c>
      <c r="D957" s="2">
        <v>50</v>
      </c>
      <c r="E957">
        <f>VLOOKUP(C957,'Product Master'!$A$1:$C$31,3,FALSE)</f>
        <v>239</v>
      </c>
    </row>
    <row r="958" spans="1:5" x14ac:dyDescent="0.25">
      <c r="A958" s="9">
        <v>47997</v>
      </c>
      <c r="B958" s="2">
        <v>10007</v>
      </c>
      <c r="C958" s="2" t="s">
        <v>58</v>
      </c>
      <c r="D958" s="2">
        <v>50</v>
      </c>
      <c r="E958">
        <f>VLOOKUP(C958,'Product Master'!$A$1:$C$31,3,FALSE)</f>
        <v>129</v>
      </c>
    </row>
    <row r="959" spans="1:5" x14ac:dyDescent="0.25">
      <c r="A959" s="9">
        <v>47998</v>
      </c>
      <c r="B959" s="2">
        <v>10007</v>
      </c>
      <c r="C959" s="2" t="s">
        <v>31</v>
      </c>
      <c r="D959" s="2">
        <v>50</v>
      </c>
      <c r="E959">
        <f>VLOOKUP(C959,'Product Master'!$A$1:$C$31,3,FALSE)</f>
        <v>114</v>
      </c>
    </row>
    <row r="960" spans="1:5" x14ac:dyDescent="0.25">
      <c r="A960" s="9">
        <v>47999</v>
      </c>
      <c r="B960" s="2">
        <v>10007</v>
      </c>
      <c r="C960" s="2" t="s">
        <v>44</v>
      </c>
      <c r="D960" s="2">
        <v>50</v>
      </c>
      <c r="E960">
        <f>VLOOKUP(C960,'Product Master'!$A$1:$C$31,3,FALSE)</f>
        <v>122</v>
      </c>
    </row>
    <row r="961" spans="1:5" x14ac:dyDescent="0.25">
      <c r="A961" s="9">
        <v>48000</v>
      </c>
      <c r="B961" s="2">
        <v>10013</v>
      </c>
      <c r="C961" s="2" t="s">
        <v>54</v>
      </c>
      <c r="D961" s="2">
        <v>50</v>
      </c>
      <c r="E961">
        <f>VLOOKUP(C961,'Product Master'!$A$1:$C$31,3,FALSE)</f>
        <v>85</v>
      </c>
    </row>
    <row r="962" spans="1:5" x14ac:dyDescent="0.25">
      <c r="A962" s="9">
        <v>48001</v>
      </c>
      <c r="B962" s="2">
        <v>10013</v>
      </c>
      <c r="C962" s="2" t="s">
        <v>58</v>
      </c>
      <c r="D962" s="2">
        <v>50</v>
      </c>
      <c r="E962">
        <f>VLOOKUP(C962,'Product Master'!$A$1:$C$31,3,FALSE)</f>
        <v>129</v>
      </c>
    </row>
    <row r="963" spans="1:5" x14ac:dyDescent="0.25">
      <c r="A963" s="9">
        <v>48002</v>
      </c>
      <c r="B963" s="2">
        <v>10018</v>
      </c>
      <c r="C963" s="2" t="s">
        <v>52</v>
      </c>
      <c r="D963" s="2">
        <v>50</v>
      </c>
      <c r="E963">
        <f>VLOOKUP(C963,'Product Master'!$A$1:$C$31,3,FALSE)</f>
        <v>239</v>
      </c>
    </row>
    <row r="964" spans="1:5" x14ac:dyDescent="0.25">
      <c r="A964" s="9">
        <v>48003</v>
      </c>
      <c r="B964" s="2">
        <v>10003</v>
      </c>
      <c r="C964" s="2" t="s">
        <v>31</v>
      </c>
      <c r="D964" s="2">
        <v>50</v>
      </c>
      <c r="E964">
        <f>VLOOKUP(C964,'Product Master'!$A$1:$C$31,3,FALSE)</f>
        <v>114</v>
      </c>
    </row>
    <row r="965" spans="1:5" x14ac:dyDescent="0.25">
      <c r="A965" s="9">
        <v>48004</v>
      </c>
      <c r="B965" s="2">
        <v>10004</v>
      </c>
      <c r="C965" s="2" t="s">
        <v>47</v>
      </c>
      <c r="D965" s="2">
        <v>50</v>
      </c>
      <c r="E965">
        <f>VLOOKUP(C965,'Product Master'!$A$1:$C$31,3,FALSE)</f>
        <v>291</v>
      </c>
    </row>
    <row r="966" spans="1:5" x14ac:dyDescent="0.25">
      <c r="A966" s="9">
        <v>48005</v>
      </c>
      <c r="B966" s="2">
        <v>10003</v>
      </c>
      <c r="C966" s="2" t="s">
        <v>44</v>
      </c>
      <c r="D966" s="2">
        <v>50</v>
      </c>
      <c r="E966">
        <f>VLOOKUP(C966,'Product Master'!$A$1:$C$31,3,FALSE)</f>
        <v>122</v>
      </c>
    </row>
    <row r="967" spans="1:5" x14ac:dyDescent="0.25">
      <c r="A967" s="9">
        <v>48006</v>
      </c>
      <c r="B967" s="2">
        <v>10006</v>
      </c>
      <c r="C967" s="2" t="s">
        <v>47</v>
      </c>
      <c r="D967" s="2">
        <v>50</v>
      </c>
      <c r="E967">
        <f>VLOOKUP(C967,'Product Master'!$A$1:$C$31,3,FALSE)</f>
        <v>291</v>
      </c>
    </row>
    <row r="968" spans="1:5" x14ac:dyDescent="0.25">
      <c r="A968" s="9">
        <v>48007</v>
      </c>
      <c r="B968" s="2">
        <v>10002</v>
      </c>
      <c r="C968" s="2" t="s">
        <v>56</v>
      </c>
      <c r="D968" s="2">
        <v>50</v>
      </c>
      <c r="E968">
        <f>VLOOKUP(C968,'Product Master'!$A$1:$C$31,3,FALSE)</f>
        <v>139</v>
      </c>
    </row>
    <row r="969" spans="1:5" x14ac:dyDescent="0.25">
      <c r="A969" s="9">
        <v>48008</v>
      </c>
      <c r="B969" s="2">
        <v>10002</v>
      </c>
      <c r="C969" s="2" t="s">
        <v>33</v>
      </c>
      <c r="D969" s="2">
        <v>50</v>
      </c>
      <c r="E969">
        <f>VLOOKUP(C969,'Product Master'!$A$1:$C$31,3,FALSE)</f>
        <v>84</v>
      </c>
    </row>
    <row r="970" spans="1:5" x14ac:dyDescent="0.25">
      <c r="A970" s="9">
        <v>48009</v>
      </c>
      <c r="B970" s="2">
        <v>10004</v>
      </c>
      <c r="C970" s="2" t="s">
        <v>33</v>
      </c>
      <c r="D970" s="2">
        <v>50</v>
      </c>
      <c r="E970">
        <f>VLOOKUP(C970,'Product Master'!$A$1:$C$31,3,FALSE)</f>
        <v>84</v>
      </c>
    </row>
    <row r="971" spans="1:5" x14ac:dyDescent="0.25">
      <c r="A971" s="9">
        <v>48010</v>
      </c>
      <c r="B971" s="2">
        <v>10003</v>
      </c>
      <c r="C971" s="2" t="s">
        <v>58</v>
      </c>
      <c r="D971" s="2">
        <v>50</v>
      </c>
      <c r="E971">
        <f>VLOOKUP(C971,'Product Master'!$A$1:$C$31,3,FALSE)</f>
        <v>129</v>
      </c>
    </row>
    <row r="972" spans="1:5" x14ac:dyDescent="0.25">
      <c r="A972" s="9">
        <v>48011</v>
      </c>
      <c r="B972" s="2">
        <v>10006</v>
      </c>
      <c r="C972" s="2" t="s">
        <v>55</v>
      </c>
      <c r="D972" s="2">
        <v>50</v>
      </c>
      <c r="E972">
        <f>VLOOKUP(C972,'Product Master'!$A$1:$C$31,3,FALSE)</f>
        <v>110</v>
      </c>
    </row>
    <row r="973" spans="1:5" x14ac:dyDescent="0.25">
      <c r="A973" s="9">
        <v>48012</v>
      </c>
      <c r="B973" s="2">
        <v>10006</v>
      </c>
      <c r="C973" s="2" t="s">
        <v>48</v>
      </c>
      <c r="D973" s="2">
        <v>50</v>
      </c>
      <c r="E973">
        <f>VLOOKUP(C973,'Product Master'!$A$1:$C$31,3,FALSE)</f>
        <v>79</v>
      </c>
    </row>
    <row r="974" spans="1:5" x14ac:dyDescent="0.25">
      <c r="A974" s="9">
        <v>48013</v>
      </c>
      <c r="B974" s="2">
        <v>10009</v>
      </c>
      <c r="C974" s="2" t="s">
        <v>47</v>
      </c>
      <c r="D974" s="2">
        <v>221</v>
      </c>
      <c r="E974">
        <f>VLOOKUP(C974,'Product Master'!$A$1:$C$31,3,FALSE)</f>
        <v>291</v>
      </c>
    </row>
    <row r="975" spans="1:5" x14ac:dyDescent="0.25">
      <c r="A975" s="9">
        <v>48014</v>
      </c>
      <c r="B975" s="2">
        <v>10010</v>
      </c>
      <c r="C975" s="2" t="s">
        <v>54</v>
      </c>
      <c r="D975" s="2">
        <v>258</v>
      </c>
      <c r="E975">
        <f>VLOOKUP(C975,'Product Master'!$A$1:$C$31,3,FALSE)</f>
        <v>85</v>
      </c>
    </row>
    <row r="976" spans="1:5" x14ac:dyDescent="0.25">
      <c r="A976" s="9">
        <v>48015</v>
      </c>
      <c r="B976" s="2">
        <v>10009</v>
      </c>
      <c r="C976" s="2" t="s">
        <v>32</v>
      </c>
      <c r="D976" s="2">
        <v>199</v>
      </c>
      <c r="E976">
        <f>VLOOKUP(C976,'Product Master'!$A$1:$C$31,3,FALSE)</f>
        <v>139</v>
      </c>
    </row>
    <row r="977" spans="1:5" x14ac:dyDescent="0.25">
      <c r="A977" s="9">
        <v>48016</v>
      </c>
      <c r="B977" s="2">
        <v>10007</v>
      </c>
      <c r="C977" s="2" t="s">
        <v>43</v>
      </c>
      <c r="D977" s="2">
        <v>266</v>
      </c>
      <c r="E977">
        <f>VLOOKUP(C977,'Product Master'!$A$1:$C$31,3,FALSE)</f>
        <v>150</v>
      </c>
    </row>
    <row r="978" spans="1:5" x14ac:dyDescent="0.25">
      <c r="A978" s="9">
        <v>48017</v>
      </c>
      <c r="B978" s="2">
        <v>10009</v>
      </c>
      <c r="C978" s="2" t="s">
        <v>30</v>
      </c>
      <c r="D978" s="2">
        <v>98</v>
      </c>
      <c r="E978">
        <f>VLOOKUP(C978,'Product Master'!$A$1:$C$31,3,FALSE)</f>
        <v>600</v>
      </c>
    </row>
    <row r="979" spans="1:5" x14ac:dyDescent="0.25">
      <c r="A979" s="9">
        <v>48018</v>
      </c>
      <c r="B979" s="2">
        <v>10007</v>
      </c>
      <c r="C979" s="2" t="s">
        <v>56</v>
      </c>
      <c r="D979" s="2">
        <v>297</v>
      </c>
      <c r="E979">
        <f>VLOOKUP(C979,'Product Master'!$A$1:$C$31,3,FALSE)</f>
        <v>139</v>
      </c>
    </row>
    <row r="980" spans="1:5" x14ac:dyDescent="0.25">
      <c r="A980" s="9">
        <v>48019</v>
      </c>
      <c r="B980" s="2">
        <v>10008</v>
      </c>
      <c r="C980" s="2" t="s">
        <v>44</v>
      </c>
      <c r="D980" s="2">
        <v>263</v>
      </c>
      <c r="E980">
        <f>VLOOKUP(C980,'Product Master'!$A$1:$C$31,3,FALSE)</f>
        <v>122</v>
      </c>
    </row>
    <row r="981" spans="1:5" x14ac:dyDescent="0.25">
      <c r="A981" s="9">
        <v>48020</v>
      </c>
      <c r="B981" s="2">
        <v>10008</v>
      </c>
      <c r="C981" s="2" t="s">
        <v>56</v>
      </c>
      <c r="D981" s="2">
        <v>234</v>
      </c>
      <c r="E981">
        <f>VLOOKUP(C981,'Product Master'!$A$1:$C$31,3,FALSE)</f>
        <v>139</v>
      </c>
    </row>
    <row r="982" spans="1:5" x14ac:dyDescent="0.25">
      <c r="A982" s="9">
        <v>48021</v>
      </c>
      <c r="B982" s="2">
        <v>10008</v>
      </c>
      <c r="C982" s="2" t="s">
        <v>39</v>
      </c>
      <c r="D982" s="2">
        <v>293</v>
      </c>
      <c r="E982">
        <f>VLOOKUP(C982,'Product Master'!$A$1:$C$31,3,FALSE)</f>
        <v>515</v>
      </c>
    </row>
    <row r="983" spans="1:5" x14ac:dyDescent="0.25">
      <c r="A983" s="9">
        <v>48022</v>
      </c>
      <c r="B983" s="2">
        <v>10009</v>
      </c>
      <c r="C983" s="2" t="s">
        <v>41</v>
      </c>
      <c r="D983" s="2">
        <v>70</v>
      </c>
      <c r="E983">
        <f>VLOOKUP(C983,'Product Master'!$A$1:$C$31,3,FALSE)</f>
        <v>808</v>
      </c>
    </row>
    <row r="984" spans="1:5" x14ac:dyDescent="0.25">
      <c r="A984" s="9">
        <v>48023</v>
      </c>
      <c r="B984" s="2">
        <v>10009</v>
      </c>
      <c r="C984" s="2" t="s">
        <v>50</v>
      </c>
      <c r="D984" s="2">
        <v>170</v>
      </c>
      <c r="E984">
        <f>VLOOKUP(C984,'Product Master'!$A$1:$C$31,3,FALSE)</f>
        <v>141</v>
      </c>
    </row>
    <row r="985" spans="1:5" x14ac:dyDescent="0.25">
      <c r="A985" s="9">
        <v>48024</v>
      </c>
      <c r="B985" s="2">
        <v>10008</v>
      </c>
      <c r="C985" s="2" t="s">
        <v>47</v>
      </c>
      <c r="D985" s="2">
        <v>252</v>
      </c>
      <c r="E985">
        <f>VLOOKUP(C985,'Product Master'!$A$1:$C$31,3,FALSE)</f>
        <v>291</v>
      </c>
    </row>
    <row r="986" spans="1:5" x14ac:dyDescent="0.25">
      <c r="A986" s="9">
        <v>48025</v>
      </c>
      <c r="B986" s="2">
        <v>10007</v>
      </c>
      <c r="C986" s="2" t="s">
        <v>51</v>
      </c>
      <c r="D986" s="2">
        <v>196</v>
      </c>
      <c r="E986">
        <f>VLOOKUP(C986,'Product Master'!$A$1:$C$31,3,FALSE)</f>
        <v>87</v>
      </c>
    </row>
    <row r="987" spans="1:5" x14ac:dyDescent="0.25">
      <c r="A987" s="9">
        <v>48026</v>
      </c>
      <c r="B987" s="2">
        <v>10009</v>
      </c>
      <c r="C987" s="2" t="s">
        <v>52</v>
      </c>
      <c r="D987" s="2">
        <v>93</v>
      </c>
      <c r="E987">
        <f>VLOOKUP(C987,'Product Master'!$A$1:$C$31,3,FALSE)</f>
        <v>239</v>
      </c>
    </row>
    <row r="988" spans="1:5" x14ac:dyDescent="0.25">
      <c r="A988" s="9">
        <v>48027</v>
      </c>
      <c r="B988" s="2">
        <v>10010</v>
      </c>
      <c r="C988" s="2" t="s">
        <v>34</v>
      </c>
      <c r="D988" s="2">
        <v>116</v>
      </c>
      <c r="E988">
        <f>VLOOKUP(C988,'Product Master'!$A$1:$C$31,3,FALSE)</f>
        <v>440</v>
      </c>
    </row>
    <row r="989" spans="1:5" x14ac:dyDescent="0.25">
      <c r="A989" s="9">
        <v>48028</v>
      </c>
      <c r="B989" s="2">
        <v>10008</v>
      </c>
      <c r="C989" s="2" t="s">
        <v>45</v>
      </c>
      <c r="D989" s="2">
        <v>266</v>
      </c>
      <c r="E989">
        <f>VLOOKUP(C989,'Product Master'!$A$1:$C$31,3,FALSE)</f>
        <v>92</v>
      </c>
    </row>
    <row r="990" spans="1:5" x14ac:dyDescent="0.25">
      <c r="A990" s="9">
        <v>48029</v>
      </c>
      <c r="B990" s="2">
        <v>10009</v>
      </c>
      <c r="C990" s="2" t="s">
        <v>37</v>
      </c>
      <c r="D990" s="2">
        <v>255</v>
      </c>
      <c r="E990">
        <f>VLOOKUP(C990,'Product Master'!$A$1:$C$31,3,FALSE)</f>
        <v>68</v>
      </c>
    </row>
    <row r="991" spans="1:5" x14ac:dyDescent="0.25">
      <c r="A991" s="9">
        <v>48030</v>
      </c>
      <c r="B991" s="2">
        <v>10007</v>
      </c>
      <c r="C991" s="2" t="s">
        <v>37</v>
      </c>
      <c r="D991" s="2">
        <v>298</v>
      </c>
      <c r="E991">
        <f>VLOOKUP(C991,'Product Master'!$A$1:$C$31,3,FALSE)</f>
        <v>68</v>
      </c>
    </row>
    <row r="992" spans="1:5" x14ac:dyDescent="0.25">
      <c r="A992" s="9">
        <v>48031</v>
      </c>
      <c r="B992" s="2">
        <v>10010</v>
      </c>
      <c r="C992" s="2" t="s">
        <v>31</v>
      </c>
      <c r="D992" s="2">
        <v>239</v>
      </c>
      <c r="E992">
        <f>VLOOKUP(C992,'Product Master'!$A$1:$C$31,3,FALSE)</f>
        <v>114</v>
      </c>
    </row>
    <row r="993" spans="1:5" x14ac:dyDescent="0.25">
      <c r="A993" s="9">
        <v>48032</v>
      </c>
      <c r="B993" s="2">
        <v>10007</v>
      </c>
      <c r="C993" s="2" t="s">
        <v>50</v>
      </c>
      <c r="D993" s="2">
        <v>112</v>
      </c>
      <c r="E993">
        <f>VLOOKUP(C993,'Product Master'!$A$1:$C$31,3,FALSE)</f>
        <v>141</v>
      </c>
    </row>
    <row r="994" spans="1:5" x14ac:dyDescent="0.25">
      <c r="A994" s="9">
        <v>48033</v>
      </c>
      <c r="B994" s="2">
        <v>10009</v>
      </c>
      <c r="C994" s="2" t="s">
        <v>53</v>
      </c>
      <c r="D994" s="2">
        <v>189</v>
      </c>
      <c r="E994">
        <f>VLOOKUP(C994,'Product Master'!$A$1:$C$31,3,FALSE)</f>
        <v>687</v>
      </c>
    </row>
    <row r="995" spans="1:5" x14ac:dyDescent="0.25">
      <c r="A995" s="9">
        <v>48034</v>
      </c>
      <c r="B995" s="2">
        <v>10010</v>
      </c>
      <c r="C995" s="2" t="s">
        <v>55</v>
      </c>
      <c r="D995" s="2">
        <v>138</v>
      </c>
      <c r="E995">
        <f>VLOOKUP(C995,'Product Master'!$A$1:$C$31,3,FALSE)</f>
        <v>110</v>
      </c>
    </row>
    <row r="996" spans="1:5" x14ac:dyDescent="0.25">
      <c r="A996" s="9">
        <v>48035</v>
      </c>
      <c r="B996" s="2">
        <v>10010</v>
      </c>
      <c r="C996" s="2" t="s">
        <v>53</v>
      </c>
      <c r="D996" s="2">
        <v>247</v>
      </c>
      <c r="E996">
        <f>VLOOKUP(C996,'Product Master'!$A$1:$C$31,3,FALSE)</f>
        <v>687</v>
      </c>
    </row>
    <row r="997" spans="1:5" x14ac:dyDescent="0.25">
      <c r="A997" s="9">
        <v>48036</v>
      </c>
      <c r="B997" s="2">
        <v>10010</v>
      </c>
      <c r="C997" s="2" t="s">
        <v>51</v>
      </c>
      <c r="D997" s="2">
        <v>300</v>
      </c>
      <c r="E997">
        <f>VLOOKUP(C997,'Product Master'!$A$1:$C$31,3,FALSE)</f>
        <v>87</v>
      </c>
    </row>
    <row r="998" spans="1:5" x14ac:dyDescent="0.25">
      <c r="A998" s="9">
        <v>48037</v>
      </c>
      <c r="B998" s="2">
        <v>10009</v>
      </c>
      <c r="C998" s="2" t="s">
        <v>40</v>
      </c>
      <c r="D998" s="2">
        <v>167</v>
      </c>
      <c r="E998">
        <f>VLOOKUP(C998,'Product Master'!$A$1:$C$31,3,FALSE)</f>
        <v>239</v>
      </c>
    </row>
    <row r="999" spans="1:5" x14ac:dyDescent="0.25">
      <c r="A999" s="9">
        <v>48038</v>
      </c>
      <c r="B999" s="2">
        <v>10010</v>
      </c>
      <c r="C999" s="2" t="s">
        <v>32</v>
      </c>
      <c r="D999" s="2">
        <v>159</v>
      </c>
      <c r="E999">
        <f>VLOOKUP(C999,'Product Master'!$A$1:$C$31,3,FALSE)</f>
        <v>139</v>
      </c>
    </row>
    <row r="1000" spans="1:5" x14ac:dyDescent="0.25">
      <c r="A1000" s="9">
        <v>48039</v>
      </c>
      <c r="B1000" s="2">
        <v>10008</v>
      </c>
      <c r="C1000" s="2" t="s">
        <v>52</v>
      </c>
      <c r="D1000" s="2">
        <v>242</v>
      </c>
      <c r="E1000">
        <f>VLOOKUP(C1000,'Product Master'!$A$1:$C$31,3,FALSE)</f>
        <v>239</v>
      </c>
    </row>
    <row r="1001" spans="1:5" x14ac:dyDescent="0.25">
      <c r="A1001" s="9">
        <v>48040</v>
      </c>
      <c r="B1001" s="2">
        <v>10007</v>
      </c>
      <c r="C1001" s="2" t="s">
        <v>57</v>
      </c>
      <c r="D1001" s="2">
        <v>296</v>
      </c>
      <c r="E1001">
        <f>VLOOKUP(C1001,'Product Master'!$A$1:$C$31,3,FALSE)</f>
        <v>107</v>
      </c>
    </row>
    <row r="1002" spans="1:5" x14ac:dyDescent="0.25">
      <c r="A1002" s="9">
        <v>48041</v>
      </c>
      <c r="B1002" s="2">
        <v>10008</v>
      </c>
      <c r="C1002" s="2" t="s">
        <v>53</v>
      </c>
      <c r="D1002" s="2">
        <v>280</v>
      </c>
      <c r="E1002">
        <f>VLOOKUP(C1002,'Product Master'!$A$1:$C$31,3,FALSE)</f>
        <v>687</v>
      </c>
    </row>
    <row r="1003" spans="1:5" x14ac:dyDescent="0.25">
      <c r="A1003" s="9">
        <v>48042</v>
      </c>
      <c r="B1003" s="2">
        <v>10009</v>
      </c>
      <c r="C1003" s="2" t="s">
        <v>41</v>
      </c>
      <c r="D1003" s="2">
        <v>300</v>
      </c>
      <c r="E1003">
        <f>VLOOKUP(C1003,'Product Master'!$A$1:$C$31,3,FALSE)</f>
        <v>808</v>
      </c>
    </row>
    <row r="1004" spans="1:5" x14ac:dyDescent="0.25">
      <c r="A1004" s="9">
        <v>48043</v>
      </c>
      <c r="B1004" s="2">
        <v>10009</v>
      </c>
      <c r="C1004" s="2" t="s">
        <v>34</v>
      </c>
      <c r="D1004" s="2">
        <v>179</v>
      </c>
      <c r="E1004">
        <f>VLOOKUP(C1004,'Product Master'!$A$1:$C$31,3,FALSE)</f>
        <v>440</v>
      </c>
    </row>
    <row r="1005" spans="1:5" x14ac:dyDescent="0.25">
      <c r="A1005" s="9">
        <v>48044</v>
      </c>
      <c r="B1005" s="2">
        <v>10010</v>
      </c>
      <c r="C1005" s="2" t="s">
        <v>58</v>
      </c>
      <c r="D1005" s="2">
        <v>196</v>
      </c>
      <c r="E1005">
        <f>VLOOKUP(C1005,'Product Master'!$A$1:$C$31,3,FALSE)</f>
        <v>129</v>
      </c>
    </row>
    <row r="1006" spans="1:5" x14ac:dyDescent="0.25">
      <c r="A1006" s="9">
        <v>48045</v>
      </c>
      <c r="B1006" s="2">
        <v>10007</v>
      </c>
      <c r="C1006" s="2" t="s">
        <v>36</v>
      </c>
      <c r="D1006" s="2">
        <v>157</v>
      </c>
      <c r="E1006">
        <f>VLOOKUP(C1006,'Product Master'!$A$1:$C$31,3,FALSE)</f>
        <v>145</v>
      </c>
    </row>
    <row r="1007" spans="1:5" x14ac:dyDescent="0.25">
      <c r="A1007" s="9">
        <v>48046</v>
      </c>
      <c r="B1007" s="2">
        <v>10008</v>
      </c>
      <c r="C1007" s="2" t="s">
        <v>50</v>
      </c>
      <c r="D1007" s="2">
        <v>176</v>
      </c>
      <c r="E1007">
        <f>VLOOKUP(C1007,'Product Master'!$A$1:$C$31,3,FALSE)</f>
        <v>141</v>
      </c>
    </row>
    <row r="1008" spans="1:5" x14ac:dyDescent="0.25">
      <c r="A1008" s="9">
        <v>48047</v>
      </c>
      <c r="B1008" s="2">
        <v>10007</v>
      </c>
      <c r="C1008" s="2" t="s">
        <v>46</v>
      </c>
      <c r="D1008" s="2">
        <v>233</v>
      </c>
      <c r="E1008">
        <f>VLOOKUP(C1008,'Product Master'!$A$1:$C$31,3,FALSE)</f>
        <v>116</v>
      </c>
    </row>
    <row r="1009" spans="1:5" x14ac:dyDescent="0.25">
      <c r="A1009" s="9">
        <v>48048</v>
      </c>
      <c r="B1009" s="2">
        <v>10008</v>
      </c>
      <c r="C1009" s="2" t="s">
        <v>30</v>
      </c>
      <c r="D1009" s="2">
        <v>57</v>
      </c>
      <c r="E1009">
        <f>VLOOKUP(C1009,'Product Master'!$A$1:$C$31,3,FALSE)</f>
        <v>600</v>
      </c>
    </row>
    <row r="1010" spans="1:5" x14ac:dyDescent="0.25">
      <c r="A1010" s="9">
        <v>48049</v>
      </c>
      <c r="B1010" s="2">
        <v>10010</v>
      </c>
      <c r="C1010" s="2" t="s">
        <v>46</v>
      </c>
      <c r="D1010" s="2">
        <v>192</v>
      </c>
      <c r="E1010">
        <f>VLOOKUP(C1010,'Product Master'!$A$1:$C$31,3,FALSE)</f>
        <v>116</v>
      </c>
    </row>
    <row r="1011" spans="1:5" x14ac:dyDescent="0.25">
      <c r="A1011" s="9">
        <v>48050</v>
      </c>
      <c r="B1011" s="2">
        <v>10007</v>
      </c>
      <c r="C1011" s="2" t="s">
        <v>44</v>
      </c>
      <c r="D1011" s="2">
        <v>220</v>
      </c>
      <c r="E1011">
        <f>VLOOKUP(C1011,'Product Master'!$A$1:$C$31,3,FALSE)</f>
        <v>122</v>
      </c>
    </row>
    <row r="1012" spans="1:5" x14ac:dyDescent="0.25">
      <c r="A1012" s="9">
        <v>48051</v>
      </c>
      <c r="B1012" s="2">
        <v>10009</v>
      </c>
      <c r="C1012" s="2" t="s">
        <v>54</v>
      </c>
      <c r="D1012" s="2">
        <v>181</v>
      </c>
      <c r="E1012">
        <f>VLOOKUP(C1012,'Product Master'!$A$1:$C$31,3,FALSE)</f>
        <v>85</v>
      </c>
    </row>
    <row r="1013" spans="1:5" x14ac:dyDescent="0.25">
      <c r="A1013" s="9">
        <v>48052</v>
      </c>
      <c r="B1013" s="2">
        <v>10009</v>
      </c>
      <c r="C1013" s="2" t="s">
        <v>35</v>
      </c>
      <c r="D1013" s="2">
        <v>216</v>
      </c>
      <c r="E1013">
        <f>VLOOKUP(C1013,'Product Master'!$A$1:$C$31,3,FALSE)</f>
        <v>113</v>
      </c>
    </row>
    <row r="1014" spans="1:5" x14ac:dyDescent="0.25">
      <c r="A1014" s="9">
        <v>48053</v>
      </c>
      <c r="B1014" s="2">
        <v>10007</v>
      </c>
      <c r="C1014" s="2" t="s">
        <v>52</v>
      </c>
      <c r="D1014" s="2">
        <v>96</v>
      </c>
      <c r="E1014">
        <f>VLOOKUP(C1014,'Product Master'!$A$1:$C$31,3,FALSE)</f>
        <v>239</v>
      </c>
    </row>
    <row r="1015" spans="1:5" x14ac:dyDescent="0.25">
      <c r="A1015" s="9">
        <v>48054</v>
      </c>
      <c r="B1015" s="2">
        <v>10007</v>
      </c>
      <c r="C1015" s="2" t="s">
        <v>40</v>
      </c>
      <c r="D1015" s="2">
        <v>275</v>
      </c>
      <c r="E1015">
        <f>VLOOKUP(C1015,'Product Master'!$A$1:$C$31,3,FALSE)</f>
        <v>239</v>
      </c>
    </row>
    <row r="1016" spans="1:5" x14ac:dyDescent="0.25">
      <c r="A1016" s="9">
        <v>48055</v>
      </c>
      <c r="B1016" s="2">
        <v>10007</v>
      </c>
      <c r="C1016" s="2" t="s">
        <v>51</v>
      </c>
      <c r="D1016" s="2">
        <v>240</v>
      </c>
      <c r="E1016">
        <f>VLOOKUP(C1016,'Product Master'!$A$1:$C$31,3,FALSE)</f>
        <v>87</v>
      </c>
    </row>
    <row r="1017" spans="1:5" x14ac:dyDescent="0.25">
      <c r="A1017" s="9">
        <v>48056</v>
      </c>
      <c r="B1017" s="2">
        <v>10008</v>
      </c>
      <c r="C1017" s="2" t="s">
        <v>48</v>
      </c>
      <c r="D1017" s="2">
        <v>268</v>
      </c>
      <c r="E1017">
        <f>VLOOKUP(C1017,'Product Master'!$A$1:$C$31,3,FALSE)</f>
        <v>79</v>
      </c>
    </row>
    <row r="1018" spans="1:5" x14ac:dyDescent="0.25">
      <c r="A1018" s="9">
        <v>48057</v>
      </c>
      <c r="B1018" s="2">
        <v>10010</v>
      </c>
      <c r="C1018" s="2" t="s">
        <v>52</v>
      </c>
      <c r="D1018" s="2">
        <v>196</v>
      </c>
      <c r="E1018">
        <f>VLOOKUP(C1018,'Product Master'!$A$1:$C$31,3,FALSE)</f>
        <v>239</v>
      </c>
    </row>
    <row r="1019" spans="1:5" x14ac:dyDescent="0.25">
      <c r="A1019" s="9">
        <v>48058</v>
      </c>
      <c r="B1019" s="2">
        <v>10007</v>
      </c>
      <c r="C1019" s="2" t="s">
        <v>50</v>
      </c>
      <c r="D1019" s="2">
        <v>170</v>
      </c>
      <c r="E1019">
        <f>VLOOKUP(C1019,'Product Master'!$A$1:$C$31,3,FALSE)</f>
        <v>141</v>
      </c>
    </row>
    <row r="1020" spans="1:5" x14ac:dyDescent="0.25">
      <c r="A1020" s="9">
        <v>48059</v>
      </c>
      <c r="B1020" s="2">
        <v>10007</v>
      </c>
      <c r="C1020" s="2" t="s">
        <v>32</v>
      </c>
      <c r="D1020" s="2">
        <v>166</v>
      </c>
      <c r="E1020">
        <f>VLOOKUP(C1020,'Product Master'!$A$1:$C$31,3,FALSE)</f>
        <v>139</v>
      </c>
    </row>
    <row r="1021" spans="1:5" x14ac:dyDescent="0.25">
      <c r="A1021" s="9">
        <v>48060</v>
      </c>
      <c r="B1021" s="2">
        <v>10007</v>
      </c>
      <c r="C1021" s="2" t="s">
        <v>33</v>
      </c>
      <c r="D1021" s="2">
        <v>285</v>
      </c>
      <c r="E1021">
        <f>VLOOKUP(C1021,'Product Master'!$A$1:$C$31,3,FALSE)</f>
        <v>84</v>
      </c>
    </row>
    <row r="1022" spans="1:5" x14ac:dyDescent="0.25">
      <c r="A1022" s="9">
        <v>48061</v>
      </c>
      <c r="B1022" s="2">
        <v>10007</v>
      </c>
      <c r="C1022" s="2" t="s">
        <v>55</v>
      </c>
      <c r="D1022" s="2">
        <v>298</v>
      </c>
      <c r="E1022">
        <f>VLOOKUP(C1022,'Product Master'!$A$1:$C$31,3,FALSE)</f>
        <v>110</v>
      </c>
    </row>
    <row r="1023" spans="1:5" x14ac:dyDescent="0.25">
      <c r="A1023" s="9">
        <v>48062</v>
      </c>
      <c r="B1023" s="2">
        <v>10009</v>
      </c>
      <c r="C1023" s="2" t="s">
        <v>53</v>
      </c>
      <c r="D1023" s="2">
        <v>199</v>
      </c>
      <c r="E1023">
        <f>VLOOKUP(C1023,'Product Master'!$A$1:$C$31,3,FALSE)</f>
        <v>687</v>
      </c>
    </row>
    <row r="1024" spans="1:5" x14ac:dyDescent="0.25">
      <c r="A1024" s="9">
        <v>48063</v>
      </c>
      <c r="B1024" s="2">
        <v>10009</v>
      </c>
      <c r="C1024" s="2" t="s">
        <v>30</v>
      </c>
      <c r="D1024" s="2">
        <v>225</v>
      </c>
      <c r="E1024">
        <f>VLOOKUP(C1024,'Product Master'!$A$1:$C$31,3,FALSE)</f>
        <v>600</v>
      </c>
    </row>
    <row r="1025" spans="1:5" x14ac:dyDescent="0.25">
      <c r="A1025" s="9">
        <v>48064</v>
      </c>
      <c r="B1025" s="2">
        <v>10007</v>
      </c>
      <c r="C1025" s="2" t="s">
        <v>35</v>
      </c>
      <c r="D1025" s="2">
        <v>271</v>
      </c>
      <c r="E1025">
        <f>VLOOKUP(C1025,'Product Master'!$A$1:$C$31,3,FALSE)</f>
        <v>113</v>
      </c>
    </row>
    <row r="1026" spans="1:5" x14ac:dyDescent="0.25">
      <c r="A1026" s="9">
        <v>48065</v>
      </c>
      <c r="B1026" s="2">
        <v>10008</v>
      </c>
      <c r="C1026" s="2" t="s">
        <v>36</v>
      </c>
      <c r="D1026" s="2">
        <v>191</v>
      </c>
      <c r="E1026">
        <f>VLOOKUP(C1026,'Product Master'!$A$1:$C$31,3,FALSE)</f>
        <v>145</v>
      </c>
    </row>
    <row r="1027" spans="1:5" x14ac:dyDescent="0.25">
      <c r="A1027" s="9">
        <v>48066</v>
      </c>
      <c r="B1027" s="2">
        <v>10010</v>
      </c>
      <c r="C1027" s="2" t="s">
        <v>47</v>
      </c>
      <c r="D1027" s="2">
        <v>251</v>
      </c>
      <c r="E1027">
        <f>VLOOKUP(C1027,'Product Master'!$A$1:$C$31,3,FALSE)</f>
        <v>291</v>
      </c>
    </row>
    <row r="1028" spans="1:5" x14ac:dyDescent="0.25">
      <c r="A1028" s="9">
        <v>48067</v>
      </c>
      <c r="B1028" s="2">
        <v>10008</v>
      </c>
      <c r="C1028" s="2" t="s">
        <v>55</v>
      </c>
      <c r="D1028" s="2">
        <v>258</v>
      </c>
      <c r="E1028">
        <f>VLOOKUP(C1028,'Product Master'!$A$1:$C$31,3,FALSE)</f>
        <v>110</v>
      </c>
    </row>
    <row r="1029" spans="1:5" x14ac:dyDescent="0.25">
      <c r="A1029" s="9">
        <v>48068</v>
      </c>
      <c r="B1029" s="2">
        <v>10007</v>
      </c>
      <c r="C1029" s="2" t="s">
        <v>36</v>
      </c>
      <c r="D1029" s="2">
        <v>190</v>
      </c>
      <c r="E1029">
        <f>VLOOKUP(C1029,'Product Master'!$A$1:$C$31,3,FALSE)</f>
        <v>145</v>
      </c>
    </row>
    <row r="1030" spans="1:5" x14ac:dyDescent="0.25">
      <c r="A1030" s="9">
        <v>48069</v>
      </c>
      <c r="B1030" s="2">
        <v>10009</v>
      </c>
      <c r="C1030" s="2" t="s">
        <v>34</v>
      </c>
      <c r="D1030" s="2">
        <v>137</v>
      </c>
      <c r="E1030">
        <f>VLOOKUP(C1030,'Product Master'!$A$1:$C$31,3,FALSE)</f>
        <v>440</v>
      </c>
    </row>
    <row r="1031" spans="1:5" x14ac:dyDescent="0.25">
      <c r="A1031" s="9">
        <v>48070</v>
      </c>
      <c r="B1031" s="2">
        <v>10008</v>
      </c>
      <c r="C1031" s="2" t="s">
        <v>37</v>
      </c>
      <c r="D1031" s="2">
        <v>267</v>
      </c>
      <c r="E1031">
        <f>VLOOKUP(C1031,'Product Master'!$A$1:$C$31,3,FALSE)</f>
        <v>68</v>
      </c>
    </row>
    <row r="1032" spans="1:5" x14ac:dyDescent="0.25">
      <c r="A1032" s="9">
        <v>48071</v>
      </c>
      <c r="B1032" s="2">
        <v>10009</v>
      </c>
      <c r="C1032" s="2" t="s">
        <v>58</v>
      </c>
      <c r="D1032" s="2">
        <v>188</v>
      </c>
      <c r="E1032">
        <f>VLOOKUP(C1032,'Product Master'!$A$1:$C$31,3,FALSE)</f>
        <v>129</v>
      </c>
    </row>
    <row r="1033" spans="1:5" x14ac:dyDescent="0.25">
      <c r="A1033" s="9">
        <v>48072</v>
      </c>
      <c r="B1033" s="2">
        <v>10009</v>
      </c>
      <c r="C1033" s="2" t="s">
        <v>56</v>
      </c>
      <c r="D1033" s="2">
        <v>272</v>
      </c>
      <c r="E1033">
        <f>VLOOKUP(C1033,'Product Master'!$A$1:$C$31,3,FALSE)</f>
        <v>139</v>
      </c>
    </row>
    <row r="1034" spans="1:5" x14ac:dyDescent="0.25">
      <c r="A1034" s="9">
        <v>48073</v>
      </c>
      <c r="B1034" s="2">
        <v>10008</v>
      </c>
      <c r="C1034" s="2" t="s">
        <v>40</v>
      </c>
      <c r="D1034" s="2">
        <v>131</v>
      </c>
      <c r="E1034">
        <f>VLOOKUP(C1034,'Product Master'!$A$1:$C$31,3,FALSE)</f>
        <v>239</v>
      </c>
    </row>
    <row r="1035" spans="1:5" x14ac:dyDescent="0.25">
      <c r="A1035" s="9">
        <v>48074</v>
      </c>
      <c r="B1035" s="2">
        <v>10010</v>
      </c>
      <c r="C1035" s="2" t="s">
        <v>56</v>
      </c>
      <c r="D1035" s="2">
        <v>197</v>
      </c>
      <c r="E1035">
        <f>VLOOKUP(C1035,'Product Master'!$A$1:$C$31,3,FALSE)</f>
        <v>139</v>
      </c>
    </row>
    <row r="1036" spans="1:5" x14ac:dyDescent="0.25">
      <c r="A1036" s="9">
        <v>48075</v>
      </c>
      <c r="B1036" s="2">
        <v>10007</v>
      </c>
      <c r="C1036" s="2" t="s">
        <v>52</v>
      </c>
      <c r="D1036" s="2">
        <v>119</v>
      </c>
      <c r="E1036">
        <f>VLOOKUP(C1036,'Product Master'!$A$1:$C$31,3,FALSE)</f>
        <v>239</v>
      </c>
    </row>
    <row r="1037" spans="1:5" x14ac:dyDescent="0.25">
      <c r="A1037" s="9">
        <v>48076</v>
      </c>
      <c r="B1037" s="2">
        <v>10008</v>
      </c>
      <c r="C1037" s="2" t="s">
        <v>47</v>
      </c>
      <c r="D1037" s="2">
        <v>272</v>
      </c>
      <c r="E1037">
        <f>VLOOKUP(C1037,'Product Master'!$A$1:$C$31,3,FALSE)</f>
        <v>291</v>
      </c>
    </row>
    <row r="1038" spans="1:5" x14ac:dyDescent="0.25">
      <c r="A1038" s="9">
        <v>48077</v>
      </c>
      <c r="B1038" s="2">
        <v>10009</v>
      </c>
      <c r="C1038" s="2" t="s">
        <v>41</v>
      </c>
      <c r="D1038" s="2">
        <v>107</v>
      </c>
      <c r="E1038">
        <f>VLOOKUP(C1038,'Product Master'!$A$1:$C$31,3,FALSE)</f>
        <v>808</v>
      </c>
    </row>
    <row r="1039" spans="1:5" x14ac:dyDescent="0.25">
      <c r="A1039" s="9">
        <v>48078</v>
      </c>
      <c r="B1039" s="2">
        <v>10010</v>
      </c>
      <c r="C1039" s="2" t="s">
        <v>35</v>
      </c>
      <c r="D1039" s="2">
        <v>185</v>
      </c>
      <c r="E1039">
        <f>VLOOKUP(C1039,'Product Master'!$A$1:$C$31,3,FALSE)</f>
        <v>113</v>
      </c>
    </row>
    <row r="1040" spans="1:5" x14ac:dyDescent="0.25">
      <c r="A1040" s="9">
        <v>48079</v>
      </c>
      <c r="B1040" s="2">
        <v>10009</v>
      </c>
      <c r="C1040" s="2" t="s">
        <v>35</v>
      </c>
      <c r="D1040" s="2">
        <v>174</v>
      </c>
      <c r="E1040">
        <f>VLOOKUP(C1040,'Product Master'!$A$1:$C$31,3,FALSE)</f>
        <v>113</v>
      </c>
    </row>
    <row r="1041" spans="1:5" x14ac:dyDescent="0.25">
      <c r="A1041" s="9">
        <v>48080</v>
      </c>
      <c r="B1041" s="2">
        <v>10008</v>
      </c>
      <c r="C1041" s="2" t="s">
        <v>56</v>
      </c>
      <c r="D1041" s="2">
        <v>288</v>
      </c>
      <c r="E1041">
        <f>VLOOKUP(C1041,'Product Master'!$A$1:$C$31,3,FALSE)</f>
        <v>139</v>
      </c>
    </row>
    <row r="1042" spans="1:5" x14ac:dyDescent="0.25">
      <c r="A1042" s="9">
        <v>48081</v>
      </c>
      <c r="B1042" s="2">
        <v>10009</v>
      </c>
      <c r="C1042" s="2" t="s">
        <v>47</v>
      </c>
      <c r="D1042" s="2">
        <v>83</v>
      </c>
      <c r="E1042">
        <f>VLOOKUP(C1042,'Product Master'!$A$1:$C$31,3,FALSE)</f>
        <v>291</v>
      </c>
    </row>
    <row r="1043" spans="1:5" x14ac:dyDescent="0.25">
      <c r="A1043" s="9">
        <v>48082</v>
      </c>
      <c r="B1043" s="2">
        <v>10010</v>
      </c>
      <c r="C1043" s="2" t="s">
        <v>54</v>
      </c>
      <c r="D1043" s="2">
        <v>287</v>
      </c>
      <c r="E1043">
        <f>VLOOKUP(C1043,'Product Master'!$A$1:$C$31,3,FALSE)</f>
        <v>85</v>
      </c>
    </row>
    <row r="1044" spans="1:5" x14ac:dyDescent="0.25">
      <c r="A1044" s="9">
        <v>48083</v>
      </c>
      <c r="B1044" s="2">
        <v>10008</v>
      </c>
      <c r="C1044" s="2" t="s">
        <v>57</v>
      </c>
      <c r="D1044" s="2">
        <v>195</v>
      </c>
      <c r="E1044">
        <f>VLOOKUP(C1044,'Product Master'!$A$1:$C$31,3,FALSE)</f>
        <v>107</v>
      </c>
    </row>
    <row r="1045" spans="1:5" x14ac:dyDescent="0.25">
      <c r="A1045" s="9">
        <v>48084</v>
      </c>
      <c r="B1045" s="2">
        <v>10010</v>
      </c>
      <c r="C1045" s="2" t="s">
        <v>30</v>
      </c>
      <c r="D1045" s="2">
        <v>248</v>
      </c>
      <c r="E1045">
        <f>VLOOKUP(C1045,'Product Master'!$A$1:$C$31,3,FALSE)</f>
        <v>600</v>
      </c>
    </row>
    <row r="1046" spans="1:5" x14ac:dyDescent="0.25">
      <c r="A1046" s="9">
        <v>48085</v>
      </c>
      <c r="B1046" s="2">
        <v>10007</v>
      </c>
      <c r="C1046" s="2" t="s">
        <v>30</v>
      </c>
      <c r="D1046" s="2">
        <v>261</v>
      </c>
      <c r="E1046">
        <f>VLOOKUP(C1046,'Product Master'!$A$1:$C$31,3,FALSE)</f>
        <v>600</v>
      </c>
    </row>
    <row r="1047" spans="1:5" x14ac:dyDescent="0.25">
      <c r="A1047" s="9">
        <v>48086</v>
      </c>
      <c r="B1047" s="2">
        <v>10009</v>
      </c>
      <c r="C1047" s="2" t="s">
        <v>33</v>
      </c>
      <c r="D1047" s="2">
        <v>255</v>
      </c>
      <c r="E1047">
        <f>VLOOKUP(C1047,'Product Master'!$A$1:$C$31,3,FALSE)</f>
        <v>84</v>
      </c>
    </row>
    <row r="1048" spans="1:5" x14ac:dyDescent="0.25">
      <c r="A1048" s="9">
        <v>48087</v>
      </c>
      <c r="B1048" s="2">
        <v>10010</v>
      </c>
      <c r="C1048" s="2" t="s">
        <v>43</v>
      </c>
      <c r="D1048" s="2">
        <v>179</v>
      </c>
      <c r="E1048">
        <f>VLOOKUP(C1048,'Product Master'!$A$1:$C$31,3,FALSE)</f>
        <v>150</v>
      </c>
    </row>
    <row r="1049" spans="1:5" x14ac:dyDescent="0.25">
      <c r="A1049" s="9">
        <v>48088</v>
      </c>
      <c r="B1049" s="2">
        <v>10010</v>
      </c>
      <c r="C1049" s="2" t="s">
        <v>48</v>
      </c>
      <c r="D1049" s="2">
        <v>190</v>
      </c>
      <c r="E1049">
        <f>VLOOKUP(C1049,'Product Master'!$A$1:$C$31,3,FALSE)</f>
        <v>79</v>
      </c>
    </row>
    <row r="1050" spans="1:5" x14ac:dyDescent="0.25">
      <c r="A1050" s="9">
        <v>48089</v>
      </c>
      <c r="B1050" s="2">
        <v>10008</v>
      </c>
      <c r="C1050" s="2" t="s">
        <v>37</v>
      </c>
      <c r="D1050" s="2">
        <v>224</v>
      </c>
      <c r="E1050">
        <f>VLOOKUP(C1050,'Product Master'!$A$1:$C$31,3,FALSE)</f>
        <v>68</v>
      </c>
    </row>
    <row r="1051" spans="1:5" x14ac:dyDescent="0.25">
      <c r="A1051" s="9">
        <v>48090</v>
      </c>
      <c r="B1051" s="2">
        <v>10008</v>
      </c>
      <c r="C1051" s="2" t="s">
        <v>38</v>
      </c>
      <c r="D1051" s="2">
        <v>211</v>
      </c>
      <c r="E1051">
        <f>VLOOKUP(C1051,'Product Master'!$A$1:$C$31,3,FALSE)</f>
        <v>73</v>
      </c>
    </row>
    <row r="1052" spans="1:5" x14ac:dyDescent="0.25">
      <c r="A1052" s="9">
        <v>48091</v>
      </c>
      <c r="B1052" s="2">
        <v>10009</v>
      </c>
      <c r="C1052" s="2" t="s">
        <v>39</v>
      </c>
      <c r="D1052" s="2">
        <v>114</v>
      </c>
      <c r="E1052">
        <f>VLOOKUP(C1052,'Product Master'!$A$1:$C$31,3,FALSE)</f>
        <v>515</v>
      </c>
    </row>
    <row r="1053" spans="1:5" x14ac:dyDescent="0.25">
      <c r="A1053" s="9">
        <v>48092</v>
      </c>
      <c r="B1053" s="2">
        <v>10010</v>
      </c>
      <c r="C1053" s="2" t="s">
        <v>32</v>
      </c>
      <c r="D1053" s="2">
        <v>278</v>
      </c>
      <c r="E1053">
        <f>VLOOKUP(C1053,'Product Master'!$A$1:$C$31,3,FALSE)</f>
        <v>139</v>
      </c>
    </row>
    <row r="1054" spans="1:5" x14ac:dyDescent="0.25">
      <c r="A1054" s="9">
        <v>48093</v>
      </c>
      <c r="B1054" s="2">
        <v>10007</v>
      </c>
      <c r="C1054" s="2" t="s">
        <v>59</v>
      </c>
      <c r="D1054" s="2">
        <v>275</v>
      </c>
      <c r="E1054">
        <f>VLOOKUP(C1054,'Product Master'!$A$1:$C$31,3,FALSE)</f>
        <v>200</v>
      </c>
    </row>
    <row r="1055" spans="1:5" x14ac:dyDescent="0.25">
      <c r="A1055" s="9">
        <v>48094</v>
      </c>
      <c r="B1055" s="2">
        <v>10008</v>
      </c>
      <c r="C1055" s="2" t="s">
        <v>41</v>
      </c>
      <c r="D1055" s="2">
        <v>269</v>
      </c>
      <c r="E1055">
        <f>VLOOKUP(C1055,'Product Master'!$A$1:$C$31,3,FALSE)</f>
        <v>808</v>
      </c>
    </row>
    <row r="1056" spans="1:5" x14ac:dyDescent="0.25">
      <c r="A1056" s="9">
        <v>48095</v>
      </c>
      <c r="B1056" s="2">
        <v>10009</v>
      </c>
      <c r="C1056" s="2" t="s">
        <v>51</v>
      </c>
      <c r="D1056" s="2">
        <v>197</v>
      </c>
      <c r="E1056">
        <f>VLOOKUP(C1056,'Product Master'!$A$1:$C$31,3,FALSE)</f>
        <v>87</v>
      </c>
    </row>
    <row r="1057" spans="1:5" x14ac:dyDescent="0.25">
      <c r="A1057" s="9">
        <v>48096</v>
      </c>
      <c r="B1057" s="2">
        <v>10010</v>
      </c>
      <c r="C1057" s="2" t="s">
        <v>50</v>
      </c>
      <c r="D1057" s="2">
        <v>265</v>
      </c>
      <c r="E1057">
        <f>VLOOKUP(C1057,'Product Master'!$A$1:$C$31,3,FALSE)</f>
        <v>141</v>
      </c>
    </row>
    <row r="1058" spans="1:5" x14ac:dyDescent="0.25">
      <c r="A1058" s="9">
        <v>48097</v>
      </c>
      <c r="B1058" s="2">
        <v>10007</v>
      </c>
      <c r="C1058" s="2" t="s">
        <v>30</v>
      </c>
      <c r="D1058" s="2">
        <v>90</v>
      </c>
      <c r="E1058">
        <f>VLOOKUP(C1058,'Product Master'!$A$1:$C$31,3,FALSE)</f>
        <v>600</v>
      </c>
    </row>
    <row r="1059" spans="1:5" x14ac:dyDescent="0.25">
      <c r="A1059" s="9">
        <v>48098</v>
      </c>
      <c r="B1059" s="2">
        <v>10008</v>
      </c>
      <c r="C1059" s="2" t="s">
        <v>55</v>
      </c>
      <c r="D1059" s="2">
        <v>152</v>
      </c>
      <c r="E1059">
        <f>VLOOKUP(C1059,'Product Master'!$A$1:$C$31,3,FALSE)</f>
        <v>110</v>
      </c>
    </row>
    <row r="1060" spans="1:5" x14ac:dyDescent="0.25">
      <c r="A1060" s="9">
        <v>48099</v>
      </c>
      <c r="B1060" s="2">
        <v>10009</v>
      </c>
      <c r="C1060" s="2" t="s">
        <v>34</v>
      </c>
      <c r="D1060" s="2">
        <v>130</v>
      </c>
      <c r="E1060">
        <f>VLOOKUP(C1060,'Product Master'!$A$1:$C$31,3,FALSE)</f>
        <v>440</v>
      </c>
    </row>
    <row r="1061" spans="1:5" x14ac:dyDescent="0.25">
      <c r="A1061" s="9">
        <v>48100</v>
      </c>
      <c r="B1061" s="2">
        <v>10010</v>
      </c>
      <c r="C1061" s="2" t="s">
        <v>56</v>
      </c>
      <c r="D1061" s="2">
        <v>192</v>
      </c>
      <c r="E1061">
        <f>VLOOKUP(C1061,'Product Master'!$A$1:$C$31,3,FALSE)</f>
        <v>139</v>
      </c>
    </row>
    <row r="1062" spans="1:5" x14ac:dyDescent="0.25">
      <c r="A1062" s="9">
        <v>48101</v>
      </c>
      <c r="B1062" s="2">
        <v>10009</v>
      </c>
      <c r="C1062" s="2" t="s">
        <v>50</v>
      </c>
      <c r="D1062" s="2">
        <v>111</v>
      </c>
      <c r="E1062">
        <f>VLOOKUP(C1062,'Product Master'!$A$1:$C$31,3,FALSE)</f>
        <v>141</v>
      </c>
    </row>
    <row r="1063" spans="1:5" x14ac:dyDescent="0.25">
      <c r="A1063" s="9">
        <v>48102</v>
      </c>
      <c r="B1063" s="2">
        <v>10009</v>
      </c>
      <c r="C1063" s="2" t="s">
        <v>57</v>
      </c>
      <c r="D1063" s="2">
        <v>237</v>
      </c>
      <c r="E1063">
        <f>VLOOKUP(C1063,'Product Master'!$A$1:$C$31,3,FALSE)</f>
        <v>107</v>
      </c>
    </row>
    <row r="1064" spans="1:5" x14ac:dyDescent="0.25">
      <c r="A1064" s="9">
        <v>48103</v>
      </c>
      <c r="B1064" s="2">
        <v>10010</v>
      </c>
      <c r="C1064" s="2" t="s">
        <v>41</v>
      </c>
      <c r="D1064" s="2">
        <v>105</v>
      </c>
      <c r="E1064">
        <f>VLOOKUP(C1064,'Product Master'!$A$1:$C$31,3,FALSE)</f>
        <v>808</v>
      </c>
    </row>
    <row r="1065" spans="1:5" x14ac:dyDescent="0.25">
      <c r="A1065" s="9">
        <v>48104</v>
      </c>
      <c r="B1065" s="2">
        <v>10007</v>
      </c>
      <c r="C1065" s="2" t="s">
        <v>39</v>
      </c>
      <c r="D1065" s="2">
        <v>62</v>
      </c>
      <c r="E1065">
        <f>VLOOKUP(C1065,'Product Master'!$A$1:$C$31,3,FALSE)</f>
        <v>515</v>
      </c>
    </row>
    <row r="1066" spans="1:5" x14ac:dyDescent="0.25">
      <c r="A1066" s="9">
        <v>48105</v>
      </c>
      <c r="B1066" s="2">
        <v>10008</v>
      </c>
      <c r="C1066" s="2" t="s">
        <v>53</v>
      </c>
      <c r="D1066" s="2">
        <v>248</v>
      </c>
      <c r="E1066">
        <f>VLOOKUP(C1066,'Product Master'!$A$1:$C$31,3,FALSE)</f>
        <v>687</v>
      </c>
    </row>
    <row r="1067" spans="1:5" x14ac:dyDescent="0.25">
      <c r="A1067" s="9">
        <v>48106</v>
      </c>
      <c r="B1067" s="2">
        <v>10007</v>
      </c>
      <c r="C1067" s="2" t="s">
        <v>56</v>
      </c>
      <c r="D1067" s="2">
        <v>183</v>
      </c>
      <c r="E1067">
        <f>VLOOKUP(C1067,'Product Master'!$A$1:$C$31,3,FALSE)</f>
        <v>139</v>
      </c>
    </row>
    <row r="1068" spans="1:5" x14ac:dyDescent="0.25">
      <c r="A1068" s="9">
        <v>48107</v>
      </c>
      <c r="B1068" s="2">
        <v>10007</v>
      </c>
      <c r="C1068" s="2" t="s">
        <v>32</v>
      </c>
      <c r="D1068" s="2">
        <v>144</v>
      </c>
      <c r="E1068">
        <f>VLOOKUP(C1068,'Product Master'!$A$1:$C$31,3,FALSE)</f>
        <v>139</v>
      </c>
    </row>
    <row r="1069" spans="1:5" x14ac:dyDescent="0.25">
      <c r="A1069" s="9">
        <v>48108</v>
      </c>
      <c r="B1069" s="2">
        <v>10010</v>
      </c>
      <c r="C1069" s="2" t="s">
        <v>32</v>
      </c>
      <c r="D1069" s="2">
        <v>206</v>
      </c>
      <c r="E1069">
        <f>VLOOKUP(C1069,'Product Master'!$A$1:$C$31,3,FALSE)</f>
        <v>139</v>
      </c>
    </row>
    <row r="1070" spans="1:5" x14ac:dyDescent="0.25">
      <c r="A1070" s="9">
        <v>48109</v>
      </c>
      <c r="B1070" s="2">
        <v>10008</v>
      </c>
      <c r="C1070" s="2" t="s">
        <v>33</v>
      </c>
      <c r="D1070" s="2">
        <v>232</v>
      </c>
      <c r="E1070">
        <f>VLOOKUP(C1070,'Product Master'!$A$1:$C$31,3,FALSE)</f>
        <v>84</v>
      </c>
    </row>
    <row r="1071" spans="1:5" x14ac:dyDescent="0.25">
      <c r="A1071" s="9">
        <v>48110</v>
      </c>
      <c r="B1071" s="2">
        <v>10010</v>
      </c>
      <c r="C1071" s="2" t="s">
        <v>41</v>
      </c>
      <c r="D1071" s="2">
        <v>117</v>
      </c>
      <c r="E1071">
        <f>VLOOKUP(C1071,'Product Master'!$A$1:$C$31,3,FALSE)</f>
        <v>808</v>
      </c>
    </row>
    <row r="1072" spans="1:5" x14ac:dyDescent="0.25">
      <c r="A1072" s="9">
        <v>48111</v>
      </c>
      <c r="B1072" s="2">
        <v>10008</v>
      </c>
      <c r="C1072" s="2" t="s">
        <v>34</v>
      </c>
      <c r="D1072" s="2">
        <v>218</v>
      </c>
      <c r="E1072">
        <f>VLOOKUP(C1072,'Product Master'!$A$1:$C$31,3,FALSE)</f>
        <v>440</v>
      </c>
    </row>
    <row r="1073" spans="1:5" x14ac:dyDescent="0.25">
      <c r="A1073" s="9">
        <v>48112</v>
      </c>
      <c r="B1073" s="2">
        <v>10007</v>
      </c>
      <c r="C1073" s="2" t="s">
        <v>58</v>
      </c>
      <c r="D1073" s="2">
        <v>215</v>
      </c>
      <c r="E1073">
        <f>VLOOKUP(C1073,'Product Master'!$A$1:$C$31,3,FALSE)</f>
        <v>129</v>
      </c>
    </row>
    <row r="1074" spans="1:5" x14ac:dyDescent="0.25">
      <c r="A1074" s="9">
        <v>48113</v>
      </c>
      <c r="B1074" s="2">
        <v>10009</v>
      </c>
      <c r="C1074" s="2" t="s">
        <v>45</v>
      </c>
      <c r="D1074" s="2">
        <v>237</v>
      </c>
      <c r="E1074">
        <f>VLOOKUP(C1074,'Product Master'!$A$1:$C$31,3,FALSE)</f>
        <v>92</v>
      </c>
    </row>
    <row r="1075" spans="1:5" x14ac:dyDescent="0.25">
      <c r="A1075" s="9">
        <v>48114</v>
      </c>
      <c r="B1075" s="2">
        <v>10009</v>
      </c>
      <c r="C1075" s="2" t="s">
        <v>53</v>
      </c>
      <c r="D1075" s="2">
        <v>111</v>
      </c>
      <c r="E1075">
        <f>VLOOKUP(C1075,'Product Master'!$A$1:$C$31,3,FALSE)</f>
        <v>687</v>
      </c>
    </row>
    <row r="1076" spans="1:5" x14ac:dyDescent="0.25">
      <c r="A1076" s="9">
        <v>48115</v>
      </c>
      <c r="B1076" s="2">
        <v>10009</v>
      </c>
      <c r="C1076" s="2" t="s">
        <v>38</v>
      </c>
      <c r="D1076" s="2">
        <v>260</v>
      </c>
      <c r="E1076">
        <f>VLOOKUP(C1076,'Product Master'!$A$1:$C$31,3,FALSE)</f>
        <v>73</v>
      </c>
    </row>
    <row r="1077" spans="1:5" x14ac:dyDescent="0.25">
      <c r="A1077" s="9">
        <v>48116</v>
      </c>
      <c r="B1077" s="2">
        <v>10008</v>
      </c>
      <c r="C1077" s="2" t="s">
        <v>53</v>
      </c>
      <c r="D1077" s="2">
        <v>219</v>
      </c>
      <c r="E1077">
        <f>VLOOKUP(C1077,'Product Master'!$A$1:$C$31,3,FALSE)</f>
        <v>687</v>
      </c>
    </row>
    <row r="1078" spans="1:5" x14ac:dyDescent="0.25">
      <c r="A1078" s="9">
        <v>48117</v>
      </c>
      <c r="B1078" s="2">
        <v>10007</v>
      </c>
      <c r="C1078" s="2" t="s">
        <v>45</v>
      </c>
      <c r="D1078" s="2">
        <v>257</v>
      </c>
      <c r="E1078">
        <f>VLOOKUP(C1078,'Product Master'!$A$1:$C$31,3,FALSE)</f>
        <v>92</v>
      </c>
    </row>
    <row r="1079" spans="1:5" x14ac:dyDescent="0.25">
      <c r="A1079" s="9">
        <v>48118</v>
      </c>
      <c r="B1079" s="2">
        <v>10008</v>
      </c>
      <c r="C1079" s="2" t="s">
        <v>46</v>
      </c>
      <c r="D1079" s="2">
        <v>269</v>
      </c>
      <c r="E1079">
        <f>VLOOKUP(C1079,'Product Master'!$A$1:$C$31,3,FALSE)</f>
        <v>116</v>
      </c>
    </row>
    <row r="1080" spans="1:5" x14ac:dyDescent="0.25">
      <c r="A1080" s="9">
        <v>48119</v>
      </c>
      <c r="B1080" s="2">
        <v>10008</v>
      </c>
      <c r="C1080" s="2" t="s">
        <v>30</v>
      </c>
      <c r="D1080" s="2">
        <v>271</v>
      </c>
      <c r="E1080">
        <f>VLOOKUP(C1080,'Product Master'!$A$1:$C$31,3,FALSE)</f>
        <v>600</v>
      </c>
    </row>
    <row r="1081" spans="1:5" x14ac:dyDescent="0.25">
      <c r="A1081" s="9">
        <v>48120</v>
      </c>
      <c r="B1081" s="2">
        <v>10007</v>
      </c>
      <c r="C1081" s="2" t="s">
        <v>47</v>
      </c>
      <c r="D1081" s="2">
        <v>150</v>
      </c>
      <c r="E1081">
        <f>VLOOKUP(C1081,'Product Master'!$A$1:$C$31,3,FALSE)</f>
        <v>291</v>
      </c>
    </row>
    <row r="1082" spans="1:5" x14ac:dyDescent="0.25">
      <c r="A1082" s="9">
        <v>48121</v>
      </c>
      <c r="B1082" s="2">
        <v>10010</v>
      </c>
      <c r="C1082" s="2" t="s">
        <v>45</v>
      </c>
      <c r="D1082" s="2">
        <v>230</v>
      </c>
      <c r="E1082">
        <f>VLOOKUP(C1082,'Product Master'!$A$1:$C$31,3,FALSE)</f>
        <v>92</v>
      </c>
    </row>
    <row r="1083" spans="1:5" x14ac:dyDescent="0.25">
      <c r="A1083" s="9">
        <v>48122</v>
      </c>
      <c r="B1083" s="2">
        <v>10008</v>
      </c>
      <c r="C1083" s="2" t="s">
        <v>45</v>
      </c>
      <c r="D1083" s="2">
        <v>271</v>
      </c>
      <c r="E1083">
        <f>VLOOKUP(C1083,'Product Master'!$A$1:$C$31,3,FALSE)</f>
        <v>92</v>
      </c>
    </row>
    <row r="1084" spans="1:5" x14ac:dyDescent="0.25">
      <c r="A1084" s="9">
        <v>48123</v>
      </c>
      <c r="B1084" s="2">
        <v>10008</v>
      </c>
      <c r="C1084" s="2" t="s">
        <v>56</v>
      </c>
      <c r="D1084" s="2">
        <v>242</v>
      </c>
      <c r="E1084">
        <f>VLOOKUP(C1084,'Product Master'!$A$1:$C$31,3,FALSE)</f>
        <v>139</v>
      </c>
    </row>
    <row r="1085" spans="1:5" x14ac:dyDescent="0.25">
      <c r="A1085" s="9">
        <v>48124</v>
      </c>
      <c r="B1085" s="2">
        <v>10008</v>
      </c>
      <c r="C1085" s="2" t="s">
        <v>30</v>
      </c>
      <c r="D1085" s="2">
        <v>296</v>
      </c>
      <c r="E1085">
        <f>VLOOKUP(C1085,'Product Master'!$A$1:$C$31,3,FALSE)</f>
        <v>600</v>
      </c>
    </row>
    <row r="1086" spans="1:5" x14ac:dyDescent="0.25">
      <c r="A1086" s="9">
        <v>48125</v>
      </c>
      <c r="B1086" s="2">
        <v>10009</v>
      </c>
      <c r="C1086" s="2" t="s">
        <v>43</v>
      </c>
      <c r="D1086" s="2">
        <v>257</v>
      </c>
      <c r="E1086">
        <f>VLOOKUP(C1086,'Product Master'!$A$1:$C$31,3,FALSE)</f>
        <v>150</v>
      </c>
    </row>
    <row r="1087" spans="1:5" x14ac:dyDescent="0.25">
      <c r="A1087" s="9">
        <v>48126</v>
      </c>
      <c r="B1087" s="2">
        <v>10010</v>
      </c>
      <c r="C1087" s="2" t="s">
        <v>33</v>
      </c>
      <c r="D1087" s="2">
        <v>183</v>
      </c>
      <c r="E1087">
        <f>VLOOKUP(C1087,'Product Master'!$A$1:$C$31,3,FALSE)</f>
        <v>84</v>
      </c>
    </row>
    <row r="1088" spans="1:5" x14ac:dyDescent="0.25">
      <c r="A1088" s="9">
        <v>48127</v>
      </c>
      <c r="B1088" s="2">
        <v>10007</v>
      </c>
      <c r="C1088" s="2" t="s">
        <v>50</v>
      </c>
      <c r="D1088" s="2">
        <v>157</v>
      </c>
      <c r="E1088">
        <f>VLOOKUP(C1088,'Product Master'!$A$1:$C$31,3,FALSE)</f>
        <v>141</v>
      </c>
    </row>
    <row r="1089" spans="1:5" x14ac:dyDescent="0.25">
      <c r="A1089" s="9">
        <v>48128</v>
      </c>
      <c r="B1089" s="2">
        <v>10010</v>
      </c>
      <c r="C1089" s="2" t="s">
        <v>48</v>
      </c>
      <c r="D1089" s="2">
        <v>254</v>
      </c>
      <c r="E1089">
        <f>VLOOKUP(C1089,'Product Master'!$A$1:$C$31,3,FALSE)</f>
        <v>79</v>
      </c>
    </row>
    <row r="1090" spans="1:5" x14ac:dyDescent="0.25">
      <c r="A1090" s="9">
        <v>48129</v>
      </c>
      <c r="B1090" s="2">
        <v>10010</v>
      </c>
      <c r="C1090" s="2" t="s">
        <v>52</v>
      </c>
      <c r="D1090" s="2">
        <v>151</v>
      </c>
      <c r="E1090">
        <f>VLOOKUP(C1090,'Product Master'!$A$1:$C$31,3,FALSE)</f>
        <v>239</v>
      </c>
    </row>
    <row r="1091" spans="1:5" x14ac:dyDescent="0.25">
      <c r="A1091" s="9">
        <v>48130</v>
      </c>
      <c r="B1091" s="2">
        <v>10008</v>
      </c>
      <c r="C1091" s="2" t="s">
        <v>42</v>
      </c>
      <c r="D1091" s="2">
        <v>192</v>
      </c>
      <c r="E1091">
        <f>VLOOKUP(C1091,'Product Master'!$A$1:$C$31,3,FALSE)</f>
        <v>97</v>
      </c>
    </row>
    <row r="1092" spans="1:5" x14ac:dyDescent="0.25">
      <c r="A1092" s="9">
        <v>48131</v>
      </c>
      <c r="B1092" s="2">
        <v>10008</v>
      </c>
      <c r="C1092" s="2" t="s">
        <v>46</v>
      </c>
      <c r="D1092" s="2">
        <v>154</v>
      </c>
      <c r="E1092">
        <f>VLOOKUP(C1092,'Product Master'!$A$1:$C$31,3,FALSE)</f>
        <v>116</v>
      </c>
    </row>
    <row r="1093" spans="1:5" x14ac:dyDescent="0.25">
      <c r="A1093" s="9">
        <v>48132</v>
      </c>
      <c r="B1093" s="2">
        <v>10010</v>
      </c>
      <c r="C1093" s="2" t="s">
        <v>55</v>
      </c>
      <c r="D1093" s="2">
        <v>232</v>
      </c>
      <c r="E1093">
        <f>VLOOKUP(C1093,'Product Master'!$A$1:$C$31,3,FALSE)</f>
        <v>110</v>
      </c>
    </row>
    <row r="1094" spans="1:5" x14ac:dyDescent="0.25">
      <c r="A1094" s="9">
        <v>48133</v>
      </c>
      <c r="B1094" s="2">
        <v>10009</v>
      </c>
      <c r="C1094" s="2" t="s">
        <v>39</v>
      </c>
      <c r="D1094" s="2">
        <v>203</v>
      </c>
      <c r="E1094">
        <f>VLOOKUP(C1094,'Product Master'!$A$1:$C$31,3,FALSE)</f>
        <v>515</v>
      </c>
    </row>
    <row r="1095" spans="1:5" x14ac:dyDescent="0.25">
      <c r="A1095" s="9">
        <v>48134</v>
      </c>
      <c r="B1095" s="2">
        <v>10007</v>
      </c>
      <c r="C1095" s="2" t="s">
        <v>53</v>
      </c>
      <c r="D1095" s="2">
        <v>202</v>
      </c>
      <c r="E1095">
        <f>VLOOKUP(C1095,'Product Master'!$A$1:$C$31,3,FALSE)</f>
        <v>687</v>
      </c>
    </row>
    <row r="1096" spans="1:5" x14ac:dyDescent="0.25">
      <c r="A1096" s="9">
        <v>48135</v>
      </c>
      <c r="B1096" s="2">
        <v>10007</v>
      </c>
      <c r="C1096" s="2" t="s">
        <v>31</v>
      </c>
      <c r="D1096" s="2">
        <v>270</v>
      </c>
      <c r="E1096">
        <f>VLOOKUP(C1096,'Product Master'!$A$1:$C$31,3,FALSE)</f>
        <v>114</v>
      </c>
    </row>
    <row r="1097" spans="1:5" x14ac:dyDescent="0.25">
      <c r="A1097" s="9">
        <v>48136</v>
      </c>
      <c r="B1097" s="2">
        <v>10008</v>
      </c>
      <c r="C1097" s="2" t="s">
        <v>39</v>
      </c>
      <c r="D1097" s="2">
        <v>199</v>
      </c>
      <c r="E1097">
        <f>VLOOKUP(C1097,'Product Master'!$A$1:$C$31,3,FALSE)</f>
        <v>515</v>
      </c>
    </row>
    <row r="1098" spans="1:5" x14ac:dyDescent="0.25">
      <c r="A1098" s="9">
        <v>48137</v>
      </c>
      <c r="B1098" s="2">
        <v>10009</v>
      </c>
      <c r="C1098" s="2" t="s">
        <v>49</v>
      </c>
      <c r="D1098" s="2">
        <v>255</v>
      </c>
      <c r="E1098">
        <f>VLOOKUP(C1098,'Product Master'!$A$1:$C$31,3,FALSE)</f>
        <v>70</v>
      </c>
    </row>
    <row r="1099" spans="1:5" x14ac:dyDescent="0.25">
      <c r="A1099" s="9">
        <v>48138</v>
      </c>
      <c r="B1099" s="2">
        <v>10010</v>
      </c>
      <c r="C1099" s="2" t="s">
        <v>59</v>
      </c>
      <c r="D1099" s="2">
        <v>253</v>
      </c>
      <c r="E1099">
        <f>VLOOKUP(C1099,'Product Master'!$A$1:$C$31,3,FALSE)</f>
        <v>200</v>
      </c>
    </row>
    <row r="1100" spans="1:5" x14ac:dyDescent="0.25">
      <c r="A1100" s="9">
        <v>48139</v>
      </c>
      <c r="B1100" s="2">
        <v>10008</v>
      </c>
      <c r="C1100" s="2" t="s">
        <v>46</v>
      </c>
      <c r="D1100" s="2">
        <v>141</v>
      </c>
      <c r="E1100">
        <f>VLOOKUP(C1100,'Product Master'!$A$1:$C$31,3,FALSE)</f>
        <v>116</v>
      </c>
    </row>
    <row r="1101" spans="1:5" x14ac:dyDescent="0.25">
      <c r="A1101" s="9">
        <v>48140</v>
      </c>
      <c r="B1101" s="2">
        <v>10009</v>
      </c>
      <c r="C1101" s="2" t="s">
        <v>45</v>
      </c>
      <c r="D1101" s="2">
        <v>189</v>
      </c>
      <c r="E1101">
        <f>VLOOKUP(C1101,'Product Master'!$A$1:$C$31,3,FALSE)</f>
        <v>92</v>
      </c>
    </row>
    <row r="1102" spans="1:5" x14ac:dyDescent="0.25">
      <c r="A1102" s="9">
        <v>48141</v>
      </c>
      <c r="B1102" s="2">
        <v>10010</v>
      </c>
      <c r="C1102" s="2" t="s">
        <v>46</v>
      </c>
      <c r="D1102" s="2">
        <v>227</v>
      </c>
      <c r="E1102">
        <f>VLOOKUP(C1102,'Product Master'!$A$1:$C$31,3,FALSE)</f>
        <v>116</v>
      </c>
    </row>
    <row r="1103" spans="1:5" x14ac:dyDescent="0.25">
      <c r="A1103" s="9">
        <v>48142</v>
      </c>
      <c r="B1103" s="2">
        <v>10007</v>
      </c>
      <c r="C1103" s="2" t="s">
        <v>41</v>
      </c>
      <c r="D1103" s="2">
        <v>202</v>
      </c>
      <c r="E1103">
        <f>VLOOKUP(C1103,'Product Master'!$A$1:$C$31,3,FALSE)</f>
        <v>808</v>
      </c>
    </row>
    <row r="1104" spans="1:5" x14ac:dyDescent="0.25">
      <c r="A1104" s="9">
        <v>48143</v>
      </c>
      <c r="B1104" s="2">
        <v>10009</v>
      </c>
      <c r="C1104" s="2" t="s">
        <v>39</v>
      </c>
      <c r="D1104" s="2">
        <v>128</v>
      </c>
      <c r="E1104">
        <f>VLOOKUP(C1104,'Product Master'!$A$1:$C$31,3,FALSE)</f>
        <v>515</v>
      </c>
    </row>
    <row r="1105" spans="1:5" x14ac:dyDescent="0.25">
      <c r="A1105" s="9">
        <v>48144</v>
      </c>
      <c r="B1105" s="2">
        <v>10007</v>
      </c>
      <c r="C1105" s="2" t="s">
        <v>57</v>
      </c>
      <c r="D1105" s="2">
        <v>235</v>
      </c>
      <c r="E1105">
        <f>VLOOKUP(C1105,'Product Master'!$A$1:$C$31,3,FALSE)</f>
        <v>107</v>
      </c>
    </row>
    <row r="1106" spans="1:5" x14ac:dyDescent="0.25">
      <c r="A1106" s="9">
        <v>48145</v>
      </c>
      <c r="B1106" s="2">
        <v>10008</v>
      </c>
      <c r="C1106" s="2" t="s">
        <v>36</v>
      </c>
      <c r="D1106" s="2">
        <v>220</v>
      </c>
      <c r="E1106">
        <f>VLOOKUP(C1106,'Product Master'!$A$1:$C$31,3,FALSE)</f>
        <v>145</v>
      </c>
    </row>
    <row r="1107" spans="1:5" x14ac:dyDescent="0.25">
      <c r="A1107" s="9">
        <v>48146</v>
      </c>
      <c r="B1107" s="2">
        <v>10007</v>
      </c>
      <c r="C1107" s="2" t="s">
        <v>39</v>
      </c>
      <c r="D1107" s="2">
        <v>52</v>
      </c>
      <c r="E1107">
        <f>VLOOKUP(C1107,'Product Master'!$A$1:$C$31,3,FALSE)</f>
        <v>515</v>
      </c>
    </row>
    <row r="1108" spans="1:5" x14ac:dyDescent="0.25">
      <c r="A1108" s="9">
        <v>48147</v>
      </c>
      <c r="B1108" s="2">
        <v>10008</v>
      </c>
      <c r="C1108" s="2" t="s">
        <v>53</v>
      </c>
      <c r="D1108" s="2">
        <v>113</v>
      </c>
      <c r="E1108">
        <f>VLOOKUP(C1108,'Product Master'!$A$1:$C$31,3,FALSE)</f>
        <v>687</v>
      </c>
    </row>
    <row r="1109" spans="1:5" x14ac:dyDescent="0.25">
      <c r="A1109" s="9">
        <v>48148</v>
      </c>
      <c r="B1109" s="2">
        <v>10008</v>
      </c>
      <c r="C1109" s="2" t="s">
        <v>55</v>
      </c>
      <c r="D1109" s="2">
        <v>211</v>
      </c>
      <c r="E1109">
        <f>VLOOKUP(C1109,'Product Master'!$A$1:$C$31,3,FALSE)</f>
        <v>110</v>
      </c>
    </row>
    <row r="1110" spans="1:5" x14ac:dyDescent="0.25">
      <c r="A1110" s="9">
        <v>48149</v>
      </c>
      <c r="B1110" s="2">
        <v>10010</v>
      </c>
      <c r="C1110" s="2" t="s">
        <v>46</v>
      </c>
      <c r="D1110" s="2">
        <v>196</v>
      </c>
      <c r="E1110">
        <f>VLOOKUP(C1110,'Product Master'!$A$1:$C$31,3,FALSE)</f>
        <v>116</v>
      </c>
    </row>
    <row r="1111" spans="1:5" x14ac:dyDescent="0.25">
      <c r="A1111" s="9">
        <v>48150</v>
      </c>
      <c r="B1111" s="2">
        <v>10007</v>
      </c>
      <c r="C1111" s="2" t="s">
        <v>59</v>
      </c>
      <c r="D1111" s="2">
        <v>132</v>
      </c>
      <c r="E1111">
        <f>VLOOKUP(C1111,'Product Master'!$A$1:$C$31,3,FALSE)</f>
        <v>200</v>
      </c>
    </row>
    <row r="1112" spans="1:5" x14ac:dyDescent="0.25">
      <c r="A1112" s="9">
        <v>48151</v>
      </c>
      <c r="B1112" s="2">
        <v>10007</v>
      </c>
      <c r="C1112" s="2" t="s">
        <v>56</v>
      </c>
      <c r="D1112" s="2">
        <v>238</v>
      </c>
      <c r="E1112">
        <f>VLOOKUP(C1112,'Product Master'!$A$1:$C$31,3,FALSE)</f>
        <v>139</v>
      </c>
    </row>
    <row r="1113" spans="1:5" x14ac:dyDescent="0.25">
      <c r="A1113" s="9">
        <v>48152</v>
      </c>
      <c r="B1113" s="2">
        <v>10008</v>
      </c>
      <c r="C1113" s="2" t="s">
        <v>57</v>
      </c>
      <c r="D1113" s="2">
        <v>251</v>
      </c>
      <c r="E1113">
        <f>VLOOKUP(C1113,'Product Master'!$A$1:$C$31,3,FALSE)</f>
        <v>107</v>
      </c>
    </row>
    <row r="1114" spans="1:5" x14ac:dyDescent="0.25">
      <c r="A1114" s="9">
        <v>48153</v>
      </c>
      <c r="B1114" s="2">
        <v>10007</v>
      </c>
      <c r="C1114" s="2" t="s">
        <v>52</v>
      </c>
      <c r="D1114" s="2">
        <v>65</v>
      </c>
      <c r="E1114">
        <f>VLOOKUP(C1114,'Product Master'!$A$1:$C$31,3,FALSE)</f>
        <v>239</v>
      </c>
    </row>
    <row r="1115" spans="1:5" x14ac:dyDescent="0.25">
      <c r="A1115" s="9">
        <v>48154</v>
      </c>
      <c r="B1115" s="2">
        <v>10007</v>
      </c>
      <c r="C1115" s="2" t="s">
        <v>48</v>
      </c>
      <c r="D1115" s="2">
        <v>259</v>
      </c>
      <c r="E1115">
        <f>VLOOKUP(C1115,'Product Master'!$A$1:$C$31,3,FALSE)</f>
        <v>79</v>
      </c>
    </row>
    <row r="1116" spans="1:5" x14ac:dyDescent="0.25">
      <c r="A1116" s="9">
        <v>48155</v>
      </c>
      <c r="B1116" s="2">
        <v>10008</v>
      </c>
      <c r="C1116" s="2" t="s">
        <v>35</v>
      </c>
      <c r="D1116" s="2">
        <v>223</v>
      </c>
      <c r="E1116">
        <f>VLOOKUP(C1116,'Product Master'!$A$1:$C$31,3,FALSE)</f>
        <v>113</v>
      </c>
    </row>
    <row r="1117" spans="1:5" x14ac:dyDescent="0.25">
      <c r="A1117" s="9">
        <v>48156</v>
      </c>
      <c r="B1117" s="2">
        <v>10010</v>
      </c>
      <c r="C1117" s="2" t="s">
        <v>39</v>
      </c>
      <c r="D1117" s="2">
        <v>149</v>
      </c>
      <c r="E1117">
        <f>VLOOKUP(C1117,'Product Master'!$A$1:$C$31,3,FALSE)</f>
        <v>515</v>
      </c>
    </row>
    <row r="1118" spans="1:5" x14ac:dyDescent="0.25">
      <c r="A1118" s="9">
        <v>48157</v>
      </c>
      <c r="B1118" s="2">
        <v>10008</v>
      </c>
      <c r="C1118" s="2" t="s">
        <v>30</v>
      </c>
      <c r="D1118" s="2">
        <v>158</v>
      </c>
      <c r="E1118">
        <f>VLOOKUP(C1118,'Product Master'!$A$1:$C$31,3,FALSE)</f>
        <v>600</v>
      </c>
    </row>
    <row r="1119" spans="1:5" x14ac:dyDescent="0.25">
      <c r="A1119" s="9">
        <v>48158</v>
      </c>
      <c r="B1119" s="2">
        <v>10007</v>
      </c>
      <c r="C1119" s="2" t="s">
        <v>53</v>
      </c>
      <c r="D1119" s="2">
        <v>95</v>
      </c>
      <c r="E1119">
        <f>VLOOKUP(C1119,'Product Master'!$A$1:$C$31,3,FALSE)</f>
        <v>687</v>
      </c>
    </row>
    <row r="1120" spans="1:5" x14ac:dyDescent="0.25">
      <c r="A1120" s="9">
        <v>48159</v>
      </c>
      <c r="B1120" s="2">
        <v>10010</v>
      </c>
      <c r="C1120" s="2" t="s">
        <v>39</v>
      </c>
      <c r="D1120" s="2">
        <v>285</v>
      </c>
      <c r="E1120">
        <f>VLOOKUP(C1120,'Product Master'!$A$1:$C$31,3,FALSE)</f>
        <v>515</v>
      </c>
    </row>
    <row r="1121" spans="1:5" x14ac:dyDescent="0.25">
      <c r="A1121" s="9">
        <v>48160</v>
      </c>
      <c r="B1121" s="2">
        <v>10008</v>
      </c>
      <c r="C1121" s="2" t="s">
        <v>47</v>
      </c>
      <c r="D1121" s="2">
        <v>170</v>
      </c>
      <c r="E1121">
        <f>VLOOKUP(C1121,'Product Master'!$A$1:$C$31,3,FALSE)</f>
        <v>291</v>
      </c>
    </row>
    <row r="1122" spans="1:5" x14ac:dyDescent="0.25">
      <c r="A1122" s="9">
        <v>48161</v>
      </c>
      <c r="B1122" s="2">
        <v>10007</v>
      </c>
      <c r="C1122" s="2" t="s">
        <v>34</v>
      </c>
      <c r="D1122" s="2">
        <v>158</v>
      </c>
      <c r="E1122">
        <f>VLOOKUP(C1122,'Product Master'!$A$1:$C$31,3,FALSE)</f>
        <v>440</v>
      </c>
    </row>
    <row r="1123" spans="1:5" x14ac:dyDescent="0.25">
      <c r="A1123" s="9">
        <v>48162</v>
      </c>
      <c r="B1123" s="2">
        <v>10007</v>
      </c>
      <c r="C1123" s="2" t="s">
        <v>50</v>
      </c>
      <c r="D1123" s="2">
        <v>143</v>
      </c>
      <c r="E1123">
        <f>VLOOKUP(C1123,'Product Master'!$A$1:$C$31,3,FALSE)</f>
        <v>141</v>
      </c>
    </row>
    <row r="1124" spans="1:5" x14ac:dyDescent="0.25">
      <c r="A1124" s="9">
        <v>48163</v>
      </c>
      <c r="B1124" s="2">
        <v>10009</v>
      </c>
      <c r="C1124" s="2" t="s">
        <v>53</v>
      </c>
      <c r="D1124" s="2">
        <v>236</v>
      </c>
      <c r="E1124">
        <f>VLOOKUP(C1124,'Product Master'!$A$1:$C$31,3,FALSE)</f>
        <v>687</v>
      </c>
    </row>
    <row r="1125" spans="1:5" x14ac:dyDescent="0.25">
      <c r="A1125" s="9">
        <v>48164</v>
      </c>
      <c r="B1125" s="2">
        <v>10008</v>
      </c>
      <c r="C1125" s="2" t="s">
        <v>39</v>
      </c>
      <c r="D1125" s="2">
        <v>216</v>
      </c>
      <c r="E1125">
        <f>VLOOKUP(C1125,'Product Master'!$A$1:$C$31,3,FALSE)</f>
        <v>515</v>
      </c>
    </row>
    <row r="1126" spans="1:5" x14ac:dyDescent="0.25">
      <c r="A1126" s="9">
        <v>48165</v>
      </c>
      <c r="B1126" s="2">
        <v>10008</v>
      </c>
      <c r="C1126" s="2" t="s">
        <v>44</v>
      </c>
      <c r="D1126" s="2">
        <v>198</v>
      </c>
      <c r="E1126">
        <f>VLOOKUP(C1126,'Product Master'!$A$1:$C$31,3,FALSE)</f>
        <v>122</v>
      </c>
    </row>
    <row r="1127" spans="1:5" x14ac:dyDescent="0.25">
      <c r="A1127" s="9">
        <v>48166</v>
      </c>
      <c r="B1127" s="2">
        <v>10007</v>
      </c>
      <c r="C1127" s="2" t="s">
        <v>56</v>
      </c>
      <c r="D1127" s="2">
        <v>188</v>
      </c>
      <c r="E1127">
        <f>VLOOKUP(C1127,'Product Master'!$A$1:$C$31,3,FALSE)</f>
        <v>139</v>
      </c>
    </row>
    <row r="1128" spans="1:5" x14ac:dyDescent="0.25">
      <c r="A1128" s="9">
        <v>48167</v>
      </c>
      <c r="B1128" s="2">
        <v>10010</v>
      </c>
      <c r="C1128" s="2" t="s">
        <v>52</v>
      </c>
      <c r="D1128" s="2">
        <v>176</v>
      </c>
      <c r="E1128">
        <f>VLOOKUP(C1128,'Product Master'!$A$1:$C$31,3,FALSE)</f>
        <v>239</v>
      </c>
    </row>
    <row r="1129" spans="1:5" x14ac:dyDescent="0.25">
      <c r="A1129" s="9">
        <v>48168</v>
      </c>
      <c r="B1129" s="2">
        <v>10008</v>
      </c>
      <c r="C1129" s="2" t="s">
        <v>57</v>
      </c>
      <c r="D1129" s="2">
        <v>185</v>
      </c>
      <c r="E1129">
        <f>VLOOKUP(C1129,'Product Master'!$A$1:$C$31,3,FALSE)</f>
        <v>107</v>
      </c>
    </row>
    <row r="1130" spans="1:5" x14ac:dyDescent="0.25">
      <c r="A1130" s="9">
        <v>48169</v>
      </c>
      <c r="B1130" s="2">
        <v>10010</v>
      </c>
      <c r="C1130" s="2" t="s">
        <v>30</v>
      </c>
      <c r="D1130" s="2">
        <v>96</v>
      </c>
      <c r="E1130">
        <f>VLOOKUP(C1130,'Product Master'!$A$1:$C$31,3,FALSE)</f>
        <v>600</v>
      </c>
    </row>
    <row r="1131" spans="1:5" x14ac:dyDescent="0.25">
      <c r="A1131" s="9">
        <v>48170</v>
      </c>
      <c r="B1131" s="2">
        <v>10008</v>
      </c>
      <c r="C1131" s="2" t="s">
        <v>45</v>
      </c>
      <c r="D1131" s="2">
        <v>214</v>
      </c>
      <c r="E1131">
        <f>VLOOKUP(C1131,'Product Master'!$A$1:$C$31,3,FALSE)</f>
        <v>92</v>
      </c>
    </row>
    <row r="1132" spans="1:5" x14ac:dyDescent="0.25">
      <c r="A1132" s="9">
        <v>48171</v>
      </c>
      <c r="B1132" s="2">
        <v>10010</v>
      </c>
      <c r="C1132" s="2" t="s">
        <v>35</v>
      </c>
      <c r="D1132" s="2">
        <v>159</v>
      </c>
      <c r="E1132">
        <f>VLOOKUP(C1132,'Product Master'!$A$1:$C$31,3,FALSE)</f>
        <v>113</v>
      </c>
    </row>
    <row r="1133" spans="1:5" x14ac:dyDescent="0.25">
      <c r="A1133" s="9">
        <v>48172</v>
      </c>
      <c r="B1133" s="2">
        <v>10010</v>
      </c>
      <c r="C1133" s="2" t="s">
        <v>46</v>
      </c>
      <c r="D1133" s="2">
        <v>300</v>
      </c>
      <c r="E1133">
        <f>VLOOKUP(C1133,'Product Master'!$A$1:$C$31,3,FALSE)</f>
        <v>116</v>
      </c>
    </row>
    <row r="1134" spans="1:5" x14ac:dyDescent="0.25">
      <c r="A1134" s="9">
        <v>48173</v>
      </c>
      <c r="B1134" s="2">
        <v>10010</v>
      </c>
      <c r="C1134" s="2" t="s">
        <v>38</v>
      </c>
      <c r="D1134" s="2">
        <v>218</v>
      </c>
      <c r="E1134">
        <f>VLOOKUP(C1134,'Product Master'!$A$1:$C$31,3,FALSE)</f>
        <v>73</v>
      </c>
    </row>
    <row r="1135" spans="1:5" x14ac:dyDescent="0.25">
      <c r="A1135" s="9">
        <v>48174</v>
      </c>
      <c r="B1135" s="2">
        <v>10010</v>
      </c>
      <c r="C1135" s="2" t="s">
        <v>52</v>
      </c>
      <c r="D1135" s="2">
        <v>253</v>
      </c>
      <c r="E1135">
        <f>VLOOKUP(C1135,'Product Master'!$A$1:$C$31,3,FALSE)</f>
        <v>239</v>
      </c>
    </row>
    <row r="1136" spans="1:5" x14ac:dyDescent="0.25">
      <c r="A1136" s="9">
        <v>48175</v>
      </c>
      <c r="B1136" s="2">
        <v>10007</v>
      </c>
      <c r="C1136" s="2" t="s">
        <v>54</v>
      </c>
      <c r="D1136" s="2">
        <v>300</v>
      </c>
      <c r="E1136">
        <f>VLOOKUP(C1136,'Product Master'!$A$1:$C$31,3,FALSE)</f>
        <v>85</v>
      </c>
    </row>
    <row r="1137" spans="1:5" x14ac:dyDescent="0.25">
      <c r="A1137" s="9">
        <v>48176</v>
      </c>
      <c r="B1137" s="2">
        <v>10010</v>
      </c>
      <c r="C1137" s="2" t="s">
        <v>41</v>
      </c>
      <c r="D1137" s="2">
        <v>84</v>
      </c>
      <c r="E1137">
        <f>VLOOKUP(C1137,'Product Master'!$A$1:$C$31,3,FALSE)</f>
        <v>808</v>
      </c>
    </row>
    <row r="1138" spans="1:5" x14ac:dyDescent="0.25">
      <c r="A1138" s="9">
        <v>48177</v>
      </c>
      <c r="B1138" s="2">
        <v>10009</v>
      </c>
      <c r="C1138" s="2" t="s">
        <v>55</v>
      </c>
      <c r="D1138" s="2">
        <v>292</v>
      </c>
      <c r="E1138">
        <f>VLOOKUP(C1138,'Product Master'!$A$1:$C$31,3,FALSE)</f>
        <v>110</v>
      </c>
    </row>
    <row r="1139" spans="1:5" x14ac:dyDescent="0.25">
      <c r="A1139" s="9">
        <v>48178</v>
      </c>
      <c r="B1139" s="2">
        <v>10010</v>
      </c>
      <c r="C1139" s="2" t="s">
        <v>43</v>
      </c>
      <c r="D1139" s="2">
        <v>206</v>
      </c>
      <c r="E1139">
        <f>VLOOKUP(C1139,'Product Master'!$A$1:$C$31,3,FALSE)</f>
        <v>150</v>
      </c>
    </row>
    <row r="1140" spans="1:5" x14ac:dyDescent="0.25">
      <c r="A1140" s="9">
        <v>48179</v>
      </c>
      <c r="B1140" s="2">
        <v>10010</v>
      </c>
      <c r="C1140" s="2" t="s">
        <v>53</v>
      </c>
      <c r="D1140" s="2">
        <v>132</v>
      </c>
      <c r="E1140">
        <f>VLOOKUP(C1140,'Product Master'!$A$1:$C$31,3,FALSE)</f>
        <v>687</v>
      </c>
    </row>
    <row r="1141" spans="1:5" x14ac:dyDescent="0.25">
      <c r="A1141" s="9">
        <v>48180</v>
      </c>
      <c r="B1141" s="2">
        <v>10009</v>
      </c>
      <c r="C1141" s="2" t="s">
        <v>52</v>
      </c>
      <c r="D1141" s="2">
        <v>73</v>
      </c>
      <c r="E1141">
        <f>VLOOKUP(C1141,'Product Master'!$A$1:$C$31,3,FALSE)</f>
        <v>239</v>
      </c>
    </row>
    <row r="1142" spans="1:5" x14ac:dyDescent="0.25">
      <c r="A1142" s="9">
        <v>48181</v>
      </c>
      <c r="B1142" s="2">
        <v>10009</v>
      </c>
      <c r="C1142" s="2" t="s">
        <v>58</v>
      </c>
      <c r="D1142" s="2">
        <v>233</v>
      </c>
      <c r="E1142">
        <f>VLOOKUP(C1142,'Product Master'!$A$1:$C$31,3,FALSE)</f>
        <v>129</v>
      </c>
    </row>
    <row r="1143" spans="1:5" x14ac:dyDescent="0.25">
      <c r="A1143" s="9">
        <v>48182</v>
      </c>
      <c r="B1143" s="2">
        <v>10008</v>
      </c>
      <c r="C1143" s="2" t="s">
        <v>30</v>
      </c>
      <c r="D1143" s="2">
        <v>68</v>
      </c>
      <c r="E1143">
        <f>VLOOKUP(C1143,'Product Master'!$A$1:$C$31,3,FALSE)</f>
        <v>600</v>
      </c>
    </row>
    <row r="1144" spans="1:5" x14ac:dyDescent="0.25">
      <c r="A1144" s="9">
        <v>48183</v>
      </c>
      <c r="B1144" s="2">
        <v>10007</v>
      </c>
      <c r="C1144" s="2" t="s">
        <v>40</v>
      </c>
      <c r="D1144" s="2">
        <v>109</v>
      </c>
      <c r="E1144">
        <f>VLOOKUP(C1144,'Product Master'!$A$1:$C$31,3,FALSE)</f>
        <v>239</v>
      </c>
    </row>
    <row r="1145" spans="1:5" x14ac:dyDescent="0.25">
      <c r="A1145" s="9">
        <v>48184</v>
      </c>
      <c r="B1145" s="2">
        <v>10010</v>
      </c>
      <c r="C1145" s="2" t="s">
        <v>55</v>
      </c>
      <c r="D1145" s="2">
        <v>241</v>
      </c>
      <c r="E1145">
        <f>VLOOKUP(C1145,'Product Master'!$A$1:$C$31,3,FALSE)</f>
        <v>110</v>
      </c>
    </row>
    <row r="1146" spans="1:5" x14ac:dyDescent="0.25">
      <c r="A1146" s="9">
        <v>48185</v>
      </c>
      <c r="B1146" s="2">
        <v>10010</v>
      </c>
      <c r="C1146" s="2" t="s">
        <v>44</v>
      </c>
      <c r="D1146" s="2">
        <v>207</v>
      </c>
      <c r="E1146">
        <f>VLOOKUP(C1146,'Product Master'!$A$1:$C$31,3,FALSE)</f>
        <v>122</v>
      </c>
    </row>
    <row r="1147" spans="1:5" x14ac:dyDescent="0.25">
      <c r="A1147" s="9">
        <v>48186</v>
      </c>
      <c r="B1147" s="2">
        <v>10009</v>
      </c>
      <c r="C1147" s="2" t="s">
        <v>54</v>
      </c>
      <c r="D1147" s="2">
        <v>201</v>
      </c>
      <c r="E1147">
        <f>VLOOKUP(C1147,'Product Master'!$A$1:$C$31,3,FALSE)</f>
        <v>85</v>
      </c>
    </row>
    <row r="1148" spans="1:5" x14ac:dyDescent="0.25">
      <c r="A1148" s="9">
        <v>48187</v>
      </c>
      <c r="B1148" s="2">
        <v>10009</v>
      </c>
      <c r="C1148" s="2" t="s">
        <v>36</v>
      </c>
      <c r="D1148" s="2">
        <v>277</v>
      </c>
      <c r="E1148">
        <f>VLOOKUP(C1148,'Product Master'!$A$1:$C$31,3,FALSE)</f>
        <v>145</v>
      </c>
    </row>
    <row r="1149" spans="1:5" x14ac:dyDescent="0.25">
      <c r="A1149" s="9">
        <v>48188</v>
      </c>
      <c r="B1149" s="2">
        <v>10009</v>
      </c>
      <c r="C1149" s="2" t="s">
        <v>32</v>
      </c>
      <c r="D1149" s="2">
        <v>232</v>
      </c>
      <c r="E1149">
        <f>VLOOKUP(C1149,'Product Master'!$A$1:$C$31,3,FALSE)</f>
        <v>139</v>
      </c>
    </row>
    <row r="1150" spans="1:5" x14ac:dyDescent="0.25">
      <c r="A1150" s="9">
        <v>48189</v>
      </c>
      <c r="B1150" s="2">
        <v>10007</v>
      </c>
      <c r="C1150" s="2" t="s">
        <v>38</v>
      </c>
      <c r="D1150" s="2">
        <v>232</v>
      </c>
      <c r="E1150">
        <f>VLOOKUP(C1150,'Product Master'!$A$1:$C$31,3,FALSE)</f>
        <v>73</v>
      </c>
    </row>
    <row r="1151" spans="1:5" x14ac:dyDescent="0.25">
      <c r="A1151" s="9">
        <v>48190</v>
      </c>
      <c r="B1151" s="2">
        <v>10007</v>
      </c>
      <c r="C1151" s="2" t="s">
        <v>57</v>
      </c>
      <c r="D1151" s="2">
        <v>279</v>
      </c>
      <c r="E1151">
        <f>VLOOKUP(C1151,'Product Master'!$A$1:$C$31,3,FALSE)</f>
        <v>107</v>
      </c>
    </row>
    <row r="1152" spans="1:5" x14ac:dyDescent="0.25">
      <c r="A1152" s="9">
        <v>48191</v>
      </c>
      <c r="B1152" s="2">
        <v>10009</v>
      </c>
      <c r="C1152" s="2" t="s">
        <v>58</v>
      </c>
      <c r="D1152" s="2">
        <v>178</v>
      </c>
      <c r="E1152">
        <f>VLOOKUP(C1152,'Product Master'!$A$1:$C$31,3,FALSE)</f>
        <v>129</v>
      </c>
    </row>
    <row r="1153" spans="1:5" x14ac:dyDescent="0.25">
      <c r="A1153" s="9">
        <v>48192</v>
      </c>
      <c r="B1153" s="2">
        <v>10008</v>
      </c>
      <c r="C1153" s="2" t="s">
        <v>32</v>
      </c>
      <c r="D1153" s="2">
        <v>154</v>
      </c>
      <c r="E1153">
        <f>VLOOKUP(C1153,'Product Master'!$A$1:$C$31,3,FALSE)</f>
        <v>139</v>
      </c>
    </row>
    <row r="1154" spans="1:5" x14ac:dyDescent="0.25">
      <c r="A1154" s="9">
        <v>48193</v>
      </c>
      <c r="B1154" s="2">
        <v>10009</v>
      </c>
      <c r="C1154" s="2" t="s">
        <v>46</v>
      </c>
      <c r="D1154" s="2">
        <v>264</v>
      </c>
      <c r="E1154">
        <f>VLOOKUP(C1154,'Product Master'!$A$1:$C$31,3,FALSE)</f>
        <v>116</v>
      </c>
    </row>
    <row r="1155" spans="1:5" x14ac:dyDescent="0.25">
      <c r="A1155" s="9">
        <v>48194</v>
      </c>
      <c r="B1155" s="2">
        <v>10007</v>
      </c>
      <c r="C1155" s="2" t="s">
        <v>42</v>
      </c>
      <c r="D1155" s="2">
        <v>265</v>
      </c>
      <c r="E1155">
        <f>VLOOKUP(C1155,'Product Master'!$A$1:$C$31,3,FALSE)</f>
        <v>97</v>
      </c>
    </row>
    <row r="1156" spans="1:5" x14ac:dyDescent="0.25">
      <c r="A1156" s="9">
        <v>48195</v>
      </c>
      <c r="B1156" s="2">
        <v>10009</v>
      </c>
      <c r="C1156" s="2" t="s">
        <v>46</v>
      </c>
      <c r="D1156" s="2">
        <v>249</v>
      </c>
      <c r="E1156">
        <f>VLOOKUP(C1156,'Product Master'!$A$1:$C$31,3,FALSE)</f>
        <v>116</v>
      </c>
    </row>
    <row r="1157" spans="1:5" x14ac:dyDescent="0.25">
      <c r="A1157" s="9">
        <v>48196</v>
      </c>
      <c r="B1157" s="2">
        <v>10007</v>
      </c>
      <c r="C1157" s="2" t="s">
        <v>52</v>
      </c>
      <c r="D1157" s="2">
        <v>235</v>
      </c>
      <c r="E1157">
        <f>VLOOKUP(C1157,'Product Master'!$A$1:$C$31,3,FALSE)</f>
        <v>239</v>
      </c>
    </row>
    <row r="1158" spans="1:5" x14ac:dyDescent="0.25">
      <c r="A1158" s="9">
        <v>48197</v>
      </c>
      <c r="B1158" s="2">
        <v>10009</v>
      </c>
      <c r="C1158" s="2" t="s">
        <v>30</v>
      </c>
      <c r="D1158" s="2">
        <v>88</v>
      </c>
      <c r="E1158">
        <f>VLOOKUP(C1158,'Product Master'!$A$1:$C$31,3,FALSE)</f>
        <v>600</v>
      </c>
    </row>
    <row r="1159" spans="1:5" x14ac:dyDescent="0.25">
      <c r="A1159" s="9">
        <v>48198</v>
      </c>
      <c r="B1159" s="2">
        <v>10008</v>
      </c>
      <c r="C1159" s="2" t="s">
        <v>46</v>
      </c>
      <c r="D1159" s="2">
        <v>134</v>
      </c>
      <c r="E1159">
        <f>VLOOKUP(C1159,'Product Master'!$A$1:$C$31,3,FALSE)</f>
        <v>116</v>
      </c>
    </row>
    <row r="1160" spans="1:5" x14ac:dyDescent="0.25">
      <c r="A1160" s="9">
        <v>48199</v>
      </c>
      <c r="B1160" s="2">
        <v>10010</v>
      </c>
      <c r="C1160" s="2" t="s">
        <v>34</v>
      </c>
      <c r="D1160" s="2">
        <v>96</v>
      </c>
      <c r="E1160">
        <f>VLOOKUP(C1160,'Product Master'!$A$1:$C$31,3,FALSE)</f>
        <v>440</v>
      </c>
    </row>
    <row r="1161" spans="1:5" x14ac:dyDescent="0.25">
      <c r="A1161" s="9">
        <v>48200</v>
      </c>
      <c r="B1161" s="2">
        <v>10008</v>
      </c>
      <c r="C1161" s="2" t="s">
        <v>31</v>
      </c>
      <c r="D1161" s="2">
        <v>215</v>
      </c>
      <c r="E1161">
        <f>VLOOKUP(C1161,'Product Master'!$A$1:$C$31,3,FALSE)</f>
        <v>114</v>
      </c>
    </row>
    <row r="1162" spans="1:5" x14ac:dyDescent="0.25">
      <c r="A1162" s="9">
        <v>48201</v>
      </c>
      <c r="B1162" s="2">
        <v>10009</v>
      </c>
      <c r="C1162" s="2" t="s">
        <v>50</v>
      </c>
      <c r="D1162" s="2">
        <v>148</v>
      </c>
      <c r="E1162">
        <f>VLOOKUP(C1162,'Product Master'!$A$1:$C$31,3,FALSE)</f>
        <v>141</v>
      </c>
    </row>
    <row r="1163" spans="1:5" x14ac:dyDescent="0.25">
      <c r="A1163" s="9">
        <v>48202</v>
      </c>
      <c r="B1163" s="2">
        <v>10009</v>
      </c>
      <c r="C1163" s="2" t="s">
        <v>30</v>
      </c>
      <c r="D1163" s="2">
        <v>145</v>
      </c>
      <c r="E1163">
        <f>VLOOKUP(C1163,'Product Master'!$A$1:$C$31,3,FALSE)</f>
        <v>600</v>
      </c>
    </row>
    <row r="1164" spans="1:5" x14ac:dyDescent="0.25">
      <c r="A1164" s="9">
        <v>48203</v>
      </c>
      <c r="B1164" s="2">
        <v>10009</v>
      </c>
      <c r="C1164" s="2" t="s">
        <v>43</v>
      </c>
      <c r="D1164" s="2">
        <v>279</v>
      </c>
      <c r="E1164">
        <f>VLOOKUP(C1164,'Product Master'!$A$1:$C$31,3,FALSE)</f>
        <v>150</v>
      </c>
    </row>
    <row r="1165" spans="1:5" x14ac:dyDescent="0.25">
      <c r="A1165" s="9">
        <v>48204</v>
      </c>
      <c r="B1165" s="2">
        <v>10009</v>
      </c>
      <c r="C1165" s="2" t="s">
        <v>58</v>
      </c>
      <c r="D1165" s="2">
        <v>201</v>
      </c>
      <c r="E1165">
        <f>VLOOKUP(C1165,'Product Master'!$A$1:$C$31,3,FALSE)</f>
        <v>129</v>
      </c>
    </row>
    <row r="1166" spans="1:5" x14ac:dyDescent="0.25">
      <c r="A1166" s="9">
        <v>48205</v>
      </c>
      <c r="B1166" s="2">
        <v>10009</v>
      </c>
      <c r="C1166" s="2" t="s">
        <v>33</v>
      </c>
      <c r="D1166" s="2">
        <v>257</v>
      </c>
      <c r="E1166">
        <f>VLOOKUP(C1166,'Product Master'!$A$1:$C$31,3,FALSE)</f>
        <v>84</v>
      </c>
    </row>
    <row r="1167" spans="1:5" x14ac:dyDescent="0.25">
      <c r="A1167" s="9">
        <v>48206</v>
      </c>
      <c r="B1167" s="2">
        <v>10008</v>
      </c>
      <c r="C1167" s="2" t="s">
        <v>36</v>
      </c>
      <c r="D1167" s="2">
        <v>286</v>
      </c>
      <c r="E1167">
        <f>VLOOKUP(C1167,'Product Master'!$A$1:$C$31,3,FALSE)</f>
        <v>145</v>
      </c>
    </row>
    <row r="1168" spans="1:5" x14ac:dyDescent="0.25">
      <c r="A1168" s="9">
        <v>48207</v>
      </c>
      <c r="B1168" s="2">
        <v>10007</v>
      </c>
      <c r="C1168" s="2" t="s">
        <v>30</v>
      </c>
      <c r="D1168" s="2">
        <v>60</v>
      </c>
      <c r="E1168">
        <f>VLOOKUP(C1168,'Product Master'!$A$1:$C$31,3,FALSE)</f>
        <v>600</v>
      </c>
    </row>
    <row r="1169" spans="1:5" x14ac:dyDescent="0.25">
      <c r="A1169" s="9">
        <v>48208</v>
      </c>
      <c r="B1169" s="2">
        <v>10007</v>
      </c>
      <c r="C1169" s="2" t="s">
        <v>39</v>
      </c>
      <c r="D1169" s="2">
        <v>272</v>
      </c>
      <c r="E1169">
        <f>VLOOKUP(C1169,'Product Master'!$A$1:$C$31,3,FALSE)</f>
        <v>515</v>
      </c>
    </row>
    <row r="1170" spans="1:5" x14ac:dyDescent="0.25">
      <c r="A1170" s="9">
        <v>48209</v>
      </c>
      <c r="B1170" s="2">
        <v>10008</v>
      </c>
      <c r="C1170" s="2" t="s">
        <v>56</v>
      </c>
      <c r="D1170" s="2">
        <v>114</v>
      </c>
      <c r="E1170">
        <f>VLOOKUP(C1170,'Product Master'!$A$1:$C$31,3,FALSE)</f>
        <v>139</v>
      </c>
    </row>
    <row r="1171" spans="1:5" x14ac:dyDescent="0.25">
      <c r="A1171" s="9">
        <v>48210</v>
      </c>
      <c r="B1171" s="2">
        <v>10008</v>
      </c>
      <c r="C1171" s="2" t="s">
        <v>56</v>
      </c>
      <c r="D1171" s="2">
        <v>228</v>
      </c>
      <c r="E1171">
        <f>VLOOKUP(C1171,'Product Master'!$A$1:$C$31,3,FALSE)</f>
        <v>139</v>
      </c>
    </row>
    <row r="1172" spans="1:5" x14ac:dyDescent="0.25">
      <c r="A1172" s="9">
        <v>48211</v>
      </c>
      <c r="B1172" s="2">
        <v>10008</v>
      </c>
      <c r="C1172" s="2" t="s">
        <v>32</v>
      </c>
      <c r="D1172" s="2">
        <v>125</v>
      </c>
      <c r="E1172">
        <f>VLOOKUP(C1172,'Product Master'!$A$1:$C$31,3,FALSE)</f>
        <v>139</v>
      </c>
    </row>
    <row r="1173" spans="1:5" x14ac:dyDescent="0.25">
      <c r="A1173" s="9">
        <v>48212</v>
      </c>
      <c r="B1173" s="2">
        <v>10009</v>
      </c>
      <c r="C1173" s="2" t="s">
        <v>34</v>
      </c>
      <c r="D1173" s="2">
        <v>57</v>
      </c>
      <c r="E1173">
        <f>VLOOKUP(C1173,'Product Master'!$A$1:$C$31,3,FALSE)</f>
        <v>440</v>
      </c>
    </row>
    <row r="1174" spans="1:5" x14ac:dyDescent="0.25">
      <c r="A1174" s="9">
        <v>48213</v>
      </c>
      <c r="B1174" s="2">
        <v>10010</v>
      </c>
      <c r="C1174" s="2" t="s">
        <v>56</v>
      </c>
      <c r="D1174" s="2">
        <v>268</v>
      </c>
      <c r="E1174">
        <f>VLOOKUP(C1174,'Product Master'!$A$1:$C$31,3,FALSE)</f>
        <v>139</v>
      </c>
    </row>
    <row r="1175" spans="1:5" x14ac:dyDescent="0.25">
      <c r="A1175" s="9">
        <v>48214</v>
      </c>
      <c r="B1175" s="2">
        <v>10007</v>
      </c>
      <c r="C1175" s="2" t="s">
        <v>52</v>
      </c>
      <c r="D1175" s="2">
        <v>103</v>
      </c>
      <c r="E1175">
        <f>VLOOKUP(C1175,'Product Master'!$A$1:$C$31,3,FALSE)</f>
        <v>239</v>
      </c>
    </row>
    <row r="1176" spans="1:5" x14ac:dyDescent="0.25">
      <c r="A1176" s="9">
        <v>48215</v>
      </c>
      <c r="B1176" s="2">
        <v>10007</v>
      </c>
      <c r="C1176" s="2" t="s">
        <v>57</v>
      </c>
      <c r="D1176" s="2">
        <v>219</v>
      </c>
      <c r="E1176">
        <f>VLOOKUP(C1176,'Product Master'!$A$1:$C$31,3,FALSE)</f>
        <v>107</v>
      </c>
    </row>
    <row r="1177" spans="1:5" x14ac:dyDescent="0.25">
      <c r="A1177" s="9">
        <v>48216</v>
      </c>
      <c r="B1177" s="2">
        <v>10009</v>
      </c>
      <c r="C1177" s="2" t="s">
        <v>33</v>
      </c>
      <c r="D1177" s="2">
        <v>299</v>
      </c>
      <c r="E1177">
        <f>VLOOKUP(C1177,'Product Master'!$A$1:$C$31,3,FALSE)</f>
        <v>84</v>
      </c>
    </row>
    <row r="1178" spans="1:5" x14ac:dyDescent="0.25">
      <c r="A1178" s="9">
        <v>48217</v>
      </c>
      <c r="B1178" s="2">
        <v>10007</v>
      </c>
      <c r="C1178" s="2" t="s">
        <v>37</v>
      </c>
      <c r="D1178" s="2">
        <v>265</v>
      </c>
      <c r="E1178">
        <f>VLOOKUP(C1178,'Product Master'!$A$1:$C$31,3,FALSE)</f>
        <v>68</v>
      </c>
    </row>
    <row r="1179" spans="1:5" x14ac:dyDescent="0.25">
      <c r="A1179" s="9">
        <v>48218</v>
      </c>
      <c r="B1179" s="2">
        <v>10007</v>
      </c>
      <c r="C1179" s="2" t="s">
        <v>41</v>
      </c>
      <c r="D1179" s="2">
        <v>53</v>
      </c>
      <c r="E1179">
        <f>VLOOKUP(C1179,'Product Master'!$A$1:$C$31,3,FALSE)</f>
        <v>808</v>
      </c>
    </row>
    <row r="1180" spans="1:5" x14ac:dyDescent="0.25">
      <c r="A1180" s="9">
        <v>48219</v>
      </c>
      <c r="B1180" s="2">
        <v>10007</v>
      </c>
      <c r="C1180" s="2" t="s">
        <v>41</v>
      </c>
      <c r="D1180" s="2">
        <v>151</v>
      </c>
      <c r="E1180">
        <f>VLOOKUP(C1180,'Product Master'!$A$1:$C$31,3,FALSE)</f>
        <v>808</v>
      </c>
    </row>
    <row r="1181" spans="1:5" x14ac:dyDescent="0.25">
      <c r="A1181" s="9">
        <v>48220</v>
      </c>
      <c r="B1181" s="2">
        <v>10008</v>
      </c>
      <c r="C1181" s="2" t="s">
        <v>58</v>
      </c>
      <c r="D1181" s="2">
        <v>250</v>
      </c>
      <c r="E1181">
        <f>VLOOKUP(C1181,'Product Master'!$A$1:$C$31,3,FALSE)</f>
        <v>129</v>
      </c>
    </row>
    <row r="1182" spans="1:5" x14ac:dyDescent="0.25">
      <c r="A1182" s="9">
        <v>48221</v>
      </c>
      <c r="B1182" s="2">
        <v>10009</v>
      </c>
      <c r="C1182" s="2" t="s">
        <v>59</v>
      </c>
      <c r="D1182" s="2">
        <v>192</v>
      </c>
      <c r="E1182">
        <f>VLOOKUP(C1182,'Product Master'!$A$1:$C$31,3,FALSE)</f>
        <v>200</v>
      </c>
    </row>
    <row r="1183" spans="1:5" x14ac:dyDescent="0.25">
      <c r="A1183" s="9">
        <v>48222</v>
      </c>
      <c r="B1183" s="2">
        <v>10007</v>
      </c>
      <c r="C1183" s="2" t="s">
        <v>58</v>
      </c>
      <c r="D1183" s="2">
        <v>219</v>
      </c>
      <c r="E1183">
        <f>VLOOKUP(C1183,'Product Master'!$A$1:$C$31,3,FALSE)</f>
        <v>129</v>
      </c>
    </row>
    <row r="1184" spans="1:5" x14ac:dyDescent="0.25">
      <c r="A1184" s="9">
        <v>48223</v>
      </c>
      <c r="B1184" s="2">
        <v>10010</v>
      </c>
      <c r="C1184" s="2" t="s">
        <v>33</v>
      </c>
      <c r="D1184" s="2">
        <v>234</v>
      </c>
      <c r="E1184">
        <f>VLOOKUP(C1184,'Product Master'!$A$1:$C$31,3,FALSE)</f>
        <v>84</v>
      </c>
    </row>
    <row r="1185" spans="1:5" x14ac:dyDescent="0.25">
      <c r="A1185" s="9">
        <v>48224</v>
      </c>
      <c r="B1185" s="2">
        <v>10008</v>
      </c>
      <c r="C1185" s="2" t="s">
        <v>34</v>
      </c>
      <c r="D1185" s="2">
        <v>119</v>
      </c>
      <c r="E1185">
        <f>VLOOKUP(C1185,'Product Master'!$A$1:$C$31,3,FALSE)</f>
        <v>440</v>
      </c>
    </row>
    <row r="1186" spans="1:5" x14ac:dyDescent="0.25">
      <c r="A1186" s="9">
        <v>48225</v>
      </c>
      <c r="B1186" s="2">
        <v>10008</v>
      </c>
      <c r="C1186" s="2" t="s">
        <v>57</v>
      </c>
      <c r="D1186" s="2">
        <v>244</v>
      </c>
      <c r="E1186">
        <f>VLOOKUP(C1186,'Product Master'!$A$1:$C$31,3,FALSE)</f>
        <v>107</v>
      </c>
    </row>
    <row r="1187" spans="1:5" x14ac:dyDescent="0.25">
      <c r="A1187" s="9">
        <v>48226</v>
      </c>
      <c r="B1187" s="2">
        <v>10009</v>
      </c>
      <c r="C1187" s="2" t="s">
        <v>47</v>
      </c>
      <c r="D1187" s="2">
        <v>148</v>
      </c>
      <c r="E1187">
        <f>VLOOKUP(C1187,'Product Master'!$A$1:$C$31,3,FALSE)</f>
        <v>291</v>
      </c>
    </row>
    <row r="1188" spans="1:5" x14ac:dyDescent="0.25">
      <c r="A1188" s="9">
        <v>48227</v>
      </c>
      <c r="B1188" s="2">
        <v>10007</v>
      </c>
      <c r="C1188" s="2" t="s">
        <v>30</v>
      </c>
      <c r="D1188" s="2">
        <v>59</v>
      </c>
      <c r="E1188">
        <f>VLOOKUP(C1188,'Product Master'!$A$1:$C$31,3,FALSE)</f>
        <v>600</v>
      </c>
    </row>
    <row r="1189" spans="1:5" x14ac:dyDescent="0.25">
      <c r="A1189" s="9">
        <v>48228</v>
      </c>
      <c r="B1189" s="2">
        <v>10008</v>
      </c>
      <c r="C1189" s="2" t="s">
        <v>41</v>
      </c>
      <c r="D1189" s="2">
        <v>181</v>
      </c>
      <c r="E1189">
        <f>VLOOKUP(C1189,'Product Master'!$A$1:$C$31,3,FALSE)</f>
        <v>808</v>
      </c>
    </row>
    <row r="1190" spans="1:5" x14ac:dyDescent="0.25">
      <c r="A1190" s="9">
        <v>48229</v>
      </c>
      <c r="B1190" s="2">
        <v>10010</v>
      </c>
      <c r="C1190" s="2" t="s">
        <v>36</v>
      </c>
      <c r="D1190" s="2">
        <v>229</v>
      </c>
      <c r="E1190">
        <f>VLOOKUP(C1190,'Product Master'!$A$1:$C$31,3,FALSE)</f>
        <v>145</v>
      </c>
    </row>
    <row r="1191" spans="1:5" x14ac:dyDescent="0.25">
      <c r="A1191" s="9">
        <v>48230</v>
      </c>
      <c r="B1191" s="2">
        <v>10007</v>
      </c>
      <c r="C1191" s="2" t="s">
        <v>56</v>
      </c>
      <c r="D1191" s="2">
        <v>178</v>
      </c>
      <c r="E1191">
        <f>VLOOKUP(C1191,'Product Master'!$A$1:$C$31,3,FALSE)</f>
        <v>139</v>
      </c>
    </row>
    <row r="1192" spans="1:5" x14ac:dyDescent="0.25">
      <c r="A1192" s="9">
        <v>48231</v>
      </c>
      <c r="B1192" s="2">
        <v>10007</v>
      </c>
      <c r="C1192" s="2" t="s">
        <v>55</v>
      </c>
      <c r="D1192" s="2">
        <v>201</v>
      </c>
      <c r="E1192">
        <f>VLOOKUP(C1192,'Product Master'!$A$1:$C$31,3,FALSE)</f>
        <v>110</v>
      </c>
    </row>
    <row r="1193" spans="1:5" x14ac:dyDescent="0.25">
      <c r="A1193" s="9">
        <v>48232</v>
      </c>
      <c r="B1193" s="2">
        <v>10009</v>
      </c>
      <c r="C1193" s="2" t="s">
        <v>53</v>
      </c>
      <c r="D1193" s="2">
        <v>299</v>
      </c>
      <c r="E1193">
        <f>VLOOKUP(C1193,'Product Master'!$A$1:$C$31,3,FALSE)</f>
        <v>687</v>
      </c>
    </row>
    <row r="1194" spans="1:5" x14ac:dyDescent="0.25">
      <c r="A1194" s="9">
        <v>48233</v>
      </c>
      <c r="B1194" s="2">
        <v>10007</v>
      </c>
      <c r="C1194" s="2" t="s">
        <v>56</v>
      </c>
      <c r="D1194" s="2">
        <v>191</v>
      </c>
      <c r="E1194">
        <f>VLOOKUP(C1194,'Product Master'!$A$1:$C$31,3,FALSE)</f>
        <v>139</v>
      </c>
    </row>
    <row r="1195" spans="1:5" x14ac:dyDescent="0.25">
      <c r="A1195" s="9">
        <v>48234</v>
      </c>
      <c r="B1195" s="2">
        <v>10010</v>
      </c>
      <c r="C1195" s="2" t="s">
        <v>31</v>
      </c>
      <c r="D1195" s="2">
        <v>197</v>
      </c>
      <c r="E1195">
        <f>VLOOKUP(C1195,'Product Master'!$A$1:$C$31,3,FALSE)</f>
        <v>114</v>
      </c>
    </row>
    <row r="1196" spans="1:5" x14ac:dyDescent="0.25">
      <c r="A1196" s="9">
        <v>48235</v>
      </c>
      <c r="B1196" s="2">
        <v>10010</v>
      </c>
      <c r="C1196" s="2" t="s">
        <v>55</v>
      </c>
      <c r="D1196" s="2">
        <v>205</v>
      </c>
      <c r="E1196">
        <f>VLOOKUP(C1196,'Product Master'!$A$1:$C$31,3,FALSE)</f>
        <v>110</v>
      </c>
    </row>
    <row r="1197" spans="1:5" x14ac:dyDescent="0.25">
      <c r="A1197" s="9">
        <v>48236</v>
      </c>
      <c r="B1197" s="2">
        <v>10009</v>
      </c>
      <c r="C1197" s="2" t="s">
        <v>41</v>
      </c>
      <c r="D1197" s="2">
        <v>98</v>
      </c>
      <c r="E1197">
        <f>VLOOKUP(C1197,'Product Master'!$A$1:$C$31,3,FALSE)</f>
        <v>808</v>
      </c>
    </row>
    <row r="1198" spans="1:5" x14ac:dyDescent="0.25">
      <c r="A1198" s="9">
        <v>48237</v>
      </c>
      <c r="B1198" s="2">
        <v>10007</v>
      </c>
      <c r="C1198" s="2" t="s">
        <v>46</v>
      </c>
      <c r="D1198" s="2">
        <v>219</v>
      </c>
      <c r="E1198">
        <f>VLOOKUP(C1198,'Product Master'!$A$1:$C$31,3,FALSE)</f>
        <v>116</v>
      </c>
    </row>
    <row r="1199" spans="1:5" x14ac:dyDescent="0.25">
      <c r="A1199" s="9">
        <v>48238</v>
      </c>
      <c r="B1199" s="2">
        <v>10009</v>
      </c>
      <c r="C1199" s="2" t="s">
        <v>48</v>
      </c>
      <c r="D1199" s="2">
        <v>225</v>
      </c>
      <c r="E1199">
        <f>VLOOKUP(C1199,'Product Master'!$A$1:$C$31,3,FALSE)</f>
        <v>79</v>
      </c>
    </row>
    <row r="1200" spans="1:5" x14ac:dyDescent="0.25">
      <c r="A1200" s="9">
        <v>48239</v>
      </c>
      <c r="B1200" s="2">
        <v>10010</v>
      </c>
      <c r="C1200" s="2" t="s">
        <v>45</v>
      </c>
      <c r="D1200" s="2">
        <v>223</v>
      </c>
      <c r="E1200">
        <f>VLOOKUP(C1200,'Product Master'!$A$1:$C$31,3,FALSE)</f>
        <v>92</v>
      </c>
    </row>
    <row r="1201" spans="1:5" x14ac:dyDescent="0.25">
      <c r="A1201" s="9">
        <v>48240</v>
      </c>
      <c r="B1201" s="2">
        <v>10008</v>
      </c>
      <c r="C1201" s="2" t="s">
        <v>41</v>
      </c>
      <c r="D1201" s="2">
        <v>243</v>
      </c>
      <c r="E1201">
        <f>VLOOKUP(C1201,'Product Master'!$A$1:$C$31,3,FALSE)</f>
        <v>808</v>
      </c>
    </row>
    <row r="1202" spans="1:5" x14ac:dyDescent="0.25">
      <c r="A1202" s="9">
        <v>48241</v>
      </c>
      <c r="B1202" s="2">
        <v>10007</v>
      </c>
      <c r="C1202" s="2" t="s">
        <v>50</v>
      </c>
      <c r="D1202" s="2">
        <v>227</v>
      </c>
      <c r="E1202">
        <f>VLOOKUP(C1202,'Product Master'!$A$1:$C$31,3,FALSE)</f>
        <v>141</v>
      </c>
    </row>
    <row r="1203" spans="1:5" x14ac:dyDescent="0.25">
      <c r="A1203" s="9">
        <v>48242</v>
      </c>
      <c r="B1203" s="2">
        <v>10007</v>
      </c>
      <c r="C1203" s="2" t="s">
        <v>58</v>
      </c>
      <c r="D1203" s="2">
        <v>149</v>
      </c>
      <c r="E1203">
        <f>VLOOKUP(C1203,'Product Master'!$A$1:$C$31,3,FALSE)</f>
        <v>129</v>
      </c>
    </row>
    <row r="1204" spans="1:5" x14ac:dyDescent="0.25">
      <c r="A1204" s="9">
        <v>48243</v>
      </c>
      <c r="B1204" s="2">
        <v>10008</v>
      </c>
      <c r="C1204" s="2" t="s">
        <v>37</v>
      </c>
      <c r="D1204" s="2">
        <v>295</v>
      </c>
      <c r="E1204">
        <f>VLOOKUP(C1204,'Product Master'!$A$1:$C$31,3,FALSE)</f>
        <v>68</v>
      </c>
    </row>
    <row r="1205" spans="1:5" x14ac:dyDescent="0.25">
      <c r="A1205" s="9">
        <v>48244</v>
      </c>
      <c r="B1205" s="2">
        <v>10009</v>
      </c>
      <c r="C1205" s="2" t="s">
        <v>54</v>
      </c>
      <c r="D1205" s="2">
        <v>293</v>
      </c>
      <c r="E1205">
        <f>VLOOKUP(C1205,'Product Master'!$A$1:$C$31,3,FALSE)</f>
        <v>85</v>
      </c>
    </row>
    <row r="1206" spans="1:5" x14ac:dyDescent="0.25">
      <c r="A1206" s="9">
        <v>48245</v>
      </c>
      <c r="B1206" s="2">
        <v>10008</v>
      </c>
      <c r="C1206" s="2" t="s">
        <v>40</v>
      </c>
      <c r="D1206" s="2">
        <v>66</v>
      </c>
      <c r="E1206">
        <f>VLOOKUP(C1206,'Product Master'!$A$1:$C$31,3,FALSE)</f>
        <v>239</v>
      </c>
    </row>
    <row r="1207" spans="1:5" x14ac:dyDescent="0.25">
      <c r="A1207" s="9">
        <v>48246</v>
      </c>
      <c r="B1207" s="2">
        <v>10009</v>
      </c>
      <c r="C1207" s="2" t="s">
        <v>43</v>
      </c>
      <c r="D1207" s="2">
        <v>244</v>
      </c>
      <c r="E1207">
        <f>VLOOKUP(C1207,'Product Master'!$A$1:$C$31,3,FALSE)</f>
        <v>150</v>
      </c>
    </row>
    <row r="1208" spans="1:5" x14ac:dyDescent="0.25">
      <c r="A1208" s="9">
        <v>48247</v>
      </c>
      <c r="B1208" s="2">
        <v>10007</v>
      </c>
      <c r="C1208" s="2" t="s">
        <v>51</v>
      </c>
      <c r="D1208" s="2">
        <v>175</v>
      </c>
      <c r="E1208">
        <f>VLOOKUP(C1208,'Product Master'!$A$1:$C$31,3,FALSE)</f>
        <v>87</v>
      </c>
    </row>
    <row r="1209" spans="1:5" x14ac:dyDescent="0.25">
      <c r="A1209" s="9">
        <v>48248</v>
      </c>
      <c r="B1209" s="2">
        <v>10007</v>
      </c>
      <c r="C1209" s="2" t="s">
        <v>43</v>
      </c>
      <c r="D1209" s="2">
        <v>297</v>
      </c>
      <c r="E1209">
        <f>VLOOKUP(C1209,'Product Master'!$A$1:$C$31,3,FALSE)</f>
        <v>150</v>
      </c>
    </row>
    <row r="1210" spans="1:5" x14ac:dyDescent="0.25">
      <c r="A1210" s="9">
        <v>48249</v>
      </c>
      <c r="B1210" s="2">
        <v>10008</v>
      </c>
      <c r="C1210" s="2" t="s">
        <v>56</v>
      </c>
      <c r="D1210" s="2">
        <v>144</v>
      </c>
      <c r="E1210">
        <f>VLOOKUP(C1210,'Product Master'!$A$1:$C$31,3,FALSE)</f>
        <v>139</v>
      </c>
    </row>
    <row r="1211" spans="1:5" x14ac:dyDescent="0.25">
      <c r="A1211" s="9">
        <v>48250</v>
      </c>
      <c r="B1211" s="2">
        <v>10008</v>
      </c>
      <c r="C1211" s="2" t="s">
        <v>59</v>
      </c>
      <c r="D1211" s="2">
        <v>257</v>
      </c>
      <c r="E1211">
        <f>VLOOKUP(C1211,'Product Master'!$A$1:$C$31,3,FALSE)</f>
        <v>200</v>
      </c>
    </row>
    <row r="1212" spans="1:5" x14ac:dyDescent="0.25">
      <c r="A1212" s="9">
        <v>48251</v>
      </c>
      <c r="B1212" s="2">
        <v>10009</v>
      </c>
      <c r="C1212" s="2" t="s">
        <v>33</v>
      </c>
      <c r="D1212" s="2">
        <v>230</v>
      </c>
      <c r="E1212">
        <f>VLOOKUP(C1212,'Product Master'!$A$1:$C$31,3,FALSE)</f>
        <v>84</v>
      </c>
    </row>
    <row r="1213" spans="1:5" x14ac:dyDescent="0.25">
      <c r="A1213" s="9">
        <v>48252</v>
      </c>
      <c r="B1213" s="2">
        <v>10009</v>
      </c>
      <c r="C1213" s="2" t="s">
        <v>52</v>
      </c>
      <c r="D1213" s="2">
        <v>183</v>
      </c>
      <c r="E1213">
        <f>VLOOKUP(C1213,'Product Master'!$A$1:$C$31,3,FALSE)</f>
        <v>239</v>
      </c>
    </row>
    <row r="1214" spans="1:5" x14ac:dyDescent="0.25">
      <c r="A1214" s="9">
        <v>48253</v>
      </c>
      <c r="B1214" s="2">
        <v>10008</v>
      </c>
      <c r="C1214" s="2" t="s">
        <v>55</v>
      </c>
      <c r="D1214" s="2">
        <v>222</v>
      </c>
      <c r="E1214">
        <f>VLOOKUP(C1214,'Product Master'!$A$1:$C$31,3,FALSE)</f>
        <v>110</v>
      </c>
    </row>
    <row r="1215" spans="1:5" x14ac:dyDescent="0.25">
      <c r="A1215" s="9">
        <v>48254</v>
      </c>
      <c r="B1215" s="2">
        <v>10007</v>
      </c>
      <c r="C1215" s="2" t="s">
        <v>51</v>
      </c>
      <c r="D1215" s="2">
        <v>284</v>
      </c>
      <c r="E1215">
        <f>VLOOKUP(C1215,'Product Master'!$A$1:$C$31,3,FALSE)</f>
        <v>87</v>
      </c>
    </row>
    <row r="1216" spans="1:5" x14ac:dyDescent="0.25">
      <c r="A1216" s="9">
        <v>48255</v>
      </c>
      <c r="B1216" s="2">
        <v>10009</v>
      </c>
      <c r="C1216" s="2" t="s">
        <v>39</v>
      </c>
      <c r="D1216" s="2">
        <v>91</v>
      </c>
      <c r="E1216">
        <f>VLOOKUP(C1216,'Product Master'!$A$1:$C$31,3,FALSE)</f>
        <v>515</v>
      </c>
    </row>
    <row r="1217" spans="1:5" x14ac:dyDescent="0.25">
      <c r="A1217" s="9">
        <v>48256</v>
      </c>
      <c r="B1217" s="2">
        <v>10007</v>
      </c>
      <c r="C1217" s="2" t="s">
        <v>46</v>
      </c>
      <c r="D1217" s="2">
        <v>282</v>
      </c>
      <c r="E1217">
        <f>VLOOKUP(C1217,'Product Master'!$A$1:$C$31,3,FALSE)</f>
        <v>116</v>
      </c>
    </row>
    <row r="1218" spans="1:5" x14ac:dyDescent="0.25">
      <c r="A1218" s="9">
        <v>48257</v>
      </c>
      <c r="B1218" s="2">
        <v>10008</v>
      </c>
      <c r="C1218" s="2" t="s">
        <v>56</v>
      </c>
      <c r="D1218" s="2">
        <v>123</v>
      </c>
      <c r="E1218">
        <f>VLOOKUP(C1218,'Product Master'!$A$1:$C$31,3,FALSE)</f>
        <v>139</v>
      </c>
    </row>
    <row r="1219" spans="1:5" x14ac:dyDescent="0.25">
      <c r="A1219" s="9">
        <v>48258</v>
      </c>
      <c r="B1219" s="2">
        <v>10010</v>
      </c>
      <c r="C1219" s="2" t="s">
        <v>36</v>
      </c>
      <c r="D1219" s="2">
        <v>113</v>
      </c>
      <c r="E1219">
        <f>VLOOKUP(C1219,'Product Master'!$A$1:$C$31,3,FALSE)</f>
        <v>145</v>
      </c>
    </row>
    <row r="1220" spans="1:5" x14ac:dyDescent="0.25">
      <c r="A1220" s="9">
        <v>48259</v>
      </c>
      <c r="B1220" s="2">
        <v>10010</v>
      </c>
      <c r="C1220" s="2" t="s">
        <v>36</v>
      </c>
      <c r="D1220" s="2">
        <v>227</v>
      </c>
      <c r="E1220">
        <f>VLOOKUP(C1220,'Product Master'!$A$1:$C$31,3,FALSE)</f>
        <v>145</v>
      </c>
    </row>
    <row r="1221" spans="1:5" x14ac:dyDescent="0.25">
      <c r="A1221" s="9">
        <v>48260</v>
      </c>
      <c r="B1221" s="2">
        <v>10008</v>
      </c>
      <c r="C1221" s="2" t="s">
        <v>45</v>
      </c>
      <c r="D1221" s="2">
        <v>214</v>
      </c>
      <c r="E1221">
        <f>VLOOKUP(C1221,'Product Master'!$A$1:$C$31,3,FALSE)</f>
        <v>92</v>
      </c>
    </row>
    <row r="1222" spans="1:5" x14ac:dyDescent="0.25">
      <c r="A1222" s="9">
        <v>48261</v>
      </c>
      <c r="B1222" s="2">
        <v>10007</v>
      </c>
      <c r="C1222" s="2" t="s">
        <v>34</v>
      </c>
      <c r="D1222" s="2">
        <v>281</v>
      </c>
      <c r="E1222">
        <f>VLOOKUP(C1222,'Product Master'!$A$1:$C$31,3,FALSE)</f>
        <v>440</v>
      </c>
    </row>
    <row r="1223" spans="1:5" x14ac:dyDescent="0.25">
      <c r="A1223" s="9">
        <v>48262</v>
      </c>
      <c r="B1223" s="2">
        <v>10008</v>
      </c>
      <c r="C1223" s="2" t="s">
        <v>47</v>
      </c>
      <c r="D1223" s="2">
        <v>81</v>
      </c>
      <c r="E1223">
        <f>VLOOKUP(C1223,'Product Master'!$A$1:$C$31,3,FALSE)</f>
        <v>291</v>
      </c>
    </row>
    <row r="1224" spans="1:5" x14ac:dyDescent="0.25">
      <c r="A1224" s="9">
        <v>48263</v>
      </c>
      <c r="B1224" s="2">
        <v>10008</v>
      </c>
      <c r="C1224" s="2" t="s">
        <v>45</v>
      </c>
      <c r="D1224" s="2">
        <v>205</v>
      </c>
      <c r="E1224">
        <f>VLOOKUP(C1224,'Product Master'!$A$1:$C$31,3,FALSE)</f>
        <v>92</v>
      </c>
    </row>
    <row r="1225" spans="1:5" x14ac:dyDescent="0.25">
      <c r="A1225" s="9">
        <v>48264</v>
      </c>
      <c r="B1225" s="2">
        <v>10009</v>
      </c>
      <c r="C1225" s="2" t="s">
        <v>43</v>
      </c>
      <c r="D1225" s="2">
        <v>182</v>
      </c>
      <c r="E1225">
        <f>VLOOKUP(C1225,'Product Master'!$A$1:$C$31,3,FALSE)</f>
        <v>150</v>
      </c>
    </row>
    <row r="1226" spans="1:5" x14ac:dyDescent="0.25">
      <c r="A1226" s="9">
        <v>48265</v>
      </c>
      <c r="B1226" s="2">
        <v>10007</v>
      </c>
      <c r="C1226" s="2" t="s">
        <v>53</v>
      </c>
      <c r="D1226" s="2">
        <v>283</v>
      </c>
      <c r="E1226">
        <f>VLOOKUP(C1226,'Product Master'!$A$1:$C$31,3,FALSE)</f>
        <v>687</v>
      </c>
    </row>
    <row r="1227" spans="1:5" x14ac:dyDescent="0.25">
      <c r="A1227" s="9">
        <v>48266</v>
      </c>
      <c r="B1227" s="2">
        <v>10007</v>
      </c>
      <c r="C1227" s="2" t="s">
        <v>36</v>
      </c>
      <c r="D1227" s="2">
        <v>202</v>
      </c>
      <c r="E1227">
        <f>VLOOKUP(C1227,'Product Master'!$A$1:$C$31,3,FALSE)</f>
        <v>145</v>
      </c>
    </row>
    <row r="1228" spans="1:5" x14ac:dyDescent="0.25">
      <c r="A1228" s="9">
        <v>48267</v>
      </c>
      <c r="B1228" s="2">
        <v>10008</v>
      </c>
      <c r="C1228" s="2" t="s">
        <v>34</v>
      </c>
      <c r="D1228" s="2">
        <v>227</v>
      </c>
      <c r="E1228">
        <f>VLOOKUP(C1228,'Product Master'!$A$1:$C$31,3,FALSE)</f>
        <v>440</v>
      </c>
    </row>
    <row r="1229" spans="1:5" x14ac:dyDescent="0.25">
      <c r="A1229" s="9">
        <v>48268</v>
      </c>
      <c r="B1229" s="2">
        <v>10009</v>
      </c>
      <c r="C1229" s="2" t="s">
        <v>55</v>
      </c>
      <c r="D1229" s="2">
        <v>186</v>
      </c>
      <c r="E1229">
        <f>VLOOKUP(C1229,'Product Master'!$A$1:$C$31,3,FALSE)</f>
        <v>110</v>
      </c>
    </row>
    <row r="1230" spans="1:5" x14ac:dyDescent="0.25">
      <c r="A1230" s="9">
        <v>48269</v>
      </c>
      <c r="B1230" s="2">
        <v>10007</v>
      </c>
      <c r="C1230" s="2" t="s">
        <v>40</v>
      </c>
      <c r="D1230" s="2">
        <v>83</v>
      </c>
      <c r="E1230">
        <f>VLOOKUP(C1230,'Product Master'!$A$1:$C$31,3,FALSE)</f>
        <v>239</v>
      </c>
    </row>
    <row r="1231" spans="1:5" x14ac:dyDescent="0.25">
      <c r="A1231" s="9">
        <v>48270</v>
      </c>
      <c r="B1231" s="2">
        <v>10009</v>
      </c>
      <c r="C1231" s="2" t="s">
        <v>34</v>
      </c>
      <c r="D1231" s="2">
        <v>271</v>
      </c>
      <c r="E1231">
        <f>VLOOKUP(C1231,'Product Master'!$A$1:$C$31,3,FALSE)</f>
        <v>440</v>
      </c>
    </row>
    <row r="1232" spans="1:5" x14ac:dyDescent="0.25">
      <c r="A1232" s="9">
        <v>48271</v>
      </c>
      <c r="B1232" s="2">
        <v>10007</v>
      </c>
      <c r="C1232" s="2" t="s">
        <v>57</v>
      </c>
      <c r="D1232" s="2">
        <v>177</v>
      </c>
      <c r="E1232">
        <f>VLOOKUP(C1232,'Product Master'!$A$1:$C$31,3,FALSE)</f>
        <v>107</v>
      </c>
    </row>
    <row r="1233" spans="1:5" x14ac:dyDescent="0.25">
      <c r="A1233" s="9">
        <v>48272</v>
      </c>
      <c r="B1233" s="2">
        <v>10009</v>
      </c>
      <c r="C1233" s="2" t="s">
        <v>39</v>
      </c>
      <c r="D1233" s="2">
        <v>257</v>
      </c>
      <c r="E1233">
        <f>VLOOKUP(C1233,'Product Master'!$A$1:$C$31,3,FALSE)</f>
        <v>515</v>
      </c>
    </row>
    <row r="1234" spans="1:5" x14ac:dyDescent="0.25">
      <c r="A1234" s="9">
        <v>48273</v>
      </c>
      <c r="B1234" s="2">
        <v>10008</v>
      </c>
      <c r="C1234" s="2" t="s">
        <v>41</v>
      </c>
      <c r="D1234" s="2">
        <v>231</v>
      </c>
      <c r="E1234">
        <f>VLOOKUP(C1234,'Product Master'!$A$1:$C$31,3,FALSE)</f>
        <v>808</v>
      </c>
    </row>
    <row r="1235" spans="1:5" x14ac:dyDescent="0.25">
      <c r="A1235" s="9">
        <v>48274</v>
      </c>
      <c r="B1235" s="2">
        <v>10009</v>
      </c>
      <c r="C1235" s="2" t="s">
        <v>35</v>
      </c>
      <c r="D1235" s="2">
        <v>234</v>
      </c>
      <c r="E1235">
        <f>VLOOKUP(C1235,'Product Master'!$A$1:$C$31,3,FALSE)</f>
        <v>113</v>
      </c>
    </row>
    <row r="1236" spans="1:5" x14ac:dyDescent="0.25">
      <c r="A1236" s="9">
        <v>48275</v>
      </c>
      <c r="B1236" s="2">
        <v>10008</v>
      </c>
      <c r="C1236" s="2" t="s">
        <v>47</v>
      </c>
      <c r="D1236" s="2">
        <v>230</v>
      </c>
      <c r="E1236">
        <f>VLOOKUP(C1236,'Product Master'!$A$1:$C$31,3,FALSE)</f>
        <v>291</v>
      </c>
    </row>
    <row r="1237" spans="1:5" x14ac:dyDescent="0.25">
      <c r="A1237" s="9">
        <v>48276</v>
      </c>
      <c r="B1237" s="2">
        <v>10007</v>
      </c>
      <c r="C1237" s="2" t="s">
        <v>37</v>
      </c>
      <c r="D1237" s="2">
        <v>221</v>
      </c>
      <c r="E1237">
        <f>VLOOKUP(C1237,'Product Master'!$A$1:$C$31,3,FALSE)</f>
        <v>68</v>
      </c>
    </row>
    <row r="1238" spans="1:5" x14ac:dyDescent="0.25">
      <c r="A1238" s="9">
        <v>48277</v>
      </c>
      <c r="B1238" s="2">
        <v>10009</v>
      </c>
      <c r="C1238" s="2" t="s">
        <v>54</v>
      </c>
      <c r="D1238" s="2">
        <v>204</v>
      </c>
      <c r="E1238">
        <f>VLOOKUP(C1238,'Product Master'!$A$1:$C$31,3,FALSE)</f>
        <v>85</v>
      </c>
    </row>
    <row r="1239" spans="1:5" x14ac:dyDescent="0.25">
      <c r="A1239" s="9">
        <v>48278</v>
      </c>
      <c r="B1239" s="2">
        <v>10008</v>
      </c>
      <c r="C1239" s="2" t="s">
        <v>42</v>
      </c>
      <c r="D1239" s="2">
        <v>193</v>
      </c>
      <c r="E1239">
        <f>VLOOKUP(C1239,'Product Master'!$A$1:$C$31,3,FALSE)</f>
        <v>97</v>
      </c>
    </row>
    <row r="1240" spans="1:5" x14ac:dyDescent="0.25">
      <c r="A1240" s="9">
        <v>48279</v>
      </c>
      <c r="B1240" s="2">
        <v>10008</v>
      </c>
      <c r="C1240" s="2" t="s">
        <v>46</v>
      </c>
      <c r="D1240" s="2">
        <v>154</v>
      </c>
      <c r="E1240">
        <f>VLOOKUP(C1240,'Product Master'!$A$1:$C$31,3,FALSE)</f>
        <v>116</v>
      </c>
    </row>
    <row r="1241" spans="1:5" x14ac:dyDescent="0.25">
      <c r="A1241" s="9">
        <v>48280</v>
      </c>
      <c r="B1241" s="2">
        <v>10010</v>
      </c>
      <c r="C1241" s="2" t="s">
        <v>36</v>
      </c>
      <c r="D1241" s="2">
        <v>249</v>
      </c>
      <c r="E1241">
        <f>VLOOKUP(C1241,'Product Master'!$A$1:$C$31,3,FALSE)</f>
        <v>145</v>
      </c>
    </row>
    <row r="1242" spans="1:5" x14ac:dyDescent="0.25">
      <c r="A1242" s="9">
        <v>48281</v>
      </c>
      <c r="B1242" s="2">
        <v>10007</v>
      </c>
      <c r="C1242" s="2" t="s">
        <v>42</v>
      </c>
      <c r="D1242" s="2">
        <v>249</v>
      </c>
      <c r="E1242">
        <f>VLOOKUP(C1242,'Product Master'!$A$1:$C$31,3,FALSE)</f>
        <v>97</v>
      </c>
    </row>
    <row r="1243" spans="1:5" x14ac:dyDescent="0.25">
      <c r="A1243" s="9">
        <v>48282</v>
      </c>
      <c r="B1243" s="2">
        <v>10008</v>
      </c>
      <c r="C1243" s="2" t="s">
        <v>45</v>
      </c>
      <c r="D1243" s="2">
        <v>204</v>
      </c>
      <c r="E1243">
        <f>VLOOKUP(C1243,'Product Master'!$A$1:$C$31,3,FALSE)</f>
        <v>92</v>
      </c>
    </row>
    <row r="1244" spans="1:5" x14ac:dyDescent="0.25">
      <c r="A1244" s="9">
        <v>48283</v>
      </c>
      <c r="B1244" s="2">
        <v>10007</v>
      </c>
      <c r="C1244" s="2" t="s">
        <v>46</v>
      </c>
      <c r="D1244" s="2">
        <v>284</v>
      </c>
      <c r="E1244">
        <f>VLOOKUP(C1244,'Product Master'!$A$1:$C$31,3,FALSE)</f>
        <v>116</v>
      </c>
    </row>
    <row r="1245" spans="1:5" x14ac:dyDescent="0.25">
      <c r="A1245" s="9">
        <v>48284</v>
      </c>
      <c r="B1245" s="2">
        <v>10009</v>
      </c>
      <c r="C1245" s="2" t="s">
        <v>50</v>
      </c>
      <c r="D1245" s="2">
        <v>107</v>
      </c>
      <c r="E1245">
        <f>VLOOKUP(C1245,'Product Master'!$A$1:$C$31,3,FALSE)</f>
        <v>141</v>
      </c>
    </row>
    <row r="1246" spans="1:5" x14ac:dyDescent="0.25">
      <c r="A1246" s="9">
        <v>48285</v>
      </c>
      <c r="B1246" s="2">
        <v>10010</v>
      </c>
      <c r="C1246" s="2" t="s">
        <v>35</v>
      </c>
      <c r="D1246" s="2">
        <v>178</v>
      </c>
      <c r="E1246">
        <f>VLOOKUP(C1246,'Product Master'!$A$1:$C$31,3,FALSE)</f>
        <v>113</v>
      </c>
    </row>
    <row r="1247" spans="1:5" x14ac:dyDescent="0.25">
      <c r="A1247" s="9">
        <v>48286</v>
      </c>
      <c r="B1247" s="2">
        <v>10008</v>
      </c>
      <c r="C1247" s="2" t="s">
        <v>36</v>
      </c>
      <c r="D1247" s="2">
        <v>227</v>
      </c>
      <c r="E1247">
        <f>VLOOKUP(C1247,'Product Master'!$A$1:$C$31,3,FALSE)</f>
        <v>145</v>
      </c>
    </row>
    <row r="1248" spans="1:5" x14ac:dyDescent="0.25">
      <c r="A1248" s="9">
        <v>48287</v>
      </c>
      <c r="B1248" s="2">
        <v>10008</v>
      </c>
      <c r="C1248" s="2" t="s">
        <v>41</v>
      </c>
      <c r="D1248" s="2">
        <v>217</v>
      </c>
      <c r="E1248">
        <f>VLOOKUP(C1248,'Product Master'!$A$1:$C$31,3,FALSE)</f>
        <v>808</v>
      </c>
    </row>
    <row r="1249" spans="1:5" x14ac:dyDescent="0.25">
      <c r="A1249" s="9">
        <v>48288</v>
      </c>
      <c r="B1249" s="2">
        <v>10009</v>
      </c>
      <c r="C1249" s="2" t="s">
        <v>40</v>
      </c>
      <c r="D1249" s="2">
        <v>106</v>
      </c>
      <c r="E1249">
        <f>VLOOKUP(C1249,'Product Master'!$A$1:$C$31,3,FALSE)</f>
        <v>239</v>
      </c>
    </row>
    <row r="1250" spans="1:5" x14ac:dyDescent="0.25">
      <c r="A1250" s="9">
        <v>48289</v>
      </c>
      <c r="B1250" s="2">
        <v>10008</v>
      </c>
      <c r="C1250" s="2" t="s">
        <v>48</v>
      </c>
      <c r="D1250" s="2">
        <v>265</v>
      </c>
      <c r="E1250">
        <f>VLOOKUP(C1250,'Product Master'!$A$1:$C$31,3,FALSE)</f>
        <v>79</v>
      </c>
    </row>
    <row r="1251" spans="1:5" x14ac:dyDescent="0.25">
      <c r="A1251" s="9">
        <v>48290</v>
      </c>
      <c r="B1251" s="2">
        <v>10009</v>
      </c>
      <c r="C1251" s="2" t="s">
        <v>59</v>
      </c>
      <c r="D1251" s="2">
        <v>266</v>
      </c>
      <c r="E1251">
        <f>VLOOKUP(C1251,'Product Master'!$A$1:$C$31,3,FALSE)</f>
        <v>200</v>
      </c>
    </row>
    <row r="1252" spans="1:5" x14ac:dyDescent="0.25">
      <c r="A1252" s="9">
        <v>48291</v>
      </c>
      <c r="B1252" s="2">
        <v>10009</v>
      </c>
      <c r="C1252" s="2" t="s">
        <v>34</v>
      </c>
      <c r="D1252" s="2">
        <v>228</v>
      </c>
      <c r="E1252">
        <f>VLOOKUP(C1252,'Product Master'!$A$1:$C$31,3,FALSE)</f>
        <v>440</v>
      </c>
    </row>
    <row r="1253" spans="1:5" x14ac:dyDescent="0.25">
      <c r="A1253" s="9">
        <v>48292</v>
      </c>
      <c r="B1253" s="2">
        <v>10008</v>
      </c>
      <c r="C1253" s="2" t="s">
        <v>47</v>
      </c>
      <c r="D1253" s="2">
        <v>127</v>
      </c>
      <c r="E1253">
        <f>VLOOKUP(C1253,'Product Master'!$A$1:$C$31,3,FALSE)</f>
        <v>291</v>
      </c>
    </row>
    <row r="1254" spans="1:5" x14ac:dyDescent="0.25">
      <c r="A1254" s="9">
        <v>48293</v>
      </c>
      <c r="B1254" s="2">
        <v>10009</v>
      </c>
      <c r="C1254" s="2" t="s">
        <v>34</v>
      </c>
      <c r="D1254" s="2">
        <v>99</v>
      </c>
      <c r="E1254">
        <f>VLOOKUP(C1254,'Product Master'!$A$1:$C$31,3,FALSE)</f>
        <v>440</v>
      </c>
    </row>
    <row r="1255" spans="1:5" x14ac:dyDescent="0.25">
      <c r="A1255" s="9">
        <v>48294</v>
      </c>
      <c r="B1255" s="2">
        <v>10009</v>
      </c>
      <c r="C1255" s="2" t="s">
        <v>58</v>
      </c>
      <c r="D1255" s="2">
        <v>119</v>
      </c>
      <c r="E1255">
        <f>VLOOKUP(C1255,'Product Master'!$A$1:$C$31,3,FALSE)</f>
        <v>129</v>
      </c>
    </row>
    <row r="1256" spans="1:5" x14ac:dyDescent="0.25">
      <c r="A1256" s="9">
        <v>48295</v>
      </c>
      <c r="B1256" s="2">
        <v>10010</v>
      </c>
      <c r="C1256" s="2" t="s">
        <v>49</v>
      </c>
      <c r="D1256" s="2">
        <v>263</v>
      </c>
      <c r="E1256">
        <f>VLOOKUP(C1256,'Product Master'!$A$1:$C$31,3,FALSE)</f>
        <v>70</v>
      </c>
    </row>
    <row r="1257" spans="1:5" x14ac:dyDescent="0.25">
      <c r="A1257" s="9">
        <v>48296</v>
      </c>
      <c r="B1257" s="2">
        <v>10007</v>
      </c>
      <c r="C1257" s="2" t="s">
        <v>44</v>
      </c>
      <c r="D1257" s="2">
        <v>206</v>
      </c>
      <c r="E1257">
        <f>VLOOKUP(C1257,'Product Master'!$A$1:$C$31,3,FALSE)</f>
        <v>122</v>
      </c>
    </row>
    <row r="1258" spans="1:5" x14ac:dyDescent="0.25">
      <c r="A1258" s="9">
        <v>48297</v>
      </c>
      <c r="B1258" s="2">
        <v>10007</v>
      </c>
      <c r="C1258" s="2" t="s">
        <v>46</v>
      </c>
      <c r="D1258" s="2">
        <v>179</v>
      </c>
      <c r="E1258">
        <f>VLOOKUP(C1258,'Product Master'!$A$1:$C$31,3,FALSE)</f>
        <v>116</v>
      </c>
    </row>
    <row r="1259" spans="1:5" x14ac:dyDescent="0.25">
      <c r="A1259" s="9">
        <v>48298</v>
      </c>
      <c r="B1259" s="2">
        <v>10007</v>
      </c>
      <c r="C1259" s="2" t="s">
        <v>33</v>
      </c>
      <c r="D1259" s="2">
        <v>225</v>
      </c>
      <c r="E1259">
        <f>VLOOKUP(C1259,'Product Master'!$A$1:$C$31,3,FALSE)</f>
        <v>84</v>
      </c>
    </row>
    <row r="1260" spans="1:5" x14ac:dyDescent="0.25">
      <c r="A1260" s="9">
        <v>48299</v>
      </c>
      <c r="B1260" s="2">
        <v>10009</v>
      </c>
      <c r="C1260" s="2" t="s">
        <v>39</v>
      </c>
      <c r="D1260" s="2">
        <v>202</v>
      </c>
      <c r="E1260">
        <f>VLOOKUP(C1260,'Product Master'!$A$1:$C$31,3,FALSE)</f>
        <v>515</v>
      </c>
    </row>
    <row r="1261" spans="1:5" x14ac:dyDescent="0.25">
      <c r="A1261" s="9">
        <v>48300</v>
      </c>
      <c r="B1261" s="2">
        <v>10007</v>
      </c>
      <c r="C1261" s="2" t="s">
        <v>40</v>
      </c>
      <c r="D1261" s="2">
        <v>148</v>
      </c>
      <c r="E1261">
        <f>VLOOKUP(C1261,'Product Master'!$A$1:$C$31,3,FALSE)</f>
        <v>239</v>
      </c>
    </row>
    <row r="1262" spans="1:5" x14ac:dyDescent="0.25">
      <c r="A1262" s="9">
        <v>48301</v>
      </c>
      <c r="B1262" s="2">
        <v>10008</v>
      </c>
      <c r="C1262" s="2" t="s">
        <v>50</v>
      </c>
      <c r="D1262" s="2">
        <v>270</v>
      </c>
      <c r="E1262">
        <f>VLOOKUP(C1262,'Product Master'!$A$1:$C$31,3,FALSE)</f>
        <v>141</v>
      </c>
    </row>
    <row r="1263" spans="1:5" x14ac:dyDescent="0.25">
      <c r="A1263" s="9">
        <v>48302</v>
      </c>
      <c r="B1263" s="2">
        <v>10010</v>
      </c>
      <c r="C1263" s="2" t="s">
        <v>42</v>
      </c>
      <c r="D1263" s="2">
        <v>206</v>
      </c>
      <c r="E1263">
        <f>VLOOKUP(C1263,'Product Master'!$A$1:$C$31,3,FALSE)</f>
        <v>97</v>
      </c>
    </row>
    <row r="1264" spans="1:5" x14ac:dyDescent="0.25">
      <c r="A1264" s="9">
        <v>48303</v>
      </c>
      <c r="B1264" s="2">
        <v>10010</v>
      </c>
      <c r="C1264" s="2" t="s">
        <v>33</v>
      </c>
      <c r="D1264" s="2">
        <v>266</v>
      </c>
      <c r="E1264">
        <f>VLOOKUP(C1264,'Product Master'!$A$1:$C$31,3,FALSE)</f>
        <v>84</v>
      </c>
    </row>
    <row r="1265" spans="1:5" x14ac:dyDescent="0.25">
      <c r="A1265" s="9">
        <v>48304</v>
      </c>
      <c r="B1265" s="2">
        <v>10009</v>
      </c>
      <c r="C1265" s="2" t="s">
        <v>33</v>
      </c>
      <c r="D1265" s="2">
        <v>226</v>
      </c>
      <c r="E1265">
        <f>VLOOKUP(C1265,'Product Master'!$A$1:$C$31,3,FALSE)</f>
        <v>84</v>
      </c>
    </row>
    <row r="1266" spans="1:5" x14ac:dyDescent="0.25">
      <c r="A1266" s="9">
        <v>48305</v>
      </c>
      <c r="B1266" s="2">
        <v>10009</v>
      </c>
      <c r="C1266" s="2" t="s">
        <v>36</v>
      </c>
      <c r="D1266" s="2">
        <v>160</v>
      </c>
      <c r="E1266">
        <f>VLOOKUP(C1266,'Product Master'!$A$1:$C$31,3,FALSE)</f>
        <v>145</v>
      </c>
    </row>
    <row r="1267" spans="1:5" x14ac:dyDescent="0.25">
      <c r="A1267" s="9">
        <v>48306</v>
      </c>
      <c r="B1267" s="2">
        <v>10010</v>
      </c>
      <c r="C1267" s="2" t="s">
        <v>30</v>
      </c>
      <c r="D1267" s="2">
        <v>86</v>
      </c>
      <c r="E1267">
        <f>VLOOKUP(C1267,'Product Master'!$A$1:$C$31,3,FALSE)</f>
        <v>600</v>
      </c>
    </row>
    <row r="1268" spans="1:5" x14ac:dyDescent="0.25">
      <c r="A1268" s="9">
        <v>48307</v>
      </c>
      <c r="B1268" s="2">
        <v>10010</v>
      </c>
      <c r="C1268" s="2" t="s">
        <v>57</v>
      </c>
      <c r="D1268" s="2">
        <v>299</v>
      </c>
      <c r="E1268">
        <f>VLOOKUP(C1268,'Product Master'!$A$1:$C$31,3,FALSE)</f>
        <v>107</v>
      </c>
    </row>
    <row r="1269" spans="1:5" x14ac:dyDescent="0.25">
      <c r="A1269" s="9">
        <v>48308</v>
      </c>
      <c r="B1269" s="2">
        <v>10009</v>
      </c>
      <c r="C1269" s="2" t="s">
        <v>32</v>
      </c>
      <c r="D1269" s="2">
        <v>131</v>
      </c>
      <c r="E1269">
        <f>VLOOKUP(C1269,'Product Master'!$A$1:$C$31,3,FALSE)</f>
        <v>139</v>
      </c>
    </row>
    <row r="1270" spans="1:5" x14ac:dyDescent="0.25">
      <c r="A1270" s="9">
        <v>48309</v>
      </c>
      <c r="B1270" s="2">
        <v>10007</v>
      </c>
      <c r="C1270" s="2" t="s">
        <v>59</v>
      </c>
      <c r="D1270" s="2">
        <v>102</v>
      </c>
      <c r="E1270">
        <f>VLOOKUP(C1270,'Product Master'!$A$1:$C$31,3,FALSE)</f>
        <v>200</v>
      </c>
    </row>
    <row r="1271" spans="1:5" x14ac:dyDescent="0.25">
      <c r="A1271" s="9">
        <v>48310</v>
      </c>
      <c r="B1271" s="2">
        <v>10010</v>
      </c>
      <c r="C1271" s="2" t="s">
        <v>36</v>
      </c>
      <c r="D1271" s="2">
        <v>113</v>
      </c>
      <c r="E1271">
        <f>VLOOKUP(C1271,'Product Master'!$A$1:$C$31,3,FALSE)</f>
        <v>145</v>
      </c>
    </row>
    <row r="1272" spans="1:5" x14ac:dyDescent="0.25">
      <c r="A1272" s="9">
        <v>48311</v>
      </c>
      <c r="B1272" s="2">
        <v>10008</v>
      </c>
      <c r="C1272" s="2" t="s">
        <v>57</v>
      </c>
      <c r="D1272" s="2">
        <v>175</v>
      </c>
      <c r="E1272">
        <f>VLOOKUP(C1272,'Product Master'!$A$1:$C$31,3,FALSE)</f>
        <v>107</v>
      </c>
    </row>
    <row r="1273" spans="1:5" x14ac:dyDescent="0.25">
      <c r="A1273" s="9">
        <v>48312</v>
      </c>
      <c r="B1273" s="2">
        <v>10009</v>
      </c>
      <c r="C1273" s="2" t="s">
        <v>34</v>
      </c>
      <c r="D1273" s="2">
        <v>53</v>
      </c>
      <c r="E1273">
        <f>VLOOKUP(C1273,'Product Master'!$A$1:$C$31,3,FALSE)</f>
        <v>440</v>
      </c>
    </row>
    <row r="1274" spans="1:5" x14ac:dyDescent="0.25">
      <c r="A1274" s="9">
        <v>48313</v>
      </c>
      <c r="B1274" s="2">
        <v>10007</v>
      </c>
      <c r="C1274" s="2" t="s">
        <v>34</v>
      </c>
      <c r="D1274" s="2">
        <v>268</v>
      </c>
      <c r="E1274">
        <f>VLOOKUP(C1274,'Product Master'!$A$1:$C$31,3,FALSE)</f>
        <v>440</v>
      </c>
    </row>
    <row r="1275" spans="1:5" x14ac:dyDescent="0.25">
      <c r="A1275" s="9">
        <v>48314</v>
      </c>
      <c r="B1275" s="2">
        <v>10007</v>
      </c>
      <c r="C1275" s="2" t="s">
        <v>41</v>
      </c>
      <c r="D1275" s="2">
        <v>118</v>
      </c>
      <c r="E1275">
        <f>VLOOKUP(C1275,'Product Master'!$A$1:$C$31,3,FALSE)</f>
        <v>808</v>
      </c>
    </row>
    <row r="1276" spans="1:5" x14ac:dyDescent="0.25">
      <c r="A1276" s="9">
        <v>48315</v>
      </c>
      <c r="B1276" s="2">
        <v>10009</v>
      </c>
      <c r="C1276" s="2" t="s">
        <v>42</v>
      </c>
      <c r="D1276" s="2">
        <v>177</v>
      </c>
      <c r="E1276">
        <f>VLOOKUP(C1276,'Product Master'!$A$1:$C$31,3,FALSE)</f>
        <v>97</v>
      </c>
    </row>
    <row r="1277" spans="1:5" x14ac:dyDescent="0.25">
      <c r="A1277" s="9">
        <v>48316</v>
      </c>
      <c r="B1277" s="2">
        <v>10007</v>
      </c>
      <c r="C1277" s="2" t="s">
        <v>42</v>
      </c>
      <c r="D1277" s="2">
        <v>270</v>
      </c>
      <c r="E1277">
        <f>VLOOKUP(C1277,'Product Master'!$A$1:$C$31,3,FALSE)</f>
        <v>97</v>
      </c>
    </row>
    <row r="1278" spans="1:5" x14ac:dyDescent="0.25">
      <c r="A1278" s="9">
        <v>48317</v>
      </c>
      <c r="B1278" s="2">
        <v>10008</v>
      </c>
      <c r="C1278" s="2" t="s">
        <v>35</v>
      </c>
      <c r="D1278" s="2">
        <v>133</v>
      </c>
      <c r="E1278">
        <f>VLOOKUP(C1278,'Product Master'!$A$1:$C$31,3,FALSE)</f>
        <v>113</v>
      </c>
    </row>
    <row r="1279" spans="1:5" x14ac:dyDescent="0.25">
      <c r="A1279" s="9">
        <v>48318</v>
      </c>
      <c r="B1279" s="2">
        <v>10008</v>
      </c>
      <c r="C1279" s="2" t="s">
        <v>37</v>
      </c>
      <c r="D1279" s="2">
        <v>274</v>
      </c>
      <c r="E1279">
        <f>VLOOKUP(C1279,'Product Master'!$A$1:$C$31,3,FALSE)</f>
        <v>68</v>
      </c>
    </row>
    <row r="1280" spans="1:5" x14ac:dyDescent="0.25">
      <c r="A1280" s="9">
        <v>48319</v>
      </c>
      <c r="B1280" s="2">
        <v>10007</v>
      </c>
      <c r="C1280" s="2" t="s">
        <v>51</v>
      </c>
      <c r="D1280" s="2">
        <v>273</v>
      </c>
      <c r="E1280">
        <f>VLOOKUP(C1280,'Product Master'!$A$1:$C$31,3,FALSE)</f>
        <v>87</v>
      </c>
    </row>
    <row r="1281" spans="1:5" x14ac:dyDescent="0.25">
      <c r="A1281" s="9">
        <v>48320</v>
      </c>
      <c r="B1281" s="2">
        <v>10010</v>
      </c>
      <c r="C1281" s="2" t="s">
        <v>51</v>
      </c>
      <c r="D1281" s="2">
        <v>257</v>
      </c>
      <c r="E1281">
        <f>VLOOKUP(C1281,'Product Master'!$A$1:$C$31,3,FALSE)</f>
        <v>87</v>
      </c>
    </row>
    <row r="1282" spans="1:5" x14ac:dyDescent="0.25">
      <c r="A1282" s="9">
        <v>48321</v>
      </c>
      <c r="B1282" s="2">
        <v>10010</v>
      </c>
      <c r="C1282" s="2" t="s">
        <v>46</v>
      </c>
      <c r="D1282" s="2">
        <v>145</v>
      </c>
      <c r="E1282">
        <f>VLOOKUP(C1282,'Product Master'!$A$1:$C$31,3,FALSE)</f>
        <v>116</v>
      </c>
    </row>
    <row r="1283" spans="1:5" x14ac:dyDescent="0.25">
      <c r="A1283" s="9">
        <v>48322</v>
      </c>
      <c r="B1283" s="2">
        <v>10009</v>
      </c>
      <c r="C1283" s="2" t="s">
        <v>44</v>
      </c>
      <c r="D1283" s="2">
        <v>205</v>
      </c>
      <c r="E1283">
        <f>VLOOKUP(C1283,'Product Master'!$A$1:$C$31,3,FALSE)</f>
        <v>122</v>
      </c>
    </row>
    <row r="1284" spans="1:5" x14ac:dyDescent="0.25">
      <c r="A1284" s="9">
        <v>48323</v>
      </c>
      <c r="B1284" s="2">
        <v>10008</v>
      </c>
      <c r="C1284" s="2" t="s">
        <v>44</v>
      </c>
      <c r="D1284" s="2">
        <v>229</v>
      </c>
      <c r="E1284">
        <f>VLOOKUP(C1284,'Product Master'!$A$1:$C$31,3,FALSE)</f>
        <v>122</v>
      </c>
    </row>
    <row r="1285" spans="1:5" x14ac:dyDescent="0.25">
      <c r="A1285" s="9">
        <v>48324</v>
      </c>
      <c r="B1285" s="2">
        <v>10008</v>
      </c>
      <c r="C1285" s="2" t="s">
        <v>33</v>
      </c>
      <c r="D1285" s="2">
        <v>193</v>
      </c>
      <c r="E1285">
        <f>VLOOKUP(C1285,'Product Master'!$A$1:$C$31,3,FALSE)</f>
        <v>84</v>
      </c>
    </row>
    <row r="1286" spans="1:5" x14ac:dyDescent="0.25">
      <c r="A1286" s="9">
        <v>48325</v>
      </c>
      <c r="B1286" s="2">
        <v>10008</v>
      </c>
      <c r="C1286" s="2" t="s">
        <v>43</v>
      </c>
      <c r="D1286" s="2">
        <v>300</v>
      </c>
      <c r="E1286">
        <f>VLOOKUP(C1286,'Product Master'!$A$1:$C$31,3,FALSE)</f>
        <v>150</v>
      </c>
    </row>
    <row r="1287" spans="1:5" x14ac:dyDescent="0.25">
      <c r="A1287" s="9">
        <v>48326</v>
      </c>
      <c r="B1287" s="2">
        <v>10008</v>
      </c>
      <c r="C1287" s="2" t="s">
        <v>39</v>
      </c>
      <c r="D1287" s="2">
        <v>135</v>
      </c>
      <c r="E1287">
        <f>VLOOKUP(C1287,'Product Master'!$A$1:$C$31,3,FALSE)</f>
        <v>515</v>
      </c>
    </row>
    <row r="1288" spans="1:5" x14ac:dyDescent="0.25">
      <c r="A1288" s="9">
        <v>48327</v>
      </c>
      <c r="B1288" s="2">
        <v>10009</v>
      </c>
      <c r="C1288" s="2" t="s">
        <v>34</v>
      </c>
      <c r="D1288" s="2">
        <v>54</v>
      </c>
      <c r="E1288">
        <f>VLOOKUP(C1288,'Product Master'!$A$1:$C$31,3,FALSE)</f>
        <v>440</v>
      </c>
    </row>
    <row r="1289" spans="1:5" x14ac:dyDescent="0.25">
      <c r="A1289" s="9">
        <v>48328</v>
      </c>
      <c r="B1289" s="2">
        <v>10007</v>
      </c>
      <c r="C1289" s="2" t="s">
        <v>36</v>
      </c>
      <c r="D1289" s="2">
        <v>215</v>
      </c>
      <c r="E1289">
        <f>VLOOKUP(C1289,'Product Master'!$A$1:$C$31,3,FALSE)</f>
        <v>145</v>
      </c>
    </row>
    <row r="1290" spans="1:5" x14ac:dyDescent="0.25">
      <c r="A1290" s="9">
        <v>48329</v>
      </c>
      <c r="B1290" s="2">
        <v>10007</v>
      </c>
      <c r="C1290" s="2" t="s">
        <v>45</v>
      </c>
      <c r="D1290" s="2">
        <v>249</v>
      </c>
      <c r="E1290">
        <f>VLOOKUP(C1290,'Product Master'!$A$1:$C$31,3,FALSE)</f>
        <v>92</v>
      </c>
    </row>
    <row r="1291" spans="1:5" x14ac:dyDescent="0.25">
      <c r="A1291" s="9">
        <v>48330</v>
      </c>
      <c r="B1291" s="2">
        <v>10010</v>
      </c>
      <c r="C1291" s="2" t="s">
        <v>58</v>
      </c>
      <c r="D1291" s="2">
        <v>261</v>
      </c>
      <c r="E1291">
        <f>VLOOKUP(C1291,'Product Master'!$A$1:$C$31,3,FALSE)</f>
        <v>129</v>
      </c>
    </row>
    <row r="1292" spans="1:5" x14ac:dyDescent="0.25">
      <c r="A1292" s="9">
        <v>48331</v>
      </c>
      <c r="B1292" s="2">
        <v>10007</v>
      </c>
      <c r="C1292" s="2" t="s">
        <v>40</v>
      </c>
      <c r="D1292" s="2">
        <v>249</v>
      </c>
      <c r="E1292">
        <f>VLOOKUP(C1292,'Product Master'!$A$1:$C$31,3,FALSE)</f>
        <v>239</v>
      </c>
    </row>
    <row r="1293" spans="1:5" x14ac:dyDescent="0.25">
      <c r="A1293" s="9">
        <v>48332</v>
      </c>
      <c r="B1293" s="2">
        <v>10008</v>
      </c>
      <c r="C1293" s="2" t="s">
        <v>34</v>
      </c>
      <c r="D1293" s="2">
        <v>92</v>
      </c>
      <c r="E1293">
        <f>VLOOKUP(C1293,'Product Master'!$A$1:$C$31,3,FALSE)</f>
        <v>440</v>
      </c>
    </row>
    <row r="1294" spans="1:5" x14ac:dyDescent="0.25">
      <c r="A1294" s="9">
        <v>48333</v>
      </c>
      <c r="B1294" s="2">
        <v>10009</v>
      </c>
      <c r="C1294" s="2" t="s">
        <v>39</v>
      </c>
      <c r="D1294" s="2">
        <v>104</v>
      </c>
      <c r="E1294">
        <f>VLOOKUP(C1294,'Product Master'!$A$1:$C$31,3,FALSE)</f>
        <v>515</v>
      </c>
    </row>
    <row r="1295" spans="1:5" x14ac:dyDescent="0.25">
      <c r="A1295" s="9">
        <v>48334</v>
      </c>
      <c r="B1295" s="2">
        <v>10009</v>
      </c>
      <c r="C1295" s="2" t="s">
        <v>49</v>
      </c>
      <c r="D1295" s="2">
        <v>255</v>
      </c>
      <c r="E1295">
        <f>VLOOKUP(C1295,'Product Master'!$A$1:$C$31,3,FALSE)</f>
        <v>70</v>
      </c>
    </row>
    <row r="1296" spans="1:5" x14ac:dyDescent="0.25">
      <c r="A1296" s="9">
        <v>48335</v>
      </c>
      <c r="B1296" s="2">
        <v>10007</v>
      </c>
      <c r="C1296" s="2" t="s">
        <v>54</v>
      </c>
      <c r="D1296" s="2">
        <v>245</v>
      </c>
      <c r="E1296">
        <f>VLOOKUP(C1296,'Product Master'!$A$1:$C$31,3,FALSE)</f>
        <v>85</v>
      </c>
    </row>
    <row r="1297" spans="1:5" x14ac:dyDescent="0.25">
      <c r="A1297" s="9">
        <v>48336</v>
      </c>
      <c r="B1297" s="2">
        <v>10009</v>
      </c>
      <c r="C1297" s="2" t="s">
        <v>49</v>
      </c>
      <c r="D1297" s="2">
        <v>252</v>
      </c>
      <c r="E1297">
        <f>VLOOKUP(C1297,'Product Master'!$A$1:$C$31,3,FALSE)</f>
        <v>70</v>
      </c>
    </row>
    <row r="1298" spans="1:5" x14ac:dyDescent="0.25">
      <c r="A1298" s="9">
        <v>48337</v>
      </c>
      <c r="B1298" s="2">
        <v>10008</v>
      </c>
      <c r="C1298" s="2" t="s">
        <v>39</v>
      </c>
      <c r="D1298" s="2">
        <v>181</v>
      </c>
      <c r="E1298">
        <f>VLOOKUP(C1298,'Product Master'!$A$1:$C$31,3,FALSE)</f>
        <v>515</v>
      </c>
    </row>
    <row r="1299" spans="1:5" x14ac:dyDescent="0.25">
      <c r="A1299" s="9">
        <v>48338</v>
      </c>
      <c r="B1299" s="2">
        <v>10010</v>
      </c>
      <c r="C1299" s="2" t="s">
        <v>56</v>
      </c>
      <c r="D1299" s="2">
        <v>193</v>
      </c>
      <c r="E1299">
        <f>VLOOKUP(C1299,'Product Master'!$A$1:$C$31,3,FALSE)</f>
        <v>139</v>
      </c>
    </row>
    <row r="1300" spans="1:5" x14ac:dyDescent="0.25">
      <c r="A1300" s="9">
        <v>48339</v>
      </c>
      <c r="B1300" s="2">
        <v>10008</v>
      </c>
      <c r="C1300" s="2" t="s">
        <v>54</v>
      </c>
      <c r="D1300" s="2">
        <v>255</v>
      </c>
      <c r="E1300">
        <f>VLOOKUP(C1300,'Product Master'!$A$1:$C$31,3,FALSE)</f>
        <v>85</v>
      </c>
    </row>
    <row r="1301" spans="1:5" x14ac:dyDescent="0.25">
      <c r="A1301" s="9">
        <v>48340</v>
      </c>
      <c r="B1301" s="2">
        <v>10008</v>
      </c>
      <c r="C1301" s="2" t="s">
        <v>47</v>
      </c>
      <c r="D1301" s="2">
        <v>258</v>
      </c>
      <c r="E1301">
        <f>VLOOKUP(C1301,'Product Master'!$A$1:$C$31,3,FALSE)</f>
        <v>291</v>
      </c>
    </row>
    <row r="1302" spans="1:5" x14ac:dyDescent="0.25">
      <c r="A1302" s="9">
        <v>48341</v>
      </c>
      <c r="B1302" s="2">
        <v>10009</v>
      </c>
      <c r="C1302" s="2" t="s">
        <v>47</v>
      </c>
      <c r="D1302" s="2">
        <v>114</v>
      </c>
      <c r="E1302">
        <f>VLOOKUP(C1302,'Product Master'!$A$1:$C$31,3,FALSE)</f>
        <v>291</v>
      </c>
    </row>
    <row r="1303" spans="1:5" x14ac:dyDescent="0.25">
      <c r="A1303" s="9">
        <v>48342</v>
      </c>
      <c r="B1303" s="2">
        <v>10009</v>
      </c>
      <c r="C1303" s="2" t="s">
        <v>40</v>
      </c>
      <c r="D1303" s="2">
        <v>238</v>
      </c>
      <c r="E1303">
        <f>VLOOKUP(C1303,'Product Master'!$A$1:$C$31,3,FALSE)</f>
        <v>239</v>
      </c>
    </row>
    <row r="1304" spans="1:5" x14ac:dyDescent="0.25">
      <c r="A1304" s="9">
        <v>48343</v>
      </c>
      <c r="B1304" s="2">
        <v>10010</v>
      </c>
      <c r="C1304" s="2" t="s">
        <v>52</v>
      </c>
      <c r="D1304" s="2">
        <v>107</v>
      </c>
      <c r="E1304">
        <f>VLOOKUP(C1304,'Product Master'!$A$1:$C$31,3,FALSE)</f>
        <v>239</v>
      </c>
    </row>
    <row r="1305" spans="1:5" x14ac:dyDescent="0.25">
      <c r="A1305" s="9">
        <v>48344</v>
      </c>
      <c r="B1305" s="2">
        <v>10010</v>
      </c>
      <c r="C1305" s="2" t="s">
        <v>53</v>
      </c>
      <c r="D1305" s="2">
        <v>278</v>
      </c>
      <c r="E1305">
        <f>VLOOKUP(C1305,'Product Master'!$A$1:$C$31,3,FALSE)</f>
        <v>687</v>
      </c>
    </row>
    <row r="1306" spans="1:5" x14ac:dyDescent="0.25">
      <c r="A1306" s="9">
        <v>48345</v>
      </c>
      <c r="B1306" s="2">
        <v>10009</v>
      </c>
      <c r="C1306" s="2" t="s">
        <v>52</v>
      </c>
      <c r="D1306" s="2">
        <v>84</v>
      </c>
      <c r="E1306">
        <f>VLOOKUP(C1306,'Product Master'!$A$1:$C$31,3,FALSE)</f>
        <v>239</v>
      </c>
    </row>
    <row r="1307" spans="1:5" x14ac:dyDescent="0.25">
      <c r="A1307" s="9">
        <v>48346</v>
      </c>
      <c r="B1307" s="2">
        <v>10009</v>
      </c>
      <c r="C1307" s="2" t="s">
        <v>35</v>
      </c>
      <c r="D1307" s="2">
        <v>291</v>
      </c>
      <c r="E1307">
        <f>VLOOKUP(C1307,'Product Master'!$A$1:$C$31,3,FALSE)</f>
        <v>113</v>
      </c>
    </row>
    <row r="1308" spans="1:5" x14ac:dyDescent="0.25">
      <c r="A1308" s="9">
        <v>48347</v>
      </c>
      <c r="B1308" s="2">
        <v>10010</v>
      </c>
      <c r="C1308" s="2" t="s">
        <v>43</v>
      </c>
      <c r="D1308" s="2">
        <v>140</v>
      </c>
      <c r="E1308">
        <f>VLOOKUP(C1308,'Product Master'!$A$1:$C$31,3,FALSE)</f>
        <v>150</v>
      </c>
    </row>
    <row r="1309" spans="1:5" x14ac:dyDescent="0.25">
      <c r="A1309" s="9">
        <v>48348</v>
      </c>
      <c r="B1309" s="2">
        <v>10009</v>
      </c>
      <c r="C1309" s="2" t="s">
        <v>58</v>
      </c>
      <c r="D1309" s="2">
        <v>296</v>
      </c>
      <c r="E1309">
        <f>VLOOKUP(C1309,'Product Master'!$A$1:$C$31,3,FALSE)</f>
        <v>129</v>
      </c>
    </row>
    <row r="1310" spans="1:5" x14ac:dyDescent="0.25">
      <c r="A1310" s="9">
        <v>48349</v>
      </c>
      <c r="B1310" s="2">
        <v>10009</v>
      </c>
      <c r="C1310" s="2" t="s">
        <v>50</v>
      </c>
      <c r="D1310" s="2">
        <v>259</v>
      </c>
      <c r="E1310">
        <f>VLOOKUP(C1310,'Product Master'!$A$1:$C$31,3,FALSE)</f>
        <v>141</v>
      </c>
    </row>
    <row r="1311" spans="1:5" x14ac:dyDescent="0.25">
      <c r="A1311" s="9">
        <v>48350</v>
      </c>
      <c r="B1311" s="2">
        <v>10009</v>
      </c>
      <c r="C1311" s="2" t="s">
        <v>53</v>
      </c>
      <c r="D1311" s="2">
        <v>64</v>
      </c>
      <c r="E1311">
        <f>VLOOKUP(C1311,'Product Master'!$A$1:$C$31,3,FALSE)</f>
        <v>687</v>
      </c>
    </row>
    <row r="1312" spans="1:5" x14ac:dyDescent="0.25">
      <c r="A1312" s="9">
        <v>48351</v>
      </c>
      <c r="B1312" s="2">
        <v>10007</v>
      </c>
      <c r="C1312" s="2" t="s">
        <v>43</v>
      </c>
      <c r="D1312" s="2">
        <v>190</v>
      </c>
      <c r="E1312">
        <f>VLOOKUP(C1312,'Product Master'!$A$1:$C$31,3,FALSE)</f>
        <v>150</v>
      </c>
    </row>
    <row r="1313" spans="1:5" x14ac:dyDescent="0.25">
      <c r="A1313" s="9">
        <v>48352</v>
      </c>
      <c r="B1313" s="2">
        <v>10007</v>
      </c>
      <c r="C1313" s="2" t="s">
        <v>54</v>
      </c>
      <c r="D1313" s="2">
        <v>208</v>
      </c>
      <c r="E1313">
        <f>VLOOKUP(C1313,'Product Master'!$A$1:$C$31,3,FALSE)</f>
        <v>85</v>
      </c>
    </row>
    <row r="1314" spans="1:5" x14ac:dyDescent="0.25">
      <c r="A1314" s="9">
        <v>48353</v>
      </c>
      <c r="B1314" s="2">
        <v>10008</v>
      </c>
      <c r="C1314" s="2" t="s">
        <v>47</v>
      </c>
      <c r="D1314" s="2">
        <v>233</v>
      </c>
      <c r="E1314">
        <f>VLOOKUP(C1314,'Product Master'!$A$1:$C$31,3,FALSE)</f>
        <v>291</v>
      </c>
    </row>
    <row r="1315" spans="1:5" x14ac:dyDescent="0.25">
      <c r="A1315" s="9">
        <v>48354</v>
      </c>
      <c r="B1315" s="2">
        <v>10009</v>
      </c>
      <c r="C1315" s="2" t="s">
        <v>32</v>
      </c>
      <c r="D1315" s="2">
        <v>226</v>
      </c>
      <c r="E1315">
        <f>VLOOKUP(C1315,'Product Master'!$A$1:$C$31,3,FALSE)</f>
        <v>139</v>
      </c>
    </row>
    <row r="1316" spans="1:5" x14ac:dyDescent="0.25">
      <c r="A1316" s="9">
        <v>48355</v>
      </c>
      <c r="B1316" s="2">
        <v>10009</v>
      </c>
      <c r="C1316" s="2" t="s">
        <v>30</v>
      </c>
      <c r="D1316" s="2">
        <v>232</v>
      </c>
      <c r="E1316">
        <f>VLOOKUP(C1316,'Product Master'!$A$1:$C$31,3,FALSE)</f>
        <v>600</v>
      </c>
    </row>
    <row r="1317" spans="1:5" x14ac:dyDescent="0.25">
      <c r="A1317" s="9">
        <v>48356</v>
      </c>
      <c r="B1317" s="2">
        <v>10010</v>
      </c>
      <c r="C1317" s="2" t="s">
        <v>35</v>
      </c>
      <c r="D1317" s="2">
        <v>148</v>
      </c>
      <c r="E1317">
        <f>VLOOKUP(C1317,'Product Master'!$A$1:$C$31,3,FALSE)</f>
        <v>113</v>
      </c>
    </row>
    <row r="1318" spans="1:5" x14ac:dyDescent="0.25">
      <c r="A1318" s="9">
        <v>48357</v>
      </c>
      <c r="B1318" s="2">
        <v>10010</v>
      </c>
      <c r="C1318" s="2" t="s">
        <v>53</v>
      </c>
      <c r="D1318" s="2">
        <v>232</v>
      </c>
      <c r="E1318">
        <f>VLOOKUP(C1318,'Product Master'!$A$1:$C$31,3,FALSE)</f>
        <v>687</v>
      </c>
    </row>
    <row r="1319" spans="1:5" x14ac:dyDescent="0.25">
      <c r="A1319" s="9">
        <v>48358</v>
      </c>
      <c r="B1319" s="2">
        <v>10007</v>
      </c>
      <c r="C1319" s="2" t="s">
        <v>43</v>
      </c>
      <c r="D1319" s="2">
        <v>165</v>
      </c>
      <c r="E1319">
        <f>VLOOKUP(C1319,'Product Master'!$A$1:$C$31,3,FALSE)</f>
        <v>150</v>
      </c>
    </row>
    <row r="1320" spans="1:5" x14ac:dyDescent="0.25">
      <c r="A1320" s="9">
        <v>48359</v>
      </c>
      <c r="B1320" s="2">
        <v>10010</v>
      </c>
      <c r="C1320" s="2" t="s">
        <v>39</v>
      </c>
      <c r="D1320" s="2">
        <v>100</v>
      </c>
      <c r="E1320">
        <f>VLOOKUP(C1320,'Product Master'!$A$1:$C$31,3,FALSE)</f>
        <v>515</v>
      </c>
    </row>
    <row r="1321" spans="1:5" x14ac:dyDescent="0.25">
      <c r="A1321" s="9">
        <v>48360</v>
      </c>
      <c r="B1321" s="2">
        <v>10008</v>
      </c>
      <c r="C1321" s="2" t="s">
        <v>58</v>
      </c>
      <c r="D1321" s="2">
        <v>254</v>
      </c>
      <c r="E1321">
        <f>VLOOKUP(C1321,'Product Master'!$A$1:$C$31,3,FALSE)</f>
        <v>129</v>
      </c>
    </row>
    <row r="1322" spans="1:5" x14ac:dyDescent="0.25">
      <c r="A1322" s="9">
        <v>48361</v>
      </c>
      <c r="B1322" s="2">
        <v>10010</v>
      </c>
      <c r="C1322" s="2" t="s">
        <v>51</v>
      </c>
      <c r="D1322" s="2">
        <v>263</v>
      </c>
      <c r="E1322">
        <f>VLOOKUP(C1322,'Product Master'!$A$1:$C$31,3,FALSE)</f>
        <v>87</v>
      </c>
    </row>
    <row r="1323" spans="1:5" x14ac:dyDescent="0.25">
      <c r="A1323" s="9">
        <v>48362</v>
      </c>
      <c r="B1323" s="2">
        <v>10008</v>
      </c>
      <c r="C1323" s="2" t="s">
        <v>39</v>
      </c>
      <c r="D1323" s="2">
        <v>213</v>
      </c>
      <c r="E1323">
        <f>VLOOKUP(C1323,'Product Master'!$A$1:$C$31,3,FALSE)</f>
        <v>515</v>
      </c>
    </row>
    <row r="1324" spans="1:5" x14ac:dyDescent="0.25">
      <c r="A1324" s="9">
        <v>48363</v>
      </c>
      <c r="B1324" s="2">
        <v>10007</v>
      </c>
      <c r="C1324" s="2" t="s">
        <v>44</v>
      </c>
      <c r="D1324" s="2">
        <v>134</v>
      </c>
      <c r="E1324">
        <f>VLOOKUP(C1324,'Product Master'!$A$1:$C$31,3,FALSE)</f>
        <v>122</v>
      </c>
    </row>
    <row r="1325" spans="1:5" x14ac:dyDescent="0.25">
      <c r="A1325" s="9">
        <v>48364</v>
      </c>
      <c r="B1325" s="2">
        <v>10007</v>
      </c>
      <c r="C1325" s="2" t="s">
        <v>39</v>
      </c>
      <c r="D1325" s="2">
        <v>127</v>
      </c>
      <c r="E1325">
        <f>VLOOKUP(C1325,'Product Master'!$A$1:$C$31,3,FALSE)</f>
        <v>515</v>
      </c>
    </row>
    <row r="1326" spans="1:5" x14ac:dyDescent="0.25">
      <c r="A1326" s="9">
        <v>48365</v>
      </c>
      <c r="B1326" s="2">
        <v>10010</v>
      </c>
      <c r="C1326" s="2" t="s">
        <v>52</v>
      </c>
      <c r="D1326" s="2">
        <v>250</v>
      </c>
      <c r="E1326">
        <f>VLOOKUP(C1326,'Product Master'!$A$1:$C$31,3,FALSE)</f>
        <v>239</v>
      </c>
    </row>
    <row r="1327" spans="1:5" x14ac:dyDescent="0.25">
      <c r="A1327" s="9">
        <v>48366</v>
      </c>
      <c r="B1327" s="2">
        <v>10008</v>
      </c>
      <c r="C1327" s="2" t="s">
        <v>39</v>
      </c>
      <c r="D1327" s="2">
        <v>278</v>
      </c>
      <c r="E1327">
        <f>VLOOKUP(C1327,'Product Master'!$A$1:$C$31,3,FALSE)</f>
        <v>515</v>
      </c>
    </row>
    <row r="1328" spans="1:5" x14ac:dyDescent="0.25">
      <c r="A1328" s="9">
        <v>48367</v>
      </c>
      <c r="B1328" s="2">
        <v>10008</v>
      </c>
      <c r="C1328" s="2" t="s">
        <v>45</v>
      </c>
      <c r="D1328" s="2">
        <v>255</v>
      </c>
      <c r="E1328">
        <f>VLOOKUP(C1328,'Product Master'!$A$1:$C$31,3,FALSE)</f>
        <v>92</v>
      </c>
    </row>
    <row r="1329" spans="1:5" x14ac:dyDescent="0.25">
      <c r="A1329" s="9">
        <v>48368</v>
      </c>
      <c r="B1329" s="2">
        <v>10009</v>
      </c>
      <c r="C1329" s="2" t="s">
        <v>58</v>
      </c>
      <c r="D1329" s="2">
        <v>245</v>
      </c>
      <c r="E1329">
        <f>VLOOKUP(C1329,'Product Master'!$A$1:$C$31,3,FALSE)</f>
        <v>129</v>
      </c>
    </row>
    <row r="1330" spans="1:5" x14ac:dyDescent="0.25">
      <c r="A1330" s="9">
        <v>48369</v>
      </c>
      <c r="B1330" s="2">
        <v>10007</v>
      </c>
      <c r="C1330" s="2" t="s">
        <v>52</v>
      </c>
      <c r="D1330" s="2">
        <v>100</v>
      </c>
      <c r="E1330">
        <f>VLOOKUP(C1330,'Product Master'!$A$1:$C$31,3,FALSE)</f>
        <v>239</v>
      </c>
    </row>
    <row r="1331" spans="1:5" x14ac:dyDescent="0.25">
      <c r="A1331" s="9">
        <v>48370</v>
      </c>
      <c r="B1331" s="2">
        <v>10008</v>
      </c>
      <c r="C1331" s="2" t="s">
        <v>41</v>
      </c>
      <c r="D1331" s="2">
        <v>147</v>
      </c>
      <c r="E1331">
        <f>VLOOKUP(C1331,'Product Master'!$A$1:$C$31,3,FALSE)</f>
        <v>808</v>
      </c>
    </row>
    <row r="1332" spans="1:5" x14ac:dyDescent="0.25">
      <c r="A1332" s="9">
        <v>48371</v>
      </c>
      <c r="B1332" s="2">
        <v>10010</v>
      </c>
      <c r="C1332" s="2" t="s">
        <v>52</v>
      </c>
      <c r="D1332" s="2">
        <v>229</v>
      </c>
      <c r="E1332">
        <f>VLOOKUP(C1332,'Product Master'!$A$1:$C$31,3,FALSE)</f>
        <v>239</v>
      </c>
    </row>
    <row r="1333" spans="1:5" x14ac:dyDescent="0.25">
      <c r="A1333" s="9">
        <v>48372</v>
      </c>
      <c r="B1333" s="2">
        <v>10008</v>
      </c>
      <c r="C1333" s="2" t="s">
        <v>47</v>
      </c>
      <c r="D1333" s="2">
        <v>91</v>
      </c>
      <c r="E1333">
        <f>VLOOKUP(C1333,'Product Master'!$A$1:$C$31,3,FALSE)</f>
        <v>291</v>
      </c>
    </row>
    <row r="1334" spans="1:5" x14ac:dyDescent="0.25">
      <c r="A1334" s="9">
        <v>48373</v>
      </c>
      <c r="B1334" s="2">
        <v>10010</v>
      </c>
      <c r="C1334" s="2" t="s">
        <v>55</v>
      </c>
      <c r="D1334" s="2">
        <v>232</v>
      </c>
      <c r="E1334">
        <f>VLOOKUP(C1334,'Product Master'!$A$1:$C$31,3,FALSE)</f>
        <v>110</v>
      </c>
    </row>
    <row r="1335" spans="1:5" x14ac:dyDescent="0.25">
      <c r="A1335" s="9">
        <v>48374</v>
      </c>
      <c r="B1335" s="2">
        <v>10008</v>
      </c>
      <c r="C1335" s="2" t="s">
        <v>57</v>
      </c>
      <c r="D1335" s="2">
        <v>154</v>
      </c>
      <c r="E1335">
        <f>VLOOKUP(C1335,'Product Master'!$A$1:$C$31,3,FALSE)</f>
        <v>107</v>
      </c>
    </row>
    <row r="1336" spans="1:5" x14ac:dyDescent="0.25">
      <c r="A1336" s="9">
        <v>48375</v>
      </c>
      <c r="B1336" s="2">
        <v>10009</v>
      </c>
      <c r="C1336" s="2" t="s">
        <v>50</v>
      </c>
      <c r="D1336" s="2">
        <v>147</v>
      </c>
      <c r="E1336">
        <f>VLOOKUP(C1336,'Product Master'!$A$1:$C$31,3,FALSE)</f>
        <v>141</v>
      </c>
    </row>
    <row r="1337" spans="1:5" x14ac:dyDescent="0.25">
      <c r="A1337" s="9">
        <v>48376</v>
      </c>
      <c r="B1337" s="2">
        <v>10010</v>
      </c>
      <c r="C1337" s="2" t="s">
        <v>43</v>
      </c>
      <c r="D1337" s="2">
        <v>261</v>
      </c>
      <c r="E1337">
        <f>VLOOKUP(C1337,'Product Master'!$A$1:$C$31,3,FALSE)</f>
        <v>150</v>
      </c>
    </row>
    <row r="1338" spans="1:5" x14ac:dyDescent="0.25">
      <c r="A1338" s="9">
        <v>48377</v>
      </c>
      <c r="B1338" s="2">
        <v>10009</v>
      </c>
      <c r="C1338" s="2" t="s">
        <v>42</v>
      </c>
      <c r="D1338" s="2">
        <v>236</v>
      </c>
      <c r="E1338">
        <f>VLOOKUP(C1338,'Product Master'!$A$1:$C$31,3,FALSE)</f>
        <v>97</v>
      </c>
    </row>
    <row r="1339" spans="1:5" x14ac:dyDescent="0.25">
      <c r="A1339" s="9">
        <v>48378</v>
      </c>
      <c r="B1339" s="2">
        <v>10007</v>
      </c>
      <c r="C1339" s="2" t="s">
        <v>31</v>
      </c>
      <c r="D1339" s="2">
        <v>208</v>
      </c>
      <c r="E1339">
        <f>VLOOKUP(C1339,'Product Master'!$A$1:$C$31,3,FALSE)</f>
        <v>114</v>
      </c>
    </row>
    <row r="1340" spans="1:5" x14ac:dyDescent="0.25">
      <c r="A1340" s="9">
        <v>48379</v>
      </c>
      <c r="B1340" s="2">
        <v>10007</v>
      </c>
      <c r="C1340" s="2" t="s">
        <v>47</v>
      </c>
      <c r="D1340" s="2">
        <v>72</v>
      </c>
      <c r="E1340">
        <f>VLOOKUP(C1340,'Product Master'!$A$1:$C$31,3,FALSE)</f>
        <v>291</v>
      </c>
    </row>
    <row r="1341" spans="1:5" x14ac:dyDescent="0.25">
      <c r="A1341" s="9">
        <v>48380</v>
      </c>
      <c r="B1341" s="2">
        <v>10009</v>
      </c>
      <c r="C1341" s="2" t="s">
        <v>39</v>
      </c>
      <c r="D1341" s="2">
        <v>282</v>
      </c>
      <c r="E1341">
        <f>VLOOKUP(C1341,'Product Master'!$A$1:$C$31,3,FALSE)</f>
        <v>515</v>
      </c>
    </row>
    <row r="1342" spans="1:5" x14ac:dyDescent="0.25">
      <c r="A1342" s="9">
        <v>48381</v>
      </c>
      <c r="B1342" s="2">
        <v>10010</v>
      </c>
      <c r="C1342" s="2" t="s">
        <v>59</v>
      </c>
      <c r="D1342" s="2">
        <v>138</v>
      </c>
      <c r="E1342">
        <f>VLOOKUP(C1342,'Product Master'!$A$1:$C$31,3,FALSE)</f>
        <v>200</v>
      </c>
    </row>
    <row r="1343" spans="1:5" x14ac:dyDescent="0.25">
      <c r="A1343" s="9">
        <v>48382</v>
      </c>
      <c r="B1343" s="2">
        <v>10008</v>
      </c>
      <c r="C1343" s="2" t="s">
        <v>39</v>
      </c>
      <c r="D1343" s="2">
        <v>180</v>
      </c>
      <c r="E1343">
        <f>VLOOKUP(C1343,'Product Master'!$A$1:$C$31,3,FALSE)</f>
        <v>515</v>
      </c>
    </row>
    <row r="1344" spans="1:5" x14ac:dyDescent="0.25">
      <c r="A1344" s="9">
        <v>48383</v>
      </c>
      <c r="B1344" s="2">
        <v>10008</v>
      </c>
      <c r="C1344" s="2" t="s">
        <v>43</v>
      </c>
      <c r="D1344" s="2">
        <v>229</v>
      </c>
      <c r="E1344">
        <f>VLOOKUP(C1344,'Product Master'!$A$1:$C$31,3,FALSE)</f>
        <v>150</v>
      </c>
    </row>
    <row r="1345" spans="1:5" x14ac:dyDescent="0.25">
      <c r="A1345" s="9">
        <v>48384</v>
      </c>
      <c r="B1345" s="2">
        <v>10009</v>
      </c>
      <c r="C1345" s="2" t="s">
        <v>40</v>
      </c>
      <c r="D1345" s="2">
        <v>237</v>
      </c>
      <c r="E1345">
        <f>VLOOKUP(C1345,'Product Master'!$A$1:$C$31,3,FALSE)</f>
        <v>239</v>
      </c>
    </row>
    <row r="1346" spans="1:5" x14ac:dyDescent="0.25">
      <c r="A1346" s="9">
        <v>48385</v>
      </c>
      <c r="B1346" s="2">
        <v>10007</v>
      </c>
      <c r="C1346" s="2" t="s">
        <v>59</v>
      </c>
      <c r="D1346" s="2">
        <v>294</v>
      </c>
      <c r="E1346">
        <f>VLOOKUP(C1346,'Product Master'!$A$1:$C$31,3,FALSE)</f>
        <v>200</v>
      </c>
    </row>
    <row r="1347" spans="1:5" x14ac:dyDescent="0.25">
      <c r="A1347" s="9">
        <v>48386</v>
      </c>
      <c r="B1347" s="2">
        <v>10008</v>
      </c>
      <c r="C1347" s="2" t="s">
        <v>41</v>
      </c>
      <c r="D1347" s="2">
        <v>171</v>
      </c>
      <c r="E1347">
        <f>VLOOKUP(C1347,'Product Master'!$A$1:$C$31,3,FALSE)</f>
        <v>808</v>
      </c>
    </row>
    <row r="1348" spans="1:5" x14ac:dyDescent="0.25">
      <c r="A1348" s="9">
        <v>48387</v>
      </c>
      <c r="B1348" s="2">
        <v>10009</v>
      </c>
      <c r="C1348" s="2" t="s">
        <v>48</v>
      </c>
      <c r="D1348" s="2">
        <v>211</v>
      </c>
      <c r="E1348">
        <f>VLOOKUP(C1348,'Product Master'!$A$1:$C$31,3,FALSE)</f>
        <v>79</v>
      </c>
    </row>
    <row r="1349" spans="1:5" x14ac:dyDescent="0.25">
      <c r="A1349" s="9">
        <v>48388</v>
      </c>
      <c r="B1349" s="2">
        <v>10008</v>
      </c>
      <c r="C1349" s="2" t="s">
        <v>52</v>
      </c>
      <c r="D1349" s="2">
        <v>232</v>
      </c>
      <c r="E1349">
        <f>VLOOKUP(C1349,'Product Master'!$A$1:$C$31,3,FALSE)</f>
        <v>239</v>
      </c>
    </row>
    <row r="1350" spans="1:5" x14ac:dyDescent="0.25">
      <c r="A1350" s="9">
        <v>48389</v>
      </c>
      <c r="B1350" s="2">
        <v>10009</v>
      </c>
      <c r="C1350" s="2" t="s">
        <v>32</v>
      </c>
      <c r="D1350" s="2">
        <v>147</v>
      </c>
      <c r="E1350">
        <f>VLOOKUP(C1350,'Product Master'!$A$1:$C$31,3,FALSE)</f>
        <v>139</v>
      </c>
    </row>
    <row r="1351" spans="1:5" x14ac:dyDescent="0.25">
      <c r="A1351" s="9">
        <v>48390</v>
      </c>
      <c r="B1351" s="2">
        <v>10007</v>
      </c>
      <c r="C1351" s="2" t="s">
        <v>33</v>
      </c>
      <c r="D1351" s="2">
        <v>238</v>
      </c>
      <c r="E1351">
        <f>VLOOKUP(C1351,'Product Master'!$A$1:$C$31,3,FALSE)</f>
        <v>84</v>
      </c>
    </row>
    <row r="1352" spans="1:5" x14ac:dyDescent="0.25">
      <c r="A1352" s="9">
        <v>48391</v>
      </c>
      <c r="B1352" s="2">
        <v>10008</v>
      </c>
      <c r="C1352" s="2" t="s">
        <v>57</v>
      </c>
      <c r="D1352" s="2">
        <v>171</v>
      </c>
      <c r="E1352">
        <f>VLOOKUP(C1352,'Product Master'!$A$1:$C$31,3,FALSE)</f>
        <v>107</v>
      </c>
    </row>
    <row r="1353" spans="1:5" x14ac:dyDescent="0.25">
      <c r="A1353" s="9">
        <v>48392</v>
      </c>
      <c r="B1353" s="2">
        <v>10007</v>
      </c>
      <c r="C1353" s="2" t="s">
        <v>53</v>
      </c>
      <c r="D1353" s="2">
        <v>223</v>
      </c>
      <c r="E1353">
        <f>VLOOKUP(C1353,'Product Master'!$A$1:$C$31,3,FALSE)</f>
        <v>687</v>
      </c>
    </row>
    <row r="1354" spans="1:5" x14ac:dyDescent="0.25">
      <c r="A1354" s="9">
        <v>48393</v>
      </c>
      <c r="B1354" s="2">
        <v>10009</v>
      </c>
      <c r="C1354" s="2" t="s">
        <v>39</v>
      </c>
      <c r="D1354" s="2">
        <v>211</v>
      </c>
      <c r="E1354">
        <f>VLOOKUP(C1354,'Product Master'!$A$1:$C$31,3,FALSE)</f>
        <v>515</v>
      </c>
    </row>
    <row r="1355" spans="1:5" x14ac:dyDescent="0.25">
      <c r="A1355" s="9">
        <v>48394</v>
      </c>
      <c r="B1355" s="2">
        <v>10008</v>
      </c>
      <c r="C1355" s="2" t="s">
        <v>58</v>
      </c>
      <c r="D1355" s="2">
        <v>152</v>
      </c>
      <c r="E1355">
        <f>VLOOKUP(C1355,'Product Master'!$A$1:$C$31,3,FALSE)</f>
        <v>129</v>
      </c>
    </row>
    <row r="1356" spans="1:5" x14ac:dyDescent="0.25">
      <c r="A1356" s="9">
        <v>48395</v>
      </c>
      <c r="B1356" s="2">
        <v>10009</v>
      </c>
      <c r="C1356" s="2" t="s">
        <v>47</v>
      </c>
      <c r="D1356" s="2">
        <v>127</v>
      </c>
      <c r="E1356">
        <f>VLOOKUP(C1356,'Product Master'!$A$1:$C$31,3,FALSE)</f>
        <v>291</v>
      </c>
    </row>
    <row r="1357" spans="1:5" x14ac:dyDescent="0.25">
      <c r="A1357" s="9">
        <v>48396</v>
      </c>
      <c r="B1357" s="2">
        <v>10010</v>
      </c>
      <c r="C1357" s="2" t="s">
        <v>44</v>
      </c>
      <c r="D1357" s="2">
        <v>151</v>
      </c>
      <c r="E1357">
        <f>VLOOKUP(C1357,'Product Master'!$A$1:$C$31,3,FALSE)</f>
        <v>122</v>
      </c>
    </row>
    <row r="1358" spans="1:5" x14ac:dyDescent="0.25">
      <c r="A1358" s="9">
        <v>48397</v>
      </c>
      <c r="B1358" s="2">
        <v>10007</v>
      </c>
      <c r="C1358" s="2" t="s">
        <v>40</v>
      </c>
      <c r="D1358" s="2">
        <v>71</v>
      </c>
      <c r="E1358">
        <f>VLOOKUP(C1358,'Product Master'!$A$1:$C$31,3,FALSE)</f>
        <v>239</v>
      </c>
    </row>
    <row r="1359" spans="1:5" x14ac:dyDescent="0.25">
      <c r="A1359" s="9">
        <v>48398</v>
      </c>
      <c r="B1359" s="2">
        <v>10008</v>
      </c>
      <c r="C1359" s="2" t="s">
        <v>34</v>
      </c>
      <c r="D1359" s="2">
        <v>288</v>
      </c>
      <c r="E1359">
        <f>VLOOKUP(C1359,'Product Master'!$A$1:$C$31,3,FALSE)</f>
        <v>440</v>
      </c>
    </row>
    <row r="1360" spans="1:5" x14ac:dyDescent="0.25">
      <c r="A1360" s="9">
        <v>48399</v>
      </c>
      <c r="B1360" s="2">
        <v>10008</v>
      </c>
      <c r="C1360" s="2" t="s">
        <v>36</v>
      </c>
      <c r="D1360" s="2">
        <v>217</v>
      </c>
      <c r="E1360">
        <f>VLOOKUP(C1360,'Product Master'!$A$1:$C$31,3,FALSE)</f>
        <v>145</v>
      </c>
    </row>
    <row r="1361" spans="1:5" x14ac:dyDescent="0.25">
      <c r="A1361" s="9">
        <v>48400</v>
      </c>
      <c r="B1361" s="2">
        <v>10009</v>
      </c>
      <c r="C1361" s="2" t="s">
        <v>43</v>
      </c>
      <c r="D1361" s="2">
        <v>127</v>
      </c>
      <c r="E1361">
        <f>VLOOKUP(C1361,'Product Master'!$A$1:$C$31,3,FALSE)</f>
        <v>150</v>
      </c>
    </row>
    <row r="1362" spans="1:5" x14ac:dyDescent="0.25">
      <c r="A1362" s="9">
        <v>48401</v>
      </c>
      <c r="B1362" s="2">
        <v>10007</v>
      </c>
      <c r="C1362" s="2" t="s">
        <v>47</v>
      </c>
      <c r="D1362" s="2">
        <v>108</v>
      </c>
      <c r="E1362">
        <f>VLOOKUP(C1362,'Product Master'!$A$1:$C$31,3,FALSE)</f>
        <v>291</v>
      </c>
    </row>
    <row r="1363" spans="1:5" x14ac:dyDescent="0.25">
      <c r="A1363" s="9">
        <v>48402</v>
      </c>
      <c r="B1363" s="2">
        <v>10010</v>
      </c>
      <c r="C1363" s="2" t="s">
        <v>32</v>
      </c>
      <c r="D1363" s="2">
        <v>152</v>
      </c>
      <c r="E1363">
        <f>VLOOKUP(C1363,'Product Master'!$A$1:$C$31,3,FALSE)</f>
        <v>139</v>
      </c>
    </row>
    <row r="1364" spans="1:5" x14ac:dyDescent="0.25">
      <c r="A1364" s="9">
        <v>48403</v>
      </c>
      <c r="B1364" s="2">
        <v>10007</v>
      </c>
      <c r="C1364" s="2" t="s">
        <v>53</v>
      </c>
      <c r="D1364" s="2">
        <v>152</v>
      </c>
      <c r="E1364">
        <f>VLOOKUP(C1364,'Product Master'!$A$1:$C$31,3,FALSE)</f>
        <v>687</v>
      </c>
    </row>
    <row r="1365" spans="1:5" x14ac:dyDescent="0.25">
      <c r="A1365" s="9">
        <v>48404</v>
      </c>
      <c r="B1365" s="2">
        <v>10010</v>
      </c>
      <c r="C1365" s="2" t="s">
        <v>40</v>
      </c>
      <c r="D1365" s="2">
        <v>233</v>
      </c>
      <c r="E1365">
        <f>VLOOKUP(C1365,'Product Master'!$A$1:$C$31,3,FALSE)</f>
        <v>239</v>
      </c>
    </row>
    <row r="1366" spans="1:5" x14ac:dyDescent="0.25">
      <c r="A1366" s="9">
        <v>48405</v>
      </c>
      <c r="B1366" s="2">
        <v>10010</v>
      </c>
      <c r="C1366" s="2" t="s">
        <v>59</v>
      </c>
      <c r="D1366" s="2">
        <v>171</v>
      </c>
      <c r="E1366">
        <f>VLOOKUP(C1366,'Product Master'!$A$1:$C$31,3,FALSE)</f>
        <v>200</v>
      </c>
    </row>
    <row r="1367" spans="1:5" x14ac:dyDescent="0.25">
      <c r="A1367" s="9">
        <v>48406</v>
      </c>
      <c r="B1367" s="2">
        <v>10007</v>
      </c>
      <c r="C1367" s="2" t="s">
        <v>38</v>
      </c>
      <c r="D1367" s="2">
        <v>234</v>
      </c>
      <c r="E1367">
        <f>VLOOKUP(C1367,'Product Master'!$A$1:$C$31,3,FALSE)</f>
        <v>73</v>
      </c>
    </row>
    <row r="1368" spans="1:5" x14ac:dyDescent="0.25">
      <c r="A1368" s="9">
        <v>48407</v>
      </c>
      <c r="B1368" s="2">
        <v>10007</v>
      </c>
      <c r="C1368" s="2" t="s">
        <v>40</v>
      </c>
      <c r="D1368" s="2">
        <v>207</v>
      </c>
      <c r="E1368">
        <f>VLOOKUP(C1368,'Product Master'!$A$1:$C$31,3,FALSE)</f>
        <v>239</v>
      </c>
    </row>
    <row r="1369" spans="1:5" x14ac:dyDescent="0.25">
      <c r="A1369" s="9">
        <v>48408</v>
      </c>
      <c r="B1369" s="2">
        <v>10009</v>
      </c>
      <c r="C1369" s="2" t="s">
        <v>43</v>
      </c>
      <c r="D1369" s="2">
        <v>126</v>
      </c>
      <c r="E1369">
        <f>VLOOKUP(C1369,'Product Master'!$A$1:$C$31,3,FALSE)</f>
        <v>150</v>
      </c>
    </row>
    <row r="1370" spans="1:5" x14ac:dyDescent="0.25">
      <c r="A1370" s="9">
        <v>48409</v>
      </c>
      <c r="B1370" s="2">
        <v>10008</v>
      </c>
      <c r="C1370" s="2" t="s">
        <v>45</v>
      </c>
      <c r="D1370" s="2">
        <v>214</v>
      </c>
      <c r="E1370">
        <f>VLOOKUP(C1370,'Product Master'!$A$1:$C$31,3,FALSE)</f>
        <v>92</v>
      </c>
    </row>
    <row r="1371" spans="1:5" x14ac:dyDescent="0.25">
      <c r="A1371" s="9">
        <v>48410</v>
      </c>
      <c r="B1371" s="2">
        <v>10008</v>
      </c>
      <c r="C1371" s="2" t="s">
        <v>41</v>
      </c>
      <c r="D1371" s="2">
        <v>59</v>
      </c>
      <c r="E1371">
        <f>VLOOKUP(C1371,'Product Master'!$A$1:$C$31,3,FALSE)</f>
        <v>808</v>
      </c>
    </row>
    <row r="1372" spans="1:5" x14ac:dyDescent="0.25">
      <c r="A1372" s="9">
        <v>48411</v>
      </c>
      <c r="B1372" s="2">
        <v>10010</v>
      </c>
      <c r="C1372" s="2" t="s">
        <v>34</v>
      </c>
      <c r="D1372" s="2">
        <v>86</v>
      </c>
      <c r="E1372">
        <f>VLOOKUP(C1372,'Product Master'!$A$1:$C$31,3,FALSE)</f>
        <v>440</v>
      </c>
    </row>
    <row r="1373" spans="1:5" x14ac:dyDescent="0.25">
      <c r="A1373" s="9">
        <v>48412</v>
      </c>
      <c r="B1373" s="2">
        <v>10010</v>
      </c>
      <c r="C1373" s="2" t="s">
        <v>37</v>
      </c>
      <c r="D1373" s="2">
        <v>249</v>
      </c>
      <c r="E1373">
        <f>VLOOKUP(C1373,'Product Master'!$A$1:$C$31,3,FALSE)</f>
        <v>68</v>
      </c>
    </row>
    <row r="1374" spans="1:5" x14ac:dyDescent="0.25">
      <c r="A1374" s="9">
        <v>48413</v>
      </c>
      <c r="B1374" s="2">
        <v>10009</v>
      </c>
      <c r="C1374" s="2" t="s">
        <v>43</v>
      </c>
      <c r="D1374" s="2">
        <v>141</v>
      </c>
      <c r="E1374">
        <f>VLOOKUP(C1374,'Product Master'!$A$1:$C$31,3,FALSE)</f>
        <v>150</v>
      </c>
    </row>
    <row r="1375" spans="1:5" x14ac:dyDescent="0.25">
      <c r="A1375" s="9">
        <v>48414</v>
      </c>
      <c r="B1375" s="2">
        <v>10008</v>
      </c>
      <c r="C1375" s="2" t="s">
        <v>34</v>
      </c>
      <c r="D1375" s="2">
        <v>170</v>
      </c>
      <c r="E1375">
        <f>VLOOKUP(C1375,'Product Master'!$A$1:$C$31,3,FALSE)</f>
        <v>440</v>
      </c>
    </row>
    <row r="1376" spans="1:5" x14ac:dyDescent="0.25">
      <c r="A1376" s="9">
        <v>48415</v>
      </c>
      <c r="B1376" s="2">
        <v>10008</v>
      </c>
      <c r="C1376" s="2" t="s">
        <v>35</v>
      </c>
      <c r="D1376" s="2">
        <v>279</v>
      </c>
      <c r="E1376">
        <f>VLOOKUP(C1376,'Product Master'!$A$1:$C$31,3,FALSE)</f>
        <v>113</v>
      </c>
    </row>
    <row r="1377" spans="1:5" x14ac:dyDescent="0.25">
      <c r="A1377" s="9">
        <v>48416</v>
      </c>
      <c r="B1377" s="2">
        <v>10007</v>
      </c>
      <c r="C1377" s="2" t="s">
        <v>43</v>
      </c>
      <c r="D1377" s="2">
        <v>163</v>
      </c>
      <c r="E1377">
        <f>VLOOKUP(C1377,'Product Master'!$A$1:$C$31,3,FALSE)</f>
        <v>150</v>
      </c>
    </row>
    <row r="1378" spans="1:5" x14ac:dyDescent="0.25">
      <c r="A1378" s="9">
        <v>48417</v>
      </c>
      <c r="B1378" s="2">
        <v>10009</v>
      </c>
      <c r="C1378" s="2" t="s">
        <v>40</v>
      </c>
      <c r="D1378" s="2">
        <v>65</v>
      </c>
      <c r="E1378">
        <f>VLOOKUP(C1378,'Product Master'!$A$1:$C$31,3,FALSE)</f>
        <v>239</v>
      </c>
    </row>
    <row r="1379" spans="1:5" x14ac:dyDescent="0.25">
      <c r="A1379" s="9">
        <v>48418</v>
      </c>
      <c r="B1379" s="2">
        <v>10008</v>
      </c>
      <c r="C1379" s="2" t="s">
        <v>56</v>
      </c>
      <c r="D1379" s="2">
        <v>121</v>
      </c>
      <c r="E1379">
        <f>VLOOKUP(C1379,'Product Master'!$A$1:$C$31,3,FALSE)</f>
        <v>139</v>
      </c>
    </row>
    <row r="1380" spans="1:5" x14ac:dyDescent="0.25">
      <c r="A1380" s="9">
        <v>48419</v>
      </c>
      <c r="B1380" s="2">
        <v>10007</v>
      </c>
      <c r="C1380" s="2" t="s">
        <v>31</v>
      </c>
      <c r="D1380" s="2">
        <v>161</v>
      </c>
      <c r="E1380">
        <f>VLOOKUP(C1380,'Product Master'!$A$1:$C$31,3,FALSE)</f>
        <v>114</v>
      </c>
    </row>
    <row r="1381" spans="1:5" x14ac:dyDescent="0.25">
      <c r="A1381" s="9">
        <v>48420</v>
      </c>
      <c r="B1381" s="2">
        <v>10007</v>
      </c>
      <c r="C1381" s="2" t="s">
        <v>51</v>
      </c>
      <c r="D1381" s="2">
        <v>298</v>
      </c>
      <c r="E1381">
        <f>VLOOKUP(C1381,'Product Master'!$A$1:$C$31,3,FALSE)</f>
        <v>87</v>
      </c>
    </row>
    <row r="1382" spans="1:5" x14ac:dyDescent="0.25">
      <c r="A1382" s="9">
        <v>48421</v>
      </c>
      <c r="B1382" s="2">
        <v>10008</v>
      </c>
      <c r="C1382" s="2" t="s">
        <v>54</v>
      </c>
      <c r="D1382" s="2">
        <v>248</v>
      </c>
      <c r="E1382">
        <f>VLOOKUP(C1382,'Product Master'!$A$1:$C$31,3,FALSE)</f>
        <v>85</v>
      </c>
    </row>
    <row r="1383" spans="1:5" x14ac:dyDescent="0.25">
      <c r="A1383" s="9">
        <v>48422</v>
      </c>
      <c r="B1383" s="2">
        <v>10008</v>
      </c>
      <c r="C1383" s="2" t="s">
        <v>54</v>
      </c>
      <c r="D1383" s="2">
        <v>292</v>
      </c>
      <c r="E1383">
        <f>VLOOKUP(C1383,'Product Master'!$A$1:$C$31,3,FALSE)</f>
        <v>85</v>
      </c>
    </row>
    <row r="1384" spans="1:5" x14ac:dyDescent="0.25">
      <c r="A1384" s="9">
        <v>48423</v>
      </c>
      <c r="B1384" s="2">
        <v>10010</v>
      </c>
      <c r="C1384" s="2" t="s">
        <v>41</v>
      </c>
      <c r="D1384" s="2">
        <v>247</v>
      </c>
      <c r="E1384">
        <f>VLOOKUP(C1384,'Product Master'!$A$1:$C$31,3,FALSE)</f>
        <v>808</v>
      </c>
    </row>
    <row r="1385" spans="1:5" x14ac:dyDescent="0.25">
      <c r="A1385" s="9">
        <v>48424</v>
      </c>
      <c r="B1385" s="2">
        <v>10007</v>
      </c>
      <c r="C1385" s="2" t="s">
        <v>43</v>
      </c>
      <c r="D1385" s="2">
        <v>157</v>
      </c>
      <c r="E1385">
        <f>VLOOKUP(C1385,'Product Master'!$A$1:$C$31,3,FALSE)</f>
        <v>150</v>
      </c>
    </row>
    <row r="1386" spans="1:5" x14ac:dyDescent="0.25">
      <c r="A1386" s="9">
        <v>48425</v>
      </c>
      <c r="B1386" s="2">
        <v>10009</v>
      </c>
      <c r="C1386" s="2" t="s">
        <v>52</v>
      </c>
      <c r="D1386" s="2">
        <v>188</v>
      </c>
      <c r="E1386">
        <f>VLOOKUP(C1386,'Product Master'!$A$1:$C$31,3,FALSE)</f>
        <v>239</v>
      </c>
    </row>
    <row r="1387" spans="1:5" x14ac:dyDescent="0.25">
      <c r="A1387" s="9">
        <v>48426</v>
      </c>
      <c r="B1387" s="2">
        <v>10010</v>
      </c>
      <c r="C1387" s="2" t="s">
        <v>52</v>
      </c>
      <c r="D1387" s="2">
        <v>142</v>
      </c>
      <c r="E1387">
        <f>VLOOKUP(C1387,'Product Master'!$A$1:$C$31,3,FALSE)</f>
        <v>239</v>
      </c>
    </row>
    <row r="1388" spans="1:5" x14ac:dyDescent="0.25">
      <c r="A1388" s="9">
        <v>48427</v>
      </c>
      <c r="B1388" s="2">
        <v>10010</v>
      </c>
      <c r="C1388" s="2" t="s">
        <v>31</v>
      </c>
      <c r="D1388" s="2">
        <v>173</v>
      </c>
      <c r="E1388">
        <f>VLOOKUP(C1388,'Product Master'!$A$1:$C$31,3,FALSE)</f>
        <v>114</v>
      </c>
    </row>
    <row r="1389" spans="1:5" x14ac:dyDescent="0.25">
      <c r="A1389" s="9">
        <v>48428</v>
      </c>
      <c r="B1389" s="2">
        <v>10007</v>
      </c>
      <c r="C1389" s="2" t="s">
        <v>34</v>
      </c>
      <c r="D1389" s="2">
        <v>61</v>
      </c>
      <c r="E1389">
        <f>VLOOKUP(C1389,'Product Master'!$A$1:$C$31,3,FALSE)</f>
        <v>440</v>
      </c>
    </row>
    <row r="1390" spans="1:5" x14ac:dyDescent="0.25">
      <c r="A1390" s="9">
        <v>48429</v>
      </c>
      <c r="B1390" s="2">
        <v>10007</v>
      </c>
      <c r="C1390" s="2" t="s">
        <v>41</v>
      </c>
      <c r="D1390" s="2">
        <v>53</v>
      </c>
      <c r="E1390">
        <f>VLOOKUP(C1390,'Product Master'!$A$1:$C$31,3,FALSE)</f>
        <v>808</v>
      </c>
    </row>
    <row r="1391" spans="1:5" x14ac:dyDescent="0.25">
      <c r="A1391" s="9">
        <v>48430</v>
      </c>
      <c r="B1391" s="2">
        <v>10010</v>
      </c>
      <c r="C1391" s="2" t="s">
        <v>45</v>
      </c>
      <c r="D1391" s="2">
        <v>166</v>
      </c>
      <c r="E1391">
        <f>VLOOKUP(C1391,'Product Master'!$A$1:$C$31,3,FALSE)</f>
        <v>92</v>
      </c>
    </row>
    <row r="1392" spans="1:5" x14ac:dyDescent="0.25">
      <c r="A1392" s="9">
        <v>48431</v>
      </c>
      <c r="B1392" s="2">
        <v>10007</v>
      </c>
      <c r="C1392" s="2" t="s">
        <v>37</v>
      </c>
      <c r="D1392" s="2">
        <v>282</v>
      </c>
      <c r="E1392">
        <f>VLOOKUP(C1392,'Product Master'!$A$1:$C$31,3,FALSE)</f>
        <v>68</v>
      </c>
    </row>
    <row r="1393" spans="1:5" x14ac:dyDescent="0.25">
      <c r="A1393" s="9">
        <v>48432</v>
      </c>
      <c r="B1393" s="2">
        <v>10009</v>
      </c>
      <c r="C1393" s="2" t="s">
        <v>45</v>
      </c>
      <c r="D1393" s="2">
        <v>218</v>
      </c>
      <c r="E1393">
        <f>VLOOKUP(C1393,'Product Master'!$A$1:$C$31,3,FALSE)</f>
        <v>92</v>
      </c>
    </row>
    <row r="1394" spans="1:5" x14ac:dyDescent="0.25">
      <c r="A1394" s="9">
        <v>48433</v>
      </c>
      <c r="B1394" s="2">
        <v>10010</v>
      </c>
      <c r="C1394" s="2" t="s">
        <v>40</v>
      </c>
      <c r="D1394" s="2">
        <v>81</v>
      </c>
      <c r="E1394">
        <f>VLOOKUP(C1394,'Product Master'!$A$1:$C$31,3,FALSE)</f>
        <v>239</v>
      </c>
    </row>
    <row r="1395" spans="1:5" x14ac:dyDescent="0.25">
      <c r="A1395" s="9">
        <v>48434</v>
      </c>
      <c r="B1395" s="2">
        <v>10010</v>
      </c>
      <c r="C1395" s="2" t="s">
        <v>47</v>
      </c>
      <c r="D1395" s="2">
        <v>128</v>
      </c>
      <c r="E1395">
        <f>VLOOKUP(C1395,'Product Master'!$A$1:$C$31,3,FALSE)</f>
        <v>291</v>
      </c>
    </row>
    <row r="1396" spans="1:5" x14ac:dyDescent="0.25">
      <c r="A1396" s="9">
        <v>48435</v>
      </c>
      <c r="B1396" s="2">
        <v>10009</v>
      </c>
      <c r="C1396" s="2" t="s">
        <v>55</v>
      </c>
      <c r="D1396" s="2">
        <v>148</v>
      </c>
      <c r="E1396">
        <f>VLOOKUP(C1396,'Product Master'!$A$1:$C$31,3,FALSE)</f>
        <v>110</v>
      </c>
    </row>
    <row r="1397" spans="1:5" x14ac:dyDescent="0.25">
      <c r="A1397" s="9">
        <v>48436</v>
      </c>
      <c r="B1397" s="2">
        <v>10009</v>
      </c>
      <c r="C1397" s="2" t="s">
        <v>58</v>
      </c>
      <c r="D1397" s="2">
        <v>278</v>
      </c>
      <c r="E1397">
        <f>VLOOKUP(C1397,'Product Master'!$A$1:$C$31,3,FALSE)</f>
        <v>129</v>
      </c>
    </row>
    <row r="1398" spans="1:5" x14ac:dyDescent="0.25">
      <c r="A1398" s="9">
        <v>48437</v>
      </c>
      <c r="B1398" s="2">
        <v>10008</v>
      </c>
      <c r="C1398" s="2" t="s">
        <v>50</v>
      </c>
      <c r="D1398" s="2">
        <v>222</v>
      </c>
      <c r="E1398">
        <f>VLOOKUP(C1398,'Product Master'!$A$1:$C$31,3,FALSE)</f>
        <v>141</v>
      </c>
    </row>
    <row r="1399" spans="1:5" x14ac:dyDescent="0.25">
      <c r="A1399" s="9">
        <v>48438</v>
      </c>
      <c r="B1399" s="2">
        <v>10007</v>
      </c>
      <c r="C1399" s="2" t="s">
        <v>54</v>
      </c>
      <c r="D1399" s="2">
        <v>268</v>
      </c>
      <c r="E1399">
        <f>VLOOKUP(C1399,'Product Master'!$A$1:$C$31,3,FALSE)</f>
        <v>85</v>
      </c>
    </row>
    <row r="1400" spans="1:5" x14ac:dyDescent="0.25">
      <c r="A1400" s="9">
        <v>48439</v>
      </c>
      <c r="B1400" s="2">
        <v>10009</v>
      </c>
      <c r="C1400" s="2" t="s">
        <v>33</v>
      </c>
      <c r="D1400" s="2">
        <v>255</v>
      </c>
      <c r="E1400">
        <f>VLOOKUP(C1400,'Product Master'!$A$1:$C$31,3,FALSE)</f>
        <v>84</v>
      </c>
    </row>
    <row r="1401" spans="1:5" x14ac:dyDescent="0.25">
      <c r="A1401" s="9">
        <v>48440</v>
      </c>
      <c r="B1401" s="2">
        <v>10007</v>
      </c>
      <c r="C1401" s="2" t="s">
        <v>47</v>
      </c>
      <c r="D1401" s="2">
        <v>270</v>
      </c>
      <c r="E1401">
        <f>VLOOKUP(C1401,'Product Master'!$A$1:$C$31,3,FALSE)</f>
        <v>291</v>
      </c>
    </row>
    <row r="1402" spans="1:5" x14ac:dyDescent="0.25">
      <c r="A1402" s="9">
        <v>48441</v>
      </c>
      <c r="B1402" s="2">
        <v>10010</v>
      </c>
      <c r="C1402" s="2" t="s">
        <v>53</v>
      </c>
      <c r="D1402" s="2">
        <v>268</v>
      </c>
      <c r="E1402">
        <f>VLOOKUP(C1402,'Product Master'!$A$1:$C$31,3,FALSE)</f>
        <v>687</v>
      </c>
    </row>
    <row r="1403" spans="1:5" x14ac:dyDescent="0.25">
      <c r="A1403" s="9">
        <v>48442</v>
      </c>
      <c r="B1403" s="2">
        <v>10009</v>
      </c>
      <c r="C1403" s="2" t="s">
        <v>37</v>
      </c>
      <c r="D1403" s="2">
        <v>291</v>
      </c>
      <c r="E1403">
        <f>VLOOKUP(C1403,'Product Master'!$A$1:$C$31,3,FALSE)</f>
        <v>68</v>
      </c>
    </row>
    <row r="1404" spans="1:5" x14ac:dyDescent="0.25">
      <c r="A1404" s="9">
        <v>48443</v>
      </c>
      <c r="B1404" s="2">
        <v>10007</v>
      </c>
      <c r="C1404" s="2" t="s">
        <v>41</v>
      </c>
      <c r="D1404" s="2">
        <v>246</v>
      </c>
      <c r="E1404">
        <f>VLOOKUP(C1404,'Product Master'!$A$1:$C$31,3,FALSE)</f>
        <v>808</v>
      </c>
    </row>
    <row r="1405" spans="1:5" x14ac:dyDescent="0.25">
      <c r="A1405" s="9">
        <v>48444</v>
      </c>
      <c r="B1405" s="2">
        <v>10009</v>
      </c>
      <c r="C1405" s="2" t="s">
        <v>37</v>
      </c>
      <c r="D1405" s="2">
        <v>249</v>
      </c>
      <c r="E1405">
        <f>VLOOKUP(C1405,'Product Master'!$A$1:$C$31,3,FALSE)</f>
        <v>68</v>
      </c>
    </row>
    <row r="1406" spans="1:5" x14ac:dyDescent="0.25">
      <c r="A1406" s="9">
        <v>48445</v>
      </c>
      <c r="B1406" s="2">
        <v>10010</v>
      </c>
      <c r="C1406" s="2" t="s">
        <v>43</v>
      </c>
      <c r="D1406" s="2">
        <v>148</v>
      </c>
      <c r="E1406">
        <f>VLOOKUP(C1406,'Product Master'!$A$1:$C$31,3,FALSE)</f>
        <v>150</v>
      </c>
    </row>
    <row r="1407" spans="1:5" x14ac:dyDescent="0.25">
      <c r="A1407" s="9">
        <v>48446</v>
      </c>
      <c r="B1407" s="2">
        <v>10009</v>
      </c>
      <c r="C1407" s="2" t="s">
        <v>41</v>
      </c>
      <c r="D1407" s="2">
        <v>72</v>
      </c>
      <c r="E1407">
        <f>VLOOKUP(C1407,'Product Master'!$A$1:$C$31,3,FALSE)</f>
        <v>808</v>
      </c>
    </row>
    <row r="1408" spans="1:5" x14ac:dyDescent="0.25">
      <c r="A1408" s="9">
        <v>48447</v>
      </c>
      <c r="B1408" s="2">
        <v>10009</v>
      </c>
      <c r="C1408" s="2" t="s">
        <v>53</v>
      </c>
      <c r="D1408" s="2">
        <v>270</v>
      </c>
      <c r="E1408">
        <f>VLOOKUP(C1408,'Product Master'!$A$1:$C$31,3,FALSE)</f>
        <v>687</v>
      </c>
    </row>
    <row r="1409" spans="1:5" x14ac:dyDescent="0.25">
      <c r="A1409" s="9">
        <v>48448</v>
      </c>
      <c r="B1409" s="2">
        <v>10007</v>
      </c>
      <c r="C1409" s="2" t="s">
        <v>31</v>
      </c>
      <c r="D1409" s="2">
        <v>230</v>
      </c>
      <c r="E1409">
        <f>VLOOKUP(C1409,'Product Master'!$A$1:$C$31,3,FALSE)</f>
        <v>114</v>
      </c>
    </row>
    <row r="1410" spans="1:5" x14ac:dyDescent="0.25">
      <c r="A1410" s="9">
        <v>48449</v>
      </c>
      <c r="B1410" s="2">
        <v>10009</v>
      </c>
      <c r="C1410" s="2" t="s">
        <v>33</v>
      </c>
      <c r="D1410" s="2">
        <v>180</v>
      </c>
      <c r="E1410">
        <f>VLOOKUP(C1410,'Product Master'!$A$1:$C$31,3,FALSE)</f>
        <v>84</v>
      </c>
    </row>
    <row r="1411" spans="1:5" x14ac:dyDescent="0.25">
      <c r="A1411" s="9">
        <v>48450</v>
      </c>
      <c r="B1411" s="2">
        <v>10010</v>
      </c>
      <c r="C1411" s="2" t="s">
        <v>59</v>
      </c>
      <c r="D1411" s="2">
        <v>167</v>
      </c>
      <c r="E1411">
        <f>VLOOKUP(C1411,'Product Master'!$A$1:$C$31,3,FALSE)</f>
        <v>200</v>
      </c>
    </row>
    <row r="1412" spans="1:5" x14ac:dyDescent="0.25">
      <c r="A1412" s="9">
        <v>48451</v>
      </c>
      <c r="B1412" s="2">
        <v>10009</v>
      </c>
      <c r="C1412" s="2" t="s">
        <v>36</v>
      </c>
      <c r="D1412" s="2">
        <v>205</v>
      </c>
      <c r="E1412">
        <f>VLOOKUP(C1412,'Product Master'!$A$1:$C$31,3,FALSE)</f>
        <v>145</v>
      </c>
    </row>
    <row r="1413" spans="1:5" x14ac:dyDescent="0.25">
      <c r="A1413" s="9">
        <v>48452</v>
      </c>
      <c r="B1413" s="2">
        <v>10007</v>
      </c>
      <c r="C1413" s="2" t="s">
        <v>47</v>
      </c>
      <c r="D1413" s="2">
        <v>298</v>
      </c>
      <c r="E1413">
        <f>VLOOKUP(C1413,'Product Master'!$A$1:$C$31,3,FALSE)</f>
        <v>291</v>
      </c>
    </row>
    <row r="1414" spans="1:5" x14ac:dyDescent="0.25">
      <c r="A1414" s="9">
        <v>48453</v>
      </c>
      <c r="B1414" s="2">
        <v>10009</v>
      </c>
      <c r="C1414" s="2" t="s">
        <v>32</v>
      </c>
      <c r="D1414" s="2">
        <v>186</v>
      </c>
      <c r="E1414">
        <f>VLOOKUP(C1414,'Product Master'!$A$1:$C$31,3,FALSE)</f>
        <v>139</v>
      </c>
    </row>
    <row r="1415" spans="1:5" x14ac:dyDescent="0.25">
      <c r="A1415" s="9">
        <v>48454</v>
      </c>
      <c r="B1415" s="2">
        <v>10010</v>
      </c>
      <c r="C1415" s="2" t="s">
        <v>51</v>
      </c>
      <c r="D1415" s="2">
        <v>253</v>
      </c>
      <c r="E1415">
        <f>VLOOKUP(C1415,'Product Master'!$A$1:$C$31,3,FALSE)</f>
        <v>87</v>
      </c>
    </row>
    <row r="1416" spans="1:5" x14ac:dyDescent="0.25">
      <c r="A1416" s="9">
        <v>48455</v>
      </c>
      <c r="B1416" s="2">
        <v>10008</v>
      </c>
      <c r="C1416" s="2" t="s">
        <v>45</v>
      </c>
      <c r="D1416" s="2">
        <v>241</v>
      </c>
      <c r="E1416">
        <f>VLOOKUP(C1416,'Product Master'!$A$1:$C$31,3,FALSE)</f>
        <v>92</v>
      </c>
    </row>
    <row r="1417" spans="1:5" x14ac:dyDescent="0.25">
      <c r="A1417" s="9">
        <v>48456</v>
      </c>
      <c r="B1417" s="2">
        <v>10008</v>
      </c>
      <c r="C1417" s="2" t="s">
        <v>59</v>
      </c>
      <c r="D1417" s="2">
        <v>270</v>
      </c>
      <c r="E1417">
        <f>VLOOKUP(C1417,'Product Master'!$A$1:$C$31,3,FALSE)</f>
        <v>200</v>
      </c>
    </row>
    <row r="1418" spans="1:5" x14ac:dyDescent="0.25">
      <c r="A1418" s="9">
        <v>48457</v>
      </c>
      <c r="B1418" s="2">
        <v>10007</v>
      </c>
      <c r="C1418" s="2" t="s">
        <v>58</v>
      </c>
      <c r="D1418" s="2">
        <v>295</v>
      </c>
      <c r="E1418">
        <f>VLOOKUP(C1418,'Product Master'!$A$1:$C$31,3,FALSE)</f>
        <v>129</v>
      </c>
    </row>
    <row r="1419" spans="1:5" x14ac:dyDescent="0.25">
      <c r="A1419" s="9">
        <v>48458</v>
      </c>
      <c r="B1419" s="2">
        <v>10010</v>
      </c>
      <c r="C1419" s="2" t="s">
        <v>36</v>
      </c>
      <c r="D1419" s="2">
        <v>206</v>
      </c>
      <c r="E1419">
        <f>VLOOKUP(C1419,'Product Master'!$A$1:$C$31,3,FALSE)</f>
        <v>145</v>
      </c>
    </row>
    <row r="1420" spans="1:5" x14ac:dyDescent="0.25">
      <c r="A1420" s="9">
        <v>48459</v>
      </c>
      <c r="B1420" s="2">
        <v>10008</v>
      </c>
      <c r="C1420" s="2" t="s">
        <v>39</v>
      </c>
      <c r="D1420" s="2">
        <v>59</v>
      </c>
      <c r="E1420">
        <f>VLOOKUP(C1420,'Product Master'!$A$1:$C$31,3,FALSE)</f>
        <v>515</v>
      </c>
    </row>
    <row r="1421" spans="1:5" x14ac:dyDescent="0.25">
      <c r="A1421" s="9">
        <v>48460</v>
      </c>
      <c r="B1421" s="2">
        <v>10009</v>
      </c>
      <c r="C1421" s="2" t="s">
        <v>46</v>
      </c>
      <c r="D1421" s="2">
        <v>144</v>
      </c>
      <c r="E1421">
        <f>VLOOKUP(C1421,'Product Master'!$A$1:$C$31,3,FALSE)</f>
        <v>116</v>
      </c>
    </row>
    <row r="1422" spans="1:5" x14ac:dyDescent="0.25">
      <c r="A1422" s="9">
        <v>48461</v>
      </c>
      <c r="B1422" s="2">
        <v>10007</v>
      </c>
      <c r="C1422" s="2" t="s">
        <v>50</v>
      </c>
      <c r="D1422" s="2">
        <v>289</v>
      </c>
      <c r="E1422">
        <f>VLOOKUP(C1422,'Product Master'!$A$1:$C$31,3,FALSE)</f>
        <v>141</v>
      </c>
    </row>
    <row r="1423" spans="1:5" x14ac:dyDescent="0.25">
      <c r="A1423" s="9">
        <v>48462</v>
      </c>
      <c r="B1423" s="2">
        <v>10007</v>
      </c>
      <c r="C1423" s="2" t="s">
        <v>48</v>
      </c>
      <c r="D1423" s="2">
        <v>226</v>
      </c>
      <c r="E1423">
        <f>VLOOKUP(C1423,'Product Master'!$A$1:$C$31,3,FALSE)</f>
        <v>79</v>
      </c>
    </row>
    <row r="1424" spans="1:5" x14ac:dyDescent="0.25">
      <c r="A1424" s="9">
        <v>48463</v>
      </c>
      <c r="B1424" s="2">
        <v>10007</v>
      </c>
      <c r="C1424" s="2" t="s">
        <v>50</v>
      </c>
      <c r="D1424" s="2">
        <v>241</v>
      </c>
      <c r="E1424">
        <f>VLOOKUP(C1424,'Product Master'!$A$1:$C$31,3,FALSE)</f>
        <v>141</v>
      </c>
    </row>
    <row r="1425" spans="1:5" x14ac:dyDescent="0.25">
      <c r="A1425" s="9">
        <v>48464</v>
      </c>
      <c r="B1425" s="2">
        <v>10007</v>
      </c>
      <c r="C1425" s="2" t="s">
        <v>58</v>
      </c>
      <c r="D1425" s="2">
        <v>190</v>
      </c>
      <c r="E1425">
        <f>VLOOKUP(C1425,'Product Master'!$A$1:$C$31,3,FALSE)</f>
        <v>129</v>
      </c>
    </row>
    <row r="1426" spans="1:5" x14ac:dyDescent="0.25">
      <c r="A1426" s="9">
        <v>48465</v>
      </c>
      <c r="B1426" s="2">
        <v>10010</v>
      </c>
      <c r="C1426" s="2" t="s">
        <v>56</v>
      </c>
      <c r="D1426" s="2">
        <v>300</v>
      </c>
      <c r="E1426">
        <f>VLOOKUP(C1426,'Product Master'!$A$1:$C$31,3,FALSE)</f>
        <v>139</v>
      </c>
    </row>
    <row r="1427" spans="1:5" x14ac:dyDescent="0.25">
      <c r="A1427" s="9">
        <v>48466</v>
      </c>
      <c r="B1427" s="2">
        <v>10007</v>
      </c>
      <c r="C1427" s="2" t="s">
        <v>43</v>
      </c>
      <c r="D1427" s="2">
        <v>111</v>
      </c>
      <c r="E1427">
        <f>VLOOKUP(C1427,'Product Master'!$A$1:$C$31,3,FALSE)</f>
        <v>150</v>
      </c>
    </row>
    <row r="1428" spans="1:5" x14ac:dyDescent="0.25">
      <c r="A1428" s="9">
        <v>48467</v>
      </c>
      <c r="B1428" s="2">
        <v>10009</v>
      </c>
      <c r="C1428" s="2" t="s">
        <v>50</v>
      </c>
      <c r="D1428" s="2">
        <v>284</v>
      </c>
      <c r="E1428">
        <f>VLOOKUP(C1428,'Product Master'!$A$1:$C$31,3,FALSE)</f>
        <v>141</v>
      </c>
    </row>
    <row r="1429" spans="1:5" x14ac:dyDescent="0.25">
      <c r="A1429" s="9">
        <v>48468</v>
      </c>
      <c r="B1429" s="2">
        <v>10008</v>
      </c>
      <c r="C1429" s="2" t="s">
        <v>46</v>
      </c>
      <c r="D1429" s="2">
        <v>293</v>
      </c>
      <c r="E1429">
        <f>VLOOKUP(C1429,'Product Master'!$A$1:$C$31,3,FALSE)</f>
        <v>116</v>
      </c>
    </row>
    <row r="1430" spans="1:5" x14ac:dyDescent="0.25">
      <c r="A1430" s="9">
        <v>48469</v>
      </c>
      <c r="B1430" s="2">
        <v>10009</v>
      </c>
      <c r="C1430" s="2" t="s">
        <v>52</v>
      </c>
      <c r="D1430" s="2">
        <v>197</v>
      </c>
      <c r="E1430">
        <f>VLOOKUP(C1430,'Product Master'!$A$1:$C$31,3,FALSE)</f>
        <v>239</v>
      </c>
    </row>
    <row r="1431" spans="1:5" x14ac:dyDescent="0.25">
      <c r="A1431" s="9">
        <v>48470</v>
      </c>
      <c r="B1431" s="2">
        <v>10007</v>
      </c>
      <c r="C1431" s="2" t="s">
        <v>59</v>
      </c>
      <c r="D1431" s="2">
        <v>256</v>
      </c>
      <c r="E1431">
        <f>VLOOKUP(C1431,'Product Master'!$A$1:$C$31,3,FALSE)</f>
        <v>200</v>
      </c>
    </row>
    <row r="1432" spans="1:5" x14ac:dyDescent="0.25">
      <c r="A1432" s="9">
        <v>48471</v>
      </c>
      <c r="B1432" s="2">
        <v>10010</v>
      </c>
      <c r="C1432" s="2" t="s">
        <v>34</v>
      </c>
      <c r="D1432" s="2">
        <v>167</v>
      </c>
      <c r="E1432">
        <f>VLOOKUP(C1432,'Product Master'!$A$1:$C$31,3,FALSE)</f>
        <v>440</v>
      </c>
    </row>
    <row r="1433" spans="1:5" x14ac:dyDescent="0.25">
      <c r="A1433" s="9">
        <v>48472</v>
      </c>
      <c r="B1433" s="2">
        <v>10010</v>
      </c>
      <c r="C1433" s="2" t="s">
        <v>44</v>
      </c>
      <c r="D1433" s="2">
        <v>193</v>
      </c>
      <c r="E1433">
        <f>VLOOKUP(C1433,'Product Master'!$A$1:$C$31,3,FALSE)</f>
        <v>122</v>
      </c>
    </row>
    <row r="1434" spans="1:5" x14ac:dyDescent="0.25">
      <c r="A1434" s="9">
        <v>48473</v>
      </c>
      <c r="B1434" s="2">
        <v>10010</v>
      </c>
      <c r="C1434" s="2" t="s">
        <v>57</v>
      </c>
      <c r="D1434" s="2">
        <v>242</v>
      </c>
      <c r="E1434">
        <f>VLOOKUP(C1434,'Product Master'!$A$1:$C$31,3,FALSE)</f>
        <v>107</v>
      </c>
    </row>
    <row r="1435" spans="1:5" x14ac:dyDescent="0.25">
      <c r="A1435" s="9">
        <v>48474</v>
      </c>
      <c r="B1435" s="2">
        <v>10008</v>
      </c>
      <c r="C1435" s="2" t="s">
        <v>59</v>
      </c>
      <c r="D1435" s="2">
        <v>205</v>
      </c>
      <c r="E1435">
        <f>VLOOKUP(C1435,'Product Master'!$A$1:$C$31,3,FALSE)</f>
        <v>200</v>
      </c>
    </row>
    <row r="1436" spans="1:5" x14ac:dyDescent="0.25">
      <c r="A1436" s="9">
        <v>48475</v>
      </c>
      <c r="B1436" s="2">
        <v>10009</v>
      </c>
      <c r="C1436" s="2" t="s">
        <v>53</v>
      </c>
      <c r="D1436" s="2">
        <v>98</v>
      </c>
      <c r="E1436">
        <f>VLOOKUP(C1436,'Product Master'!$A$1:$C$31,3,FALSE)</f>
        <v>687</v>
      </c>
    </row>
    <row r="1437" spans="1:5" x14ac:dyDescent="0.25">
      <c r="A1437" s="9">
        <v>48476</v>
      </c>
      <c r="B1437" s="2">
        <v>10010</v>
      </c>
      <c r="C1437" s="2" t="s">
        <v>50</v>
      </c>
      <c r="D1437" s="2">
        <v>127</v>
      </c>
      <c r="E1437">
        <f>VLOOKUP(C1437,'Product Master'!$A$1:$C$31,3,FALSE)</f>
        <v>141</v>
      </c>
    </row>
    <row r="1438" spans="1:5" x14ac:dyDescent="0.25">
      <c r="A1438" s="9">
        <v>48477</v>
      </c>
      <c r="B1438" s="2">
        <v>10008</v>
      </c>
      <c r="C1438" s="2" t="s">
        <v>39</v>
      </c>
      <c r="D1438" s="2">
        <v>94</v>
      </c>
      <c r="E1438">
        <f>VLOOKUP(C1438,'Product Master'!$A$1:$C$31,3,FALSE)</f>
        <v>515</v>
      </c>
    </row>
    <row r="1439" spans="1:5" x14ac:dyDescent="0.25">
      <c r="A1439" s="9">
        <v>48478</v>
      </c>
      <c r="B1439" s="2">
        <v>10009</v>
      </c>
      <c r="C1439" s="2" t="s">
        <v>51</v>
      </c>
      <c r="D1439" s="2">
        <v>268</v>
      </c>
      <c r="E1439">
        <f>VLOOKUP(C1439,'Product Master'!$A$1:$C$31,3,FALSE)</f>
        <v>87</v>
      </c>
    </row>
    <row r="1440" spans="1:5" x14ac:dyDescent="0.25">
      <c r="A1440" s="9">
        <v>48479</v>
      </c>
      <c r="B1440" s="2">
        <v>10010</v>
      </c>
      <c r="C1440" s="2" t="s">
        <v>51</v>
      </c>
      <c r="D1440" s="2">
        <v>238</v>
      </c>
      <c r="E1440">
        <f>VLOOKUP(C1440,'Product Master'!$A$1:$C$31,3,FALSE)</f>
        <v>87</v>
      </c>
    </row>
    <row r="1441" spans="1:5" x14ac:dyDescent="0.25">
      <c r="A1441" s="9">
        <v>48480</v>
      </c>
      <c r="B1441" s="2">
        <v>10008</v>
      </c>
      <c r="C1441" s="2" t="s">
        <v>36</v>
      </c>
      <c r="D1441" s="2">
        <v>228</v>
      </c>
      <c r="E1441">
        <f>VLOOKUP(C1441,'Product Master'!$A$1:$C$31,3,FALSE)</f>
        <v>145</v>
      </c>
    </row>
    <row r="1442" spans="1:5" x14ac:dyDescent="0.25">
      <c r="A1442" s="9">
        <v>48481</v>
      </c>
      <c r="B1442" s="2">
        <v>10009</v>
      </c>
      <c r="C1442" s="2" t="s">
        <v>36</v>
      </c>
      <c r="D1442" s="2">
        <v>265</v>
      </c>
      <c r="E1442">
        <f>VLOOKUP(C1442,'Product Master'!$A$1:$C$31,3,FALSE)</f>
        <v>145</v>
      </c>
    </row>
    <row r="1443" spans="1:5" x14ac:dyDescent="0.25">
      <c r="A1443" s="9">
        <v>48482</v>
      </c>
      <c r="B1443" s="2">
        <v>10009</v>
      </c>
      <c r="C1443" s="2" t="s">
        <v>40</v>
      </c>
      <c r="D1443" s="2">
        <v>118</v>
      </c>
      <c r="E1443">
        <f>VLOOKUP(C1443,'Product Master'!$A$1:$C$31,3,FALSE)</f>
        <v>239</v>
      </c>
    </row>
    <row r="1444" spans="1:5" x14ac:dyDescent="0.25">
      <c r="A1444" s="9">
        <v>48483</v>
      </c>
      <c r="B1444" s="2">
        <v>10008</v>
      </c>
      <c r="C1444" s="2" t="s">
        <v>50</v>
      </c>
      <c r="D1444" s="2">
        <v>157</v>
      </c>
      <c r="E1444">
        <f>VLOOKUP(C1444,'Product Master'!$A$1:$C$31,3,FALSE)</f>
        <v>141</v>
      </c>
    </row>
    <row r="1445" spans="1:5" x14ac:dyDescent="0.25">
      <c r="A1445" s="9">
        <v>48484</v>
      </c>
      <c r="B1445" s="2">
        <v>10008</v>
      </c>
      <c r="C1445" s="2" t="s">
        <v>53</v>
      </c>
      <c r="D1445" s="2">
        <v>168</v>
      </c>
      <c r="E1445">
        <f>VLOOKUP(C1445,'Product Master'!$A$1:$C$31,3,FALSE)</f>
        <v>687</v>
      </c>
    </row>
    <row r="1446" spans="1:5" x14ac:dyDescent="0.25">
      <c r="A1446" s="9">
        <v>48485</v>
      </c>
      <c r="B1446" s="2">
        <v>10007</v>
      </c>
      <c r="C1446" s="2" t="s">
        <v>52</v>
      </c>
      <c r="D1446" s="2">
        <v>73</v>
      </c>
      <c r="E1446">
        <f>VLOOKUP(C1446,'Product Master'!$A$1:$C$31,3,FALSE)</f>
        <v>239</v>
      </c>
    </row>
    <row r="1447" spans="1:5" x14ac:dyDescent="0.25">
      <c r="A1447" s="9">
        <v>48486</v>
      </c>
      <c r="B1447" s="2">
        <v>10009</v>
      </c>
      <c r="C1447" s="2" t="s">
        <v>48</v>
      </c>
      <c r="D1447" s="2">
        <v>246</v>
      </c>
      <c r="E1447">
        <f>VLOOKUP(C1447,'Product Master'!$A$1:$C$31,3,FALSE)</f>
        <v>79</v>
      </c>
    </row>
    <row r="1448" spans="1:5" x14ac:dyDescent="0.25">
      <c r="A1448" s="9">
        <v>48487</v>
      </c>
      <c r="B1448" s="2">
        <v>10007</v>
      </c>
      <c r="C1448" s="2" t="s">
        <v>41</v>
      </c>
      <c r="D1448" s="2">
        <v>180</v>
      </c>
      <c r="E1448">
        <f>VLOOKUP(C1448,'Product Master'!$A$1:$C$31,3,FALSE)</f>
        <v>808</v>
      </c>
    </row>
    <row r="1449" spans="1:5" x14ac:dyDescent="0.25">
      <c r="A1449" s="9">
        <v>48488</v>
      </c>
      <c r="B1449" s="2">
        <v>10009</v>
      </c>
      <c r="C1449" s="2" t="s">
        <v>40</v>
      </c>
      <c r="D1449" s="2">
        <v>212</v>
      </c>
      <c r="E1449">
        <f>VLOOKUP(C1449,'Product Master'!$A$1:$C$31,3,FALSE)</f>
        <v>239</v>
      </c>
    </row>
    <row r="1450" spans="1:5" x14ac:dyDescent="0.25">
      <c r="A1450" s="9">
        <v>48489</v>
      </c>
      <c r="B1450" s="2">
        <v>10007</v>
      </c>
      <c r="C1450" s="2" t="s">
        <v>59</v>
      </c>
      <c r="D1450" s="2">
        <v>193</v>
      </c>
      <c r="E1450">
        <f>VLOOKUP(C1450,'Product Master'!$A$1:$C$31,3,FALSE)</f>
        <v>200</v>
      </c>
    </row>
    <row r="1451" spans="1:5" x14ac:dyDescent="0.25">
      <c r="A1451" s="9">
        <v>48490</v>
      </c>
      <c r="B1451" s="2">
        <v>10009</v>
      </c>
      <c r="C1451" s="2" t="s">
        <v>39</v>
      </c>
      <c r="D1451" s="2">
        <v>148</v>
      </c>
      <c r="E1451">
        <f>VLOOKUP(C1451,'Product Master'!$A$1:$C$31,3,FALSE)</f>
        <v>515</v>
      </c>
    </row>
    <row r="1452" spans="1:5" x14ac:dyDescent="0.25">
      <c r="A1452" s="9">
        <v>48491</v>
      </c>
      <c r="B1452" s="2">
        <v>10007</v>
      </c>
      <c r="C1452" s="2" t="s">
        <v>46</v>
      </c>
      <c r="D1452" s="2">
        <v>249</v>
      </c>
      <c r="E1452">
        <f>VLOOKUP(C1452,'Product Master'!$A$1:$C$31,3,FALSE)</f>
        <v>116</v>
      </c>
    </row>
    <row r="1453" spans="1:5" x14ac:dyDescent="0.25">
      <c r="A1453" s="9">
        <v>48492</v>
      </c>
      <c r="B1453" s="2">
        <v>10010</v>
      </c>
      <c r="C1453" s="2" t="s">
        <v>50</v>
      </c>
      <c r="D1453" s="2">
        <v>186</v>
      </c>
      <c r="E1453">
        <f>VLOOKUP(C1453,'Product Master'!$A$1:$C$31,3,FALSE)</f>
        <v>141</v>
      </c>
    </row>
    <row r="1454" spans="1:5" x14ac:dyDescent="0.25">
      <c r="A1454" s="9">
        <v>48493</v>
      </c>
      <c r="B1454" s="2">
        <v>10009</v>
      </c>
      <c r="C1454" s="2" t="s">
        <v>36</v>
      </c>
      <c r="D1454" s="2">
        <v>111</v>
      </c>
      <c r="E1454">
        <f>VLOOKUP(C1454,'Product Master'!$A$1:$C$31,3,FALSE)</f>
        <v>145</v>
      </c>
    </row>
    <row r="1455" spans="1:5" x14ac:dyDescent="0.25">
      <c r="A1455" s="9">
        <v>48494</v>
      </c>
      <c r="B1455" s="2">
        <v>10010</v>
      </c>
      <c r="C1455" s="2" t="s">
        <v>36</v>
      </c>
      <c r="D1455" s="2">
        <v>167</v>
      </c>
      <c r="E1455">
        <f>VLOOKUP(C1455,'Product Master'!$A$1:$C$31,3,FALSE)</f>
        <v>145</v>
      </c>
    </row>
    <row r="1456" spans="1:5" x14ac:dyDescent="0.25">
      <c r="A1456" s="9">
        <v>48495</v>
      </c>
      <c r="B1456" s="2">
        <v>10010</v>
      </c>
      <c r="C1456" s="2" t="s">
        <v>33</v>
      </c>
      <c r="D1456" s="2">
        <v>288</v>
      </c>
      <c r="E1456">
        <f>VLOOKUP(C1456,'Product Master'!$A$1:$C$31,3,FALSE)</f>
        <v>84</v>
      </c>
    </row>
    <row r="1457" spans="1:5" x14ac:dyDescent="0.25">
      <c r="A1457" s="9">
        <v>48496</v>
      </c>
      <c r="B1457" s="2">
        <v>10009</v>
      </c>
      <c r="C1457" s="2" t="s">
        <v>39</v>
      </c>
      <c r="D1457" s="2">
        <v>51</v>
      </c>
      <c r="E1457">
        <f>VLOOKUP(C1457,'Product Master'!$A$1:$C$31,3,FALSE)</f>
        <v>515</v>
      </c>
    </row>
    <row r="1458" spans="1:5" x14ac:dyDescent="0.25">
      <c r="A1458" s="9">
        <v>48497</v>
      </c>
      <c r="B1458" s="2">
        <v>10007</v>
      </c>
      <c r="C1458" s="2" t="s">
        <v>32</v>
      </c>
      <c r="D1458" s="2">
        <v>242</v>
      </c>
      <c r="E1458">
        <f>VLOOKUP(C1458,'Product Master'!$A$1:$C$31,3,FALSE)</f>
        <v>139</v>
      </c>
    </row>
    <row r="1459" spans="1:5" x14ac:dyDescent="0.25">
      <c r="A1459" s="9">
        <v>48498</v>
      </c>
      <c r="B1459" s="2">
        <v>10009</v>
      </c>
      <c r="C1459" s="2" t="s">
        <v>59</v>
      </c>
      <c r="D1459" s="2">
        <v>290</v>
      </c>
      <c r="E1459">
        <f>VLOOKUP(C1459,'Product Master'!$A$1:$C$31,3,FALSE)</f>
        <v>200</v>
      </c>
    </row>
    <row r="1460" spans="1:5" x14ac:dyDescent="0.25">
      <c r="A1460" s="9">
        <v>48499</v>
      </c>
      <c r="B1460" s="2">
        <v>10008</v>
      </c>
      <c r="C1460" s="2" t="s">
        <v>38</v>
      </c>
      <c r="D1460" s="2">
        <v>253</v>
      </c>
      <c r="E1460">
        <f>VLOOKUP(C1460,'Product Master'!$A$1:$C$31,3,FALSE)</f>
        <v>73</v>
      </c>
    </row>
    <row r="1461" spans="1:5" x14ac:dyDescent="0.25">
      <c r="A1461" s="9">
        <v>48500</v>
      </c>
      <c r="B1461" s="2">
        <v>10010</v>
      </c>
      <c r="C1461" s="2" t="s">
        <v>30</v>
      </c>
      <c r="D1461" s="2">
        <v>50</v>
      </c>
      <c r="E1461">
        <f>VLOOKUP(C1461,'Product Master'!$A$1:$C$31,3,FALSE)</f>
        <v>600</v>
      </c>
    </row>
    <row r="1462" spans="1:5" x14ac:dyDescent="0.25">
      <c r="A1462" s="9">
        <v>48501</v>
      </c>
      <c r="B1462" s="2">
        <v>10009</v>
      </c>
      <c r="C1462" s="2" t="s">
        <v>30</v>
      </c>
      <c r="D1462" s="2">
        <v>87</v>
      </c>
      <c r="E1462">
        <f>VLOOKUP(C1462,'Product Master'!$A$1:$C$31,3,FALSE)</f>
        <v>600</v>
      </c>
    </row>
    <row r="1463" spans="1:5" x14ac:dyDescent="0.25">
      <c r="A1463" s="9">
        <v>48502</v>
      </c>
      <c r="B1463" s="2">
        <v>10008</v>
      </c>
      <c r="C1463" s="2" t="s">
        <v>57</v>
      </c>
      <c r="D1463" s="2">
        <v>276</v>
      </c>
      <c r="E1463">
        <f>VLOOKUP(C1463,'Product Master'!$A$1:$C$31,3,FALSE)</f>
        <v>107</v>
      </c>
    </row>
    <row r="1464" spans="1:5" x14ac:dyDescent="0.25">
      <c r="A1464" s="9">
        <v>48503</v>
      </c>
      <c r="B1464" s="2">
        <v>10009</v>
      </c>
      <c r="C1464" s="2" t="s">
        <v>37</v>
      </c>
      <c r="D1464" s="2">
        <v>252</v>
      </c>
      <c r="E1464">
        <f>VLOOKUP(C1464,'Product Master'!$A$1:$C$31,3,FALSE)</f>
        <v>68</v>
      </c>
    </row>
    <row r="1465" spans="1:5" x14ac:dyDescent="0.25">
      <c r="A1465" s="9">
        <v>48504</v>
      </c>
      <c r="B1465" s="2">
        <v>10008</v>
      </c>
      <c r="C1465" s="2" t="s">
        <v>47</v>
      </c>
      <c r="D1465" s="2">
        <v>250</v>
      </c>
      <c r="E1465">
        <f>VLOOKUP(C1465,'Product Master'!$A$1:$C$31,3,FALSE)</f>
        <v>291</v>
      </c>
    </row>
    <row r="1466" spans="1:5" x14ac:dyDescent="0.25">
      <c r="A1466" s="9">
        <v>48505</v>
      </c>
      <c r="B1466" s="2">
        <v>10010</v>
      </c>
      <c r="C1466" s="2" t="s">
        <v>30</v>
      </c>
      <c r="D1466" s="2">
        <v>249</v>
      </c>
      <c r="E1466">
        <f>VLOOKUP(C1466,'Product Master'!$A$1:$C$31,3,FALSE)</f>
        <v>600</v>
      </c>
    </row>
    <row r="1467" spans="1:5" x14ac:dyDescent="0.25">
      <c r="A1467" s="9">
        <v>48506</v>
      </c>
      <c r="B1467" s="2">
        <v>10009</v>
      </c>
      <c r="C1467" s="2" t="s">
        <v>39</v>
      </c>
      <c r="D1467" s="2">
        <v>54</v>
      </c>
      <c r="E1467">
        <f>VLOOKUP(C1467,'Product Master'!$A$1:$C$31,3,FALSE)</f>
        <v>515</v>
      </c>
    </row>
    <row r="1468" spans="1:5" x14ac:dyDescent="0.25">
      <c r="A1468" s="9">
        <v>48507</v>
      </c>
      <c r="B1468" s="2">
        <v>10008</v>
      </c>
      <c r="C1468" s="2" t="s">
        <v>30</v>
      </c>
      <c r="D1468" s="2">
        <v>141</v>
      </c>
      <c r="E1468">
        <f>VLOOKUP(C1468,'Product Master'!$A$1:$C$31,3,FALSE)</f>
        <v>600</v>
      </c>
    </row>
    <row r="1469" spans="1:5" x14ac:dyDescent="0.25">
      <c r="A1469" s="9">
        <v>48508</v>
      </c>
      <c r="B1469" s="2">
        <v>10010</v>
      </c>
      <c r="C1469" s="2" t="s">
        <v>57</v>
      </c>
      <c r="D1469" s="2">
        <v>173</v>
      </c>
      <c r="E1469">
        <f>VLOOKUP(C1469,'Product Master'!$A$1:$C$31,3,FALSE)</f>
        <v>107</v>
      </c>
    </row>
    <row r="1470" spans="1:5" x14ac:dyDescent="0.25">
      <c r="A1470" s="9">
        <v>48509</v>
      </c>
      <c r="B1470" s="2">
        <v>10008</v>
      </c>
      <c r="C1470" s="2" t="s">
        <v>56</v>
      </c>
      <c r="D1470" s="2">
        <v>185</v>
      </c>
      <c r="E1470">
        <f>VLOOKUP(C1470,'Product Master'!$A$1:$C$31,3,FALSE)</f>
        <v>139</v>
      </c>
    </row>
    <row r="1471" spans="1:5" x14ac:dyDescent="0.25">
      <c r="A1471" s="9">
        <v>48510</v>
      </c>
      <c r="B1471" s="2">
        <v>10008</v>
      </c>
      <c r="C1471" s="2" t="s">
        <v>49</v>
      </c>
      <c r="D1471" s="2">
        <v>217</v>
      </c>
      <c r="E1471">
        <f>VLOOKUP(C1471,'Product Master'!$A$1:$C$31,3,FALSE)</f>
        <v>70</v>
      </c>
    </row>
    <row r="1472" spans="1:5" x14ac:dyDescent="0.25">
      <c r="A1472" s="9">
        <v>48511</v>
      </c>
      <c r="B1472" s="2">
        <v>10008</v>
      </c>
      <c r="C1472" s="2" t="s">
        <v>31</v>
      </c>
      <c r="D1472" s="2">
        <v>292</v>
      </c>
      <c r="E1472">
        <f>VLOOKUP(C1472,'Product Master'!$A$1:$C$31,3,FALSE)</f>
        <v>114</v>
      </c>
    </row>
    <row r="1473" spans="1:5" x14ac:dyDescent="0.25">
      <c r="A1473" s="9">
        <v>48512</v>
      </c>
      <c r="B1473" s="2">
        <v>10008</v>
      </c>
      <c r="C1473" s="2" t="s">
        <v>37</v>
      </c>
      <c r="D1473" s="2">
        <v>261</v>
      </c>
      <c r="E1473">
        <f>VLOOKUP(C1473,'Product Master'!$A$1:$C$31,3,FALSE)</f>
        <v>68</v>
      </c>
    </row>
    <row r="1474" spans="1:5" x14ac:dyDescent="0.25">
      <c r="A1474" s="9">
        <v>48513</v>
      </c>
      <c r="B1474" s="2">
        <v>10010</v>
      </c>
      <c r="C1474" s="2" t="s">
        <v>39</v>
      </c>
      <c r="D1474" s="2">
        <v>106</v>
      </c>
      <c r="E1474">
        <f>VLOOKUP(C1474,'Product Master'!$A$1:$C$31,3,FALSE)</f>
        <v>515</v>
      </c>
    </row>
    <row r="1475" spans="1:5" x14ac:dyDescent="0.25">
      <c r="A1475" s="9">
        <v>48514</v>
      </c>
      <c r="B1475" s="2">
        <v>10007</v>
      </c>
      <c r="C1475" s="2" t="s">
        <v>35</v>
      </c>
      <c r="D1475" s="2">
        <v>218</v>
      </c>
      <c r="E1475">
        <f>VLOOKUP(C1475,'Product Master'!$A$1:$C$31,3,FALSE)</f>
        <v>113</v>
      </c>
    </row>
    <row r="1476" spans="1:5" x14ac:dyDescent="0.25">
      <c r="A1476" s="9">
        <v>48515</v>
      </c>
      <c r="B1476" s="2">
        <v>10008</v>
      </c>
      <c r="C1476" s="2" t="s">
        <v>41</v>
      </c>
      <c r="D1476" s="2">
        <v>196</v>
      </c>
      <c r="E1476">
        <f>VLOOKUP(C1476,'Product Master'!$A$1:$C$31,3,FALSE)</f>
        <v>808</v>
      </c>
    </row>
    <row r="1477" spans="1:5" x14ac:dyDescent="0.25">
      <c r="A1477" s="9">
        <v>48516</v>
      </c>
      <c r="B1477" s="2">
        <v>10007</v>
      </c>
      <c r="C1477" s="2" t="s">
        <v>41</v>
      </c>
      <c r="D1477" s="2">
        <v>106</v>
      </c>
      <c r="E1477">
        <f>VLOOKUP(C1477,'Product Master'!$A$1:$C$31,3,FALSE)</f>
        <v>808</v>
      </c>
    </row>
    <row r="1478" spans="1:5" x14ac:dyDescent="0.25">
      <c r="A1478" s="9">
        <v>48517</v>
      </c>
      <c r="B1478" s="2">
        <v>10007</v>
      </c>
      <c r="C1478" s="2" t="s">
        <v>47</v>
      </c>
      <c r="D1478" s="2">
        <v>164</v>
      </c>
      <c r="E1478">
        <f>VLOOKUP(C1478,'Product Master'!$A$1:$C$31,3,FALSE)</f>
        <v>291</v>
      </c>
    </row>
    <row r="1479" spans="1:5" x14ac:dyDescent="0.25">
      <c r="A1479" s="9">
        <v>48518</v>
      </c>
      <c r="B1479" s="2">
        <v>10010</v>
      </c>
      <c r="C1479" s="2" t="s">
        <v>42</v>
      </c>
      <c r="D1479" s="2">
        <v>296</v>
      </c>
      <c r="E1479">
        <f>VLOOKUP(C1479,'Product Master'!$A$1:$C$31,3,FALSE)</f>
        <v>97</v>
      </c>
    </row>
    <row r="1480" spans="1:5" x14ac:dyDescent="0.25">
      <c r="A1480" s="9">
        <v>48519</v>
      </c>
      <c r="B1480" s="2">
        <v>10010</v>
      </c>
      <c r="C1480" s="2" t="s">
        <v>55</v>
      </c>
      <c r="D1480" s="2">
        <v>218</v>
      </c>
      <c r="E1480">
        <f>VLOOKUP(C1480,'Product Master'!$A$1:$C$31,3,FALSE)</f>
        <v>110</v>
      </c>
    </row>
    <row r="1481" spans="1:5" x14ac:dyDescent="0.25">
      <c r="A1481" s="9">
        <v>48520</v>
      </c>
      <c r="B1481" s="2">
        <v>10010</v>
      </c>
      <c r="C1481" s="2" t="s">
        <v>45</v>
      </c>
      <c r="D1481" s="2">
        <v>286</v>
      </c>
      <c r="E1481">
        <f>VLOOKUP(C1481,'Product Master'!$A$1:$C$31,3,FALSE)</f>
        <v>92</v>
      </c>
    </row>
    <row r="1482" spans="1:5" x14ac:dyDescent="0.25">
      <c r="A1482" s="9">
        <v>48521</v>
      </c>
      <c r="B1482" s="2">
        <v>10007</v>
      </c>
      <c r="C1482" s="2" t="s">
        <v>47</v>
      </c>
      <c r="D1482" s="2">
        <v>185</v>
      </c>
      <c r="E1482">
        <f>VLOOKUP(C1482,'Product Master'!$A$1:$C$31,3,FALSE)</f>
        <v>291</v>
      </c>
    </row>
    <row r="1483" spans="1:5" x14ac:dyDescent="0.25">
      <c r="A1483" s="9">
        <v>48522</v>
      </c>
      <c r="B1483" s="2">
        <v>10007</v>
      </c>
      <c r="C1483" s="2" t="s">
        <v>35</v>
      </c>
      <c r="D1483" s="2">
        <v>223</v>
      </c>
      <c r="E1483">
        <f>VLOOKUP(C1483,'Product Master'!$A$1:$C$31,3,FALSE)</f>
        <v>113</v>
      </c>
    </row>
    <row r="1484" spans="1:5" x14ac:dyDescent="0.25">
      <c r="A1484" s="9">
        <v>48523</v>
      </c>
      <c r="B1484" s="2">
        <v>10009</v>
      </c>
      <c r="C1484" s="2" t="s">
        <v>55</v>
      </c>
      <c r="D1484" s="2">
        <v>233</v>
      </c>
      <c r="E1484">
        <f>VLOOKUP(C1484,'Product Master'!$A$1:$C$31,3,FALSE)</f>
        <v>110</v>
      </c>
    </row>
    <row r="1485" spans="1:5" x14ac:dyDescent="0.25">
      <c r="A1485" s="9">
        <v>48524</v>
      </c>
      <c r="B1485" s="2">
        <v>10009</v>
      </c>
      <c r="C1485" s="2" t="s">
        <v>52</v>
      </c>
      <c r="D1485" s="2">
        <v>270</v>
      </c>
      <c r="E1485">
        <f>VLOOKUP(C1485,'Product Master'!$A$1:$C$31,3,FALSE)</f>
        <v>239</v>
      </c>
    </row>
    <row r="1486" spans="1:5" x14ac:dyDescent="0.25">
      <c r="A1486" s="9">
        <v>48525</v>
      </c>
      <c r="B1486" s="2">
        <v>10007</v>
      </c>
      <c r="C1486" s="2" t="s">
        <v>34</v>
      </c>
      <c r="D1486" s="2">
        <v>240</v>
      </c>
      <c r="E1486">
        <f>VLOOKUP(C1486,'Product Master'!$A$1:$C$31,3,FALSE)</f>
        <v>440</v>
      </c>
    </row>
    <row r="1487" spans="1:5" x14ac:dyDescent="0.25">
      <c r="A1487" s="9">
        <v>48526</v>
      </c>
      <c r="B1487" s="2">
        <v>10008</v>
      </c>
      <c r="C1487" s="2" t="s">
        <v>54</v>
      </c>
      <c r="D1487" s="2">
        <v>240</v>
      </c>
      <c r="E1487">
        <f>VLOOKUP(C1487,'Product Master'!$A$1:$C$31,3,FALSE)</f>
        <v>85</v>
      </c>
    </row>
    <row r="1488" spans="1:5" x14ac:dyDescent="0.25">
      <c r="A1488" s="9">
        <v>48527</v>
      </c>
      <c r="B1488" s="2">
        <v>10010</v>
      </c>
      <c r="C1488" s="2" t="s">
        <v>50</v>
      </c>
      <c r="D1488" s="2">
        <v>271</v>
      </c>
      <c r="E1488">
        <f>VLOOKUP(C1488,'Product Master'!$A$1:$C$31,3,FALSE)</f>
        <v>141</v>
      </c>
    </row>
    <row r="1489" spans="1:5" x14ac:dyDescent="0.25">
      <c r="A1489" s="9">
        <v>48528</v>
      </c>
      <c r="B1489" s="2">
        <v>10007</v>
      </c>
      <c r="C1489" s="2" t="s">
        <v>56</v>
      </c>
      <c r="D1489" s="2">
        <v>268</v>
      </c>
      <c r="E1489">
        <f>VLOOKUP(C1489,'Product Master'!$A$1:$C$31,3,FALSE)</f>
        <v>139</v>
      </c>
    </row>
    <row r="1490" spans="1:5" x14ac:dyDescent="0.25">
      <c r="A1490" s="9">
        <v>48529</v>
      </c>
      <c r="B1490" s="2">
        <v>10007</v>
      </c>
      <c r="C1490" s="2" t="s">
        <v>53</v>
      </c>
      <c r="D1490" s="2">
        <v>285</v>
      </c>
      <c r="E1490">
        <f>VLOOKUP(C1490,'Product Master'!$A$1:$C$31,3,FALSE)</f>
        <v>687</v>
      </c>
    </row>
    <row r="1491" spans="1:5" x14ac:dyDescent="0.25">
      <c r="A1491" s="9">
        <v>48530</v>
      </c>
      <c r="B1491" s="2">
        <v>10010</v>
      </c>
      <c r="C1491" s="2" t="s">
        <v>50</v>
      </c>
      <c r="D1491" s="2">
        <v>128</v>
      </c>
      <c r="E1491">
        <f>VLOOKUP(C1491,'Product Master'!$A$1:$C$31,3,FALSE)</f>
        <v>141</v>
      </c>
    </row>
    <row r="1492" spans="1:5" x14ac:dyDescent="0.25">
      <c r="A1492" s="9">
        <v>48531</v>
      </c>
      <c r="B1492" s="2">
        <v>10010</v>
      </c>
      <c r="C1492" s="2" t="s">
        <v>59</v>
      </c>
      <c r="D1492" s="2">
        <v>179</v>
      </c>
      <c r="E1492">
        <f>VLOOKUP(C1492,'Product Master'!$A$1:$C$31,3,FALSE)</f>
        <v>200</v>
      </c>
    </row>
    <row r="1493" spans="1:5" x14ac:dyDescent="0.25">
      <c r="A1493" s="9">
        <v>48532</v>
      </c>
      <c r="B1493" s="2">
        <v>10007</v>
      </c>
      <c r="C1493" s="2" t="s">
        <v>41</v>
      </c>
      <c r="D1493" s="2">
        <v>207</v>
      </c>
      <c r="E1493">
        <f>VLOOKUP(C1493,'Product Master'!$A$1:$C$31,3,FALSE)</f>
        <v>808</v>
      </c>
    </row>
    <row r="1494" spans="1:5" x14ac:dyDescent="0.25">
      <c r="A1494" s="9">
        <v>48533</v>
      </c>
      <c r="B1494" s="2">
        <v>10007</v>
      </c>
      <c r="C1494" s="2" t="s">
        <v>40</v>
      </c>
      <c r="D1494" s="2">
        <v>110</v>
      </c>
      <c r="E1494">
        <f>VLOOKUP(C1494,'Product Master'!$A$1:$C$31,3,FALSE)</f>
        <v>239</v>
      </c>
    </row>
    <row r="1495" spans="1:5" x14ac:dyDescent="0.25">
      <c r="A1495" s="9">
        <v>48534</v>
      </c>
      <c r="B1495" s="2">
        <v>10010</v>
      </c>
      <c r="C1495" s="2" t="s">
        <v>56</v>
      </c>
      <c r="D1495" s="2">
        <v>142</v>
      </c>
      <c r="E1495">
        <f>VLOOKUP(C1495,'Product Master'!$A$1:$C$31,3,FALSE)</f>
        <v>139</v>
      </c>
    </row>
    <row r="1496" spans="1:5" x14ac:dyDescent="0.25">
      <c r="A1496" s="9">
        <v>48535</v>
      </c>
      <c r="B1496" s="2">
        <v>10008</v>
      </c>
      <c r="C1496" s="2" t="s">
        <v>43</v>
      </c>
      <c r="D1496" s="2">
        <v>215</v>
      </c>
      <c r="E1496">
        <f>VLOOKUP(C1496,'Product Master'!$A$1:$C$31,3,FALSE)</f>
        <v>150</v>
      </c>
    </row>
    <row r="1497" spans="1:5" x14ac:dyDescent="0.25">
      <c r="A1497" s="9">
        <v>48536</v>
      </c>
      <c r="B1497" s="2">
        <v>10007</v>
      </c>
      <c r="C1497" s="2" t="s">
        <v>30</v>
      </c>
      <c r="D1497" s="2">
        <v>105</v>
      </c>
      <c r="E1497">
        <f>VLOOKUP(C1497,'Product Master'!$A$1:$C$31,3,FALSE)</f>
        <v>600</v>
      </c>
    </row>
    <row r="1498" spans="1:5" x14ac:dyDescent="0.25">
      <c r="A1498" s="9">
        <v>48537</v>
      </c>
      <c r="B1498" s="2">
        <v>10007</v>
      </c>
      <c r="C1498" s="2" t="s">
        <v>30</v>
      </c>
      <c r="D1498" s="2">
        <v>181</v>
      </c>
      <c r="E1498">
        <f>VLOOKUP(C1498,'Product Master'!$A$1:$C$31,3,FALSE)</f>
        <v>600</v>
      </c>
    </row>
    <row r="1499" spans="1:5" x14ac:dyDescent="0.25">
      <c r="A1499" s="9">
        <v>48538</v>
      </c>
      <c r="B1499" s="2">
        <v>10008</v>
      </c>
      <c r="C1499" s="2" t="s">
        <v>30</v>
      </c>
      <c r="D1499" s="2">
        <v>195</v>
      </c>
      <c r="E1499">
        <f>VLOOKUP(C1499,'Product Master'!$A$1:$C$31,3,FALSE)</f>
        <v>600</v>
      </c>
    </row>
    <row r="1500" spans="1:5" x14ac:dyDescent="0.25">
      <c r="A1500" s="9">
        <v>48539</v>
      </c>
      <c r="B1500" s="2">
        <v>10010</v>
      </c>
      <c r="C1500" s="2" t="s">
        <v>48</v>
      </c>
      <c r="D1500" s="2">
        <v>260</v>
      </c>
      <c r="E1500">
        <f>VLOOKUP(C1500,'Product Master'!$A$1:$C$31,3,FALSE)</f>
        <v>79</v>
      </c>
    </row>
    <row r="1501" spans="1:5" x14ac:dyDescent="0.25">
      <c r="A1501" s="9">
        <v>48540</v>
      </c>
      <c r="B1501" s="2">
        <v>10009</v>
      </c>
      <c r="C1501" s="2" t="s">
        <v>41</v>
      </c>
      <c r="D1501" s="2">
        <v>272</v>
      </c>
      <c r="E1501">
        <f>VLOOKUP(C1501,'Product Master'!$A$1:$C$31,3,FALSE)</f>
        <v>808</v>
      </c>
    </row>
    <row r="1502" spans="1:5" x14ac:dyDescent="0.25">
      <c r="A1502" s="9">
        <v>48541</v>
      </c>
      <c r="B1502" s="2">
        <v>10009</v>
      </c>
      <c r="C1502" s="2" t="s">
        <v>54</v>
      </c>
      <c r="D1502" s="2">
        <v>209</v>
      </c>
      <c r="E1502">
        <f>VLOOKUP(C1502,'Product Master'!$A$1:$C$31,3,FALSE)</f>
        <v>85</v>
      </c>
    </row>
    <row r="1503" spans="1:5" x14ac:dyDescent="0.25">
      <c r="A1503" s="9">
        <v>48542</v>
      </c>
      <c r="B1503" s="2">
        <v>10009</v>
      </c>
      <c r="C1503" s="2" t="s">
        <v>52</v>
      </c>
      <c r="D1503" s="2">
        <v>241</v>
      </c>
      <c r="E1503">
        <f>VLOOKUP(C1503,'Product Master'!$A$1:$C$31,3,FALSE)</f>
        <v>239</v>
      </c>
    </row>
    <row r="1504" spans="1:5" x14ac:dyDescent="0.25">
      <c r="A1504" s="9">
        <v>48543</v>
      </c>
      <c r="B1504" s="2">
        <v>10007</v>
      </c>
      <c r="C1504" s="2" t="s">
        <v>57</v>
      </c>
      <c r="D1504" s="2">
        <v>279</v>
      </c>
      <c r="E1504">
        <f>VLOOKUP(C1504,'Product Master'!$A$1:$C$31,3,FALSE)</f>
        <v>107</v>
      </c>
    </row>
    <row r="1505" spans="1:5" x14ac:dyDescent="0.25">
      <c r="A1505" s="9">
        <v>48544</v>
      </c>
      <c r="B1505" s="2">
        <v>10008</v>
      </c>
      <c r="C1505" s="2" t="s">
        <v>50</v>
      </c>
      <c r="D1505" s="2">
        <v>120</v>
      </c>
      <c r="E1505">
        <f>VLOOKUP(C1505,'Product Master'!$A$1:$C$31,3,FALSE)</f>
        <v>141</v>
      </c>
    </row>
    <row r="1506" spans="1:5" x14ac:dyDescent="0.25">
      <c r="A1506" s="9">
        <v>48545</v>
      </c>
      <c r="B1506" s="2">
        <v>10007</v>
      </c>
      <c r="C1506" s="2" t="s">
        <v>34</v>
      </c>
      <c r="D1506" s="2">
        <v>299</v>
      </c>
      <c r="E1506">
        <f>VLOOKUP(C1506,'Product Master'!$A$1:$C$31,3,FALSE)</f>
        <v>440</v>
      </c>
    </row>
    <row r="1507" spans="1:5" x14ac:dyDescent="0.25">
      <c r="A1507" s="9">
        <v>48546</v>
      </c>
      <c r="B1507" s="2">
        <v>10009</v>
      </c>
      <c r="C1507" s="2" t="s">
        <v>57</v>
      </c>
      <c r="D1507" s="2">
        <v>146</v>
      </c>
      <c r="E1507">
        <f>VLOOKUP(C1507,'Product Master'!$A$1:$C$31,3,FALSE)</f>
        <v>107</v>
      </c>
    </row>
    <row r="1508" spans="1:5" x14ac:dyDescent="0.25">
      <c r="A1508" s="9">
        <v>48547</v>
      </c>
      <c r="B1508" s="2">
        <v>10010</v>
      </c>
      <c r="C1508" s="2" t="s">
        <v>32</v>
      </c>
      <c r="D1508" s="2">
        <v>246</v>
      </c>
      <c r="E1508">
        <f>VLOOKUP(C1508,'Product Master'!$A$1:$C$31,3,FALSE)</f>
        <v>139</v>
      </c>
    </row>
    <row r="1509" spans="1:5" x14ac:dyDescent="0.25">
      <c r="A1509" s="9">
        <v>48548</v>
      </c>
      <c r="B1509" s="2">
        <v>10008</v>
      </c>
      <c r="C1509" s="2" t="s">
        <v>44</v>
      </c>
      <c r="D1509" s="2">
        <v>151</v>
      </c>
      <c r="E1509">
        <f>VLOOKUP(C1509,'Product Master'!$A$1:$C$31,3,FALSE)</f>
        <v>122</v>
      </c>
    </row>
    <row r="1510" spans="1:5" x14ac:dyDescent="0.25">
      <c r="A1510" s="9">
        <v>48549</v>
      </c>
      <c r="B1510" s="2">
        <v>10008</v>
      </c>
      <c r="C1510" s="2" t="s">
        <v>47</v>
      </c>
      <c r="D1510" s="2">
        <v>282</v>
      </c>
      <c r="E1510">
        <f>VLOOKUP(C1510,'Product Master'!$A$1:$C$31,3,FALSE)</f>
        <v>291</v>
      </c>
    </row>
    <row r="1511" spans="1:5" x14ac:dyDescent="0.25">
      <c r="A1511" s="9">
        <v>48550</v>
      </c>
      <c r="B1511" s="2">
        <v>10008</v>
      </c>
      <c r="C1511" s="2" t="s">
        <v>59</v>
      </c>
      <c r="D1511" s="2">
        <v>88</v>
      </c>
      <c r="E1511">
        <f>VLOOKUP(C1511,'Product Master'!$A$1:$C$31,3,FALSE)</f>
        <v>200</v>
      </c>
    </row>
    <row r="1512" spans="1:5" x14ac:dyDescent="0.25">
      <c r="A1512" s="9">
        <v>48551</v>
      </c>
      <c r="B1512" s="2">
        <v>10009</v>
      </c>
      <c r="C1512" s="2" t="s">
        <v>35</v>
      </c>
      <c r="D1512" s="2">
        <v>198</v>
      </c>
      <c r="E1512">
        <f>VLOOKUP(C1512,'Product Master'!$A$1:$C$31,3,FALSE)</f>
        <v>113</v>
      </c>
    </row>
    <row r="1513" spans="1:5" x14ac:dyDescent="0.25">
      <c r="A1513" s="9">
        <v>48552</v>
      </c>
      <c r="B1513" s="2">
        <v>10009</v>
      </c>
      <c r="C1513" s="2" t="s">
        <v>41</v>
      </c>
      <c r="D1513" s="2">
        <v>61</v>
      </c>
      <c r="E1513">
        <f>VLOOKUP(C1513,'Product Master'!$A$1:$C$31,3,FALSE)</f>
        <v>808</v>
      </c>
    </row>
    <row r="1514" spans="1:5" x14ac:dyDescent="0.25">
      <c r="A1514" s="9">
        <v>48553</v>
      </c>
      <c r="B1514" s="2">
        <v>10010</v>
      </c>
      <c r="C1514" s="2" t="s">
        <v>52</v>
      </c>
      <c r="D1514" s="2">
        <v>65</v>
      </c>
      <c r="E1514">
        <f>VLOOKUP(C1514,'Product Master'!$A$1:$C$31,3,FALSE)</f>
        <v>239</v>
      </c>
    </row>
    <row r="1515" spans="1:5" x14ac:dyDescent="0.25">
      <c r="A1515" s="9">
        <v>48554</v>
      </c>
      <c r="B1515" s="2">
        <v>10010</v>
      </c>
      <c r="C1515" s="2" t="s">
        <v>35</v>
      </c>
      <c r="D1515" s="2">
        <v>143</v>
      </c>
      <c r="E1515">
        <f>VLOOKUP(C1515,'Product Master'!$A$1:$C$31,3,FALSE)</f>
        <v>113</v>
      </c>
    </row>
    <row r="1516" spans="1:5" x14ac:dyDescent="0.25">
      <c r="A1516" s="9">
        <v>48555</v>
      </c>
      <c r="B1516" s="2">
        <v>10010</v>
      </c>
      <c r="C1516" s="2" t="s">
        <v>47</v>
      </c>
      <c r="D1516" s="2">
        <v>170</v>
      </c>
      <c r="E1516">
        <f>VLOOKUP(C1516,'Product Master'!$A$1:$C$31,3,FALSE)</f>
        <v>291</v>
      </c>
    </row>
    <row r="1517" spans="1:5" x14ac:dyDescent="0.25">
      <c r="A1517" s="9">
        <v>48556</v>
      </c>
      <c r="B1517" s="2">
        <v>10007</v>
      </c>
      <c r="C1517" s="2" t="s">
        <v>57</v>
      </c>
      <c r="D1517" s="2">
        <v>190</v>
      </c>
      <c r="E1517">
        <f>VLOOKUP(C1517,'Product Master'!$A$1:$C$31,3,FALSE)</f>
        <v>107</v>
      </c>
    </row>
    <row r="1518" spans="1:5" x14ac:dyDescent="0.25">
      <c r="A1518" s="9">
        <v>48557</v>
      </c>
      <c r="B1518" s="2">
        <v>10007</v>
      </c>
      <c r="C1518" s="2" t="s">
        <v>32</v>
      </c>
      <c r="D1518" s="2">
        <v>261</v>
      </c>
      <c r="E1518">
        <f>VLOOKUP(C1518,'Product Master'!$A$1:$C$31,3,FALSE)</f>
        <v>139</v>
      </c>
    </row>
    <row r="1519" spans="1:5" x14ac:dyDescent="0.25">
      <c r="A1519" s="9">
        <v>48558</v>
      </c>
      <c r="B1519" s="2">
        <v>10008</v>
      </c>
      <c r="C1519" s="2" t="s">
        <v>50</v>
      </c>
      <c r="D1519" s="2">
        <v>295</v>
      </c>
      <c r="E1519">
        <f>VLOOKUP(C1519,'Product Master'!$A$1:$C$31,3,FALSE)</f>
        <v>141</v>
      </c>
    </row>
    <row r="1520" spans="1:5" x14ac:dyDescent="0.25">
      <c r="A1520" s="9">
        <v>48559</v>
      </c>
      <c r="B1520" s="2">
        <v>10009</v>
      </c>
      <c r="C1520" s="2" t="s">
        <v>30</v>
      </c>
      <c r="D1520" s="2">
        <v>160</v>
      </c>
      <c r="E1520">
        <f>VLOOKUP(C1520,'Product Master'!$A$1:$C$31,3,FALSE)</f>
        <v>600</v>
      </c>
    </row>
    <row r="1521" spans="1:5" x14ac:dyDescent="0.25">
      <c r="A1521" s="9">
        <v>48560</v>
      </c>
      <c r="B1521" s="2">
        <v>10009</v>
      </c>
      <c r="C1521" s="2" t="s">
        <v>48</v>
      </c>
      <c r="D1521" s="2">
        <v>215</v>
      </c>
      <c r="E1521">
        <f>VLOOKUP(C1521,'Product Master'!$A$1:$C$31,3,FALSE)</f>
        <v>79</v>
      </c>
    </row>
    <row r="1522" spans="1:5" x14ac:dyDescent="0.25">
      <c r="A1522" s="9">
        <v>48561</v>
      </c>
      <c r="B1522" s="2">
        <v>10008</v>
      </c>
      <c r="C1522" s="2" t="s">
        <v>32</v>
      </c>
      <c r="D1522" s="2">
        <v>216</v>
      </c>
      <c r="E1522">
        <f>VLOOKUP(C1522,'Product Master'!$A$1:$C$31,3,FALSE)</f>
        <v>139</v>
      </c>
    </row>
    <row r="1523" spans="1:5" x14ac:dyDescent="0.25">
      <c r="A1523" s="9">
        <v>48562</v>
      </c>
      <c r="B1523" s="2">
        <v>10008</v>
      </c>
      <c r="C1523" s="2" t="s">
        <v>53</v>
      </c>
      <c r="D1523" s="2">
        <v>87</v>
      </c>
      <c r="E1523">
        <f>VLOOKUP(C1523,'Product Master'!$A$1:$C$31,3,FALSE)</f>
        <v>687</v>
      </c>
    </row>
    <row r="1524" spans="1:5" x14ac:dyDescent="0.25">
      <c r="A1524" s="9">
        <v>48563</v>
      </c>
      <c r="B1524" s="2">
        <v>10009</v>
      </c>
      <c r="C1524" s="2" t="s">
        <v>30</v>
      </c>
      <c r="D1524" s="2">
        <v>201</v>
      </c>
      <c r="E1524">
        <f>VLOOKUP(C1524,'Product Master'!$A$1:$C$31,3,FALSE)</f>
        <v>600</v>
      </c>
    </row>
    <row r="1525" spans="1:5" x14ac:dyDescent="0.25">
      <c r="A1525" s="9">
        <v>48564</v>
      </c>
      <c r="B1525" s="2">
        <v>10009</v>
      </c>
      <c r="C1525" s="2" t="s">
        <v>34</v>
      </c>
      <c r="D1525" s="2">
        <v>119</v>
      </c>
      <c r="E1525">
        <f>VLOOKUP(C1525,'Product Master'!$A$1:$C$31,3,FALSE)</f>
        <v>440</v>
      </c>
    </row>
    <row r="1526" spans="1:5" x14ac:dyDescent="0.25">
      <c r="A1526" s="9">
        <v>48565</v>
      </c>
      <c r="B1526" s="2">
        <v>10009</v>
      </c>
      <c r="C1526" s="2" t="s">
        <v>56</v>
      </c>
      <c r="D1526" s="2">
        <v>245</v>
      </c>
      <c r="E1526">
        <f>VLOOKUP(C1526,'Product Master'!$A$1:$C$31,3,FALSE)</f>
        <v>139</v>
      </c>
    </row>
    <row r="1527" spans="1:5" x14ac:dyDescent="0.25">
      <c r="A1527" s="9">
        <v>48566</v>
      </c>
      <c r="B1527" s="2">
        <v>10009</v>
      </c>
      <c r="C1527" s="2" t="s">
        <v>50</v>
      </c>
      <c r="D1527" s="2">
        <v>201</v>
      </c>
      <c r="E1527">
        <f>VLOOKUP(C1527,'Product Master'!$A$1:$C$31,3,FALSE)</f>
        <v>141</v>
      </c>
    </row>
    <row r="1528" spans="1:5" x14ac:dyDescent="0.25">
      <c r="A1528" s="9">
        <v>48567</v>
      </c>
      <c r="B1528" s="2">
        <v>10009</v>
      </c>
      <c r="C1528" s="2" t="s">
        <v>37</v>
      </c>
      <c r="D1528" s="2">
        <v>236</v>
      </c>
      <c r="E1528">
        <f>VLOOKUP(C1528,'Product Master'!$A$1:$C$31,3,FALSE)</f>
        <v>68</v>
      </c>
    </row>
    <row r="1529" spans="1:5" x14ac:dyDescent="0.25">
      <c r="A1529" s="9">
        <v>48568</v>
      </c>
      <c r="B1529" s="2">
        <v>10009</v>
      </c>
      <c r="C1529" s="2" t="s">
        <v>34</v>
      </c>
      <c r="D1529" s="2">
        <v>109</v>
      </c>
      <c r="E1529">
        <f>VLOOKUP(C1529,'Product Master'!$A$1:$C$31,3,FALSE)</f>
        <v>440</v>
      </c>
    </row>
    <row r="1530" spans="1:5" x14ac:dyDescent="0.25">
      <c r="A1530" s="9">
        <v>48569</v>
      </c>
      <c r="B1530" s="2">
        <v>10010</v>
      </c>
      <c r="C1530" s="2" t="s">
        <v>44</v>
      </c>
      <c r="D1530" s="2">
        <v>253</v>
      </c>
      <c r="E1530">
        <f>VLOOKUP(C1530,'Product Master'!$A$1:$C$31,3,FALSE)</f>
        <v>122</v>
      </c>
    </row>
    <row r="1531" spans="1:5" x14ac:dyDescent="0.25">
      <c r="A1531" s="9">
        <v>48570</v>
      </c>
      <c r="B1531" s="2">
        <v>10007</v>
      </c>
      <c r="C1531" s="2" t="s">
        <v>31</v>
      </c>
      <c r="D1531" s="2">
        <v>179</v>
      </c>
      <c r="E1531">
        <f>VLOOKUP(C1531,'Product Master'!$A$1:$C$31,3,FALSE)</f>
        <v>114</v>
      </c>
    </row>
    <row r="1532" spans="1:5" x14ac:dyDescent="0.25">
      <c r="A1532" s="9">
        <v>48571</v>
      </c>
      <c r="B1532" s="2">
        <v>10007</v>
      </c>
      <c r="C1532" s="2" t="s">
        <v>36</v>
      </c>
      <c r="D1532" s="2">
        <v>169</v>
      </c>
      <c r="E1532">
        <f>VLOOKUP(C1532,'Product Master'!$A$1:$C$31,3,FALSE)</f>
        <v>145</v>
      </c>
    </row>
    <row r="1533" spans="1:5" x14ac:dyDescent="0.25">
      <c r="A1533" s="9">
        <v>48572</v>
      </c>
      <c r="B1533" s="2">
        <v>10007</v>
      </c>
      <c r="C1533" s="2" t="s">
        <v>45</v>
      </c>
      <c r="D1533" s="2">
        <v>239</v>
      </c>
      <c r="E1533">
        <f>VLOOKUP(C1533,'Product Master'!$A$1:$C$31,3,FALSE)</f>
        <v>92</v>
      </c>
    </row>
    <row r="1534" spans="1:5" x14ac:dyDescent="0.25">
      <c r="A1534" s="9">
        <v>48573</v>
      </c>
      <c r="B1534" s="2">
        <v>10009</v>
      </c>
      <c r="C1534" s="2" t="s">
        <v>33</v>
      </c>
      <c r="D1534" s="2">
        <v>192</v>
      </c>
      <c r="E1534">
        <f>VLOOKUP(C1534,'Product Master'!$A$1:$C$31,3,FALSE)</f>
        <v>84</v>
      </c>
    </row>
    <row r="1535" spans="1:5" x14ac:dyDescent="0.25">
      <c r="A1535" s="9">
        <v>48574</v>
      </c>
      <c r="B1535" s="2">
        <v>10010</v>
      </c>
      <c r="C1535" s="2" t="s">
        <v>34</v>
      </c>
      <c r="D1535" s="2">
        <v>220</v>
      </c>
      <c r="E1535">
        <f>VLOOKUP(C1535,'Product Master'!$A$1:$C$31,3,FALSE)</f>
        <v>440</v>
      </c>
    </row>
    <row r="1536" spans="1:5" x14ac:dyDescent="0.25">
      <c r="A1536" s="9">
        <v>48575</v>
      </c>
      <c r="B1536" s="2">
        <v>10007</v>
      </c>
      <c r="C1536" s="2" t="s">
        <v>42</v>
      </c>
      <c r="D1536" s="2">
        <v>265</v>
      </c>
      <c r="E1536">
        <f>VLOOKUP(C1536,'Product Master'!$A$1:$C$31,3,FALSE)</f>
        <v>97</v>
      </c>
    </row>
    <row r="1537" spans="1:5" x14ac:dyDescent="0.25">
      <c r="A1537" s="9">
        <v>48576</v>
      </c>
      <c r="B1537" s="2">
        <v>10009</v>
      </c>
      <c r="C1537" s="2" t="s">
        <v>52</v>
      </c>
      <c r="D1537" s="2">
        <v>189</v>
      </c>
      <c r="E1537">
        <f>VLOOKUP(C1537,'Product Master'!$A$1:$C$31,3,FALSE)</f>
        <v>239</v>
      </c>
    </row>
    <row r="1538" spans="1:5" x14ac:dyDescent="0.25">
      <c r="A1538" s="9">
        <v>48577</v>
      </c>
      <c r="B1538" s="2">
        <v>10009</v>
      </c>
      <c r="C1538" s="2" t="s">
        <v>58</v>
      </c>
      <c r="D1538" s="2">
        <v>149</v>
      </c>
      <c r="E1538">
        <f>VLOOKUP(C1538,'Product Master'!$A$1:$C$31,3,FALSE)</f>
        <v>129</v>
      </c>
    </row>
    <row r="1539" spans="1:5" x14ac:dyDescent="0.25">
      <c r="A1539" s="9">
        <v>48578</v>
      </c>
      <c r="B1539" s="2">
        <v>10009</v>
      </c>
      <c r="C1539" s="2" t="s">
        <v>32</v>
      </c>
      <c r="D1539" s="2">
        <v>148</v>
      </c>
      <c r="E1539">
        <f>VLOOKUP(C1539,'Product Master'!$A$1:$C$31,3,FALSE)</f>
        <v>139</v>
      </c>
    </row>
    <row r="1540" spans="1:5" x14ac:dyDescent="0.25">
      <c r="A1540" s="9">
        <v>48579</v>
      </c>
      <c r="B1540" s="2">
        <v>10010</v>
      </c>
      <c r="C1540" s="2" t="s">
        <v>47</v>
      </c>
      <c r="D1540" s="2">
        <v>298</v>
      </c>
      <c r="E1540">
        <f>VLOOKUP(C1540,'Product Master'!$A$1:$C$31,3,FALSE)</f>
        <v>291</v>
      </c>
    </row>
    <row r="1541" spans="1:5" x14ac:dyDescent="0.25">
      <c r="A1541" s="9">
        <v>48580</v>
      </c>
      <c r="B1541" s="2">
        <v>10010</v>
      </c>
      <c r="C1541" s="2" t="s">
        <v>41</v>
      </c>
      <c r="D1541" s="2">
        <v>278</v>
      </c>
      <c r="E1541">
        <f>VLOOKUP(C1541,'Product Master'!$A$1:$C$31,3,FALSE)</f>
        <v>808</v>
      </c>
    </row>
    <row r="1542" spans="1:5" x14ac:dyDescent="0.25">
      <c r="A1542" s="9">
        <v>48581</v>
      </c>
      <c r="B1542" s="2">
        <v>10008</v>
      </c>
      <c r="C1542" s="2" t="s">
        <v>53</v>
      </c>
      <c r="D1542" s="2">
        <v>134</v>
      </c>
      <c r="E1542">
        <f>VLOOKUP(C1542,'Product Master'!$A$1:$C$31,3,FALSE)</f>
        <v>687</v>
      </c>
    </row>
    <row r="1543" spans="1:5" x14ac:dyDescent="0.25">
      <c r="A1543" s="9">
        <v>48582</v>
      </c>
      <c r="B1543" s="2">
        <v>10009</v>
      </c>
      <c r="C1543" s="2" t="s">
        <v>42</v>
      </c>
      <c r="D1543" s="2">
        <v>277</v>
      </c>
      <c r="E1543">
        <f>VLOOKUP(C1543,'Product Master'!$A$1:$C$31,3,FALSE)</f>
        <v>97</v>
      </c>
    </row>
    <row r="1544" spans="1:5" x14ac:dyDescent="0.25">
      <c r="A1544" s="9">
        <v>48583</v>
      </c>
      <c r="B1544" s="2">
        <v>10008</v>
      </c>
      <c r="C1544" s="2" t="s">
        <v>52</v>
      </c>
      <c r="D1544" s="2">
        <v>159</v>
      </c>
      <c r="E1544">
        <f>VLOOKUP(C1544,'Product Master'!$A$1:$C$31,3,FALSE)</f>
        <v>239</v>
      </c>
    </row>
    <row r="1545" spans="1:5" x14ac:dyDescent="0.25">
      <c r="A1545" s="9">
        <v>48584</v>
      </c>
      <c r="B1545" s="2">
        <v>10007</v>
      </c>
      <c r="C1545" s="2" t="s">
        <v>56</v>
      </c>
      <c r="D1545" s="2">
        <v>250</v>
      </c>
      <c r="E1545">
        <f>VLOOKUP(C1545,'Product Master'!$A$1:$C$31,3,FALSE)</f>
        <v>139</v>
      </c>
    </row>
    <row r="1546" spans="1:5" x14ac:dyDescent="0.25">
      <c r="A1546" s="9">
        <v>48585</v>
      </c>
      <c r="B1546" s="2">
        <v>10008</v>
      </c>
      <c r="C1546" s="2" t="s">
        <v>55</v>
      </c>
      <c r="D1546" s="2">
        <v>223</v>
      </c>
      <c r="E1546">
        <f>VLOOKUP(C1546,'Product Master'!$A$1:$C$31,3,FALSE)</f>
        <v>110</v>
      </c>
    </row>
    <row r="1547" spans="1:5" x14ac:dyDescent="0.25">
      <c r="A1547" s="9">
        <v>48586</v>
      </c>
      <c r="B1547" s="2">
        <v>10009</v>
      </c>
      <c r="C1547" s="2" t="s">
        <v>56</v>
      </c>
      <c r="D1547" s="2">
        <v>145</v>
      </c>
      <c r="E1547">
        <f>VLOOKUP(C1547,'Product Master'!$A$1:$C$31,3,FALSE)</f>
        <v>139</v>
      </c>
    </row>
    <row r="1548" spans="1:5" x14ac:dyDescent="0.25">
      <c r="A1548" s="9">
        <v>48587</v>
      </c>
      <c r="B1548" s="2">
        <v>10010</v>
      </c>
      <c r="C1548" s="2" t="s">
        <v>47</v>
      </c>
      <c r="D1548" s="2">
        <v>195</v>
      </c>
      <c r="E1548">
        <f>VLOOKUP(C1548,'Product Master'!$A$1:$C$31,3,FALSE)</f>
        <v>291</v>
      </c>
    </row>
    <row r="1549" spans="1:5" x14ac:dyDescent="0.25">
      <c r="A1549" s="9">
        <v>48588</v>
      </c>
      <c r="B1549" s="2">
        <v>10009</v>
      </c>
      <c r="C1549" s="2" t="s">
        <v>44</v>
      </c>
      <c r="D1549" s="2">
        <v>203</v>
      </c>
      <c r="E1549">
        <f>VLOOKUP(C1549,'Product Master'!$A$1:$C$31,3,FALSE)</f>
        <v>122</v>
      </c>
    </row>
    <row r="1550" spans="1:5" x14ac:dyDescent="0.25">
      <c r="A1550" s="9">
        <v>48589</v>
      </c>
      <c r="B1550" s="2">
        <v>10007</v>
      </c>
      <c r="C1550" s="2" t="s">
        <v>32</v>
      </c>
      <c r="D1550" s="2">
        <v>253</v>
      </c>
      <c r="E1550">
        <f>VLOOKUP(C1550,'Product Master'!$A$1:$C$31,3,FALSE)</f>
        <v>139</v>
      </c>
    </row>
    <row r="1551" spans="1:5" x14ac:dyDescent="0.25">
      <c r="A1551" s="9">
        <v>48590</v>
      </c>
      <c r="B1551" s="2">
        <v>10010</v>
      </c>
      <c r="C1551" s="2" t="s">
        <v>48</v>
      </c>
      <c r="D1551" s="2">
        <v>210</v>
      </c>
      <c r="E1551">
        <f>VLOOKUP(C1551,'Product Master'!$A$1:$C$31,3,FALSE)</f>
        <v>79</v>
      </c>
    </row>
    <row r="1552" spans="1:5" x14ac:dyDescent="0.25">
      <c r="A1552" s="9">
        <v>48591</v>
      </c>
      <c r="B1552" s="2">
        <v>10010</v>
      </c>
      <c r="C1552" s="2" t="s">
        <v>51</v>
      </c>
      <c r="D1552" s="2">
        <v>180</v>
      </c>
      <c r="E1552">
        <f>VLOOKUP(C1552,'Product Master'!$A$1:$C$31,3,FALSE)</f>
        <v>87</v>
      </c>
    </row>
    <row r="1553" spans="1:5" x14ac:dyDescent="0.25">
      <c r="A1553" s="9">
        <v>48592</v>
      </c>
      <c r="B1553" s="2">
        <v>10008</v>
      </c>
      <c r="C1553" s="2" t="s">
        <v>39</v>
      </c>
      <c r="D1553" s="2">
        <v>171</v>
      </c>
      <c r="E1553">
        <f>VLOOKUP(C1553,'Product Master'!$A$1:$C$31,3,FALSE)</f>
        <v>515</v>
      </c>
    </row>
    <row r="1554" spans="1:5" x14ac:dyDescent="0.25">
      <c r="A1554" s="9">
        <v>48593</v>
      </c>
      <c r="B1554" s="2">
        <v>10010</v>
      </c>
      <c r="C1554" s="2" t="s">
        <v>40</v>
      </c>
      <c r="D1554" s="2">
        <v>160</v>
      </c>
      <c r="E1554">
        <f>VLOOKUP(C1554,'Product Master'!$A$1:$C$31,3,FALSE)</f>
        <v>239</v>
      </c>
    </row>
    <row r="1555" spans="1:5" x14ac:dyDescent="0.25">
      <c r="A1555" s="9">
        <v>48594</v>
      </c>
      <c r="B1555" s="2">
        <v>10010</v>
      </c>
      <c r="C1555" s="2" t="s">
        <v>56</v>
      </c>
      <c r="D1555" s="2">
        <v>245</v>
      </c>
      <c r="E1555">
        <f>VLOOKUP(C1555,'Product Master'!$A$1:$C$31,3,FALSE)</f>
        <v>139</v>
      </c>
    </row>
    <row r="1556" spans="1:5" x14ac:dyDescent="0.25">
      <c r="A1556" s="9">
        <v>48595</v>
      </c>
      <c r="B1556" s="2">
        <v>10008</v>
      </c>
      <c r="C1556" s="2" t="s">
        <v>43</v>
      </c>
      <c r="D1556" s="2">
        <v>272</v>
      </c>
      <c r="E1556">
        <f>VLOOKUP(C1556,'Product Master'!$A$1:$C$31,3,FALSE)</f>
        <v>150</v>
      </c>
    </row>
    <row r="1557" spans="1:5" x14ac:dyDescent="0.25">
      <c r="A1557" s="9">
        <v>48596</v>
      </c>
      <c r="B1557" s="2">
        <v>10010</v>
      </c>
      <c r="C1557" s="2" t="s">
        <v>41</v>
      </c>
      <c r="D1557" s="2">
        <v>122</v>
      </c>
      <c r="E1557">
        <f>VLOOKUP(C1557,'Product Master'!$A$1:$C$31,3,FALSE)</f>
        <v>808</v>
      </c>
    </row>
    <row r="1558" spans="1:5" x14ac:dyDescent="0.25">
      <c r="A1558" s="9">
        <v>48597</v>
      </c>
      <c r="B1558" s="2">
        <v>10009</v>
      </c>
      <c r="C1558" s="2" t="s">
        <v>47</v>
      </c>
      <c r="D1558" s="2">
        <v>186</v>
      </c>
      <c r="E1558">
        <f>VLOOKUP(C1558,'Product Master'!$A$1:$C$31,3,FALSE)</f>
        <v>291</v>
      </c>
    </row>
    <row r="1559" spans="1:5" x14ac:dyDescent="0.25">
      <c r="A1559" s="9">
        <v>48598</v>
      </c>
      <c r="B1559" s="2">
        <v>10010</v>
      </c>
      <c r="C1559" s="2" t="s">
        <v>41</v>
      </c>
      <c r="D1559" s="2">
        <v>144</v>
      </c>
      <c r="E1559">
        <f>VLOOKUP(C1559,'Product Master'!$A$1:$C$31,3,FALSE)</f>
        <v>808</v>
      </c>
    </row>
    <row r="1560" spans="1:5" x14ac:dyDescent="0.25">
      <c r="A1560" s="9">
        <v>48599</v>
      </c>
      <c r="B1560" s="2">
        <v>10007</v>
      </c>
      <c r="C1560" s="2" t="s">
        <v>47</v>
      </c>
      <c r="D1560" s="2">
        <v>188</v>
      </c>
      <c r="E1560">
        <f>VLOOKUP(C1560,'Product Master'!$A$1:$C$31,3,FALSE)</f>
        <v>291</v>
      </c>
    </row>
    <row r="1561" spans="1:5" x14ac:dyDescent="0.25">
      <c r="A1561" s="9">
        <v>48600</v>
      </c>
      <c r="B1561" s="2">
        <v>10009</v>
      </c>
      <c r="C1561" s="2" t="s">
        <v>53</v>
      </c>
      <c r="D1561" s="2">
        <v>54</v>
      </c>
      <c r="E1561">
        <f>VLOOKUP(C1561,'Product Master'!$A$1:$C$31,3,FALSE)</f>
        <v>687</v>
      </c>
    </row>
    <row r="1562" spans="1:5" x14ac:dyDescent="0.25">
      <c r="A1562" s="9">
        <v>48601</v>
      </c>
      <c r="B1562" s="2">
        <v>10009</v>
      </c>
      <c r="C1562" s="2" t="s">
        <v>42</v>
      </c>
      <c r="D1562" s="2">
        <v>194</v>
      </c>
      <c r="E1562">
        <f>VLOOKUP(C1562,'Product Master'!$A$1:$C$31,3,FALSE)</f>
        <v>97</v>
      </c>
    </row>
    <row r="1563" spans="1:5" x14ac:dyDescent="0.25">
      <c r="A1563" s="9">
        <v>48602</v>
      </c>
      <c r="B1563" s="2">
        <v>10008</v>
      </c>
      <c r="C1563" s="2" t="s">
        <v>32</v>
      </c>
      <c r="D1563" s="2">
        <v>211</v>
      </c>
      <c r="E1563">
        <f>VLOOKUP(C1563,'Product Master'!$A$1:$C$31,3,FALSE)</f>
        <v>139</v>
      </c>
    </row>
    <row r="1564" spans="1:5" x14ac:dyDescent="0.25">
      <c r="A1564" s="9">
        <v>48603</v>
      </c>
      <c r="B1564" s="2">
        <v>10010</v>
      </c>
      <c r="C1564" s="2" t="s">
        <v>37</v>
      </c>
      <c r="D1564" s="2">
        <v>260</v>
      </c>
      <c r="E1564">
        <f>VLOOKUP(C1564,'Product Master'!$A$1:$C$31,3,FALSE)</f>
        <v>68</v>
      </c>
    </row>
    <row r="1565" spans="1:5" x14ac:dyDescent="0.25">
      <c r="A1565" s="9">
        <v>48604</v>
      </c>
      <c r="B1565" s="2">
        <v>10009</v>
      </c>
      <c r="C1565" s="2" t="s">
        <v>40</v>
      </c>
      <c r="D1565" s="2">
        <v>127</v>
      </c>
      <c r="E1565">
        <f>VLOOKUP(C1565,'Product Master'!$A$1:$C$31,3,FALSE)</f>
        <v>239</v>
      </c>
    </row>
    <row r="1566" spans="1:5" x14ac:dyDescent="0.25">
      <c r="A1566" s="9">
        <v>48605</v>
      </c>
      <c r="B1566" s="2">
        <v>10010</v>
      </c>
      <c r="C1566" s="2" t="s">
        <v>43</v>
      </c>
      <c r="D1566" s="2">
        <v>261</v>
      </c>
      <c r="E1566">
        <f>VLOOKUP(C1566,'Product Master'!$A$1:$C$31,3,FALSE)</f>
        <v>150</v>
      </c>
    </row>
    <row r="1567" spans="1:5" x14ac:dyDescent="0.25">
      <c r="A1567" s="9">
        <v>48606</v>
      </c>
      <c r="B1567" s="2">
        <v>10010</v>
      </c>
      <c r="C1567" s="2" t="s">
        <v>44</v>
      </c>
      <c r="D1567" s="2">
        <v>299</v>
      </c>
      <c r="E1567">
        <f>VLOOKUP(C1567,'Product Master'!$A$1:$C$31,3,FALSE)</f>
        <v>122</v>
      </c>
    </row>
    <row r="1568" spans="1:5" x14ac:dyDescent="0.25">
      <c r="A1568" s="9">
        <v>48607</v>
      </c>
      <c r="B1568" s="2">
        <v>10010</v>
      </c>
      <c r="C1568" s="2" t="s">
        <v>36</v>
      </c>
      <c r="D1568" s="2">
        <v>220</v>
      </c>
      <c r="E1568">
        <f>VLOOKUP(C1568,'Product Master'!$A$1:$C$31,3,FALSE)</f>
        <v>145</v>
      </c>
    </row>
    <row r="1569" spans="1:5" x14ac:dyDescent="0.25">
      <c r="A1569" s="9">
        <v>48608</v>
      </c>
      <c r="B1569" s="2">
        <v>10008</v>
      </c>
      <c r="C1569" s="2" t="s">
        <v>57</v>
      </c>
      <c r="D1569" s="2">
        <v>217</v>
      </c>
      <c r="E1569">
        <f>VLOOKUP(C1569,'Product Master'!$A$1:$C$31,3,FALSE)</f>
        <v>107</v>
      </c>
    </row>
    <row r="1570" spans="1:5" x14ac:dyDescent="0.25">
      <c r="A1570" s="9">
        <v>48609</v>
      </c>
      <c r="B1570" s="2">
        <v>10009</v>
      </c>
      <c r="C1570" s="2" t="s">
        <v>57</v>
      </c>
      <c r="D1570" s="2">
        <v>271</v>
      </c>
      <c r="E1570">
        <f>VLOOKUP(C1570,'Product Master'!$A$1:$C$31,3,FALSE)</f>
        <v>107</v>
      </c>
    </row>
    <row r="1571" spans="1:5" x14ac:dyDescent="0.25">
      <c r="A1571" s="9">
        <v>48610</v>
      </c>
      <c r="B1571" s="2">
        <v>10009</v>
      </c>
      <c r="C1571" s="2" t="s">
        <v>45</v>
      </c>
      <c r="D1571" s="2">
        <v>165</v>
      </c>
      <c r="E1571">
        <f>VLOOKUP(C1571,'Product Master'!$A$1:$C$31,3,FALSE)</f>
        <v>92</v>
      </c>
    </row>
    <row r="1572" spans="1:5" x14ac:dyDescent="0.25">
      <c r="A1572" s="9">
        <v>48611</v>
      </c>
      <c r="B1572" s="2">
        <v>10009</v>
      </c>
      <c r="C1572" s="2" t="s">
        <v>39</v>
      </c>
      <c r="D1572" s="2">
        <v>226</v>
      </c>
      <c r="E1572">
        <f>VLOOKUP(C1572,'Product Master'!$A$1:$C$31,3,FALSE)</f>
        <v>515</v>
      </c>
    </row>
    <row r="1573" spans="1:5" x14ac:dyDescent="0.25">
      <c r="A1573" s="9">
        <v>48612</v>
      </c>
      <c r="B1573" s="2">
        <v>10009</v>
      </c>
      <c r="C1573" s="2" t="s">
        <v>42</v>
      </c>
      <c r="D1573" s="2">
        <v>179</v>
      </c>
      <c r="E1573">
        <f>VLOOKUP(C1573,'Product Master'!$A$1:$C$31,3,FALSE)</f>
        <v>97</v>
      </c>
    </row>
    <row r="1574" spans="1:5" x14ac:dyDescent="0.25">
      <c r="A1574" s="9">
        <v>48613</v>
      </c>
      <c r="B1574" s="2">
        <v>10010</v>
      </c>
      <c r="C1574" s="2" t="s">
        <v>39</v>
      </c>
      <c r="D1574" s="2">
        <v>212</v>
      </c>
      <c r="E1574">
        <f>VLOOKUP(C1574,'Product Master'!$A$1:$C$31,3,FALSE)</f>
        <v>515</v>
      </c>
    </row>
    <row r="1575" spans="1:5" x14ac:dyDescent="0.25">
      <c r="A1575" s="9">
        <v>48614</v>
      </c>
      <c r="B1575" s="2">
        <v>10007</v>
      </c>
      <c r="C1575" s="2" t="s">
        <v>41</v>
      </c>
      <c r="D1575" s="2">
        <v>73</v>
      </c>
      <c r="E1575">
        <f>VLOOKUP(C1575,'Product Master'!$A$1:$C$31,3,FALSE)</f>
        <v>808</v>
      </c>
    </row>
    <row r="1576" spans="1:5" x14ac:dyDescent="0.25">
      <c r="A1576" s="9">
        <v>48615</v>
      </c>
      <c r="B1576" s="2">
        <v>10008</v>
      </c>
      <c r="C1576" s="2" t="s">
        <v>52</v>
      </c>
      <c r="D1576" s="2">
        <v>266</v>
      </c>
      <c r="E1576">
        <f>VLOOKUP(C1576,'Product Master'!$A$1:$C$31,3,FALSE)</f>
        <v>239</v>
      </c>
    </row>
    <row r="1577" spans="1:5" x14ac:dyDescent="0.25">
      <c r="A1577" s="9">
        <v>48616</v>
      </c>
      <c r="B1577" s="2">
        <v>10009</v>
      </c>
      <c r="C1577" s="2" t="s">
        <v>38</v>
      </c>
      <c r="D1577" s="2">
        <v>298</v>
      </c>
      <c r="E1577">
        <f>VLOOKUP(C1577,'Product Master'!$A$1:$C$31,3,FALSE)</f>
        <v>73</v>
      </c>
    </row>
    <row r="1578" spans="1:5" x14ac:dyDescent="0.25">
      <c r="A1578" s="9">
        <v>48617</v>
      </c>
      <c r="B1578" s="2">
        <v>10009</v>
      </c>
      <c r="C1578" s="2" t="s">
        <v>36</v>
      </c>
      <c r="D1578" s="2">
        <v>176</v>
      </c>
      <c r="E1578">
        <f>VLOOKUP(C1578,'Product Master'!$A$1:$C$31,3,FALSE)</f>
        <v>145</v>
      </c>
    </row>
    <row r="1579" spans="1:5" x14ac:dyDescent="0.25">
      <c r="A1579" s="9">
        <v>48618</v>
      </c>
      <c r="B1579" s="2">
        <v>10010</v>
      </c>
      <c r="C1579" s="2" t="s">
        <v>31</v>
      </c>
      <c r="D1579" s="2">
        <v>190</v>
      </c>
      <c r="E1579">
        <f>VLOOKUP(C1579,'Product Master'!$A$1:$C$31,3,FALSE)</f>
        <v>114</v>
      </c>
    </row>
    <row r="1580" spans="1:5" x14ac:dyDescent="0.25">
      <c r="A1580" s="9">
        <v>48619</v>
      </c>
      <c r="B1580" s="2">
        <v>10010</v>
      </c>
      <c r="C1580" s="2" t="s">
        <v>35</v>
      </c>
      <c r="D1580" s="2">
        <v>142</v>
      </c>
      <c r="E1580">
        <f>VLOOKUP(C1580,'Product Master'!$A$1:$C$31,3,FALSE)</f>
        <v>113</v>
      </c>
    </row>
    <row r="1581" spans="1:5" x14ac:dyDescent="0.25">
      <c r="A1581" s="9">
        <v>48620</v>
      </c>
      <c r="B1581" s="2">
        <v>10008</v>
      </c>
      <c r="C1581" s="2" t="s">
        <v>54</v>
      </c>
      <c r="D1581" s="2">
        <v>218</v>
      </c>
      <c r="E1581">
        <f>VLOOKUP(C1581,'Product Master'!$A$1:$C$31,3,FALSE)</f>
        <v>85</v>
      </c>
    </row>
    <row r="1582" spans="1:5" x14ac:dyDescent="0.25">
      <c r="A1582" s="9">
        <v>48621</v>
      </c>
      <c r="B1582" s="2">
        <v>10007</v>
      </c>
      <c r="C1582" s="2" t="s">
        <v>39</v>
      </c>
      <c r="D1582" s="2">
        <v>109</v>
      </c>
      <c r="E1582">
        <f>VLOOKUP(C1582,'Product Master'!$A$1:$C$31,3,FALSE)</f>
        <v>515</v>
      </c>
    </row>
    <row r="1583" spans="1:5" x14ac:dyDescent="0.25">
      <c r="A1583" s="9">
        <v>48622</v>
      </c>
      <c r="B1583" s="2">
        <v>10008</v>
      </c>
      <c r="C1583" s="2" t="s">
        <v>54</v>
      </c>
      <c r="D1583" s="2">
        <v>260</v>
      </c>
      <c r="E1583">
        <f>VLOOKUP(C1583,'Product Master'!$A$1:$C$31,3,FALSE)</f>
        <v>85</v>
      </c>
    </row>
    <row r="1584" spans="1:5" x14ac:dyDescent="0.25">
      <c r="A1584" s="9">
        <v>48623</v>
      </c>
      <c r="B1584" s="2">
        <v>10007</v>
      </c>
      <c r="C1584" s="2" t="s">
        <v>54</v>
      </c>
      <c r="D1584" s="2">
        <v>192</v>
      </c>
      <c r="E1584">
        <f>VLOOKUP(C1584,'Product Master'!$A$1:$C$31,3,FALSE)</f>
        <v>85</v>
      </c>
    </row>
    <row r="1585" spans="1:5" x14ac:dyDescent="0.25">
      <c r="A1585" s="9">
        <v>48624</v>
      </c>
      <c r="B1585" s="2">
        <v>10009</v>
      </c>
      <c r="C1585" s="2" t="s">
        <v>59</v>
      </c>
      <c r="D1585" s="2">
        <v>150</v>
      </c>
      <c r="E1585">
        <f>VLOOKUP(C1585,'Product Master'!$A$1:$C$31,3,FALSE)</f>
        <v>200</v>
      </c>
    </row>
    <row r="1586" spans="1:5" x14ac:dyDescent="0.25">
      <c r="A1586" s="9">
        <v>48625</v>
      </c>
      <c r="B1586" s="2">
        <v>10008</v>
      </c>
      <c r="C1586" s="2" t="s">
        <v>40</v>
      </c>
      <c r="D1586" s="2">
        <v>113</v>
      </c>
      <c r="E1586">
        <f>VLOOKUP(C1586,'Product Master'!$A$1:$C$31,3,FALSE)</f>
        <v>239</v>
      </c>
    </row>
    <row r="1587" spans="1:5" x14ac:dyDescent="0.25">
      <c r="A1587" s="9">
        <v>48626</v>
      </c>
      <c r="B1587" s="2">
        <v>10009</v>
      </c>
      <c r="C1587" s="2" t="s">
        <v>33</v>
      </c>
      <c r="D1587" s="2">
        <v>179</v>
      </c>
      <c r="E1587">
        <f>VLOOKUP(C1587,'Product Master'!$A$1:$C$31,3,FALSE)</f>
        <v>84</v>
      </c>
    </row>
    <row r="1588" spans="1:5" x14ac:dyDescent="0.25">
      <c r="A1588" s="9">
        <v>48627</v>
      </c>
      <c r="B1588" s="2">
        <v>10007</v>
      </c>
      <c r="C1588" s="2" t="s">
        <v>53</v>
      </c>
      <c r="D1588" s="2">
        <v>278</v>
      </c>
      <c r="E1588">
        <f>VLOOKUP(C1588,'Product Master'!$A$1:$C$31,3,FALSE)</f>
        <v>687</v>
      </c>
    </row>
    <row r="1589" spans="1:5" x14ac:dyDescent="0.25">
      <c r="A1589" s="9">
        <v>48628</v>
      </c>
      <c r="B1589" s="2">
        <v>10009</v>
      </c>
      <c r="C1589" s="2" t="s">
        <v>55</v>
      </c>
      <c r="D1589" s="2">
        <v>260</v>
      </c>
      <c r="E1589">
        <f>VLOOKUP(C1589,'Product Master'!$A$1:$C$31,3,FALSE)</f>
        <v>110</v>
      </c>
    </row>
    <row r="1590" spans="1:5" x14ac:dyDescent="0.25">
      <c r="A1590" s="9">
        <v>48629</v>
      </c>
      <c r="B1590" s="2">
        <v>10010</v>
      </c>
      <c r="C1590" s="2" t="s">
        <v>40</v>
      </c>
      <c r="D1590" s="2">
        <v>94</v>
      </c>
      <c r="E1590">
        <f>VLOOKUP(C1590,'Product Master'!$A$1:$C$31,3,FALSE)</f>
        <v>239</v>
      </c>
    </row>
    <row r="1591" spans="1:5" x14ac:dyDescent="0.25">
      <c r="A1591" s="9">
        <v>48630</v>
      </c>
      <c r="B1591" s="2">
        <v>10009</v>
      </c>
      <c r="C1591" s="2" t="s">
        <v>32</v>
      </c>
      <c r="D1591" s="2">
        <v>133</v>
      </c>
      <c r="E1591">
        <f>VLOOKUP(C1591,'Product Master'!$A$1:$C$31,3,FALSE)</f>
        <v>139</v>
      </c>
    </row>
    <row r="1592" spans="1:5" x14ac:dyDescent="0.25">
      <c r="A1592" s="9">
        <v>48631</v>
      </c>
      <c r="B1592" s="2">
        <v>10008</v>
      </c>
      <c r="C1592" s="2" t="s">
        <v>44</v>
      </c>
      <c r="D1592" s="2">
        <v>195</v>
      </c>
      <c r="E1592">
        <f>VLOOKUP(C1592,'Product Master'!$A$1:$C$31,3,FALSE)</f>
        <v>122</v>
      </c>
    </row>
    <row r="1593" spans="1:5" x14ac:dyDescent="0.25">
      <c r="A1593" s="9">
        <v>48632</v>
      </c>
      <c r="B1593" s="2">
        <v>10009</v>
      </c>
      <c r="C1593" s="2" t="s">
        <v>49</v>
      </c>
      <c r="D1593" s="2">
        <v>279</v>
      </c>
      <c r="E1593">
        <f>VLOOKUP(C1593,'Product Master'!$A$1:$C$31,3,FALSE)</f>
        <v>70</v>
      </c>
    </row>
    <row r="1594" spans="1:5" x14ac:dyDescent="0.25">
      <c r="A1594" s="9">
        <v>48633</v>
      </c>
      <c r="B1594" s="2">
        <v>10009</v>
      </c>
      <c r="C1594" s="2" t="s">
        <v>48</v>
      </c>
      <c r="D1594" s="2">
        <v>259</v>
      </c>
      <c r="E1594">
        <f>VLOOKUP(C1594,'Product Master'!$A$1:$C$31,3,FALSE)</f>
        <v>79</v>
      </c>
    </row>
    <row r="1595" spans="1:5" x14ac:dyDescent="0.25">
      <c r="A1595" s="9">
        <v>48634</v>
      </c>
      <c r="B1595" s="2">
        <v>10007</v>
      </c>
      <c r="C1595" s="2" t="s">
        <v>39</v>
      </c>
      <c r="D1595" s="2">
        <v>106</v>
      </c>
      <c r="E1595">
        <f>VLOOKUP(C1595,'Product Master'!$A$1:$C$31,3,FALSE)</f>
        <v>515</v>
      </c>
    </row>
    <row r="1596" spans="1:5" x14ac:dyDescent="0.25">
      <c r="A1596" s="9">
        <v>48635</v>
      </c>
      <c r="B1596" s="2">
        <v>10009</v>
      </c>
      <c r="C1596" s="2" t="s">
        <v>56</v>
      </c>
      <c r="D1596" s="2">
        <v>154</v>
      </c>
      <c r="E1596">
        <f>VLOOKUP(C1596,'Product Master'!$A$1:$C$31,3,FALSE)</f>
        <v>139</v>
      </c>
    </row>
    <row r="1597" spans="1:5" x14ac:dyDescent="0.25">
      <c r="A1597" s="9">
        <v>48636</v>
      </c>
      <c r="B1597" s="2">
        <v>10007</v>
      </c>
      <c r="C1597" s="2" t="s">
        <v>36</v>
      </c>
      <c r="D1597" s="2">
        <v>250</v>
      </c>
      <c r="E1597">
        <f>VLOOKUP(C1597,'Product Master'!$A$1:$C$31,3,FALSE)</f>
        <v>145</v>
      </c>
    </row>
    <row r="1598" spans="1:5" x14ac:dyDescent="0.25">
      <c r="A1598" s="9">
        <v>48637</v>
      </c>
      <c r="B1598" s="2">
        <v>10007</v>
      </c>
      <c r="C1598" s="2" t="s">
        <v>43</v>
      </c>
      <c r="D1598" s="2">
        <v>131</v>
      </c>
      <c r="E1598">
        <f>VLOOKUP(C1598,'Product Master'!$A$1:$C$31,3,FALSE)</f>
        <v>150</v>
      </c>
    </row>
    <row r="1599" spans="1:5" x14ac:dyDescent="0.25">
      <c r="A1599" s="9">
        <v>48638</v>
      </c>
      <c r="B1599" s="2">
        <v>10009</v>
      </c>
      <c r="C1599" s="2" t="s">
        <v>44</v>
      </c>
      <c r="D1599" s="2">
        <v>225</v>
      </c>
      <c r="E1599">
        <f>VLOOKUP(C1599,'Product Master'!$A$1:$C$31,3,FALSE)</f>
        <v>122</v>
      </c>
    </row>
    <row r="1600" spans="1:5" x14ac:dyDescent="0.25">
      <c r="A1600" s="9">
        <v>48639</v>
      </c>
      <c r="B1600" s="2">
        <v>10007</v>
      </c>
      <c r="C1600" s="2" t="s">
        <v>30</v>
      </c>
      <c r="D1600" s="2">
        <v>98</v>
      </c>
      <c r="E1600">
        <f>VLOOKUP(C1600,'Product Master'!$A$1:$C$31,3,FALSE)</f>
        <v>600</v>
      </c>
    </row>
    <row r="1601" spans="1:5" x14ac:dyDescent="0.25">
      <c r="A1601" s="9">
        <v>48640</v>
      </c>
      <c r="B1601" s="2">
        <v>10010</v>
      </c>
      <c r="C1601" s="2" t="s">
        <v>30</v>
      </c>
      <c r="D1601" s="2">
        <v>120</v>
      </c>
      <c r="E1601">
        <f>VLOOKUP(C1601,'Product Master'!$A$1:$C$31,3,FALSE)</f>
        <v>600</v>
      </c>
    </row>
    <row r="1602" spans="1:5" x14ac:dyDescent="0.25">
      <c r="A1602" s="9">
        <v>48641</v>
      </c>
      <c r="B1602" s="2">
        <v>10007</v>
      </c>
      <c r="C1602" s="2" t="s">
        <v>31</v>
      </c>
      <c r="D1602" s="2">
        <v>142</v>
      </c>
      <c r="E1602">
        <f>VLOOKUP(C1602,'Product Master'!$A$1:$C$31,3,FALSE)</f>
        <v>114</v>
      </c>
    </row>
    <row r="1603" spans="1:5" x14ac:dyDescent="0.25">
      <c r="A1603" s="9">
        <v>48642</v>
      </c>
      <c r="B1603" s="2">
        <v>10010</v>
      </c>
      <c r="C1603" s="2" t="s">
        <v>41</v>
      </c>
      <c r="D1603" s="2">
        <v>107</v>
      </c>
      <c r="E1603">
        <f>VLOOKUP(C1603,'Product Master'!$A$1:$C$31,3,FALSE)</f>
        <v>808</v>
      </c>
    </row>
    <row r="1604" spans="1:5" x14ac:dyDescent="0.25">
      <c r="A1604" s="9">
        <v>48643</v>
      </c>
      <c r="B1604" s="2">
        <v>10007</v>
      </c>
      <c r="C1604" s="2" t="s">
        <v>53</v>
      </c>
      <c r="D1604" s="2">
        <v>299</v>
      </c>
      <c r="E1604">
        <f>VLOOKUP(C1604,'Product Master'!$A$1:$C$31,3,FALSE)</f>
        <v>687</v>
      </c>
    </row>
    <row r="1605" spans="1:5" x14ac:dyDescent="0.25">
      <c r="A1605" s="9">
        <v>48644</v>
      </c>
      <c r="B1605" s="2">
        <v>10007</v>
      </c>
      <c r="C1605" s="2" t="s">
        <v>47</v>
      </c>
      <c r="D1605" s="2">
        <v>281</v>
      </c>
      <c r="E1605">
        <f>VLOOKUP(C1605,'Product Master'!$A$1:$C$31,3,FALSE)</f>
        <v>291</v>
      </c>
    </row>
    <row r="1606" spans="1:5" x14ac:dyDescent="0.25">
      <c r="A1606" s="9">
        <v>48645</v>
      </c>
      <c r="B1606" s="2">
        <v>10009</v>
      </c>
      <c r="C1606" s="2" t="s">
        <v>30</v>
      </c>
      <c r="D1606" s="2">
        <v>59</v>
      </c>
      <c r="E1606">
        <f>VLOOKUP(C1606,'Product Master'!$A$1:$C$31,3,FALSE)</f>
        <v>600</v>
      </c>
    </row>
    <row r="1607" spans="1:5" x14ac:dyDescent="0.25">
      <c r="A1607" s="9">
        <v>48646</v>
      </c>
      <c r="B1607" s="2">
        <v>10008</v>
      </c>
      <c r="C1607" s="2" t="s">
        <v>39</v>
      </c>
      <c r="D1607" s="2">
        <v>162</v>
      </c>
      <c r="E1607">
        <f>VLOOKUP(C1607,'Product Master'!$A$1:$C$31,3,FALSE)</f>
        <v>515</v>
      </c>
    </row>
    <row r="1608" spans="1:5" x14ac:dyDescent="0.25">
      <c r="A1608" s="9">
        <v>48647</v>
      </c>
      <c r="B1608" s="2">
        <v>10010</v>
      </c>
      <c r="C1608" s="2" t="s">
        <v>51</v>
      </c>
      <c r="D1608" s="2">
        <v>191</v>
      </c>
      <c r="E1608">
        <f>VLOOKUP(C1608,'Product Master'!$A$1:$C$31,3,FALSE)</f>
        <v>87</v>
      </c>
    </row>
    <row r="1609" spans="1:5" x14ac:dyDescent="0.25">
      <c r="A1609" s="9">
        <v>48648</v>
      </c>
      <c r="B1609" s="2">
        <v>10009</v>
      </c>
      <c r="C1609" s="2" t="s">
        <v>46</v>
      </c>
      <c r="D1609" s="2">
        <v>294</v>
      </c>
      <c r="E1609">
        <f>VLOOKUP(C1609,'Product Master'!$A$1:$C$31,3,FALSE)</f>
        <v>116</v>
      </c>
    </row>
    <row r="1610" spans="1:5" x14ac:dyDescent="0.25">
      <c r="A1610" s="9">
        <v>48649</v>
      </c>
      <c r="B1610" s="2">
        <v>10008</v>
      </c>
      <c r="C1610" s="2" t="s">
        <v>36</v>
      </c>
      <c r="D1610" s="2">
        <v>147</v>
      </c>
      <c r="E1610">
        <f>VLOOKUP(C1610,'Product Master'!$A$1:$C$31,3,FALSE)</f>
        <v>145</v>
      </c>
    </row>
    <row r="1611" spans="1:5" x14ac:dyDescent="0.25">
      <c r="A1611" s="9">
        <v>48650</v>
      </c>
      <c r="B1611" s="2">
        <v>10008</v>
      </c>
      <c r="C1611" s="2" t="s">
        <v>47</v>
      </c>
      <c r="D1611" s="2">
        <v>242</v>
      </c>
      <c r="E1611">
        <f>VLOOKUP(C1611,'Product Master'!$A$1:$C$31,3,FALSE)</f>
        <v>291</v>
      </c>
    </row>
    <row r="1612" spans="1:5" x14ac:dyDescent="0.25">
      <c r="A1612" s="9">
        <v>48651</v>
      </c>
      <c r="B1612" s="2">
        <v>10008</v>
      </c>
      <c r="C1612" s="2" t="s">
        <v>54</v>
      </c>
      <c r="D1612" s="2">
        <v>263</v>
      </c>
      <c r="E1612">
        <f>VLOOKUP(C1612,'Product Master'!$A$1:$C$31,3,FALSE)</f>
        <v>85</v>
      </c>
    </row>
    <row r="1613" spans="1:5" x14ac:dyDescent="0.25">
      <c r="A1613" s="9">
        <v>48652</v>
      </c>
      <c r="B1613" s="2">
        <v>10010</v>
      </c>
      <c r="C1613" s="2" t="s">
        <v>51</v>
      </c>
      <c r="D1613" s="2">
        <v>267</v>
      </c>
      <c r="E1613">
        <f>VLOOKUP(C1613,'Product Master'!$A$1:$C$31,3,FALSE)</f>
        <v>87</v>
      </c>
    </row>
    <row r="1614" spans="1:5" x14ac:dyDescent="0.25">
      <c r="A1614" s="9">
        <v>48653</v>
      </c>
      <c r="B1614" s="2">
        <v>10009</v>
      </c>
      <c r="C1614" s="2" t="s">
        <v>55</v>
      </c>
      <c r="D1614" s="2">
        <v>143</v>
      </c>
      <c r="E1614">
        <f>VLOOKUP(C1614,'Product Master'!$A$1:$C$31,3,FALSE)</f>
        <v>110</v>
      </c>
    </row>
    <row r="1615" spans="1:5" x14ac:dyDescent="0.25">
      <c r="A1615" s="9">
        <v>48654</v>
      </c>
      <c r="B1615" s="2">
        <v>10007</v>
      </c>
      <c r="C1615" s="2" t="s">
        <v>41</v>
      </c>
      <c r="D1615" s="2">
        <v>212</v>
      </c>
      <c r="E1615">
        <f>VLOOKUP(C1615,'Product Master'!$A$1:$C$31,3,FALSE)</f>
        <v>808</v>
      </c>
    </row>
    <row r="1616" spans="1:5" x14ac:dyDescent="0.25">
      <c r="A1616" s="9">
        <v>48655</v>
      </c>
      <c r="B1616" s="2">
        <v>10009</v>
      </c>
      <c r="C1616" s="2" t="s">
        <v>58</v>
      </c>
      <c r="D1616" s="2">
        <v>221</v>
      </c>
      <c r="E1616">
        <f>VLOOKUP(C1616,'Product Master'!$A$1:$C$31,3,FALSE)</f>
        <v>129</v>
      </c>
    </row>
    <row r="1617" spans="1:5" x14ac:dyDescent="0.25">
      <c r="A1617" s="9">
        <v>48656</v>
      </c>
      <c r="B1617" s="2">
        <v>10007</v>
      </c>
      <c r="C1617" s="2" t="s">
        <v>38</v>
      </c>
      <c r="D1617" s="2">
        <v>254</v>
      </c>
      <c r="E1617">
        <f>VLOOKUP(C1617,'Product Master'!$A$1:$C$31,3,FALSE)</f>
        <v>73</v>
      </c>
    </row>
    <row r="1618" spans="1:5" x14ac:dyDescent="0.25">
      <c r="A1618" s="9">
        <v>48657</v>
      </c>
      <c r="B1618" s="2">
        <v>10008</v>
      </c>
      <c r="C1618" s="2" t="s">
        <v>32</v>
      </c>
      <c r="D1618" s="2">
        <v>233</v>
      </c>
      <c r="E1618">
        <f>VLOOKUP(C1618,'Product Master'!$A$1:$C$31,3,FALSE)</f>
        <v>139</v>
      </c>
    </row>
    <row r="1619" spans="1:5" x14ac:dyDescent="0.25">
      <c r="A1619" s="9">
        <v>48658</v>
      </c>
      <c r="B1619" s="2">
        <v>10010</v>
      </c>
      <c r="C1619" s="2" t="s">
        <v>50</v>
      </c>
      <c r="D1619" s="2">
        <v>145</v>
      </c>
      <c r="E1619">
        <f>VLOOKUP(C1619,'Product Master'!$A$1:$C$31,3,FALSE)</f>
        <v>141</v>
      </c>
    </row>
    <row r="1620" spans="1:5" x14ac:dyDescent="0.25">
      <c r="A1620" s="9">
        <v>48659</v>
      </c>
      <c r="B1620" s="2">
        <v>10010</v>
      </c>
      <c r="C1620" s="2" t="s">
        <v>33</v>
      </c>
      <c r="D1620" s="2">
        <v>229</v>
      </c>
      <c r="E1620">
        <f>VLOOKUP(C1620,'Product Master'!$A$1:$C$31,3,FALSE)</f>
        <v>84</v>
      </c>
    </row>
    <row r="1621" spans="1:5" x14ac:dyDescent="0.25">
      <c r="A1621" s="9">
        <v>48660</v>
      </c>
      <c r="B1621" s="2">
        <v>10010</v>
      </c>
      <c r="C1621" s="2" t="s">
        <v>41</v>
      </c>
      <c r="D1621" s="2">
        <v>127</v>
      </c>
      <c r="E1621">
        <f>VLOOKUP(C1621,'Product Master'!$A$1:$C$31,3,FALSE)</f>
        <v>808</v>
      </c>
    </row>
    <row r="1622" spans="1:5" x14ac:dyDescent="0.25">
      <c r="A1622" s="9">
        <v>48661</v>
      </c>
      <c r="B1622" s="2">
        <v>10009</v>
      </c>
      <c r="C1622" s="2" t="s">
        <v>39</v>
      </c>
      <c r="D1622" s="2">
        <v>175</v>
      </c>
      <c r="E1622">
        <f>VLOOKUP(C1622,'Product Master'!$A$1:$C$31,3,FALSE)</f>
        <v>515</v>
      </c>
    </row>
    <row r="1623" spans="1:5" x14ac:dyDescent="0.25">
      <c r="A1623" s="9">
        <v>48662</v>
      </c>
      <c r="B1623" s="2">
        <v>10007</v>
      </c>
      <c r="C1623" s="2" t="s">
        <v>32</v>
      </c>
      <c r="D1623" s="2">
        <v>128</v>
      </c>
      <c r="E1623">
        <f>VLOOKUP(C1623,'Product Master'!$A$1:$C$31,3,FALSE)</f>
        <v>139</v>
      </c>
    </row>
    <row r="1624" spans="1:5" x14ac:dyDescent="0.25">
      <c r="A1624" s="9">
        <v>48663</v>
      </c>
      <c r="B1624" s="2">
        <v>10007</v>
      </c>
      <c r="C1624" s="2" t="s">
        <v>31</v>
      </c>
      <c r="D1624" s="2">
        <v>167</v>
      </c>
      <c r="E1624">
        <f>VLOOKUP(C1624,'Product Master'!$A$1:$C$31,3,FALSE)</f>
        <v>114</v>
      </c>
    </row>
    <row r="1625" spans="1:5" x14ac:dyDescent="0.25">
      <c r="A1625" s="9">
        <v>48664</v>
      </c>
      <c r="B1625" s="2">
        <v>10009</v>
      </c>
      <c r="C1625" s="2" t="s">
        <v>44</v>
      </c>
      <c r="D1625" s="2">
        <v>227</v>
      </c>
      <c r="E1625">
        <f>VLOOKUP(C1625,'Product Master'!$A$1:$C$31,3,FALSE)</f>
        <v>122</v>
      </c>
    </row>
    <row r="1626" spans="1:5" x14ac:dyDescent="0.25">
      <c r="A1626" s="9">
        <v>48665</v>
      </c>
      <c r="B1626" s="2">
        <v>10008</v>
      </c>
      <c r="C1626" s="2" t="s">
        <v>44</v>
      </c>
      <c r="D1626" s="2">
        <v>277</v>
      </c>
      <c r="E1626">
        <f>VLOOKUP(C1626,'Product Master'!$A$1:$C$31,3,FALSE)</f>
        <v>122</v>
      </c>
    </row>
    <row r="1627" spans="1:5" x14ac:dyDescent="0.25">
      <c r="A1627" s="9">
        <v>48666</v>
      </c>
      <c r="B1627" s="2">
        <v>10007</v>
      </c>
      <c r="C1627" s="2" t="s">
        <v>47</v>
      </c>
      <c r="D1627" s="2">
        <v>62</v>
      </c>
      <c r="E1627">
        <f>VLOOKUP(C1627,'Product Master'!$A$1:$C$31,3,FALSE)</f>
        <v>291</v>
      </c>
    </row>
    <row r="1628" spans="1:5" x14ac:dyDescent="0.25">
      <c r="A1628" s="9">
        <v>48667</v>
      </c>
      <c r="B1628" s="2">
        <v>10008</v>
      </c>
      <c r="C1628" s="2" t="s">
        <v>45</v>
      </c>
      <c r="D1628" s="2">
        <v>289</v>
      </c>
      <c r="E1628">
        <f>VLOOKUP(C1628,'Product Master'!$A$1:$C$31,3,FALSE)</f>
        <v>92</v>
      </c>
    </row>
    <row r="1629" spans="1:5" x14ac:dyDescent="0.25">
      <c r="A1629" s="9">
        <v>48668</v>
      </c>
      <c r="B1629" s="2">
        <v>10008</v>
      </c>
      <c r="C1629" s="2" t="s">
        <v>32</v>
      </c>
      <c r="D1629" s="2">
        <v>300</v>
      </c>
      <c r="E1629">
        <f>VLOOKUP(C1629,'Product Master'!$A$1:$C$31,3,FALSE)</f>
        <v>139</v>
      </c>
    </row>
    <row r="1630" spans="1:5" x14ac:dyDescent="0.25">
      <c r="A1630" s="9">
        <v>48669</v>
      </c>
      <c r="B1630" s="2">
        <v>10009</v>
      </c>
      <c r="C1630" s="2" t="s">
        <v>39</v>
      </c>
      <c r="D1630" s="2">
        <v>79</v>
      </c>
      <c r="E1630">
        <f>VLOOKUP(C1630,'Product Master'!$A$1:$C$31,3,FALSE)</f>
        <v>515</v>
      </c>
    </row>
    <row r="1631" spans="1:5" x14ac:dyDescent="0.25">
      <c r="A1631" s="9">
        <v>48670</v>
      </c>
      <c r="B1631" s="2">
        <v>10008</v>
      </c>
      <c r="C1631" s="2" t="s">
        <v>30</v>
      </c>
      <c r="D1631" s="2">
        <v>75</v>
      </c>
      <c r="E1631">
        <f>VLOOKUP(C1631,'Product Master'!$A$1:$C$31,3,FALSE)</f>
        <v>600</v>
      </c>
    </row>
    <row r="1632" spans="1:5" x14ac:dyDescent="0.25">
      <c r="A1632" s="9">
        <v>48671</v>
      </c>
      <c r="B1632" s="2">
        <v>10007</v>
      </c>
      <c r="C1632" s="2" t="s">
        <v>32</v>
      </c>
      <c r="D1632" s="2">
        <v>281</v>
      </c>
      <c r="E1632">
        <f>VLOOKUP(C1632,'Product Master'!$A$1:$C$31,3,FALSE)</f>
        <v>139</v>
      </c>
    </row>
    <row r="1633" spans="1:5" x14ac:dyDescent="0.25">
      <c r="A1633" s="9">
        <v>48672</v>
      </c>
      <c r="B1633" s="2">
        <v>10010</v>
      </c>
      <c r="C1633" s="2" t="s">
        <v>43</v>
      </c>
      <c r="D1633" s="2">
        <v>189</v>
      </c>
      <c r="E1633">
        <f>VLOOKUP(C1633,'Product Master'!$A$1:$C$31,3,FALSE)</f>
        <v>150</v>
      </c>
    </row>
    <row r="1634" spans="1:5" x14ac:dyDescent="0.25">
      <c r="A1634" s="9">
        <v>48673</v>
      </c>
      <c r="B1634" s="2">
        <v>10009</v>
      </c>
      <c r="C1634" s="2" t="s">
        <v>50</v>
      </c>
      <c r="D1634" s="2">
        <v>153</v>
      </c>
      <c r="E1634">
        <f>VLOOKUP(C1634,'Product Master'!$A$1:$C$31,3,FALSE)</f>
        <v>141</v>
      </c>
    </row>
    <row r="1635" spans="1:5" x14ac:dyDescent="0.25">
      <c r="A1635" s="9">
        <v>48674</v>
      </c>
      <c r="B1635" s="2">
        <v>10007</v>
      </c>
      <c r="C1635" s="2" t="s">
        <v>39</v>
      </c>
      <c r="D1635" s="2">
        <v>63</v>
      </c>
      <c r="E1635">
        <f>VLOOKUP(C1635,'Product Master'!$A$1:$C$31,3,FALSE)</f>
        <v>515</v>
      </c>
    </row>
    <row r="1636" spans="1:5" x14ac:dyDescent="0.25">
      <c r="A1636" s="9">
        <v>48675</v>
      </c>
      <c r="B1636" s="2">
        <v>10010</v>
      </c>
      <c r="C1636" s="2" t="s">
        <v>35</v>
      </c>
      <c r="D1636" s="2">
        <v>210</v>
      </c>
      <c r="E1636">
        <f>VLOOKUP(C1636,'Product Master'!$A$1:$C$31,3,FALSE)</f>
        <v>113</v>
      </c>
    </row>
    <row r="1637" spans="1:5" x14ac:dyDescent="0.25">
      <c r="A1637" s="9">
        <v>48676</v>
      </c>
      <c r="B1637" s="2">
        <v>10010</v>
      </c>
      <c r="C1637" s="2" t="s">
        <v>35</v>
      </c>
      <c r="D1637" s="2">
        <v>181</v>
      </c>
      <c r="E1637">
        <f>VLOOKUP(C1637,'Product Master'!$A$1:$C$31,3,FALSE)</f>
        <v>113</v>
      </c>
    </row>
    <row r="1638" spans="1:5" x14ac:dyDescent="0.25">
      <c r="A1638" s="9">
        <v>48677</v>
      </c>
      <c r="B1638" s="2">
        <v>10007</v>
      </c>
      <c r="C1638" s="2" t="s">
        <v>43</v>
      </c>
      <c r="D1638" s="2">
        <v>125</v>
      </c>
      <c r="E1638">
        <f>VLOOKUP(C1638,'Product Master'!$A$1:$C$31,3,FALSE)</f>
        <v>150</v>
      </c>
    </row>
    <row r="1639" spans="1:5" x14ac:dyDescent="0.25">
      <c r="A1639" s="9">
        <v>48678</v>
      </c>
      <c r="B1639" s="2">
        <v>10008</v>
      </c>
      <c r="C1639" s="2" t="s">
        <v>52</v>
      </c>
      <c r="D1639" s="2">
        <v>283</v>
      </c>
      <c r="E1639">
        <f>VLOOKUP(C1639,'Product Master'!$A$1:$C$31,3,FALSE)</f>
        <v>239</v>
      </c>
    </row>
    <row r="1640" spans="1:5" x14ac:dyDescent="0.25">
      <c r="A1640" s="9">
        <v>48679</v>
      </c>
      <c r="B1640" s="2">
        <v>10010</v>
      </c>
      <c r="C1640" s="2" t="s">
        <v>34</v>
      </c>
      <c r="D1640" s="2">
        <v>52</v>
      </c>
      <c r="E1640">
        <f>VLOOKUP(C1640,'Product Master'!$A$1:$C$31,3,FALSE)</f>
        <v>440</v>
      </c>
    </row>
    <row r="1641" spans="1:5" x14ac:dyDescent="0.25">
      <c r="A1641" s="9">
        <v>48680</v>
      </c>
      <c r="B1641" s="2">
        <v>10010</v>
      </c>
      <c r="C1641" s="2" t="s">
        <v>42</v>
      </c>
      <c r="D1641" s="2">
        <v>178</v>
      </c>
      <c r="E1641">
        <f>VLOOKUP(C1641,'Product Master'!$A$1:$C$31,3,FALSE)</f>
        <v>97</v>
      </c>
    </row>
    <row r="1642" spans="1:5" x14ac:dyDescent="0.25">
      <c r="A1642" s="9">
        <v>48681</v>
      </c>
      <c r="B1642" s="2">
        <v>10008</v>
      </c>
      <c r="C1642" s="2" t="s">
        <v>48</v>
      </c>
      <c r="D1642" s="2">
        <v>280</v>
      </c>
      <c r="E1642">
        <f>VLOOKUP(C1642,'Product Master'!$A$1:$C$31,3,FALSE)</f>
        <v>79</v>
      </c>
    </row>
    <row r="1643" spans="1:5" x14ac:dyDescent="0.25">
      <c r="A1643" s="9">
        <v>48682</v>
      </c>
      <c r="B1643" s="2">
        <v>10007</v>
      </c>
      <c r="C1643" s="2" t="s">
        <v>56</v>
      </c>
      <c r="D1643" s="2">
        <v>121</v>
      </c>
      <c r="E1643">
        <f>VLOOKUP(C1643,'Product Master'!$A$1:$C$31,3,FALSE)</f>
        <v>139</v>
      </c>
    </row>
    <row r="1644" spans="1:5" x14ac:dyDescent="0.25">
      <c r="A1644" s="9">
        <v>48683</v>
      </c>
      <c r="B1644" s="2">
        <v>10009</v>
      </c>
      <c r="C1644" s="2" t="s">
        <v>44</v>
      </c>
      <c r="D1644" s="2">
        <v>255</v>
      </c>
      <c r="E1644">
        <f>VLOOKUP(C1644,'Product Master'!$A$1:$C$31,3,FALSE)</f>
        <v>122</v>
      </c>
    </row>
    <row r="1645" spans="1:5" x14ac:dyDescent="0.25">
      <c r="A1645" s="9">
        <v>48684</v>
      </c>
      <c r="B1645" s="2">
        <v>10008</v>
      </c>
      <c r="C1645" s="2" t="s">
        <v>31</v>
      </c>
      <c r="D1645" s="2">
        <v>145</v>
      </c>
      <c r="E1645">
        <f>VLOOKUP(C1645,'Product Master'!$A$1:$C$31,3,FALSE)</f>
        <v>114</v>
      </c>
    </row>
    <row r="1646" spans="1:5" x14ac:dyDescent="0.25">
      <c r="A1646" s="9">
        <v>48685</v>
      </c>
      <c r="B1646" s="2">
        <v>10010</v>
      </c>
      <c r="C1646" s="2" t="s">
        <v>54</v>
      </c>
      <c r="D1646" s="2">
        <v>196</v>
      </c>
      <c r="E1646">
        <f>VLOOKUP(C1646,'Product Master'!$A$1:$C$31,3,FALSE)</f>
        <v>85</v>
      </c>
    </row>
    <row r="1647" spans="1:5" x14ac:dyDescent="0.25">
      <c r="A1647" s="9">
        <v>48686</v>
      </c>
      <c r="B1647" s="2">
        <v>10010</v>
      </c>
      <c r="C1647" s="2" t="s">
        <v>53</v>
      </c>
      <c r="D1647" s="2">
        <v>164</v>
      </c>
      <c r="E1647">
        <f>VLOOKUP(C1647,'Product Master'!$A$1:$C$31,3,FALSE)</f>
        <v>687</v>
      </c>
    </row>
    <row r="1648" spans="1:5" x14ac:dyDescent="0.25">
      <c r="A1648" s="9">
        <v>48687</v>
      </c>
      <c r="B1648" s="2">
        <v>10009</v>
      </c>
      <c r="C1648" s="2" t="s">
        <v>57</v>
      </c>
      <c r="D1648" s="2">
        <v>188</v>
      </c>
      <c r="E1648">
        <f>VLOOKUP(C1648,'Product Master'!$A$1:$C$31,3,FALSE)</f>
        <v>107</v>
      </c>
    </row>
    <row r="1649" spans="1:5" x14ac:dyDescent="0.25">
      <c r="A1649" s="9">
        <v>48688</v>
      </c>
      <c r="B1649" s="2">
        <v>10008</v>
      </c>
      <c r="C1649" s="2" t="s">
        <v>44</v>
      </c>
      <c r="D1649" s="2">
        <v>225</v>
      </c>
      <c r="E1649">
        <f>VLOOKUP(C1649,'Product Master'!$A$1:$C$31,3,FALSE)</f>
        <v>122</v>
      </c>
    </row>
    <row r="1650" spans="1:5" x14ac:dyDescent="0.25">
      <c r="A1650" s="9">
        <v>48689</v>
      </c>
      <c r="B1650" s="2">
        <v>10009</v>
      </c>
      <c r="C1650" s="2" t="s">
        <v>50</v>
      </c>
      <c r="D1650" s="2">
        <v>236</v>
      </c>
      <c r="E1650">
        <f>VLOOKUP(C1650,'Product Master'!$A$1:$C$31,3,FALSE)</f>
        <v>141</v>
      </c>
    </row>
    <row r="1651" spans="1:5" x14ac:dyDescent="0.25">
      <c r="A1651" s="9">
        <v>48690</v>
      </c>
      <c r="B1651" s="2">
        <v>10009</v>
      </c>
      <c r="C1651" s="2" t="s">
        <v>45</v>
      </c>
      <c r="D1651" s="2">
        <v>264</v>
      </c>
      <c r="E1651">
        <f>VLOOKUP(C1651,'Product Master'!$A$1:$C$31,3,FALSE)</f>
        <v>92</v>
      </c>
    </row>
    <row r="1652" spans="1:5" x14ac:dyDescent="0.25">
      <c r="A1652" s="9">
        <v>48691</v>
      </c>
      <c r="B1652" s="2">
        <v>10009</v>
      </c>
      <c r="C1652" s="2" t="s">
        <v>40</v>
      </c>
      <c r="D1652" s="2">
        <v>251</v>
      </c>
      <c r="E1652">
        <f>VLOOKUP(C1652,'Product Master'!$A$1:$C$31,3,FALSE)</f>
        <v>239</v>
      </c>
    </row>
    <row r="1653" spans="1:5" x14ac:dyDescent="0.25">
      <c r="A1653" s="9">
        <v>48692</v>
      </c>
      <c r="B1653" s="2">
        <v>10010</v>
      </c>
      <c r="C1653" s="2" t="s">
        <v>36</v>
      </c>
      <c r="D1653" s="2">
        <v>235</v>
      </c>
      <c r="E1653">
        <f>VLOOKUP(C1653,'Product Master'!$A$1:$C$31,3,FALSE)</f>
        <v>145</v>
      </c>
    </row>
    <row r="1654" spans="1:5" x14ac:dyDescent="0.25">
      <c r="A1654" s="9">
        <v>48693</v>
      </c>
      <c r="B1654" s="2">
        <v>10008</v>
      </c>
      <c r="C1654" s="2" t="s">
        <v>34</v>
      </c>
      <c r="D1654" s="2">
        <v>225</v>
      </c>
      <c r="E1654">
        <f>VLOOKUP(C1654,'Product Master'!$A$1:$C$31,3,FALSE)</f>
        <v>440</v>
      </c>
    </row>
    <row r="1655" spans="1:5" x14ac:dyDescent="0.25">
      <c r="A1655" s="9">
        <v>48694</v>
      </c>
      <c r="B1655" s="2">
        <v>10009</v>
      </c>
      <c r="C1655" s="2" t="s">
        <v>43</v>
      </c>
      <c r="D1655" s="2">
        <v>144</v>
      </c>
      <c r="E1655">
        <f>VLOOKUP(C1655,'Product Master'!$A$1:$C$31,3,FALSE)</f>
        <v>150</v>
      </c>
    </row>
    <row r="1656" spans="1:5" x14ac:dyDescent="0.25">
      <c r="A1656" s="9">
        <v>48695</v>
      </c>
      <c r="B1656" s="2">
        <v>10008</v>
      </c>
      <c r="C1656" s="2" t="s">
        <v>45</v>
      </c>
      <c r="D1656" s="2">
        <v>261</v>
      </c>
      <c r="E1656">
        <f>VLOOKUP(C1656,'Product Master'!$A$1:$C$31,3,FALSE)</f>
        <v>92</v>
      </c>
    </row>
    <row r="1657" spans="1:5" x14ac:dyDescent="0.25">
      <c r="A1657" s="9">
        <v>48696</v>
      </c>
      <c r="B1657" s="2">
        <v>10008</v>
      </c>
      <c r="C1657" s="2" t="s">
        <v>40</v>
      </c>
      <c r="D1657" s="2">
        <v>219</v>
      </c>
      <c r="E1657">
        <f>VLOOKUP(C1657,'Product Master'!$A$1:$C$31,3,FALSE)</f>
        <v>239</v>
      </c>
    </row>
    <row r="1658" spans="1:5" x14ac:dyDescent="0.25">
      <c r="A1658" s="9">
        <v>48697</v>
      </c>
      <c r="B1658" s="2">
        <v>10008</v>
      </c>
      <c r="C1658" s="2" t="s">
        <v>49</v>
      </c>
      <c r="D1658" s="2">
        <v>287</v>
      </c>
      <c r="E1658">
        <f>VLOOKUP(C1658,'Product Master'!$A$1:$C$31,3,FALSE)</f>
        <v>70</v>
      </c>
    </row>
    <row r="1659" spans="1:5" x14ac:dyDescent="0.25">
      <c r="A1659" s="9">
        <v>48698</v>
      </c>
      <c r="B1659" s="2">
        <v>10008</v>
      </c>
      <c r="C1659" s="2" t="s">
        <v>37</v>
      </c>
      <c r="D1659" s="2">
        <v>294</v>
      </c>
      <c r="E1659">
        <f>VLOOKUP(C1659,'Product Master'!$A$1:$C$31,3,FALSE)</f>
        <v>68</v>
      </c>
    </row>
    <row r="1660" spans="1:5" x14ac:dyDescent="0.25">
      <c r="A1660" s="9">
        <v>48699</v>
      </c>
      <c r="B1660" s="2">
        <v>10009</v>
      </c>
      <c r="C1660" s="2" t="s">
        <v>42</v>
      </c>
      <c r="D1660" s="2">
        <v>172</v>
      </c>
      <c r="E1660">
        <f>VLOOKUP(C1660,'Product Master'!$A$1:$C$31,3,FALSE)</f>
        <v>97</v>
      </c>
    </row>
    <row r="1661" spans="1:5" x14ac:dyDescent="0.25">
      <c r="A1661" s="9">
        <v>48700</v>
      </c>
      <c r="B1661" s="2">
        <v>10010</v>
      </c>
      <c r="C1661" s="2" t="s">
        <v>42</v>
      </c>
      <c r="D1661" s="2">
        <v>200</v>
      </c>
      <c r="E1661">
        <f>VLOOKUP(C1661,'Product Master'!$A$1:$C$31,3,FALSE)</f>
        <v>97</v>
      </c>
    </row>
    <row r="1662" spans="1:5" x14ac:dyDescent="0.25">
      <c r="A1662" s="9">
        <v>48701</v>
      </c>
      <c r="B1662" s="2">
        <v>10009</v>
      </c>
      <c r="C1662" s="2" t="s">
        <v>41</v>
      </c>
      <c r="D1662" s="2">
        <v>231</v>
      </c>
      <c r="E1662">
        <f>VLOOKUP(C1662,'Product Master'!$A$1:$C$31,3,FALSE)</f>
        <v>808</v>
      </c>
    </row>
    <row r="1663" spans="1:5" x14ac:dyDescent="0.25">
      <c r="A1663" s="9">
        <v>48702</v>
      </c>
      <c r="B1663" s="2">
        <v>10010</v>
      </c>
      <c r="C1663" s="2" t="s">
        <v>33</v>
      </c>
      <c r="D1663" s="2">
        <v>248</v>
      </c>
      <c r="E1663">
        <f>VLOOKUP(C1663,'Product Master'!$A$1:$C$31,3,FALSE)</f>
        <v>84</v>
      </c>
    </row>
    <row r="1664" spans="1:5" x14ac:dyDescent="0.25">
      <c r="A1664" s="9">
        <v>48703</v>
      </c>
      <c r="B1664" s="2">
        <v>10008</v>
      </c>
      <c r="C1664" s="2" t="s">
        <v>44</v>
      </c>
      <c r="D1664" s="2">
        <v>166</v>
      </c>
      <c r="E1664">
        <f>VLOOKUP(C1664,'Product Master'!$A$1:$C$31,3,FALSE)</f>
        <v>122</v>
      </c>
    </row>
    <row r="1665" spans="1:5" x14ac:dyDescent="0.25">
      <c r="A1665" s="9">
        <v>48704</v>
      </c>
      <c r="B1665" s="2">
        <v>10010</v>
      </c>
      <c r="C1665" s="2" t="s">
        <v>48</v>
      </c>
      <c r="D1665" s="2">
        <v>296</v>
      </c>
      <c r="E1665">
        <f>VLOOKUP(C1665,'Product Master'!$A$1:$C$31,3,FALSE)</f>
        <v>79</v>
      </c>
    </row>
    <row r="1666" spans="1:5" x14ac:dyDescent="0.25">
      <c r="A1666" s="9">
        <v>48705</v>
      </c>
      <c r="B1666" s="2">
        <v>10007</v>
      </c>
      <c r="C1666" s="2" t="s">
        <v>56</v>
      </c>
      <c r="D1666" s="2">
        <v>180</v>
      </c>
      <c r="E1666">
        <f>VLOOKUP(C1666,'Product Master'!$A$1:$C$31,3,FALSE)</f>
        <v>139</v>
      </c>
    </row>
    <row r="1667" spans="1:5" x14ac:dyDescent="0.25">
      <c r="A1667" s="9">
        <v>48706</v>
      </c>
      <c r="B1667" s="2">
        <v>10008</v>
      </c>
      <c r="C1667" s="2" t="s">
        <v>43</v>
      </c>
      <c r="D1667" s="2">
        <v>239</v>
      </c>
      <c r="E1667">
        <f>VLOOKUP(C1667,'Product Master'!$A$1:$C$31,3,FALSE)</f>
        <v>150</v>
      </c>
    </row>
    <row r="1668" spans="1:5" x14ac:dyDescent="0.25">
      <c r="A1668" s="9">
        <v>48707</v>
      </c>
      <c r="B1668" s="2">
        <v>10008</v>
      </c>
      <c r="C1668" s="2" t="s">
        <v>41</v>
      </c>
      <c r="D1668" s="2">
        <v>120</v>
      </c>
      <c r="E1668">
        <f>VLOOKUP(C1668,'Product Master'!$A$1:$C$31,3,FALSE)</f>
        <v>808</v>
      </c>
    </row>
    <row r="1669" spans="1:5" x14ac:dyDescent="0.25">
      <c r="A1669" s="9">
        <v>48708</v>
      </c>
      <c r="B1669" s="2">
        <v>10007</v>
      </c>
      <c r="C1669" s="2" t="s">
        <v>52</v>
      </c>
      <c r="D1669" s="2">
        <v>153</v>
      </c>
      <c r="E1669">
        <f>VLOOKUP(C1669,'Product Master'!$A$1:$C$31,3,FALSE)</f>
        <v>239</v>
      </c>
    </row>
    <row r="1670" spans="1:5" x14ac:dyDescent="0.25">
      <c r="A1670" s="9">
        <v>48709</v>
      </c>
      <c r="B1670" s="2">
        <v>10008</v>
      </c>
      <c r="C1670" s="2" t="s">
        <v>39</v>
      </c>
      <c r="D1670" s="2">
        <v>156</v>
      </c>
      <c r="E1670">
        <f>VLOOKUP(C1670,'Product Master'!$A$1:$C$31,3,FALSE)</f>
        <v>515</v>
      </c>
    </row>
    <row r="1671" spans="1:5" x14ac:dyDescent="0.25">
      <c r="A1671" s="9">
        <v>48710</v>
      </c>
      <c r="B1671" s="2">
        <v>10009</v>
      </c>
      <c r="C1671" s="2" t="s">
        <v>58</v>
      </c>
      <c r="D1671" s="2">
        <v>150</v>
      </c>
      <c r="E1671">
        <f>VLOOKUP(C1671,'Product Master'!$A$1:$C$31,3,FALSE)</f>
        <v>129</v>
      </c>
    </row>
    <row r="1672" spans="1:5" x14ac:dyDescent="0.25">
      <c r="A1672" s="9">
        <v>48711</v>
      </c>
      <c r="B1672" s="2">
        <v>10007</v>
      </c>
      <c r="C1672" s="2" t="s">
        <v>59</v>
      </c>
      <c r="D1672" s="2">
        <v>78</v>
      </c>
      <c r="E1672">
        <f>VLOOKUP(C1672,'Product Master'!$A$1:$C$31,3,FALSE)</f>
        <v>200</v>
      </c>
    </row>
    <row r="1673" spans="1:5" x14ac:dyDescent="0.25">
      <c r="A1673" s="9">
        <v>48712</v>
      </c>
      <c r="B1673" s="2">
        <v>10008</v>
      </c>
      <c r="C1673" s="2" t="s">
        <v>48</v>
      </c>
      <c r="D1673" s="2">
        <v>270</v>
      </c>
      <c r="E1673">
        <f>VLOOKUP(C1673,'Product Master'!$A$1:$C$31,3,FALSE)</f>
        <v>79</v>
      </c>
    </row>
    <row r="1674" spans="1:5" x14ac:dyDescent="0.25">
      <c r="A1674" s="9">
        <v>48713</v>
      </c>
      <c r="B1674" s="2">
        <v>10010</v>
      </c>
      <c r="C1674" s="2" t="s">
        <v>58</v>
      </c>
      <c r="D1674" s="2">
        <v>233</v>
      </c>
      <c r="E1674">
        <f>VLOOKUP(C1674,'Product Master'!$A$1:$C$31,3,FALSE)</f>
        <v>129</v>
      </c>
    </row>
    <row r="1675" spans="1:5" x14ac:dyDescent="0.25">
      <c r="A1675" s="9">
        <v>48714</v>
      </c>
      <c r="B1675" s="2">
        <v>10007</v>
      </c>
      <c r="C1675" s="2" t="s">
        <v>58</v>
      </c>
      <c r="D1675" s="2">
        <v>122</v>
      </c>
      <c r="E1675">
        <f>VLOOKUP(C1675,'Product Master'!$A$1:$C$31,3,FALSE)</f>
        <v>129</v>
      </c>
    </row>
    <row r="1676" spans="1:5" x14ac:dyDescent="0.25">
      <c r="A1676" s="9">
        <v>48715</v>
      </c>
      <c r="B1676" s="2">
        <v>10010</v>
      </c>
      <c r="C1676" s="2" t="s">
        <v>46</v>
      </c>
      <c r="D1676" s="2">
        <v>217</v>
      </c>
      <c r="E1676">
        <f>VLOOKUP(C1676,'Product Master'!$A$1:$C$31,3,FALSE)</f>
        <v>116</v>
      </c>
    </row>
    <row r="1677" spans="1:5" x14ac:dyDescent="0.25">
      <c r="A1677" s="9">
        <v>48716</v>
      </c>
      <c r="B1677" s="2">
        <v>10007</v>
      </c>
      <c r="C1677" s="2" t="s">
        <v>59</v>
      </c>
      <c r="D1677" s="2">
        <v>225</v>
      </c>
      <c r="E1677">
        <f>VLOOKUP(C1677,'Product Master'!$A$1:$C$31,3,FALSE)</f>
        <v>200</v>
      </c>
    </row>
    <row r="1678" spans="1:5" x14ac:dyDescent="0.25">
      <c r="A1678" s="9">
        <v>48717</v>
      </c>
      <c r="B1678" s="2">
        <v>10008</v>
      </c>
      <c r="C1678" s="2" t="s">
        <v>34</v>
      </c>
      <c r="D1678" s="2">
        <v>51</v>
      </c>
      <c r="E1678">
        <f>VLOOKUP(C1678,'Product Master'!$A$1:$C$31,3,FALSE)</f>
        <v>440</v>
      </c>
    </row>
    <row r="1679" spans="1:5" x14ac:dyDescent="0.25">
      <c r="A1679" s="9">
        <v>48718</v>
      </c>
      <c r="B1679" s="2">
        <v>10010</v>
      </c>
      <c r="C1679" s="2" t="s">
        <v>50</v>
      </c>
      <c r="D1679" s="2">
        <v>271</v>
      </c>
      <c r="E1679">
        <f>VLOOKUP(C1679,'Product Master'!$A$1:$C$31,3,FALSE)</f>
        <v>141</v>
      </c>
    </row>
    <row r="1680" spans="1:5" x14ac:dyDescent="0.25">
      <c r="A1680" s="9">
        <v>48719</v>
      </c>
      <c r="B1680" s="2">
        <v>10009</v>
      </c>
      <c r="C1680" s="2" t="s">
        <v>55</v>
      </c>
      <c r="D1680" s="2">
        <v>263</v>
      </c>
      <c r="E1680">
        <f>VLOOKUP(C1680,'Product Master'!$A$1:$C$31,3,FALSE)</f>
        <v>110</v>
      </c>
    </row>
    <row r="1681" spans="1:5" x14ac:dyDescent="0.25">
      <c r="A1681" s="9">
        <v>48720</v>
      </c>
      <c r="B1681" s="2">
        <v>10008</v>
      </c>
      <c r="C1681" s="2" t="s">
        <v>53</v>
      </c>
      <c r="D1681" s="2">
        <v>188</v>
      </c>
      <c r="E1681">
        <f>VLOOKUP(C1681,'Product Master'!$A$1:$C$31,3,FALSE)</f>
        <v>687</v>
      </c>
    </row>
    <row r="1682" spans="1:5" x14ac:dyDescent="0.25">
      <c r="A1682" s="9">
        <v>48721</v>
      </c>
      <c r="B1682" s="2">
        <v>10010</v>
      </c>
      <c r="C1682" s="2" t="s">
        <v>32</v>
      </c>
      <c r="D1682" s="2">
        <v>153</v>
      </c>
      <c r="E1682">
        <f>VLOOKUP(C1682,'Product Master'!$A$1:$C$31,3,FALSE)</f>
        <v>139</v>
      </c>
    </row>
    <row r="1683" spans="1:5" x14ac:dyDescent="0.25">
      <c r="A1683" s="9">
        <v>48722</v>
      </c>
      <c r="B1683" s="2">
        <v>10007</v>
      </c>
      <c r="C1683" s="2" t="s">
        <v>32</v>
      </c>
      <c r="D1683" s="2">
        <v>280</v>
      </c>
      <c r="E1683">
        <f>VLOOKUP(C1683,'Product Master'!$A$1:$C$31,3,FALSE)</f>
        <v>139</v>
      </c>
    </row>
    <row r="1684" spans="1:5" x14ac:dyDescent="0.25">
      <c r="A1684" s="9">
        <v>48723</v>
      </c>
      <c r="B1684" s="2">
        <v>10008</v>
      </c>
      <c r="C1684" s="2" t="s">
        <v>40</v>
      </c>
      <c r="D1684" s="2">
        <v>163</v>
      </c>
      <c r="E1684">
        <f>VLOOKUP(C1684,'Product Master'!$A$1:$C$31,3,FALSE)</f>
        <v>239</v>
      </c>
    </row>
    <row r="1685" spans="1:5" x14ac:dyDescent="0.25">
      <c r="A1685" s="9">
        <v>48724</v>
      </c>
      <c r="B1685" s="2">
        <v>10009</v>
      </c>
      <c r="C1685" s="2" t="s">
        <v>47</v>
      </c>
      <c r="D1685" s="2">
        <v>139</v>
      </c>
      <c r="E1685">
        <f>VLOOKUP(C1685,'Product Master'!$A$1:$C$31,3,FALSE)</f>
        <v>291</v>
      </c>
    </row>
    <row r="1686" spans="1:5" x14ac:dyDescent="0.25">
      <c r="A1686" s="9">
        <v>48725</v>
      </c>
      <c r="B1686" s="2">
        <v>10007</v>
      </c>
      <c r="C1686" s="2" t="s">
        <v>39</v>
      </c>
      <c r="D1686" s="2">
        <v>261</v>
      </c>
      <c r="E1686">
        <f>VLOOKUP(C1686,'Product Master'!$A$1:$C$31,3,FALSE)</f>
        <v>515</v>
      </c>
    </row>
    <row r="1687" spans="1:5" x14ac:dyDescent="0.25">
      <c r="A1687" s="9">
        <v>48726</v>
      </c>
      <c r="B1687" s="2">
        <v>10009</v>
      </c>
      <c r="C1687" s="2" t="s">
        <v>58</v>
      </c>
      <c r="D1687" s="2">
        <v>194</v>
      </c>
      <c r="E1687">
        <f>VLOOKUP(C1687,'Product Master'!$A$1:$C$31,3,FALSE)</f>
        <v>129</v>
      </c>
    </row>
    <row r="1688" spans="1:5" x14ac:dyDescent="0.25">
      <c r="A1688" s="9">
        <v>48727</v>
      </c>
      <c r="B1688" s="2">
        <v>10009</v>
      </c>
      <c r="C1688" s="2" t="s">
        <v>44</v>
      </c>
      <c r="D1688" s="2">
        <v>281</v>
      </c>
      <c r="E1688">
        <f>VLOOKUP(C1688,'Product Master'!$A$1:$C$31,3,FALSE)</f>
        <v>122</v>
      </c>
    </row>
    <row r="1689" spans="1:5" x14ac:dyDescent="0.25">
      <c r="A1689" s="9">
        <v>48728</v>
      </c>
      <c r="B1689" s="2">
        <v>10008</v>
      </c>
      <c r="C1689" s="2" t="s">
        <v>56</v>
      </c>
      <c r="D1689" s="2">
        <v>149</v>
      </c>
      <c r="E1689">
        <f>VLOOKUP(C1689,'Product Master'!$A$1:$C$31,3,FALSE)</f>
        <v>139</v>
      </c>
    </row>
    <row r="1690" spans="1:5" x14ac:dyDescent="0.25">
      <c r="A1690" s="9">
        <v>48729</v>
      </c>
      <c r="B1690" s="2">
        <v>10008</v>
      </c>
      <c r="C1690" s="2" t="s">
        <v>33</v>
      </c>
      <c r="D1690" s="2">
        <v>204</v>
      </c>
      <c r="E1690">
        <f>VLOOKUP(C1690,'Product Master'!$A$1:$C$31,3,FALSE)</f>
        <v>84</v>
      </c>
    </row>
    <row r="1691" spans="1:5" x14ac:dyDescent="0.25">
      <c r="A1691" s="9">
        <v>48730</v>
      </c>
      <c r="B1691" s="2">
        <v>10007</v>
      </c>
      <c r="C1691" s="2" t="s">
        <v>30</v>
      </c>
      <c r="D1691" s="2">
        <v>236</v>
      </c>
      <c r="E1691">
        <f>VLOOKUP(C1691,'Product Master'!$A$1:$C$31,3,FALSE)</f>
        <v>600</v>
      </c>
    </row>
    <row r="1692" spans="1:5" x14ac:dyDescent="0.25">
      <c r="A1692" s="9">
        <v>48731</v>
      </c>
      <c r="B1692" s="2">
        <v>10009</v>
      </c>
      <c r="C1692" s="2" t="s">
        <v>41</v>
      </c>
      <c r="D1692" s="2">
        <v>63</v>
      </c>
      <c r="E1692">
        <f>VLOOKUP(C1692,'Product Master'!$A$1:$C$31,3,FALSE)</f>
        <v>808</v>
      </c>
    </row>
    <row r="1693" spans="1:5" x14ac:dyDescent="0.25">
      <c r="A1693" s="9">
        <v>48732</v>
      </c>
      <c r="B1693" s="2">
        <v>10007</v>
      </c>
      <c r="C1693" s="2" t="s">
        <v>43</v>
      </c>
      <c r="D1693" s="2">
        <v>233</v>
      </c>
      <c r="E1693">
        <f>VLOOKUP(C1693,'Product Master'!$A$1:$C$31,3,FALSE)</f>
        <v>150</v>
      </c>
    </row>
    <row r="1694" spans="1:5" x14ac:dyDescent="0.25">
      <c r="A1694" s="9">
        <v>48733</v>
      </c>
      <c r="B1694" s="2">
        <v>10007</v>
      </c>
      <c r="C1694" s="2" t="s">
        <v>30</v>
      </c>
      <c r="D1694" s="2">
        <v>147</v>
      </c>
      <c r="E1694">
        <f>VLOOKUP(C1694,'Product Master'!$A$1:$C$31,3,FALSE)</f>
        <v>600</v>
      </c>
    </row>
    <row r="1695" spans="1:5" x14ac:dyDescent="0.25">
      <c r="A1695" s="9">
        <v>48734</v>
      </c>
      <c r="B1695" s="2">
        <v>10009</v>
      </c>
      <c r="C1695" s="2" t="s">
        <v>30</v>
      </c>
      <c r="D1695" s="2">
        <v>219</v>
      </c>
      <c r="E1695">
        <f>VLOOKUP(C1695,'Product Master'!$A$1:$C$31,3,FALSE)</f>
        <v>600</v>
      </c>
    </row>
    <row r="1696" spans="1:5" x14ac:dyDescent="0.25">
      <c r="A1696" s="9">
        <v>48735</v>
      </c>
      <c r="B1696" s="2">
        <v>10010</v>
      </c>
      <c r="C1696" s="2" t="s">
        <v>34</v>
      </c>
      <c r="D1696" s="2">
        <v>248</v>
      </c>
      <c r="E1696">
        <f>VLOOKUP(C1696,'Product Master'!$A$1:$C$31,3,FALSE)</f>
        <v>440</v>
      </c>
    </row>
    <row r="1697" spans="1:5" x14ac:dyDescent="0.25">
      <c r="A1697" s="9">
        <v>48736</v>
      </c>
      <c r="B1697" s="2">
        <v>10009</v>
      </c>
      <c r="C1697" s="2" t="s">
        <v>55</v>
      </c>
      <c r="D1697" s="2">
        <v>265</v>
      </c>
      <c r="E1697">
        <f>VLOOKUP(C1697,'Product Master'!$A$1:$C$31,3,FALSE)</f>
        <v>110</v>
      </c>
    </row>
    <row r="1698" spans="1:5" x14ac:dyDescent="0.25">
      <c r="A1698" s="9">
        <v>48737</v>
      </c>
      <c r="B1698" s="2">
        <v>10007</v>
      </c>
      <c r="C1698" s="2" t="s">
        <v>31</v>
      </c>
      <c r="D1698" s="2">
        <v>258</v>
      </c>
      <c r="E1698">
        <f>VLOOKUP(C1698,'Product Master'!$A$1:$C$31,3,FALSE)</f>
        <v>114</v>
      </c>
    </row>
    <row r="1699" spans="1:5" x14ac:dyDescent="0.25">
      <c r="A1699" s="9">
        <v>48738</v>
      </c>
      <c r="B1699" s="2">
        <v>10008</v>
      </c>
      <c r="C1699" s="2" t="s">
        <v>51</v>
      </c>
      <c r="D1699" s="2">
        <v>224</v>
      </c>
      <c r="E1699">
        <f>VLOOKUP(C1699,'Product Master'!$A$1:$C$31,3,FALSE)</f>
        <v>87</v>
      </c>
    </row>
    <row r="1700" spans="1:5" x14ac:dyDescent="0.25">
      <c r="A1700" s="9">
        <v>48739</v>
      </c>
      <c r="B1700" s="2">
        <v>10008</v>
      </c>
      <c r="C1700" s="2" t="s">
        <v>42</v>
      </c>
      <c r="D1700" s="2">
        <v>162</v>
      </c>
      <c r="E1700">
        <f>VLOOKUP(C1700,'Product Master'!$A$1:$C$31,3,FALSE)</f>
        <v>97</v>
      </c>
    </row>
    <row r="1701" spans="1:5" x14ac:dyDescent="0.25">
      <c r="A1701" s="9">
        <v>48740</v>
      </c>
      <c r="B1701" s="2">
        <v>10009</v>
      </c>
      <c r="C1701" s="2" t="s">
        <v>34</v>
      </c>
      <c r="D1701" s="2">
        <v>62</v>
      </c>
      <c r="E1701">
        <f>VLOOKUP(C1701,'Product Master'!$A$1:$C$31,3,FALSE)</f>
        <v>440</v>
      </c>
    </row>
    <row r="1702" spans="1:5" x14ac:dyDescent="0.25">
      <c r="A1702" s="9">
        <v>48741</v>
      </c>
      <c r="B1702" s="2">
        <v>10009</v>
      </c>
      <c r="C1702" s="2" t="s">
        <v>34</v>
      </c>
      <c r="D1702" s="2">
        <v>281</v>
      </c>
      <c r="E1702">
        <f>VLOOKUP(C1702,'Product Master'!$A$1:$C$31,3,FALSE)</f>
        <v>440</v>
      </c>
    </row>
    <row r="1703" spans="1:5" x14ac:dyDescent="0.25">
      <c r="A1703" s="9">
        <v>48742</v>
      </c>
      <c r="B1703" s="2">
        <v>10010</v>
      </c>
      <c r="C1703" s="2" t="s">
        <v>52</v>
      </c>
      <c r="D1703" s="2">
        <v>190</v>
      </c>
      <c r="E1703">
        <f>VLOOKUP(C1703,'Product Master'!$A$1:$C$31,3,FALSE)</f>
        <v>239</v>
      </c>
    </row>
    <row r="1704" spans="1:5" x14ac:dyDescent="0.25">
      <c r="A1704" s="9">
        <v>48743</v>
      </c>
      <c r="B1704" s="2">
        <v>10008</v>
      </c>
      <c r="C1704" s="2" t="s">
        <v>32</v>
      </c>
      <c r="D1704" s="2">
        <v>225</v>
      </c>
      <c r="E1704">
        <f>VLOOKUP(C1704,'Product Master'!$A$1:$C$31,3,FALSE)</f>
        <v>139</v>
      </c>
    </row>
    <row r="1705" spans="1:5" x14ac:dyDescent="0.25">
      <c r="A1705" s="9">
        <v>48744</v>
      </c>
      <c r="B1705" s="2">
        <v>10007</v>
      </c>
      <c r="C1705" s="2" t="s">
        <v>40</v>
      </c>
      <c r="D1705" s="2">
        <v>192</v>
      </c>
      <c r="E1705">
        <f>VLOOKUP(C1705,'Product Master'!$A$1:$C$31,3,FALSE)</f>
        <v>239</v>
      </c>
    </row>
    <row r="1706" spans="1:5" x14ac:dyDescent="0.25">
      <c r="A1706" s="9">
        <v>48745</v>
      </c>
      <c r="B1706" s="2">
        <v>10009</v>
      </c>
      <c r="C1706" s="2" t="s">
        <v>45</v>
      </c>
      <c r="D1706" s="2">
        <v>235</v>
      </c>
      <c r="E1706">
        <f>VLOOKUP(C1706,'Product Master'!$A$1:$C$31,3,FALSE)</f>
        <v>92</v>
      </c>
    </row>
    <row r="1707" spans="1:5" x14ac:dyDescent="0.25">
      <c r="A1707" s="9">
        <v>48746</v>
      </c>
      <c r="B1707" s="2">
        <v>10010</v>
      </c>
      <c r="C1707" s="2" t="s">
        <v>59</v>
      </c>
      <c r="D1707" s="2">
        <v>198</v>
      </c>
      <c r="E1707">
        <f>VLOOKUP(C1707,'Product Master'!$A$1:$C$31,3,FALSE)</f>
        <v>200</v>
      </c>
    </row>
    <row r="1708" spans="1:5" x14ac:dyDescent="0.25">
      <c r="A1708" s="9">
        <v>48747</v>
      </c>
      <c r="B1708" s="2">
        <v>10009</v>
      </c>
      <c r="C1708" s="2" t="s">
        <v>31</v>
      </c>
      <c r="D1708" s="2">
        <v>252</v>
      </c>
      <c r="E1708">
        <f>VLOOKUP(C1708,'Product Master'!$A$1:$C$31,3,FALSE)</f>
        <v>114</v>
      </c>
    </row>
    <row r="1709" spans="1:5" x14ac:dyDescent="0.25">
      <c r="A1709" s="9">
        <v>48748</v>
      </c>
      <c r="B1709" s="2">
        <v>10008</v>
      </c>
      <c r="C1709" s="2" t="s">
        <v>48</v>
      </c>
      <c r="D1709" s="2">
        <v>235</v>
      </c>
      <c r="E1709">
        <f>VLOOKUP(C1709,'Product Master'!$A$1:$C$31,3,FALSE)</f>
        <v>79</v>
      </c>
    </row>
    <row r="1710" spans="1:5" x14ac:dyDescent="0.25">
      <c r="A1710" s="9">
        <v>48749</v>
      </c>
      <c r="B1710" s="2">
        <v>10010</v>
      </c>
      <c r="C1710" s="2" t="s">
        <v>54</v>
      </c>
      <c r="D1710" s="2">
        <v>203</v>
      </c>
      <c r="E1710">
        <f>VLOOKUP(C1710,'Product Master'!$A$1:$C$31,3,FALSE)</f>
        <v>85</v>
      </c>
    </row>
    <row r="1711" spans="1:5" x14ac:dyDescent="0.25">
      <c r="A1711" s="9">
        <v>48750</v>
      </c>
      <c r="B1711" s="2">
        <v>10009</v>
      </c>
      <c r="C1711" s="2" t="s">
        <v>44</v>
      </c>
      <c r="D1711" s="2">
        <v>225</v>
      </c>
      <c r="E1711">
        <f>VLOOKUP(C1711,'Product Master'!$A$1:$C$31,3,FALSE)</f>
        <v>122</v>
      </c>
    </row>
    <row r="1712" spans="1:5" x14ac:dyDescent="0.25">
      <c r="A1712" s="9">
        <v>48751</v>
      </c>
      <c r="B1712" s="2">
        <v>10008</v>
      </c>
      <c r="C1712" s="2" t="s">
        <v>37</v>
      </c>
      <c r="D1712" s="2">
        <v>238</v>
      </c>
      <c r="E1712">
        <f>VLOOKUP(C1712,'Product Master'!$A$1:$C$31,3,FALSE)</f>
        <v>68</v>
      </c>
    </row>
    <row r="1713" spans="1:5" x14ac:dyDescent="0.25">
      <c r="A1713" s="9">
        <v>48752</v>
      </c>
      <c r="B1713" s="2">
        <v>10007</v>
      </c>
      <c r="C1713" s="2" t="s">
        <v>32</v>
      </c>
      <c r="D1713" s="2">
        <v>272</v>
      </c>
      <c r="E1713">
        <f>VLOOKUP(C1713,'Product Master'!$A$1:$C$31,3,FALSE)</f>
        <v>139</v>
      </c>
    </row>
    <row r="1714" spans="1:5" x14ac:dyDescent="0.25">
      <c r="A1714" s="9">
        <v>48753</v>
      </c>
      <c r="B1714" s="2">
        <v>10009</v>
      </c>
      <c r="C1714" s="2" t="s">
        <v>48</v>
      </c>
      <c r="D1714" s="2">
        <v>201</v>
      </c>
      <c r="E1714">
        <f>VLOOKUP(C1714,'Product Master'!$A$1:$C$31,3,FALSE)</f>
        <v>79</v>
      </c>
    </row>
    <row r="1715" spans="1:5" x14ac:dyDescent="0.25">
      <c r="A1715" s="9">
        <v>48754</v>
      </c>
      <c r="B1715" s="2">
        <v>10009</v>
      </c>
      <c r="C1715" s="2" t="s">
        <v>37</v>
      </c>
      <c r="D1715" s="2">
        <v>228</v>
      </c>
      <c r="E1715">
        <f>VLOOKUP(C1715,'Product Master'!$A$1:$C$31,3,FALSE)</f>
        <v>68</v>
      </c>
    </row>
    <row r="1716" spans="1:5" x14ac:dyDescent="0.25">
      <c r="A1716" s="9">
        <v>48755</v>
      </c>
      <c r="B1716" s="2">
        <v>10009</v>
      </c>
      <c r="C1716" s="2" t="s">
        <v>53</v>
      </c>
      <c r="D1716" s="2">
        <v>125</v>
      </c>
      <c r="E1716">
        <f>VLOOKUP(C1716,'Product Master'!$A$1:$C$31,3,FALSE)</f>
        <v>687</v>
      </c>
    </row>
    <row r="1717" spans="1:5" x14ac:dyDescent="0.25">
      <c r="A1717" s="9">
        <v>48756</v>
      </c>
      <c r="B1717" s="2">
        <v>10010</v>
      </c>
      <c r="C1717" s="2" t="s">
        <v>42</v>
      </c>
      <c r="D1717" s="2">
        <v>155</v>
      </c>
      <c r="E1717">
        <f>VLOOKUP(C1717,'Product Master'!$A$1:$C$31,3,FALSE)</f>
        <v>97</v>
      </c>
    </row>
    <row r="1718" spans="1:5" x14ac:dyDescent="0.25">
      <c r="A1718" s="9">
        <v>48757</v>
      </c>
      <c r="B1718" s="2">
        <v>10007</v>
      </c>
      <c r="C1718" s="2" t="s">
        <v>46</v>
      </c>
      <c r="D1718" s="2">
        <v>177</v>
      </c>
      <c r="E1718">
        <f>VLOOKUP(C1718,'Product Master'!$A$1:$C$31,3,FALSE)</f>
        <v>116</v>
      </c>
    </row>
    <row r="1719" spans="1:5" x14ac:dyDescent="0.25">
      <c r="A1719" s="9">
        <v>48758</v>
      </c>
      <c r="B1719" s="2">
        <v>10007</v>
      </c>
      <c r="C1719" s="2" t="s">
        <v>40</v>
      </c>
      <c r="D1719" s="2">
        <v>210</v>
      </c>
      <c r="E1719">
        <f>VLOOKUP(C1719,'Product Master'!$A$1:$C$31,3,FALSE)</f>
        <v>239</v>
      </c>
    </row>
    <row r="1720" spans="1:5" x14ac:dyDescent="0.25">
      <c r="A1720" s="9">
        <v>48759</v>
      </c>
      <c r="B1720" s="2">
        <v>10008</v>
      </c>
      <c r="C1720" s="2" t="s">
        <v>58</v>
      </c>
      <c r="D1720" s="2">
        <v>217</v>
      </c>
      <c r="E1720">
        <f>VLOOKUP(C1720,'Product Master'!$A$1:$C$31,3,FALSE)</f>
        <v>129</v>
      </c>
    </row>
    <row r="1721" spans="1:5" x14ac:dyDescent="0.25">
      <c r="A1721" s="9">
        <v>48760</v>
      </c>
      <c r="B1721" s="2">
        <v>10008</v>
      </c>
      <c r="C1721" s="2" t="s">
        <v>47</v>
      </c>
      <c r="D1721" s="2">
        <v>174</v>
      </c>
      <c r="E1721">
        <f>VLOOKUP(C1721,'Product Master'!$A$1:$C$31,3,FALSE)</f>
        <v>291</v>
      </c>
    </row>
    <row r="1722" spans="1:5" x14ac:dyDescent="0.25">
      <c r="A1722" s="9">
        <v>48761</v>
      </c>
      <c r="B1722" s="2">
        <v>10008</v>
      </c>
      <c r="C1722" s="2" t="s">
        <v>41</v>
      </c>
      <c r="D1722" s="2">
        <v>275</v>
      </c>
      <c r="E1722">
        <f>VLOOKUP(C1722,'Product Master'!$A$1:$C$31,3,FALSE)</f>
        <v>808</v>
      </c>
    </row>
    <row r="1723" spans="1:5" x14ac:dyDescent="0.25">
      <c r="A1723" s="9">
        <v>48762</v>
      </c>
      <c r="B1723" s="2">
        <v>10010</v>
      </c>
      <c r="C1723" s="2" t="s">
        <v>39</v>
      </c>
      <c r="D1723" s="2">
        <v>163</v>
      </c>
      <c r="E1723">
        <f>VLOOKUP(C1723,'Product Master'!$A$1:$C$31,3,FALSE)</f>
        <v>515</v>
      </c>
    </row>
    <row r="1724" spans="1:5" x14ac:dyDescent="0.25">
      <c r="A1724" s="9">
        <v>48763</v>
      </c>
      <c r="B1724" s="2">
        <v>10009</v>
      </c>
      <c r="C1724" s="2" t="s">
        <v>45</v>
      </c>
      <c r="D1724" s="2">
        <v>243</v>
      </c>
      <c r="E1724">
        <f>VLOOKUP(C1724,'Product Master'!$A$1:$C$31,3,FALSE)</f>
        <v>92</v>
      </c>
    </row>
    <row r="1725" spans="1:5" x14ac:dyDescent="0.25">
      <c r="A1725" s="9">
        <v>48764</v>
      </c>
      <c r="B1725" s="2">
        <v>10007</v>
      </c>
      <c r="C1725" s="2" t="s">
        <v>48</v>
      </c>
      <c r="D1725" s="2">
        <v>269</v>
      </c>
      <c r="E1725">
        <f>VLOOKUP(C1725,'Product Master'!$A$1:$C$31,3,FALSE)</f>
        <v>79</v>
      </c>
    </row>
    <row r="1726" spans="1:5" x14ac:dyDescent="0.25">
      <c r="A1726" s="9">
        <v>48765</v>
      </c>
      <c r="B1726" s="2">
        <v>10010</v>
      </c>
      <c r="C1726" s="2" t="s">
        <v>58</v>
      </c>
      <c r="D1726" s="2">
        <v>240</v>
      </c>
      <c r="E1726">
        <f>VLOOKUP(C1726,'Product Master'!$A$1:$C$31,3,FALSE)</f>
        <v>129</v>
      </c>
    </row>
    <row r="1727" spans="1:5" x14ac:dyDescent="0.25">
      <c r="A1727" s="9">
        <v>48766</v>
      </c>
      <c r="B1727" s="2">
        <v>10007</v>
      </c>
      <c r="C1727" s="2" t="s">
        <v>55</v>
      </c>
      <c r="D1727" s="2">
        <v>233</v>
      </c>
      <c r="E1727">
        <f>VLOOKUP(C1727,'Product Master'!$A$1:$C$31,3,FALSE)</f>
        <v>110</v>
      </c>
    </row>
    <row r="1728" spans="1:5" x14ac:dyDescent="0.25">
      <c r="A1728" s="9">
        <v>48767</v>
      </c>
      <c r="B1728" s="2">
        <v>10007</v>
      </c>
      <c r="C1728" s="2" t="s">
        <v>54</v>
      </c>
      <c r="D1728" s="2">
        <v>177</v>
      </c>
      <c r="E1728">
        <f>VLOOKUP(C1728,'Product Master'!$A$1:$C$31,3,FALSE)</f>
        <v>85</v>
      </c>
    </row>
    <row r="1729" spans="1:5" x14ac:dyDescent="0.25">
      <c r="A1729" s="9">
        <v>48768</v>
      </c>
      <c r="B1729" s="2">
        <v>10008</v>
      </c>
      <c r="C1729" s="2" t="s">
        <v>57</v>
      </c>
      <c r="D1729" s="2">
        <v>201</v>
      </c>
      <c r="E1729">
        <f>VLOOKUP(C1729,'Product Master'!$A$1:$C$31,3,FALSE)</f>
        <v>107</v>
      </c>
    </row>
    <row r="1730" spans="1:5" x14ac:dyDescent="0.25">
      <c r="A1730" s="9">
        <v>48769</v>
      </c>
      <c r="B1730" s="2">
        <v>10008</v>
      </c>
      <c r="C1730" s="2" t="s">
        <v>32</v>
      </c>
      <c r="D1730" s="2">
        <v>127</v>
      </c>
      <c r="E1730">
        <f>VLOOKUP(C1730,'Product Master'!$A$1:$C$31,3,FALSE)</f>
        <v>139</v>
      </c>
    </row>
    <row r="1731" spans="1:5" x14ac:dyDescent="0.25">
      <c r="A1731" s="9">
        <v>48770</v>
      </c>
      <c r="B1731" s="2">
        <v>10009</v>
      </c>
      <c r="C1731" s="2" t="s">
        <v>36</v>
      </c>
      <c r="D1731" s="2">
        <v>300</v>
      </c>
      <c r="E1731">
        <f>VLOOKUP(C1731,'Product Master'!$A$1:$C$31,3,FALSE)</f>
        <v>145</v>
      </c>
    </row>
    <row r="1732" spans="1:5" x14ac:dyDescent="0.25">
      <c r="A1732" s="9">
        <v>48771</v>
      </c>
      <c r="B1732" s="2">
        <v>10010</v>
      </c>
      <c r="C1732" s="2" t="s">
        <v>57</v>
      </c>
      <c r="D1732" s="2">
        <v>218</v>
      </c>
      <c r="E1732">
        <f>VLOOKUP(C1732,'Product Master'!$A$1:$C$31,3,FALSE)</f>
        <v>107</v>
      </c>
    </row>
    <row r="1733" spans="1:5" x14ac:dyDescent="0.25">
      <c r="A1733" s="9">
        <v>48772</v>
      </c>
      <c r="B1733" s="2">
        <v>10010</v>
      </c>
      <c r="C1733" s="2" t="s">
        <v>55</v>
      </c>
      <c r="D1733" s="2">
        <v>299</v>
      </c>
      <c r="E1733">
        <f>VLOOKUP(C1733,'Product Master'!$A$1:$C$31,3,FALSE)</f>
        <v>110</v>
      </c>
    </row>
    <row r="1734" spans="1:5" x14ac:dyDescent="0.25">
      <c r="A1734" s="9">
        <v>48773</v>
      </c>
      <c r="B1734" s="2">
        <v>10007</v>
      </c>
      <c r="C1734" s="2" t="s">
        <v>44</v>
      </c>
      <c r="D1734" s="2">
        <v>159</v>
      </c>
      <c r="E1734">
        <f>VLOOKUP(C1734,'Product Master'!$A$1:$C$31,3,FALSE)</f>
        <v>122</v>
      </c>
    </row>
    <row r="1735" spans="1:5" x14ac:dyDescent="0.25">
      <c r="A1735" s="9">
        <v>48774</v>
      </c>
      <c r="B1735" s="2">
        <v>10010</v>
      </c>
      <c r="C1735" s="2" t="s">
        <v>38</v>
      </c>
      <c r="D1735" s="2">
        <v>207</v>
      </c>
      <c r="E1735">
        <f>VLOOKUP(C1735,'Product Master'!$A$1:$C$31,3,FALSE)</f>
        <v>73</v>
      </c>
    </row>
    <row r="1736" spans="1:5" x14ac:dyDescent="0.25">
      <c r="A1736" s="9">
        <v>48775</v>
      </c>
      <c r="B1736" s="2">
        <v>10007</v>
      </c>
      <c r="C1736" s="2" t="s">
        <v>52</v>
      </c>
      <c r="D1736" s="2">
        <v>76</v>
      </c>
      <c r="E1736">
        <f>VLOOKUP(C1736,'Product Master'!$A$1:$C$31,3,FALSE)</f>
        <v>239</v>
      </c>
    </row>
    <row r="1737" spans="1:5" x14ac:dyDescent="0.25">
      <c r="A1737" s="9">
        <v>48776</v>
      </c>
      <c r="B1737" s="2">
        <v>10010</v>
      </c>
      <c r="C1737" s="2" t="s">
        <v>50</v>
      </c>
      <c r="D1737" s="2">
        <v>214</v>
      </c>
      <c r="E1737">
        <f>VLOOKUP(C1737,'Product Master'!$A$1:$C$31,3,FALSE)</f>
        <v>141</v>
      </c>
    </row>
    <row r="1738" spans="1:5" x14ac:dyDescent="0.25">
      <c r="A1738" s="9">
        <v>48777</v>
      </c>
      <c r="B1738" s="2">
        <v>10007</v>
      </c>
      <c r="C1738" s="2" t="s">
        <v>42</v>
      </c>
      <c r="D1738" s="2">
        <v>269</v>
      </c>
      <c r="E1738">
        <f>VLOOKUP(C1738,'Product Master'!$A$1:$C$31,3,FALSE)</f>
        <v>97</v>
      </c>
    </row>
    <row r="1739" spans="1:5" x14ac:dyDescent="0.25">
      <c r="A1739" s="9">
        <v>48778</v>
      </c>
      <c r="B1739" s="2">
        <v>10009</v>
      </c>
      <c r="C1739" s="2" t="s">
        <v>52</v>
      </c>
      <c r="D1739" s="2">
        <v>296</v>
      </c>
      <c r="E1739">
        <f>VLOOKUP(C1739,'Product Master'!$A$1:$C$31,3,FALSE)</f>
        <v>239</v>
      </c>
    </row>
    <row r="1740" spans="1:5" x14ac:dyDescent="0.25">
      <c r="A1740" s="9">
        <v>48779</v>
      </c>
      <c r="B1740" s="2">
        <v>10007</v>
      </c>
      <c r="C1740" s="2" t="s">
        <v>32</v>
      </c>
      <c r="D1740" s="2">
        <v>256</v>
      </c>
      <c r="E1740">
        <f>VLOOKUP(C1740,'Product Master'!$A$1:$C$31,3,FALSE)</f>
        <v>139</v>
      </c>
    </row>
    <row r="1741" spans="1:5" x14ac:dyDescent="0.25">
      <c r="A1741" s="9">
        <v>48780</v>
      </c>
      <c r="B1741" s="2">
        <v>10008</v>
      </c>
      <c r="C1741" s="2" t="s">
        <v>35</v>
      </c>
      <c r="D1741" s="2">
        <v>264</v>
      </c>
      <c r="E1741">
        <f>VLOOKUP(C1741,'Product Master'!$A$1:$C$31,3,FALSE)</f>
        <v>113</v>
      </c>
    </row>
    <row r="1742" spans="1:5" x14ac:dyDescent="0.25">
      <c r="A1742" s="9">
        <v>48781</v>
      </c>
      <c r="B1742" s="2">
        <v>10008</v>
      </c>
      <c r="C1742" s="2" t="s">
        <v>30</v>
      </c>
      <c r="D1742" s="2">
        <v>202</v>
      </c>
      <c r="E1742">
        <f>VLOOKUP(C1742,'Product Master'!$A$1:$C$31,3,FALSE)</f>
        <v>600</v>
      </c>
    </row>
    <row r="1743" spans="1:5" x14ac:dyDescent="0.25">
      <c r="A1743" s="9">
        <v>48782</v>
      </c>
      <c r="B1743" s="2">
        <v>10009</v>
      </c>
      <c r="C1743" s="2" t="s">
        <v>46</v>
      </c>
      <c r="D1743" s="2">
        <v>151</v>
      </c>
      <c r="E1743">
        <f>VLOOKUP(C1743,'Product Master'!$A$1:$C$31,3,FALSE)</f>
        <v>116</v>
      </c>
    </row>
    <row r="1744" spans="1:5" x14ac:dyDescent="0.25">
      <c r="A1744" s="9">
        <v>48783</v>
      </c>
      <c r="B1744" s="2">
        <v>10010</v>
      </c>
      <c r="C1744" s="2" t="s">
        <v>44</v>
      </c>
      <c r="D1744" s="2">
        <v>252</v>
      </c>
      <c r="E1744">
        <f>VLOOKUP(C1744,'Product Master'!$A$1:$C$31,3,FALSE)</f>
        <v>122</v>
      </c>
    </row>
    <row r="1745" spans="1:5" x14ac:dyDescent="0.25">
      <c r="A1745" s="9">
        <v>48784</v>
      </c>
      <c r="B1745" s="2">
        <v>10008</v>
      </c>
      <c r="C1745" s="2" t="s">
        <v>57</v>
      </c>
      <c r="D1745" s="2">
        <v>183</v>
      </c>
      <c r="E1745">
        <f>VLOOKUP(C1745,'Product Master'!$A$1:$C$31,3,FALSE)</f>
        <v>107</v>
      </c>
    </row>
    <row r="1746" spans="1:5" x14ac:dyDescent="0.25">
      <c r="A1746" s="9">
        <v>48785</v>
      </c>
      <c r="B1746" s="2">
        <v>10007</v>
      </c>
      <c r="C1746" s="2" t="s">
        <v>40</v>
      </c>
      <c r="D1746" s="2">
        <v>222</v>
      </c>
      <c r="E1746">
        <f>VLOOKUP(C1746,'Product Master'!$A$1:$C$31,3,FALSE)</f>
        <v>239</v>
      </c>
    </row>
    <row r="1747" spans="1:5" x14ac:dyDescent="0.25">
      <c r="A1747" s="9">
        <v>48786</v>
      </c>
      <c r="B1747" s="2">
        <v>10009</v>
      </c>
      <c r="C1747" s="2" t="s">
        <v>43</v>
      </c>
      <c r="D1747" s="2">
        <v>262</v>
      </c>
      <c r="E1747">
        <f>VLOOKUP(C1747,'Product Master'!$A$1:$C$31,3,FALSE)</f>
        <v>150</v>
      </c>
    </row>
    <row r="1748" spans="1:5" x14ac:dyDescent="0.25">
      <c r="A1748" s="9">
        <v>48787</v>
      </c>
      <c r="B1748" s="2">
        <v>10009</v>
      </c>
      <c r="C1748" s="2" t="s">
        <v>58</v>
      </c>
      <c r="D1748" s="2">
        <v>151</v>
      </c>
      <c r="E1748">
        <f>VLOOKUP(C1748,'Product Master'!$A$1:$C$31,3,FALSE)</f>
        <v>129</v>
      </c>
    </row>
    <row r="1749" spans="1:5" x14ac:dyDescent="0.25">
      <c r="A1749" s="9">
        <v>48788</v>
      </c>
      <c r="B1749" s="2">
        <v>10008</v>
      </c>
      <c r="C1749" s="2" t="s">
        <v>56</v>
      </c>
      <c r="D1749" s="2">
        <v>200</v>
      </c>
      <c r="E1749">
        <f>VLOOKUP(C1749,'Product Master'!$A$1:$C$31,3,FALSE)</f>
        <v>139</v>
      </c>
    </row>
    <row r="1750" spans="1:5" x14ac:dyDescent="0.25">
      <c r="A1750" s="9">
        <v>48789</v>
      </c>
      <c r="B1750" s="2">
        <v>10009</v>
      </c>
      <c r="C1750" s="2" t="s">
        <v>36</v>
      </c>
      <c r="D1750" s="2">
        <v>241</v>
      </c>
      <c r="E1750">
        <f>VLOOKUP(C1750,'Product Master'!$A$1:$C$31,3,FALSE)</f>
        <v>145</v>
      </c>
    </row>
    <row r="1751" spans="1:5" x14ac:dyDescent="0.25">
      <c r="A1751" s="9">
        <v>48790</v>
      </c>
      <c r="B1751" s="2">
        <v>10009</v>
      </c>
      <c r="C1751" s="2" t="s">
        <v>46</v>
      </c>
      <c r="D1751" s="2">
        <v>275</v>
      </c>
      <c r="E1751">
        <f>VLOOKUP(C1751,'Product Master'!$A$1:$C$31,3,FALSE)</f>
        <v>116</v>
      </c>
    </row>
    <row r="1752" spans="1:5" x14ac:dyDescent="0.25">
      <c r="A1752" s="9">
        <v>48791</v>
      </c>
      <c r="B1752" s="2">
        <v>10009</v>
      </c>
      <c r="C1752" s="2" t="s">
        <v>58</v>
      </c>
      <c r="D1752" s="2">
        <v>188</v>
      </c>
      <c r="E1752">
        <f>VLOOKUP(C1752,'Product Master'!$A$1:$C$31,3,FALSE)</f>
        <v>129</v>
      </c>
    </row>
    <row r="1753" spans="1:5" x14ac:dyDescent="0.25">
      <c r="A1753" s="9">
        <v>48792</v>
      </c>
      <c r="B1753" s="2">
        <v>10010</v>
      </c>
      <c r="C1753" s="2" t="s">
        <v>56</v>
      </c>
      <c r="D1753" s="2">
        <v>198</v>
      </c>
      <c r="E1753">
        <f>VLOOKUP(C1753,'Product Master'!$A$1:$C$31,3,FALSE)</f>
        <v>139</v>
      </c>
    </row>
    <row r="1754" spans="1:5" x14ac:dyDescent="0.25">
      <c r="A1754" s="9">
        <v>48793</v>
      </c>
      <c r="B1754" s="2">
        <v>10009</v>
      </c>
      <c r="C1754" s="2" t="s">
        <v>39</v>
      </c>
      <c r="D1754" s="2">
        <v>63</v>
      </c>
      <c r="E1754">
        <f>VLOOKUP(C1754,'Product Master'!$A$1:$C$31,3,FALSE)</f>
        <v>515</v>
      </c>
    </row>
    <row r="1755" spans="1:5" x14ac:dyDescent="0.25">
      <c r="A1755" s="9">
        <v>48794</v>
      </c>
      <c r="B1755" s="2">
        <v>10010</v>
      </c>
      <c r="C1755" s="2" t="s">
        <v>51</v>
      </c>
      <c r="D1755" s="2">
        <v>286</v>
      </c>
      <c r="E1755">
        <f>VLOOKUP(C1755,'Product Master'!$A$1:$C$31,3,FALSE)</f>
        <v>87</v>
      </c>
    </row>
    <row r="1756" spans="1:5" x14ac:dyDescent="0.25">
      <c r="A1756" s="9">
        <v>48795</v>
      </c>
      <c r="B1756" s="2">
        <v>10010</v>
      </c>
      <c r="C1756" s="2" t="s">
        <v>37</v>
      </c>
      <c r="D1756" s="2">
        <v>261</v>
      </c>
      <c r="E1756">
        <f>VLOOKUP(C1756,'Product Master'!$A$1:$C$31,3,FALSE)</f>
        <v>68</v>
      </c>
    </row>
    <row r="1757" spans="1:5" x14ac:dyDescent="0.25">
      <c r="A1757" s="9">
        <v>48796</v>
      </c>
      <c r="B1757" s="2">
        <v>10007</v>
      </c>
      <c r="C1757" s="2" t="s">
        <v>47</v>
      </c>
      <c r="D1757" s="2">
        <v>242</v>
      </c>
      <c r="E1757">
        <f>VLOOKUP(C1757,'Product Master'!$A$1:$C$31,3,FALSE)</f>
        <v>291</v>
      </c>
    </row>
    <row r="1758" spans="1:5" x14ac:dyDescent="0.25">
      <c r="A1758" s="9">
        <v>48797</v>
      </c>
      <c r="B1758" s="2">
        <v>10009</v>
      </c>
      <c r="C1758" s="2" t="s">
        <v>39</v>
      </c>
      <c r="D1758" s="2">
        <v>165</v>
      </c>
      <c r="E1758">
        <f>VLOOKUP(C1758,'Product Master'!$A$1:$C$31,3,FALSE)</f>
        <v>515</v>
      </c>
    </row>
    <row r="1759" spans="1:5" x14ac:dyDescent="0.25">
      <c r="A1759" s="9">
        <v>48798</v>
      </c>
      <c r="B1759" s="2">
        <v>10007</v>
      </c>
      <c r="C1759" s="2" t="s">
        <v>51</v>
      </c>
      <c r="D1759" s="2">
        <v>246</v>
      </c>
      <c r="E1759">
        <f>VLOOKUP(C1759,'Product Master'!$A$1:$C$31,3,FALSE)</f>
        <v>87</v>
      </c>
    </row>
    <row r="1760" spans="1:5" x14ac:dyDescent="0.25">
      <c r="A1760" s="9">
        <v>48799</v>
      </c>
      <c r="B1760" s="2">
        <v>10009</v>
      </c>
      <c r="C1760" s="2" t="s">
        <v>35</v>
      </c>
      <c r="D1760" s="2">
        <v>175</v>
      </c>
      <c r="E1760">
        <f>VLOOKUP(C1760,'Product Master'!$A$1:$C$31,3,FALSE)</f>
        <v>113</v>
      </c>
    </row>
    <row r="1761" spans="1:5" x14ac:dyDescent="0.25">
      <c r="A1761" s="9">
        <v>48800</v>
      </c>
      <c r="B1761" s="2">
        <v>10009</v>
      </c>
      <c r="C1761" s="2" t="s">
        <v>43</v>
      </c>
      <c r="D1761" s="2">
        <v>169</v>
      </c>
      <c r="E1761">
        <f>VLOOKUP(C1761,'Product Master'!$A$1:$C$31,3,FALSE)</f>
        <v>150</v>
      </c>
    </row>
    <row r="1762" spans="1:5" x14ac:dyDescent="0.25">
      <c r="A1762" s="9">
        <v>48801</v>
      </c>
      <c r="B1762" s="2">
        <v>10009</v>
      </c>
      <c r="C1762" s="2" t="s">
        <v>41</v>
      </c>
      <c r="D1762" s="2">
        <v>217</v>
      </c>
      <c r="E1762">
        <f>VLOOKUP(C1762,'Product Master'!$A$1:$C$31,3,FALSE)</f>
        <v>808</v>
      </c>
    </row>
    <row r="1763" spans="1:5" x14ac:dyDescent="0.25">
      <c r="A1763" s="9">
        <v>48802</v>
      </c>
      <c r="B1763" s="2">
        <v>10007</v>
      </c>
      <c r="C1763" s="2" t="s">
        <v>38</v>
      </c>
      <c r="D1763" s="2">
        <v>285</v>
      </c>
      <c r="E1763">
        <f>VLOOKUP(C1763,'Product Master'!$A$1:$C$31,3,FALSE)</f>
        <v>73</v>
      </c>
    </row>
    <row r="1764" spans="1:5" x14ac:dyDescent="0.25">
      <c r="A1764" s="9">
        <v>48803</v>
      </c>
      <c r="B1764" s="2">
        <v>10008</v>
      </c>
      <c r="C1764" s="2" t="s">
        <v>53</v>
      </c>
      <c r="D1764" s="2">
        <v>296</v>
      </c>
      <c r="E1764">
        <f>VLOOKUP(C1764,'Product Master'!$A$1:$C$31,3,FALSE)</f>
        <v>687</v>
      </c>
    </row>
    <row r="1765" spans="1:5" x14ac:dyDescent="0.25">
      <c r="A1765" s="9">
        <v>48804</v>
      </c>
      <c r="B1765" s="2">
        <v>10008</v>
      </c>
      <c r="C1765" s="2" t="s">
        <v>53</v>
      </c>
      <c r="D1765" s="2">
        <v>144</v>
      </c>
      <c r="E1765">
        <f>VLOOKUP(C1765,'Product Master'!$A$1:$C$31,3,FALSE)</f>
        <v>687</v>
      </c>
    </row>
    <row r="1766" spans="1:5" x14ac:dyDescent="0.25">
      <c r="A1766" s="9">
        <v>48805</v>
      </c>
      <c r="B1766" s="2">
        <v>10010</v>
      </c>
      <c r="C1766" s="2" t="s">
        <v>59</v>
      </c>
      <c r="D1766" s="2">
        <v>148</v>
      </c>
      <c r="E1766">
        <f>VLOOKUP(C1766,'Product Master'!$A$1:$C$31,3,FALSE)</f>
        <v>200</v>
      </c>
    </row>
    <row r="1767" spans="1:5" x14ac:dyDescent="0.25">
      <c r="A1767" s="9">
        <v>48806</v>
      </c>
      <c r="B1767" s="2">
        <v>10007</v>
      </c>
      <c r="C1767" s="2" t="s">
        <v>55</v>
      </c>
      <c r="D1767" s="2">
        <v>206</v>
      </c>
      <c r="E1767">
        <f>VLOOKUP(C1767,'Product Master'!$A$1:$C$31,3,FALSE)</f>
        <v>110</v>
      </c>
    </row>
    <row r="1768" spans="1:5" x14ac:dyDescent="0.25">
      <c r="A1768" s="9">
        <v>48807</v>
      </c>
      <c r="B1768" s="2">
        <v>10008</v>
      </c>
      <c r="C1768" s="2" t="s">
        <v>53</v>
      </c>
      <c r="D1768" s="2">
        <v>118</v>
      </c>
      <c r="E1768">
        <f>VLOOKUP(C1768,'Product Master'!$A$1:$C$31,3,FALSE)</f>
        <v>687</v>
      </c>
    </row>
    <row r="1769" spans="1:5" x14ac:dyDescent="0.25">
      <c r="A1769" s="9">
        <v>48808</v>
      </c>
      <c r="B1769" s="2">
        <v>10009</v>
      </c>
      <c r="C1769" s="2" t="s">
        <v>58</v>
      </c>
      <c r="D1769" s="2">
        <v>127</v>
      </c>
      <c r="E1769">
        <f>VLOOKUP(C1769,'Product Master'!$A$1:$C$31,3,FALSE)</f>
        <v>129</v>
      </c>
    </row>
    <row r="1770" spans="1:5" x14ac:dyDescent="0.25">
      <c r="A1770" s="9">
        <v>48809</v>
      </c>
      <c r="B1770" s="2">
        <v>10008</v>
      </c>
      <c r="C1770" s="2" t="s">
        <v>41</v>
      </c>
      <c r="D1770" s="2">
        <v>249</v>
      </c>
      <c r="E1770">
        <f>VLOOKUP(C1770,'Product Master'!$A$1:$C$31,3,FALSE)</f>
        <v>808</v>
      </c>
    </row>
    <row r="1771" spans="1:5" x14ac:dyDescent="0.25">
      <c r="A1771" s="9">
        <v>48810</v>
      </c>
      <c r="B1771" s="2">
        <v>10010</v>
      </c>
      <c r="C1771" s="2" t="s">
        <v>35</v>
      </c>
      <c r="D1771" s="2">
        <v>197</v>
      </c>
      <c r="E1771">
        <f>VLOOKUP(C1771,'Product Master'!$A$1:$C$31,3,FALSE)</f>
        <v>113</v>
      </c>
    </row>
    <row r="1772" spans="1:5" x14ac:dyDescent="0.25">
      <c r="A1772" s="9">
        <v>48811</v>
      </c>
      <c r="B1772" s="2">
        <v>10010</v>
      </c>
      <c r="C1772" s="2" t="s">
        <v>32</v>
      </c>
      <c r="D1772" s="2">
        <v>239</v>
      </c>
      <c r="E1772">
        <f>VLOOKUP(C1772,'Product Master'!$A$1:$C$31,3,FALSE)</f>
        <v>139</v>
      </c>
    </row>
    <row r="1773" spans="1:5" x14ac:dyDescent="0.25">
      <c r="A1773" s="9">
        <v>48812</v>
      </c>
      <c r="B1773" s="2">
        <v>10008</v>
      </c>
      <c r="C1773" s="2" t="s">
        <v>54</v>
      </c>
      <c r="D1773" s="2">
        <v>209</v>
      </c>
      <c r="E1773">
        <f>VLOOKUP(C1773,'Product Master'!$A$1:$C$31,3,FALSE)</f>
        <v>85</v>
      </c>
    </row>
    <row r="1774" spans="1:5" x14ac:dyDescent="0.25">
      <c r="A1774" s="9">
        <v>48813</v>
      </c>
      <c r="B1774" s="2">
        <v>10008</v>
      </c>
      <c r="C1774" s="2" t="s">
        <v>41</v>
      </c>
      <c r="D1774" s="2">
        <v>93</v>
      </c>
      <c r="E1774">
        <f>VLOOKUP(C1774,'Product Master'!$A$1:$C$31,3,FALSE)</f>
        <v>808</v>
      </c>
    </row>
    <row r="1775" spans="1:5" x14ac:dyDescent="0.25">
      <c r="A1775" s="9">
        <v>48814</v>
      </c>
      <c r="B1775" s="2">
        <v>10007</v>
      </c>
      <c r="C1775" s="2" t="s">
        <v>57</v>
      </c>
      <c r="D1775" s="2">
        <v>261</v>
      </c>
      <c r="E1775">
        <f>VLOOKUP(C1775,'Product Master'!$A$1:$C$31,3,FALSE)</f>
        <v>107</v>
      </c>
    </row>
    <row r="1776" spans="1:5" x14ac:dyDescent="0.25">
      <c r="A1776" s="9">
        <v>48815</v>
      </c>
      <c r="B1776" s="2">
        <v>10008</v>
      </c>
      <c r="C1776" s="2" t="s">
        <v>46</v>
      </c>
      <c r="D1776" s="2">
        <v>180</v>
      </c>
      <c r="E1776">
        <f>VLOOKUP(C1776,'Product Master'!$A$1:$C$31,3,FALSE)</f>
        <v>116</v>
      </c>
    </row>
    <row r="1777" spans="1:5" x14ac:dyDescent="0.25">
      <c r="A1777" s="9">
        <v>48816</v>
      </c>
      <c r="B1777" s="2">
        <v>10008</v>
      </c>
      <c r="C1777" s="2" t="s">
        <v>40</v>
      </c>
      <c r="D1777" s="2">
        <v>108</v>
      </c>
      <c r="E1777">
        <f>VLOOKUP(C1777,'Product Master'!$A$1:$C$31,3,FALSE)</f>
        <v>239</v>
      </c>
    </row>
    <row r="1778" spans="1:5" x14ac:dyDescent="0.25">
      <c r="A1778" s="9">
        <v>48817</v>
      </c>
      <c r="B1778" s="2">
        <v>10010</v>
      </c>
      <c r="C1778" s="2" t="s">
        <v>46</v>
      </c>
      <c r="D1778" s="2">
        <v>177</v>
      </c>
      <c r="E1778">
        <f>VLOOKUP(C1778,'Product Master'!$A$1:$C$31,3,FALSE)</f>
        <v>116</v>
      </c>
    </row>
    <row r="1779" spans="1:5" x14ac:dyDescent="0.25">
      <c r="A1779" s="9">
        <v>48818</v>
      </c>
      <c r="B1779" s="2">
        <v>10007</v>
      </c>
      <c r="C1779" s="2" t="s">
        <v>34</v>
      </c>
      <c r="D1779" s="2">
        <v>239</v>
      </c>
      <c r="E1779">
        <f>VLOOKUP(C1779,'Product Master'!$A$1:$C$31,3,FALSE)</f>
        <v>440</v>
      </c>
    </row>
    <row r="1780" spans="1:5" x14ac:dyDescent="0.25">
      <c r="A1780" s="9">
        <v>48819</v>
      </c>
      <c r="B1780" s="2">
        <v>10008</v>
      </c>
      <c r="C1780" s="2" t="s">
        <v>53</v>
      </c>
      <c r="D1780" s="2">
        <v>226</v>
      </c>
      <c r="E1780">
        <f>VLOOKUP(C1780,'Product Master'!$A$1:$C$31,3,FALSE)</f>
        <v>687</v>
      </c>
    </row>
    <row r="1781" spans="1:5" x14ac:dyDescent="0.25">
      <c r="A1781" s="9">
        <v>48820</v>
      </c>
      <c r="B1781" s="2">
        <v>10007</v>
      </c>
      <c r="C1781" s="2" t="s">
        <v>55</v>
      </c>
      <c r="D1781" s="2">
        <v>185</v>
      </c>
      <c r="E1781">
        <f>VLOOKUP(C1781,'Product Master'!$A$1:$C$31,3,FALSE)</f>
        <v>110</v>
      </c>
    </row>
    <row r="1782" spans="1:5" x14ac:dyDescent="0.25">
      <c r="A1782" s="9">
        <v>48821</v>
      </c>
      <c r="B1782" s="2">
        <v>10010</v>
      </c>
      <c r="C1782" s="2" t="s">
        <v>30</v>
      </c>
      <c r="D1782" s="2">
        <v>119</v>
      </c>
      <c r="E1782">
        <f>VLOOKUP(C1782,'Product Master'!$A$1:$C$31,3,FALSE)</f>
        <v>600</v>
      </c>
    </row>
    <row r="1783" spans="1:5" x14ac:dyDescent="0.25">
      <c r="A1783" s="9">
        <v>48822</v>
      </c>
      <c r="B1783" s="2">
        <v>10009</v>
      </c>
      <c r="C1783" s="2" t="s">
        <v>56</v>
      </c>
      <c r="D1783" s="2">
        <v>111</v>
      </c>
      <c r="E1783">
        <f>VLOOKUP(C1783,'Product Master'!$A$1:$C$31,3,FALSE)</f>
        <v>139</v>
      </c>
    </row>
    <row r="1784" spans="1:5" x14ac:dyDescent="0.25">
      <c r="A1784" s="9">
        <v>48823</v>
      </c>
      <c r="B1784" s="2">
        <v>10008</v>
      </c>
      <c r="C1784" s="2" t="s">
        <v>48</v>
      </c>
      <c r="D1784" s="2">
        <v>251</v>
      </c>
      <c r="E1784">
        <f>VLOOKUP(C1784,'Product Master'!$A$1:$C$31,3,FALSE)</f>
        <v>79</v>
      </c>
    </row>
    <row r="1785" spans="1:5" x14ac:dyDescent="0.25">
      <c r="A1785" s="9">
        <v>48824</v>
      </c>
      <c r="B1785" s="2">
        <v>10007</v>
      </c>
      <c r="C1785" s="2" t="s">
        <v>50</v>
      </c>
      <c r="D1785" s="2">
        <v>110</v>
      </c>
      <c r="E1785">
        <f>VLOOKUP(C1785,'Product Master'!$A$1:$C$31,3,FALSE)</f>
        <v>141</v>
      </c>
    </row>
    <row r="1786" spans="1:5" x14ac:dyDescent="0.25">
      <c r="A1786" s="9">
        <v>48825</v>
      </c>
      <c r="B1786" s="2">
        <v>10009</v>
      </c>
      <c r="C1786" s="2" t="s">
        <v>36</v>
      </c>
      <c r="D1786" s="2">
        <v>202</v>
      </c>
      <c r="E1786">
        <f>VLOOKUP(C1786,'Product Master'!$A$1:$C$31,3,FALSE)</f>
        <v>145</v>
      </c>
    </row>
    <row r="1787" spans="1:5" x14ac:dyDescent="0.25">
      <c r="A1787" s="9">
        <v>48826</v>
      </c>
      <c r="B1787" s="2">
        <v>10009</v>
      </c>
      <c r="C1787" s="2" t="s">
        <v>52</v>
      </c>
      <c r="D1787" s="2">
        <v>80</v>
      </c>
      <c r="E1787">
        <f>VLOOKUP(C1787,'Product Master'!$A$1:$C$31,3,FALSE)</f>
        <v>239</v>
      </c>
    </row>
    <row r="1788" spans="1:5" x14ac:dyDescent="0.25">
      <c r="A1788" s="9">
        <v>48827</v>
      </c>
      <c r="B1788" s="2">
        <v>10010</v>
      </c>
      <c r="C1788" s="2" t="s">
        <v>36</v>
      </c>
      <c r="D1788" s="2">
        <v>244</v>
      </c>
      <c r="E1788">
        <f>VLOOKUP(C1788,'Product Master'!$A$1:$C$31,3,FALSE)</f>
        <v>145</v>
      </c>
    </row>
    <row r="1789" spans="1:5" x14ac:dyDescent="0.25">
      <c r="A1789" s="9">
        <v>48828</v>
      </c>
      <c r="B1789" s="2">
        <v>10010</v>
      </c>
      <c r="C1789" s="2" t="s">
        <v>53</v>
      </c>
      <c r="D1789" s="2">
        <v>234</v>
      </c>
      <c r="E1789">
        <f>VLOOKUP(C1789,'Product Master'!$A$1:$C$31,3,FALSE)</f>
        <v>687</v>
      </c>
    </row>
    <row r="1790" spans="1:5" x14ac:dyDescent="0.25">
      <c r="A1790" s="9">
        <v>48829</v>
      </c>
      <c r="B1790" s="2">
        <v>10007</v>
      </c>
      <c r="C1790" s="2" t="s">
        <v>47</v>
      </c>
      <c r="D1790" s="2">
        <v>111</v>
      </c>
      <c r="E1790">
        <f>VLOOKUP(C1790,'Product Master'!$A$1:$C$31,3,FALSE)</f>
        <v>291</v>
      </c>
    </row>
    <row r="1791" spans="1:5" x14ac:dyDescent="0.25">
      <c r="A1791" s="9">
        <v>48830</v>
      </c>
      <c r="B1791" s="2">
        <v>10007</v>
      </c>
      <c r="C1791" s="2" t="s">
        <v>40</v>
      </c>
      <c r="D1791" s="2">
        <v>236</v>
      </c>
      <c r="E1791">
        <f>VLOOKUP(C1791,'Product Master'!$A$1:$C$31,3,FALSE)</f>
        <v>239</v>
      </c>
    </row>
    <row r="1792" spans="1:5" x14ac:dyDescent="0.25">
      <c r="A1792" s="9">
        <v>48831</v>
      </c>
      <c r="B1792" s="2">
        <v>10008</v>
      </c>
      <c r="C1792" s="2" t="s">
        <v>35</v>
      </c>
      <c r="D1792" s="2">
        <v>206</v>
      </c>
      <c r="E1792">
        <f>VLOOKUP(C1792,'Product Master'!$A$1:$C$31,3,FALSE)</f>
        <v>113</v>
      </c>
    </row>
    <row r="1793" spans="1:5" x14ac:dyDescent="0.25">
      <c r="A1793" s="9">
        <v>48832</v>
      </c>
      <c r="B1793" s="2">
        <v>10009</v>
      </c>
      <c r="C1793" s="2" t="s">
        <v>31</v>
      </c>
      <c r="D1793" s="2">
        <v>245</v>
      </c>
      <c r="E1793">
        <f>VLOOKUP(C1793,'Product Master'!$A$1:$C$31,3,FALSE)</f>
        <v>114</v>
      </c>
    </row>
    <row r="1794" spans="1:5" x14ac:dyDescent="0.25">
      <c r="A1794" s="9">
        <v>48833</v>
      </c>
      <c r="B1794" s="2">
        <v>10010</v>
      </c>
      <c r="C1794" s="2" t="s">
        <v>59</v>
      </c>
      <c r="D1794" s="2">
        <v>272</v>
      </c>
      <c r="E1794">
        <f>VLOOKUP(C1794,'Product Master'!$A$1:$C$31,3,FALSE)</f>
        <v>200</v>
      </c>
    </row>
    <row r="1795" spans="1:5" x14ac:dyDescent="0.25">
      <c r="A1795" s="9">
        <v>48834</v>
      </c>
      <c r="B1795" s="2">
        <v>10009</v>
      </c>
      <c r="C1795" s="2" t="s">
        <v>36</v>
      </c>
      <c r="D1795" s="2">
        <v>271</v>
      </c>
      <c r="E1795">
        <f>VLOOKUP(C1795,'Product Master'!$A$1:$C$31,3,FALSE)</f>
        <v>145</v>
      </c>
    </row>
    <row r="1796" spans="1:5" x14ac:dyDescent="0.25">
      <c r="A1796" s="9">
        <v>48835</v>
      </c>
      <c r="B1796" s="2">
        <v>10009</v>
      </c>
      <c r="C1796" s="2" t="s">
        <v>35</v>
      </c>
      <c r="D1796" s="2">
        <v>139</v>
      </c>
      <c r="E1796">
        <f>VLOOKUP(C1796,'Product Master'!$A$1:$C$31,3,FALSE)</f>
        <v>113</v>
      </c>
    </row>
    <row r="1797" spans="1:5" x14ac:dyDescent="0.25">
      <c r="A1797" s="9">
        <v>48836</v>
      </c>
      <c r="B1797" s="2">
        <v>10009</v>
      </c>
      <c r="C1797" s="2" t="s">
        <v>56</v>
      </c>
      <c r="D1797" s="2">
        <v>136</v>
      </c>
      <c r="E1797">
        <f>VLOOKUP(C1797,'Product Master'!$A$1:$C$31,3,FALSE)</f>
        <v>139</v>
      </c>
    </row>
    <row r="1798" spans="1:5" x14ac:dyDescent="0.25">
      <c r="A1798" s="9">
        <v>48837</v>
      </c>
      <c r="B1798" s="2">
        <v>10008</v>
      </c>
      <c r="C1798" s="2" t="s">
        <v>39</v>
      </c>
      <c r="D1798" s="2">
        <v>216</v>
      </c>
      <c r="E1798">
        <f>VLOOKUP(C1798,'Product Master'!$A$1:$C$31,3,FALSE)</f>
        <v>515</v>
      </c>
    </row>
    <row r="1799" spans="1:5" x14ac:dyDescent="0.25">
      <c r="A1799" s="9">
        <v>48838</v>
      </c>
      <c r="B1799" s="2">
        <v>10007</v>
      </c>
      <c r="C1799" s="2" t="s">
        <v>43</v>
      </c>
      <c r="D1799" s="2">
        <v>144</v>
      </c>
      <c r="E1799">
        <f>VLOOKUP(C1799,'Product Master'!$A$1:$C$31,3,FALSE)</f>
        <v>150</v>
      </c>
    </row>
    <row r="1800" spans="1:5" x14ac:dyDescent="0.25">
      <c r="A1800" s="9">
        <v>48839</v>
      </c>
      <c r="B1800" s="2">
        <v>10007</v>
      </c>
      <c r="C1800" s="2" t="s">
        <v>51</v>
      </c>
      <c r="D1800" s="2">
        <v>277</v>
      </c>
      <c r="E1800">
        <f>VLOOKUP(C1800,'Product Master'!$A$1:$C$31,3,FALSE)</f>
        <v>87</v>
      </c>
    </row>
    <row r="1801" spans="1:5" x14ac:dyDescent="0.25">
      <c r="A1801" s="9">
        <v>48840</v>
      </c>
      <c r="B1801" s="2">
        <v>10009</v>
      </c>
      <c r="C1801" s="2" t="s">
        <v>41</v>
      </c>
      <c r="D1801" s="2">
        <v>254</v>
      </c>
      <c r="E1801">
        <f>VLOOKUP(C1801,'Product Master'!$A$1:$C$31,3,FALSE)</f>
        <v>808</v>
      </c>
    </row>
    <row r="1802" spans="1:5" x14ac:dyDescent="0.25">
      <c r="A1802" s="9">
        <v>48841</v>
      </c>
      <c r="B1802" s="2">
        <v>10007</v>
      </c>
      <c r="C1802" s="2" t="s">
        <v>59</v>
      </c>
      <c r="D1802" s="2">
        <v>203</v>
      </c>
      <c r="E1802">
        <f>VLOOKUP(C1802,'Product Master'!$A$1:$C$31,3,FALSE)</f>
        <v>200</v>
      </c>
    </row>
    <row r="1803" spans="1:5" x14ac:dyDescent="0.25">
      <c r="A1803" s="9">
        <v>48842</v>
      </c>
      <c r="B1803" s="2">
        <v>10010</v>
      </c>
      <c r="C1803" s="2" t="s">
        <v>36</v>
      </c>
      <c r="D1803" s="2">
        <v>166</v>
      </c>
      <c r="E1803">
        <f>VLOOKUP(C1803,'Product Master'!$A$1:$C$31,3,FALSE)</f>
        <v>145</v>
      </c>
    </row>
    <row r="1804" spans="1:5" x14ac:dyDescent="0.25">
      <c r="A1804" s="9">
        <v>48843</v>
      </c>
      <c r="B1804" s="2">
        <v>10010</v>
      </c>
      <c r="C1804" s="2" t="s">
        <v>40</v>
      </c>
      <c r="D1804" s="2">
        <v>239</v>
      </c>
      <c r="E1804">
        <f>VLOOKUP(C1804,'Product Master'!$A$1:$C$31,3,FALSE)</f>
        <v>239</v>
      </c>
    </row>
    <row r="1805" spans="1:5" x14ac:dyDescent="0.25">
      <c r="A1805" s="9">
        <v>48844</v>
      </c>
      <c r="B1805" s="2">
        <v>10007</v>
      </c>
      <c r="C1805" s="2" t="s">
        <v>52</v>
      </c>
      <c r="D1805" s="2">
        <v>120</v>
      </c>
      <c r="E1805">
        <f>VLOOKUP(C1805,'Product Master'!$A$1:$C$31,3,FALSE)</f>
        <v>239</v>
      </c>
    </row>
    <row r="1806" spans="1:5" x14ac:dyDescent="0.25">
      <c r="A1806" s="9">
        <v>48845</v>
      </c>
      <c r="B1806" s="2">
        <v>10010</v>
      </c>
      <c r="C1806" s="2" t="s">
        <v>53</v>
      </c>
      <c r="D1806" s="2">
        <v>229</v>
      </c>
      <c r="E1806">
        <f>VLOOKUP(C1806,'Product Master'!$A$1:$C$31,3,FALSE)</f>
        <v>687</v>
      </c>
    </row>
    <row r="1807" spans="1:5" x14ac:dyDescent="0.25">
      <c r="A1807" s="9">
        <v>48846</v>
      </c>
      <c r="B1807" s="2">
        <v>10007</v>
      </c>
      <c r="C1807" s="2" t="s">
        <v>53</v>
      </c>
      <c r="D1807" s="2">
        <v>87</v>
      </c>
      <c r="E1807">
        <f>VLOOKUP(C1807,'Product Master'!$A$1:$C$31,3,FALSE)</f>
        <v>687</v>
      </c>
    </row>
    <row r="1808" spans="1:5" x14ac:dyDescent="0.25">
      <c r="A1808" s="9">
        <v>48847</v>
      </c>
      <c r="B1808" s="2">
        <v>10008</v>
      </c>
      <c r="C1808" s="2" t="s">
        <v>34</v>
      </c>
      <c r="D1808" s="2">
        <v>141</v>
      </c>
      <c r="E1808">
        <f>VLOOKUP(C1808,'Product Master'!$A$1:$C$31,3,FALSE)</f>
        <v>440</v>
      </c>
    </row>
    <row r="1809" spans="1:5" x14ac:dyDescent="0.25">
      <c r="A1809" s="9">
        <v>48848</v>
      </c>
      <c r="B1809" s="2">
        <v>10008</v>
      </c>
      <c r="C1809" s="2" t="s">
        <v>54</v>
      </c>
      <c r="D1809" s="2">
        <v>278</v>
      </c>
      <c r="E1809">
        <f>VLOOKUP(C1809,'Product Master'!$A$1:$C$31,3,FALSE)</f>
        <v>85</v>
      </c>
    </row>
    <row r="1810" spans="1:5" x14ac:dyDescent="0.25">
      <c r="A1810" s="9">
        <v>48849</v>
      </c>
      <c r="B1810" s="2">
        <v>10010</v>
      </c>
      <c r="C1810" s="2" t="s">
        <v>39</v>
      </c>
      <c r="D1810" s="2">
        <v>129</v>
      </c>
      <c r="E1810">
        <f>VLOOKUP(C1810,'Product Master'!$A$1:$C$31,3,FALSE)</f>
        <v>515</v>
      </c>
    </row>
    <row r="1811" spans="1:5" x14ac:dyDescent="0.25">
      <c r="A1811" s="9">
        <v>48850</v>
      </c>
      <c r="B1811" s="2">
        <v>10007</v>
      </c>
      <c r="C1811" s="2" t="s">
        <v>35</v>
      </c>
      <c r="D1811" s="2">
        <v>167</v>
      </c>
      <c r="E1811">
        <f>VLOOKUP(C1811,'Product Master'!$A$1:$C$31,3,FALSE)</f>
        <v>113</v>
      </c>
    </row>
    <row r="1812" spans="1:5" x14ac:dyDescent="0.25">
      <c r="A1812" s="9">
        <v>48851</v>
      </c>
      <c r="B1812" s="2">
        <v>10007</v>
      </c>
      <c r="C1812" s="2" t="s">
        <v>57</v>
      </c>
      <c r="D1812" s="2">
        <v>248</v>
      </c>
      <c r="E1812">
        <f>VLOOKUP(C1812,'Product Master'!$A$1:$C$31,3,FALSE)</f>
        <v>107</v>
      </c>
    </row>
    <row r="1813" spans="1:5" x14ac:dyDescent="0.25">
      <c r="A1813" s="9">
        <v>48852</v>
      </c>
      <c r="B1813" s="2">
        <v>10008</v>
      </c>
      <c r="C1813" s="2" t="s">
        <v>54</v>
      </c>
      <c r="D1813" s="2">
        <v>260</v>
      </c>
      <c r="E1813">
        <f>VLOOKUP(C1813,'Product Master'!$A$1:$C$31,3,FALSE)</f>
        <v>85</v>
      </c>
    </row>
    <row r="1814" spans="1:5" x14ac:dyDescent="0.25">
      <c r="A1814" s="9">
        <v>48853</v>
      </c>
      <c r="B1814" s="2">
        <v>10009</v>
      </c>
      <c r="C1814" s="2" t="s">
        <v>46</v>
      </c>
      <c r="D1814" s="2">
        <v>194</v>
      </c>
      <c r="E1814">
        <f>VLOOKUP(C1814,'Product Master'!$A$1:$C$31,3,FALSE)</f>
        <v>116</v>
      </c>
    </row>
    <row r="1815" spans="1:5" x14ac:dyDescent="0.25">
      <c r="A1815" s="9">
        <v>48854</v>
      </c>
      <c r="B1815" s="2">
        <v>10009</v>
      </c>
      <c r="C1815" s="2" t="s">
        <v>31</v>
      </c>
      <c r="D1815" s="2">
        <v>250</v>
      </c>
      <c r="E1815">
        <f>VLOOKUP(C1815,'Product Master'!$A$1:$C$31,3,FALSE)</f>
        <v>114</v>
      </c>
    </row>
    <row r="1816" spans="1:5" x14ac:dyDescent="0.25">
      <c r="A1816" s="9">
        <v>48855</v>
      </c>
      <c r="B1816" s="2">
        <v>10009</v>
      </c>
      <c r="C1816" s="2" t="s">
        <v>52</v>
      </c>
      <c r="D1816" s="2">
        <v>101</v>
      </c>
      <c r="E1816">
        <f>VLOOKUP(C1816,'Product Master'!$A$1:$C$31,3,FALSE)</f>
        <v>239</v>
      </c>
    </row>
    <row r="1817" spans="1:5" x14ac:dyDescent="0.25">
      <c r="A1817" s="9">
        <v>48856</v>
      </c>
      <c r="B1817" s="2">
        <v>10010</v>
      </c>
      <c r="C1817" s="2" t="s">
        <v>40</v>
      </c>
      <c r="D1817" s="2">
        <v>84</v>
      </c>
      <c r="E1817">
        <f>VLOOKUP(C1817,'Product Master'!$A$1:$C$31,3,FALSE)</f>
        <v>239</v>
      </c>
    </row>
    <row r="1818" spans="1:5" x14ac:dyDescent="0.25">
      <c r="A1818" s="9">
        <v>48857</v>
      </c>
      <c r="B1818" s="2">
        <v>10009</v>
      </c>
      <c r="C1818" s="2" t="s">
        <v>39</v>
      </c>
      <c r="D1818" s="2">
        <v>274</v>
      </c>
      <c r="E1818">
        <f>VLOOKUP(C1818,'Product Master'!$A$1:$C$31,3,FALSE)</f>
        <v>515</v>
      </c>
    </row>
    <row r="1819" spans="1:5" x14ac:dyDescent="0.25">
      <c r="A1819" s="9">
        <v>48858</v>
      </c>
      <c r="B1819" s="2">
        <v>10007</v>
      </c>
      <c r="C1819" s="2" t="s">
        <v>54</v>
      </c>
      <c r="D1819" s="2">
        <v>234</v>
      </c>
      <c r="E1819">
        <f>VLOOKUP(C1819,'Product Master'!$A$1:$C$31,3,FALSE)</f>
        <v>85</v>
      </c>
    </row>
    <row r="1820" spans="1:5" x14ac:dyDescent="0.25">
      <c r="A1820" s="9">
        <v>48859</v>
      </c>
      <c r="B1820" s="2">
        <v>10008</v>
      </c>
      <c r="C1820" s="2" t="s">
        <v>38</v>
      </c>
      <c r="D1820" s="2">
        <v>257</v>
      </c>
      <c r="E1820">
        <f>VLOOKUP(C1820,'Product Master'!$A$1:$C$31,3,FALSE)</f>
        <v>73</v>
      </c>
    </row>
    <row r="1821" spans="1:5" x14ac:dyDescent="0.25">
      <c r="A1821" s="9">
        <v>48860</v>
      </c>
      <c r="B1821" s="2">
        <v>10007</v>
      </c>
      <c r="C1821" s="2" t="s">
        <v>57</v>
      </c>
      <c r="D1821" s="2">
        <v>212</v>
      </c>
      <c r="E1821">
        <f>VLOOKUP(C1821,'Product Master'!$A$1:$C$31,3,FALSE)</f>
        <v>107</v>
      </c>
    </row>
    <row r="1822" spans="1:5" x14ac:dyDescent="0.25">
      <c r="A1822" s="9">
        <v>48861</v>
      </c>
      <c r="B1822" s="2">
        <v>10007</v>
      </c>
      <c r="C1822" s="2" t="s">
        <v>55</v>
      </c>
      <c r="D1822" s="2">
        <v>160</v>
      </c>
      <c r="E1822">
        <f>VLOOKUP(C1822,'Product Master'!$A$1:$C$31,3,FALSE)</f>
        <v>110</v>
      </c>
    </row>
    <row r="1823" spans="1:5" x14ac:dyDescent="0.25">
      <c r="A1823" s="9">
        <v>48862</v>
      </c>
      <c r="B1823" s="2">
        <v>10009</v>
      </c>
      <c r="C1823" s="2" t="s">
        <v>35</v>
      </c>
      <c r="D1823" s="2">
        <v>152</v>
      </c>
      <c r="E1823">
        <f>VLOOKUP(C1823,'Product Master'!$A$1:$C$31,3,FALSE)</f>
        <v>113</v>
      </c>
    </row>
    <row r="1824" spans="1:5" x14ac:dyDescent="0.25">
      <c r="A1824" s="9">
        <v>48863</v>
      </c>
      <c r="B1824" s="2">
        <v>10010</v>
      </c>
      <c r="C1824" s="2" t="s">
        <v>36</v>
      </c>
      <c r="D1824" s="2">
        <v>230</v>
      </c>
      <c r="E1824">
        <f>VLOOKUP(C1824,'Product Master'!$A$1:$C$31,3,FALSE)</f>
        <v>145</v>
      </c>
    </row>
    <row r="1825" spans="1:5" x14ac:dyDescent="0.25">
      <c r="A1825" s="9">
        <v>48864</v>
      </c>
      <c r="B1825" s="2">
        <v>10007</v>
      </c>
      <c r="C1825" s="2" t="s">
        <v>41</v>
      </c>
      <c r="D1825" s="2">
        <v>220</v>
      </c>
      <c r="E1825">
        <f>VLOOKUP(C1825,'Product Master'!$A$1:$C$31,3,FALSE)</f>
        <v>808</v>
      </c>
    </row>
    <row r="1826" spans="1:5" x14ac:dyDescent="0.25">
      <c r="A1826" s="9">
        <v>48865</v>
      </c>
      <c r="B1826" s="2">
        <v>10007</v>
      </c>
      <c r="C1826" s="2" t="s">
        <v>50</v>
      </c>
      <c r="D1826" s="2">
        <v>280</v>
      </c>
      <c r="E1826">
        <f>VLOOKUP(C1826,'Product Master'!$A$1:$C$31,3,FALSE)</f>
        <v>141</v>
      </c>
    </row>
    <row r="1827" spans="1:5" x14ac:dyDescent="0.25">
      <c r="A1827" s="9">
        <v>48866</v>
      </c>
      <c r="B1827" s="2">
        <v>10009</v>
      </c>
      <c r="C1827" s="2" t="s">
        <v>47</v>
      </c>
      <c r="D1827" s="2">
        <v>179</v>
      </c>
      <c r="E1827">
        <f>VLOOKUP(C1827,'Product Master'!$A$1:$C$31,3,FALSE)</f>
        <v>291</v>
      </c>
    </row>
    <row r="1828" spans="1:5" x14ac:dyDescent="0.25">
      <c r="A1828" s="9">
        <v>48867</v>
      </c>
      <c r="B1828" s="2">
        <v>10010</v>
      </c>
      <c r="C1828" s="2" t="s">
        <v>51</v>
      </c>
      <c r="D1828" s="2">
        <v>291</v>
      </c>
      <c r="E1828">
        <f>VLOOKUP(C1828,'Product Master'!$A$1:$C$31,3,FALSE)</f>
        <v>87</v>
      </c>
    </row>
    <row r="1829" spans="1:5" x14ac:dyDescent="0.25">
      <c r="A1829" s="9">
        <v>48868</v>
      </c>
      <c r="B1829" s="2">
        <v>10007</v>
      </c>
      <c r="C1829" s="2" t="s">
        <v>48</v>
      </c>
      <c r="D1829" s="2">
        <v>252</v>
      </c>
      <c r="E1829">
        <f>VLOOKUP(C1829,'Product Master'!$A$1:$C$31,3,FALSE)</f>
        <v>79</v>
      </c>
    </row>
    <row r="1830" spans="1:5" x14ac:dyDescent="0.25">
      <c r="A1830" s="9">
        <v>48869</v>
      </c>
      <c r="B1830" s="2">
        <v>10009</v>
      </c>
      <c r="C1830" s="2" t="s">
        <v>53</v>
      </c>
      <c r="D1830" s="2">
        <v>186</v>
      </c>
      <c r="E1830">
        <f>VLOOKUP(C1830,'Product Master'!$A$1:$C$31,3,FALSE)</f>
        <v>687</v>
      </c>
    </row>
    <row r="1831" spans="1:5" x14ac:dyDescent="0.25">
      <c r="A1831" s="9">
        <v>48870</v>
      </c>
      <c r="B1831" s="2">
        <v>10010</v>
      </c>
      <c r="C1831" s="2" t="s">
        <v>42</v>
      </c>
      <c r="D1831" s="2">
        <v>222</v>
      </c>
      <c r="E1831">
        <f>VLOOKUP(C1831,'Product Master'!$A$1:$C$31,3,FALSE)</f>
        <v>97</v>
      </c>
    </row>
    <row r="1832" spans="1:5" x14ac:dyDescent="0.25">
      <c r="A1832" s="9">
        <v>48871</v>
      </c>
      <c r="B1832" s="2">
        <v>10007</v>
      </c>
      <c r="C1832" s="2" t="s">
        <v>58</v>
      </c>
      <c r="D1832" s="2">
        <v>134</v>
      </c>
      <c r="E1832">
        <f>VLOOKUP(C1832,'Product Master'!$A$1:$C$31,3,FALSE)</f>
        <v>129</v>
      </c>
    </row>
    <row r="1833" spans="1:5" x14ac:dyDescent="0.25">
      <c r="A1833" s="9">
        <v>48872</v>
      </c>
      <c r="B1833" s="2">
        <v>10008</v>
      </c>
      <c r="C1833" s="2" t="s">
        <v>49</v>
      </c>
      <c r="D1833" s="2">
        <v>278</v>
      </c>
      <c r="E1833">
        <f>VLOOKUP(C1833,'Product Master'!$A$1:$C$31,3,FALSE)</f>
        <v>70</v>
      </c>
    </row>
    <row r="1834" spans="1:5" x14ac:dyDescent="0.25">
      <c r="A1834" s="9">
        <v>48873</v>
      </c>
      <c r="B1834" s="2">
        <v>10010</v>
      </c>
      <c r="C1834" s="2" t="s">
        <v>43</v>
      </c>
      <c r="D1834" s="2">
        <v>294</v>
      </c>
      <c r="E1834">
        <f>VLOOKUP(C1834,'Product Master'!$A$1:$C$31,3,FALSE)</f>
        <v>150</v>
      </c>
    </row>
    <row r="1835" spans="1:5" x14ac:dyDescent="0.25">
      <c r="A1835" s="9">
        <v>48874</v>
      </c>
      <c r="B1835" s="2">
        <v>10007</v>
      </c>
      <c r="C1835" s="2" t="s">
        <v>49</v>
      </c>
      <c r="D1835" s="2">
        <v>233</v>
      </c>
      <c r="E1835">
        <f>VLOOKUP(C1835,'Product Master'!$A$1:$C$31,3,FALSE)</f>
        <v>70</v>
      </c>
    </row>
    <row r="1836" spans="1:5" x14ac:dyDescent="0.25">
      <c r="A1836" s="9">
        <v>48875</v>
      </c>
      <c r="B1836" s="2">
        <v>10009</v>
      </c>
      <c r="C1836" s="2" t="s">
        <v>52</v>
      </c>
      <c r="D1836" s="2">
        <v>183</v>
      </c>
      <c r="E1836">
        <f>VLOOKUP(C1836,'Product Master'!$A$1:$C$31,3,FALSE)</f>
        <v>239</v>
      </c>
    </row>
    <row r="1837" spans="1:5" x14ac:dyDescent="0.25">
      <c r="A1837" s="9">
        <v>48876</v>
      </c>
      <c r="B1837" s="2">
        <v>10007</v>
      </c>
      <c r="C1837" s="2" t="s">
        <v>45</v>
      </c>
      <c r="D1837" s="2">
        <v>249</v>
      </c>
      <c r="E1837">
        <f>VLOOKUP(C1837,'Product Master'!$A$1:$C$31,3,FALSE)</f>
        <v>92</v>
      </c>
    </row>
    <row r="1838" spans="1:5" x14ac:dyDescent="0.25">
      <c r="A1838" s="9">
        <v>48877</v>
      </c>
      <c r="B1838" s="2">
        <v>10010</v>
      </c>
      <c r="C1838" s="2" t="s">
        <v>59</v>
      </c>
      <c r="D1838" s="2">
        <v>221</v>
      </c>
      <c r="E1838">
        <f>VLOOKUP(C1838,'Product Master'!$A$1:$C$31,3,FALSE)</f>
        <v>200</v>
      </c>
    </row>
    <row r="1839" spans="1:5" x14ac:dyDescent="0.25">
      <c r="A1839" s="9">
        <v>48878</v>
      </c>
      <c r="B1839" s="2">
        <v>10010</v>
      </c>
      <c r="C1839" s="2" t="s">
        <v>39</v>
      </c>
      <c r="D1839" s="2">
        <v>57</v>
      </c>
      <c r="E1839">
        <f>VLOOKUP(C1839,'Product Master'!$A$1:$C$31,3,FALSE)</f>
        <v>515</v>
      </c>
    </row>
    <row r="1840" spans="1:5" x14ac:dyDescent="0.25">
      <c r="A1840" s="9">
        <v>48879</v>
      </c>
      <c r="B1840" s="2">
        <v>10007</v>
      </c>
      <c r="C1840" s="2" t="s">
        <v>40</v>
      </c>
      <c r="D1840" s="2">
        <v>189</v>
      </c>
      <c r="E1840">
        <f>VLOOKUP(C1840,'Product Master'!$A$1:$C$31,3,FALSE)</f>
        <v>239</v>
      </c>
    </row>
    <row r="1841" spans="1:5" x14ac:dyDescent="0.25">
      <c r="A1841" s="9">
        <v>48880</v>
      </c>
      <c r="B1841" s="2">
        <v>10010</v>
      </c>
      <c r="C1841" s="2" t="s">
        <v>53</v>
      </c>
      <c r="D1841" s="2">
        <v>91</v>
      </c>
      <c r="E1841">
        <f>VLOOKUP(C1841,'Product Master'!$A$1:$C$31,3,FALSE)</f>
        <v>687</v>
      </c>
    </row>
    <row r="1842" spans="1:5" x14ac:dyDescent="0.25">
      <c r="A1842" s="9">
        <v>48881</v>
      </c>
      <c r="B1842" s="2">
        <v>10009</v>
      </c>
      <c r="C1842" s="2" t="s">
        <v>34</v>
      </c>
      <c r="D1842" s="2">
        <v>93</v>
      </c>
      <c r="E1842">
        <f>VLOOKUP(C1842,'Product Master'!$A$1:$C$31,3,FALSE)</f>
        <v>440</v>
      </c>
    </row>
    <row r="1843" spans="1:5" x14ac:dyDescent="0.25">
      <c r="A1843" s="9">
        <v>48882</v>
      </c>
      <c r="B1843" s="2">
        <v>10010</v>
      </c>
      <c r="C1843" s="2" t="s">
        <v>34</v>
      </c>
      <c r="D1843" s="2">
        <v>107</v>
      </c>
      <c r="E1843">
        <f>VLOOKUP(C1843,'Product Master'!$A$1:$C$31,3,FALSE)</f>
        <v>440</v>
      </c>
    </row>
    <row r="1844" spans="1:5" x14ac:dyDescent="0.25">
      <c r="A1844" s="9">
        <v>48883</v>
      </c>
      <c r="B1844" s="2">
        <v>10007</v>
      </c>
      <c r="C1844" s="2" t="s">
        <v>59</v>
      </c>
      <c r="D1844" s="2">
        <v>79</v>
      </c>
      <c r="E1844">
        <f>VLOOKUP(C1844,'Product Master'!$A$1:$C$31,3,FALSE)</f>
        <v>200</v>
      </c>
    </row>
    <row r="1845" spans="1:5" x14ac:dyDescent="0.25">
      <c r="A1845" s="9">
        <v>48884</v>
      </c>
      <c r="B1845" s="2">
        <v>10010</v>
      </c>
      <c r="C1845" s="2" t="s">
        <v>44</v>
      </c>
      <c r="D1845" s="2">
        <v>123</v>
      </c>
      <c r="E1845">
        <f>VLOOKUP(C1845,'Product Master'!$A$1:$C$31,3,FALSE)</f>
        <v>122</v>
      </c>
    </row>
    <row r="1846" spans="1:5" x14ac:dyDescent="0.25">
      <c r="A1846" s="9">
        <v>48885</v>
      </c>
      <c r="B1846" s="2">
        <v>10009</v>
      </c>
      <c r="C1846" s="2" t="s">
        <v>52</v>
      </c>
      <c r="D1846" s="2">
        <v>286</v>
      </c>
      <c r="E1846">
        <f>VLOOKUP(C1846,'Product Master'!$A$1:$C$31,3,FALSE)</f>
        <v>239</v>
      </c>
    </row>
    <row r="1847" spans="1:5" x14ac:dyDescent="0.25">
      <c r="A1847" s="9">
        <v>48886</v>
      </c>
      <c r="B1847" s="2">
        <v>10007</v>
      </c>
      <c r="C1847" s="2" t="s">
        <v>40</v>
      </c>
      <c r="D1847" s="2">
        <v>144</v>
      </c>
      <c r="E1847">
        <f>VLOOKUP(C1847,'Product Master'!$A$1:$C$31,3,FALSE)</f>
        <v>239</v>
      </c>
    </row>
    <row r="1848" spans="1:5" x14ac:dyDescent="0.25">
      <c r="A1848" s="9">
        <v>48887</v>
      </c>
      <c r="B1848" s="2">
        <v>10010</v>
      </c>
      <c r="C1848" s="2" t="s">
        <v>47</v>
      </c>
      <c r="D1848" s="2">
        <v>226</v>
      </c>
      <c r="E1848">
        <f>VLOOKUP(C1848,'Product Master'!$A$1:$C$31,3,FALSE)</f>
        <v>291</v>
      </c>
    </row>
    <row r="1849" spans="1:5" x14ac:dyDescent="0.25">
      <c r="A1849" s="9">
        <v>48888</v>
      </c>
      <c r="B1849" s="2">
        <v>10010</v>
      </c>
      <c r="C1849" s="2" t="s">
        <v>40</v>
      </c>
      <c r="D1849" s="2">
        <v>115</v>
      </c>
      <c r="E1849">
        <f>VLOOKUP(C1849,'Product Master'!$A$1:$C$31,3,FALSE)</f>
        <v>239</v>
      </c>
    </row>
    <row r="1850" spans="1:5" x14ac:dyDescent="0.25">
      <c r="A1850" s="9">
        <v>48889</v>
      </c>
      <c r="B1850" s="2">
        <v>10009</v>
      </c>
      <c r="C1850" s="2" t="s">
        <v>56</v>
      </c>
      <c r="D1850" s="2">
        <v>126</v>
      </c>
      <c r="E1850">
        <f>VLOOKUP(C1850,'Product Master'!$A$1:$C$31,3,FALSE)</f>
        <v>139</v>
      </c>
    </row>
    <row r="1851" spans="1:5" x14ac:dyDescent="0.25">
      <c r="A1851" s="9">
        <v>48890</v>
      </c>
      <c r="B1851" s="2">
        <v>10010</v>
      </c>
      <c r="C1851" s="2" t="s">
        <v>34</v>
      </c>
      <c r="D1851" s="2">
        <v>145</v>
      </c>
      <c r="E1851">
        <f>VLOOKUP(C1851,'Product Master'!$A$1:$C$31,3,FALSE)</f>
        <v>440</v>
      </c>
    </row>
    <row r="1852" spans="1:5" x14ac:dyDescent="0.25">
      <c r="A1852" s="9">
        <v>48891</v>
      </c>
      <c r="B1852" s="2">
        <v>10007</v>
      </c>
      <c r="C1852" s="2" t="s">
        <v>51</v>
      </c>
      <c r="D1852" s="2">
        <v>185</v>
      </c>
      <c r="E1852">
        <f>VLOOKUP(C1852,'Product Master'!$A$1:$C$31,3,FALSE)</f>
        <v>87</v>
      </c>
    </row>
    <row r="1853" spans="1:5" x14ac:dyDescent="0.25">
      <c r="A1853" s="9">
        <v>48892</v>
      </c>
      <c r="B1853" s="2">
        <v>10008</v>
      </c>
      <c r="C1853" s="2" t="s">
        <v>36</v>
      </c>
      <c r="D1853" s="2">
        <v>242</v>
      </c>
      <c r="E1853">
        <f>VLOOKUP(C1853,'Product Master'!$A$1:$C$31,3,FALSE)</f>
        <v>145</v>
      </c>
    </row>
    <row r="1854" spans="1:5" x14ac:dyDescent="0.25">
      <c r="A1854" s="9">
        <v>48893</v>
      </c>
      <c r="B1854" s="2">
        <v>10009</v>
      </c>
      <c r="C1854" s="2" t="s">
        <v>52</v>
      </c>
      <c r="D1854" s="2">
        <v>162</v>
      </c>
      <c r="E1854">
        <f>VLOOKUP(C1854,'Product Master'!$A$1:$C$31,3,FALSE)</f>
        <v>239</v>
      </c>
    </row>
    <row r="1855" spans="1:5" x14ac:dyDescent="0.25">
      <c r="A1855" s="9">
        <v>48894</v>
      </c>
      <c r="B1855" s="2">
        <v>10008</v>
      </c>
      <c r="C1855" s="2" t="s">
        <v>39</v>
      </c>
      <c r="D1855" s="2">
        <v>144</v>
      </c>
      <c r="E1855">
        <f>VLOOKUP(C1855,'Product Master'!$A$1:$C$31,3,FALSE)</f>
        <v>515</v>
      </c>
    </row>
    <row r="1856" spans="1:5" x14ac:dyDescent="0.25">
      <c r="A1856" s="9">
        <v>48895</v>
      </c>
      <c r="B1856" s="2">
        <v>10007</v>
      </c>
      <c r="C1856" s="2" t="s">
        <v>38</v>
      </c>
      <c r="D1856" s="2">
        <v>272</v>
      </c>
      <c r="E1856">
        <f>VLOOKUP(C1856,'Product Master'!$A$1:$C$31,3,FALSE)</f>
        <v>73</v>
      </c>
    </row>
    <row r="1857" spans="1:5" x14ac:dyDescent="0.25">
      <c r="A1857" s="9">
        <v>48896</v>
      </c>
      <c r="B1857" s="2">
        <v>10007</v>
      </c>
      <c r="C1857" s="2" t="s">
        <v>30</v>
      </c>
      <c r="D1857" s="2">
        <v>90</v>
      </c>
      <c r="E1857">
        <f>VLOOKUP(C1857,'Product Master'!$A$1:$C$31,3,FALSE)</f>
        <v>600</v>
      </c>
    </row>
    <row r="1858" spans="1:5" x14ac:dyDescent="0.25">
      <c r="A1858" s="9">
        <v>48897</v>
      </c>
      <c r="B1858" s="2">
        <v>10009</v>
      </c>
      <c r="C1858" s="2" t="s">
        <v>44</v>
      </c>
      <c r="D1858" s="2">
        <v>126</v>
      </c>
      <c r="E1858">
        <f>VLOOKUP(C1858,'Product Master'!$A$1:$C$31,3,FALSE)</f>
        <v>122</v>
      </c>
    </row>
    <row r="1859" spans="1:5" x14ac:dyDescent="0.25">
      <c r="A1859" s="9">
        <v>48898</v>
      </c>
      <c r="B1859" s="2">
        <v>10008</v>
      </c>
      <c r="C1859" s="2" t="s">
        <v>54</v>
      </c>
      <c r="D1859" s="2">
        <v>255</v>
      </c>
      <c r="E1859">
        <f>VLOOKUP(C1859,'Product Master'!$A$1:$C$31,3,FALSE)</f>
        <v>85</v>
      </c>
    </row>
    <row r="1860" spans="1:5" x14ac:dyDescent="0.25">
      <c r="A1860" s="9">
        <v>48899</v>
      </c>
      <c r="B1860" s="2">
        <v>10007</v>
      </c>
      <c r="C1860" s="2" t="s">
        <v>33</v>
      </c>
      <c r="D1860" s="2">
        <v>221</v>
      </c>
      <c r="E1860">
        <f>VLOOKUP(C1860,'Product Master'!$A$1:$C$31,3,FALSE)</f>
        <v>84</v>
      </c>
    </row>
    <row r="1861" spans="1:5" x14ac:dyDescent="0.25">
      <c r="A1861" s="9">
        <v>48900</v>
      </c>
      <c r="B1861" s="2">
        <v>10009</v>
      </c>
      <c r="C1861" s="2" t="s">
        <v>36</v>
      </c>
      <c r="D1861" s="2">
        <v>160</v>
      </c>
      <c r="E1861">
        <f>VLOOKUP(C1861,'Product Master'!$A$1:$C$31,3,FALSE)</f>
        <v>145</v>
      </c>
    </row>
    <row r="1862" spans="1:5" x14ac:dyDescent="0.25">
      <c r="A1862" s="9">
        <v>48901</v>
      </c>
      <c r="B1862" s="2">
        <v>10007</v>
      </c>
      <c r="C1862" s="2" t="s">
        <v>52</v>
      </c>
      <c r="D1862" s="2">
        <v>267</v>
      </c>
      <c r="E1862">
        <f>VLOOKUP(C1862,'Product Master'!$A$1:$C$31,3,FALSE)</f>
        <v>239</v>
      </c>
    </row>
    <row r="1863" spans="1:5" x14ac:dyDescent="0.25">
      <c r="A1863" s="9">
        <v>48902</v>
      </c>
      <c r="B1863" s="2">
        <v>10010</v>
      </c>
      <c r="C1863" s="2" t="s">
        <v>47</v>
      </c>
      <c r="D1863" s="2">
        <v>300</v>
      </c>
      <c r="E1863">
        <f>VLOOKUP(C1863,'Product Master'!$A$1:$C$31,3,FALSE)</f>
        <v>291</v>
      </c>
    </row>
    <row r="1864" spans="1:5" x14ac:dyDescent="0.25">
      <c r="A1864" s="9">
        <v>48903</v>
      </c>
      <c r="B1864" s="2">
        <v>10007</v>
      </c>
      <c r="C1864" s="2" t="s">
        <v>39</v>
      </c>
      <c r="D1864" s="2">
        <v>84</v>
      </c>
      <c r="E1864">
        <f>VLOOKUP(C1864,'Product Master'!$A$1:$C$31,3,FALSE)</f>
        <v>515</v>
      </c>
    </row>
    <row r="1865" spans="1:5" x14ac:dyDescent="0.25">
      <c r="A1865" s="9">
        <v>48904</v>
      </c>
      <c r="B1865" s="2">
        <v>10010</v>
      </c>
      <c r="C1865" s="2" t="s">
        <v>52</v>
      </c>
      <c r="D1865" s="2">
        <v>147</v>
      </c>
      <c r="E1865">
        <f>VLOOKUP(C1865,'Product Master'!$A$1:$C$31,3,FALSE)</f>
        <v>239</v>
      </c>
    </row>
    <row r="1866" spans="1:5" x14ac:dyDescent="0.25">
      <c r="A1866" s="9">
        <v>48905</v>
      </c>
      <c r="B1866" s="2">
        <v>10009</v>
      </c>
      <c r="C1866" s="2" t="s">
        <v>42</v>
      </c>
      <c r="D1866" s="2">
        <v>194</v>
      </c>
      <c r="E1866">
        <f>VLOOKUP(C1866,'Product Master'!$A$1:$C$31,3,FALSE)</f>
        <v>97</v>
      </c>
    </row>
    <row r="1867" spans="1:5" x14ac:dyDescent="0.25">
      <c r="A1867" s="9">
        <v>48906</v>
      </c>
      <c r="B1867" s="2">
        <v>10009</v>
      </c>
      <c r="C1867" s="2" t="s">
        <v>57</v>
      </c>
      <c r="D1867" s="2">
        <v>153</v>
      </c>
      <c r="E1867">
        <f>VLOOKUP(C1867,'Product Master'!$A$1:$C$31,3,FALSE)</f>
        <v>107</v>
      </c>
    </row>
    <row r="1868" spans="1:5" x14ac:dyDescent="0.25">
      <c r="A1868" s="9">
        <v>48907</v>
      </c>
      <c r="B1868" s="2">
        <v>10009</v>
      </c>
      <c r="C1868" s="2" t="s">
        <v>42</v>
      </c>
      <c r="D1868" s="2">
        <v>213</v>
      </c>
      <c r="E1868">
        <f>VLOOKUP(C1868,'Product Master'!$A$1:$C$31,3,FALSE)</f>
        <v>97</v>
      </c>
    </row>
    <row r="1869" spans="1:5" x14ac:dyDescent="0.25">
      <c r="A1869" s="9">
        <v>48908</v>
      </c>
      <c r="B1869" s="2">
        <v>10009</v>
      </c>
      <c r="C1869" s="2" t="s">
        <v>53</v>
      </c>
      <c r="D1869" s="2">
        <v>118</v>
      </c>
      <c r="E1869">
        <f>VLOOKUP(C1869,'Product Master'!$A$1:$C$31,3,FALSE)</f>
        <v>687</v>
      </c>
    </row>
    <row r="1870" spans="1:5" x14ac:dyDescent="0.25">
      <c r="A1870" s="9">
        <v>48909</v>
      </c>
      <c r="B1870" s="2">
        <v>10010</v>
      </c>
      <c r="C1870" s="2" t="s">
        <v>45</v>
      </c>
      <c r="D1870" s="2">
        <v>264</v>
      </c>
      <c r="E1870">
        <f>VLOOKUP(C1870,'Product Master'!$A$1:$C$31,3,FALSE)</f>
        <v>92</v>
      </c>
    </row>
    <row r="1871" spans="1:5" x14ac:dyDescent="0.25">
      <c r="A1871" s="9">
        <v>48910</v>
      </c>
      <c r="B1871" s="2">
        <v>10010</v>
      </c>
      <c r="C1871" s="2" t="s">
        <v>52</v>
      </c>
      <c r="D1871" s="2">
        <v>252</v>
      </c>
      <c r="E1871">
        <f>VLOOKUP(C1871,'Product Master'!$A$1:$C$31,3,FALSE)</f>
        <v>239</v>
      </c>
    </row>
    <row r="1872" spans="1:5" x14ac:dyDescent="0.25">
      <c r="A1872" s="9">
        <v>48911</v>
      </c>
      <c r="B1872" s="2">
        <v>10008</v>
      </c>
      <c r="C1872" s="2" t="s">
        <v>34</v>
      </c>
      <c r="D1872" s="2">
        <v>195</v>
      </c>
      <c r="E1872">
        <f>VLOOKUP(C1872,'Product Master'!$A$1:$C$31,3,FALSE)</f>
        <v>440</v>
      </c>
    </row>
    <row r="1873" spans="1:5" x14ac:dyDescent="0.25">
      <c r="A1873" s="9">
        <v>48912</v>
      </c>
      <c r="B1873" s="2">
        <v>10010</v>
      </c>
      <c r="C1873" s="2" t="s">
        <v>49</v>
      </c>
      <c r="D1873" s="2">
        <v>239</v>
      </c>
      <c r="E1873">
        <f>VLOOKUP(C1873,'Product Master'!$A$1:$C$31,3,FALSE)</f>
        <v>70</v>
      </c>
    </row>
    <row r="1874" spans="1:5" x14ac:dyDescent="0.25">
      <c r="A1874" s="9">
        <v>48913</v>
      </c>
      <c r="B1874" s="2">
        <v>10009</v>
      </c>
      <c r="C1874" s="2" t="s">
        <v>39</v>
      </c>
      <c r="D1874" s="2">
        <v>58</v>
      </c>
      <c r="E1874">
        <f>VLOOKUP(C1874,'Product Master'!$A$1:$C$31,3,FALSE)</f>
        <v>515</v>
      </c>
    </row>
    <row r="1875" spans="1:5" x14ac:dyDescent="0.25">
      <c r="A1875" s="9">
        <v>48914</v>
      </c>
      <c r="B1875" s="2">
        <v>10010</v>
      </c>
      <c r="C1875" s="2" t="s">
        <v>34</v>
      </c>
      <c r="D1875" s="2">
        <v>137</v>
      </c>
      <c r="E1875">
        <f>VLOOKUP(C1875,'Product Master'!$A$1:$C$31,3,FALSE)</f>
        <v>440</v>
      </c>
    </row>
    <row r="1876" spans="1:5" x14ac:dyDescent="0.25">
      <c r="A1876" s="9">
        <v>48915</v>
      </c>
      <c r="B1876" s="2">
        <v>10009</v>
      </c>
      <c r="C1876" s="2" t="s">
        <v>57</v>
      </c>
      <c r="D1876" s="2">
        <v>167</v>
      </c>
      <c r="E1876">
        <f>VLOOKUP(C1876,'Product Master'!$A$1:$C$31,3,FALSE)</f>
        <v>107</v>
      </c>
    </row>
    <row r="1877" spans="1:5" x14ac:dyDescent="0.25">
      <c r="A1877" s="9">
        <v>48916</v>
      </c>
      <c r="B1877" s="2">
        <v>10010</v>
      </c>
      <c r="C1877" s="2" t="s">
        <v>32</v>
      </c>
      <c r="D1877" s="2">
        <v>171</v>
      </c>
      <c r="E1877">
        <f>VLOOKUP(C1877,'Product Master'!$A$1:$C$31,3,FALSE)</f>
        <v>139</v>
      </c>
    </row>
    <row r="1878" spans="1:5" x14ac:dyDescent="0.25">
      <c r="A1878" s="9">
        <v>48917</v>
      </c>
      <c r="B1878" s="2">
        <v>10010</v>
      </c>
      <c r="C1878" s="2" t="s">
        <v>56</v>
      </c>
      <c r="D1878" s="2">
        <v>168</v>
      </c>
      <c r="E1878">
        <f>VLOOKUP(C1878,'Product Master'!$A$1:$C$31,3,FALSE)</f>
        <v>139</v>
      </c>
    </row>
    <row r="1879" spans="1:5" x14ac:dyDescent="0.25">
      <c r="A1879" s="9">
        <v>48918</v>
      </c>
      <c r="B1879" s="2">
        <v>10007</v>
      </c>
      <c r="C1879" s="2" t="s">
        <v>35</v>
      </c>
      <c r="D1879" s="2">
        <v>200</v>
      </c>
      <c r="E1879">
        <f>VLOOKUP(C1879,'Product Master'!$A$1:$C$31,3,FALSE)</f>
        <v>113</v>
      </c>
    </row>
    <row r="1880" spans="1:5" x14ac:dyDescent="0.25">
      <c r="A1880" s="9">
        <v>48919</v>
      </c>
      <c r="B1880" s="2">
        <v>10007</v>
      </c>
      <c r="C1880" s="2" t="s">
        <v>31</v>
      </c>
      <c r="D1880" s="2">
        <v>268</v>
      </c>
      <c r="E1880">
        <f>VLOOKUP(C1880,'Product Master'!$A$1:$C$31,3,FALSE)</f>
        <v>114</v>
      </c>
    </row>
    <row r="1881" spans="1:5" x14ac:dyDescent="0.25">
      <c r="A1881" s="9">
        <v>48920</v>
      </c>
      <c r="B1881" s="2">
        <v>10008</v>
      </c>
      <c r="C1881" s="2" t="s">
        <v>57</v>
      </c>
      <c r="D1881" s="2">
        <v>160</v>
      </c>
      <c r="E1881">
        <f>VLOOKUP(C1881,'Product Master'!$A$1:$C$31,3,FALSE)</f>
        <v>107</v>
      </c>
    </row>
    <row r="1882" spans="1:5" x14ac:dyDescent="0.25">
      <c r="A1882" s="9">
        <v>48921</v>
      </c>
      <c r="B1882" s="2">
        <v>10009</v>
      </c>
      <c r="C1882" s="2" t="s">
        <v>30</v>
      </c>
      <c r="D1882" s="2">
        <v>83</v>
      </c>
      <c r="E1882">
        <f>VLOOKUP(C1882,'Product Master'!$A$1:$C$31,3,FALSE)</f>
        <v>600</v>
      </c>
    </row>
    <row r="1883" spans="1:5" x14ac:dyDescent="0.25">
      <c r="A1883" s="9">
        <v>48922</v>
      </c>
      <c r="B1883" s="2">
        <v>10010</v>
      </c>
      <c r="C1883" s="2" t="s">
        <v>57</v>
      </c>
      <c r="D1883" s="2">
        <v>184</v>
      </c>
      <c r="E1883">
        <f>VLOOKUP(C1883,'Product Master'!$A$1:$C$31,3,FALSE)</f>
        <v>107</v>
      </c>
    </row>
    <row r="1884" spans="1:5" x14ac:dyDescent="0.25">
      <c r="A1884" s="9">
        <v>48923</v>
      </c>
      <c r="B1884" s="2">
        <v>10008</v>
      </c>
      <c r="C1884" s="2" t="s">
        <v>54</v>
      </c>
      <c r="D1884" s="2">
        <v>225</v>
      </c>
      <c r="E1884">
        <f>VLOOKUP(C1884,'Product Master'!$A$1:$C$31,3,FALSE)</f>
        <v>85</v>
      </c>
    </row>
    <row r="1885" spans="1:5" x14ac:dyDescent="0.25">
      <c r="A1885" s="9">
        <v>48924</v>
      </c>
      <c r="B1885" s="2">
        <v>10010</v>
      </c>
      <c r="C1885" s="2" t="s">
        <v>31</v>
      </c>
      <c r="D1885" s="2">
        <v>203</v>
      </c>
      <c r="E1885">
        <f>VLOOKUP(C1885,'Product Master'!$A$1:$C$31,3,FALSE)</f>
        <v>114</v>
      </c>
    </row>
    <row r="1886" spans="1:5" x14ac:dyDescent="0.25">
      <c r="A1886" s="9">
        <v>48925</v>
      </c>
      <c r="B1886" s="2">
        <v>10007</v>
      </c>
      <c r="C1886" s="2" t="s">
        <v>59</v>
      </c>
      <c r="D1886" s="2">
        <v>116</v>
      </c>
      <c r="E1886">
        <f>VLOOKUP(C1886,'Product Master'!$A$1:$C$31,3,FALSE)</f>
        <v>200</v>
      </c>
    </row>
    <row r="1887" spans="1:5" x14ac:dyDescent="0.25">
      <c r="A1887" s="9">
        <v>48926</v>
      </c>
      <c r="B1887" s="2">
        <v>10010</v>
      </c>
      <c r="C1887" s="2" t="s">
        <v>45</v>
      </c>
      <c r="D1887" s="2">
        <v>201</v>
      </c>
      <c r="E1887">
        <f>VLOOKUP(C1887,'Product Master'!$A$1:$C$31,3,FALSE)</f>
        <v>92</v>
      </c>
    </row>
    <row r="1888" spans="1:5" x14ac:dyDescent="0.25">
      <c r="A1888" s="9">
        <v>48927</v>
      </c>
      <c r="B1888" s="2">
        <v>10007</v>
      </c>
      <c r="C1888" s="2" t="s">
        <v>47</v>
      </c>
      <c r="D1888" s="2">
        <v>234</v>
      </c>
      <c r="E1888">
        <f>VLOOKUP(C1888,'Product Master'!$A$1:$C$31,3,FALSE)</f>
        <v>291</v>
      </c>
    </row>
    <row r="1889" spans="1:5" x14ac:dyDescent="0.25">
      <c r="A1889" s="9">
        <v>48928</v>
      </c>
      <c r="B1889" s="2">
        <v>10008</v>
      </c>
      <c r="C1889" s="2" t="s">
        <v>54</v>
      </c>
      <c r="D1889" s="2">
        <v>300</v>
      </c>
      <c r="E1889">
        <f>VLOOKUP(C1889,'Product Master'!$A$1:$C$31,3,FALSE)</f>
        <v>85</v>
      </c>
    </row>
    <row r="1890" spans="1:5" x14ac:dyDescent="0.25">
      <c r="A1890" s="9">
        <v>48929</v>
      </c>
      <c r="B1890" s="2">
        <v>10008</v>
      </c>
      <c r="C1890" s="2" t="s">
        <v>50</v>
      </c>
      <c r="D1890" s="2">
        <v>268</v>
      </c>
      <c r="E1890">
        <f>VLOOKUP(C1890,'Product Master'!$A$1:$C$31,3,FALSE)</f>
        <v>141</v>
      </c>
    </row>
    <row r="1891" spans="1:5" x14ac:dyDescent="0.25">
      <c r="A1891" s="9">
        <v>48930</v>
      </c>
      <c r="B1891" s="2">
        <v>10007</v>
      </c>
      <c r="C1891" s="2" t="s">
        <v>52</v>
      </c>
      <c r="D1891" s="2">
        <v>123</v>
      </c>
      <c r="E1891">
        <f>VLOOKUP(C1891,'Product Master'!$A$1:$C$31,3,FALSE)</f>
        <v>239</v>
      </c>
    </row>
    <row r="1892" spans="1:5" x14ac:dyDescent="0.25">
      <c r="A1892" s="9">
        <v>48931</v>
      </c>
      <c r="B1892" s="2">
        <v>10010</v>
      </c>
      <c r="C1892" s="2" t="s">
        <v>58</v>
      </c>
      <c r="D1892" s="2">
        <v>290</v>
      </c>
      <c r="E1892">
        <f>VLOOKUP(C1892,'Product Master'!$A$1:$C$31,3,FALSE)</f>
        <v>129</v>
      </c>
    </row>
    <row r="1893" spans="1:5" x14ac:dyDescent="0.25">
      <c r="A1893" s="9">
        <v>48932</v>
      </c>
      <c r="B1893" s="2">
        <v>10008</v>
      </c>
      <c r="C1893" s="2" t="s">
        <v>32</v>
      </c>
      <c r="D1893" s="2">
        <v>160</v>
      </c>
      <c r="E1893">
        <f>VLOOKUP(C1893,'Product Master'!$A$1:$C$31,3,FALSE)</f>
        <v>139</v>
      </c>
    </row>
    <row r="1894" spans="1:5" x14ac:dyDescent="0.25">
      <c r="A1894" s="9">
        <v>48933</v>
      </c>
      <c r="B1894" s="2">
        <v>10008</v>
      </c>
      <c r="C1894" s="2" t="s">
        <v>52</v>
      </c>
      <c r="D1894" s="2">
        <v>77</v>
      </c>
      <c r="E1894">
        <f>VLOOKUP(C1894,'Product Master'!$A$1:$C$31,3,FALSE)</f>
        <v>239</v>
      </c>
    </row>
    <row r="1895" spans="1:5" x14ac:dyDescent="0.25">
      <c r="A1895" s="9">
        <v>48934</v>
      </c>
      <c r="B1895" s="2">
        <v>10007</v>
      </c>
      <c r="C1895" s="2" t="s">
        <v>50</v>
      </c>
      <c r="D1895" s="2">
        <v>144</v>
      </c>
      <c r="E1895">
        <f>VLOOKUP(C1895,'Product Master'!$A$1:$C$31,3,FALSE)</f>
        <v>141</v>
      </c>
    </row>
    <row r="1896" spans="1:5" x14ac:dyDescent="0.25">
      <c r="A1896" s="9">
        <v>48935</v>
      </c>
      <c r="B1896" s="2">
        <v>10008</v>
      </c>
      <c r="C1896" s="2" t="s">
        <v>34</v>
      </c>
      <c r="D1896" s="2">
        <v>168</v>
      </c>
      <c r="E1896">
        <f>VLOOKUP(C1896,'Product Master'!$A$1:$C$31,3,FALSE)</f>
        <v>440</v>
      </c>
    </row>
    <row r="1897" spans="1:5" x14ac:dyDescent="0.25">
      <c r="A1897" s="9">
        <v>48936</v>
      </c>
      <c r="B1897" s="2">
        <v>10007</v>
      </c>
      <c r="C1897" s="2" t="s">
        <v>35</v>
      </c>
      <c r="D1897" s="2">
        <v>224</v>
      </c>
      <c r="E1897">
        <f>VLOOKUP(C1897,'Product Master'!$A$1:$C$31,3,FALSE)</f>
        <v>113</v>
      </c>
    </row>
    <row r="1898" spans="1:5" x14ac:dyDescent="0.25">
      <c r="A1898" s="9">
        <v>48937</v>
      </c>
      <c r="B1898" s="2">
        <v>10007</v>
      </c>
      <c r="C1898" s="2" t="s">
        <v>42</v>
      </c>
      <c r="D1898" s="2">
        <v>200</v>
      </c>
      <c r="E1898">
        <f>VLOOKUP(C1898,'Product Master'!$A$1:$C$31,3,FALSE)</f>
        <v>97</v>
      </c>
    </row>
    <row r="1899" spans="1:5" x14ac:dyDescent="0.25">
      <c r="A1899" s="9">
        <v>48938</v>
      </c>
      <c r="B1899" s="2">
        <v>10010</v>
      </c>
      <c r="C1899" s="2" t="s">
        <v>41</v>
      </c>
      <c r="D1899" s="2">
        <v>236</v>
      </c>
      <c r="E1899">
        <f>VLOOKUP(C1899,'Product Master'!$A$1:$C$31,3,FALSE)</f>
        <v>808</v>
      </c>
    </row>
    <row r="1900" spans="1:5" x14ac:dyDescent="0.25">
      <c r="A1900" s="9">
        <v>48939</v>
      </c>
      <c r="B1900" s="2">
        <v>10009</v>
      </c>
      <c r="C1900" s="2" t="s">
        <v>37</v>
      </c>
      <c r="D1900" s="2">
        <v>288</v>
      </c>
      <c r="E1900">
        <f>VLOOKUP(C1900,'Product Master'!$A$1:$C$31,3,FALSE)</f>
        <v>68</v>
      </c>
    </row>
    <row r="1901" spans="1:5" x14ac:dyDescent="0.25">
      <c r="A1901" s="9">
        <v>48940</v>
      </c>
      <c r="B1901" s="2">
        <v>10010</v>
      </c>
      <c r="C1901" s="2" t="s">
        <v>59</v>
      </c>
      <c r="D1901" s="2">
        <v>94</v>
      </c>
      <c r="E1901">
        <f>VLOOKUP(C1901,'Product Master'!$A$1:$C$31,3,FALSE)</f>
        <v>200</v>
      </c>
    </row>
    <row r="1902" spans="1:5" x14ac:dyDescent="0.25">
      <c r="A1902" s="9">
        <v>48941</v>
      </c>
      <c r="B1902" s="2">
        <v>10009</v>
      </c>
      <c r="C1902" s="2" t="s">
        <v>30</v>
      </c>
      <c r="D1902" s="2">
        <v>92</v>
      </c>
      <c r="E1902">
        <f>VLOOKUP(C1902,'Product Master'!$A$1:$C$31,3,FALSE)</f>
        <v>600</v>
      </c>
    </row>
    <row r="1903" spans="1:5" x14ac:dyDescent="0.25">
      <c r="A1903" s="9">
        <v>48942</v>
      </c>
      <c r="B1903" s="2">
        <v>10010</v>
      </c>
      <c r="C1903" s="2" t="s">
        <v>36</v>
      </c>
      <c r="D1903" s="2">
        <v>243</v>
      </c>
      <c r="E1903">
        <f>VLOOKUP(C1903,'Product Master'!$A$1:$C$31,3,FALSE)</f>
        <v>145</v>
      </c>
    </row>
    <row r="1904" spans="1:5" x14ac:dyDescent="0.25">
      <c r="A1904" s="9">
        <v>48943</v>
      </c>
      <c r="B1904" s="2">
        <v>10007</v>
      </c>
      <c r="C1904" s="2" t="s">
        <v>39</v>
      </c>
      <c r="D1904" s="2">
        <v>139</v>
      </c>
      <c r="E1904">
        <f>VLOOKUP(C1904,'Product Master'!$A$1:$C$31,3,FALSE)</f>
        <v>515</v>
      </c>
    </row>
    <row r="1905" spans="1:5" x14ac:dyDescent="0.25">
      <c r="A1905" s="9">
        <v>48944</v>
      </c>
      <c r="B1905" s="2">
        <v>10010</v>
      </c>
      <c r="C1905" s="2" t="s">
        <v>31</v>
      </c>
      <c r="D1905" s="2">
        <v>143</v>
      </c>
      <c r="E1905">
        <f>VLOOKUP(C1905,'Product Master'!$A$1:$C$31,3,FALSE)</f>
        <v>114</v>
      </c>
    </row>
    <row r="1906" spans="1:5" x14ac:dyDescent="0.25">
      <c r="A1906" s="9">
        <v>48945</v>
      </c>
      <c r="B1906" s="2">
        <v>10008</v>
      </c>
      <c r="C1906" s="2" t="s">
        <v>35</v>
      </c>
      <c r="D1906" s="2">
        <v>209</v>
      </c>
      <c r="E1906">
        <f>VLOOKUP(C1906,'Product Master'!$A$1:$C$31,3,FALSE)</f>
        <v>113</v>
      </c>
    </row>
    <row r="1907" spans="1:5" x14ac:dyDescent="0.25">
      <c r="A1907" s="9">
        <v>48946</v>
      </c>
      <c r="B1907" s="2">
        <v>10008</v>
      </c>
      <c r="C1907" s="2" t="s">
        <v>51</v>
      </c>
      <c r="D1907" s="2">
        <v>192</v>
      </c>
      <c r="E1907">
        <f>VLOOKUP(C1907,'Product Master'!$A$1:$C$31,3,FALSE)</f>
        <v>87</v>
      </c>
    </row>
    <row r="1908" spans="1:5" x14ac:dyDescent="0.25">
      <c r="A1908" s="9">
        <v>48947</v>
      </c>
      <c r="B1908" s="2">
        <v>10007</v>
      </c>
      <c r="C1908" s="2" t="s">
        <v>35</v>
      </c>
      <c r="D1908" s="2">
        <v>169</v>
      </c>
      <c r="E1908">
        <f>VLOOKUP(C1908,'Product Master'!$A$1:$C$31,3,FALSE)</f>
        <v>113</v>
      </c>
    </row>
    <row r="1909" spans="1:5" x14ac:dyDescent="0.25">
      <c r="A1909" s="9">
        <v>48948</v>
      </c>
      <c r="B1909" s="2">
        <v>10010</v>
      </c>
      <c r="C1909" s="2" t="s">
        <v>39</v>
      </c>
      <c r="D1909" s="2">
        <v>93</v>
      </c>
      <c r="E1909">
        <f>VLOOKUP(C1909,'Product Master'!$A$1:$C$31,3,FALSE)</f>
        <v>515</v>
      </c>
    </row>
    <row r="1910" spans="1:5" x14ac:dyDescent="0.25">
      <c r="A1910" s="9">
        <v>48949</v>
      </c>
      <c r="B1910" s="2">
        <v>10009</v>
      </c>
      <c r="C1910" s="2" t="s">
        <v>58</v>
      </c>
      <c r="D1910" s="2">
        <v>197</v>
      </c>
      <c r="E1910">
        <f>VLOOKUP(C1910,'Product Master'!$A$1:$C$31,3,FALSE)</f>
        <v>129</v>
      </c>
    </row>
    <row r="1911" spans="1:5" x14ac:dyDescent="0.25">
      <c r="A1911" s="9">
        <v>48950</v>
      </c>
      <c r="B1911" s="2">
        <v>10009</v>
      </c>
      <c r="C1911" s="2" t="s">
        <v>32</v>
      </c>
      <c r="D1911" s="2">
        <v>254</v>
      </c>
      <c r="E1911">
        <f>VLOOKUP(C1911,'Product Master'!$A$1:$C$31,3,FALSE)</f>
        <v>139</v>
      </c>
    </row>
    <row r="1912" spans="1:5" x14ac:dyDescent="0.25">
      <c r="A1912" s="9">
        <v>48951</v>
      </c>
      <c r="B1912" s="2">
        <v>10009</v>
      </c>
      <c r="C1912" s="2" t="s">
        <v>52</v>
      </c>
      <c r="D1912" s="2">
        <v>83</v>
      </c>
      <c r="E1912">
        <f>VLOOKUP(C1912,'Product Master'!$A$1:$C$31,3,FALSE)</f>
        <v>239</v>
      </c>
    </row>
    <row r="1913" spans="1:5" x14ac:dyDescent="0.25">
      <c r="A1913" s="9">
        <v>48952</v>
      </c>
      <c r="B1913" s="2">
        <v>10007</v>
      </c>
      <c r="C1913" s="2" t="s">
        <v>31</v>
      </c>
      <c r="D1913" s="2">
        <v>227</v>
      </c>
      <c r="E1913">
        <f>VLOOKUP(C1913,'Product Master'!$A$1:$C$31,3,FALSE)</f>
        <v>114</v>
      </c>
    </row>
    <row r="1914" spans="1:5" x14ac:dyDescent="0.25">
      <c r="A1914" s="9">
        <v>48953</v>
      </c>
      <c r="B1914" s="2">
        <v>10010</v>
      </c>
      <c r="C1914" s="2" t="s">
        <v>59</v>
      </c>
      <c r="D1914" s="2">
        <v>298</v>
      </c>
      <c r="E1914">
        <f>VLOOKUP(C1914,'Product Master'!$A$1:$C$31,3,FALSE)</f>
        <v>200</v>
      </c>
    </row>
    <row r="1915" spans="1:5" x14ac:dyDescent="0.25">
      <c r="A1915" s="9">
        <v>48954</v>
      </c>
      <c r="B1915" s="2">
        <v>10007</v>
      </c>
      <c r="C1915" s="2" t="s">
        <v>38</v>
      </c>
      <c r="D1915" s="2">
        <v>288</v>
      </c>
      <c r="E1915">
        <f>VLOOKUP(C1915,'Product Master'!$A$1:$C$31,3,FALSE)</f>
        <v>73</v>
      </c>
    </row>
    <row r="1916" spans="1:5" x14ac:dyDescent="0.25">
      <c r="A1916" s="9">
        <v>48955</v>
      </c>
      <c r="B1916" s="2">
        <v>10010</v>
      </c>
      <c r="C1916" s="2" t="s">
        <v>39</v>
      </c>
      <c r="D1916" s="2">
        <v>286</v>
      </c>
      <c r="E1916">
        <f>VLOOKUP(C1916,'Product Master'!$A$1:$C$31,3,FALSE)</f>
        <v>515</v>
      </c>
    </row>
    <row r="1917" spans="1:5" x14ac:dyDescent="0.25">
      <c r="A1917" s="9">
        <v>48956</v>
      </c>
      <c r="B1917" s="2">
        <v>10009</v>
      </c>
      <c r="C1917" s="2" t="s">
        <v>41</v>
      </c>
      <c r="D1917" s="2">
        <v>77</v>
      </c>
      <c r="E1917">
        <f>VLOOKUP(C1917,'Product Master'!$A$1:$C$31,3,FALSE)</f>
        <v>808</v>
      </c>
    </row>
    <row r="1918" spans="1:5" x14ac:dyDescent="0.25">
      <c r="A1918" s="9">
        <v>48957</v>
      </c>
      <c r="B1918" s="2">
        <v>10007</v>
      </c>
      <c r="C1918" s="2" t="s">
        <v>54</v>
      </c>
      <c r="D1918" s="2">
        <v>223</v>
      </c>
      <c r="E1918">
        <f>VLOOKUP(C1918,'Product Master'!$A$1:$C$31,3,FALSE)</f>
        <v>85</v>
      </c>
    </row>
    <row r="1919" spans="1:5" x14ac:dyDescent="0.25">
      <c r="A1919" s="9">
        <v>48958</v>
      </c>
      <c r="B1919" s="2">
        <v>10007</v>
      </c>
      <c r="C1919" s="2" t="s">
        <v>34</v>
      </c>
      <c r="D1919" s="2">
        <v>294</v>
      </c>
      <c r="E1919">
        <f>VLOOKUP(C1919,'Product Master'!$A$1:$C$31,3,FALSE)</f>
        <v>440</v>
      </c>
    </row>
    <row r="1920" spans="1:5" x14ac:dyDescent="0.25">
      <c r="A1920" s="9">
        <v>48959</v>
      </c>
      <c r="B1920" s="2">
        <v>10009</v>
      </c>
      <c r="C1920" s="2" t="s">
        <v>34</v>
      </c>
      <c r="D1920" s="2">
        <v>162</v>
      </c>
      <c r="E1920">
        <f>VLOOKUP(C1920,'Product Master'!$A$1:$C$31,3,FALSE)</f>
        <v>440</v>
      </c>
    </row>
    <row r="1921" spans="1:5" x14ac:dyDescent="0.25">
      <c r="A1921" s="9">
        <v>48960</v>
      </c>
      <c r="B1921" s="2">
        <v>10009</v>
      </c>
      <c r="C1921" s="2" t="s">
        <v>41</v>
      </c>
      <c r="D1921" s="2">
        <v>168</v>
      </c>
      <c r="E1921">
        <f>VLOOKUP(C1921,'Product Master'!$A$1:$C$31,3,FALSE)</f>
        <v>808</v>
      </c>
    </row>
    <row r="1922" spans="1:5" x14ac:dyDescent="0.25">
      <c r="A1922" s="9">
        <v>48961</v>
      </c>
      <c r="B1922" s="2">
        <v>10009</v>
      </c>
      <c r="C1922" s="2" t="s">
        <v>42</v>
      </c>
      <c r="D1922" s="2">
        <v>181</v>
      </c>
      <c r="E1922">
        <f>VLOOKUP(C1922,'Product Master'!$A$1:$C$31,3,FALSE)</f>
        <v>97</v>
      </c>
    </row>
    <row r="1923" spans="1:5" x14ac:dyDescent="0.25">
      <c r="A1923" s="9">
        <v>48962</v>
      </c>
      <c r="B1923" s="2">
        <v>10009</v>
      </c>
      <c r="C1923" s="2" t="s">
        <v>30</v>
      </c>
      <c r="D1923" s="2">
        <v>192</v>
      </c>
      <c r="E1923">
        <f>VLOOKUP(C1923,'Product Master'!$A$1:$C$31,3,FALSE)</f>
        <v>600</v>
      </c>
    </row>
    <row r="1924" spans="1:5" x14ac:dyDescent="0.25">
      <c r="A1924" s="9">
        <v>48963</v>
      </c>
      <c r="B1924" s="2">
        <v>10009</v>
      </c>
      <c r="C1924" s="2" t="s">
        <v>46</v>
      </c>
      <c r="D1924" s="2">
        <v>164</v>
      </c>
      <c r="E1924">
        <f>VLOOKUP(C1924,'Product Master'!$A$1:$C$31,3,FALSE)</f>
        <v>116</v>
      </c>
    </row>
    <row r="1925" spans="1:5" x14ac:dyDescent="0.25">
      <c r="A1925" s="9">
        <v>48964</v>
      </c>
      <c r="B1925" s="2">
        <v>10008</v>
      </c>
      <c r="C1925" s="2" t="s">
        <v>32</v>
      </c>
      <c r="D1925" s="2">
        <v>133</v>
      </c>
      <c r="E1925">
        <f>VLOOKUP(C1925,'Product Master'!$A$1:$C$31,3,FALSE)</f>
        <v>139</v>
      </c>
    </row>
    <row r="1926" spans="1:5" x14ac:dyDescent="0.25">
      <c r="A1926" s="9">
        <v>48965</v>
      </c>
      <c r="B1926" s="2">
        <v>10010</v>
      </c>
      <c r="C1926" s="2" t="s">
        <v>48</v>
      </c>
      <c r="D1926" s="2">
        <v>193</v>
      </c>
      <c r="E1926">
        <f>VLOOKUP(C1926,'Product Master'!$A$1:$C$31,3,FALSE)</f>
        <v>79</v>
      </c>
    </row>
    <row r="1927" spans="1:5" x14ac:dyDescent="0.25">
      <c r="A1927" s="9">
        <v>48966</v>
      </c>
      <c r="B1927" s="2">
        <v>10009</v>
      </c>
      <c r="C1927" s="2" t="s">
        <v>41</v>
      </c>
      <c r="D1927" s="2">
        <v>154</v>
      </c>
      <c r="E1927">
        <f>VLOOKUP(C1927,'Product Master'!$A$1:$C$31,3,FALSE)</f>
        <v>808</v>
      </c>
    </row>
    <row r="1928" spans="1:5" x14ac:dyDescent="0.25">
      <c r="A1928" s="9">
        <v>48967</v>
      </c>
      <c r="B1928" s="2">
        <v>10007</v>
      </c>
      <c r="C1928" s="2" t="s">
        <v>30</v>
      </c>
      <c r="D1928" s="2">
        <v>90</v>
      </c>
      <c r="E1928">
        <f>VLOOKUP(C1928,'Product Master'!$A$1:$C$31,3,FALSE)</f>
        <v>600</v>
      </c>
    </row>
    <row r="1929" spans="1:5" x14ac:dyDescent="0.25">
      <c r="A1929" s="9">
        <v>48968</v>
      </c>
      <c r="B1929" s="2">
        <v>10007</v>
      </c>
      <c r="C1929" s="2" t="s">
        <v>54</v>
      </c>
      <c r="D1929" s="2">
        <v>233</v>
      </c>
      <c r="E1929">
        <f>VLOOKUP(C1929,'Product Master'!$A$1:$C$31,3,FALSE)</f>
        <v>85</v>
      </c>
    </row>
    <row r="1930" spans="1:5" x14ac:dyDescent="0.25">
      <c r="A1930" s="9">
        <v>48969</v>
      </c>
      <c r="B1930" s="2">
        <v>10008</v>
      </c>
      <c r="C1930" s="2" t="s">
        <v>47</v>
      </c>
      <c r="D1930" s="2">
        <v>85</v>
      </c>
      <c r="E1930">
        <f>VLOOKUP(C1930,'Product Master'!$A$1:$C$31,3,FALSE)</f>
        <v>291</v>
      </c>
    </row>
    <row r="1931" spans="1:5" x14ac:dyDescent="0.25">
      <c r="A1931" s="9">
        <v>48970</v>
      </c>
      <c r="B1931" s="2">
        <v>10008</v>
      </c>
      <c r="C1931" s="2" t="s">
        <v>53</v>
      </c>
      <c r="D1931" s="2">
        <v>251</v>
      </c>
      <c r="E1931">
        <f>VLOOKUP(C1931,'Product Master'!$A$1:$C$31,3,FALSE)</f>
        <v>687</v>
      </c>
    </row>
    <row r="1932" spans="1:5" x14ac:dyDescent="0.25">
      <c r="A1932" s="9">
        <v>48971</v>
      </c>
      <c r="B1932" s="2">
        <v>10009</v>
      </c>
      <c r="C1932" s="2" t="s">
        <v>30</v>
      </c>
      <c r="D1932" s="2">
        <v>107</v>
      </c>
      <c r="E1932">
        <f>VLOOKUP(C1932,'Product Master'!$A$1:$C$31,3,FALSE)</f>
        <v>600</v>
      </c>
    </row>
    <row r="1933" spans="1:5" x14ac:dyDescent="0.25">
      <c r="A1933" s="9">
        <v>48972</v>
      </c>
      <c r="B1933" s="2">
        <v>10010</v>
      </c>
      <c r="C1933" s="2" t="s">
        <v>38</v>
      </c>
      <c r="D1933" s="2">
        <v>249</v>
      </c>
      <c r="E1933">
        <f>VLOOKUP(C1933,'Product Master'!$A$1:$C$31,3,FALSE)</f>
        <v>73</v>
      </c>
    </row>
    <row r="1934" spans="1:5" x14ac:dyDescent="0.25">
      <c r="A1934" s="9">
        <v>48973</v>
      </c>
      <c r="B1934" s="2">
        <v>10008</v>
      </c>
      <c r="C1934" s="2" t="s">
        <v>41</v>
      </c>
      <c r="D1934" s="2">
        <v>143</v>
      </c>
      <c r="E1934">
        <f>VLOOKUP(C1934,'Product Master'!$A$1:$C$31,3,FALSE)</f>
        <v>808</v>
      </c>
    </row>
    <row r="1935" spans="1:5" x14ac:dyDescent="0.25">
      <c r="A1935" s="9">
        <v>48974</v>
      </c>
      <c r="B1935" s="2">
        <v>10007</v>
      </c>
      <c r="C1935" s="2" t="s">
        <v>39</v>
      </c>
      <c r="D1935" s="2">
        <v>236</v>
      </c>
      <c r="E1935">
        <f>VLOOKUP(C1935,'Product Master'!$A$1:$C$31,3,FALSE)</f>
        <v>515</v>
      </c>
    </row>
    <row r="1936" spans="1:5" x14ac:dyDescent="0.25">
      <c r="A1936" s="9">
        <v>48975</v>
      </c>
      <c r="B1936" s="2">
        <v>10009</v>
      </c>
      <c r="C1936" s="2" t="s">
        <v>30</v>
      </c>
      <c r="D1936" s="2">
        <v>112</v>
      </c>
      <c r="E1936">
        <f>VLOOKUP(C1936,'Product Master'!$A$1:$C$31,3,FALSE)</f>
        <v>600</v>
      </c>
    </row>
    <row r="1937" spans="1:5" x14ac:dyDescent="0.25">
      <c r="A1937" s="9">
        <v>48976</v>
      </c>
      <c r="B1937" s="2">
        <v>10007</v>
      </c>
      <c r="C1937" s="2" t="s">
        <v>44</v>
      </c>
      <c r="D1937" s="2">
        <v>157</v>
      </c>
      <c r="E1937">
        <f>VLOOKUP(C1937,'Product Master'!$A$1:$C$31,3,FALSE)</f>
        <v>122</v>
      </c>
    </row>
    <row r="1938" spans="1:5" x14ac:dyDescent="0.25">
      <c r="A1938" s="9">
        <v>48977</v>
      </c>
      <c r="B1938" s="2">
        <v>10010</v>
      </c>
      <c r="C1938" s="2" t="s">
        <v>43</v>
      </c>
      <c r="D1938" s="2">
        <v>258</v>
      </c>
      <c r="E1938">
        <f>VLOOKUP(C1938,'Product Master'!$A$1:$C$31,3,FALSE)</f>
        <v>150</v>
      </c>
    </row>
    <row r="1939" spans="1:5" x14ac:dyDescent="0.25">
      <c r="A1939" s="9">
        <v>48978</v>
      </c>
      <c r="B1939" s="2">
        <v>10009</v>
      </c>
      <c r="C1939" s="2" t="s">
        <v>31</v>
      </c>
      <c r="D1939" s="2">
        <v>254</v>
      </c>
      <c r="E1939">
        <f>VLOOKUP(C1939,'Product Master'!$A$1:$C$31,3,FALSE)</f>
        <v>114</v>
      </c>
    </row>
    <row r="1940" spans="1:5" x14ac:dyDescent="0.25">
      <c r="A1940" s="9">
        <v>48979</v>
      </c>
      <c r="B1940" s="2">
        <v>10007</v>
      </c>
      <c r="C1940" s="2" t="s">
        <v>52</v>
      </c>
      <c r="D1940" s="2">
        <v>145</v>
      </c>
      <c r="E1940">
        <f>VLOOKUP(C1940,'Product Master'!$A$1:$C$31,3,FALSE)</f>
        <v>239</v>
      </c>
    </row>
    <row r="1941" spans="1:5" x14ac:dyDescent="0.25">
      <c r="A1941" s="9">
        <v>48980</v>
      </c>
      <c r="B1941" s="2">
        <v>10014</v>
      </c>
      <c r="C1941" s="2" t="s">
        <v>51</v>
      </c>
      <c r="D1941" s="2">
        <v>246</v>
      </c>
      <c r="E1941">
        <f>VLOOKUP(C1941,'Product Master'!$A$1:$C$31,3,FALSE)</f>
        <v>87</v>
      </c>
    </row>
    <row r="1942" spans="1:5" x14ac:dyDescent="0.25">
      <c r="A1942" s="9">
        <v>48981</v>
      </c>
      <c r="B1942" s="2">
        <v>10013</v>
      </c>
      <c r="C1942" s="2" t="s">
        <v>58</v>
      </c>
      <c r="D1942" s="2">
        <v>221</v>
      </c>
      <c r="E1942">
        <f>VLOOKUP(C1942,'Product Master'!$A$1:$C$31,3,FALSE)</f>
        <v>129</v>
      </c>
    </row>
    <row r="1943" spans="1:5" x14ac:dyDescent="0.25">
      <c r="A1943" s="9">
        <v>48982</v>
      </c>
      <c r="B1943" s="2">
        <v>10015</v>
      </c>
      <c r="C1943" s="2" t="s">
        <v>56</v>
      </c>
      <c r="D1943" s="2">
        <v>218</v>
      </c>
      <c r="E1943">
        <f>VLOOKUP(C1943,'Product Master'!$A$1:$C$31,3,FALSE)</f>
        <v>139</v>
      </c>
    </row>
    <row r="1944" spans="1:5" x14ac:dyDescent="0.25">
      <c r="A1944" s="9">
        <v>48983</v>
      </c>
      <c r="B1944" s="2">
        <v>10011</v>
      </c>
      <c r="C1944" s="2" t="s">
        <v>46</v>
      </c>
      <c r="D1944" s="2">
        <v>156</v>
      </c>
      <c r="E1944">
        <f>VLOOKUP(C1944,'Product Master'!$A$1:$C$31,3,FALSE)</f>
        <v>116</v>
      </c>
    </row>
    <row r="1945" spans="1:5" x14ac:dyDescent="0.25">
      <c r="A1945" s="9">
        <v>48984</v>
      </c>
      <c r="B1945" s="2">
        <v>10014</v>
      </c>
      <c r="C1945" s="2" t="s">
        <v>59</v>
      </c>
      <c r="D1945" s="2">
        <v>160</v>
      </c>
      <c r="E1945">
        <f>VLOOKUP(C1945,'Product Master'!$A$1:$C$31,3,FALSE)</f>
        <v>200</v>
      </c>
    </row>
    <row r="1946" spans="1:5" x14ac:dyDescent="0.25">
      <c r="A1946" s="9">
        <v>48985</v>
      </c>
      <c r="B1946" s="2">
        <v>10015</v>
      </c>
      <c r="C1946" s="2" t="s">
        <v>57</v>
      </c>
      <c r="D1946" s="2">
        <v>206</v>
      </c>
      <c r="E1946">
        <f>VLOOKUP(C1946,'Product Master'!$A$1:$C$31,3,FALSE)</f>
        <v>107</v>
      </c>
    </row>
    <row r="1947" spans="1:5" x14ac:dyDescent="0.25">
      <c r="A1947" s="9">
        <v>48986</v>
      </c>
      <c r="B1947" s="2">
        <v>10015</v>
      </c>
      <c r="C1947" s="2" t="s">
        <v>45</v>
      </c>
      <c r="D1947" s="2">
        <v>244</v>
      </c>
      <c r="E1947">
        <f>VLOOKUP(C1947,'Product Master'!$A$1:$C$31,3,FALSE)</f>
        <v>92</v>
      </c>
    </row>
    <row r="1948" spans="1:5" x14ac:dyDescent="0.25">
      <c r="A1948" s="9">
        <v>48987</v>
      </c>
      <c r="B1948" s="2">
        <v>10015</v>
      </c>
      <c r="C1948" s="2" t="s">
        <v>38</v>
      </c>
      <c r="D1948" s="2">
        <v>229</v>
      </c>
      <c r="E1948">
        <f>VLOOKUP(C1948,'Product Master'!$A$1:$C$31,3,FALSE)</f>
        <v>73</v>
      </c>
    </row>
    <row r="1949" spans="1:5" x14ac:dyDescent="0.25">
      <c r="A1949" s="9">
        <v>48988</v>
      </c>
      <c r="B1949" s="2">
        <v>10015</v>
      </c>
      <c r="C1949" s="2" t="s">
        <v>50</v>
      </c>
      <c r="D1949" s="2">
        <v>270</v>
      </c>
      <c r="E1949">
        <f>VLOOKUP(C1949,'Product Master'!$A$1:$C$31,3,FALSE)</f>
        <v>141</v>
      </c>
    </row>
    <row r="1950" spans="1:5" x14ac:dyDescent="0.25">
      <c r="A1950" s="9">
        <v>48989</v>
      </c>
      <c r="B1950" s="2">
        <v>10015</v>
      </c>
      <c r="C1950" s="2" t="s">
        <v>35</v>
      </c>
      <c r="D1950" s="2">
        <v>181</v>
      </c>
      <c r="E1950">
        <f>VLOOKUP(C1950,'Product Master'!$A$1:$C$31,3,FALSE)</f>
        <v>113</v>
      </c>
    </row>
    <row r="1951" spans="1:5" x14ac:dyDescent="0.25">
      <c r="A1951" s="9">
        <v>48990</v>
      </c>
      <c r="B1951" s="2">
        <v>10012</v>
      </c>
      <c r="C1951" s="2" t="s">
        <v>31</v>
      </c>
      <c r="D1951" s="2">
        <v>297</v>
      </c>
      <c r="E1951">
        <f>VLOOKUP(C1951,'Product Master'!$A$1:$C$31,3,FALSE)</f>
        <v>114</v>
      </c>
    </row>
    <row r="1952" spans="1:5" x14ac:dyDescent="0.25">
      <c r="A1952" s="9">
        <v>48991</v>
      </c>
      <c r="B1952" s="2">
        <v>10015</v>
      </c>
      <c r="C1952" s="2" t="s">
        <v>59</v>
      </c>
      <c r="D1952" s="2">
        <v>102</v>
      </c>
      <c r="E1952">
        <f>VLOOKUP(C1952,'Product Master'!$A$1:$C$31,3,FALSE)</f>
        <v>200</v>
      </c>
    </row>
    <row r="1953" spans="1:5" x14ac:dyDescent="0.25">
      <c r="A1953" s="9">
        <v>48992</v>
      </c>
      <c r="B1953" s="2">
        <v>10014</v>
      </c>
      <c r="C1953" s="2" t="s">
        <v>55</v>
      </c>
      <c r="D1953" s="2">
        <v>179</v>
      </c>
      <c r="E1953">
        <f>VLOOKUP(C1953,'Product Master'!$A$1:$C$31,3,FALSE)</f>
        <v>110</v>
      </c>
    </row>
    <row r="1954" spans="1:5" x14ac:dyDescent="0.25">
      <c r="A1954" s="9">
        <v>48993</v>
      </c>
      <c r="B1954" s="2">
        <v>10013</v>
      </c>
      <c r="C1954" s="2" t="s">
        <v>58</v>
      </c>
      <c r="D1954" s="2">
        <v>170</v>
      </c>
      <c r="E1954">
        <f>VLOOKUP(C1954,'Product Master'!$A$1:$C$31,3,FALSE)</f>
        <v>129</v>
      </c>
    </row>
    <row r="1955" spans="1:5" x14ac:dyDescent="0.25">
      <c r="A1955" s="9">
        <v>48994</v>
      </c>
      <c r="B1955" s="2">
        <v>10014</v>
      </c>
      <c r="C1955" s="2" t="s">
        <v>33</v>
      </c>
      <c r="D1955" s="2">
        <v>225</v>
      </c>
      <c r="E1955">
        <f>VLOOKUP(C1955,'Product Master'!$A$1:$C$31,3,FALSE)</f>
        <v>84</v>
      </c>
    </row>
    <row r="1956" spans="1:5" x14ac:dyDescent="0.25">
      <c r="A1956" s="9">
        <v>48995</v>
      </c>
      <c r="B1956" s="2">
        <v>10011</v>
      </c>
      <c r="C1956" s="2" t="s">
        <v>55</v>
      </c>
      <c r="D1956" s="2">
        <v>280</v>
      </c>
      <c r="E1956">
        <f>VLOOKUP(C1956,'Product Master'!$A$1:$C$31,3,FALSE)</f>
        <v>110</v>
      </c>
    </row>
    <row r="1957" spans="1:5" x14ac:dyDescent="0.25">
      <c r="A1957" s="9">
        <v>48996</v>
      </c>
      <c r="B1957" s="2">
        <v>10012</v>
      </c>
      <c r="C1957" s="2" t="s">
        <v>36</v>
      </c>
      <c r="D1957" s="2">
        <v>295</v>
      </c>
      <c r="E1957">
        <f>VLOOKUP(C1957,'Product Master'!$A$1:$C$31,3,FALSE)</f>
        <v>145</v>
      </c>
    </row>
    <row r="1958" spans="1:5" x14ac:dyDescent="0.25">
      <c r="A1958" s="9">
        <v>48997</v>
      </c>
      <c r="B1958" s="2">
        <v>10013</v>
      </c>
      <c r="C1958" s="2" t="s">
        <v>53</v>
      </c>
      <c r="D1958" s="2">
        <v>118</v>
      </c>
      <c r="E1958">
        <f>VLOOKUP(C1958,'Product Master'!$A$1:$C$31,3,FALSE)</f>
        <v>687</v>
      </c>
    </row>
    <row r="1959" spans="1:5" x14ac:dyDescent="0.25">
      <c r="A1959" s="9">
        <v>48998</v>
      </c>
      <c r="B1959" s="2">
        <v>10011</v>
      </c>
      <c r="C1959" s="2" t="s">
        <v>43</v>
      </c>
      <c r="D1959" s="2">
        <v>238</v>
      </c>
      <c r="E1959">
        <f>VLOOKUP(C1959,'Product Master'!$A$1:$C$31,3,FALSE)</f>
        <v>150</v>
      </c>
    </row>
    <row r="1960" spans="1:5" x14ac:dyDescent="0.25">
      <c r="A1960" s="9">
        <v>48999</v>
      </c>
      <c r="B1960" s="2">
        <v>10011</v>
      </c>
      <c r="C1960" s="2" t="s">
        <v>41</v>
      </c>
      <c r="D1960" s="2">
        <v>245</v>
      </c>
      <c r="E1960">
        <f>VLOOKUP(C1960,'Product Master'!$A$1:$C$31,3,FALSE)</f>
        <v>808</v>
      </c>
    </row>
    <row r="1961" spans="1:5" x14ac:dyDescent="0.25">
      <c r="A1961" s="9">
        <v>49000</v>
      </c>
      <c r="B1961" s="2">
        <v>10015</v>
      </c>
      <c r="C1961" s="2" t="s">
        <v>31</v>
      </c>
      <c r="D1961" s="2">
        <v>235</v>
      </c>
      <c r="E1961">
        <f>VLOOKUP(C1961,'Product Master'!$A$1:$C$31,3,FALSE)</f>
        <v>114</v>
      </c>
    </row>
    <row r="1962" spans="1:5" x14ac:dyDescent="0.25">
      <c r="A1962" s="9">
        <v>49001</v>
      </c>
      <c r="B1962" s="2">
        <v>10015</v>
      </c>
      <c r="C1962" s="2" t="s">
        <v>48</v>
      </c>
      <c r="D1962" s="2">
        <v>256</v>
      </c>
      <c r="E1962">
        <f>VLOOKUP(C1962,'Product Master'!$A$1:$C$31,3,FALSE)</f>
        <v>79</v>
      </c>
    </row>
    <row r="1963" spans="1:5" x14ac:dyDescent="0.25">
      <c r="A1963" s="9">
        <v>49002</v>
      </c>
      <c r="B1963" s="2">
        <v>10011</v>
      </c>
      <c r="C1963" s="2" t="s">
        <v>46</v>
      </c>
      <c r="D1963" s="2">
        <v>232</v>
      </c>
      <c r="E1963">
        <f>VLOOKUP(C1963,'Product Master'!$A$1:$C$31,3,FALSE)</f>
        <v>116</v>
      </c>
    </row>
    <row r="1964" spans="1:5" x14ac:dyDescent="0.25">
      <c r="A1964" s="9">
        <v>49003</v>
      </c>
      <c r="B1964" s="2">
        <v>10014</v>
      </c>
      <c r="C1964" s="2" t="s">
        <v>57</v>
      </c>
      <c r="D1964" s="2">
        <v>196</v>
      </c>
      <c r="E1964">
        <f>VLOOKUP(C1964,'Product Master'!$A$1:$C$31,3,FALSE)</f>
        <v>107</v>
      </c>
    </row>
    <row r="1965" spans="1:5" x14ac:dyDescent="0.25">
      <c r="A1965" s="9">
        <v>49004</v>
      </c>
      <c r="B1965" s="2">
        <v>10013</v>
      </c>
      <c r="C1965" s="2" t="s">
        <v>49</v>
      </c>
      <c r="D1965" s="2">
        <v>227</v>
      </c>
      <c r="E1965">
        <f>VLOOKUP(C1965,'Product Master'!$A$1:$C$31,3,FALSE)</f>
        <v>70</v>
      </c>
    </row>
    <row r="1966" spans="1:5" x14ac:dyDescent="0.25">
      <c r="A1966" s="9">
        <v>49005</v>
      </c>
      <c r="B1966" s="2">
        <v>10013</v>
      </c>
      <c r="C1966" s="2" t="s">
        <v>53</v>
      </c>
      <c r="D1966" s="2">
        <v>113</v>
      </c>
      <c r="E1966">
        <f>VLOOKUP(C1966,'Product Master'!$A$1:$C$31,3,FALSE)</f>
        <v>687</v>
      </c>
    </row>
    <row r="1967" spans="1:5" x14ac:dyDescent="0.25">
      <c r="A1967" s="9">
        <v>49006</v>
      </c>
      <c r="B1967" s="2">
        <v>10014</v>
      </c>
      <c r="C1967" s="2" t="s">
        <v>43</v>
      </c>
      <c r="D1967" s="2">
        <v>210</v>
      </c>
      <c r="E1967">
        <f>VLOOKUP(C1967,'Product Master'!$A$1:$C$31,3,FALSE)</f>
        <v>150</v>
      </c>
    </row>
    <row r="1968" spans="1:5" x14ac:dyDescent="0.25">
      <c r="A1968" s="9">
        <v>49007</v>
      </c>
      <c r="B1968" s="2">
        <v>10013</v>
      </c>
      <c r="C1968" s="2" t="s">
        <v>39</v>
      </c>
      <c r="D1968" s="2">
        <v>107</v>
      </c>
      <c r="E1968">
        <f>VLOOKUP(C1968,'Product Master'!$A$1:$C$31,3,FALSE)</f>
        <v>515</v>
      </c>
    </row>
    <row r="1969" spans="1:5" x14ac:dyDescent="0.25">
      <c r="A1969" s="9">
        <v>49008</v>
      </c>
      <c r="B1969" s="2">
        <v>10011</v>
      </c>
      <c r="C1969" s="2" t="s">
        <v>54</v>
      </c>
      <c r="D1969" s="2">
        <v>205</v>
      </c>
      <c r="E1969">
        <f>VLOOKUP(C1969,'Product Master'!$A$1:$C$31,3,FALSE)</f>
        <v>85</v>
      </c>
    </row>
    <row r="1970" spans="1:5" x14ac:dyDescent="0.25">
      <c r="A1970" s="9">
        <v>49009</v>
      </c>
      <c r="B1970" s="2">
        <v>10013</v>
      </c>
      <c r="C1970" s="2" t="s">
        <v>34</v>
      </c>
      <c r="D1970" s="2">
        <v>94</v>
      </c>
      <c r="E1970">
        <f>VLOOKUP(C1970,'Product Master'!$A$1:$C$31,3,FALSE)</f>
        <v>440</v>
      </c>
    </row>
    <row r="1971" spans="1:5" x14ac:dyDescent="0.25">
      <c r="A1971" s="9">
        <v>49010</v>
      </c>
      <c r="B1971" s="2">
        <v>10015</v>
      </c>
      <c r="C1971" s="2" t="s">
        <v>38</v>
      </c>
      <c r="D1971" s="2">
        <v>237</v>
      </c>
      <c r="E1971">
        <f>VLOOKUP(C1971,'Product Master'!$A$1:$C$31,3,FALSE)</f>
        <v>73</v>
      </c>
    </row>
    <row r="1972" spans="1:5" x14ac:dyDescent="0.25">
      <c r="A1972" s="9">
        <v>49011</v>
      </c>
      <c r="B1972" s="2">
        <v>10014</v>
      </c>
      <c r="C1972" s="2" t="s">
        <v>36</v>
      </c>
      <c r="D1972" s="2">
        <v>230</v>
      </c>
      <c r="E1972">
        <f>VLOOKUP(C1972,'Product Master'!$A$1:$C$31,3,FALSE)</f>
        <v>145</v>
      </c>
    </row>
    <row r="1973" spans="1:5" x14ac:dyDescent="0.25">
      <c r="A1973" s="9">
        <v>49012</v>
      </c>
      <c r="B1973" s="2">
        <v>10014</v>
      </c>
      <c r="C1973" s="2" t="s">
        <v>55</v>
      </c>
      <c r="D1973" s="2">
        <v>149</v>
      </c>
      <c r="E1973">
        <f>VLOOKUP(C1973,'Product Master'!$A$1:$C$31,3,FALSE)</f>
        <v>110</v>
      </c>
    </row>
    <row r="1974" spans="1:5" x14ac:dyDescent="0.25">
      <c r="A1974" s="9">
        <v>49013</v>
      </c>
      <c r="B1974" s="2">
        <v>10012</v>
      </c>
      <c r="C1974" s="2" t="s">
        <v>43</v>
      </c>
      <c r="D1974" s="2">
        <v>225</v>
      </c>
      <c r="E1974">
        <f>VLOOKUP(C1974,'Product Master'!$A$1:$C$31,3,FALSE)</f>
        <v>150</v>
      </c>
    </row>
    <row r="1975" spans="1:5" x14ac:dyDescent="0.25">
      <c r="A1975" s="9">
        <v>49014</v>
      </c>
      <c r="B1975" s="2">
        <v>10014</v>
      </c>
      <c r="C1975" s="2" t="s">
        <v>52</v>
      </c>
      <c r="D1975" s="2">
        <v>241</v>
      </c>
      <c r="E1975">
        <f>VLOOKUP(C1975,'Product Master'!$A$1:$C$31,3,FALSE)</f>
        <v>239</v>
      </c>
    </row>
    <row r="1976" spans="1:5" x14ac:dyDescent="0.25">
      <c r="A1976" s="9">
        <v>49015</v>
      </c>
      <c r="B1976" s="2">
        <v>10012</v>
      </c>
      <c r="C1976" s="2" t="s">
        <v>40</v>
      </c>
      <c r="D1976" s="2">
        <v>67</v>
      </c>
      <c r="E1976">
        <f>VLOOKUP(C1976,'Product Master'!$A$1:$C$31,3,FALSE)</f>
        <v>239</v>
      </c>
    </row>
    <row r="1977" spans="1:5" x14ac:dyDescent="0.25">
      <c r="A1977" s="9">
        <v>49016</v>
      </c>
      <c r="B1977" s="2">
        <v>10015</v>
      </c>
      <c r="C1977" s="2" t="s">
        <v>44</v>
      </c>
      <c r="D1977" s="2">
        <v>187</v>
      </c>
      <c r="E1977">
        <f>VLOOKUP(C1977,'Product Master'!$A$1:$C$31,3,FALSE)</f>
        <v>122</v>
      </c>
    </row>
    <row r="1978" spans="1:5" x14ac:dyDescent="0.25">
      <c r="A1978" s="9">
        <v>49017</v>
      </c>
      <c r="B1978" s="2">
        <v>10014</v>
      </c>
      <c r="C1978" s="2" t="s">
        <v>48</v>
      </c>
      <c r="D1978" s="2">
        <v>197</v>
      </c>
      <c r="E1978">
        <f>VLOOKUP(C1978,'Product Master'!$A$1:$C$31,3,FALSE)</f>
        <v>79</v>
      </c>
    </row>
    <row r="1979" spans="1:5" x14ac:dyDescent="0.25">
      <c r="A1979" s="9">
        <v>49018</v>
      </c>
      <c r="B1979" s="2">
        <v>10013</v>
      </c>
      <c r="C1979" s="2" t="s">
        <v>31</v>
      </c>
      <c r="D1979" s="2">
        <v>251</v>
      </c>
      <c r="E1979">
        <f>VLOOKUP(C1979,'Product Master'!$A$1:$C$31,3,FALSE)</f>
        <v>114</v>
      </c>
    </row>
    <row r="1980" spans="1:5" x14ac:dyDescent="0.25">
      <c r="A1980" s="9">
        <v>49019</v>
      </c>
      <c r="B1980" s="2">
        <v>10013</v>
      </c>
      <c r="C1980" s="2" t="s">
        <v>30</v>
      </c>
      <c r="D1980" s="2">
        <v>173</v>
      </c>
      <c r="E1980">
        <f>VLOOKUP(C1980,'Product Master'!$A$1:$C$31,3,FALSE)</f>
        <v>600</v>
      </c>
    </row>
    <row r="1981" spans="1:5" x14ac:dyDescent="0.25">
      <c r="A1981" s="9">
        <v>49020</v>
      </c>
      <c r="B1981" s="2">
        <v>10012</v>
      </c>
      <c r="C1981" s="2" t="s">
        <v>53</v>
      </c>
      <c r="D1981" s="2">
        <v>67</v>
      </c>
      <c r="E1981">
        <f>VLOOKUP(C1981,'Product Master'!$A$1:$C$31,3,FALSE)</f>
        <v>687</v>
      </c>
    </row>
    <row r="1982" spans="1:5" x14ac:dyDescent="0.25">
      <c r="A1982" s="9">
        <v>49021</v>
      </c>
      <c r="B1982" s="2">
        <v>10014</v>
      </c>
      <c r="C1982" s="2" t="s">
        <v>40</v>
      </c>
      <c r="D1982" s="2">
        <v>145</v>
      </c>
      <c r="E1982">
        <f>VLOOKUP(C1982,'Product Master'!$A$1:$C$31,3,FALSE)</f>
        <v>239</v>
      </c>
    </row>
    <row r="1983" spans="1:5" x14ac:dyDescent="0.25">
      <c r="A1983" s="9">
        <v>49022</v>
      </c>
      <c r="B1983" s="2">
        <v>10013</v>
      </c>
      <c r="C1983" s="2" t="s">
        <v>58</v>
      </c>
      <c r="D1983" s="2">
        <v>291</v>
      </c>
      <c r="E1983">
        <f>VLOOKUP(C1983,'Product Master'!$A$1:$C$31,3,FALSE)</f>
        <v>129</v>
      </c>
    </row>
    <row r="1984" spans="1:5" x14ac:dyDescent="0.25">
      <c r="A1984" s="9">
        <v>49023</v>
      </c>
      <c r="B1984" s="2">
        <v>10012</v>
      </c>
      <c r="C1984" s="2" t="s">
        <v>41</v>
      </c>
      <c r="D1984" s="2">
        <v>211</v>
      </c>
      <c r="E1984">
        <f>VLOOKUP(C1984,'Product Master'!$A$1:$C$31,3,FALSE)</f>
        <v>808</v>
      </c>
    </row>
    <row r="1985" spans="1:5" x14ac:dyDescent="0.25">
      <c r="A1985" s="9">
        <v>49024</v>
      </c>
      <c r="B1985" s="2">
        <v>10011</v>
      </c>
      <c r="C1985" s="2" t="s">
        <v>47</v>
      </c>
      <c r="D1985" s="2">
        <v>209</v>
      </c>
      <c r="E1985">
        <f>VLOOKUP(C1985,'Product Master'!$A$1:$C$31,3,FALSE)</f>
        <v>291</v>
      </c>
    </row>
    <row r="1986" spans="1:5" x14ac:dyDescent="0.25">
      <c r="A1986" s="9">
        <v>49025</v>
      </c>
      <c r="B1986" s="2">
        <v>10012</v>
      </c>
      <c r="C1986" s="2" t="s">
        <v>31</v>
      </c>
      <c r="D1986" s="2">
        <v>199</v>
      </c>
      <c r="E1986">
        <f>VLOOKUP(C1986,'Product Master'!$A$1:$C$31,3,FALSE)</f>
        <v>114</v>
      </c>
    </row>
    <row r="1987" spans="1:5" x14ac:dyDescent="0.25">
      <c r="A1987" s="9">
        <v>49026</v>
      </c>
      <c r="B1987" s="2">
        <v>10014</v>
      </c>
      <c r="C1987" s="2" t="s">
        <v>44</v>
      </c>
      <c r="D1987" s="2">
        <v>197</v>
      </c>
      <c r="E1987">
        <f>VLOOKUP(C1987,'Product Master'!$A$1:$C$31,3,FALSE)</f>
        <v>122</v>
      </c>
    </row>
    <row r="1988" spans="1:5" x14ac:dyDescent="0.25">
      <c r="A1988" s="9">
        <v>49027</v>
      </c>
      <c r="B1988" s="2">
        <v>10014</v>
      </c>
      <c r="C1988" s="2" t="s">
        <v>50</v>
      </c>
      <c r="D1988" s="2">
        <v>275</v>
      </c>
      <c r="E1988">
        <f>VLOOKUP(C1988,'Product Master'!$A$1:$C$31,3,FALSE)</f>
        <v>141</v>
      </c>
    </row>
    <row r="1989" spans="1:5" x14ac:dyDescent="0.25">
      <c r="A1989" s="9">
        <v>49028</v>
      </c>
      <c r="B1989" s="2">
        <v>10011</v>
      </c>
      <c r="C1989" s="2" t="s">
        <v>47</v>
      </c>
      <c r="D1989" s="2">
        <v>256</v>
      </c>
      <c r="E1989">
        <f>VLOOKUP(C1989,'Product Master'!$A$1:$C$31,3,FALSE)</f>
        <v>291</v>
      </c>
    </row>
    <row r="1990" spans="1:5" x14ac:dyDescent="0.25">
      <c r="A1990" s="9">
        <v>49029</v>
      </c>
      <c r="B1990" s="2">
        <v>10014</v>
      </c>
      <c r="C1990" s="2" t="s">
        <v>57</v>
      </c>
      <c r="D1990" s="2">
        <v>177</v>
      </c>
      <c r="E1990">
        <f>VLOOKUP(C1990,'Product Master'!$A$1:$C$31,3,FALSE)</f>
        <v>107</v>
      </c>
    </row>
    <row r="1991" spans="1:5" x14ac:dyDescent="0.25">
      <c r="A1991" s="9">
        <v>49030</v>
      </c>
      <c r="B1991" s="2">
        <v>10014</v>
      </c>
      <c r="C1991" s="2" t="s">
        <v>34</v>
      </c>
      <c r="D1991" s="2">
        <v>277</v>
      </c>
      <c r="E1991">
        <f>VLOOKUP(C1991,'Product Master'!$A$1:$C$31,3,FALSE)</f>
        <v>440</v>
      </c>
    </row>
    <row r="1992" spans="1:5" x14ac:dyDescent="0.25">
      <c r="A1992" s="9">
        <v>49031</v>
      </c>
      <c r="B1992" s="2">
        <v>10012</v>
      </c>
      <c r="C1992" s="2" t="s">
        <v>53</v>
      </c>
      <c r="D1992" s="2">
        <v>66</v>
      </c>
      <c r="E1992">
        <f>VLOOKUP(C1992,'Product Master'!$A$1:$C$31,3,FALSE)</f>
        <v>687</v>
      </c>
    </row>
    <row r="1993" spans="1:5" x14ac:dyDescent="0.25">
      <c r="A1993" s="9">
        <v>49032</v>
      </c>
      <c r="B1993" s="2">
        <v>10014</v>
      </c>
      <c r="C1993" s="2" t="s">
        <v>46</v>
      </c>
      <c r="D1993" s="2">
        <v>295</v>
      </c>
      <c r="E1993">
        <f>VLOOKUP(C1993,'Product Master'!$A$1:$C$31,3,FALSE)</f>
        <v>116</v>
      </c>
    </row>
    <row r="1994" spans="1:5" x14ac:dyDescent="0.25">
      <c r="A1994" s="9">
        <v>49033</v>
      </c>
      <c r="B1994" s="2">
        <v>10015</v>
      </c>
      <c r="C1994" s="2" t="s">
        <v>53</v>
      </c>
      <c r="D1994" s="2">
        <v>86</v>
      </c>
      <c r="E1994">
        <f>VLOOKUP(C1994,'Product Master'!$A$1:$C$31,3,FALSE)</f>
        <v>687</v>
      </c>
    </row>
    <row r="1995" spans="1:5" x14ac:dyDescent="0.25">
      <c r="A1995" s="9">
        <v>49034</v>
      </c>
      <c r="B1995" s="2">
        <v>10012</v>
      </c>
      <c r="C1995" s="2" t="s">
        <v>56</v>
      </c>
      <c r="D1995" s="2">
        <v>119</v>
      </c>
      <c r="E1995">
        <f>VLOOKUP(C1995,'Product Master'!$A$1:$C$31,3,FALSE)</f>
        <v>139</v>
      </c>
    </row>
    <row r="1996" spans="1:5" x14ac:dyDescent="0.25">
      <c r="A1996" s="9">
        <v>49035</v>
      </c>
      <c r="B1996" s="2">
        <v>10015</v>
      </c>
      <c r="C1996" s="2" t="s">
        <v>47</v>
      </c>
      <c r="D1996" s="2">
        <v>126</v>
      </c>
      <c r="E1996">
        <f>VLOOKUP(C1996,'Product Master'!$A$1:$C$31,3,FALSE)</f>
        <v>291</v>
      </c>
    </row>
    <row r="1997" spans="1:5" x14ac:dyDescent="0.25">
      <c r="A1997" s="9">
        <v>49036</v>
      </c>
      <c r="B1997" s="2">
        <v>10015</v>
      </c>
      <c r="C1997" s="2" t="s">
        <v>45</v>
      </c>
      <c r="D1997" s="2">
        <v>206</v>
      </c>
      <c r="E1997">
        <f>VLOOKUP(C1997,'Product Master'!$A$1:$C$31,3,FALSE)</f>
        <v>92</v>
      </c>
    </row>
    <row r="1998" spans="1:5" x14ac:dyDescent="0.25">
      <c r="A1998" s="9">
        <v>49037</v>
      </c>
      <c r="B1998" s="2">
        <v>10015</v>
      </c>
      <c r="C1998" s="2" t="s">
        <v>55</v>
      </c>
      <c r="D1998" s="2">
        <v>201</v>
      </c>
      <c r="E1998">
        <f>VLOOKUP(C1998,'Product Master'!$A$1:$C$31,3,FALSE)</f>
        <v>110</v>
      </c>
    </row>
    <row r="1999" spans="1:5" x14ac:dyDescent="0.25">
      <c r="A1999" s="9">
        <v>49038</v>
      </c>
      <c r="B1999" s="2">
        <v>10012</v>
      </c>
      <c r="C1999" s="2" t="s">
        <v>47</v>
      </c>
      <c r="D1999" s="2">
        <v>96</v>
      </c>
      <c r="E1999">
        <f>VLOOKUP(C1999,'Product Master'!$A$1:$C$31,3,FALSE)</f>
        <v>291</v>
      </c>
    </row>
    <row r="2000" spans="1:5" x14ac:dyDescent="0.25">
      <c r="A2000" s="9">
        <v>49039</v>
      </c>
      <c r="B2000" s="2">
        <v>10012</v>
      </c>
      <c r="C2000" s="2" t="s">
        <v>34</v>
      </c>
      <c r="D2000" s="2">
        <v>156</v>
      </c>
      <c r="E2000">
        <f>VLOOKUP(C2000,'Product Master'!$A$1:$C$31,3,FALSE)</f>
        <v>440</v>
      </c>
    </row>
    <row r="2001" spans="1:5" x14ac:dyDescent="0.25">
      <c r="A2001" s="9">
        <v>49040</v>
      </c>
      <c r="B2001" s="2">
        <v>10013</v>
      </c>
      <c r="C2001" s="2" t="s">
        <v>45</v>
      </c>
      <c r="D2001" s="2">
        <v>294</v>
      </c>
      <c r="E2001">
        <f>VLOOKUP(C2001,'Product Master'!$A$1:$C$31,3,FALSE)</f>
        <v>92</v>
      </c>
    </row>
    <row r="2002" spans="1:5" x14ac:dyDescent="0.25">
      <c r="A2002" s="9">
        <v>49041</v>
      </c>
      <c r="B2002" s="2">
        <v>10015</v>
      </c>
      <c r="C2002" s="2" t="s">
        <v>53</v>
      </c>
      <c r="D2002" s="2">
        <v>236</v>
      </c>
      <c r="E2002">
        <f>VLOOKUP(C2002,'Product Master'!$A$1:$C$31,3,FALSE)</f>
        <v>687</v>
      </c>
    </row>
    <row r="2003" spans="1:5" x14ac:dyDescent="0.25">
      <c r="A2003" s="9">
        <v>49042</v>
      </c>
      <c r="B2003" s="2">
        <v>10013</v>
      </c>
      <c r="C2003" s="2" t="s">
        <v>57</v>
      </c>
      <c r="D2003" s="2">
        <v>249</v>
      </c>
      <c r="E2003">
        <f>VLOOKUP(C2003,'Product Master'!$A$1:$C$31,3,FALSE)</f>
        <v>107</v>
      </c>
    </row>
    <row r="2004" spans="1:5" x14ac:dyDescent="0.25">
      <c r="A2004" s="9">
        <v>49043</v>
      </c>
      <c r="B2004" s="2">
        <v>10012</v>
      </c>
      <c r="C2004" s="2" t="s">
        <v>36</v>
      </c>
      <c r="D2004" s="2">
        <v>260</v>
      </c>
      <c r="E2004">
        <f>VLOOKUP(C2004,'Product Master'!$A$1:$C$31,3,FALSE)</f>
        <v>145</v>
      </c>
    </row>
    <row r="2005" spans="1:5" x14ac:dyDescent="0.25">
      <c r="A2005" s="9">
        <v>49044</v>
      </c>
      <c r="B2005" s="2">
        <v>10014</v>
      </c>
      <c r="C2005" s="2" t="s">
        <v>37</v>
      </c>
      <c r="D2005" s="2">
        <v>298</v>
      </c>
      <c r="E2005">
        <f>VLOOKUP(C2005,'Product Master'!$A$1:$C$31,3,FALSE)</f>
        <v>68</v>
      </c>
    </row>
    <row r="2006" spans="1:5" x14ac:dyDescent="0.25">
      <c r="A2006" s="9">
        <v>49045</v>
      </c>
      <c r="B2006" s="2">
        <v>10013</v>
      </c>
      <c r="C2006" s="2" t="s">
        <v>47</v>
      </c>
      <c r="D2006" s="2">
        <v>220</v>
      </c>
      <c r="E2006">
        <f>VLOOKUP(C2006,'Product Master'!$A$1:$C$31,3,FALSE)</f>
        <v>291</v>
      </c>
    </row>
    <row r="2007" spans="1:5" x14ac:dyDescent="0.25">
      <c r="A2007" s="9">
        <v>49046</v>
      </c>
      <c r="B2007" s="2">
        <v>10013</v>
      </c>
      <c r="C2007" s="2" t="s">
        <v>30</v>
      </c>
      <c r="D2007" s="2">
        <v>101</v>
      </c>
      <c r="E2007">
        <f>VLOOKUP(C2007,'Product Master'!$A$1:$C$31,3,FALSE)</f>
        <v>600</v>
      </c>
    </row>
    <row r="2008" spans="1:5" x14ac:dyDescent="0.25">
      <c r="A2008" s="9">
        <v>49047</v>
      </c>
      <c r="B2008" s="2">
        <v>10011</v>
      </c>
      <c r="C2008" s="2" t="s">
        <v>56</v>
      </c>
      <c r="D2008" s="2">
        <v>137</v>
      </c>
      <c r="E2008">
        <f>VLOOKUP(C2008,'Product Master'!$A$1:$C$31,3,FALSE)</f>
        <v>139</v>
      </c>
    </row>
    <row r="2009" spans="1:5" x14ac:dyDescent="0.25">
      <c r="A2009" s="9">
        <v>49048</v>
      </c>
      <c r="B2009" s="2">
        <v>10013</v>
      </c>
      <c r="C2009" s="2" t="s">
        <v>48</v>
      </c>
      <c r="D2009" s="2">
        <v>290</v>
      </c>
      <c r="E2009">
        <f>VLOOKUP(C2009,'Product Master'!$A$1:$C$31,3,FALSE)</f>
        <v>79</v>
      </c>
    </row>
    <row r="2010" spans="1:5" x14ac:dyDescent="0.25">
      <c r="A2010" s="9">
        <v>49049</v>
      </c>
      <c r="B2010" s="2">
        <v>10015</v>
      </c>
      <c r="C2010" s="2" t="s">
        <v>44</v>
      </c>
      <c r="D2010" s="2">
        <v>183</v>
      </c>
      <c r="E2010">
        <f>VLOOKUP(C2010,'Product Master'!$A$1:$C$31,3,FALSE)</f>
        <v>122</v>
      </c>
    </row>
    <row r="2011" spans="1:5" x14ac:dyDescent="0.25">
      <c r="A2011" s="9">
        <v>49050</v>
      </c>
      <c r="B2011" s="2">
        <v>10014</v>
      </c>
      <c r="C2011" s="2" t="s">
        <v>54</v>
      </c>
      <c r="D2011" s="2">
        <v>178</v>
      </c>
      <c r="E2011">
        <f>VLOOKUP(C2011,'Product Master'!$A$1:$C$31,3,FALSE)</f>
        <v>85</v>
      </c>
    </row>
    <row r="2012" spans="1:5" x14ac:dyDescent="0.25">
      <c r="A2012" s="9">
        <v>49051</v>
      </c>
      <c r="B2012" s="2">
        <v>10011</v>
      </c>
      <c r="C2012" s="2" t="s">
        <v>55</v>
      </c>
      <c r="D2012" s="2">
        <v>292</v>
      </c>
      <c r="E2012">
        <f>VLOOKUP(C2012,'Product Master'!$A$1:$C$31,3,FALSE)</f>
        <v>110</v>
      </c>
    </row>
    <row r="2013" spans="1:5" x14ac:dyDescent="0.25">
      <c r="A2013" s="9">
        <v>49052</v>
      </c>
      <c r="B2013" s="2">
        <v>10012</v>
      </c>
      <c r="C2013" s="2" t="s">
        <v>42</v>
      </c>
      <c r="D2013" s="2">
        <v>168</v>
      </c>
      <c r="E2013">
        <f>VLOOKUP(C2013,'Product Master'!$A$1:$C$31,3,FALSE)</f>
        <v>97</v>
      </c>
    </row>
    <row r="2014" spans="1:5" x14ac:dyDescent="0.25">
      <c r="A2014" s="9">
        <v>49053</v>
      </c>
      <c r="B2014" s="2">
        <v>10014</v>
      </c>
      <c r="C2014" s="2" t="s">
        <v>33</v>
      </c>
      <c r="D2014" s="2">
        <v>272</v>
      </c>
      <c r="E2014">
        <f>VLOOKUP(C2014,'Product Master'!$A$1:$C$31,3,FALSE)</f>
        <v>84</v>
      </c>
    </row>
    <row r="2015" spans="1:5" x14ac:dyDescent="0.25">
      <c r="A2015" s="9">
        <v>49054</v>
      </c>
      <c r="B2015" s="2">
        <v>10014</v>
      </c>
      <c r="C2015" s="2" t="s">
        <v>40</v>
      </c>
      <c r="D2015" s="2">
        <v>292</v>
      </c>
      <c r="E2015">
        <f>VLOOKUP(C2015,'Product Master'!$A$1:$C$31,3,FALSE)</f>
        <v>239</v>
      </c>
    </row>
    <row r="2016" spans="1:5" x14ac:dyDescent="0.25">
      <c r="A2016" s="9">
        <v>49055</v>
      </c>
      <c r="B2016" s="2">
        <v>10012</v>
      </c>
      <c r="C2016" s="2" t="s">
        <v>36</v>
      </c>
      <c r="D2016" s="2">
        <v>257</v>
      </c>
      <c r="E2016">
        <f>VLOOKUP(C2016,'Product Master'!$A$1:$C$31,3,FALSE)</f>
        <v>145</v>
      </c>
    </row>
    <row r="2017" spans="1:5" x14ac:dyDescent="0.25">
      <c r="A2017" s="9">
        <v>49056</v>
      </c>
      <c r="B2017" s="2">
        <v>10015</v>
      </c>
      <c r="C2017" s="2" t="s">
        <v>46</v>
      </c>
      <c r="D2017" s="2">
        <v>200</v>
      </c>
      <c r="E2017">
        <f>VLOOKUP(C2017,'Product Master'!$A$1:$C$31,3,FALSE)</f>
        <v>116</v>
      </c>
    </row>
    <row r="2018" spans="1:5" x14ac:dyDescent="0.25">
      <c r="A2018" s="9">
        <v>49057</v>
      </c>
      <c r="B2018" s="2">
        <v>10015</v>
      </c>
      <c r="C2018" s="2" t="s">
        <v>52</v>
      </c>
      <c r="D2018" s="2">
        <v>180</v>
      </c>
      <c r="E2018">
        <f>VLOOKUP(C2018,'Product Master'!$A$1:$C$31,3,FALSE)</f>
        <v>239</v>
      </c>
    </row>
    <row r="2019" spans="1:5" x14ac:dyDescent="0.25">
      <c r="A2019" s="9">
        <v>49058</v>
      </c>
      <c r="B2019" s="2">
        <v>10015</v>
      </c>
      <c r="C2019" s="2" t="s">
        <v>40</v>
      </c>
      <c r="D2019" s="2">
        <v>97</v>
      </c>
      <c r="E2019">
        <f>VLOOKUP(C2019,'Product Master'!$A$1:$C$31,3,FALSE)</f>
        <v>239</v>
      </c>
    </row>
    <row r="2020" spans="1:5" x14ac:dyDescent="0.25">
      <c r="A2020" s="9">
        <v>49059</v>
      </c>
      <c r="B2020" s="2">
        <v>10011</v>
      </c>
      <c r="C2020" s="2" t="s">
        <v>36</v>
      </c>
      <c r="D2020" s="2">
        <v>258</v>
      </c>
      <c r="E2020">
        <f>VLOOKUP(C2020,'Product Master'!$A$1:$C$31,3,FALSE)</f>
        <v>145</v>
      </c>
    </row>
    <row r="2021" spans="1:5" x14ac:dyDescent="0.25">
      <c r="A2021" s="9">
        <v>49060</v>
      </c>
      <c r="B2021" s="2">
        <v>10015</v>
      </c>
      <c r="C2021" s="2" t="s">
        <v>57</v>
      </c>
      <c r="D2021" s="2">
        <v>190</v>
      </c>
      <c r="E2021">
        <f>VLOOKUP(C2021,'Product Master'!$A$1:$C$31,3,FALSE)</f>
        <v>107</v>
      </c>
    </row>
    <row r="2022" spans="1:5" x14ac:dyDescent="0.25">
      <c r="A2022" s="9">
        <v>49061</v>
      </c>
      <c r="B2022" s="2">
        <v>10015</v>
      </c>
      <c r="C2022" s="2" t="s">
        <v>53</v>
      </c>
      <c r="D2022" s="2">
        <v>157</v>
      </c>
      <c r="E2022">
        <f>VLOOKUP(C2022,'Product Master'!$A$1:$C$31,3,FALSE)</f>
        <v>687</v>
      </c>
    </row>
    <row r="2023" spans="1:5" x14ac:dyDescent="0.25">
      <c r="A2023" s="9">
        <v>49062</v>
      </c>
      <c r="B2023" s="2">
        <v>10011</v>
      </c>
      <c r="C2023" s="2" t="s">
        <v>47</v>
      </c>
      <c r="D2023" s="2">
        <v>66</v>
      </c>
      <c r="E2023">
        <f>VLOOKUP(C2023,'Product Master'!$A$1:$C$31,3,FALSE)</f>
        <v>291</v>
      </c>
    </row>
    <row r="2024" spans="1:5" x14ac:dyDescent="0.25">
      <c r="A2024" s="9">
        <v>49063</v>
      </c>
      <c r="B2024" s="2">
        <v>10013</v>
      </c>
      <c r="C2024" s="2" t="s">
        <v>40</v>
      </c>
      <c r="D2024" s="2">
        <v>282</v>
      </c>
      <c r="E2024">
        <f>VLOOKUP(C2024,'Product Master'!$A$1:$C$31,3,FALSE)</f>
        <v>239</v>
      </c>
    </row>
    <row r="2025" spans="1:5" x14ac:dyDescent="0.25">
      <c r="A2025" s="9">
        <v>49064</v>
      </c>
      <c r="B2025" s="2">
        <v>10012</v>
      </c>
      <c r="C2025" s="2" t="s">
        <v>44</v>
      </c>
      <c r="D2025" s="2">
        <v>273</v>
      </c>
      <c r="E2025">
        <f>VLOOKUP(C2025,'Product Master'!$A$1:$C$31,3,FALSE)</f>
        <v>122</v>
      </c>
    </row>
    <row r="2026" spans="1:5" x14ac:dyDescent="0.25">
      <c r="A2026" s="9">
        <v>49065</v>
      </c>
      <c r="B2026" s="2">
        <v>10011</v>
      </c>
      <c r="C2026" s="2" t="s">
        <v>34</v>
      </c>
      <c r="D2026" s="2">
        <v>133</v>
      </c>
      <c r="E2026">
        <f>VLOOKUP(C2026,'Product Master'!$A$1:$C$31,3,FALSE)</f>
        <v>440</v>
      </c>
    </row>
    <row r="2027" spans="1:5" x14ac:dyDescent="0.25">
      <c r="A2027" s="9">
        <v>49066</v>
      </c>
      <c r="B2027" s="2">
        <v>10015</v>
      </c>
      <c r="C2027" s="2" t="s">
        <v>57</v>
      </c>
      <c r="D2027" s="2">
        <v>233</v>
      </c>
      <c r="E2027">
        <f>VLOOKUP(C2027,'Product Master'!$A$1:$C$31,3,FALSE)</f>
        <v>107</v>
      </c>
    </row>
    <row r="2028" spans="1:5" x14ac:dyDescent="0.25">
      <c r="A2028" s="9">
        <v>49067</v>
      </c>
      <c r="B2028" s="2">
        <v>10011</v>
      </c>
      <c r="C2028" s="2" t="s">
        <v>39</v>
      </c>
      <c r="D2028" s="2">
        <v>289</v>
      </c>
      <c r="E2028">
        <f>VLOOKUP(C2028,'Product Master'!$A$1:$C$31,3,FALSE)</f>
        <v>515</v>
      </c>
    </row>
    <row r="2029" spans="1:5" x14ac:dyDescent="0.25">
      <c r="A2029" s="9">
        <v>49068</v>
      </c>
      <c r="B2029" s="2">
        <v>10014</v>
      </c>
      <c r="C2029" s="2" t="s">
        <v>39</v>
      </c>
      <c r="D2029" s="2">
        <v>67</v>
      </c>
      <c r="E2029">
        <f>VLOOKUP(C2029,'Product Master'!$A$1:$C$31,3,FALSE)</f>
        <v>515</v>
      </c>
    </row>
    <row r="2030" spans="1:5" x14ac:dyDescent="0.25">
      <c r="A2030" s="9">
        <v>49069</v>
      </c>
      <c r="B2030" s="2">
        <v>10014</v>
      </c>
      <c r="C2030" s="2" t="s">
        <v>47</v>
      </c>
      <c r="D2030" s="2">
        <v>207</v>
      </c>
      <c r="E2030">
        <f>VLOOKUP(C2030,'Product Master'!$A$1:$C$31,3,FALSE)</f>
        <v>291</v>
      </c>
    </row>
    <row r="2031" spans="1:5" x14ac:dyDescent="0.25">
      <c r="A2031" s="9">
        <v>49070</v>
      </c>
      <c r="B2031" s="2">
        <v>10012</v>
      </c>
      <c r="C2031" s="2" t="s">
        <v>54</v>
      </c>
      <c r="D2031" s="2">
        <v>294</v>
      </c>
      <c r="E2031">
        <f>VLOOKUP(C2031,'Product Master'!$A$1:$C$31,3,FALSE)</f>
        <v>85</v>
      </c>
    </row>
    <row r="2032" spans="1:5" x14ac:dyDescent="0.25">
      <c r="A2032" s="9">
        <v>49071</v>
      </c>
      <c r="B2032" s="2">
        <v>10013</v>
      </c>
      <c r="C2032" s="2" t="s">
        <v>59</v>
      </c>
      <c r="D2032" s="2">
        <v>92</v>
      </c>
      <c r="E2032">
        <f>VLOOKUP(C2032,'Product Master'!$A$1:$C$31,3,FALSE)</f>
        <v>200</v>
      </c>
    </row>
    <row r="2033" spans="1:5" x14ac:dyDescent="0.25">
      <c r="A2033" s="9">
        <v>49072</v>
      </c>
      <c r="B2033" s="2">
        <v>10011</v>
      </c>
      <c r="C2033" s="2" t="s">
        <v>53</v>
      </c>
      <c r="D2033" s="2">
        <v>77</v>
      </c>
      <c r="E2033">
        <f>VLOOKUP(C2033,'Product Master'!$A$1:$C$31,3,FALSE)</f>
        <v>687</v>
      </c>
    </row>
    <row r="2034" spans="1:5" x14ac:dyDescent="0.25">
      <c r="A2034" s="9">
        <v>49073</v>
      </c>
      <c r="B2034" s="2">
        <v>10012</v>
      </c>
      <c r="C2034" s="2" t="s">
        <v>36</v>
      </c>
      <c r="D2034" s="2">
        <v>212</v>
      </c>
      <c r="E2034">
        <f>VLOOKUP(C2034,'Product Master'!$A$1:$C$31,3,FALSE)</f>
        <v>145</v>
      </c>
    </row>
    <row r="2035" spans="1:5" x14ac:dyDescent="0.25">
      <c r="A2035" s="9">
        <v>49074</v>
      </c>
      <c r="B2035" s="2">
        <v>10014</v>
      </c>
      <c r="C2035" s="2" t="s">
        <v>57</v>
      </c>
      <c r="D2035" s="2">
        <v>206</v>
      </c>
      <c r="E2035">
        <f>VLOOKUP(C2035,'Product Master'!$A$1:$C$31,3,FALSE)</f>
        <v>107</v>
      </c>
    </row>
    <row r="2036" spans="1:5" x14ac:dyDescent="0.25">
      <c r="A2036" s="9">
        <v>49075</v>
      </c>
      <c r="B2036" s="2">
        <v>10015</v>
      </c>
      <c r="C2036" s="2" t="s">
        <v>57</v>
      </c>
      <c r="D2036" s="2">
        <v>218</v>
      </c>
      <c r="E2036">
        <f>VLOOKUP(C2036,'Product Master'!$A$1:$C$31,3,FALSE)</f>
        <v>107</v>
      </c>
    </row>
    <row r="2037" spans="1:5" x14ac:dyDescent="0.25">
      <c r="A2037" s="9">
        <v>49076</v>
      </c>
      <c r="B2037" s="2">
        <v>10011</v>
      </c>
      <c r="C2037" s="2" t="s">
        <v>58</v>
      </c>
      <c r="D2037" s="2">
        <v>263</v>
      </c>
      <c r="E2037">
        <f>VLOOKUP(C2037,'Product Master'!$A$1:$C$31,3,FALSE)</f>
        <v>129</v>
      </c>
    </row>
    <row r="2038" spans="1:5" x14ac:dyDescent="0.25">
      <c r="A2038" s="9">
        <v>49077</v>
      </c>
      <c r="B2038" s="2">
        <v>10014</v>
      </c>
      <c r="C2038" s="2" t="s">
        <v>36</v>
      </c>
      <c r="D2038" s="2">
        <v>179</v>
      </c>
      <c r="E2038">
        <f>VLOOKUP(C2038,'Product Master'!$A$1:$C$31,3,FALSE)</f>
        <v>145</v>
      </c>
    </row>
    <row r="2039" spans="1:5" x14ac:dyDescent="0.25">
      <c r="A2039" s="9">
        <v>49078</v>
      </c>
      <c r="B2039" s="2">
        <v>10012</v>
      </c>
      <c r="C2039" s="2" t="s">
        <v>41</v>
      </c>
      <c r="D2039" s="2">
        <v>281</v>
      </c>
      <c r="E2039">
        <f>VLOOKUP(C2039,'Product Master'!$A$1:$C$31,3,FALSE)</f>
        <v>808</v>
      </c>
    </row>
    <row r="2040" spans="1:5" x14ac:dyDescent="0.25">
      <c r="A2040" s="9">
        <v>49079</v>
      </c>
      <c r="B2040" s="2">
        <v>10013</v>
      </c>
      <c r="C2040" s="2" t="s">
        <v>30</v>
      </c>
      <c r="D2040" s="2">
        <v>287</v>
      </c>
      <c r="E2040">
        <f>VLOOKUP(C2040,'Product Master'!$A$1:$C$31,3,FALSE)</f>
        <v>600</v>
      </c>
    </row>
    <row r="2041" spans="1:5" x14ac:dyDescent="0.25">
      <c r="A2041" s="9">
        <v>49080</v>
      </c>
      <c r="B2041" s="2">
        <v>10012</v>
      </c>
      <c r="C2041" s="2" t="s">
        <v>47</v>
      </c>
      <c r="D2041" s="2">
        <v>101</v>
      </c>
      <c r="E2041">
        <f>VLOOKUP(C2041,'Product Master'!$A$1:$C$31,3,FALSE)</f>
        <v>291</v>
      </c>
    </row>
    <row r="2042" spans="1:5" x14ac:dyDescent="0.25">
      <c r="A2042" s="9">
        <v>49081</v>
      </c>
      <c r="B2042" s="2">
        <v>10011</v>
      </c>
      <c r="C2042" s="2" t="s">
        <v>30</v>
      </c>
      <c r="D2042" s="2">
        <v>245</v>
      </c>
      <c r="E2042">
        <f>VLOOKUP(C2042,'Product Master'!$A$1:$C$31,3,FALSE)</f>
        <v>600</v>
      </c>
    </row>
    <row r="2043" spans="1:5" x14ac:dyDescent="0.25">
      <c r="A2043" s="9">
        <v>49082</v>
      </c>
      <c r="B2043" s="2">
        <v>10012</v>
      </c>
      <c r="C2043" s="2" t="s">
        <v>56</v>
      </c>
      <c r="D2043" s="2">
        <v>221</v>
      </c>
      <c r="E2043">
        <f>VLOOKUP(C2043,'Product Master'!$A$1:$C$31,3,FALSE)</f>
        <v>139</v>
      </c>
    </row>
    <row r="2044" spans="1:5" x14ac:dyDescent="0.25">
      <c r="A2044" s="9">
        <v>49083</v>
      </c>
      <c r="B2044" s="2">
        <v>10011</v>
      </c>
      <c r="C2044" s="2" t="s">
        <v>47</v>
      </c>
      <c r="D2044" s="2">
        <v>187</v>
      </c>
      <c r="E2044">
        <f>VLOOKUP(C2044,'Product Master'!$A$1:$C$31,3,FALSE)</f>
        <v>291</v>
      </c>
    </row>
    <row r="2045" spans="1:5" x14ac:dyDescent="0.25">
      <c r="A2045" s="9">
        <v>49084</v>
      </c>
      <c r="B2045" s="2">
        <v>10012</v>
      </c>
      <c r="C2045" s="2" t="s">
        <v>48</v>
      </c>
      <c r="D2045" s="2">
        <v>298</v>
      </c>
      <c r="E2045">
        <f>VLOOKUP(C2045,'Product Master'!$A$1:$C$31,3,FALSE)</f>
        <v>79</v>
      </c>
    </row>
    <row r="2046" spans="1:5" x14ac:dyDescent="0.25">
      <c r="A2046" s="9">
        <v>49085</v>
      </c>
      <c r="B2046" s="2">
        <v>10015</v>
      </c>
      <c r="C2046" s="2" t="s">
        <v>53</v>
      </c>
      <c r="D2046" s="2">
        <v>104</v>
      </c>
      <c r="E2046">
        <f>VLOOKUP(C2046,'Product Master'!$A$1:$C$31,3,FALSE)</f>
        <v>687</v>
      </c>
    </row>
    <row r="2047" spans="1:5" x14ac:dyDescent="0.25">
      <c r="A2047" s="9">
        <v>49086</v>
      </c>
      <c r="B2047" s="2">
        <v>10012</v>
      </c>
      <c r="C2047" s="2" t="s">
        <v>33</v>
      </c>
      <c r="D2047" s="2">
        <v>272</v>
      </c>
      <c r="E2047">
        <f>VLOOKUP(C2047,'Product Master'!$A$1:$C$31,3,FALSE)</f>
        <v>84</v>
      </c>
    </row>
    <row r="2048" spans="1:5" x14ac:dyDescent="0.25">
      <c r="A2048" s="9">
        <v>49087</v>
      </c>
      <c r="B2048" s="2">
        <v>10014</v>
      </c>
      <c r="C2048" s="2" t="s">
        <v>55</v>
      </c>
      <c r="D2048" s="2">
        <v>300</v>
      </c>
      <c r="E2048">
        <f>VLOOKUP(C2048,'Product Master'!$A$1:$C$31,3,FALSE)</f>
        <v>110</v>
      </c>
    </row>
    <row r="2049" spans="1:5" x14ac:dyDescent="0.25">
      <c r="A2049" s="9">
        <v>49088</v>
      </c>
      <c r="B2049" s="2">
        <v>10013</v>
      </c>
      <c r="C2049" s="2" t="s">
        <v>32</v>
      </c>
      <c r="D2049" s="2">
        <v>188</v>
      </c>
      <c r="E2049">
        <f>VLOOKUP(C2049,'Product Master'!$A$1:$C$31,3,FALSE)</f>
        <v>139</v>
      </c>
    </row>
    <row r="2050" spans="1:5" x14ac:dyDescent="0.25">
      <c r="A2050" s="9">
        <v>49089</v>
      </c>
      <c r="B2050" s="2">
        <v>10013</v>
      </c>
      <c r="C2050" s="2" t="s">
        <v>55</v>
      </c>
      <c r="D2050" s="2">
        <v>143</v>
      </c>
      <c r="E2050">
        <f>VLOOKUP(C2050,'Product Master'!$A$1:$C$31,3,FALSE)</f>
        <v>110</v>
      </c>
    </row>
    <row r="2051" spans="1:5" x14ac:dyDescent="0.25">
      <c r="A2051" s="9">
        <v>49090</v>
      </c>
      <c r="B2051" s="2">
        <v>10011</v>
      </c>
      <c r="C2051" s="2" t="s">
        <v>53</v>
      </c>
      <c r="D2051" s="2">
        <v>200</v>
      </c>
      <c r="E2051">
        <f>VLOOKUP(C2051,'Product Master'!$A$1:$C$31,3,FALSE)</f>
        <v>687</v>
      </c>
    </row>
    <row r="2052" spans="1:5" x14ac:dyDescent="0.25">
      <c r="A2052" s="9">
        <v>49091</v>
      </c>
      <c r="B2052" s="2">
        <v>10015</v>
      </c>
      <c r="C2052" s="2" t="s">
        <v>45</v>
      </c>
      <c r="D2052" s="2">
        <v>263</v>
      </c>
      <c r="E2052">
        <f>VLOOKUP(C2052,'Product Master'!$A$1:$C$31,3,FALSE)</f>
        <v>92</v>
      </c>
    </row>
    <row r="2053" spans="1:5" x14ac:dyDescent="0.25">
      <c r="A2053" s="9">
        <v>49092</v>
      </c>
      <c r="B2053" s="2">
        <v>10011</v>
      </c>
      <c r="C2053" s="2" t="s">
        <v>59</v>
      </c>
      <c r="D2053" s="2">
        <v>300</v>
      </c>
      <c r="E2053">
        <f>VLOOKUP(C2053,'Product Master'!$A$1:$C$31,3,FALSE)</f>
        <v>200</v>
      </c>
    </row>
    <row r="2054" spans="1:5" x14ac:dyDescent="0.25">
      <c r="A2054" s="9">
        <v>49093</v>
      </c>
      <c r="B2054" s="2">
        <v>10011</v>
      </c>
      <c r="C2054" s="2" t="s">
        <v>54</v>
      </c>
      <c r="D2054" s="2">
        <v>269</v>
      </c>
      <c r="E2054">
        <f>VLOOKUP(C2054,'Product Master'!$A$1:$C$31,3,FALSE)</f>
        <v>85</v>
      </c>
    </row>
    <row r="2055" spans="1:5" x14ac:dyDescent="0.25">
      <c r="A2055" s="9">
        <v>49094</v>
      </c>
      <c r="B2055" s="2">
        <v>10014</v>
      </c>
      <c r="C2055" s="2" t="s">
        <v>55</v>
      </c>
      <c r="D2055" s="2">
        <v>239</v>
      </c>
      <c r="E2055">
        <f>VLOOKUP(C2055,'Product Master'!$A$1:$C$31,3,FALSE)</f>
        <v>110</v>
      </c>
    </row>
    <row r="2056" spans="1:5" x14ac:dyDescent="0.25">
      <c r="A2056" s="9">
        <v>49095</v>
      </c>
      <c r="B2056" s="2">
        <v>10013</v>
      </c>
      <c r="C2056" s="2" t="s">
        <v>46</v>
      </c>
      <c r="D2056" s="2">
        <v>154</v>
      </c>
      <c r="E2056">
        <f>VLOOKUP(C2056,'Product Master'!$A$1:$C$31,3,FALSE)</f>
        <v>116</v>
      </c>
    </row>
    <row r="2057" spans="1:5" x14ac:dyDescent="0.25">
      <c r="A2057" s="9">
        <v>49096</v>
      </c>
      <c r="B2057" s="2">
        <v>10014</v>
      </c>
      <c r="C2057" s="2" t="s">
        <v>52</v>
      </c>
      <c r="D2057" s="2">
        <v>205</v>
      </c>
      <c r="E2057">
        <f>VLOOKUP(C2057,'Product Master'!$A$1:$C$31,3,FALSE)</f>
        <v>239</v>
      </c>
    </row>
    <row r="2058" spans="1:5" x14ac:dyDescent="0.25">
      <c r="A2058" s="9">
        <v>49097</v>
      </c>
      <c r="B2058" s="2">
        <v>10013</v>
      </c>
      <c r="C2058" s="2" t="s">
        <v>33</v>
      </c>
      <c r="D2058" s="2">
        <v>271</v>
      </c>
      <c r="E2058">
        <f>VLOOKUP(C2058,'Product Master'!$A$1:$C$31,3,FALSE)</f>
        <v>84</v>
      </c>
    </row>
    <row r="2059" spans="1:5" x14ac:dyDescent="0.25">
      <c r="A2059" s="9">
        <v>49098</v>
      </c>
      <c r="B2059" s="2">
        <v>10011</v>
      </c>
      <c r="C2059" s="2" t="s">
        <v>47</v>
      </c>
      <c r="D2059" s="2">
        <v>95</v>
      </c>
      <c r="E2059">
        <f>VLOOKUP(C2059,'Product Master'!$A$1:$C$31,3,FALSE)</f>
        <v>291</v>
      </c>
    </row>
    <row r="2060" spans="1:5" x14ac:dyDescent="0.25">
      <c r="A2060" s="9">
        <v>49099</v>
      </c>
      <c r="B2060" s="2">
        <v>10015</v>
      </c>
      <c r="C2060" s="2" t="s">
        <v>40</v>
      </c>
      <c r="D2060" s="2">
        <v>71</v>
      </c>
      <c r="E2060">
        <f>VLOOKUP(C2060,'Product Master'!$A$1:$C$31,3,FALSE)</f>
        <v>239</v>
      </c>
    </row>
    <row r="2061" spans="1:5" x14ac:dyDescent="0.25">
      <c r="A2061" s="9">
        <v>49100</v>
      </c>
      <c r="B2061" s="2">
        <v>10014</v>
      </c>
      <c r="C2061" s="2" t="s">
        <v>35</v>
      </c>
      <c r="D2061" s="2">
        <v>181</v>
      </c>
      <c r="E2061">
        <f>VLOOKUP(C2061,'Product Master'!$A$1:$C$31,3,FALSE)</f>
        <v>113</v>
      </c>
    </row>
    <row r="2062" spans="1:5" x14ac:dyDescent="0.25">
      <c r="A2062" s="9">
        <v>49101</v>
      </c>
      <c r="B2062" s="2">
        <v>10013</v>
      </c>
      <c r="C2062" s="2" t="s">
        <v>39</v>
      </c>
      <c r="D2062" s="2">
        <v>218</v>
      </c>
      <c r="E2062">
        <f>VLOOKUP(C2062,'Product Master'!$A$1:$C$31,3,FALSE)</f>
        <v>515</v>
      </c>
    </row>
    <row r="2063" spans="1:5" x14ac:dyDescent="0.25">
      <c r="A2063" s="9">
        <v>49102</v>
      </c>
      <c r="B2063" s="2">
        <v>10013</v>
      </c>
      <c r="C2063" s="2" t="s">
        <v>59</v>
      </c>
      <c r="D2063" s="2">
        <v>98</v>
      </c>
      <c r="E2063">
        <f>VLOOKUP(C2063,'Product Master'!$A$1:$C$31,3,FALSE)</f>
        <v>200</v>
      </c>
    </row>
    <row r="2064" spans="1:5" x14ac:dyDescent="0.25">
      <c r="A2064" s="9">
        <v>49103</v>
      </c>
      <c r="B2064" s="2">
        <v>10013</v>
      </c>
      <c r="C2064" s="2" t="s">
        <v>36</v>
      </c>
      <c r="D2064" s="2">
        <v>268</v>
      </c>
      <c r="E2064">
        <f>VLOOKUP(C2064,'Product Master'!$A$1:$C$31,3,FALSE)</f>
        <v>145</v>
      </c>
    </row>
    <row r="2065" spans="1:5" x14ac:dyDescent="0.25">
      <c r="A2065" s="9">
        <v>49104</v>
      </c>
      <c r="B2065" s="2">
        <v>10012</v>
      </c>
      <c r="C2065" s="2" t="s">
        <v>44</v>
      </c>
      <c r="D2065" s="2">
        <v>160</v>
      </c>
      <c r="E2065">
        <f>VLOOKUP(C2065,'Product Master'!$A$1:$C$31,3,FALSE)</f>
        <v>122</v>
      </c>
    </row>
    <row r="2066" spans="1:5" x14ac:dyDescent="0.25">
      <c r="A2066" s="9">
        <v>49105</v>
      </c>
      <c r="B2066" s="2">
        <v>10013</v>
      </c>
      <c r="C2066" s="2" t="s">
        <v>44</v>
      </c>
      <c r="D2066" s="2">
        <v>231</v>
      </c>
      <c r="E2066">
        <f>VLOOKUP(C2066,'Product Master'!$A$1:$C$31,3,FALSE)</f>
        <v>122</v>
      </c>
    </row>
    <row r="2067" spans="1:5" x14ac:dyDescent="0.25">
      <c r="A2067" s="9">
        <v>49106</v>
      </c>
      <c r="B2067" s="2">
        <v>10014</v>
      </c>
      <c r="C2067" s="2" t="s">
        <v>32</v>
      </c>
      <c r="D2067" s="2">
        <v>181</v>
      </c>
      <c r="E2067">
        <f>VLOOKUP(C2067,'Product Master'!$A$1:$C$31,3,FALSE)</f>
        <v>139</v>
      </c>
    </row>
    <row r="2068" spans="1:5" x14ac:dyDescent="0.25">
      <c r="A2068" s="9">
        <v>49107</v>
      </c>
      <c r="B2068" s="2">
        <v>10013</v>
      </c>
      <c r="C2068" s="2" t="s">
        <v>50</v>
      </c>
      <c r="D2068" s="2">
        <v>119</v>
      </c>
      <c r="E2068">
        <f>VLOOKUP(C2068,'Product Master'!$A$1:$C$31,3,FALSE)</f>
        <v>141</v>
      </c>
    </row>
    <row r="2069" spans="1:5" x14ac:dyDescent="0.25">
      <c r="A2069" s="9">
        <v>49108</v>
      </c>
      <c r="B2069" s="2">
        <v>10014</v>
      </c>
      <c r="C2069" s="2" t="s">
        <v>48</v>
      </c>
      <c r="D2069" s="2">
        <v>257</v>
      </c>
      <c r="E2069">
        <f>VLOOKUP(C2069,'Product Master'!$A$1:$C$31,3,FALSE)</f>
        <v>79</v>
      </c>
    </row>
    <row r="2070" spans="1:5" x14ac:dyDescent="0.25">
      <c r="A2070" s="9">
        <v>49109</v>
      </c>
      <c r="B2070" s="2">
        <v>10015</v>
      </c>
      <c r="C2070" s="2" t="s">
        <v>53</v>
      </c>
      <c r="D2070" s="2">
        <v>138</v>
      </c>
      <c r="E2070">
        <f>VLOOKUP(C2070,'Product Master'!$A$1:$C$31,3,FALSE)</f>
        <v>687</v>
      </c>
    </row>
    <row r="2071" spans="1:5" x14ac:dyDescent="0.25">
      <c r="A2071" s="9">
        <v>49110</v>
      </c>
      <c r="B2071" s="2">
        <v>10013</v>
      </c>
      <c r="C2071" s="2" t="s">
        <v>52</v>
      </c>
      <c r="D2071" s="2">
        <v>158</v>
      </c>
      <c r="E2071">
        <f>VLOOKUP(C2071,'Product Master'!$A$1:$C$31,3,FALSE)</f>
        <v>239</v>
      </c>
    </row>
    <row r="2072" spans="1:5" x14ac:dyDescent="0.25">
      <c r="A2072" s="9">
        <v>49111</v>
      </c>
      <c r="B2072" s="2">
        <v>10011</v>
      </c>
      <c r="C2072" s="2" t="s">
        <v>35</v>
      </c>
      <c r="D2072" s="2">
        <v>230</v>
      </c>
      <c r="E2072">
        <f>VLOOKUP(C2072,'Product Master'!$A$1:$C$31,3,FALSE)</f>
        <v>113</v>
      </c>
    </row>
    <row r="2073" spans="1:5" x14ac:dyDescent="0.25">
      <c r="A2073" s="9">
        <v>49112</v>
      </c>
      <c r="B2073" s="2">
        <v>10012</v>
      </c>
      <c r="C2073" s="2" t="s">
        <v>50</v>
      </c>
      <c r="D2073" s="2">
        <v>238</v>
      </c>
      <c r="E2073">
        <f>VLOOKUP(C2073,'Product Master'!$A$1:$C$31,3,FALSE)</f>
        <v>141</v>
      </c>
    </row>
    <row r="2074" spans="1:5" x14ac:dyDescent="0.25">
      <c r="A2074" s="9">
        <v>49113</v>
      </c>
      <c r="B2074" s="2">
        <v>10013</v>
      </c>
      <c r="C2074" s="2" t="s">
        <v>52</v>
      </c>
      <c r="D2074" s="2">
        <v>97</v>
      </c>
      <c r="E2074">
        <f>VLOOKUP(C2074,'Product Master'!$A$1:$C$31,3,FALSE)</f>
        <v>239</v>
      </c>
    </row>
    <row r="2075" spans="1:5" x14ac:dyDescent="0.25">
      <c r="A2075" s="9">
        <v>49114</v>
      </c>
      <c r="B2075" s="2">
        <v>10015</v>
      </c>
      <c r="C2075" s="2" t="s">
        <v>37</v>
      </c>
      <c r="D2075" s="2">
        <v>270</v>
      </c>
      <c r="E2075">
        <f>VLOOKUP(C2075,'Product Master'!$A$1:$C$31,3,FALSE)</f>
        <v>68</v>
      </c>
    </row>
    <row r="2076" spans="1:5" x14ac:dyDescent="0.25">
      <c r="A2076" s="9">
        <v>49115</v>
      </c>
      <c r="B2076" s="2">
        <v>10015</v>
      </c>
      <c r="C2076" s="2" t="s">
        <v>54</v>
      </c>
      <c r="D2076" s="2">
        <v>207</v>
      </c>
      <c r="E2076">
        <f>VLOOKUP(C2076,'Product Master'!$A$1:$C$31,3,FALSE)</f>
        <v>85</v>
      </c>
    </row>
    <row r="2077" spans="1:5" x14ac:dyDescent="0.25">
      <c r="A2077" s="9">
        <v>49116</v>
      </c>
      <c r="B2077" s="2">
        <v>10011</v>
      </c>
      <c r="C2077" s="2" t="s">
        <v>47</v>
      </c>
      <c r="D2077" s="2">
        <v>98</v>
      </c>
      <c r="E2077">
        <f>VLOOKUP(C2077,'Product Master'!$A$1:$C$31,3,FALSE)</f>
        <v>291</v>
      </c>
    </row>
    <row r="2078" spans="1:5" x14ac:dyDescent="0.25">
      <c r="A2078" s="9">
        <v>49117</v>
      </c>
      <c r="B2078" s="2">
        <v>10012</v>
      </c>
      <c r="C2078" s="2" t="s">
        <v>50</v>
      </c>
      <c r="D2078" s="2">
        <v>123</v>
      </c>
      <c r="E2078">
        <f>VLOOKUP(C2078,'Product Master'!$A$1:$C$31,3,FALSE)</f>
        <v>141</v>
      </c>
    </row>
    <row r="2079" spans="1:5" x14ac:dyDescent="0.25">
      <c r="A2079" s="9">
        <v>49118</v>
      </c>
      <c r="B2079" s="2">
        <v>10013</v>
      </c>
      <c r="C2079" s="2" t="s">
        <v>59</v>
      </c>
      <c r="D2079" s="2">
        <v>155</v>
      </c>
      <c r="E2079">
        <f>VLOOKUP(C2079,'Product Master'!$A$1:$C$31,3,FALSE)</f>
        <v>200</v>
      </c>
    </row>
    <row r="2080" spans="1:5" x14ac:dyDescent="0.25">
      <c r="A2080" s="9">
        <v>49119</v>
      </c>
      <c r="B2080" s="2">
        <v>10014</v>
      </c>
      <c r="C2080" s="2" t="s">
        <v>30</v>
      </c>
      <c r="D2080" s="2">
        <v>154</v>
      </c>
      <c r="E2080">
        <f>VLOOKUP(C2080,'Product Master'!$A$1:$C$31,3,FALSE)</f>
        <v>600</v>
      </c>
    </row>
    <row r="2081" spans="1:5" x14ac:dyDescent="0.25">
      <c r="A2081" s="9">
        <v>49120</v>
      </c>
      <c r="B2081" s="2">
        <v>10011</v>
      </c>
      <c r="C2081" s="2" t="s">
        <v>43</v>
      </c>
      <c r="D2081" s="2">
        <v>298</v>
      </c>
      <c r="E2081">
        <f>VLOOKUP(C2081,'Product Master'!$A$1:$C$31,3,FALSE)</f>
        <v>150</v>
      </c>
    </row>
    <row r="2082" spans="1:5" x14ac:dyDescent="0.25">
      <c r="A2082" s="9">
        <v>49121</v>
      </c>
      <c r="B2082" s="2">
        <v>10012</v>
      </c>
      <c r="C2082" s="2" t="s">
        <v>34</v>
      </c>
      <c r="D2082" s="2">
        <v>234</v>
      </c>
      <c r="E2082">
        <f>VLOOKUP(C2082,'Product Master'!$A$1:$C$31,3,FALSE)</f>
        <v>440</v>
      </c>
    </row>
    <row r="2083" spans="1:5" x14ac:dyDescent="0.25">
      <c r="A2083" s="9">
        <v>49122</v>
      </c>
      <c r="B2083" s="2">
        <v>10015</v>
      </c>
      <c r="C2083" s="2" t="s">
        <v>32</v>
      </c>
      <c r="D2083" s="2">
        <v>269</v>
      </c>
      <c r="E2083">
        <f>VLOOKUP(C2083,'Product Master'!$A$1:$C$31,3,FALSE)</f>
        <v>139</v>
      </c>
    </row>
    <row r="2084" spans="1:5" x14ac:dyDescent="0.25">
      <c r="A2084" s="9">
        <v>49123</v>
      </c>
      <c r="B2084" s="2">
        <v>10015</v>
      </c>
      <c r="C2084" s="2" t="s">
        <v>38</v>
      </c>
      <c r="D2084" s="2">
        <v>297</v>
      </c>
      <c r="E2084">
        <f>VLOOKUP(C2084,'Product Master'!$A$1:$C$31,3,FALSE)</f>
        <v>73</v>
      </c>
    </row>
    <row r="2085" spans="1:5" x14ac:dyDescent="0.25">
      <c r="A2085" s="9">
        <v>49124</v>
      </c>
      <c r="B2085" s="2">
        <v>10011</v>
      </c>
      <c r="C2085" s="2" t="s">
        <v>57</v>
      </c>
      <c r="D2085" s="2">
        <v>299</v>
      </c>
      <c r="E2085">
        <f>VLOOKUP(C2085,'Product Master'!$A$1:$C$31,3,FALSE)</f>
        <v>107</v>
      </c>
    </row>
    <row r="2086" spans="1:5" x14ac:dyDescent="0.25">
      <c r="A2086" s="9">
        <v>49125</v>
      </c>
      <c r="B2086" s="2">
        <v>10014</v>
      </c>
      <c r="C2086" s="2" t="s">
        <v>46</v>
      </c>
      <c r="D2086" s="2">
        <v>254</v>
      </c>
      <c r="E2086">
        <f>VLOOKUP(C2086,'Product Master'!$A$1:$C$31,3,FALSE)</f>
        <v>116</v>
      </c>
    </row>
    <row r="2087" spans="1:5" x14ac:dyDescent="0.25">
      <c r="A2087" s="9">
        <v>49126</v>
      </c>
      <c r="B2087" s="2">
        <v>10014</v>
      </c>
      <c r="C2087" s="2" t="s">
        <v>55</v>
      </c>
      <c r="D2087" s="2">
        <v>153</v>
      </c>
      <c r="E2087">
        <f>VLOOKUP(C2087,'Product Master'!$A$1:$C$31,3,FALSE)</f>
        <v>110</v>
      </c>
    </row>
    <row r="2088" spans="1:5" x14ac:dyDescent="0.25">
      <c r="A2088" s="9">
        <v>49127</v>
      </c>
      <c r="B2088" s="2">
        <v>10013</v>
      </c>
      <c r="C2088" s="2" t="s">
        <v>59</v>
      </c>
      <c r="D2088" s="2">
        <v>166</v>
      </c>
      <c r="E2088">
        <f>VLOOKUP(C2088,'Product Master'!$A$1:$C$31,3,FALSE)</f>
        <v>200</v>
      </c>
    </row>
    <row r="2089" spans="1:5" x14ac:dyDescent="0.25">
      <c r="A2089" s="9">
        <v>49128</v>
      </c>
      <c r="B2089" s="2">
        <v>10012</v>
      </c>
      <c r="C2089" s="2" t="s">
        <v>47</v>
      </c>
      <c r="D2089" s="2">
        <v>140</v>
      </c>
      <c r="E2089">
        <f>VLOOKUP(C2089,'Product Master'!$A$1:$C$31,3,FALSE)</f>
        <v>291</v>
      </c>
    </row>
    <row r="2090" spans="1:5" x14ac:dyDescent="0.25">
      <c r="A2090" s="9">
        <v>49129</v>
      </c>
      <c r="B2090" s="2">
        <v>10014</v>
      </c>
      <c r="C2090" s="2" t="s">
        <v>39</v>
      </c>
      <c r="D2090" s="2">
        <v>250</v>
      </c>
      <c r="E2090">
        <f>VLOOKUP(C2090,'Product Master'!$A$1:$C$31,3,FALSE)</f>
        <v>515</v>
      </c>
    </row>
    <row r="2091" spans="1:5" x14ac:dyDescent="0.25">
      <c r="A2091" s="9">
        <v>49130</v>
      </c>
      <c r="B2091" s="2">
        <v>10013</v>
      </c>
      <c r="C2091" s="2" t="s">
        <v>44</v>
      </c>
      <c r="D2091" s="2">
        <v>138</v>
      </c>
      <c r="E2091">
        <f>VLOOKUP(C2091,'Product Master'!$A$1:$C$31,3,FALSE)</f>
        <v>122</v>
      </c>
    </row>
    <row r="2092" spans="1:5" x14ac:dyDescent="0.25">
      <c r="A2092" s="9">
        <v>49131</v>
      </c>
      <c r="B2092" s="2">
        <v>10012</v>
      </c>
      <c r="C2092" s="2" t="s">
        <v>54</v>
      </c>
      <c r="D2092" s="2">
        <v>261</v>
      </c>
      <c r="E2092">
        <f>VLOOKUP(C2092,'Product Master'!$A$1:$C$31,3,FALSE)</f>
        <v>85</v>
      </c>
    </row>
    <row r="2093" spans="1:5" x14ac:dyDescent="0.25">
      <c r="A2093" s="9">
        <v>49132</v>
      </c>
      <c r="B2093" s="2">
        <v>10013</v>
      </c>
      <c r="C2093" s="2" t="s">
        <v>40</v>
      </c>
      <c r="D2093" s="2">
        <v>179</v>
      </c>
      <c r="E2093">
        <f>VLOOKUP(C2093,'Product Master'!$A$1:$C$31,3,FALSE)</f>
        <v>239</v>
      </c>
    </row>
    <row r="2094" spans="1:5" x14ac:dyDescent="0.25">
      <c r="A2094" s="9">
        <v>49133</v>
      </c>
      <c r="B2094" s="2">
        <v>10012</v>
      </c>
      <c r="C2094" s="2" t="s">
        <v>47</v>
      </c>
      <c r="D2094" s="2">
        <v>140</v>
      </c>
      <c r="E2094">
        <f>VLOOKUP(C2094,'Product Master'!$A$1:$C$31,3,FALSE)</f>
        <v>291</v>
      </c>
    </row>
    <row r="2095" spans="1:5" x14ac:dyDescent="0.25">
      <c r="A2095" s="9">
        <v>49134</v>
      </c>
      <c r="B2095" s="2">
        <v>10012</v>
      </c>
      <c r="C2095" s="2" t="s">
        <v>49</v>
      </c>
      <c r="D2095" s="2">
        <v>231</v>
      </c>
      <c r="E2095">
        <f>VLOOKUP(C2095,'Product Master'!$A$1:$C$31,3,FALSE)</f>
        <v>70</v>
      </c>
    </row>
    <row r="2096" spans="1:5" x14ac:dyDescent="0.25">
      <c r="A2096" s="9">
        <v>49135</v>
      </c>
      <c r="B2096" s="2">
        <v>10012</v>
      </c>
      <c r="C2096" s="2" t="s">
        <v>52</v>
      </c>
      <c r="D2096" s="2">
        <v>261</v>
      </c>
      <c r="E2096">
        <f>VLOOKUP(C2096,'Product Master'!$A$1:$C$31,3,FALSE)</f>
        <v>239</v>
      </c>
    </row>
    <row r="2097" spans="1:5" x14ac:dyDescent="0.25">
      <c r="A2097" s="9">
        <v>49136</v>
      </c>
      <c r="B2097" s="2">
        <v>10015</v>
      </c>
      <c r="C2097" s="2" t="s">
        <v>47</v>
      </c>
      <c r="D2097" s="2">
        <v>215</v>
      </c>
      <c r="E2097">
        <f>VLOOKUP(C2097,'Product Master'!$A$1:$C$31,3,FALSE)</f>
        <v>291</v>
      </c>
    </row>
    <row r="2098" spans="1:5" x14ac:dyDescent="0.25">
      <c r="A2098" s="9">
        <v>49137</v>
      </c>
      <c r="B2098" s="2">
        <v>10015</v>
      </c>
      <c r="C2098" s="2" t="s">
        <v>57</v>
      </c>
      <c r="D2098" s="2">
        <v>190</v>
      </c>
      <c r="E2098">
        <f>VLOOKUP(C2098,'Product Master'!$A$1:$C$31,3,FALSE)</f>
        <v>107</v>
      </c>
    </row>
    <row r="2099" spans="1:5" x14ac:dyDescent="0.25">
      <c r="A2099" s="9">
        <v>49138</v>
      </c>
      <c r="B2099" s="2">
        <v>10015</v>
      </c>
      <c r="C2099" s="2" t="s">
        <v>49</v>
      </c>
      <c r="D2099" s="2">
        <v>260</v>
      </c>
      <c r="E2099">
        <f>VLOOKUP(C2099,'Product Master'!$A$1:$C$31,3,FALSE)</f>
        <v>70</v>
      </c>
    </row>
    <row r="2100" spans="1:5" x14ac:dyDescent="0.25">
      <c r="A2100" s="9">
        <v>49139</v>
      </c>
      <c r="B2100" s="2">
        <v>10014</v>
      </c>
      <c r="C2100" s="2" t="s">
        <v>50</v>
      </c>
      <c r="D2100" s="2">
        <v>204</v>
      </c>
      <c r="E2100">
        <f>VLOOKUP(C2100,'Product Master'!$A$1:$C$31,3,FALSE)</f>
        <v>141</v>
      </c>
    </row>
    <row r="2101" spans="1:5" x14ac:dyDescent="0.25">
      <c r="A2101" s="9">
        <v>49140</v>
      </c>
      <c r="B2101" s="2">
        <v>10012</v>
      </c>
      <c r="C2101" s="2" t="s">
        <v>53</v>
      </c>
      <c r="D2101" s="2">
        <v>107</v>
      </c>
      <c r="E2101">
        <f>VLOOKUP(C2101,'Product Master'!$A$1:$C$31,3,FALSE)</f>
        <v>687</v>
      </c>
    </row>
    <row r="2102" spans="1:5" x14ac:dyDescent="0.25">
      <c r="A2102" s="9">
        <v>49141</v>
      </c>
      <c r="B2102" s="2">
        <v>10011</v>
      </c>
      <c r="C2102" s="2" t="s">
        <v>32</v>
      </c>
      <c r="D2102" s="2">
        <v>162</v>
      </c>
      <c r="E2102">
        <f>VLOOKUP(C2102,'Product Master'!$A$1:$C$31,3,FALSE)</f>
        <v>139</v>
      </c>
    </row>
    <row r="2103" spans="1:5" x14ac:dyDescent="0.25">
      <c r="A2103" s="9">
        <v>49142</v>
      </c>
      <c r="B2103" s="2">
        <v>10012</v>
      </c>
      <c r="C2103" s="2" t="s">
        <v>40</v>
      </c>
      <c r="D2103" s="2">
        <v>131</v>
      </c>
      <c r="E2103">
        <f>VLOOKUP(C2103,'Product Master'!$A$1:$C$31,3,FALSE)</f>
        <v>239</v>
      </c>
    </row>
    <row r="2104" spans="1:5" x14ac:dyDescent="0.25">
      <c r="A2104" s="9">
        <v>49143</v>
      </c>
      <c r="B2104" s="2">
        <v>10012</v>
      </c>
      <c r="C2104" s="2" t="s">
        <v>49</v>
      </c>
      <c r="D2104" s="2">
        <v>298</v>
      </c>
      <c r="E2104">
        <f>VLOOKUP(C2104,'Product Master'!$A$1:$C$31,3,FALSE)</f>
        <v>70</v>
      </c>
    </row>
    <row r="2105" spans="1:5" x14ac:dyDescent="0.25">
      <c r="A2105" s="9">
        <v>49144</v>
      </c>
      <c r="B2105" s="2">
        <v>10014</v>
      </c>
      <c r="C2105" s="2" t="s">
        <v>34</v>
      </c>
      <c r="D2105" s="2">
        <v>94</v>
      </c>
      <c r="E2105">
        <f>VLOOKUP(C2105,'Product Master'!$A$1:$C$31,3,FALSE)</f>
        <v>440</v>
      </c>
    </row>
    <row r="2106" spans="1:5" x14ac:dyDescent="0.25">
      <c r="A2106" s="9">
        <v>49145</v>
      </c>
      <c r="B2106" s="2">
        <v>10011</v>
      </c>
      <c r="C2106" s="2" t="s">
        <v>48</v>
      </c>
      <c r="D2106" s="2">
        <v>216</v>
      </c>
      <c r="E2106">
        <f>VLOOKUP(C2106,'Product Master'!$A$1:$C$31,3,FALSE)</f>
        <v>79</v>
      </c>
    </row>
    <row r="2107" spans="1:5" x14ac:dyDescent="0.25">
      <c r="A2107" s="9">
        <v>49146</v>
      </c>
      <c r="B2107" s="2">
        <v>10013</v>
      </c>
      <c r="C2107" s="2" t="s">
        <v>55</v>
      </c>
      <c r="D2107" s="2">
        <v>207</v>
      </c>
      <c r="E2107">
        <f>VLOOKUP(C2107,'Product Master'!$A$1:$C$31,3,FALSE)</f>
        <v>110</v>
      </c>
    </row>
    <row r="2108" spans="1:5" x14ac:dyDescent="0.25">
      <c r="A2108" s="9">
        <v>49147</v>
      </c>
      <c r="B2108" s="2">
        <v>10013</v>
      </c>
      <c r="C2108" s="2" t="s">
        <v>49</v>
      </c>
      <c r="D2108" s="2">
        <v>295</v>
      </c>
      <c r="E2108">
        <f>VLOOKUP(C2108,'Product Master'!$A$1:$C$31,3,FALSE)</f>
        <v>70</v>
      </c>
    </row>
    <row r="2109" spans="1:5" x14ac:dyDescent="0.25">
      <c r="A2109" s="9">
        <v>49148</v>
      </c>
      <c r="B2109" s="2">
        <v>10014</v>
      </c>
      <c r="C2109" s="2" t="s">
        <v>54</v>
      </c>
      <c r="D2109" s="2">
        <v>286</v>
      </c>
      <c r="E2109">
        <f>VLOOKUP(C2109,'Product Master'!$A$1:$C$31,3,FALSE)</f>
        <v>85</v>
      </c>
    </row>
    <row r="2110" spans="1:5" x14ac:dyDescent="0.25">
      <c r="A2110" s="9">
        <v>49149</v>
      </c>
      <c r="B2110" s="2">
        <v>10015</v>
      </c>
      <c r="C2110" s="2" t="s">
        <v>40</v>
      </c>
      <c r="D2110" s="2">
        <v>143</v>
      </c>
      <c r="E2110">
        <f>VLOOKUP(C2110,'Product Master'!$A$1:$C$31,3,FALSE)</f>
        <v>239</v>
      </c>
    </row>
    <row r="2111" spans="1:5" x14ac:dyDescent="0.25">
      <c r="A2111" s="9">
        <v>49150</v>
      </c>
      <c r="B2111" s="2">
        <v>10012</v>
      </c>
      <c r="C2111" s="2" t="s">
        <v>58</v>
      </c>
      <c r="D2111" s="2">
        <v>227</v>
      </c>
      <c r="E2111">
        <f>VLOOKUP(C2111,'Product Master'!$A$1:$C$31,3,FALSE)</f>
        <v>129</v>
      </c>
    </row>
    <row r="2112" spans="1:5" x14ac:dyDescent="0.25">
      <c r="A2112" s="9">
        <v>49151</v>
      </c>
      <c r="B2112" s="2">
        <v>10011</v>
      </c>
      <c r="C2112" s="2" t="s">
        <v>30</v>
      </c>
      <c r="D2112" s="2">
        <v>272</v>
      </c>
      <c r="E2112">
        <f>VLOOKUP(C2112,'Product Master'!$A$1:$C$31,3,FALSE)</f>
        <v>600</v>
      </c>
    </row>
    <row r="2113" spans="1:5" x14ac:dyDescent="0.25">
      <c r="A2113" s="9">
        <v>49152</v>
      </c>
      <c r="B2113" s="2">
        <v>10013</v>
      </c>
      <c r="C2113" s="2" t="s">
        <v>52</v>
      </c>
      <c r="D2113" s="2">
        <v>293</v>
      </c>
      <c r="E2113">
        <f>VLOOKUP(C2113,'Product Master'!$A$1:$C$31,3,FALSE)</f>
        <v>239</v>
      </c>
    </row>
    <row r="2114" spans="1:5" x14ac:dyDescent="0.25">
      <c r="A2114" s="9">
        <v>49153</v>
      </c>
      <c r="B2114" s="2">
        <v>10011</v>
      </c>
      <c r="C2114" s="2" t="s">
        <v>41</v>
      </c>
      <c r="D2114" s="2">
        <v>295</v>
      </c>
      <c r="E2114">
        <f>VLOOKUP(C2114,'Product Master'!$A$1:$C$31,3,FALSE)</f>
        <v>808</v>
      </c>
    </row>
    <row r="2115" spans="1:5" x14ac:dyDescent="0.25">
      <c r="A2115" s="9">
        <v>49154</v>
      </c>
      <c r="B2115" s="2">
        <v>10014</v>
      </c>
      <c r="C2115" s="2" t="s">
        <v>42</v>
      </c>
      <c r="D2115" s="2">
        <v>173</v>
      </c>
      <c r="E2115">
        <f>VLOOKUP(C2115,'Product Master'!$A$1:$C$31,3,FALSE)</f>
        <v>97</v>
      </c>
    </row>
    <row r="2116" spans="1:5" x14ac:dyDescent="0.25">
      <c r="A2116" s="9">
        <v>49155</v>
      </c>
      <c r="B2116" s="2">
        <v>10013</v>
      </c>
      <c r="C2116" s="2" t="s">
        <v>39</v>
      </c>
      <c r="D2116" s="2">
        <v>61</v>
      </c>
      <c r="E2116">
        <f>VLOOKUP(C2116,'Product Master'!$A$1:$C$31,3,FALSE)</f>
        <v>515</v>
      </c>
    </row>
    <row r="2117" spans="1:5" x14ac:dyDescent="0.25">
      <c r="A2117" s="9">
        <v>49156</v>
      </c>
      <c r="B2117" s="2">
        <v>10015</v>
      </c>
      <c r="C2117" s="2" t="s">
        <v>34</v>
      </c>
      <c r="D2117" s="2">
        <v>211</v>
      </c>
      <c r="E2117">
        <f>VLOOKUP(C2117,'Product Master'!$A$1:$C$31,3,FALSE)</f>
        <v>440</v>
      </c>
    </row>
    <row r="2118" spans="1:5" x14ac:dyDescent="0.25">
      <c r="A2118" s="9">
        <v>49157</v>
      </c>
      <c r="B2118" s="2">
        <v>10012</v>
      </c>
      <c r="C2118" s="2" t="s">
        <v>53</v>
      </c>
      <c r="D2118" s="2">
        <v>83</v>
      </c>
      <c r="E2118">
        <f>VLOOKUP(C2118,'Product Master'!$A$1:$C$31,3,FALSE)</f>
        <v>687</v>
      </c>
    </row>
    <row r="2119" spans="1:5" x14ac:dyDescent="0.25">
      <c r="A2119" s="9">
        <v>49158</v>
      </c>
      <c r="B2119" s="2">
        <v>10013</v>
      </c>
      <c r="C2119" s="2" t="s">
        <v>34</v>
      </c>
      <c r="D2119" s="2">
        <v>129</v>
      </c>
      <c r="E2119">
        <f>VLOOKUP(C2119,'Product Master'!$A$1:$C$31,3,FALSE)</f>
        <v>440</v>
      </c>
    </row>
    <row r="2120" spans="1:5" x14ac:dyDescent="0.25">
      <c r="A2120" s="9">
        <v>49159</v>
      </c>
      <c r="B2120" s="2">
        <v>10014</v>
      </c>
      <c r="C2120" s="2" t="s">
        <v>47</v>
      </c>
      <c r="D2120" s="2">
        <v>119</v>
      </c>
      <c r="E2120">
        <f>VLOOKUP(C2120,'Product Master'!$A$1:$C$31,3,FALSE)</f>
        <v>291</v>
      </c>
    </row>
    <row r="2121" spans="1:5" x14ac:dyDescent="0.25">
      <c r="A2121" s="9">
        <v>49160</v>
      </c>
      <c r="B2121" s="2">
        <v>10013</v>
      </c>
      <c r="C2121" s="2" t="s">
        <v>32</v>
      </c>
      <c r="D2121" s="2">
        <v>129</v>
      </c>
      <c r="E2121">
        <f>VLOOKUP(C2121,'Product Master'!$A$1:$C$31,3,FALSE)</f>
        <v>139</v>
      </c>
    </row>
    <row r="2122" spans="1:5" x14ac:dyDescent="0.25">
      <c r="A2122" s="9">
        <v>49161</v>
      </c>
      <c r="B2122" s="2">
        <v>10015</v>
      </c>
      <c r="C2122" s="2" t="s">
        <v>56</v>
      </c>
      <c r="D2122" s="2">
        <v>200</v>
      </c>
      <c r="E2122">
        <f>VLOOKUP(C2122,'Product Master'!$A$1:$C$31,3,FALSE)</f>
        <v>139</v>
      </c>
    </row>
    <row r="2123" spans="1:5" x14ac:dyDescent="0.25">
      <c r="A2123" s="9">
        <v>49162</v>
      </c>
      <c r="B2123" s="2">
        <v>10011</v>
      </c>
      <c r="C2123" s="2" t="s">
        <v>33</v>
      </c>
      <c r="D2123" s="2">
        <v>295</v>
      </c>
      <c r="E2123">
        <f>VLOOKUP(C2123,'Product Master'!$A$1:$C$31,3,FALSE)</f>
        <v>84</v>
      </c>
    </row>
    <row r="2124" spans="1:5" x14ac:dyDescent="0.25">
      <c r="A2124" s="9">
        <v>49163</v>
      </c>
      <c r="B2124" s="2">
        <v>10015</v>
      </c>
      <c r="C2124" s="2" t="s">
        <v>35</v>
      </c>
      <c r="D2124" s="2">
        <v>160</v>
      </c>
      <c r="E2124">
        <f>VLOOKUP(C2124,'Product Master'!$A$1:$C$31,3,FALSE)</f>
        <v>113</v>
      </c>
    </row>
    <row r="2125" spans="1:5" x14ac:dyDescent="0.25">
      <c r="A2125" s="9">
        <v>49164</v>
      </c>
      <c r="B2125" s="2">
        <v>10015</v>
      </c>
      <c r="C2125" s="2" t="s">
        <v>47</v>
      </c>
      <c r="D2125" s="2">
        <v>97</v>
      </c>
      <c r="E2125">
        <f>VLOOKUP(C2125,'Product Master'!$A$1:$C$31,3,FALSE)</f>
        <v>291</v>
      </c>
    </row>
    <row r="2126" spans="1:5" x14ac:dyDescent="0.25">
      <c r="A2126" s="9">
        <v>49165</v>
      </c>
      <c r="B2126" s="2">
        <v>10013</v>
      </c>
      <c r="C2126" s="2" t="s">
        <v>56</v>
      </c>
      <c r="D2126" s="2">
        <v>299</v>
      </c>
      <c r="E2126">
        <f>VLOOKUP(C2126,'Product Master'!$A$1:$C$31,3,FALSE)</f>
        <v>139</v>
      </c>
    </row>
    <row r="2127" spans="1:5" x14ac:dyDescent="0.25">
      <c r="A2127" s="9">
        <v>49166</v>
      </c>
      <c r="B2127" s="2">
        <v>10015</v>
      </c>
      <c r="C2127" s="2" t="s">
        <v>52</v>
      </c>
      <c r="D2127" s="2">
        <v>208</v>
      </c>
      <c r="E2127">
        <f>VLOOKUP(C2127,'Product Master'!$A$1:$C$31,3,FALSE)</f>
        <v>239</v>
      </c>
    </row>
    <row r="2128" spans="1:5" x14ac:dyDescent="0.25">
      <c r="A2128" s="9">
        <v>49167</v>
      </c>
      <c r="B2128" s="2">
        <v>10014</v>
      </c>
      <c r="C2128" s="2" t="s">
        <v>42</v>
      </c>
      <c r="D2128" s="2">
        <v>195</v>
      </c>
      <c r="E2128">
        <f>VLOOKUP(C2128,'Product Master'!$A$1:$C$31,3,FALSE)</f>
        <v>97</v>
      </c>
    </row>
    <row r="2129" spans="1:5" x14ac:dyDescent="0.25">
      <c r="A2129" s="9">
        <v>49168</v>
      </c>
      <c r="B2129" s="2">
        <v>10012</v>
      </c>
      <c r="C2129" s="2" t="s">
        <v>42</v>
      </c>
      <c r="D2129" s="2">
        <v>227</v>
      </c>
      <c r="E2129">
        <f>VLOOKUP(C2129,'Product Master'!$A$1:$C$31,3,FALSE)</f>
        <v>97</v>
      </c>
    </row>
    <row r="2130" spans="1:5" x14ac:dyDescent="0.25">
      <c r="A2130" s="9">
        <v>49169</v>
      </c>
      <c r="B2130" s="2">
        <v>10014</v>
      </c>
      <c r="C2130" s="2" t="s">
        <v>39</v>
      </c>
      <c r="D2130" s="2">
        <v>204</v>
      </c>
      <c r="E2130">
        <f>VLOOKUP(C2130,'Product Master'!$A$1:$C$31,3,FALSE)</f>
        <v>515</v>
      </c>
    </row>
    <row r="2131" spans="1:5" x14ac:dyDescent="0.25">
      <c r="A2131" s="9">
        <v>49170</v>
      </c>
      <c r="B2131" s="2">
        <v>10012</v>
      </c>
      <c r="C2131" s="2" t="s">
        <v>39</v>
      </c>
      <c r="D2131" s="2">
        <v>113</v>
      </c>
      <c r="E2131">
        <f>VLOOKUP(C2131,'Product Master'!$A$1:$C$31,3,FALSE)</f>
        <v>515</v>
      </c>
    </row>
    <row r="2132" spans="1:5" x14ac:dyDescent="0.25">
      <c r="A2132" s="9">
        <v>49171</v>
      </c>
      <c r="B2132" s="2">
        <v>10015</v>
      </c>
      <c r="C2132" s="2" t="s">
        <v>42</v>
      </c>
      <c r="D2132" s="2">
        <v>217</v>
      </c>
      <c r="E2132">
        <f>VLOOKUP(C2132,'Product Master'!$A$1:$C$31,3,FALSE)</f>
        <v>97</v>
      </c>
    </row>
    <row r="2133" spans="1:5" x14ac:dyDescent="0.25">
      <c r="A2133" s="9">
        <v>49172</v>
      </c>
      <c r="B2133" s="2">
        <v>10015</v>
      </c>
      <c r="C2133" s="2" t="s">
        <v>33</v>
      </c>
      <c r="D2133" s="2">
        <v>264</v>
      </c>
      <c r="E2133">
        <f>VLOOKUP(C2133,'Product Master'!$A$1:$C$31,3,FALSE)</f>
        <v>84</v>
      </c>
    </row>
    <row r="2134" spans="1:5" x14ac:dyDescent="0.25">
      <c r="A2134" s="9">
        <v>49173</v>
      </c>
      <c r="B2134" s="2">
        <v>10012</v>
      </c>
      <c r="C2134" s="2" t="s">
        <v>30</v>
      </c>
      <c r="D2134" s="2">
        <v>257</v>
      </c>
      <c r="E2134">
        <f>VLOOKUP(C2134,'Product Master'!$A$1:$C$31,3,FALSE)</f>
        <v>600</v>
      </c>
    </row>
    <row r="2135" spans="1:5" x14ac:dyDescent="0.25">
      <c r="A2135" s="9">
        <v>49174</v>
      </c>
      <c r="B2135" s="2">
        <v>10015</v>
      </c>
      <c r="C2135" s="2" t="s">
        <v>38</v>
      </c>
      <c r="D2135" s="2">
        <v>239</v>
      </c>
      <c r="E2135">
        <f>VLOOKUP(C2135,'Product Master'!$A$1:$C$31,3,FALSE)</f>
        <v>73</v>
      </c>
    </row>
    <row r="2136" spans="1:5" x14ac:dyDescent="0.25">
      <c r="A2136" s="9">
        <v>49175</v>
      </c>
      <c r="B2136" s="2">
        <v>10015</v>
      </c>
      <c r="C2136" s="2" t="s">
        <v>50</v>
      </c>
      <c r="D2136" s="2">
        <v>270</v>
      </c>
      <c r="E2136">
        <f>VLOOKUP(C2136,'Product Master'!$A$1:$C$31,3,FALSE)</f>
        <v>141</v>
      </c>
    </row>
    <row r="2137" spans="1:5" x14ac:dyDescent="0.25">
      <c r="A2137" s="9">
        <v>49176</v>
      </c>
      <c r="B2137" s="2">
        <v>10013</v>
      </c>
      <c r="C2137" s="2" t="s">
        <v>58</v>
      </c>
      <c r="D2137" s="2">
        <v>144</v>
      </c>
      <c r="E2137">
        <f>VLOOKUP(C2137,'Product Master'!$A$1:$C$31,3,FALSE)</f>
        <v>129</v>
      </c>
    </row>
    <row r="2138" spans="1:5" x14ac:dyDescent="0.25">
      <c r="A2138" s="9">
        <v>49177</v>
      </c>
      <c r="B2138" s="2">
        <v>10014</v>
      </c>
      <c r="C2138" s="2" t="s">
        <v>34</v>
      </c>
      <c r="D2138" s="2">
        <v>221</v>
      </c>
      <c r="E2138">
        <f>VLOOKUP(C2138,'Product Master'!$A$1:$C$31,3,FALSE)</f>
        <v>440</v>
      </c>
    </row>
    <row r="2139" spans="1:5" x14ac:dyDescent="0.25">
      <c r="A2139" s="9">
        <v>49178</v>
      </c>
      <c r="B2139" s="2">
        <v>10015</v>
      </c>
      <c r="C2139" s="2" t="s">
        <v>47</v>
      </c>
      <c r="D2139" s="2">
        <v>66</v>
      </c>
      <c r="E2139">
        <f>VLOOKUP(C2139,'Product Master'!$A$1:$C$31,3,FALSE)</f>
        <v>291</v>
      </c>
    </row>
    <row r="2140" spans="1:5" x14ac:dyDescent="0.25">
      <c r="A2140" s="9">
        <v>49179</v>
      </c>
      <c r="B2140" s="2">
        <v>10014</v>
      </c>
      <c r="C2140" s="2" t="s">
        <v>32</v>
      </c>
      <c r="D2140" s="2">
        <v>130</v>
      </c>
      <c r="E2140">
        <f>VLOOKUP(C2140,'Product Master'!$A$1:$C$31,3,FALSE)</f>
        <v>139</v>
      </c>
    </row>
    <row r="2141" spans="1:5" x14ac:dyDescent="0.25">
      <c r="A2141" s="9">
        <v>49180</v>
      </c>
      <c r="B2141" s="2">
        <v>10013</v>
      </c>
      <c r="C2141" s="2" t="s">
        <v>36</v>
      </c>
      <c r="D2141" s="2">
        <v>273</v>
      </c>
      <c r="E2141">
        <f>VLOOKUP(C2141,'Product Master'!$A$1:$C$31,3,FALSE)</f>
        <v>145</v>
      </c>
    </row>
    <row r="2142" spans="1:5" x14ac:dyDescent="0.25">
      <c r="A2142" s="9">
        <v>49181</v>
      </c>
      <c r="B2142" s="2">
        <v>10011</v>
      </c>
      <c r="C2142" s="2" t="s">
        <v>48</v>
      </c>
      <c r="D2142" s="2">
        <v>203</v>
      </c>
      <c r="E2142">
        <f>VLOOKUP(C2142,'Product Master'!$A$1:$C$31,3,FALSE)</f>
        <v>79</v>
      </c>
    </row>
    <row r="2143" spans="1:5" x14ac:dyDescent="0.25">
      <c r="A2143" s="9">
        <v>49182</v>
      </c>
      <c r="B2143" s="2">
        <v>10015</v>
      </c>
      <c r="C2143" s="2" t="s">
        <v>52</v>
      </c>
      <c r="D2143" s="2">
        <v>232</v>
      </c>
      <c r="E2143">
        <f>VLOOKUP(C2143,'Product Master'!$A$1:$C$31,3,FALSE)</f>
        <v>239</v>
      </c>
    </row>
    <row r="2144" spans="1:5" x14ac:dyDescent="0.25">
      <c r="A2144" s="9">
        <v>49183</v>
      </c>
      <c r="B2144" s="2">
        <v>10014</v>
      </c>
      <c r="C2144" s="2" t="s">
        <v>31</v>
      </c>
      <c r="D2144" s="2">
        <v>259</v>
      </c>
      <c r="E2144">
        <f>VLOOKUP(C2144,'Product Master'!$A$1:$C$31,3,FALSE)</f>
        <v>114</v>
      </c>
    </row>
    <row r="2145" spans="1:5" x14ac:dyDescent="0.25">
      <c r="A2145" s="9">
        <v>49184</v>
      </c>
      <c r="B2145" s="2">
        <v>10015</v>
      </c>
      <c r="C2145" s="2" t="s">
        <v>59</v>
      </c>
      <c r="D2145" s="2">
        <v>201</v>
      </c>
      <c r="E2145">
        <f>VLOOKUP(C2145,'Product Master'!$A$1:$C$31,3,FALSE)</f>
        <v>200</v>
      </c>
    </row>
    <row r="2146" spans="1:5" x14ac:dyDescent="0.25">
      <c r="A2146" s="9">
        <v>49185</v>
      </c>
      <c r="B2146" s="2">
        <v>10014</v>
      </c>
      <c r="C2146" s="2" t="s">
        <v>53</v>
      </c>
      <c r="D2146" s="2">
        <v>111</v>
      </c>
      <c r="E2146">
        <f>VLOOKUP(C2146,'Product Master'!$A$1:$C$31,3,FALSE)</f>
        <v>687</v>
      </c>
    </row>
    <row r="2147" spans="1:5" x14ac:dyDescent="0.25">
      <c r="A2147" s="9">
        <v>49186</v>
      </c>
      <c r="B2147" s="2">
        <v>10012</v>
      </c>
      <c r="C2147" s="2" t="s">
        <v>33</v>
      </c>
      <c r="D2147" s="2">
        <v>283</v>
      </c>
      <c r="E2147">
        <f>VLOOKUP(C2147,'Product Master'!$A$1:$C$31,3,FALSE)</f>
        <v>84</v>
      </c>
    </row>
    <row r="2148" spans="1:5" x14ac:dyDescent="0.25">
      <c r="A2148" s="9">
        <v>49187</v>
      </c>
      <c r="B2148" s="2">
        <v>10011</v>
      </c>
      <c r="C2148" s="2" t="s">
        <v>56</v>
      </c>
      <c r="D2148" s="2">
        <v>289</v>
      </c>
      <c r="E2148">
        <f>VLOOKUP(C2148,'Product Master'!$A$1:$C$31,3,FALSE)</f>
        <v>139</v>
      </c>
    </row>
    <row r="2149" spans="1:5" x14ac:dyDescent="0.25">
      <c r="A2149" s="9">
        <v>49188</v>
      </c>
      <c r="B2149" s="2">
        <v>10013</v>
      </c>
      <c r="C2149" s="2" t="s">
        <v>36</v>
      </c>
      <c r="D2149" s="2">
        <v>232</v>
      </c>
      <c r="E2149">
        <f>VLOOKUP(C2149,'Product Master'!$A$1:$C$31,3,FALSE)</f>
        <v>145</v>
      </c>
    </row>
    <row r="2150" spans="1:5" x14ac:dyDescent="0.25">
      <c r="A2150" s="9">
        <v>49189</v>
      </c>
      <c r="B2150" s="2">
        <v>10015</v>
      </c>
      <c r="C2150" s="2" t="s">
        <v>58</v>
      </c>
      <c r="D2150" s="2">
        <v>186</v>
      </c>
      <c r="E2150">
        <f>VLOOKUP(C2150,'Product Master'!$A$1:$C$31,3,FALSE)</f>
        <v>129</v>
      </c>
    </row>
    <row r="2151" spans="1:5" x14ac:dyDescent="0.25">
      <c r="A2151" s="9">
        <v>49190</v>
      </c>
      <c r="B2151" s="2">
        <v>10015</v>
      </c>
      <c r="C2151" s="2" t="s">
        <v>30</v>
      </c>
      <c r="D2151" s="2">
        <v>156</v>
      </c>
      <c r="E2151">
        <f>VLOOKUP(C2151,'Product Master'!$A$1:$C$31,3,FALSE)</f>
        <v>600</v>
      </c>
    </row>
    <row r="2152" spans="1:5" x14ac:dyDescent="0.25">
      <c r="A2152" s="9">
        <v>49191</v>
      </c>
      <c r="B2152" s="2">
        <v>10013</v>
      </c>
      <c r="C2152" s="2" t="s">
        <v>36</v>
      </c>
      <c r="D2152" s="2">
        <v>220</v>
      </c>
      <c r="E2152">
        <f>VLOOKUP(C2152,'Product Master'!$A$1:$C$31,3,FALSE)</f>
        <v>145</v>
      </c>
    </row>
    <row r="2153" spans="1:5" x14ac:dyDescent="0.25">
      <c r="A2153" s="9">
        <v>49192</v>
      </c>
      <c r="B2153" s="2">
        <v>10014</v>
      </c>
      <c r="C2153" s="2" t="s">
        <v>46</v>
      </c>
      <c r="D2153" s="2">
        <v>151</v>
      </c>
      <c r="E2153">
        <f>VLOOKUP(C2153,'Product Master'!$A$1:$C$31,3,FALSE)</f>
        <v>116</v>
      </c>
    </row>
    <row r="2154" spans="1:5" x14ac:dyDescent="0.25">
      <c r="A2154" s="9">
        <v>49193</v>
      </c>
      <c r="B2154" s="2">
        <v>10011</v>
      </c>
      <c r="C2154" s="2" t="s">
        <v>37</v>
      </c>
      <c r="D2154" s="2">
        <v>279</v>
      </c>
      <c r="E2154">
        <f>VLOOKUP(C2154,'Product Master'!$A$1:$C$31,3,FALSE)</f>
        <v>68</v>
      </c>
    </row>
    <row r="2155" spans="1:5" x14ac:dyDescent="0.25">
      <c r="A2155" s="9">
        <v>49194</v>
      </c>
      <c r="B2155" s="2">
        <v>10014</v>
      </c>
      <c r="C2155" s="2" t="s">
        <v>40</v>
      </c>
      <c r="D2155" s="2">
        <v>226</v>
      </c>
      <c r="E2155">
        <f>VLOOKUP(C2155,'Product Master'!$A$1:$C$31,3,FALSE)</f>
        <v>239</v>
      </c>
    </row>
    <row r="2156" spans="1:5" x14ac:dyDescent="0.25">
      <c r="A2156" s="9">
        <v>49195</v>
      </c>
      <c r="B2156" s="2">
        <v>10011</v>
      </c>
      <c r="C2156" s="2" t="s">
        <v>59</v>
      </c>
      <c r="D2156" s="2">
        <v>92</v>
      </c>
      <c r="E2156">
        <f>VLOOKUP(C2156,'Product Master'!$A$1:$C$31,3,FALSE)</f>
        <v>200</v>
      </c>
    </row>
    <row r="2157" spans="1:5" x14ac:dyDescent="0.25">
      <c r="A2157" s="9">
        <v>49196</v>
      </c>
      <c r="B2157" s="2">
        <v>10012</v>
      </c>
      <c r="C2157" s="2" t="s">
        <v>30</v>
      </c>
      <c r="D2157" s="2">
        <v>94</v>
      </c>
      <c r="E2157">
        <f>VLOOKUP(C2157,'Product Master'!$A$1:$C$31,3,FALSE)</f>
        <v>600</v>
      </c>
    </row>
    <row r="2158" spans="1:5" x14ac:dyDescent="0.25">
      <c r="A2158" s="9">
        <v>49197</v>
      </c>
      <c r="B2158" s="2">
        <v>10014</v>
      </c>
      <c r="C2158" s="2" t="s">
        <v>41</v>
      </c>
      <c r="D2158" s="2">
        <v>261</v>
      </c>
      <c r="E2158">
        <f>VLOOKUP(C2158,'Product Master'!$A$1:$C$31,3,FALSE)</f>
        <v>808</v>
      </c>
    </row>
    <row r="2159" spans="1:5" x14ac:dyDescent="0.25">
      <c r="A2159" s="9">
        <v>49198</v>
      </c>
      <c r="B2159" s="2">
        <v>10015</v>
      </c>
      <c r="C2159" s="2" t="s">
        <v>51</v>
      </c>
      <c r="D2159" s="2">
        <v>235</v>
      </c>
      <c r="E2159">
        <f>VLOOKUP(C2159,'Product Master'!$A$1:$C$31,3,FALSE)</f>
        <v>87</v>
      </c>
    </row>
    <row r="2160" spans="1:5" x14ac:dyDescent="0.25">
      <c r="A2160" s="9">
        <v>49199</v>
      </c>
      <c r="B2160" s="2">
        <v>10011</v>
      </c>
      <c r="C2160" s="2" t="s">
        <v>34</v>
      </c>
      <c r="D2160" s="2">
        <v>93</v>
      </c>
      <c r="E2160">
        <f>VLOOKUP(C2160,'Product Master'!$A$1:$C$31,3,FALSE)</f>
        <v>440</v>
      </c>
    </row>
    <row r="2161" spans="1:5" x14ac:dyDescent="0.25">
      <c r="A2161" s="9">
        <v>49200</v>
      </c>
      <c r="B2161" s="2">
        <v>10014</v>
      </c>
      <c r="C2161" s="2" t="s">
        <v>42</v>
      </c>
      <c r="D2161" s="2">
        <v>207</v>
      </c>
      <c r="E2161">
        <f>VLOOKUP(C2161,'Product Master'!$A$1:$C$31,3,FALSE)</f>
        <v>97</v>
      </c>
    </row>
    <row r="2162" spans="1:5" x14ac:dyDescent="0.25">
      <c r="A2162" s="9">
        <v>49201</v>
      </c>
      <c r="B2162" s="2">
        <v>10015</v>
      </c>
      <c r="C2162" s="2" t="s">
        <v>44</v>
      </c>
      <c r="D2162" s="2">
        <v>152</v>
      </c>
      <c r="E2162">
        <f>VLOOKUP(C2162,'Product Master'!$A$1:$C$31,3,FALSE)</f>
        <v>122</v>
      </c>
    </row>
    <row r="2163" spans="1:5" x14ac:dyDescent="0.25">
      <c r="A2163" s="9">
        <v>49202</v>
      </c>
      <c r="B2163" s="2">
        <v>10013</v>
      </c>
      <c r="C2163" s="2" t="s">
        <v>42</v>
      </c>
      <c r="D2163" s="2">
        <v>189</v>
      </c>
      <c r="E2163">
        <f>VLOOKUP(C2163,'Product Master'!$A$1:$C$31,3,FALSE)</f>
        <v>97</v>
      </c>
    </row>
    <row r="2164" spans="1:5" x14ac:dyDescent="0.25">
      <c r="A2164" s="9">
        <v>49203</v>
      </c>
      <c r="B2164" s="2">
        <v>10012</v>
      </c>
      <c r="C2164" s="2" t="s">
        <v>32</v>
      </c>
      <c r="D2164" s="2">
        <v>249</v>
      </c>
      <c r="E2164">
        <f>VLOOKUP(C2164,'Product Master'!$A$1:$C$31,3,FALSE)</f>
        <v>139</v>
      </c>
    </row>
    <row r="2165" spans="1:5" x14ac:dyDescent="0.25">
      <c r="A2165" s="9">
        <v>49204</v>
      </c>
      <c r="B2165" s="2">
        <v>10014</v>
      </c>
      <c r="C2165" s="2" t="s">
        <v>49</v>
      </c>
      <c r="D2165" s="2">
        <v>268</v>
      </c>
      <c r="E2165">
        <f>VLOOKUP(C2165,'Product Master'!$A$1:$C$31,3,FALSE)</f>
        <v>70</v>
      </c>
    </row>
    <row r="2166" spans="1:5" x14ac:dyDescent="0.25">
      <c r="A2166" s="9">
        <v>49205</v>
      </c>
      <c r="B2166" s="2">
        <v>10011</v>
      </c>
      <c r="C2166" s="2" t="s">
        <v>37</v>
      </c>
      <c r="D2166" s="2">
        <v>285</v>
      </c>
      <c r="E2166">
        <f>VLOOKUP(C2166,'Product Master'!$A$1:$C$31,3,FALSE)</f>
        <v>68</v>
      </c>
    </row>
    <row r="2167" spans="1:5" x14ac:dyDescent="0.25">
      <c r="A2167" s="9">
        <v>49206</v>
      </c>
      <c r="B2167" s="2">
        <v>10013</v>
      </c>
      <c r="C2167" s="2" t="s">
        <v>40</v>
      </c>
      <c r="D2167" s="2">
        <v>131</v>
      </c>
      <c r="E2167">
        <f>VLOOKUP(C2167,'Product Master'!$A$1:$C$31,3,FALSE)</f>
        <v>239</v>
      </c>
    </row>
    <row r="2168" spans="1:5" x14ac:dyDescent="0.25">
      <c r="A2168" s="9">
        <v>49207</v>
      </c>
      <c r="B2168" s="2">
        <v>10015</v>
      </c>
      <c r="C2168" s="2" t="s">
        <v>55</v>
      </c>
      <c r="D2168" s="2">
        <v>228</v>
      </c>
      <c r="E2168">
        <f>VLOOKUP(C2168,'Product Master'!$A$1:$C$31,3,FALSE)</f>
        <v>110</v>
      </c>
    </row>
    <row r="2169" spans="1:5" x14ac:dyDescent="0.25">
      <c r="A2169" s="9">
        <v>49208</v>
      </c>
      <c r="B2169" s="2">
        <v>10012</v>
      </c>
      <c r="C2169" s="2" t="s">
        <v>47</v>
      </c>
      <c r="D2169" s="2">
        <v>209</v>
      </c>
      <c r="E2169">
        <f>VLOOKUP(C2169,'Product Master'!$A$1:$C$31,3,FALSE)</f>
        <v>291</v>
      </c>
    </row>
    <row r="2170" spans="1:5" x14ac:dyDescent="0.25">
      <c r="A2170" s="9">
        <v>49209</v>
      </c>
      <c r="B2170" s="2">
        <v>10014</v>
      </c>
      <c r="C2170" s="2" t="s">
        <v>44</v>
      </c>
      <c r="D2170" s="2">
        <v>126</v>
      </c>
      <c r="E2170">
        <f>VLOOKUP(C2170,'Product Master'!$A$1:$C$31,3,FALSE)</f>
        <v>122</v>
      </c>
    </row>
    <row r="2171" spans="1:5" x14ac:dyDescent="0.25">
      <c r="A2171" s="9">
        <v>49210</v>
      </c>
      <c r="B2171" s="2">
        <v>10012</v>
      </c>
      <c r="C2171" s="2" t="s">
        <v>32</v>
      </c>
      <c r="D2171" s="2">
        <v>231</v>
      </c>
      <c r="E2171">
        <f>VLOOKUP(C2171,'Product Master'!$A$1:$C$31,3,FALSE)</f>
        <v>139</v>
      </c>
    </row>
    <row r="2172" spans="1:5" x14ac:dyDescent="0.25">
      <c r="A2172" s="9">
        <v>49211</v>
      </c>
      <c r="B2172" s="2">
        <v>10012</v>
      </c>
      <c r="C2172" s="2" t="s">
        <v>47</v>
      </c>
      <c r="D2172" s="2">
        <v>283</v>
      </c>
      <c r="E2172">
        <f>VLOOKUP(C2172,'Product Master'!$A$1:$C$31,3,FALSE)</f>
        <v>291</v>
      </c>
    </row>
    <row r="2173" spans="1:5" x14ac:dyDescent="0.25">
      <c r="A2173" s="9">
        <v>49212</v>
      </c>
      <c r="B2173" s="2">
        <v>10015</v>
      </c>
      <c r="C2173" s="2" t="s">
        <v>30</v>
      </c>
      <c r="D2173" s="2">
        <v>134</v>
      </c>
      <c r="E2173">
        <f>VLOOKUP(C2173,'Product Master'!$A$1:$C$31,3,FALSE)</f>
        <v>600</v>
      </c>
    </row>
    <row r="2174" spans="1:5" x14ac:dyDescent="0.25">
      <c r="A2174" s="9">
        <v>49213</v>
      </c>
      <c r="B2174" s="2">
        <v>10011</v>
      </c>
      <c r="C2174" s="2" t="s">
        <v>36</v>
      </c>
      <c r="D2174" s="2">
        <v>145</v>
      </c>
      <c r="E2174">
        <f>VLOOKUP(C2174,'Product Master'!$A$1:$C$31,3,FALSE)</f>
        <v>145</v>
      </c>
    </row>
    <row r="2175" spans="1:5" x14ac:dyDescent="0.25">
      <c r="A2175" s="9">
        <v>49214</v>
      </c>
      <c r="B2175" s="2">
        <v>10015</v>
      </c>
      <c r="C2175" s="2" t="s">
        <v>47</v>
      </c>
      <c r="D2175" s="2">
        <v>218</v>
      </c>
      <c r="E2175">
        <f>VLOOKUP(C2175,'Product Master'!$A$1:$C$31,3,FALSE)</f>
        <v>291</v>
      </c>
    </row>
    <row r="2176" spans="1:5" x14ac:dyDescent="0.25">
      <c r="A2176" s="9">
        <v>49215</v>
      </c>
      <c r="B2176" s="2">
        <v>10015</v>
      </c>
      <c r="C2176" s="2" t="s">
        <v>58</v>
      </c>
      <c r="D2176" s="2">
        <v>206</v>
      </c>
      <c r="E2176">
        <f>VLOOKUP(C2176,'Product Master'!$A$1:$C$31,3,FALSE)</f>
        <v>129</v>
      </c>
    </row>
    <row r="2177" spans="1:5" x14ac:dyDescent="0.25">
      <c r="A2177" s="9">
        <v>49216</v>
      </c>
      <c r="B2177" s="2">
        <v>10015</v>
      </c>
      <c r="C2177" s="2" t="s">
        <v>54</v>
      </c>
      <c r="D2177" s="2">
        <v>205</v>
      </c>
      <c r="E2177">
        <f>VLOOKUP(C2177,'Product Master'!$A$1:$C$31,3,FALSE)</f>
        <v>85</v>
      </c>
    </row>
    <row r="2178" spans="1:5" x14ac:dyDescent="0.25">
      <c r="A2178" s="9">
        <v>49217</v>
      </c>
      <c r="B2178" s="2">
        <v>10013</v>
      </c>
      <c r="C2178" s="2" t="s">
        <v>39</v>
      </c>
      <c r="D2178" s="2">
        <v>71</v>
      </c>
      <c r="E2178">
        <f>VLOOKUP(C2178,'Product Master'!$A$1:$C$31,3,FALSE)</f>
        <v>515</v>
      </c>
    </row>
    <row r="2179" spans="1:5" x14ac:dyDescent="0.25">
      <c r="A2179" s="9">
        <v>49218</v>
      </c>
      <c r="B2179" s="2">
        <v>10014</v>
      </c>
      <c r="C2179" s="2" t="s">
        <v>56</v>
      </c>
      <c r="D2179" s="2">
        <v>228</v>
      </c>
      <c r="E2179">
        <f>VLOOKUP(C2179,'Product Master'!$A$1:$C$31,3,FALSE)</f>
        <v>139</v>
      </c>
    </row>
    <row r="2180" spans="1:5" x14ac:dyDescent="0.25">
      <c r="A2180" s="9">
        <v>49219</v>
      </c>
      <c r="B2180" s="2">
        <v>10015</v>
      </c>
      <c r="C2180" s="2" t="s">
        <v>30</v>
      </c>
      <c r="D2180" s="2">
        <v>227</v>
      </c>
      <c r="E2180">
        <f>VLOOKUP(C2180,'Product Master'!$A$1:$C$31,3,FALSE)</f>
        <v>600</v>
      </c>
    </row>
    <row r="2181" spans="1:5" x14ac:dyDescent="0.25">
      <c r="A2181" s="9">
        <v>49220</v>
      </c>
      <c r="B2181" s="2">
        <v>10015</v>
      </c>
      <c r="C2181" s="2" t="s">
        <v>45</v>
      </c>
      <c r="D2181" s="2">
        <v>296</v>
      </c>
      <c r="E2181">
        <f>VLOOKUP(C2181,'Product Master'!$A$1:$C$31,3,FALSE)</f>
        <v>92</v>
      </c>
    </row>
    <row r="2182" spans="1:5" x14ac:dyDescent="0.25">
      <c r="A2182" s="9">
        <v>49221</v>
      </c>
      <c r="B2182" s="2">
        <v>10012</v>
      </c>
      <c r="C2182" s="2" t="s">
        <v>30</v>
      </c>
      <c r="D2182" s="2">
        <v>168</v>
      </c>
      <c r="E2182">
        <f>VLOOKUP(C2182,'Product Master'!$A$1:$C$31,3,FALSE)</f>
        <v>600</v>
      </c>
    </row>
    <row r="2183" spans="1:5" x14ac:dyDescent="0.25">
      <c r="A2183" s="9">
        <v>49222</v>
      </c>
      <c r="B2183" s="2">
        <v>10012</v>
      </c>
      <c r="C2183" s="2" t="s">
        <v>58</v>
      </c>
      <c r="D2183" s="2">
        <v>169</v>
      </c>
      <c r="E2183">
        <f>VLOOKUP(C2183,'Product Master'!$A$1:$C$31,3,FALSE)</f>
        <v>129</v>
      </c>
    </row>
    <row r="2184" spans="1:5" x14ac:dyDescent="0.25">
      <c r="A2184" s="9">
        <v>49223</v>
      </c>
      <c r="B2184" s="2">
        <v>10012</v>
      </c>
      <c r="C2184" s="2" t="s">
        <v>30</v>
      </c>
      <c r="D2184" s="2">
        <v>67</v>
      </c>
      <c r="E2184">
        <f>VLOOKUP(C2184,'Product Master'!$A$1:$C$31,3,FALSE)</f>
        <v>600</v>
      </c>
    </row>
    <row r="2185" spans="1:5" x14ac:dyDescent="0.25">
      <c r="A2185" s="9">
        <v>49224</v>
      </c>
      <c r="B2185" s="2">
        <v>10015</v>
      </c>
      <c r="C2185" s="2" t="s">
        <v>40</v>
      </c>
      <c r="D2185" s="2">
        <v>185</v>
      </c>
      <c r="E2185">
        <f>VLOOKUP(C2185,'Product Master'!$A$1:$C$31,3,FALSE)</f>
        <v>239</v>
      </c>
    </row>
    <row r="2186" spans="1:5" x14ac:dyDescent="0.25">
      <c r="A2186" s="9">
        <v>49225</v>
      </c>
      <c r="B2186" s="2">
        <v>10012</v>
      </c>
      <c r="C2186" s="2" t="s">
        <v>49</v>
      </c>
      <c r="D2186" s="2">
        <v>251</v>
      </c>
      <c r="E2186">
        <f>VLOOKUP(C2186,'Product Master'!$A$1:$C$31,3,FALSE)</f>
        <v>70</v>
      </c>
    </row>
    <row r="2187" spans="1:5" x14ac:dyDescent="0.25">
      <c r="A2187" s="9">
        <v>49226</v>
      </c>
      <c r="B2187" s="2">
        <v>10014</v>
      </c>
      <c r="C2187" s="2" t="s">
        <v>47</v>
      </c>
      <c r="D2187" s="2">
        <v>235</v>
      </c>
      <c r="E2187">
        <f>VLOOKUP(C2187,'Product Master'!$A$1:$C$31,3,FALSE)</f>
        <v>291</v>
      </c>
    </row>
    <row r="2188" spans="1:5" x14ac:dyDescent="0.25">
      <c r="A2188" s="9">
        <v>49227</v>
      </c>
      <c r="B2188" s="2">
        <v>10015</v>
      </c>
      <c r="C2188" s="2" t="s">
        <v>41</v>
      </c>
      <c r="D2188" s="2">
        <v>271</v>
      </c>
      <c r="E2188">
        <f>VLOOKUP(C2188,'Product Master'!$A$1:$C$31,3,FALSE)</f>
        <v>808</v>
      </c>
    </row>
    <row r="2189" spans="1:5" x14ac:dyDescent="0.25">
      <c r="A2189" s="9">
        <v>49228</v>
      </c>
      <c r="B2189" s="2">
        <v>10015</v>
      </c>
      <c r="C2189" s="2" t="s">
        <v>52</v>
      </c>
      <c r="D2189" s="2">
        <v>185</v>
      </c>
      <c r="E2189">
        <f>VLOOKUP(C2189,'Product Master'!$A$1:$C$31,3,FALSE)</f>
        <v>239</v>
      </c>
    </row>
    <row r="2190" spans="1:5" x14ac:dyDescent="0.25">
      <c r="A2190" s="9">
        <v>49229</v>
      </c>
      <c r="B2190" s="2">
        <v>10013</v>
      </c>
      <c r="C2190" s="2" t="s">
        <v>44</v>
      </c>
      <c r="D2190" s="2">
        <v>264</v>
      </c>
      <c r="E2190">
        <f>VLOOKUP(C2190,'Product Master'!$A$1:$C$31,3,FALSE)</f>
        <v>122</v>
      </c>
    </row>
    <row r="2191" spans="1:5" x14ac:dyDescent="0.25">
      <c r="A2191" s="9">
        <v>49230</v>
      </c>
      <c r="B2191" s="2">
        <v>10012</v>
      </c>
      <c r="C2191" s="2" t="s">
        <v>53</v>
      </c>
      <c r="D2191" s="2">
        <v>80</v>
      </c>
      <c r="E2191">
        <f>VLOOKUP(C2191,'Product Master'!$A$1:$C$31,3,FALSE)</f>
        <v>687</v>
      </c>
    </row>
    <row r="2192" spans="1:5" x14ac:dyDescent="0.25">
      <c r="A2192" s="9">
        <v>49231</v>
      </c>
      <c r="B2192" s="2">
        <v>10014</v>
      </c>
      <c r="C2192" s="2" t="s">
        <v>57</v>
      </c>
      <c r="D2192" s="2">
        <v>227</v>
      </c>
      <c r="E2192">
        <f>VLOOKUP(C2192,'Product Master'!$A$1:$C$31,3,FALSE)</f>
        <v>107</v>
      </c>
    </row>
    <row r="2193" spans="1:5" x14ac:dyDescent="0.25">
      <c r="A2193" s="9">
        <v>49232</v>
      </c>
      <c r="B2193" s="2">
        <v>10011</v>
      </c>
      <c r="C2193" s="2" t="s">
        <v>41</v>
      </c>
      <c r="D2193" s="2">
        <v>252</v>
      </c>
      <c r="E2193">
        <f>VLOOKUP(C2193,'Product Master'!$A$1:$C$31,3,FALSE)</f>
        <v>808</v>
      </c>
    </row>
    <row r="2194" spans="1:5" x14ac:dyDescent="0.25">
      <c r="A2194" s="9">
        <v>49233</v>
      </c>
      <c r="B2194" s="2">
        <v>10014</v>
      </c>
      <c r="C2194" s="2" t="s">
        <v>51</v>
      </c>
      <c r="D2194" s="2">
        <v>246</v>
      </c>
      <c r="E2194">
        <f>VLOOKUP(C2194,'Product Master'!$A$1:$C$31,3,FALSE)</f>
        <v>87</v>
      </c>
    </row>
    <row r="2195" spans="1:5" x14ac:dyDescent="0.25">
      <c r="A2195" s="9">
        <v>49234</v>
      </c>
      <c r="B2195" s="2">
        <v>10011</v>
      </c>
      <c r="C2195" s="2" t="s">
        <v>44</v>
      </c>
      <c r="D2195" s="2">
        <v>167</v>
      </c>
      <c r="E2195">
        <f>VLOOKUP(C2195,'Product Master'!$A$1:$C$31,3,FALSE)</f>
        <v>122</v>
      </c>
    </row>
    <row r="2196" spans="1:5" x14ac:dyDescent="0.25">
      <c r="A2196" s="9">
        <v>49235</v>
      </c>
      <c r="B2196" s="2">
        <v>10011</v>
      </c>
      <c r="C2196" s="2" t="s">
        <v>48</v>
      </c>
      <c r="D2196" s="2">
        <v>220</v>
      </c>
      <c r="E2196">
        <f>VLOOKUP(C2196,'Product Master'!$A$1:$C$31,3,FALSE)</f>
        <v>79</v>
      </c>
    </row>
    <row r="2197" spans="1:5" x14ac:dyDescent="0.25">
      <c r="A2197" s="9">
        <v>49236</v>
      </c>
      <c r="B2197" s="2">
        <v>10012</v>
      </c>
      <c r="C2197" s="2" t="s">
        <v>41</v>
      </c>
      <c r="D2197" s="2">
        <v>193</v>
      </c>
      <c r="E2197">
        <f>VLOOKUP(C2197,'Product Master'!$A$1:$C$31,3,FALSE)</f>
        <v>808</v>
      </c>
    </row>
    <row r="2198" spans="1:5" x14ac:dyDescent="0.25">
      <c r="A2198" s="9">
        <v>49237</v>
      </c>
      <c r="B2198" s="2">
        <v>10014</v>
      </c>
      <c r="C2198" s="2" t="s">
        <v>38</v>
      </c>
      <c r="D2198" s="2">
        <v>248</v>
      </c>
      <c r="E2198">
        <f>VLOOKUP(C2198,'Product Master'!$A$1:$C$31,3,FALSE)</f>
        <v>73</v>
      </c>
    </row>
    <row r="2199" spans="1:5" x14ac:dyDescent="0.25">
      <c r="A2199" s="9">
        <v>49238</v>
      </c>
      <c r="B2199" s="2">
        <v>10015</v>
      </c>
      <c r="C2199" s="2" t="s">
        <v>35</v>
      </c>
      <c r="D2199" s="2">
        <v>214</v>
      </c>
      <c r="E2199">
        <f>VLOOKUP(C2199,'Product Master'!$A$1:$C$31,3,FALSE)</f>
        <v>113</v>
      </c>
    </row>
    <row r="2200" spans="1:5" x14ac:dyDescent="0.25">
      <c r="A2200" s="9">
        <v>49239</v>
      </c>
      <c r="B2200" s="2">
        <v>10011</v>
      </c>
      <c r="C2200" s="2" t="s">
        <v>56</v>
      </c>
      <c r="D2200" s="2">
        <v>124</v>
      </c>
      <c r="E2200">
        <f>VLOOKUP(C2200,'Product Master'!$A$1:$C$31,3,FALSE)</f>
        <v>139</v>
      </c>
    </row>
    <row r="2201" spans="1:5" x14ac:dyDescent="0.25">
      <c r="A2201" s="9">
        <v>49240</v>
      </c>
      <c r="B2201" s="2">
        <v>10015</v>
      </c>
      <c r="C2201" s="2" t="s">
        <v>56</v>
      </c>
      <c r="D2201" s="2">
        <v>208</v>
      </c>
      <c r="E2201">
        <f>VLOOKUP(C2201,'Product Master'!$A$1:$C$31,3,FALSE)</f>
        <v>139</v>
      </c>
    </row>
    <row r="2202" spans="1:5" x14ac:dyDescent="0.25">
      <c r="A2202" s="9">
        <v>49241</v>
      </c>
      <c r="B2202" s="2">
        <v>10014</v>
      </c>
      <c r="C2202" s="2" t="s">
        <v>47</v>
      </c>
      <c r="D2202" s="2">
        <v>76</v>
      </c>
      <c r="E2202">
        <f>VLOOKUP(C2202,'Product Master'!$A$1:$C$31,3,FALSE)</f>
        <v>291</v>
      </c>
    </row>
    <row r="2203" spans="1:5" x14ac:dyDescent="0.25">
      <c r="A2203" s="9">
        <v>49242</v>
      </c>
      <c r="B2203" s="2">
        <v>10013</v>
      </c>
      <c r="C2203" s="2" t="s">
        <v>33</v>
      </c>
      <c r="D2203" s="2">
        <v>282</v>
      </c>
      <c r="E2203">
        <f>VLOOKUP(C2203,'Product Master'!$A$1:$C$31,3,FALSE)</f>
        <v>84</v>
      </c>
    </row>
    <row r="2204" spans="1:5" x14ac:dyDescent="0.25">
      <c r="A2204" s="9">
        <v>49243</v>
      </c>
      <c r="B2204" s="2">
        <v>10011</v>
      </c>
      <c r="C2204" s="2" t="s">
        <v>32</v>
      </c>
      <c r="D2204" s="2">
        <v>130</v>
      </c>
      <c r="E2204">
        <f>VLOOKUP(C2204,'Product Master'!$A$1:$C$31,3,FALSE)</f>
        <v>139</v>
      </c>
    </row>
    <row r="2205" spans="1:5" x14ac:dyDescent="0.25">
      <c r="A2205" s="9">
        <v>49244</v>
      </c>
      <c r="B2205" s="2">
        <v>10015</v>
      </c>
      <c r="C2205" s="2" t="s">
        <v>35</v>
      </c>
      <c r="D2205" s="2">
        <v>209</v>
      </c>
      <c r="E2205">
        <f>VLOOKUP(C2205,'Product Master'!$A$1:$C$31,3,FALSE)</f>
        <v>113</v>
      </c>
    </row>
    <row r="2206" spans="1:5" x14ac:dyDescent="0.25">
      <c r="A2206" s="9">
        <v>49245</v>
      </c>
      <c r="B2206" s="2">
        <v>10013</v>
      </c>
      <c r="C2206" s="2" t="s">
        <v>41</v>
      </c>
      <c r="D2206" s="2">
        <v>145</v>
      </c>
      <c r="E2206">
        <f>VLOOKUP(C2206,'Product Master'!$A$1:$C$31,3,FALSE)</f>
        <v>808</v>
      </c>
    </row>
    <row r="2207" spans="1:5" x14ac:dyDescent="0.25">
      <c r="A2207" s="9">
        <v>49246</v>
      </c>
      <c r="B2207" s="2">
        <v>10011</v>
      </c>
      <c r="C2207" s="2" t="s">
        <v>53</v>
      </c>
      <c r="D2207" s="2">
        <v>75</v>
      </c>
      <c r="E2207">
        <f>VLOOKUP(C2207,'Product Master'!$A$1:$C$31,3,FALSE)</f>
        <v>687</v>
      </c>
    </row>
    <row r="2208" spans="1:5" x14ac:dyDescent="0.25">
      <c r="A2208" s="9">
        <v>49247</v>
      </c>
      <c r="B2208" s="2">
        <v>10012</v>
      </c>
      <c r="C2208" s="2" t="s">
        <v>47</v>
      </c>
      <c r="D2208" s="2">
        <v>129</v>
      </c>
      <c r="E2208">
        <f>VLOOKUP(C2208,'Product Master'!$A$1:$C$31,3,FALSE)</f>
        <v>291</v>
      </c>
    </row>
    <row r="2209" spans="1:5" x14ac:dyDescent="0.25">
      <c r="A2209" s="9">
        <v>49248</v>
      </c>
      <c r="B2209" s="2">
        <v>10014</v>
      </c>
      <c r="C2209" s="2" t="s">
        <v>58</v>
      </c>
      <c r="D2209" s="2">
        <v>206</v>
      </c>
      <c r="E2209">
        <f>VLOOKUP(C2209,'Product Master'!$A$1:$C$31,3,FALSE)</f>
        <v>129</v>
      </c>
    </row>
    <row r="2210" spans="1:5" x14ac:dyDescent="0.25">
      <c r="A2210" s="9">
        <v>49249</v>
      </c>
      <c r="B2210" s="2">
        <v>10015</v>
      </c>
      <c r="C2210" s="2" t="s">
        <v>45</v>
      </c>
      <c r="D2210" s="2">
        <v>215</v>
      </c>
      <c r="E2210">
        <f>VLOOKUP(C2210,'Product Master'!$A$1:$C$31,3,FALSE)</f>
        <v>92</v>
      </c>
    </row>
    <row r="2211" spans="1:5" x14ac:dyDescent="0.25">
      <c r="A2211" s="9">
        <v>49250</v>
      </c>
      <c r="B2211" s="2">
        <v>10015</v>
      </c>
      <c r="C2211" s="2" t="s">
        <v>30</v>
      </c>
      <c r="D2211" s="2">
        <v>297</v>
      </c>
      <c r="E2211">
        <f>VLOOKUP(C2211,'Product Master'!$A$1:$C$31,3,FALSE)</f>
        <v>600</v>
      </c>
    </row>
    <row r="2212" spans="1:5" x14ac:dyDescent="0.25">
      <c r="A2212" s="9">
        <v>49251</v>
      </c>
      <c r="B2212" s="2">
        <v>10013</v>
      </c>
      <c r="C2212" s="2" t="s">
        <v>39</v>
      </c>
      <c r="D2212" s="2">
        <v>130</v>
      </c>
      <c r="E2212">
        <f>VLOOKUP(C2212,'Product Master'!$A$1:$C$31,3,FALSE)</f>
        <v>515</v>
      </c>
    </row>
    <row r="2213" spans="1:5" x14ac:dyDescent="0.25">
      <c r="A2213" s="9">
        <v>49252</v>
      </c>
      <c r="B2213" s="2">
        <v>10014</v>
      </c>
      <c r="C2213" s="2" t="s">
        <v>59</v>
      </c>
      <c r="D2213" s="2">
        <v>147</v>
      </c>
      <c r="E2213">
        <f>VLOOKUP(C2213,'Product Master'!$A$1:$C$31,3,FALSE)</f>
        <v>200</v>
      </c>
    </row>
    <row r="2214" spans="1:5" x14ac:dyDescent="0.25">
      <c r="A2214" s="9">
        <v>49253</v>
      </c>
      <c r="B2214" s="2">
        <v>10012</v>
      </c>
      <c r="C2214" s="2" t="s">
        <v>36</v>
      </c>
      <c r="D2214" s="2">
        <v>123</v>
      </c>
      <c r="E2214">
        <f>VLOOKUP(C2214,'Product Master'!$A$1:$C$31,3,FALSE)</f>
        <v>145</v>
      </c>
    </row>
    <row r="2215" spans="1:5" x14ac:dyDescent="0.25">
      <c r="A2215" s="9">
        <v>49254</v>
      </c>
      <c r="B2215" s="2">
        <v>10012</v>
      </c>
      <c r="C2215" s="2" t="s">
        <v>33</v>
      </c>
      <c r="D2215" s="2">
        <v>269</v>
      </c>
      <c r="E2215">
        <f>VLOOKUP(C2215,'Product Master'!$A$1:$C$31,3,FALSE)</f>
        <v>84</v>
      </c>
    </row>
    <row r="2216" spans="1:5" x14ac:dyDescent="0.25">
      <c r="A2216" s="9">
        <v>49255</v>
      </c>
      <c r="B2216" s="2">
        <v>10012</v>
      </c>
      <c r="C2216" s="2" t="s">
        <v>33</v>
      </c>
      <c r="D2216" s="2">
        <v>184</v>
      </c>
      <c r="E2216">
        <f>VLOOKUP(C2216,'Product Master'!$A$1:$C$31,3,FALSE)</f>
        <v>84</v>
      </c>
    </row>
    <row r="2217" spans="1:5" x14ac:dyDescent="0.25">
      <c r="A2217" s="9">
        <v>49256</v>
      </c>
      <c r="B2217" s="2">
        <v>10014</v>
      </c>
      <c r="C2217" s="2" t="s">
        <v>56</v>
      </c>
      <c r="D2217" s="2">
        <v>138</v>
      </c>
      <c r="E2217">
        <f>VLOOKUP(C2217,'Product Master'!$A$1:$C$31,3,FALSE)</f>
        <v>139</v>
      </c>
    </row>
    <row r="2218" spans="1:5" x14ac:dyDescent="0.25">
      <c r="A2218" s="9">
        <v>49257</v>
      </c>
      <c r="B2218" s="2">
        <v>10014</v>
      </c>
      <c r="C2218" s="2" t="s">
        <v>34</v>
      </c>
      <c r="D2218" s="2">
        <v>227</v>
      </c>
      <c r="E2218">
        <f>VLOOKUP(C2218,'Product Master'!$A$1:$C$31,3,FALSE)</f>
        <v>440</v>
      </c>
    </row>
    <row r="2219" spans="1:5" x14ac:dyDescent="0.25">
      <c r="A2219" s="9">
        <v>49258</v>
      </c>
      <c r="B2219" s="2">
        <v>10015</v>
      </c>
      <c r="C2219" s="2" t="s">
        <v>57</v>
      </c>
      <c r="D2219" s="2">
        <v>160</v>
      </c>
      <c r="E2219">
        <f>VLOOKUP(C2219,'Product Master'!$A$1:$C$31,3,FALSE)</f>
        <v>107</v>
      </c>
    </row>
    <row r="2220" spans="1:5" x14ac:dyDescent="0.25">
      <c r="A2220" s="9">
        <v>49259</v>
      </c>
      <c r="B2220" s="2">
        <v>10011</v>
      </c>
      <c r="C2220" s="2" t="s">
        <v>42</v>
      </c>
      <c r="D2220" s="2">
        <v>280</v>
      </c>
      <c r="E2220">
        <f>VLOOKUP(C2220,'Product Master'!$A$1:$C$31,3,FALSE)</f>
        <v>97</v>
      </c>
    </row>
    <row r="2221" spans="1:5" x14ac:dyDescent="0.25">
      <c r="A2221" s="9">
        <v>49260</v>
      </c>
      <c r="B2221" s="2">
        <v>10014</v>
      </c>
      <c r="C2221" s="2" t="s">
        <v>37</v>
      </c>
      <c r="D2221" s="2">
        <v>279</v>
      </c>
      <c r="E2221">
        <f>VLOOKUP(C2221,'Product Master'!$A$1:$C$31,3,FALSE)</f>
        <v>68</v>
      </c>
    </row>
    <row r="2222" spans="1:5" x14ac:dyDescent="0.25">
      <c r="A2222" s="9">
        <v>49261</v>
      </c>
      <c r="B2222" s="2">
        <v>10011</v>
      </c>
      <c r="C2222" s="2" t="s">
        <v>52</v>
      </c>
      <c r="D2222" s="2">
        <v>65</v>
      </c>
      <c r="E2222">
        <f>VLOOKUP(C2222,'Product Master'!$A$1:$C$31,3,FALSE)</f>
        <v>239</v>
      </c>
    </row>
    <row r="2223" spans="1:5" x14ac:dyDescent="0.25">
      <c r="A2223" s="9">
        <v>49262</v>
      </c>
      <c r="B2223" s="2">
        <v>10013</v>
      </c>
      <c r="C2223" s="2" t="s">
        <v>52</v>
      </c>
      <c r="D2223" s="2">
        <v>186</v>
      </c>
      <c r="E2223">
        <f>VLOOKUP(C2223,'Product Master'!$A$1:$C$31,3,FALSE)</f>
        <v>239</v>
      </c>
    </row>
    <row r="2224" spans="1:5" x14ac:dyDescent="0.25">
      <c r="A2224" s="9">
        <v>49263</v>
      </c>
      <c r="B2224" s="2">
        <v>10011</v>
      </c>
      <c r="C2224" s="2" t="s">
        <v>45</v>
      </c>
      <c r="D2224" s="2">
        <v>249</v>
      </c>
      <c r="E2224">
        <f>VLOOKUP(C2224,'Product Master'!$A$1:$C$31,3,FALSE)</f>
        <v>92</v>
      </c>
    </row>
    <row r="2225" spans="1:5" x14ac:dyDescent="0.25">
      <c r="A2225" s="9">
        <v>49264</v>
      </c>
      <c r="B2225" s="2">
        <v>10011</v>
      </c>
      <c r="C2225" s="2" t="s">
        <v>41</v>
      </c>
      <c r="D2225" s="2">
        <v>269</v>
      </c>
      <c r="E2225">
        <f>VLOOKUP(C2225,'Product Master'!$A$1:$C$31,3,FALSE)</f>
        <v>808</v>
      </c>
    </row>
    <row r="2226" spans="1:5" x14ac:dyDescent="0.25">
      <c r="A2226" s="9">
        <v>49265</v>
      </c>
      <c r="B2226" s="2">
        <v>10013</v>
      </c>
      <c r="C2226" s="2" t="s">
        <v>53</v>
      </c>
      <c r="D2226" s="2">
        <v>260</v>
      </c>
      <c r="E2226">
        <f>VLOOKUP(C2226,'Product Master'!$A$1:$C$31,3,FALSE)</f>
        <v>687</v>
      </c>
    </row>
    <row r="2227" spans="1:5" x14ac:dyDescent="0.25">
      <c r="A2227" s="9">
        <v>49266</v>
      </c>
      <c r="B2227" s="2">
        <v>10011</v>
      </c>
      <c r="C2227" s="2" t="s">
        <v>57</v>
      </c>
      <c r="D2227" s="2">
        <v>229</v>
      </c>
      <c r="E2227">
        <f>VLOOKUP(C2227,'Product Master'!$A$1:$C$31,3,FALSE)</f>
        <v>107</v>
      </c>
    </row>
    <row r="2228" spans="1:5" x14ac:dyDescent="0.25">
      <c r="A2228" s="9">
        <v>49267</v>
      </c>
      <c r="B2228" s="2">
        <v>10014</v>
      </c>
      <c r="C2228" s="2" t="s">
        <v>52</v>
      </c>
      <c r="D2228" s="2">
        <v>66</v>
      </c>
      <c r="E2228">
        <f>VLOOKUP(C2228,'Product Master'!$A$1:$C$31,3,FALSE)</f>
        <v>239</v>
      </c>
    </row>
    <row r="2229" spans="1:5" x14ac:dyDescent="0.25">
      <c r="A2229" s="9">
        <v>49268</v>
      </c>
      <c r="B2229" s="2">
        <v>10012</v>
      </c>
      <c r="C2229" s="2" t="s">
        <v>52</v>
      </c>
      <c r="D2229" s="2">
        <v>226</v>
      </c>
      <c r="E2229">
        <f>VLOOKUP(C2229,'Product Master'!$A$1:$C$31,3,FALSE)</f>
        <v>239</v>
      </c>
    </row>
    <row r="2230" spans="1:5" x14ac:dyDescent="0.25">
      <c r="A2230" s="9">
        <v>49269</v>
      </c>
      <c r="B2230" s="2">
        <v>10011</v>
      </c>
      <c r="C2230" s="2" t="s">
        <v>46</v>
      </c>
      <c r="D2230" s="2">
        <v>268</v>
      </c>
      <c r="E2230">
        <f>VLOOKUP(C2230,'Product Master'!$A$1:$C$31,3,FALSE)</f>
        <v>116</v>
      </c>
    </row>
    <row r="2231" spans="1:5" x14ac:dyDescent="0.25">
      <c r="A2231" s="9">
        <v>49270</v>
      </c>
      <c r="B2231" s="2">
        <v>10012</v>
      </c>
      <c r="C2231" s="2" t="s">
        <v>41</v>
      </c>
      <c r="D2231" s="2">
        <v>160</v>
      </c>
      <c r="E2231">
        <f>VLOOKUP(C2231,'Product Master'!$A$1:$C$31,3,FALSE)</f>
        <v>808</v>
      </c>
    </row>
    <row r="2232" spans="1:5" x14ac:dyDescent="0.25">
      <c r="A2232" s="9">
        <v>49271</v>
      </c>
      <c r="B2232" s="2">
        <v>10014</v>
      </c>
      <c r="C2232" s="2" t="s">
        <v>31</v>
      </c>
      <c r="D2232" s="2">
        <v>291</v>
      </c>
      <c r="E2232">
        <f>VLOOKUP(C2232,'Product Master'!$A$1:$C$31,3,FALSE)</f>
        <v>114</v>
      </c>
    </row>
    <row r="2233" spans="1:5" x14ac:dyDescent="0.25">
      <c r="A2233" s="9">
        <v>49272</v>
      </c>
      <c r="B2233" s="2">
        <v>10014</v>
      </c>
      <c r="C2233" s="2" t="s">
        <v>48</v>
      </c>
      <c r="D2233" s="2">
        <v>239</v>
      </c>
      <c r="E2233">
        <f>VLOOKUP(C2233,'Product Master'!$A$1:$C$31,3,FALSE)</f>
        <v>79</v>
      </c>
    </row>
    <row r="2234" spans="1:5" x14ac:dyDescent="0.25">
      <c r="A2234" s="9">
        <v>49273</v>
      </c>
      <c r="B2234" s="2">
        <v>10014</v>
      </c>
      <c r="C2234" s="2" t="s">
        <v>41</v>
      </c>
      <c r="D2234" s="2">
        <v>215</v>
      </c>
      <c r="E2234">
        <f>VLOOKUP(C2234,'Product Master'!$A$1:$C$31,3,FALSE)</f>
        <v>808</v>
      </c>
    </row>
    <row r="2235" spans="1:5" x14ac:dyDescent="0.25">
      <c r="A2235" s="9">
        <v>49274</v>
      </c>
      <c r="B2235" s="2">
        <v>10011</v>
      </c>
      <c r="C2235" s="2" t="s">
        <v>52</v>
      </c>
      <c r="D2235" s="2">
        <v>200</v>
      </c>
      <c r="E2235">
        <f>VLOOKUP(C2235,'Product Master'!$A$1:$C$31,3,FALSE)</f>
        <v>239</v>
      </c>
    </row>
    <row r="2236" spans="1:5" x14ac:dyDescent="0.25">
      <c r="A2236" s="9">
        <v>49275</v>
      </c>
      <c r="B2236" s="2">
        <v>10012</v>
      </c>
      <c r="C2236" s="2" t="s">
        <v>45</v>
      </c>
      <c r="D2236" s="2">
        <v>285</v>
      </c>
      <c r="E2236">
        <f>VLOOKUP(C2236,'Product Master'!$A$1:$C$31,3,FALSE)</f>
        <v>92</v>
      </c>
    </row>
    <row r="2237" spans="1:5" x14ac:dyDescent="0.25">
      <c r="A2237" s="9">
        <v>49276</v>
      </c>
      <c r="B2237" s="2">
        <v>10014</v>
      </c>
      <c r="C2237" s="2" t="s">
        <v>39</v>
      </c>
      <c r="D2237" s="2">
        <v>92</v>
      </c>
      <c r="E2237">
        <f>VLOOKUP(C2237,'Product Master'!$A$1:$C$31,3,FALSE)</f>
        <v>515</v>
      </c>
    </row>
    <row r="2238" spans="1:5" x14ac:dyDescent="0.25">
      <c r="A2238" s="9">
        <v>49277</v>
      </c>
      <c r="B2238" s="2">
        <v>10013</v>
      </c>
      <c r="C2238" s="2" t="s">
        <v>55</v>
      </c>
      <c r="D2238" s="2">
        <v>149</v>
      </c>
      <c r="E2238">
        <f>VLOOKUP(C2238,'Product Master'!$A$1:$C$31,3,FALSE)</f>
        <v>110</v>
      </c>
    </row>
    <row r="2239" spans="1:5" x14ac:dyDescent="0.25">
      <c r="A2239" s="9">
        <v>49278</v>
      </c>
      <c r="B2239" s="2">
        <v>10013</v>
      </c>
      <c r="C2239" s="2" t="s">
        <v>35</v>
      </c>
      <c r="D2239" s="2">
        <v>195</v>
      </c>
      <c r="E2239">
        <f>VLOOKUP(C2239,'Product Master'!$A$1:$C$31,3,FALSE)</f>
        <v>113</v>
      </c>
    </row>
    <row r="2240" spans="1:5" x14ac:dyDescent="0.25">
      <c r="A2240" s="9">
        <v>49279</v>
      </c>
      <c r="B2240" s="2">
        <v>10014</v>
      </c>
      <c r="C2240" s="2" t="s">
        <v>41</v>
      </c>
      <c r="D2240" s="2">
        <v>168</v>
      </c>
      <c r="E2240">
        <f>VLOOKUP(C2240,'Product Master'!$A$1:$C$31,3,FALSE)</f>
        <v>808</v>
      </c>
    </row>
    <row r="2241" spans="1:5" x14ac:dyDescent="0.25">
      <c r="A2241" s="9">
        <v>49280</v>
      </c>
      <c r="B2241" s="2">
        <v>10015</v>
      </c>
      <c r="C2241" s="2" t="s">
        <v>52</v>
      </c>
      <c r="D2241" s="2">
        <v>176</v>
      </c>
      <c r="E2241">
        <f>VLOOKUP(C2241,'Product Master'!$A$1:$C$31,3,FALSE)</f>
        <v>239</v>
      </c>
    </row>
    <row r="2242" spans="1:5" x14ac:dyDescent="0.25">
      <c r="A2242" s="9">
        <v>49281</v>
      </c>
      <c r="B2242" s="2">
        <v>10014</v>
      </c>
      <c r="C2242" s="2" t="s">
        <v>31</v>
      </c>
      <c r="D2242" s="2">
        <v>291</v>
      </c>
      <c r="E2242">
        <f>VLOOKUP(C2242,'Product Master'!$A$1:$C$31,3,FALSE)</f>
        <v>114</v>
      </c>
    </row>
    <row r="2243" spans="1:5" x14ac:dyDescent="0.25">
      <c r="A2243" s="9">
        <v>49282</v>
      </c>
      <c r="B2243" s="2">
        <v>10011</v>
      </c>
      <c r="C2243" s="2" t="s">
        <v>35</v>
      </c>
      <c r="D2243" s="2">
        <v>271</v>
      </c>
      <c r="E2243">
        <f>VLOOKUP(C2243,'Product Master'!$A$1:$C$31,3,FALSE)</f>
        <v>113</v>
      </c>
    </row>
    <row r="2244" spans="1:5" x14ac:dyDescent="0.25">
      <c r="A2244" s="9">
        <v>49283</v>
      </c>
      <c r="B2244" s="2">
        <v>10011</v>
      </c>
      <c r="C2244" s="2" t="s">
        <v>42</v>
      </c>
      <c r="D2244" s="2">
        <v>270</v>
      </c>
      <c r="E2244">
        <f>VLOOKUP(C2244,'Product Master'!$A$1:$C$31,3,FALSE)</f>
        <v>97</v>
      </c>
    </row>
    <row r="2245" spans="1:5" x14ac:dyDescent="0.25">
      <c r="A2245" s="9">
        <v>49284</v>
      </c>
      <c r="B2245" s="2">
        <v>10013</v>
      </c>
      <c r="C2245" s="2" t="s">
        <v>30</v>
      </c>
      <c r="D2245" s="2">
        <v>229</v>
      </c>
      <c r="E2245">
        <f>VLOOKUP(C2245,'Product Master'!$A$1:$C$31,3,FALSE)</f>
        <v>600</v>
      </c>
    </row>
    <row r="2246" spans="1:5" x14ac:dyDescent="0.25">
      <c r="A2246" s="9">
        <v>49285</v>
      </c>
      <c r="B2246" s="2">
        <v>10015</v>
      </c>
      <c r="C2246" s="2" t="s">
        <v>41</v>
      </c>
      <c r="D2246" s="2">
        <v>119</v>
      </c>
      <c r="E2246">
        <f>VLOOKUP(C2246,'Product Master'!$A$1:$C$31,3,FALSE)</f>
        <v>808</v>
      </c>
    </row>
    <row r="2247" spans="1:5" x14ac:dyDescent="0.25">
      <c r="A2247" s="9">
        <v>49286</v>
      </c>
      <c r="B2247" s="2">
        <v>10012</v>
      </c>
      <c r="C2247" s="2" t="s">
        <v>47</v>
      </c>
      <c r="D2247" s="2">
        <v>125</v>
      </c>
      <c r="E2247">
        <f>VLOOKUP(C2247,'Product Master'!$A$1:$C$31,3,FALSE)</f>
        <v>291</v>
      </c>
    </row>
    <row r="2248" spans="1:5" x14ac:dyDescent="0.25">
      <c r="A2248" s="9">
        <v>49287</v>
      </c>
      <c r="B2248" s="2">
        <v>10012</v>
      </c>
      <c r="C2248" s="2" t="s">
        <v>39</v>
      </c>
      <c r="D2248" s="2">
        <v>97</v>
      </c>
      <c r="E2248">
        <f>VLOOKUP(C2248,'Product Master'!$A$1:$C$31,3,FALSE)</f>
        <v>515</v>
      </c>
    </row>
    <row r="2249" spans="1:5" x14ac:dyDescent="0.25">
      <c r="A2249" s="9">
        <v>49288</v>
      </c>
      <c r="B2249" s="2">
        <v>10011</v>
      </c>
      <c r="C2249" s="2" t="s">
        <v>48</v>
      </c>
      <c r="D2249" s="2">
        <v>215</v>
      </c>
      <c r="E2249">
        <f>VLOOKUP(C2249,'Product Master'!$A$1:$C$31,3,FALSE)</f>
        <v>79</v>
      </c>
    </row>
    <row r="2250" spans="1:5" x14ac:dyDescent="0.25">
      <c r="A2250" s="9">
        <v>49289</v>
      </c>
      <c r="B2250" s="2">
        <v>10013</v>
      </c>
      <c r="C2250" s="2" t="s">
        <v>34</v>
      </c>
      <c r="D2250" s="2">
        <v>78</v>
      </c>
      <c r="E2250">
        <f>VLOOKUP(C2250,'Product Master'!$A$1:$C$31,3,FALSE)</f>
        <v>440</v>
      </c>
    </row>
    <row r="2251" spans="1:5" x14ac:dyDescent="0.25">
      <c r="A2251" s="9">
        <v>49290</v>
      </c>
      <c r="B2251" s="2">
        <v>10013</v>
      </c>
      <c r="C2251" s="2" t="s">
        <v>52</v>
      </c>
      <c r="D2251" s="2">
        <v>100</v>
      </c>
      <c r="E2251">
        <f>VLOOKUP(C2251,'Product Master'!$A$1:$C$31,3,FALSE)</f>
        <v>239</v>
      </c>
    </row>
    <row r="2252" spans="1:5" x14ac:dyDescent="0.25">
      <c r="A2252" s="9">
        <v>49291</v>
      </c>
      <c r="B2252" s="2">
        <v>10015</v>
      </c>
      <c r="C2252" s="2" t="s">
        <v>39</v>
      </c>
      <c r="D2252" s="2">
        <v>133</v>
      </c>
      <c r="E2252">
        <f>VLOOKUP(C2252,'Product Master'!$A$1:$C$31,3,FALSE)</f>
        <v>515</v>
      </c>
    </row>
    <row r="2253" spans="1:5" x14ac:dyDescent="0.25">
      <c r="A2253" s="9">
        <v>49292</v>
      </c>
      <c r="B2253" s="2">
        <v>10014</v>
      </c>
      <c r="C2253" s="2" t="s">
        <v>47</v>
      </c>
      <c r="D2253" s="2">
        <v>89</v>
      </c>
      <c r="E2253">
        <f>VLOOKUP(C2253,'Product Master'!$A$1:$C$31,3,FALSE)</f>
        <v>291</v>
      </c>
    </row>
    <row r="2254" spans="1:5" x14ac:dyDescent="0.25">
      <c r="A2254" s="9">
        <v>49293</v>
      </c>
      <c r="B2254" s="2">
        <v>10015</v>
      </c>
      <c r="C2254" s="2" t="s">
        <v>35</v>
      </c>
      <c r="D2254" s="2">
        <v>145</v>
      </c>
      <c r="E2254">
        <f>VLOOKUP(C2254,'Product Master'!$A$1:$C$31,3,FALSE)</f>
        <v>113</v>
      </c>
    </row>
    <row r="2255" spans="1:5" x14ac:dyDescent="0.25">
      <c r="A2255" s="9">
        <v>49294</v>
      </c>
      <c r="B2255" s="2">
        <v>10015</v>
      </c>
      <c r="C2255" s="2" t="s">
        <v>41</v>
      </c>
      <c r="D2255" s="2">
        <v>103</v>
      </c>
      <c r="E2255">
        <f>VLOOKUP(C2255,'Product Master'!$A$1:$C$31,3,FALSE)</f>
        <v>808</v>
      </c>
    </row>
    <row r="2256" spans="1:5" x14ac:dyDescent="0.25">
      <c r="A2256" s="9">
        <v>49295</v>
      </c>
      <c r="B2256" s="2">
        <v>10012</v>
      </c>
      <c r="C2256" s="2" t="s">
        <v>58</v>
      </c>
      <c r="D2256" s="2">
        <v>185</v>
      </c>
      <c r="E2256">
        <f>VLOOKUP(C2256,'Product Master'!$A$1:$C$31,3,FALSE)</f>
        <v>129</v>
      </c>
    </row>
    <row r="2257" spans="1:5" x14ac:dyDescent="0.25">
      <c r="A2257" s="9">
        <v>49296</v>
      </c>
      <c r="B2257" s="2">
        <v>10012</v>
      </c>
      <c r="C2257" s="2" t="s">
        <v>35</v>
      </c>
      <c r="D2257" s="2">
        <v>278</v>
      </c>
      <c r="E2257">
        <f>VLOOKUP(C2257,'Product Master'!$A$1:$C$31,3,FALSE)</f>
        <v>113</v>
      </c>
    </row>
    <row r="2258" spans="1:5" x14ac:dyDescent="0.25">
      <c r="A2258" s="9">
        <v>49297</v>
      </c>
      <c r="B2258" s="2">
        <v>10013</v>
      </c>
      <c r="C2258" s="2" t="s">
        <v>54</v>
      </c>
      <c r="D2258" s="2">
        <v>237</v>
      </c>
      <c r="E2258">
        <f>VLOOKUP(C2258,'Product Master'!$A$1:$C$31,3,FALSE)</f>
        <v>85</v>
      </c>
    </row>
    <row r="2259" spans="1:5" x14ac:dyDescent="0.25">
      <c r="A2259" s="9">
        <v>49298</v>
      </c>
      <c r="B2259" s="2">
        <v>10014</v>
      </c>
      <c r="C2259" s="2" t="s">
        <v>35</v>
      </c>
      <c r="D2259" s="2">
        <v>215</v>
      </c>
      <c r="E2259">
        <f>VLOOKUP(C2259,'Product Master'!$A$1:$C$31,3,FALSE)</f>
        <v>113</v>
      </c>
    </row>
    <row r="2260" spans="1:5" x14ac:dyDescent="0.25">
      <c r="A2260" s="9">
        <v>49299</v>
      </c>
      <c r="B2260" s="2">
        <v>10011</v>
      </c>
      <c r="C2260" s="2" t="s">
        <v>42</v>
      </c>
      <c r="D2260" s="2">
        <v>217</v>
      </c>
      <c r="E2260">
        <f>VLOOKUP(C2260,'Product Master'!$A$1:$C$31,3,FALSE)</f>
        <v>97</v>
      </c>
    </row>
    <row r="2261" spans="1:5" x14ac:dyDescent="0.25">
      <c r="A2261" s="9">
        <v>49300</v>
      </c>
      <c r="B2261" s="2">
        <v>10012</v>
      </c>
      <c r="C2261" s="2" t="s">
        <v>59</v>
      </c>
      <c r="D2261" s="2">
        <v>183</v>
      </c>
      <c r="E2261">
        <f>VLOOKUP(C2261,'Product Master'!$A$1:$C$31,3,FALSE)</f>
        <v>200</v>
      </c>
    </row>
    <row r="2262" spans="1:5" x14ac:dyDescent="0.25">
      <c r="A2262" s="9">
        <v>49301</v>
      </c>
      <c r="B2262" s="2">
        <v>10014</v>
      </c>
      <c r="C2262" s="2" t="s">
        <v>47</v>
      </c>
      <c r="D2262" s="2">
        <v>155</v>
      </c>
      <c r="E2262">
        <f>VLOOKUP(C2262,'Product Master'!$A$1:$C$31,3,FALSE)</f>
        <v>291</v>
      </c>
    </row>
    <row r="2263" spans="1:5" x14ac:dyDescent="0.25">
      <c r="A2263" s="9">
        <v>49302</v>
      </c>
      <c r="B2263" s="2">
        <v>10014</v>
      </c>
      <c r="C2263" s="2" t="s">
        <v>39</v>
      </c>
      <c r="D2263" s="2">
        <v>249</v>
      </c>
      <c r="E2263">
        <f>VLOOKUP(C2263,'Product Master'!$A$1:$C$31,3,FALSE)</f>
        <v>515</v>
      </c>
    </row>
    <row r="2264" spans="1:5" x14ac:dyDescent="0.25">
      <c r="A2264" s="9">
        <v>49303</v>
      </c>
      <c r="B2264" s="2">
        <v>10013</v>
      </c>
      <c r="C2264" s="2" t="s">
        <v>46</v>
      </c>
      <c r="D2264" s="2">
        <v>159</v>
      </c>
      <c r="E2264">
        <f>VLOOKUP(C2264,'Product Master'!$A$1:$C$31,3,FALSE)</f>
        <v>116</v>
      </c>
    </row>
    <row r="2265" spans="1:5" x14ac:dyDescent="0.25">
      <c r="A2265" s="9">
        <v>49304</v>
      </c>
      <c r="B2265" s="2">
        <v>10011</v>
      </c>
      <c r="C2265" s="2" t="s">
        <v>33</v>
      </c>
      <c r="D2265" s="2">
        <v>189</v>
      </c>
      <c r="E2265">
        <f>VLOOKUP(C2265,'Product Master'!$A$1:$C$31,3,FALSE)</f>
        <v>84</v>
      </c>
    </row>
    <row r="2266" spans="1:5" x14ac:dyDescent="0.25">
      <c r="A2266" s="9">
        <v>49305</v>
      </c>
      <c r="B2266" s="2">
        <v>10012</v>
      </c>
      <c r="C2266" s="2" t="s">
        <v>35</v>
      </c>
      <c r="D2266" s="2">
        <v>253</v>
      </c>
      <c r="E2266">
        <f>VLOOKUP(C2266,'Product Master'!$A$1:$C$31,3,FALSE)</f>
        <v>113</v>
      </c>
    </row>
    <row r="2267" spans="1:5" x14ac:dyDescent="0.25">
      <c r="A2267" s="9">
        <v>49306</v>
      </c>
      <c r="B2267" s="2">
        <v>10012</v>
      </c>
      <c r="C2267" s="2" t="s">
        <v>32</v>
      </c>
      <c r="D2267" s="2">
        <v>120</v>
      </c>
      <c r="E2267">
        <f>VLOOKUP(C2267,'Product Master'!$A$1:$C$31,3,FALSE)</f>
        <v>139</v>
      </c>
    </row>
    <row r="2268" spans="1:5" x14ac:dyDescent="0.25">
      <c r="A2268" s="9">
        <v>49307</v>
      </c>
      <c r="B2268" s="2">
        <v>10012</v>
      </c>
      <c r="C2268" s="2" t="s">
        <v>35</v>
      </c>
      <c r="D2268" s="2">
        <v>185</v>
      </c>
      <c r="E2268">
        <f>VLOOKUP(C2268,'Product Master'!$A$1:$C$31,3,FALSE)</f>
        <v>113</v>
      </c>
    </row>
    <row r="2269" spans="1:5" x14ac:dyDescent="0.25">
      <c r="A2269" s="9">
        <v>49308</v>
      </c>
      <c r="B2269" s="2">
        <v>10014</v>
      </c>
      <c r="C2269" s="2" t="s">
        <v>36</v>
      </c>
      <c r="D2269" s="2">
        <v>174</v>
      </c>
      <c r="E2269">
        <f>VLOOKUP(C2269,'Product Master'!$A$1:$C$31,3,FALSE)</f>
        <v>145</v>
      </c>
    </row>
    <row r="2270" spans="1:5" x14ac:dyDescent="0.25">
      <c r="A2270" s="9">
        <v>49309</v>
      </c>
      <c r="B2270" s="2">
        <v>10014</v>
      </c>
      <c r="C2270" s="2" t="s">
        <v>53</v>
      </c>
      <c r="D2270" s="2">
        <v>206</v>
      </c>
      <c r="E2270">
        <f>VLOOKUP(C2270,'Product Master'!$A$1:$C$31,3,FALSE)</f>
        <v>687</v>
      </c>
    </row>
    <row r="2271" spans="1:5" x14ac:dyDescent="0.25">
      <c r="A2271" s="9">
        <v>49310</v>
      </c>
      <c r="B2271" s="2">
        <v>10011</v>
      </c>
      <c r="C2271" s="2" t="s">
        <v>31</v>
      </c>
      <c r="D2271" s="2">
        <v>268</v>
      </c>
      <c r="E2271">
        <f>VLOOKUP(C2271,'Product Master'!$A$1:$C$31,3,FALSE)</f>
        <v>114</v>
      </c>
    </row>
    <row r="2272" spans="1:5" x14ac:dyDescent="0.25">
      <c r="A2272" s="9">
        <v>49311</v>
      </c>
      <c r="B2272" s="2">
        <v>10012</v>
      </c>
      <c r="C2272" s="2" t="s">
        <v>44</v>
      </c>
      <c r="D2272" s="2">
        <v>286</v>
      </c>
      <c r="E2272">
        <f>VLOOKUP(C2272,'Product Master'!$A$1:$C$31,3,FALSE)</f>
        <v>122</v>
      </c>
    </row>
    <row r="2273" spans="1:5" x14ac:dyDescent="0.25">
      <c r="A2273" s="9">
        <v>49312</v>
      </c>
      <c r="B2273" s="2">
        <v>10013</v>
      </c>
      <c r="C2273" s="2" t="s">
        <v>35</v>
      </c>
      <c r="D2273" s="2">
        <v>174</v>
      </c>
      <c r="E2273">
        <f>VLOOKUP(C2273,'Product Master'!$A$1:$C$31,3,FALSE)</f>
        <v>113</v>
      </c>
    </row>
    <row r="2274" spans="1:5" x14ac:dyDescent="0.25">
      <c r="A2274" s="9">
        <v>49313</v>
      </c>
      <c r="B2274" s="2">
        <v>10014</v>
      </c>
      <c r="C2274" s="2" t="s">
        <v>34</v>
      </c>
      <c r="D2274" s="2">
        <v>151</v>
      </c>
      <c r="E2274">
        <f>VLOOKUP(C2274,'Product Master'!$A$1:$C$31,3,FALSE)</f>
        <v>440</v>
      </c>
    </row>
    <row r="2275" spans="1:5" x14ac:dyDescent="0.25">
      <c r="A2275" s="9">
        <v>49314</v>
      </c>
      <c r="B2275" s="2">
        <v>10015</v>
      </c>
      <c r="C2275" s="2" t="s">
        <v>44</v>
      </c>
      <c r="D2275" s="2">
        <v>171</v>
      </c>
      <c r="E2275">
        <f>VLOOKUP(C2275,'Product Master'!$A$1:$C$31,3,FALSE)</f>
        <v>122</v>
      </c>
    </row>
    <row r="2276" spans="1:5" x14ac:dyDescent="0.25">
      <c r="A2276" s="9">
        <v>49315</v>
      </c>
      <c r="B2276" s="2">
        <v>10014</v>
      </c>
      <c r="C2276" s="2" t="s">
        <v>51</v>
      </c>
      <c r="D2276" s="2">
        <v>224</v>
      </c>
      <c r="E2276">
        <f>VLOOKUP(C2276,'Product Master'!$A$1:$C$31,3,FALSE)</f>
        <v>87</v>
      </c>
    </row>
    <row r="2277" spans="1:5" x14ac:dyDescent="0.25">
      <c r="A2277" s="9">
        <v>49316</v>
      </c>
      <c r="B2277" s="2">
        <v>10012</v>
      </c>
      <c r="C2277" s="2" t="s">
        <v>34</v>
      </c>
      <c r="D2277" s="2">
        <v>106</v>
      </c>
      <c r="E2277">
        <f>VLOOKUP(C2277,'Product Master'!$A$1:$C$31,3,FALSE)</f>
        <v>440</v>
      </c>
    </row>
    <row r="2278" spans="1:5" x14ac:dyDescent="0.25">
      <c r="A2278" s="9">
        <v>49317</v>
      </c>
      <c r="B2278" s="2">
        <v>10011</v>
      </c>
      <c r="C2278" s="2" t="s">
        <v>57</v>
      </c>
      <c r="D2278" s="2">
        <v>241</v>
      </c>
      <c r="E2278">
        <f>VLOOKUP(C2278,'Product Master'!$A$1:$C$31,3,FALSE)</f>
        <v>107</v>
      </c>
    </row>
    <row r="2279" spans="1:5" x14ac:dyDescent="0.25">
      <c r="A2279" s="9">
        <v>49318</v>
      </c>
      <c r="B2279" s="2">
        <v>10013</v>
      </c>
      <c r="C2279" s="2" t="s">
        <v>52</v>
      </c>
      <c r="D2279" s="2">
        <v>204</v>
      </c>
      <c r="E2279">
        <f>VLOOKUP(C2279,'Product Master'!$A$1:$C$31,3,FALSE)</f>
        <v>239</v>
      </c>
    </row>
    <row r="2280" spans="1:5" x14ac:dyDescent="0.25">
      <c r="A2280" s="9">
        <v>49319</v>
      </c>
      <c r="B2280" s="2">
        <v>10015</v>
      </c>
      <c r="C2280" s="2" t="s">
        <v>41</v>
      </c>
      <c r="D2280" s="2">
        <v>103</v>
      </c>
      <c r="E2280">
        <f>VLOOKUP(C2280,'Product Master'!$A$1:$C$31,3,FALSE)</f>
        <v>808</v>
      </c>
    </row>
    <row r="2281" spans="1:5" x14ac:dyDescent="0.25">
      <c r="A2281" s="9">
        <v>49320</v>
      </c>
      <c r="B2281" s="2">
        <v>10012</v>
      </c>
      <c r="C2281" s="2" t="s">
        <v>36</v>
      </c>
      <c r="D2281" s="2">
        <v>160</v>
      </c>
      <c r="E2281">
        <f>VLOOKUP(C2281,'Product Master'!$A$1:$C$31,3,FALSE)</f>
        <v>145</v>
      </c>
    </row>
    <row r="2282" spans="1:5" x14ac:dyDescent="0.25">
      <c r="A2282" s="9">
        <v>49321</v>
      </c>
      <c r="B2282" s="2">
        <v>10015</v>
      </c>
      <c r="C2282" s="2" t="s">
        <v>30</v>
      </c>
      <c r="D2282" s="2">
        <v>280</v>
      </c>
      <c r="E2282">
        <f>VLOOKUP(C2282,'Product Master'!$A$1:$C$31,3,FALSE)</f>
        <v>600</v>
      </c>
    </row>
    <row r="2283" spans="1:5" x14ac:dyDescent="0.25">
      <c r="A2283" s="9">
        <v>49322</v>
      </c>
      <c r="B2283" s="2">
        <v>10013</v>
      </c>
      <c r="C2283" s="2" t="s">
        <v>34</v>
      </c>
      <c r="D2283" s="2">
        <v>149</v>
      </c>
      <c r="E2283">
        <f>VLOOKUP(C2283,'Product Master'!$A$1:$C$31,3,FALSE)</f>
        <v>440</v>
      </c>
    </row>
    <row r="2284" spans="1:5" x14ac:dyDescent="0.25">
      <c r="A2284" s="9">
        <v>49323</v>
      </c>
      <c r="B2284" s="2">
        <v>10014</v>
      </c>
      <c r="C2284" s="2" t="s">
        <v>47</v>
      </c>
      <c r="D2284" s="2">
        <v>130</v>
      </c>
      <c r="E2284">
        <f>VLOOKUP(C2284,'Product Master'!$A$1:$C$31,3,FALSE)</f>
        <v>291</v>
      </c>
    </row>
    <row r="2285" spans="1:5" x14ac:dyDescent="0.25">
      <c r="A2285" s="9">
        <v>49324</v>
      </c>
      <c r="B2285" s="2">
        <v>10013</v>
      </c>
      <c r="C2285" s="2" t="s">
        <v>59</v>
      </c>
      <c r="D2285" s="2">
        <v>151</v>
      </c>
      <c r="E2285">
        <f>VLOOKUP(C2285,'Product Master'!$A$1:$C$31,3,FALSE)</f>
        <v>200</v>
      </c>
    </row>
    <row r="2286" spans="1:5" x14ac:dyDescent="0.25">
      <c r="A2286" s="9">
        <v>49325</v>
      </c>
      <c r="B2286" s="2">
        <v>10012</v>
      </c>
      <c r="C2286" s="2" t="s">
        <v>58</v>
      </c>
      <c r="D2286" s="2">
        <v>224</v>
      </c>
      <c r="E2286">
        <f>VLOOKUP(C2286,'Product Master'!$A$1:$C$31,3,FALSE)</f>
        <v>129</v>
      </c>
    </row>
    <row r="2287" spans="1:5" x14ac:dyDescent="0.25">
      <c r="A2287" s="9">
        <v>49326</v>
      </c>
      <c r="B2287" s="2">
        <v>10013</v>
      </c>
      <c r="C2287" s="2" t="s">
        <v>41</v>
      </c>
      <c r="D2287" s="2">
        <v>262</v>
      </c>
      <c r="E2287">
        <f>VLOOKUP(C2287,'Product Master'!$A$1:$C$31,3,FALSE)</f>
        <v>808</v>
      </c>
    </row>
    <row r="2288" spans="1:5" x14ac:dyDescent="0.25">
      <c r="A2288" s="9">
        <v>49327</v>
      </c>
      <c r="B2288" s="2">
        <v>10015</v>
      </c>
      <c r="C2288" s="2" t="s">
        <v>34</v>
      </c>
      <c r="D2288" s="2">
        <v>180</v>
      </c>
      <c r="E2288">
        <f>VLOOKUP(C2288,'Product Master'!$A$1:$C$31,3,FALSE)</f>
        <v>440</v>
      </c>
    </row>
    <row r="2289" spans="1:5" x14ac:dyDescent="0.25">
      <c r="A2289" s="9">
        <v>49328</v>
      </c>
      <c r="B2289" s="2">
        <v>10014</v>
      </c>
      <c r="C2289" s="2" t="s">
        <v>55</v>
      </c>
      <c r="D2289" s="2">
        <v>160</v>
      </c>
      <c r="E2289">
        <f>VLOOKUP(C2289,'Product Master'!$A$1:$C$31,3,FALSE)</f>
        <v>110</v>
      </c>
    </row>
    <row r="2290" spans="1:5" x14ac:dyDescent="0.25">
      <c r="A2290" s="9">
        <v>49329</v>
      </c>
      <c r="B2290" s="2">
        <v>10015</v>
      </c>
      <c r="C2290" s="2" t="s">
        <v>30</v>
      </c>
      <c r="D2290" s="2">
        <v>114</v>
      </c>
      <c r="E2290">
        <f>VLOOKUP(C2290,'Product Master'!$A$1:$C$31,3,FALSE)</f>
        <v>600</v>
      </c>
    </row>
    <row r="2291" spans="1:5" x14ac:dyDescent="0.25">
      <c r="A2291" s="9">
        <v>49330</v>
      </c>
      <c r="B2291" s="2">
        <v>10012</v>
      </c>
      <c r="C2291" s="2" t="s">
        <v>57</v>
      </c>
      <c r="D2291" s="2">
        <v>158</v>
      </c>
      <c r="E2291">
        <f>VLOOKUP(C2291,'Product Master'!$A$1:$C$31,3,FALSE)</f>
        <v>107</v>
      </c>
    </row>
    <row r="2292" spans="1:5" x14ac:dyDescent="0.25">
      <c r="A2292" s="9">
        <v>49331</v>
      </c>
      <c r="B2292" s="2">
        <v>10013</v>
      </c>
      <c r="C2292" s="2" t="s">
        <v>36</v>
      </c>
      <c r="D2292" s="2">
        <v>127</v>
      </c>
      <c r="E2292">
        <f>VLOOKUP(C2292,'Product Master'!$A$1:$C$31,3,FALSE)</f>
        <v>145</v>
      </c>
    </row>
    <row r="2293" spans="1:5" x14ac:dyDescent="0.25">
      <c r="A2293" s="9">
        <v>49332</v>
      </c>
      <c r="B2293" s="2">
        <v>10014</v>
      </c>
      <c r="C2293" s="2" t="s">
        <v>30</v>
      </c>
      <c r="D2293" s="2">
        <v>110</v>
      </c>
      <c r="E2293">
        <f>VLOOKUP(C2293,'Product Master'!$A$1:$C$31,3,FALSE)</f>
        <v>600</v>
      </c>
    </row>
    <row r="2294" spans="1:5" x14ac:dyDescent="0.25">
      <c r="A2294" s="9">
        <v>49333</v>
      </c>
      <c r="B2294" s="2">
        <v>10012</v>
      </c>
      <c r="C2294" s="2" t="s">
        <v>38</v>
      </c>
      <c r="D2294" s="2">
        <v>292</v>
      </c>
      <c r="E2294">
        <f>VLOOKUP(C2294,'Product Master'!$A$1:$C$31,3,FALSE)</f>
        <v>73</v>
      </c>
    </row>
    <row r="2295" spans="1:5" x14ac:dyDescent="0.25">
      <c r="A2295" s="9">
        <v>49334</v>
      </c>
      <c r="B2295" s="2">
        <v>10015</v>
      </c>
      <c r="C2295" s="2" t="s">
        <v>59</v>
      </c>
      <c r="D2295" s="2">
        <v>286</v>
      </c>
      <c r="E2295">
        <f>VLOOKUP(C2295,'Product Master'!$A$1:$C$31,3,FALSE)</f>
        <v>200</v>
      </c>
    </row>
    <row r="2296" spans="1:5" x14ac:dyDescent="0.25">
      <c r="A2296" s="9">
        <v>49335</v>
      </c>
      <c r="B2296" s="2">
        <v>10012</v>
      </c>
      <c r="C2296" s="2" t="s">
        <v>56</v>
      </c>
      <c r="D2296" s="2">
        <v>248</v>
      </c>
      <c r="E2296">
        <f>VLOOKUP(C2296,'Product Master'!$A$1:$C$31,3,FALSE)</f>
        <v>139</v>
      </c>
    </row>
    <row r="2297" spans="1:5" x14ac:dyDescent="0.25">
      <c r="A2297" s="9">
        <v>49336</v>
      </c>
      <c r="B2297" s="2">
        <v>10011</v>
      </c>
      <c r="C2297" s="2" t="s">
        <v>35</v>
      </c>
      <c r="D2297" s="2">
        <v>140</v>
      </c>
      <c r="E2297">
        <f>VLOOKUP(C2297,'Product Master'!$A$1:$C$31,3,FALSE)</f>
        <v>113</v>
      </c>
    </row>
    <row r="2298" spans="1:5" x14ac:dyDescent="0.25">
      <c r="A2298" s="9">
        <v>49337</v>
      </c>
      <c r="B2298" s="2">
        <v>10014</v>
      </c>
      <c r="C2298" s="2" t="s">
        <v>55</v>
      </c>
      <c r="D2298" s="2">
        <v>166</v>
      </c>
      <c r="E2298">
        <f>VLOOKUP(C2298,'Product Master'!$A$1:$C$31,3,FALSE)</f>
        <v>110</v>
      </c>
    </row>
    <row r="2299" spans="1:5" x14ac:dyDescent="0.25">
      <c r="A2299" s="9">
        <v>49338</v>
      </c>
      <c r="B2299" s="2">
        <v>10012</v>
      </c>
      <c r="C2299" s="2" t="s">
        <v>32</v>
      </c>
      <c r="D2299" s="2">
        <v>258</v>
      </c>
      <c r="E2299">
        <f>VLOOKUP(C2299,'Product Master'!$A$1:$C$31,3,FALSE)</f>
        <v>139</v>
      </c>
    </row>
    <row r="2300" spans="1:5" x14ac:dyDescent="0.25">
      <c r="A2300" s="9">
        <v>49339</v>
      </c>
      <c r="B2300" s="2">
        <v>10011</v>
      </c>
      <c r="C2300" s="2" t="s">
        <v>44</v>
      </c>
      <c r="D2300" s="2">
        <v>177</v>
      </c>
      <c r="E2300">
        <f>VLOOKUP(C2300,'Product Master'!$A$1:$C$31,3,FALSE)</f>
        <v>122</v>
      </c>
    </row>
    <row r="2301" spans="1:5" x14ac:dyDescent="0.25">
      <c r="A2301" s="9">
        <v>49340</v>
      </c>
      <c r="B2301" s="2">
        <v>10015</v>
      </c>
      <c r="C2301" s="2" t="s">
        <v>32</v>
      </c>
      <c r="D2301" s="2">
        <v>154</v>
      </c>
      <c r="E2301">
        <f>VLOOKUP(C2301,'Product Master'!$A$1:$C$31,3,FALSE)</f>
        <v>139</v>
      </c>
    </row>
    <row r="2302" spans="1:5" x14ac:dyDescent="0.25">
      <c r="A2302" s="9">
        <v>49341</v>
      </c>
      <c r="B2302" s="2">
        <v>10011</v>
      </c>
      <c r="C2302" s="2" t="s">
        <v>31</v>
      </c>
      <c r="D2302" s="2">
        <v>180</v>
      </c>
      <c r="E2302">
        <f>VLOOKUP(C2302,'Product Master'!$A$1:$C$31,3,FALSE)</f>
        <v>114</v>
      </c>
    </row>
    <row r="2303" spans="1:5" x14ac:dyDescent="0.25">
      <c r="A2303" s="9">
        <v>49342</v>
      </c>
      <c r="B2303" s="2">
        <v>10013</v>
      </c>
      <c r="C2303" s="2" t="s">
        <v>40</v>
      </c>
      <c r="D2303" s="2">
        <v>206</v>
      </c>
      <c r="E2303">
        <f>VLOOKUP(C2303,'Product Master'!$A$1:$C$31,3,FALSE)</f>
        <v>239</v>
      </c>
    </row>
    <row r="2304" spans="1:5" x14ac:dyDescent="0.25">
      <c r="A2304" s="9">
        <v>49343</v>
      </c>
      <c r="B2304" s="2">
        <v>10013</v>
      </c>
      <c r="C2304" s="2" t="s">
        <v>33</v>
      </c>
      <c r="D2304" s="2">
        <v>256</v>
      </c>
      <c r="E2304">
        <f>VLOOKUP(C2304,'Product Master'!$A$1:$C$31,3,FALSE)</f>
        <v>84</v>
      </c>
    </row>
    <row r="2305" spans="1:5" x14ac:dyDescent="0.25">
      <c r="A2305" s="9">
        <v>49344</v>
      </c>
      <c r="B2305" s="2">
        <v>10011</v>
      </c>
      <c r="C2305" s="2" t="s">
        <v>56</v>
      </c>
      <c r="D2305" s="2">
        <v>257</v>
      </c>
      <c r="E2305">
        <f>VLOOKUP(C2305,'Product Master'!$A$1:$C$31,3,FALSE)</f>
        <v>139</v>
      </c>
    </row>
    <row r="2306" spans="1:5" x14ac:dyDescent="0.25">
      <c r="A2306" s="9">
        <v>49345</v>
      </c>
      <c r="B2306" s="2">
        <v>10015</v>
      </c>
      <c r="C2306" s="2" t="s">
        <v>59</v>
      </c>
      <c r="D2306" s="2">
        <v>232</v>
      </c>
      <c r="E2306">
        <f>VLOOKUP(C2306,'Product Master'!$A$1:$C$31,3,FALSE)</f>
        <v>200</v>
      </c>
    </row>
    <row r="2307" spans="1:5" x14ac:dyDescent="0.25">
      <c r="A2307" s="9">
        <v>49346</v>
      </c>
      <c r="B2307" s="2">
        <v>10014</v>
      </c>
      <c r="C2307" s="2" t="s">
        <v>35</v>
      </c>
      <c r="D2307" s="2">
        <v>277</v>
      </c>
      <c r="E2307">
        <f>VLOOKUP(C2307,'Product Master'!$A$1:$C$31,3,FALSE)</f>
        <v>113</v>
      </c>
    </row>
    <row r="2308" spans="1:5" x14ac:dyDescent="0.25">
      <c r="A2308" s="9">
        <v>49347</v>
      </c>
      <c r="B2308" s="2">
        <v>10011</v>
      </c>
      <c r="C2308" s="2" t="s">
        <v>36</v>
      </c>
      <c r="D2308" s="2">
        <v>266</v>
      </c>
      <c r="E2308">
        <f>VLOOKUP(C2308,'Product Master'!$A$1:$C$31,3,FALSE)</f>
        <v>145</v>
      </c>
    </row>
    <row r="2309" spans="1:5" x14ac:dyDescent="0.25">
      <c r="A2309" s="9">
        <v>49348</v>
      </c>
      <c r="B2309" s="2">
        <v>10013</v>
      </c>
      <c r="C2309" s="2" t="s">
        <v>54</v>
      </c>
      <c r="D2309" s="2">
        <v>259</v>
      </c>
      <c r="E2309">
        <f>VLOOKUP(C2309,'Product Master'!$A$1:$C$31,3,FALSE)</f>
        <v>85</v>
      </c>
    </row>
    <row r="2310" spans="1:5" x14ac:dyDescent="0.25">
      <c r="A2310" s="9">
        <v>49349</v>
      </c>
      <c r="B2310" s="2">
        <v>10012</v>
      </c>
      <c r="C2310" s="2" t="s">
        <v>54</v>
      </c>
      <c r="D2310" s="2">
        <v>183</v>
      </c>
      <c r="E2310">
        <f>VLOOKUP(C2310,'Product Master'!$A$1:$C$31,3,FALSE)</f>
        <v>85</v>
      </c>
    </row>
    <row r="2311" spans="1:5" x14ac:dyDescent="0.25">
      <c r="A2311" s="9">
        <v>49350</v>
      </c>
      <c r="B2311" s="2">
        <v>10011</v>
      </c>
      <c r="C2311" s="2" t="s">
        <v>30</v>
      </c>
      <c r="D2311" s="2">
        <v>263</v>
      </c>
      <c r="E2311">
        <f>VLOOKUP(C2311,'Product Master'!$A$1:$C$31,3,FALSE)</f>
        <v>600</v>
      </c>
    </row>
    <row r="2312" spans="1:5" x14ac:dyDescent="0.25">
      <c r="A2312" s="9">
        <v>49351</v>
      </c>
      <c r="B2312" s="2">
        <v>10011</v>
      </c>
      <c r="C2312" s="2" t="s">
        <v>39</v>
      </c>
      <c r="D2312" s="2">
        <v>244</v>
      </c>
      <c r="E2312">
        <f>VLOOKUP(C2312,'Product Master'!$A$1:$C$31,3,FALSE)</f>
        <v>515</v>
      </c>
    </row>
    <row r="2313" spans="1:5" x14ac:dyDescent="0.25">
      <c r="A2313" s="9">
        <v>49352</v>
      </c>
      <c r="B2313" s="2">
        <v>10014</v>
      </c>
      <c r="C2313" s="2" t="s">
        <v>33</v>
      </c>
      <c r="D2313" s="2">
        <v>228</v>
      </c>
      <c r="E2313">
        <f>VLOOKUP(C2313,'Product Master'!$A$1:$C$31,3,FALSE)</f>
        <v>84</v>
      </c>
    </row>
    <row r="2314" spans="1:5" x14ac:dyDescent="0.25">
      <c r="A2314" s="9">
        <v>49353</v>
      </c>
      <c r="B2314" s="2">
        <v>10012</v>
      </c>
      <c r="C2314" s="2" t="s">
        <v>31</v>
      </c>
      <c r="D2314" s="2">
        <v>132</v>
      </c>
      <c r="E2314">
        <f>VLOOKUP(C2314,'Product Master'!$A$1:$C$31,3,FALSE)</f>
        <v>114</v>
      </c>
    </row>
    <row r="2315" spans="1:5" x14ac:dyDescent="0.25">
      <c r="A2315" s="9">
        <v>49354</v>
      </c>
      <c r="B2315" s="2">
        <v>10013</v>
      </c>
      <c r="C2315" s="2" t="s">
        <v>40</v>
      </c>
      <c r="D2315" s="2">
        <v>230</v>
      </c>
      <c r="E2315">
        <f>VLOOKUP(C2315,'Product Master'!$A$1:$C$31,3,FALSE)</f>
        <v>239</v>
      </c>
    </row>
    <row r="2316" spans="1:5" x14ac:dyDescent="0.25">
      <c r="A2316" s="9">
        <v>49355</v>
      </c>
      <c r="B2316" s="2">
        <v>10015</v>
      </c>
      <c r="C2316" s="2" t="s">
        <v>44</v>
      </c>
      <c r="D2316" s="2">
        <v>185</v>
      </c>
      <c r="E2316">
        <f>VLOOKUP(C2316,'Product Master'!$A$1:$C$31,3,FALSE)</f>
        <v>122</v>
      </c>
    </row>
    <row r="2317" spans="1:5" x14ac:dyDescent="0.25">
      <c r="A2317" s="9">
        <v>49356</v>
      </c>
      <c r="B2317" s="2">
        <v>10012</v>
      </c>
      <c r="C2317" s="2" t="s">
        <v>36</v>
      </c>
      <c r="D2317" s="2">
        <v>125</v>
      </c>
      <c r="E2317">
        <f>VLOOKUP(C2317,'Product Master'!$A$1:$C$31,3,FALSE)</f>
        <v>145</v>
      </c>
    </row>
    <row r="2318" spans="1:5" x14ac:dyDescent="0.25">
      <c r="A2318" s="9">
        <v>49357</v>
      </c>
      <c r="B2318" s="2">
        <v>10014</v>
      </c>
      <c r="C2318" s="2" t="s">
        <v>35</v>
      </c>
      <c r="D2318" s="2">
        <v>286</v>
      </c>
      <c r="E2318">
        <f>VLOOKUP(C2318,'Product Master'!$A$1:$C$31,3,FALSE)</f>
        <v>113</v>
      </c>
    </row>
    <row r="2319" spans="1:5" x14ac:dyDescent="0.25">
      <c r="A2319" s="9">
        <v>49358</v>
      </c>
      <c r="B2319" s="2">
        <v>10013</v>
      </c>
      <c r="C2319" s="2" t="s">
        <v>34</v>
      </c>
      <c r="D2319" s="2">
        <v>148</v>
      </c>
      <c r="E2319">
        <f>VLOOKUP(C2319,'Product Master'!$A$1:$C$31,3,FALSE)</f>
        <v>440</v>
      </c>
    </row>
    <row r="2320" spans="1:5" x14ac:dyDescent="0.25">
      <c r="A2320" s="9">
        <v>49359</v>
      </c>
      <c r="B2320" s="2">
        <v>10011</v>
      </c>
      <c r="C2320" s="2" t="s">
        <v>30</v>
      </c>
      <c r="D2320" s="2">
        <v>151</v>
      </c>
      <c r="E2320">
        <f>VLOOKUP(C2320,'Product Master'!$A$1:$C$31,3,FALSE)</f>
        <v>600</v>
      </c>
    </row>
    <row r="2321" spans="1:5" x14ac:dyDescent="0.25">
      <c r="A2321" s="9">
        <v>49360</v>
      </c>
      <c r="B2321" s="2">
        <v>10012</v>
      </c>
      <c r="C2321" s="2" t="s">
        <v>39</v>
      </c>
      <c r="D2321" s="2">
        <v>68</v>
      </c>
      <c r="E2321">
        <f>VLOOKUP(C2321,'Product Master'!$A$1:$C$31,3,FALSE)</f>
        <v>515</v>
      </c>
    </row>
    <row r="2322" spans="1:5" x14ac:dyDescent="0.25">
      <c r="A2322" s="9">
        <v>49361</v>
      </c>
      <c r="B2322" s="2">
        <v>10011</v>
      </c>
      <c r="C2322" s="2" t="s">
        <v>53</v>
      </c>
      <c r="D2322" s="2">
        <v>102</v>
      </c>
      <c r="E2322">
        <f>VLOOKUP(C2322,'Product Master'!$A$1:$C$31,3,FALSE)</f>
        <v>687</v>
      </c>
    </row>
    <row r="2323" spans="1:5" x14ac:dyDescent="0.25">
      <c r="A2323" s="9">
        <v>49362</v>
      </c>
      <c r="B2323" s="2">
        <v>10015</v>
      </c>
      <c r="C2323" s="2" t="s">
        <v>46</v>
      </c>
      <c r="D2323" s="2">
        <v>227</v>
      </c>
      <c r="E2323">
        <f>VLOOKUP(C2323,'Product Master'!$A$1:$C$31,3,FALSE)</f>
        <v>116</v>
      </c>
    </row>
    <row r="2324" spans="1:5" x14ac:dyDescent="0.25">
      <c r="A2324" s="9">
        <v>49363</v>
      </c>
      <c r="B2324" s="2">
        <v>10013</v>
      </c>
      <c r="C2324" s="2" t="s">
        <v>37</v>
      </c>
      <c r="D2324" s="2">
        <v>228</v>
      </c>
      <c r="E2324">
        <f>VLOOKUP(C2324,'Product Master'!$A$1:$C$31,3,FALSE)</f>
        <v>68</v>
      </c>
    </row>
    <row r="2325" spans="1:5" x14ac:dyDescent="0.25">
      <c r="A2325" s="9">
        <v>49364</v>
      </c>
      <c r="B2325" s="2">
        <v>10014</v>
      </c>
      <c r="C2325" s="2" t="s">
        <v>49</v>
      </c>
      <c r="D2325" s="2">
        <v>226</v>
      </c>
      <c r="E2325">
        <f>VLOOKUP(C2325,'Product Master'!$A$1:$C$31,3,FALSE)</f>
        <v>70</v>
      </c>
    </row>
    <row r="2326" spans="1:5" x14ac:dyDescent="0.25">
      <c r="A2326" s="9">
        <v>49365</v>
      </c>
      <c r="B2326" s="2">
        <v>10013</v>
      </c>
      <c r="C2326" s="2" t="s">
        <v>40</v>
      </c>
      <c r="D2326" s="2">
        <v>157</v>
      </c>
      <c r="E2326">
        <f>VLOOKUP(C2326,'Product Master'!$A$1:$C$31,3,FALSE)</f>
        <v>239</v>
      </c>
    </row>
    <row r="2327" spans="1:5" x14ac:dyDescent="0.25">
      <c r="A2327" s="9">
        <v>49366</v>
      </c>
      <c r="B2327" s="2">
        <v>10013</v>
      </c>
      <c r="C2327" s="2" t="s">
        <v>41</v>
      </c>
      <c r="D2327" s="2">
        <v>196</v>
      </c>
      <c r="E2327">
        <f>VLOOKUP(C2327,'Product Master'!$A$1:$C$31,3,FALSE)</f>
        <v>808</v>
      </c>
    </row>
    <row r="2328" spans="1:5" x14ac:dyDescent="0.25">
      <c r="A2328" s="9">
        <v>49367</v>
      </c>
      <c r="B2328" s="2">
        <v>10013</v>
      </c>
      <c r="C2328" s="2" t="s">
        <v>35</v>
      </c>
      <c r="D2328" s="2">
        <v>248</v>
      </c>
      <c r="E2328">
        <f>VLOOKUP(C2328,'Product Master'!$A$1:$C$31,3,FALSE)</f>
        <v>113</v>
      </c>
    </row>
    <row r="2329" spans="1:5" x14ac:dyDescent="0.25">
      <c r="A2329" s="9">
        <v>49368</v>
      </c>
      <c r="B2329" s="2">
        <v>10012</v>
      </c>
      <c r="C2329" s="2" t="s">
        <v>34</v>
      </c>
      <c r="D2329" s="2">
        <v>222</v>
      </c>
      <c r="E2329">
        <f>VLOOKUP(C2329,'Product Master'!$A$1:$C$31,3,FALSE)</f>
        <v>440</v>
      </c>
    </row>
    <row r="2330" spans="1:5" x14ac:dyDescent="0.25">
      <c r="A2330" s="9">
        <v>49369</v>
      </c>
      <c r="B2330" s="2">
        <v>10014</v>
      </c>
      <c r="C2330" s="2" t="s">
        <v>40</v>
      </c>
      <c r="D2330" s="2">
        <v>105</v>
      </c>
      <c r="E2330">
        <f>VLOOKUP(C2330,'Product Master'!$A$1:$C$31,3,FALSE)</f>
        <v>239</v>
      </c>
    </row>
    <row r="2331" spans="1:5" x14ac:dyDescent="0.25">
      <c r="A2331" s="9">
        <v>49370</v>
      </c>
      <c r="B2331" s="2">
        <v>10015</v>
      </c>
      <c r="C2331" s="2" t="s">
        <v>35</v>
      </c>
      <c r="D2331" s="2">
        <v>185</v>
      </c>
      <c r="E2331">
        <f>VLOOKUP(C2331,'Product Master'!$A$1:$C$31,3,FALSE)</f>
        <v>113</v>
      </c>
    </row>
    <row r="2332" spans="1:5" x14ac:dyDescent="0.25">
      <c r="A2332" s="9">
        <v>49371</v>
      </c>
      <c r="B2332" s="2">
        <v>10014</v>
      </c>
      <c r="C2332" s="2" t="s">
        <v>48</v>
      </c>
      <c r="D2332" s="2">
        <v>271</v>
      </c>
      <c r="E2332">
        <f>VLOOKUP(C2332,'Product Master'!$A$1:$C$31,3,FALSE)</f>
        <v>79</v>
      </c>
    </row>
    <row r="2333" spans="1:5" x14ac:dyDescent="0.25">
      <c r="A2333" s="9">
        <v>49372</v>
      </c>
      <c r="B2333" s="2">
        <v>10014</v>
      </c>
      <c r="C2333" s="2" t="s">
        <v>59</v>
      </c>
      <c r="D2333" s="2">
        <v>88</v>
      </c>
      <c r="E2333">
        <f>VLOOKUP(C2333,'Product Master'!$A$1:$C$31,3,FALSE)</f>
        <v>200</v>
      </c>
    </row>
    <row r="2334" spans="1:5" x14ac:dyDescent="0.25">
      <c r="A2334" s="9">
        <v>49373</v>
      </c>
      <c r="B2334" s="2">
        <v>10015</v>
      </c>
      <c r="C2334" s="2" t="s">
        <v>52</v>
      </c>
      <c r="D2334" s="2">
        <v>274</v>
      </c>
      <c r="E2334">
        <f>VLOOKUP(C2334,'Product Master'!$A$1:$C$31,3,FALSE)</f>
        <v>239</v>
      </c>
    </row>
    <row r="2335" spans="1:5" x14ac:dyDescent="0.25">
      <c r="A2335" s="9">
        <v>49374</v>
      </c>
      <c r="B2335" s="2">
        <v>10015</v>
      </c>
      <c r="C2335" s="2" t="s">
        <v>34</v>
      </c>
      <c r="D2335" s="2">
        <v>166</v>
      </c>
      <c r="E2335">
        <f>VLOOKUP(C2335,'Product Master'!$A$1:$C$31,3,FALSE)</f>
        <v>440</v>
      </c>
    </row>
    <row r="2336" spans="1:5" x14ac:dyDescent="0.25">
      <c r="A2336" s="9">
        <v>49375</v>
      </c>
      <c r="B2336" s="2">
        <v>10013</v>
      </c>
      <c r="C2336" s="2" t="s">
        <v>50</v>
      </c>
      <c r="D2336" s="2">
        <v>229</v>
      </c>
      <c r="E2336">
        <f>VLOOKUP(C2336,'Product Master'!$A$1:$C$31,3,FALSE)</f>
        <v>141</v>
      </c>
    </row>
    <row r="2337" spans="1:5" x14ac:dyDescent="0.25">
      <c r="A2337" s="9">
        <v>49376</v>
      </c>
      <c r="B2337" s="2">
        <v>10011</v>
      </c>
      <c r="C2337" s="2" t="s">
        <v>55</v>
      </c>
      <c r="D2337" s="2">
        <v>166</v>
      </c>
      <c r="E2337">
        <f>VLOOKUP(C2337,'Product Master'!$A$1:$C$31,3,FALSE)</f>
        <v>110</v>
      </c>
    </row>
    <row r="2338" spans="1:5" x14ac:dyDescent="0.25">
      <c r="A2338" s="9">
        <v>49377</v>
      </c>
      <c r="B2338" s="2">
        <v>10013</v>
      </c>
      <c r="C2338" s="2" t="s">
        <v>32</v>
      </c>
      <c r="D2338" s="2">
        <v>154</v>
      </c>
      <c r="E2338">
        <f>VLOOKUP(C2338,'Product Master'!$A$1:$C$31,3,FALSE)</f>
        <v>139</v>
      </c>
    </row>
    <row r="2339" spans="1:5" x14ac:dyDescent="0.25">
      <c r="A2339" s="9">
        <v>49378</v>
      </c>
      <c r="B2339" s="2">
        <v>10013</v>
      </c>
      <c r="C2339" s="2" t="s">
        <v>54</v>
      </c>
      <c r="D2339" s="2">
        <v>223</v>
      </c>
      <c r="E2339">
        <f>VLOOKUP(C2339,'Product Master'!$A$1:$C$31,3,FALSE)</f>
        <v>85</v>
      </c>
    </row>
    <row r="2340" spans="1:5" x14ac:dyDescent="0.25">
      <c r="A2340" s="9">
        <v>49379</v>
      </c>
      <c r="B2340" s="2">
        <v>10013</v>
      </c>
      <c r="C2340" s="2" t="s">
        <v>59</v>
      </c>
      <c r="D2340" s="2">
        <v>253</v>
      </c>
      <c r="E2340">
        <f>VLOOKUP(C2340,'Product Master'!$A$1:$C$31,3,FALSE)</f>
        <v>200</v>
      </c>
    </row>
    <row r="2341" spans="1:5" x14ac:dyDescent="0.25">
      <c r="A2341" s="9">
        <v>49380</v>
      </c>
      <c r="B2341" s="2">
        <v>10014</v>
      </c>
      <c r="C2341" s="2" t="s">
        <v>54</v>
      </c>
      <c r="D2341" s="2">
        <v>249</v>
      </c>
      <c r="E2341">
        <f>VLOOKUP(C2341,'Product Master'!$A$1:$C$31,3,FALSE)</f>
        <v>85</v>
      </c>
    </row>
    <row r="2342" spans="1:5" x14ac:dyDescent="0.25">
      <c r="A2342" s="9">
        <v>49381</v>
      </c>
      <c r="B2342" s="2">
        <v>10012</v>
      </c>
      <c r="C2342" s="2" t="s">
        <v>42</v>
      </c>
      <c r="D2342" s="2">
        <v>262</v>
      </c>
      <c r="E2342">
        <f>VLOOKUP(C2342,'Product Master'!$A$1:$C$31,3,FALSE)</f>
        <v>97</v>
      </c>
    </row>
    <row r="2343" spans="1:5" x14ac:dyDescent="0.25">
      <c r="A2343" s="9">
        <v>49382</v>
      </c>
      <c r="B2343" s="2">
        <v>10012</v>
      </c>
      <c r="C2343" s="2" t="s">
        <v>55</v>
      </c>
      <c r="D2343" s="2">
        <v>216</v>
      </c>
      <c r="E2343">
        <f>VLOOKUP(C2343,'Product Master'!$A$1:$C$31,3,FALSE)</f>
        <v>110</v>
      </c>
    </row>
    <row r="2344" spans="1:5" x14ac:dyDescent="0.25">
      <c r="A2344" s="9">
        <v>49383</v>
      </c>
      <c r="B2344" s="2">
        <v>10012</v>
      </c>
      <c r="C2344" s="2" t="s">
        <v>55</v>
      </c>
      <c r="D2344" s="2">
        <v>276</v>
      </c>
      <c r="E2344">
        <f>VLOOKUP(C2344,'Product Master'!$A$1:$C$31,3,FALSE)</f>
        <v>110</v>
      </c>
    </row>
    <row r="2345" spans="1:5" x14ac:dyDescent="0.25">
      <c r="A2345" s="9">
        <v>49384</v>
      </c>
      <c r="B2345" s="2">
        <v>10015</v>
      </c>
      <c r="C2345" s="2" t="s">
        <v>46</v>
      </c>
      <c r="D2345" s="2">
        <v>136</v>
      </c>
      <c r="E2345">
        <f>VLOOKUP(C2345,'Product Master'!$A$1:$C$31,3,FALSE)</f>
        <v>116</v>
      </c>
    </row>
    <row r="2346" spans="1:5" x14ac:dyDescent="0.25">
      <c r="A2346" s="9">
        <v>49385</v>
      </c>
      <c r="B2346" s="2">
        <v>10011</v>
      </c>
      <c r="C2346" s="2" t="s">
        <v>47</v>
      </c>
      <c r="D2346" s="2">
        <v>186</v>
      </c>
      <c r="E2346">
        <f>VLOOKUP(C2346,'Product Master'!$A$1:$C$31,3,FALSE)</f>
        <v>291</v>
      </c>
    </row>
    <row r="2347" spans="1:5" x14ac:dyDescent="0.25">
      <c r="A2347" s="9">
        <v>49386</v>
      </c>
      <c r="B2347" s="2">
        <v>10011</v>
      </c>
      <c r="C2347" s="2" t="s">
        <v>52</v>
      </c>
      <c r="D2347" s="2">
        <v>207</v>
      </c>
      <c r="E2347">
        <f>VLOOKUP(C2347,'Product Master'!$A$1:$C$31,3,FALSE)</f>
        <v>239</v>
      </c>
    </row>
    <row r="2348" spans="1:5" x14ac:dyDescent="0.25">
      <c r="A2348" s="9">
        <v>49387</v>
      </c>
      <c r="B2348" s="2">
        <v>10013</v>
      </c>
      <c r="C2348" s="2" t="s">
        <v>33</v>
      </c>
      <c r="D2348" s="2">
        <v>216</v>
      </c>
      <c r="E2348">
        <f>VLOOKUP(C2348,'Product Master'!$A$1:$C$31,3,FALSE)</f>
        <v>84</v>
      </c>
    </row>
    <row r="2349" spans="1:5" x14ac:dyDescent="0.25">
      <c r="A2349" s="9">
        <v>49388</v>
      </c>
      <c r="B2349" s="2">
        <v>10012</v>
      </c>
      <c r="C2349" s="2" t="s">
        <v>45</v>
      </c>
      <c r="D2349" s="2">
        <v>300</v>
      </c>
      <c r="E2349">
        <f>VLOOKUP(C2349,'Product Master'!$A$1:$C$31,3,FALSE)</f>
        <v>92</v>
      </c>
    </row>
    <row r="2350" spans="1:5" x14ac:dyDescent="0.25">
      <c r="A2350" s="9">
        <v>49389</v>
      </c>
      <c r="B2350" s="2">
        <v>10015</v>
      </c>
      <c r="C2350" s="2" t="s">
        <v>33</v>
      </c>
      <c r="D2350" s="2">
        <v>274</v>
      </c>
      <c r="E2350">
        <f>VLOOKUP(C2350,'Product Master'!$A$1:$C$31,3,FALSE)</f>
        <v>84</v>
      </c>
    </row>
    <row r="2351" spans="1:5" x14ac:dyDescent="0.25">
      <c r="A2351" s="9">
        <v>49390</v>
      </c>
      <c r="B2351" s="2">
        <v>10014</v>
      </c>
      <c r="C2351" s="2" t="s">
        <v>57</v>
      </c>
      <c r="D2351" s="2">
        <v>277</v>
      </c>
      <c r="E2351">
        <f>VLOOKUP(C2351,'Product Master'!$A$1:$C$31,3,FALSE)</f>
        <v>107</v>
      </c>
    </row>
    <row r="2352" spans="1:5" x14ac:dyDescent="0.25">
      <c r="A2352" s="9">
        <v>49391</v>
      </c>
      <c r="B2352" s="2">
        <v>10011</v>
      </c>
      <c r="C2352" s="2" t="s">
        <v>50</v>
      </c>
      <c r="D2352" s="2">
        <v>251</v>
      </c>
      <c r="E2352">
        <f>VLOOKUP(C2352,'Product Master'!$A$1:$C$31,3,FALSE)</f>
        <v>141</v>
      </c>
    </row>
    <row r="2353" spans="1:5" x14ac:dyDescent="0.25">
      <c r="A2353" s="9">
        <v>49392</v>
      </c>
      <c r="B2353" s="2">
        <v>10011</v>
      </c>
      <c r="C2353" s="2" t="s">
        <v>50</v>
      </c>
      <c r="D2353" s="2">
        <v>204</v>
      </c>
      <c r="E2353">
        <f>VLOOKUP(C2353,'Product Master'!$A$1:$C$31,3,FALSE)</f>
        <v>141</v>
      </c>
    </row>
    <row r="2354" spans="1:5" x14ac:dyDescent="0.25">
      <c r="A2354" s="9">
        <v>49393</v>
      </c>
      <c r="B2354" s="2">
        <v>10013</v>
      </c>
      <c r="C2354" s="2" t="s">
        <v>48</v>
      </c>
      <c r="D2354" s="2">
        <v>218</v>
      </c>
      <c r="E2354">
        <f>VLOOKUP(C2354,'Product Master'!$A$1:$C$31,3,FALSE)</f>
        <v>79</v>
      </c>
    </row>
    <row r="2355" spans="1:5" x14ac:dyDescent="0.25">
      <c r="A2355" s="9">
        <v>49394</v>
      </c>
      <c r="B2355" s="2">
        <v>10014</v>
      </c>
      <c r="C2355" s="2" t="s">
        <v>32</v>
      </c>
      <c r="D2355" s="2">
        <v>161</v>
      </c>
      <c r="E2355">
        <f>VLOOKUP(C2355,'Product Master'!$A$1:$C$31,3,FALSE)</f>
        <v>139</v>
      </c>
    </row>
    <row r="2356" spans="1:5" x14ac:dyDescent="0.25">
      <c r="A2356" s="9">
        <v>49395</v>
      </c>
      <c r="B2356" s="2">
        <v>10011</v>
      </c>
      <c r="C2356" s="2" t="s">
        <v>35</v>
      </c>
      <c r="D2356" s="2">
        <v>293</v>
      </c>
      <c r="E2356">
        <f>VLOOKUP(C2356,'Product Master'!$A$1:$C$31,3,FALSE)</f>
        <v>113</v>
      </c>
    </row>
    <row r="2357" spans="1:5" x14ac:dyDescent="0.25">
      <c r="A2357" s="9">
        <v>49396</v>
      </c>
      <c r="B2357" s="2">
        <v>10015</v>
      </c>
      <c r="C2357" s="2" t="s">
        <v>43</v>
      </c>
      <c r="D2357" s="2">
        <v>221</v>
      </c>
      <c r="E2357">
        <f>VLOOKUP(C2357,'Product Master'!$A$1:$C$31,3,FALSE)</f>
        <v>150</v>
      </c>
    </row>
    <row r="2358" spans="1:5" x14ac:dyDescent="0.25">
      <c r="A2358" s="9">
        <v>49397</v>
      </c>
      <c r="B2358" s="2">
        <v>10013</v>
      </c>
      <c r="C2358" s="2" t="s">
        <v>52</v>
      </c>
      <c r="D2358" s="2">
        <v>156</v>
      </c>
      <c r="E2358">
        <f>VLOOKUP(C2358,'Product Master'!$A$1:$C$31,3,FALSE)</f>
        <v>239</v>
      </c>
    </row>
    <row r="2359" spans="1:5" x14ac:dyDescent="0.25">
      <c r="A2359" s="9">
        <v>49398</v>
      </c>
      <c r="B2359" s="2">
        <v>10012</v>
      </c>
      <c r="C2359" s="2" t="s">
        <v>42</v>
      </c>
      <c r="D2359" s="2">
        <v>222</v>
      </c>
      <c r="E2359">
        <f>VLOOKUP(C2359,'Product Master'!$A$1:$C$31,3,FALSE)</f>
        <v>97</v>
      </c>
    </row>
    <row r="2360" spans="1:5" x14ac:dyDescent="0.25">
      <c r="A2360" s="9">
        <v>49399</v>
      </c>
      <c r="B2360" s="2">
        <v>10012</v>
      </c>
      <c r="C2360" s="2" t="s">
        <v>46</v>
      </c>
      <c r="D2360" s="2">
        <v>184</v>
      </c>
      <c r="E2360">
        <f>VLOOKUP(C2360,'Product Master'!$A$1:$C$31,3,FALSE)</f>
        <v>116</v>
      </c>
    </row>
    <row r="2361" spans="1:5" x14ac:dyDescent="0.25">
      <c r="A2361" s="9">
        <v>49400</v>
      </c>
      <c r="B2361" s="2">
        <v>10013</v>
      </c>
      <c r="C2361" s="2" t="s">
        <v>48</v>
      </c>
      <c r="D2361" s="2">
        <v>250</v>
      </c>
      <c r="E2361">
        <f>VLOOKUP(C2361,'Product Master'!$A$1:$C$31,3,FALSE)</f>
        <v>79</v>
      </c>
    </row>
    <row r="2362" spans="1:5" x14ac:dyDescent="0.25">
      <c r="A2362" s="9">
        <v>49401</v>
      </c>
      <c r="B2362" s="2">
        <v>10015</v>
      </c>
      <c r="C2362" s="2" t="s">
        <v>41</v>
      </c>
      <c r="D2362" s="2">
        <v>57</v>
      </c>
      <c r="E2362">
        <f>VLOOKUP(C2362,'Product Master'!$A$1:$C$31,3,FALSE)</f>
        <v>808</v>
      </c>
    </row>
    <row r="2363" spans="1:5" x14ac:dyDescent="0.25">
      <c r="A2363" s="9">
        <v>49402</v>
      </c>
      <c r="B2363" s="2">
        <v>10013</v>
      </c>
      <c r="C2363" s="2" t="s">
        <v>42</v>
      </c>
      <c r="D2363" s="2">
        <v>291</v>
      </c>
      <c r="E2363">
        <f>VLOOKUP(C2363,'Product Master'!$A$1:$C$31,3,FALSE)</f>
        <v>97</v>
      </c>
    </row>
    <row r="2364" spans="1:5" x14ac:dyDescent="0.25">
      <c r="A2364" s="9">
        <v>49403</v>
      </c>
      <c r="B2364" s="2">
        <v>10015</v>
      </c>
      <c r="C2364" s="2" t="s">
        <v>30</v>
      </c>
      <c r="D2364" s="2">
        <v>236</v>
      </c>
      <c r="E2364">
        <f>VLOOKUP(C2364,'Product Master'!$A$1:$C$31,3,FALSE)</f>
        <v>600</v>
      </c>
    </row>
    <row r="2365" spans="1:5" x14ac:dyDescent="0.25">
      <c r="A2365" s="9">
        <v>49404</v>
      </c>
      <c r="B2365" s="2">
        <v>10011</v>
      </c>
      <c r="C2365" s="2" t="s">
        <v>45</v>
      </c>
      <c r="D2365" s="2">
        <v>181</v>
      </c>
      <c r="E2365">
        <f>VLOOKUP(C2365,'Product Master'!$A$1:$C$31,3,FALSE)</f>
        <v>92</v>
      </c>
    </row>
    <row r="2366" spans="1:5" x14ac:dyDescent="0.25">
      <c r="A2366" s="9">
        <v>49405</v>
      </c>
      <c r="B2366" s="2">
        <v>10014</v>
      </c>
      <c r="C2366" s="2" t="s">
        <v>40</v>
      </c>
      <c r="D2366" s="2">
        <v>250</v>
      </c>
      <c r="E2366">
        <f>VLOOKUP(C2366,'Product Master'!$A$1:$C$31,3,FALSE)</f>
        <v>239</v>
      </c>
    </row>
    <row r="2367" spans="1:5" x14ac:dyDescent="0.25">
      <c r="A2367" s="9">
        <v>49406</v>
      </c>
      <c r="B2367" s="2">
        <v>10014</v>
      </c>
      <c r="C2367" s="2" t="s">
        <v>58</v>
      </c>
      <c r="D2367" s="2">
        <v>202</v>
      </c>
      <c r="E2367">
        <f>VLOOKUP(C2367,'Product Master'!$A$1:$C$31,3,FALSE)</f>
        <v>129</v>
      </c>
    </row>
    <row r="2368" spans="1:5" x14ac:dyDescent="0.25">
      <c r="A2368" s="9">
        <v>49407</v>
      </c>
      <c r="B2368" s="2">
        <v>10015</v>
      </c>
      <c r="C2368" s="2" t="s">
        <v>51</v>
      </c>
      <c r="D2368" s="2">
        <v>277</v>
      </c>
      <c r="E2368">
        <f>VLOOKUP(C2368,'Product Master'!$A$1:$C$31,3,FALSE)</f>
        <v>87</v>
      </c>
    </row>
    <row r="2369" spans="1:5" x14ac:dyDescent="0.25">
      <c r="A2369" s="9">
        <v>49408</v>
      </c>
      <c r="B2369" s="2">
        <v>10013</v>
      </c>
      <c r="C2369" s="2" t="s">
        <v>30</v>
      </c>
      <c r="D2369" s="2">
        <v>104</v>
      </c>
      <c r="E2369">
        <f>VLOOKUP(C2369,'Product Master'!$A$1:$C$31,3,FALSE)</f>
        <v>600</v>
      </c>
    </row>
    <row r="2370" spans="1:5" x14ac:dyDescent="0.25">
      <c r="A2370" s="9">
        <v>49409</v>
      </c>
      <c r="B2370" s="2">
        <v>10011</v>
      </c>
      <c r="C2370" s="2" t="s">
        <v>53</v>
      </c>
      <c r="D2370" s="2">
        <v>102</v>
      </c>
      <c r="E2370">
        <f>VLOOKUP(C2370,'Product Master'!$A$1:$C$31,3,FALSE)</f>
        <v>687</v>
      </c>
    </row>
    <row r="2371" spans="1:5" x14ac:dyDescent="0.25">
      <c r="A2371" s="9">
        <v>49410</v>
      </c>
      <c r="B2371" s="2">
        <v>10011</v>
      </c>
      <c r="C2371" s="2" t="s">
        <v>31</v>
      </c>
      <c r="D2371" s="2">
        <v>275</v>
      </c>
      <c r="E2371">
        <f>VLOOKUP(C2371,'Product Master'!$A$1:$C$31,3,FALSE)</f>
        <v>114</v>
      </c>
    </row>
    <row r="2372" spans="1:5" x14ac:dyDescent="0.25">
      <c r="A2372" s="9">
        <v>49411</v>
      </c>
      <c r="B2372" s="2">
        <v>10015</v>
      </c>
      <c r="C2372" s="2" t="s">
        <v>51</v>
      </c>
      <c r="D2372" s="2">
        <v>214</v>
      </c>
      <c r="E2372">
        <f>VLOOKUP(C2372,'Product Master'!$A$1:$C$31,3,FALSE)</f>
        <v>87</v>
      </c>
    </row>
    <row r="2373" spans="1:5" x14ac:dyDescent="0.25">
      <c r="A2373" s="9">
        <v>49412</v>
      </c>
      <c r="B2373" s="2">
        <v>10012</v>
      </c>
      <c r="C2373" s="2" t="s">
        <v>58</v>
      </c>
      <c r="D2373" s="2">
        <v>249</v>
      </c>
      <c r="E2373">
        <f>VLOOKUP(C2373,'Product Master'!$A$1:$C$31,3,FALSE)</f>
        <v>129</v>
      </c>
    </row>
    <row r="2374" spans="1:5" x14ac:dyDescent="0.25">
      <c r="A2374" s="9">
        <v>49413</v>
      </c>
      <c r="B2374" s="2">
        <v>10012</v>
      </c>
      <c r="C2374" s="2" t="s">
        <v>55</v>
      </c>
      <c r="D2374" s="2">
        <v>272</v>
      </c>
      <c r="E2374">
        <f>VLOOKUP(C2374,'Product Master'!$A$1:$C$31,3,FALSE)</f>
        <v>110</v>
      </c>
    </row>
    <row r="2375" spans="1:5" x14ac:dyDescent="0.25">
      <c r="A2375" s="9">
        <v>49414</v>
      </c>
      <c r="B2375" s="2">
        <v>10011</v>
      </c>
      <c r="C2375" s="2" t="s">
        <v>59</v>
      </c>
      <c r="D2375" s="2">
        <v>274</v>
      </c>
      <c r="E2375">
        <f>VLOOKUP(C2375,'Product Master'!$A$1:$C$31,3,FALSE)</f>
        <v>200</v>
      </c>
    </row>
    <row r="2376" spans="1:5" x14ac:dyDescent="0.25">
      <c r="A2376" s="9">
        <v>49415</v>
      </c>
      <c r="B2376" s="2">
        <v>10015</v>
      </c>
      <c r="C2376" s="2" t="s">
        <v>54</v>
      </c>
      <c r="D2376" s="2">
        <v>231</v>
      </c>
      <c r="E2376">
        <f>VLOOKUP(C2376,'Product Master'!$A$1:$C$31,3,FALSE)</f>
        <v>85</v>
      </c>
    </row>
    <row r="2377" spans="1:5" x14ac:dyDescent="0.25">
      <c r="A2377" s="9">
        <v>49416</v>
      </c>
      <c r="B2377" s="2">
        <v>10014</v>
      </c>
      <c r="C2377" s="2" t="s">
        <v>34</v>
      </c>
      <c r="D2377" s="2">
        <v>177</v>
      </c>
      <c r="E2377">
        <f>VLOOKUP(C2377,'Product Master'!$A$1:$C$31,3,FALSE)</f>
        <v>440</v>
      </c>
    </row>
    <row r="2378" spans="1:5" x14ac:dyDescent="0.25">
      <c r="A2378" s="9">
        <v>49417</v>
      </c>
      <c r="B2378" s="2">
        <v>10014</v>
      </c>
      <c r="C2378" s="2" t="s">
        <v>40</v>
      </c>
      <c r="D2378" s="2">
        <v>294</v>
      </c>
      <c r="E2378">
        <f>VLOOKUP(C2378,'Product Master'!$A$1:$C$31,3,FALSE)</f>
        <v>239</v>
      </c>
    </row>
    <row r="2379" spans="1:5" x14ac:dyDescent="0.25">
      <c r="A2379" s="9">
        <v>49418</v>
      </c>
      <c r="B2379" s="2">
        <v>10012</v>
      </c>
      <c r="C2379" s="2" t="s">
        <v>47</v>
      </c>
      <c r="D2379" s="2">
        <v>225</v>
      </c>
      <c r="E2379">
        <f>VLOOKUP(C2379,'Product Master'!$A$1:$C$31,3,FALSE)</f>
        <v>291</v>
      </c>
    </row>
    <row r="2380" spans="1:5" x14ac:dyDescent="0.25">
      <c r="A2380" s="9">
        <v>49419</v>
      </c>
      <c r="B2380" s="2">
        <v>10011</v>
      </c>
      <c r="C2380" s="2" t="s">
        <v>44</v>
      </c>
      <c r="D2380" s="2">
        <v>177</v>
      </c>
      <c r="E2380">
        <f>VLOOKUP(C2380,'Product Master'!$A$1:$C$31,3,FALSE)</f>
        <v>122</v>
      </c>
    </row>
    <row r="2381" spans="1:5" x14ac:dyDescent="0.25">
      <c r="A2381" s="9">
        <v>49420</v>
      </c>
      <c r="B2381" s="2">
        <v>10012</v>
      </c>
      <c r="C2381" s="2" t="s">
        <v>38</v>
      </c>
      <c r="D2381" s="2">
        <v>211</v>
      </c>
      <c r="E2381">
        <f>VLOOKUP(C2381,'Product Master'!$A$1:$C$31,3,FALSE)</f>
        <v>73</v>
      </c>
    </row>
    <row r="2382" spans="1:5" x14ac:dyDescent="0.25">
      <c r="A2382" s="9">
        <v>49421</v>
      </c>
      <c r="B2382" s="2">
        <v>10012</v>
      </c>
      <c r="C2382" s="2" t="s">
        <v>57</v>
      </c>
      <c r="D2382" s="2">
        <v>269</v>
      </c>
      <c r="E2382">
        <f>VLOOKUP(C2382,'Product Master'!$A$1:$C$31,3,FALSE)</f>
        <v>107</v>
      </c>
    </row>
    <row r="2383" spans="1:5" x14ac:dyDescent="0.25">
      <c r="A2383" s="9">
        <v>49422</v>
      </c>
      <c r="B2383" s="2">
        <v>10011</v>
      </c>
      <c r="C2383" s="2" t="s">
        <v>36</v>
      </c>
      <c r="D2383" s="2">
        <v>283</v>
      </c>
      <c r="E2383">
        <f>VLOOKUP(C2383,'Product Master'!$A$1:$C$31,3,FALSE)</f>
        <v>145</v>
      </c>
    </row>
    <row r="2384" spans="1:5" x14ac:dyDescent="0.25">
      <c r="A2384" s="9">
        <v>49423</v>
      </c>
      <c r="B2384" s="2">
        <v>10012</v>
      </c>
      <c r="C2384" s="2" t="s">
        <v>32</v>
      </c>
      <c r="D2384" s="2">
        <v>122</v>
      </c>
      <c r="E2384">
        <f>VLOOKUP(C2384,'Product Master'!$A$1:$C$31,3,FALSE)</f>
        <v>139</v>
      </c>
    </row>
    <row r="2385" spans="1:5" x14ac:dyDescent="0.25">
      <c r="A2385" s="9">
        <v>49424</v>
      </c>
      <c r="B2385" s="2">
        <v>10011</v>
      </c>
      <c r="C2385" s="2" t="s">
        <v>44</v>
      </c>
      <c r="D2385" s="2">
        <v>207</v>
      </c>
      <c r="E2385">
        <f>VLOOKUP(C2385,'Product Master'!$A$1:$C$31,3,FALSE)</f>
        <v>122</v>
      </c>
    </row>
    <row r="2386" spans="1:5" x14ac:dyDescent="0.25">
      <c r="A2386" s="9">
        <v>49425</v>
      </c>
      <c r="B2386" s="2">
        <v>10014</v>
      </c>
      <c r="C2386" s="2" t="s">
        <v>34</v>
      </c>
      <c r="D2386" s="2">
        <v>216</v>
      </c>
      <c r="E2386">
        <f>VLOOKUP(C2386,'Product Master'!$A$1:$C$31,3,FALSE)</f>
        <v>440</v>
      </c>
    </row>
    <row r="2387" spans="1:5" x14ac:dyDescent="0.25">
      <c r="A2387" s="9">
        <v>49426</v>
      </c>
      <c r="B2387" s="2">
        <v>10015</v>
      </c>
      <c r="C2387" s="2" t="s">
        <v>44</v>
      </c>
      <c r="D2387" s="2">
        <v>285</v>
      </c>
      <c r="E2387">
        <f>VLOOKUP(C2387,'Product Master'!$A$1:$C$31,3,FALSE)</f>
        <v>122</v>
      </c>
    </row>
    <row r="2388" spans="1:5" x14ac:dyDescent="0.25">
      <c r="A2388" s="9">
        <v>49427</v>
      </c>
      <c r="B2388" s="2">
        <v>10011</v>
      </c>
      <c r="C2388" s="2" t="s">
        <v>52</v>
      </c>
      <c r="D2388" s="2">
        <v>221</v>
      </c>
      <c r="E2388">
        <f>VLOOKUP(C2388,'Product Master'!$A$1:$C$31,3,FALSE)</f>
        <v>239</v>
      </c>
    </row>
    <row r="2389" spans="1:5" x14ac:dyDescent="0.25">
      <c r="A2389" s="9">
        <v>49428</v>
      </c>
      <c r="B2389" s="2">
        <v>10011</v>
      </c>
      <c r="C2389" s="2" t="s">
        <v>41</v>
      </c>
      <c r="D2389" s="2">
        <v>280</v>
      </c>
      <c r="E2389">
        <f>VLOOKUP(C2389,'Product Master'!$A$1:$C$31,3,FALSE)</f>
        <v>808</v>
      </c>
    </row>
    <row r="2390" spans="1:5" x14ac:dyDescent="0.25">
      <c r="A2390" s="9">
        <v>49429</v>
      </c>
      <c r="B2390" s="2">
        <v>10013</v>
      </c>
      <c r="C2390" s="2" t="s">
        <v>52</v>
      </c>
      <c r="D2390" s="2">
        <v>298</v>
      </c>
      <c r="E2390">
        <f>VLOOKUP(C2390,'Product Master'!$A$1:$C$31,3,FALSE)</f>
        <v>239</v>
      </c>
    </row>
    <row r="2391" spans="1:5" x14ac:dyDescent="0.25">
      <c r="A2391" s="9">
        <v>49430</v>
      </c>
      <c r="B2391" s="2">
        <v>10014</v>
      </c>
      <c r="C2391" s="2" t="s">
        <v>51</v>
      </c>
      <c r="D2391" s="2">
        <v>180</v>
      </c>
      <c r="E2391">
        <f>VLOOKUP(C2391,'Product Master'!$A$1:$C$31,3,FALSE)</f>
        <v>87</v>
      </c>
    </row>
    <row r="2392" spans="1:5" x14ac:dyDescent="0.25">
      <c r="A2392" s="9">
        <v>49431</v>
      </c>
      <c r="B2392" s="2">
        <v>10013</v>
      </c>
      <c r="C2392" s="2" t="s">
        <v>47</v>
      </c>
      <c r="D2392" s="2">
        <v>104</v>
      </c>
      <c r="E2392">
        <f>VLOOKUP(C2392,'Product Master'!$A$1:$C$31,3,FALSE)</f>
        <v>291</v>
      </c>
    </row>
    <row r="2393" spans="1:5" x14ac:dyDescent="0.25">
      <c r="A2393" s="9">
        <v>49432</v>
      </c>
      <c r="B2393" s="2">
        <v>10012</v>
      </c>
      <c r="C2393" s="2" t="s">
        <v>46</v>
      </c>
      <c r="D2393" s="2">
        <v>136</v>
      </c>
      <c r="E2393">
        <f>VLOOKUP(C2393,'Product Master'!$A$1:$C$31,3,FALSE)</f>
        <v>116</v>
      </c>
    </row>
    <row r="2394" spans="1:5" x14ac:dyDescent="0.25">
      <c r="A2394" s="9">
        <v>49433</v>
      </c>
      <c r="B2394" s="2">
        <v>10012</v>
      </c>
      <c r="C2394" s="2" t="s">
        <v>40</v>
      </c>
      <c r="D2394" s="2">
        <v>85</v>
      </c>
      <c r="E2394">
        <f>VLOOKUP(C2394,'Product Master'!$A$1:$C$31,3,FALSE)</f>
        <v>239</v>
      </c>
    </row>
    <row r="2395" spans="1:5" x14ac:dyDescent="0.25">
      <c r="A2395" s="9">
        <v>49434</v>
      </c>
      <c r="B2395" s="2">
        <v>10013</v>
      </c>
      <c r="C2395" s="2" t="s">
        <v>40</v>
      </c>
      <c r="D2395" s="2">
        <v>161</v>
      </c>
      <c r="E2395">
        <f>VLOOKUP(C2395,'Product Master'!$A$1:$C$31,3,FALSE)</f>
        <v>239</v>
      </c>
    </row>
    <row r="2396" spans="1:5" x14ac:dyDescent="0.25">
      <c r="A2396" s="9">
        <v>49435</v>
      </c>
      <c r="B2396" s="2">
        <v>10015</v>
      </c>
      <c r="C2396" s="2" t="s">
        <v>36</v>
      </c>
      <c r="D2396" s="2">
        <v>191</v>
      </c>
      <c r="E2396">
        <f>VLOOKUP(C2396,'Product Master'!$A$1:$C$31,3,FALSE)</f>
        <v>145</v>
      </c>
    </row>
    <row r="2397" spans="1:5" x14ac:dyDescent="0.25">
      <c r="A2397" s="9">
        <v>49436</v>
      </c>
      <c r="B2397" s="2">
        <v>10012</v>
      </c>
      <c r="C2397" s="2" t="s">
        <v>40</v>
      </c>
      <c r="D2397" s="2">
        <v>231</v>
      </c>
      <c r="E2397">
        <f>VLOOKUP(C2397,'Product Master'!$A$1:$C$31,3,FALSE)</f>
        <v>239</v>
      </c>
    </row>
    <row r="2398" spans="1:5" x14ac:dyDescent="0.25">
      <c r="A2398" s="9">
        <v>49437</v>
      </c>
      <c r="B2398" s="2">
        <v>10013</v>
      </c>
      <c r="C2398" s="2" t="s">
        <v>45</v>
      </c>
      <c r="D2398" s="2">
        <v>238</v>
      </c>
      <c r="E2398">
        <f>VLOOKUP(C2398,'Product Master'!$A$1:$C$31,3,FALSE)</f>
        <v>92</v>
      </c>
    </row>
    <row r="2399" spans="1:5" x14ac:dyDescent="0.25">
      <c r="A2399" s="9">
        <v>49438</v>
      </c>
      <c r="B2399" s="2">
        <v>10014</v>
      </c>
      <c r="C2399" s="2" t="s">
        <v>32</v>
      </c>
      <c r="D2399" s="2">
        <v>236</v>
      </c>
      <c r="E2399">
        <f>VLOOKUP(C2399,'Product Master'!$A$1:$C$31,3,FALSE)</f>
        <v>139</v>
      </c>
    </row>
    <row r="2400" spans="1:5" x14ac:dyDescent="0.25">
      <c r="A2400" s="9">
        <v>49439</v>
      </c>
      <c r="B2400" s="2">
        <v>10014</v>
      </c>
      <c r="C2400" s="2" t="s">
        <v>32</v>
      </c>
      <c r="D2400" s="2">
        <v>191</v>
      </c>
      <c r="E2400">
        <f>VLOOKUP(C2400,'Product Master'!$A$1:$C$31,3,FALSE)</f>
        <v>139</v>
      </c>
    </row>
    <row r="2401" spans="1:5" x14ac:dyDescent="0.25">
      <c r="A2401" s="9">
        <v>49440</v>
      </c>
      <c r="B2401" s="2">
        <v>10011</v>
      </c>
      <c r="C2401" s="2" t="s">
        <v>44</v>
      </c>
      <c r="D2401" s="2">
        <v>208</v>
      </c>
      <c r="E2401">
        <f>VLOOKUP(C2401,'Product Master'!$A$1:$C$31,3,FALSE)</f>
        <v>122</v>
      </c>
    </row>
    <row r="2402" spans="1:5" x14ac:dyDescent="0.25">
      <c r="A2402" s="9">
        <v>49441</v>
      </c>
      <c r="B2402" s="2">
        <v>10013</v>
      </c>
      <c r="C2402" s="2" t="s">
        <v>48</v>
      </c>
      <c r="D2402" s="2">
        <v>286</v>
      </c>
      <c r="E2402">
        <f>VLOOKUP(C2402,'Product Master'!$A$1:$C$31,3,FALSE)</f>
        <v>79</v>
      </c>
    </row>
    <row r="2403" spans="1:5" x14ac:dyDescent="0.25">
      <c r="A2403" s="9">
        <v>49442</v>
      </c>
      <c r="B2403" s="2">
        <v>10012</v>
      </c>
      <c r="C2403" s="2" t="s">
        <v>32</v>
      </c>
      <c r="D2403" s="2">
        <v>197</v>
      </c>
      <c r="E2403">
        <f>VLOOKUP(C2403,'Product Master'!$A$1:$C$31,3,FALSE)</f>
        <v>139</v>
      </c>
    </row>
    <row r="2404" spans="1:5" x14ac:dyDescent="0.25">
      <c r="A2404" s="9">
        <v>49443</v>
      </c>
      <c r="B2404" s="2">
        <v>10012</v>
      </c>
      <c r="C2404" s="2" t="s">
        <v>40</v>
      </c>
      <c r="D2404" s="2">
        <v>78</v>
      </c>
      <c r="E2404">
        <f>VLOOKUP(C2404,'Product Master'!$A$1:$C$31,3,FALSE)</f>
        <v>239</v>
      </c>
    </row>
    <row r="2405" spans="1:5" x14ac:dyDescent="0.25">
      <c r="A2405" s="9">
        <v>49444</v>
      </c>
      <c r="B2405" s="2">
        <v>10013</v>
      </c>
      <c r="C2405" s="2" t="s">
        <v>41</v>
      </c>
      <c r="D2405" s="2">
        <v>123</v>
      </c>
      <c r="E2405">
        <f>VLOOKUP(C2405,'Product Master'!$A$1:$C$31,3,FALSE)</f>
        <v>808</v>
      </c>
    </row>
    <row r="2406" spans="1:5" x14ac:dyDescent="0.25">
      <c r="A2406" s="9">
        <v>49445</v>
      </c>
      <c r="B2406" s="2">
        <v>10013</v>
      </c>
      <c r="C2406" s="2" t="s">
        <v>52</v>
      </c>
      <c r="D2406" s="2">
        <v>242</v>
      </c>
      <c r="E2406">
        <f>VLOOKUP(C2406,'Product Master'!$A$1:$C$31,3,FALSE)</f>
        <v>239</v>
      </c>
    </row>
    <row r="2407" spans="1:5" x14ac:dyDescent="0.25">
      <c r="A2407" s="9">
        <v>49446</v>
      </c>
      <c r="B2407" s="2">
        <v>10013</v>
      </c>
      <c r="C2407" s="2" t="s">
        <v>30</v>
      </c>
      <c r="D2407" s="2">
        <v>241</v>
      </c>
      <c r="E2407">
        <f>VLOOKUP(C2407,'Product Master'!$A$1:$C$31,3,FALSE)</f>
        <v>600</v>
      </c>
    </row>
    <row r="2408" spans="1:5" x14ac:dyDescent="0.25">
      <c r="A2408" s="9">
        <v>49447</v>
      </c>
      <c r="B2408" s="2">
        <v>10014</v>
      </c>
      <c r="C2408" s="2" t="s">
        <v>30</v>
      </c>
      <c r="D2408" s="2">
        <v>249</v>
      </c>
      <c r="E2408">
        <f>VLOOKUP(C2408,'Product Master'!$A$1:$C$31,3,FALSE)</f>
        <v>600</v>
      </c>
    </row>
    <row r="2409" spans="1:5" x14ac:dyDescent="0.25">
      <c r="A2409" s="9">
        <v>49448</v>
      </c>
      <c r="B2409" s="2">
        <v>10011</v>
      </c>
      <c r="C2409" s="2" t="s">
        <v>34</v>
      </c>
      <c r="D2409" s="2">
        <v>76</v>
      </c>
      <c r="E2409">
        <f>VLOOKUP(C2409,'Product Master'!$A$1:$C$31,3,FALSE)</f>
        <v>440</v>
      </c>
    </row>
    <row r="2410" spans="1:5" x14ac:dyDescent="0.25">
      <c r="A2410" s="9">
        <v>49449</v>
      </c>
      <c r="B2410" s="2">
        <v>10014</v>
      </c>
      <c r="C2410" s="2" t="s">
        <v>57</v>
      </c>
      <c r="D2410" s="2">
        <v>199</v>
      </c>
      <c r="E2410">
        <f>VLOOKUP(C2410,'Product Master'!$A$1:$C$31,3,FALSE)</f>
        <v>107</v>
      </c>
    </row>
    <row r="2411" spans="1:5" x14ac:dyDescent="0.25">
      <c r="A2411" s="9">
        <v>49450</v>
      </c>
      <c r="B2411" s="2">
        <v>10011</v>
      </c>
      <c r="C2411" s="2" t="s">
        <v>52</v>
      </c>
      <c r="D2411" s="2">
        <v>252</v>
      </c>
      <c r="E2411">
        <f>VLOOKUP(C2411,'Product Master'!$A$1:$C$31,3,FALSE)</f>
        <v>239</v>
      </c>
    </row>
    <row r="2412" spans="1:5" x14ac:dyDescent="0.25">
      <c r="A2412" s="9">
        <v>49451</v>
      </c>
      <c r="B2412" s="2">
        <v>10015</v>
      </c>
      <c r="C2412" s="2" t="s">
        <v>49</v>
      </c>
      <c r="D2412" s="2">
        <v>280</v>
      </c>
      <c r="E2412">
        <f>VLOOKUP(C2412,'Product Master'!$A$1:$C$31,3,FALSE)</f>
        <v>70</v>
      </c>
    </row>
    <row r="2413" spans="1:5" x14ac:dyDescent="0.25">
      <c r="A2413" s="9">
        <v>49452</v>
      </c>
      <c r="B2413" s="2">
        <v>10011</v>
      </c>
      <c r="C2413" s="2" t="s">
        <v>45</v>
      </c>
      <c r="D2413" s="2">
        <v>171</v>
      </c>
      <c r="E2413">
        <f>VLOOKUP(C2413,'Product Master'!$A$1:$C$31,3,FALSE)</f>
        <v>92</v>
      </c>
    </row>
    <row r="2414" spans="1:5" x14ac:dyDescent="0.25">
      <c r="A2414" s="9">
        <v>49453</v>
      </c>
      <c r="B2414" s="2">
        <v>10014</v>
      </c>
      <c r="C2414" s="2" t="s">
        <v>35</v>
      </c>
      <c r="D2414" s="2">
        <v>134</v>
      </c>
      <c r="E2414">
        <f>VLOOKUP(C2414,'Product Master'!$A$1:$C$31,3,FALSE)</f>
        <v>113</v>
      </c>
    </row>
    <row r="2415" spans="1:5" x14ac:dyDescent="0.25">
      <c r="A2415" s="9">
        <v>49454</v>
      </c>
      <c r="B2415" s="2">
        <v>10011</v>
      </c>
      <c r="C2415" s="2" t="s">
        <v>46</v>
      </c>
      <c r="D2415" s="2">
        <v>269</v>
      </c>
      <c r="E2415">
        <f>VLOOKUP(C2415,'Product Master'!$A$1:$C$31,3,FALSE)</f>
        <v>116</v>
      </c>
    </row>
    <row r="2416" spans="1:5" x14ac:dyDescent="0.25">
      <c r="A2416" s="9">
        <v>49455</v>
      </c>
      <c r="B2416" s="2">
        <v>10015</v>
      </c>
      <c r="C2416" s="2" t="s">
        <v>40</v>
      </c>
      <c r="D2416" s="2">
        <v>67</v>
      </c>
      <c r="E2416">
        <f>VLOOKUP(C2416,'Product Master'!$A$1:$C$31,3,FALSE)</f>
        <v>239</v>
      </c>
    </row>
    <row r="2417" spans="1:5" x14ac:dyDescent="0.25">
      <c r="A2417" s="9">
        <v>49456</v>
      </c>
      <c r="B2417" s="2">
        <v>10011</v>
      </c>
      <c r="C2417" s="2" t="s">
        <v>30</v>
      </c>
      <c r="D2417" s="2">
        <v>110</v>
      </c>
      <c r="E2417">
        <f>VLOOKUP(C2417,'Product Master'!$A$1:$C$31,3,FALSE)</f>
        <v>600</v>
      </c>
    </row>
    <row r="2418" spans="1:5" x14ac:dyDescent="0.25">
      <c r="A2418" s="9">
        <v>49457</v>
      </c>
      <c r="B2418" s="2">
        <v>10011</v>
      </c>
      <c r="C2418" s="2" t="s">
        <v>47</v>
      </c>
      <c r="D2418" s="2">
        <v>137</v>
      </c>
      <c r="E2418">
        <f>VLOOKUP(C2418,'Product Master'!$A$1:$C$31,3,FALSE)</f>
        <v>291</v>
      </c>
    </row>
    <row r="2419" spans="1:5" x14ac:dyDescent="0.25">
      <c r="A2419" s="9">
        <v>49458</v>
      </c>
      <c r="B2419" s="2">
        <v>10013</v>
      </c>
      <c r="C2419" s="2" t="s">
        <v>30</v>
      </c>
      <c r="D2419" s="2">
        <v>51</v>
      </c>
      <c r="E2419">
        <f>VLOOKUP(C2419,'Product Master'!$A$1:$C$31,3,FALSE)</f>
        <v>600</v>
      </c>
    </row>
    <row r="2420" spans="1:5" x14ac:dyDescent="0.25">
      <c r="A2420" s="9">
        <v>49459</v>
      </c>
      <c r="B2420" s="2">
        <v>10014</v>
      </c>
      <c r="C2420" s="2" t="s">
        <v>47</v>
      </c>
      <c r="D2420" s="2">
        <v>272</v>
      </c>
      <c r="E2420">
        <f>VLOOKUP(C2420,'Product Master'!$A$1:$C$31,3,FALSE)</f>
        <v>291</v>
      </c>
    </row>
    <row r="2421" spans="1:5" x14ac:dyDescent="0.25">
      <c r="A2421" s="9">
        <v>49460</v>
      </c>
      <c r="B2421" s="2">
        <v>10015</v>
      </c>
      <c r="C2421" s="2" t="s">
        <v>53</v>
      </c>
      <c r="D2421" s="2">
        <v>260</v>
      </c>
      <c r="E2421">
        <f>VLOOKUP(C2421,'Product Master'!$A$1:$C$31,3,FALSE)</f>
        <v>687</v>
      </c>
    </row>
    <row r="2422" spans="1:5" x14ac:dyDescent="0.25">
      <c r="A2422" s="9">
        <v>49461</v>
      </c>
      <c r="B2422" s="2">
        <v>10012</v>
      </c>
      <c r="C2422" s="2" t="s">
        <v>40</v>
      </c>
      <c r="D2422" s="2">
        <v>206</v>
      </c>
      <c r="E2422">
        <f>VLOOKUP(C2422,'Product Master'!$A$1:$C$31,3,FALSE)</f>
        <v>239</v>
      </c>
    </row>
    <row r="2423" spans="1:5" x14ac:dyDescent="0.25">
      <c r="A2423" s="9">
        <v>49462</v>
      </c>
      <c r="B2423" s="2">
        <v>10015</v>
      </c>
      <c r="C2423" s="2" t="s">
        <v>41</v>
      </c>
      <c r="D2423" s="2">
        <v>92</v>
      </c>
      <c r="E2423">
        <f>VLOOKUP(C2423,'Product Master'!$A$1:$C$31,3,FALSE)</f>
        <v>808</v>
      </c>
    </row>
    <row r="2424" spans="1:5" x14ac:dyDescent="0.25">
      <c r="A2424" s="9">
        <v>49463</v>
      </c>
      <c r="B2424" s="2">
        <v>10015</v>
      </c>
      <c r="C2424" s="2" t="s">
        <v>54</v>
      </c>
      <c r="D2424" s="2">
        <v>271</v>
      </c>
      <c r="E2424">
        <f>VLOOKUP(C2424,'Product Master'!$A$1:$C$31,3,FALSE)</f>
        <v>85</v>
      </c>
    </row>
    <row r="2425" spans="1:5" x14ac:dyDescent="0.25">
      <c r="A2425" s="9">
        <v>49464</v>
      </c>
      <c r="B2425" s="2">
        <v>10012</v>
      </c>
      <c r="C2425" s="2" t="s">
        <v>40</v>
      </c>
      <c r="D2425" s="2">
        <v>96</v>
      </c>
      <c r="E2425">
        <f>VLOOKUP(C2425,'Product Master'!$A$1:$C$31,3,FALSE)</f>
        <v>239</v>
      </c>
    </row>
    <row r="2426" spans="1:5" x14ac:dyDescent="0.25">
      <c r="A2426" s="9">
        <v>49465</v>
      </c>
      <c r="B2426" s="2">
        <v>10015</v>
      </c>
      <c r="C2426" s="2" t="s">
        <v>54</v>
      </c>
      <c r="D2426" s="2">
        <v>297</v>
      </c>
      <c r="E2426">
        <f>VLOOKUP(C2426,'Product Master'!$A$1:$C$31,3,FALSE)</f>
        <v>85</v>
      </c>
    </row>
    <row r="2427" spans="1:5" x14ac:dyDescent="0.25">
      <c r="A2427" s="9">
        <v>49466</v>
      </c>
      <c r="B2427" s="2">
        <v>10011</v>
      </c>
      <c r="C2427" s="2" t="s">
        <v>32</v>
      </c>
      <c r="D2427" s="2">
        <v>238</v>
      </c>
      <c r="E2427">
        <f>VLOOKUP(C2427,'Product Master'!$A$1:$C$31,3,FALSE)</f>
        <v>139</v>
      </c>
    </row>
    <row r="2428" spans="1:5" x14ac:dyDescent="0.25">
      <c r="A2428" s="9">
        <v>49467</v>
      </c>
      <c r="B2428" s="2">
        <v>10013</v>
      </c>
      <c r="C2428" s="2" t="s">
        <v>57</v>
      </c>
      <c r="D2428" s="2">
        <v>193</v>
      </c>
      <c r="E2428">
        <f>VLOOKUP(C2428,'Product Master'!$A$1:$C$31,3,FALSE)</f>
        <v>107</v>
      </c>
    </row>
    <row r="2429" spans="1:5" x14ac:dyDescent="0.25">
      <c r="A2429" s="9">
        <v>49468</v>
      </c>
      <c r="B2429" s="2">
        <v>10011</v>
      </c>
      <c r="C2429" s="2" t="s">
        <v>53</v>
      </c>
      <c r="D2429" s="2">
        <v>173</v>
      </c>
      <c r="E2429">
        <f>VLOOKUP(C2429,'Product Master'!$A$1:$C$31,3,FALSE)</f>
        <v>687</v>
      </c>
    </row>
    <row r="2430" spans="1:5" x14ac:dyDescent="0.25">
      <c r="A2430" s="9">
        <v>49469</v>
      </c>
      <c r="B2430" s="2">
        <v>10012</v>
      </c>
      <c r="C2430" s="2" t="s">
        <v>34</v>
      </c>
      <c r="D2430" s="2">
        <v>106</v>
      </c>
      <c r="E2430">
        <f>VLOOKUP(C2430,'Product Master'!$A$1:$C$31,3,FALSE)</f>
        <v>440</v>
      </c>
    </row>
    <row r="2431" spans="1:5" x14ac:dyDescent="0.25">
      <c r="A2431" s="9">
        <v>49470</v>
      </c>
      <c r="B2431" s="2">
        <v>10015</v>
      </c>
      <c r="C2431" s="2" t="s">
        <v>56</v>
      </c>
      <c r="D2431" s="2">
        <v>215</v>
      </c>
      <c r="E2431">
        <f>VLOOKUP(C2431,'Product Master'!$A$1:$C$31,3,FALSE)</f>
        <v>139</v>
      </c>
    </row>
    <row r="2432" spans="1:5" x14ac:dyDescent="0.25">
      <c r="A2432" s="9">
        <v>49471</v>
      </c>
      <c r="B2432" s="2">
        <v>10011</v>
      </c>
      <c r="C2432" s="2" t="s">
        <v>34</v>
      </c>
      <c r="D2432" s="2">
        <v>264</v>
      </c>
      <c r="E2432">
        <f>VLOOKUP(C2432,'Product Master'!$A$1:$C$31,3,FALSE)</f>
        <v>440</v>
      </c>
    </row>
    <row r="2433" spans="1:5" x14ac:dyDescent="0.25">
      <c r="A2433" s="9">
        <v>49472</v>
      </c>
      <c r="B2433" s="2">
        <v>10015</v>
      </c>
      <c r="C2433" s="2" t="s">
        <v>46</v>
      </c>
      <c r="D2433" s="2">
        <v>273</v>
      </c>
      <c r="E2433">
        <f>VLOOKUP(C2433,'Product Master'!$A$1:$C$31,3,FALSE)</f>
        <v>116</v>
      </c>
    </row>
    <row r="2434" spans="1:5" x14ac:dyDescent="0.25">
      <c r="A2434" s="9">
        <v>49473</v>
      </c>
      <c r="B2434" s="2">
        <v>10014</v>
      </c>
      <c r="C2434" s="2" t="s">
        <v>36</v>
      </c>
      <c r="D2434" s="2">
        <v>237</v>
      </c>
      <c r="E2434">
        <f>VLOOKUP(C2434,'Product Master'!$A$1:$C$31,3,FALSE)</f>
        <v>145</v>
      </c>
    </row>
    <row r="2435" spans="1:5" x14ac:dyDescent="0.25">
      <c r="A2435" s="9">
        <v>49474</v>
      </c>
      <c r="B2435" s="2">
        <v>10011</v>
      </c>
      <c r="C2435" s="2" t="s">
        <v>54</v>
      </c>
      <c r="D2435" s="2">
        <v>287</v>
      </c>
      <c r="E2435">
        <f>VLOOKUP(C2435,'Product Master'!$A$1:$C$31,3,FALSE)</f>
        <v>85</v>
      </c>
    </row>
    <row r="2436" spans="1:5" x14ac:dyDescent="0.25">
      <c r="A2436" s="9">
        <v>49475</v>
      </c>
      <c r="B2436" s="2">
        <v>10014</v>
      </c>
      <c r="C2436" s="2" t="s">
        <v>43</v>
      </c>
      <c r="D2436" s="2">
        <v>135</v>
      </c>
      <c r="E2436">
        <f>VLOOKUP(C2436,'Product Master'!$A$1:$C$31,3,FALSE)</f>
        <v>150</v>
      </c>
    </row>
    <row r="2437" spans="1:5" x14ac:dyDescent="0.25">
      <c r="A2437" s="9">
        <v>49476</v>
      </c>
      <c r="B2437" s="2">
        <v>10014</v>
      </c>
      <c r="C2437" s="2" t="s">
        <v>43</v>
      </c>
      <c r="D2437" s="2">
        <v>218</v>
      </c>
      <c r="E2437">
        <f>VLOOKUP(C2437,'Product Master'!$A$1:$C$31,3,FALSE)</f>
        <v>150</v>
      </c>
    </row>
    <row r="2438" spans="1:5" x14ac:dyDescent="0.25">
      <c r="A2438" s="9">
        <v>49477</v>
      </c>
      <c r="B2438" s="2">
        <v>10011</v>
      </c>
      <c r="C2438" s="2" t="s">
        <v>44</v>
      </c>
      <c r="D2438" s="2">
        <v>218</v>
      </c>
      <c r="E2438">
        <f>VLOOKUP(C2438,'Product Master'!$A$1:$C$31,3,FALSE)</f>
        <v>122</v>
      </c>
    </row>
    <row r="2439" spans="1:5" x14ac:dyDescent="0.25">
      <c r="A2439" s="9">
        <v>49478</v>
      </c>
      <c r="B2439" s="2">
        <v>10014</v>
      </c>
      <c r="C2439" s="2" t="s">
        <v>59</v>
      </c>
      <c r="D2439" s="2">
        <v>84</v>
      </c>
      <c r="E2439">
        <f>VLOOKUP(C2439,'Product Master'!$A$1:$C$31,3,FALSE)</f>
        <v>200</v>
      </c>
    </row>
    <row r="2440" spans="1:5" x14ac:dyDescent="0.25">
      <c r="A2440" s="9">
        <v>49479</v>
      </c>
      <c r="B2440" s="2">
        <v>10015</v>
      </c>
      <c r="C2440" s="2" t="s">
        <v>44</v>
      </c>
      <c r="D2440" s="2">
        <v>186</v>
      </c>
      <c r="E2440">
        <f>VLOOKUP(C2440,'Product Master'!$A$1:$C$31,3,FALSE)</f>
        <v>122</v>
      </c>
    </row>
    <row r="2441" spans="1:5" x14ac:dyDescent="0.25">
      <c r="A2441" s="9">
        <v>49480</v>
      </c>
      <c r="B2441" s="2">
        <v>10015</v>
      </c>
      <c r="C2441" s="2" t="s">
        <v>55</v>
      </c>
      <c r="D2441" s="2">
        <v>158</v>
      </c>
      <c r="E2441">
        <f>VLOOKUP(C2441,'Product Master'!$A$1:$C$31,3,FALSE)</f>
        <v>110</v>
      </c>
    </row>
    <row r="2442" spans="1:5" x14ac:dyDescent="0.25">
      <c r="A2442" s="9">
        <v>49481</v>
      </c>
      <c r="B2442" s="2">
        <v>10013</v>
      </c>
      <c r="C2442" s="2" t="s">
        <v>52</v>
      </c>
      <c r="D2442" s="2">
        <v>193</v>
      </c>
      <c r="E2442">
        <f>VLOOKUP(C2442,'Product Master'!$A$1:$C$31,3,FALSE)</f>
        <v>239</v>
      </c>
    </row>
    <row r="2443" spans="1:5" x14ac:dyDescent="0.25">
      <c r="A2443" s="9">
        <v>49482</v>
      </c>
      <c r="B2443" s="2">
        <v>10014</v>
      </c>
      <c r="C2443" s="2" t="s">
        <v>55</v>
      </c>
      <c r="D2443" s="2">
        <v>199</v>
      </c>
      <c r="E2443">
        <f>VLOOKUP(C2443,'Product Master'!$A$1:$C$31,3,FALSE)</f>
        <v>110</v>
      </c>
    </row>
    <row r="2444" spans="1:5" x14ac:dyDescent="0.25">
      <c r="A2444" s="9">
        <v>49483</v>
      </c>
      <c r="B2444" s="2">
        <v>10013</v>
      </c>
      <c r="C2444" s="2" t="s">
        <v>56</v>
      </c>
      <c r="D2444" s="2">
        <v>158</v>
      </c>
      <c r="E2444">
        <f>VLOOKUP(C2444,'Product Master'!$A$1:$C$31,3,FALSE)</f>
        <v>139</v>
      </c>
    </row>
    <row r="2445" spans="1:5" x14ac:dyDescent="0.25">
      <c r="A2445" s="9">
        <v>49484</v>
      </c>
      <c r="B2445" s="2">
        <v>10014</v>
      </c>
      <c r="C2445" s="2" t="s">
        <v>41</v>
      </c>
      <c r="D2445" s="2">
        <v>232</v>
      </c>
      <c r="E2445">
        <f>VLOOKUP(C2445,'Product Master'!$A$1:$C$31,3,FALSE)</f>
        <v>808</v>
      </c>
    </row>
    <row r="2446" spans="1:5" x14ac:dyDescent="0.25">
      <c r="A2446" s="9">
        <v>49485</v>
      </c>
      <c r="B2446" s="2">
        <v>10012</v>
      </c>
      <c r="C2446" s="2" t="s">
        <v>45</v>
      </c>
      <c r="D2446" s="2">
        <v>239</v>
      </c>
      <c r="E2446">
        <f>VLOOKUP(C2446,'Product Master'!$A$1:$C$31,3,FALSE)</f>
        <v>92</v>
      </c>
    </row>
    <row r="2447" spans="1:5" x14ac:dyDescent="0.25">
      <c r="A2447" s="9">
        <v>49486</v>
      </c>
      <c r="B2447" s="2">
        <v>10014</v>
      </c>
      <c r="C2447" s="2" t="s">
        <v>52</v>
      </c>
      <c r="D2447" s="2">
        <v>240</v>
      </c>
      <c r="E2447">
        <f>VLOOKUP(C2447,'Product Master'!$A$1:$C$31,3,FALSE)</f>
        <v>239</v>
      </c>
    </row>
    <row r="2448" spans="1:5" x14ac:dyDescent="0.25">
      <c r="A2448" s="9">
        <v>49487</v>
      </c>
      <c r="B2448" s="2">
        <v>10014</v>
      </c>
      <c r="C2448" s="2" t="s">
        <v>54</v>
      </c>
      <c r="D2448" s="2">
        <v>191</v>
      </c>
      <c r="E2448">
        <f>VLOOKUP(C2448,'Product Master'!$A$1:$C$31,3,FALSE)</f>
        <v>85</v>
      </c>
    </row>
    <row r="2449" spans="1:5" x14ac:dyDescent="0.25">
      <c r="A2449" s="9">
        <v>49488</v>
      </c>
      <c r="B2449" s="2">
        <v>10014</v>
      </c>
      <c r="C2449" s="2" t="s">
        <v>58</v>
      </c>
      <c r="D2449" s="2">
        <v>199</v>
      </c>
      <c r="E2449">
        <f>VLOOKUP(C2449,'Product Master'!$A$1:$C$31,3,FALSE)</f>
        <v>129</v>
      </c>
    </row>
    <row r="2450" spans="1:5" x14ac:dyDescent="0.25">
      <c r="A2450" s="9">
        <v>49489</v>
      </c>
      <c r="B2450" s="2">
        <v>10013</v>
      </c>
      <c r="C2450" s="2" t="s">
        <v>44</v>
      </c>
      <c r="D2450" s="2">
        <v>218</v>
      </c>
      <c r="E2450">
        <f>VLOOKUP(C2450,'Product Master'!$A$1:$C$31,3,FALSE)</f>
        <v>122</v>
      </c>
    </row>
    <row r="2451" spans="1:5" x14ac:dyDescent="0.25">
      <c r="A2451" s="9">
        <v>49490</v>
      </c>
      <c r="B2451" s="2">
        <v>10012</v>
      </c>
      <c r="C2451" s="2" t="s">
        <v>44</v>
      </c>
      <c r="D2451" s="2">
        <v>285</v>
      </c>
      <c r="E2451">
        <f>VLOOKUP(C2451,'Product Master'!$A$1:$C$31,3,FALSE)</f>
        <v>122</v>
      </c>
    </row>
    <row r="2452" spans="1:5" x14ac:dyDescent="0.25">
      <c r="A2452" s="9">
        <v>49491</v>
      </c>
      <c r="B2452" s="2">
        <v>10012</v>
      </c>
      <c r="C2452" s="2" t="s">
        <v>54</v>
      </c>
      <c r="D2452" s="2">
        <v>236</v>
      </c>
      <c r="E2452">
        <f>VLOOKUP(C2452,'Product Master'!$A$1:$C$31,3,FALSE)</f>
        <v>85</v>
      </c>
    </row>
    <row r="2453" spans="1:5" x14ac:dyDescent="0.25">
      <c r="A2453" s="9">
        <v>49492</v>
      </c>
      <c r="B2453" s="2">
        <v>10012</v>
      </c>
      <c r="C2453" s="2" t="s">
        <v>47</v>
      </c>
      <c r="D2453" s="2">
        <v>164</v>
      </c>
      <c r="E2453">
        <f>VLOOKUP(C2453,'Product Master'!$A$1:$C$31,3,FALSE)</f>
        <v>291</v>
      </c>
    </row>
    <row r="2454" spans="1:5" x14ac:dyDescent="0.25">
      <c r="A2454" s="9">
        <v>49493</v>
      </c>
      <c r="B2454" s="2">
        <v>10011</v>
      </c>
      <c r="C2454" s="2" t="s">
        <v>39</v>
      </c>
      <c r="D2454" s="2">
        <v>169</v>
      </c>
      <c r="E2454">
        <f>VLOOKUP(C2454,'Product Master'!$A$1:$C$31,3,FALSE)</f>
        <v>515</v>
      </c>
    </row>
    <row r="2455" spans="1:5" x14ac:dyDescent="0.25">
      <c r="A2455" s="9">
        <v>49494</v>
      </c>
      <c r="B2455" s="2">
        <v>10015</v>
      </c>
      <c r="C2455" s="2" t="s">
        <v>53</v>
      </c>
      <c r="D2455" s="2">
        <v>174</v>
      </c>
      <c r="E2455">
        <f>VLOOKUP(C2455,'Product Master'!$A$1:$C$31,3,FALSE)</f>
        <v>687</v>
      </c>
    </row>
    <row r="2456" spans="1:5" x14ac:dyDescent="0.25">
      <c r="A2456" s="9">
        <v>49495</v>
      </c>
      <c r="B2456" s="2">
        <v>10015</v>
      </c>
      <c r="C2456" s="2" t="s">
        <v>40</v>
      </c>
      <c r="D2456" s="2">
        <v>220</v>
      </c>
      <c r="E2456">
        <f>VLOOKUP(C2456,'Product Master'!$A$1:$C$31,3,FALSE)</f>
        <v>239</v>
      </c>
    </row>
    <row r="2457" spans="1:5" x14ac:dyDescent="0.25">
      <c r="A2457" s="9">
        <v>49496</v>
      </c>
      <c r="B2457" s="2">
        <v>10014</v>
      </c>
      <c r="C2457" s="2" t="s">
        <v>50</v>
      </c>
      <c r="D2457" s="2">
        <v>129</v>
      </c>
      <c r="E2457">
        <f>VLOOKUP(C2457,'Product Master'!$A$1:$C$31,3,FALSE)</f>
        <v>141</v>
      </c>
    </row>
    <row r="2458" spans="1:5" x14ac:dyDescent="0.25">
      <c r="A2458" s="9">
        <v>49497</v>
      </c>
      <c r="B2458" s="2">
        <v>10013</v>
      </c>
      <c r="C2458" s="2" t="s">
        <v>31</v>
      </c>
      <c r="D2458" s="2">
        <v>208</v>
      </c>
      <c r="E2458">
        <f>VLOOKUP(C2458,'Product Master'!$A$1:$C$31,3,FALSE)</f>
        <v>114</v>
      </c>
    </row>
    <row r="2459" spans="1:5" x14ac:dyDescent="0.25">
      <c r="A2459" s="9">
        <v>49498</v>
      </c>
      <c r="B2459" s="2">
        <v>10011</v>
      </c>
      <c r="C2459" s="2" t="s">
        <v>42</v>
      </c>
      <c r="D2459" s="2">
        <v>199</v>
      </c>
      <c r="E2459">
        <f>VLOOKUP(C2459,'Product Master'!$A$1:$C$31,3,FALSE)</f>
        <v>97</v>
      </c>
    </row>
    <row r="2460" spans="1:5" x14ac:dyDescent="0.25">
      <c r="A2460" s="9">
        <v>49499</v>
      </c>
      <c r="B2460" s="2">
        <v>10012</v>
      </c>
      <c r="C2460" s="2" t="s">
        <v>47</v>
      </c>
      <c r="D2460" s="2">
        <v>84</v>
      </c>
      <c r="E2460">
        <f>VLOOKUP(C2460,'Product Master'!$A$1:$C$31,3,FALSE)</f>
        <v>291</v>
      </c>
    </row>
    <row r="2461" spans="1:5" x14ac:dyDescent="0.25">
      <c r="A2461" s="9">
        <v>49500</v>
      </c>
      <c r="B2461" s="2">
        <v>10012</v>
      </c>
      <c r="C2461" s="2" t="s">
        <v>55</v>
      </c>
      <c r="D2461" s="2">
        <v>187</v>
      </c>
      <c r="E2461">
        <f>VLOOKUP(C2461,'Product Master'!$A$1:$C$31,3,FALSE)</f>
        <v>110</v>
      </c>
    </row>
    <row r="2462" spans="1:5" x14ac:dyDescent="0.25">
      <c r="A2462" s="9">
        <v>49501</v>
      </c>
      <c r="B2462" s="2">
        <v>10012</v>
      </c>
      <c r="C2462" s="2" t="s">
        <v>30</v>
      </c>
      <c r="D2462" s="2">
        <v>283</v>
      </c>
      <c r="E2462">
        <f>VLOOKUP(C2462,'Product Master'!$A$1:$C$31,3,FALSE)</f>
        <v>600</v>
      </c>
    </row>
    <row r="2463" spans="1:5" x14ac:dyDescent="0.25">
      <c r="A2463" s="9">
        <v>49502</v>
      </c>
      <c r="B2463" s="2">
        <v>10011</v>
      </c>
      <c r="C2463" s="2" t="s">
        <v>59</v>
      </c>
      <c r="D2463" s="2">
        <v>106</v>
      </c>
      <c r="E2463">
        <f>VLOOKUP(C2463,'Product Master'!$A$1:$C$31,3,FALSE)</f>
        <v>200</v>
      </c>
    </row>
    <row r="2464" spans="1:5" x14ac:dyDescent="0.25">
      <c r="A2464" s="9">
        <v>49503</v>
      </c>
      <c r="B2464" s="2">
        <v>10015</v>
      </c>
      <c r="C2464" s="2" t="s">
        <v>55</v>
      </c>
      <c r="D2464" s="2">
        <v>166</v>
      </c>
      <c r="E2464">
        <f>VLOOKUP(C2464,'Product Master'!$A$1:$C$31,3,FALSE)</f>
        <v>110</v>
      </c>
    </row>
    <row r="2465" spans="1:5" x14ac:dyDescent="0.25">
      <c r="A2465" s="9">
        <v>49504</v>
      </c>
      <c r="B2465" s="2">
        <v>10013</v>
      </c>
      <c r="C2465" s="2" t="s">
        <v>57</v>
      </c>
      <c r="D2465" s="2">
        <v>259</v>
      </c>
      <c r="E2465">
        <f>VLOOKUP(C2465,'Product Master'!$A$1:$C$31,3,FALSE)</f>
        <v>107</v>
      </c>
    </row>
    <row r="2466" spans="1:5" x14ac:dyDescent="0.25">
      <c r="A2466" s="9">
        <v>49505</v>
      </c>
      <c r="B2466" s="2">
        <v>10013</v>
      </c>
      <c r="C2466" s="2" t="s">
        <v>56</v>
      </c>
      <c r="D2466" s="2">
        <v>130</v>
      </c>
      <c r="E2466">
        <f>VLOOKUP(C2466,'Product Master'!$A$1:$C$31,3,FALSE)</f>
        <v>139</v>
      </c>
    </row>
    <row r="2467" spans="1:5" x14ac:dyDescent="0.25">
      <c r="A2467" s="9">
        <v>49506</v>
      </c>
      <c r="B2467" s="2">
        <v>10013</v>
      </c>
      <c r="C2467" s="2" t="s">
        <v>47</v>
      </c>
      <c r="D2467" s="2">
        <v>265</v>
      </c>
      <c r="E2467">
        <f>VLOOKUP(C2467,'Product Master'!$A$1:$C$31,3,FALSE)</f>
        <v>291</v>
      </c>
    </row>
    <row r="2468" spans="1:5" x14ac:dyDescent="0.25">
      <c r="A2468" s="9">
        <v>49507</v>
      </c>
      <c r="B2468" s="2">
        <v>10013</v>
      </c>
      <c r="C2468" s="2" t="s">
        <v>55</v>
      </c>
      <c r="D2468" s="2">
        <v>153</v>
      </c>
      <c r="E2468">
        <f>VLOOKUP(C2468,'Product Master'!$A$1:$C$31,3,FALSE)</f>
        <v>110</v>
      </c>
    </row>
    <row r="2469" spans="1:5" x14ac:dyDescent="0.25">
      <c r="A2469" s="9">
        <v>49508</v>
      </c>
      <c r="B2469" s="2">
        <v>10015</v>
      </c>
      <c r="C2469" s="2" t="s">
        <v>51</v>
      </c>
      <c r="D2469" s="2">
        <v>217</v>
      </c>
      <c r="E2469">
        <f>VLOOKUP(C2469,'Product Master'!$A$1:$C$31,3,FALSE)</f>
        <v>87</v>
      </c>
    </row>
    <row r="2470" spans="1:5" x14ac:dyDescent="0.25">
      <c r="A2470" s="9">
        <v>49509</v>
      </c>
      <c r="B2470" s="2">
        <v>10012</v>
      </c>
      <c r="C2470" s="2" t="s">
        <v>57</v>
      </c>
      <c r="D2470" s="2">
        <v>203</v>
      </c>
      <c r="E2470">
        <f>VLOOKUP(C2470,'Product Master'!$A$1:$C$31,3,FALSE)</f>
        <v>107</v>
      </c>
    </row>
    <row r="2471" spans="1:5" x14ac:dyDescent="0.25">
      <c r="A2471" s="9">
        <v>49510</v>
      </c>
      <c r="B2471" s="2">
        <v>10013</v>
      </c>
      <c r="C2471" s="2" t="s">
        <v>53</v>
      </c>
      <c r="D2471" s="2">
        <v>189</v>
      </c>
      <c r="E2471">
        <f>VLOOKUP(C2471,'Product Master'!$A$1:$C$31,3,FALSE)</f>
        <v>687</v>
      </c>
    </row>
    <row r="2472" spans="1:5" x14ac:dyDescent="0.25">
      <c r="A2472" s="9">
        <v>49511</v>
      </c>
      <c r="B2472" s="2">
        <v>10015</v>
      </c>
      <c r="C2472" s="2" t="s">
        <v>57</v>
      </c>
      <c r="D2472" s="2">
        <v>145</v>
      </c>
      <c r="E2472">
        <f>VLOOKUP(C2472,'Product Master'!$A$1:$C$31,3,FALSE)</f>
        <v>107</v>
      </c>
    </row>
    <row r="2473" spans="1:5" x14ac:dyDescent="0.25">
      <c r="A2473" s="9">
        <v>49512</v>
      </c>
      <c r="B2473" s="2">
        <v>10015</v>
      </c>
      <c r="C2473" s="2" t="s">
        <v>32</v>
      </c>
      <c r="D2473" s="2">
        <v>210</v>
      </c>
      <c r="E2473">
        <f>VLOOKUP(C2473,'Product Master'!$A$1:$C$31,3,FALSE)</f>
        <v>139</v>
      </c>
    </row>
    <row r="2474" spans="1:5" x14ac:dyDescent="0.25">
      <c r="A2474" s="9">
        <v>49513</v>
      </c>
      <c r="B2474" s="2">
        <v>10012</v>
      </c>
      <c r="C2474" s="2" t="s">
        <v>54</v>
      </c>
      <c r="D2474" s="2">
        <v>199</v>
      </c>
      <c r="E2474">
        <f>VLOOKUP(C2474,'Product Master'!$A$1:$C$31,3,FALSE)</f>
        <v>85</v>
      </c>
    </row>
    <row r="2475" spans="1:5" x14ac:dyDescent="0.25">
      <c r="A2475" s="9">
        <v>49514</v>
      </c>
      <c r="B2475" s="2">
        <v>10013</v>
      </c>
      <c r="C2475" s="2" t="s">
        <v>55</v>
      </c>
      <c r="D2475" s="2">
        <v>237</v>
      </c>
      <c r="E2475">
        <f>VLOOKUP(C2475,'Product Master'!$A$1:$C$31,3,FALSE)</f>
        <v>110</v>
      </c>
    </row>
    <row r="2476" spans="1:5" x14ac:dyDescent="0.25">
      <c r="A2476" s="9">
        <v>49515</v>
      </c>
      <c r="B2476" s="2">
        <v>10013</v>
      </c>
      <c r="C2476" s="2" t="s">
        <v>58</v>
      </c>
      <c r="D2476" s="2">
        <v>285</v>
      </c>
      <c r="E2476">
        <f>VLOOKUP(C2476,'Product Master'!$A$1:$C$31,3,FALSE)</f>
        <v>129</v>
      </c>
    </row>
    <row r="2477" spans="1:5" x14ac:dyDescent="0.25">
      <c r="A2477" s="9">
        <v>49516</v>
      </c>
      <c r="B2477" s="2">
        <v>10015</v>
      </c>
      <c r="C2477" s="2" t="s">
        <v>45</v>
      </c>
      <c r="D2477" s="2">
        <v>226</v>
      </c>
      <c r="E2477">
        <f>VLOOKUP(C2477,'Product Master'!$A$1:$C$31,3,FALSE)</f>
        <v>92</v>
      </c>
    </row>
    <row r="2478" spans="1:5" x14ac:dyDescent="0.25">
      <c r="A2478" s="9">
        <v>49517</v>
      </c>
      <c r="B2478" s="2">
        <v>10014</v>
      </c>
      <c r="C2478" s="2" t="s">
        <v>34</v>
      </c>
      <c r="D2478" s="2">
        <v>279</v>
      </c>
      <c r="E2478">
        <f>VLOOKUP(C2478,'Product Master'!$A$1:$C$31,3,FALSE)</f>
        <v>440</v>
      </c>
    </row>
    <row r="2479" spans="1:5" x14ac:dyDescent="0.25">
      <c r="A2479" s="9">
        <v>49518</v>
      </c>
      <c r="B2479" s="2">
        <v>10011</v>
      </c>
      <c r="C2479" s="2" t="s">
        <v>44</v>
      </c>
      <c r="D2479" s="2">
        <v>284</v>
      </c>
      <c r="E2479">
        <f>VLOOKUP(C2479,'Product Master'!$A$1:$C$31,3,FALSE)</f>
        <v>122</v>
      </c>
    </row>
    <row r="2480" spans="1:5" x14ac:dyDescent="0.25">
      <c r="A2480" s="9">
        <v>49519</v>
      </c>
      <c r="B2480" s="2">
        <v>10011</v>
      </c>
      <c r="C2480" s="2" t="s">
        <v>39</v>
      </c>
      <c r="D2480" s="2">
        <v>299</v>
      </c>
      <c r="E2480">
        <f>VLOOKUP(C2480,'Product Master'!$A$1:$C$31,3,FALSE)</f>
        <v>515</v>
      </c>
    </row>
    <row r="2481" spans="1:5" x14ac:dyDescent="0.25">
      <c r="A2481" s="9">
        <v>49520</v>
      </c>
      <c r="B2481" s="2">
        <v>10013</v>
      </c>
      <c r="C2481" s="2" t="s">
        <v>54</v>
      </c>
      <c r="D2481" s="2">
        <v>232</v>
      </c>
      <c r="E2481">
        <f>VLOOKUP(C2481,'Product Master'!$A$1:$C$31,3,FALSE)</f>
        <v>85</v>
      </c>
    </row>
    <row r="2482" spans="1:5" x14ac:dyDescent="0.25">
      <c r="A2482" s="9">
        <v>49521</v>
      </c>
      <c r="B2482" s="2">
        <v>10011</v>
      </c>
      <c r="C2482" s="2" t="s">
        <v>45</v>
      </c>
      <c r="D2482" s="2">
        <v>213</v>
      </c>
      <c r="E2482">
        <f>VLOOKUP(C2482,'Product Master'!$A$1:$C$31,3,FALSE)</f>
        <v>92</v>
      </c>
    </row>
    <row r="2483" spans="1:5" x14ac:dyDescent="0.25">
      <c r="A2483" s="9">
        <v>49522</v>
      </c>
      <c r="B2483" s="2">
        <v>10015</v>
      </c>
      <c r="C2483" s="2" t="s">
        <v>40</v>
      </c>
      <c r="D2483" s="2">
        <v>189</v>
      </c>
      <c r="E2483">
        <f>VLOOKUP(C2483,'Product Master'!$A$1:$C$31,3,FALSE)</f>
        <v>239</v>
      </c>
    </row>
    <row r="2484" spans="1:5" x14ac:dyDescent="0.25">
      <c r="A2484" s="9">
        <v>49523</v>
      </c>
      <c r="B2484" s="2">
        <v>10014</v>
      </c>
      <c r="C2484" s="2" t="s">
        <v>39</v>
      </c>
      <c r="D2484" s="2">
        <v>188</v>
      </c>
      <c r="E2484">
        <f>VLOOKUP(C2484,'Product Master'!$A$1:$C$31,3,FALSE)</f>
        <v>515</v>
      </c>
    </row>
    <row r="2485" spans="1:5" x14ac:dyDescent="0.25">
      <c r="A2485" s="9">
        <v>49524</v>
      </c>
      <c r="B2485" s="2">
        <v>10011</v>
      </c>
      <c r="C2485" s="2" t="s">
        <v>46</v>
      </c>
      <c r="D2485" s="2">
        <v>231</v>
      </c>
      <c r="E2485">
        <f>VLOOKUP(C2485,'Product Master'!$A$1:$C$31,3,FALSE)</f>
        <v>116</v>
      </c>
    </row>
    <row r="2486" spans="1:5" x14ac:dyDescent="0.25">
      <c r="A2486" s="9">
        <v>49525</v>
      </c>
      <c r="B2486" s="2">
        <v>10015</v>
      </c>
      <c r="C2486" s="2" t="s">
        <v>44</v>
      </c>
      <c r="D2486" s="2">
        <v>224</v>
      </c>
      <c r="E2486">
        <f>VLOOKUP(C2486,'Product Master'!$A$1:$C$31,3,FALSE)</f>
        <v>122</v>
      </c>
    </row>
    <row r="2487" spans="1:5" x14ac:dyDescent="0.25">
      <c r="A2487" s="9">
        <v>49526</v>
      </c>
      <c r="B2487" s="2">
        <v>10013</v>
      </c>
      <c r="C2487" s="2" t="s">
        <v>39</v>
      </c>
      <c r="D2487" s="2">
        <v>66</v>
      </c>
      <c r="E2487">
        <f>VLOOKUP(C2487,'Product Master'!$A$1:$C$31,3,FALSE)</f>
        <v>515</v>
      </c>
    </row>
    <row r="2488" spans="1:5" x14ac:dyDescent="0.25">
      <c r="A2488" s="9">
        <v>49527</v>
      </c>
      <c r="B2488" s="2">
        <v>10013</v>
      </c>
      <c r="C2488" s="2" t="s">
        <v>30</v>
      </c>
      <c r="D2488" s="2">
        <v>79</v>
      </c>
      <c r="E2488">
        <f>VLOOKUP(C2488,'Product Master'!$A$1:$C$31,3,FALSE)</f>
        <v>600</v>
      </c>
    </row>
    <row r="2489" spans="1:5" x14ac:dyDescent="0.25">
      <c r="A2489" s="9">
        <v>49528</v>
      </c>
      <c r="B2489" s="2">
        <v>10014</v>
      </c>
      <c r="C2489" s="2" t="s">
        <v>59</v>
      </c>
      <c r="D2489" s="2">
        <v>135</v>
      </c>
      <c r="E2489">
        <f>VLOOKUP(C2489,'Product Master'!$A$1:$C$31,3,FALSE)</f>
        <v>200</v>
      </c>
    </row>
    <row r="2490" spans="1:5" x14ac:dyDescent="0.25">
      <c r="A2490" s="9">
        <v>49529</v>
      </c>
      <c r="B2490" s="2">
        <v>10011</v>
      </c>
      <c r="C2490" s="2" t="s">
        <v>41</v>
      </c>
      <c r="D2490" s="2">
        <v>70</v>
      </c>
      <c r="E2490">
        <f>VLOOKUP(C2490,'Product Master'!$A$1:$C$31,3,FALSE)</f>
        <v>808</v>
      </c>
    </row>
    <row r="2491" spans="1:5" x14ac:dyDescent="0.25">
      <c r="A2491" s="9">
        <v>49530</v>
      </c>
      <c r="B2491" s="2">
        <v>10011</v>
      </c>
      <c r="C2491" s="2" t="s">
        <v>33</v>
      </c>
      <c r="D2491" s="2">
        <v>298</v>
      </c>
      <c r="E2491">
        <f>VLOOKUP(C2491,'Product Master'!$A$1:$C$31,3,FALSE)</f>
        <v>84</v>
      </c>
    </row>
    <row r="2492" spans="1:5" x14ac:dyDescent="0.25">
      <c r="A2492" s="9">
        <v>49531</v>
      </c>
      <c r="B2492" s="2">
        <v>10012</v>
      </c>
      <c r="C2492" s="2" t="s">
        <v>43</v>
      </c>
      <c r="D2492" s="2">
        <v>124</v>
      </c>
      <c r="E2492">
        <f>VLOOKUP(C2492,'Product Master'!$A$1:$C$31,3,FALSE)</f>
        <v>150</v>
      </c>
    </row>
    <row r="2493" spans="1:5" x14ac:dyDescent="0.25">
      <c r="A2493" s="9">
        <v>49532</v>
      </c>
      <c r="B2493" s="2">
        <v>10012</v>
      </c>
      <c r="C2493" s="2" t="s">
        <v>59</v>
      </c>
      <c r="D2493" s="2">
        <v>232</v>
      </c>
      <c r="E2493">
        <f>VLOOKUP(C2493,'Product Master'!$A$1:$C$31,3,FALSE)</f>
        <v>200</v>
      </c>
    </row>
    <row r="2494" spans="1:5" x14ac:dyDescent="0.25">
      <c r="A2494" s="9">
        <v>49533</v>
      </c>
      <c r="B2494" s="2">
        <v>10014</v>
      </c>
      <c r="C2494" s="2" t="s">
        <v>50</v>
      </c>
      <c r="D2494" s="2">
        <v>189</v>
      </c>
      <c r="E2494">
        <f>VLOOKUP(C2494,'Product Master'!$A$1:$C$31,3,FALSE)</f>
        <v>141</v>
      </c>
    </row>
    <row r="2495" spans="1:5" x14ac:dyDescent="0.25">
      <c r="A2495" s="9">
        <v>49534</v>
      </c>
      <c r="B2495" s="2">
        <v>10013</v>
      </c>
      <c r="C2495" s="2" t="s">
        <v>59</v>
      </c>
      <c r="D2495" s="2">
        <v>249</v>
      </c>
      <c r="E2495">
        <f>VLOOKUP(C2495,'Product Master'!$A$1:$C$31,3,FALSE)</f>
        <v>200</v>
      </c>
    </row>
    <row r="2496" spans="1:5" x14ac:dyDescent="0.25">
      <c r="A2496" s="9">
        <v>49535</v>
      </c>
      <c r="B2496" s="2">
        <v>10012</v>
      </c>
      <c r="C2496" s="2" t="s">
        <v>41</v>
      </c>
      <c r="D2496" s="2">
        <v>97</v>
      </c>
      <c r="E2496">
        <f>VLOOKUP(C2496,'Product Master'!$A$1:$C$31,3,FALSE)</f>
        <v>808</v>
      </c>
    </row>
    <row r="2497" spans="1:5" x14ac:dyDescent="0.25">
      <c r="A2497" s="9">
        <v>49536</v>
      </c>
      <c r="B2497" s="2">
        <v>10015</v>
      </c>
      <c r="C2497" s="2" t="s">
        <v>32</v>
      </c>
      <c r="D2497" s="2">
        <v>292</v>
      </c>
      <c r="E2497">
        <f>VLOOKUP(C2497,'Product Master'!$A$1:$C$31,3,FALSE)</f>
        <v>139</v>
      </c>
    </row>
    <row r="2498" spans="1:5" x14ac:dyDescent="0.25">
      <c r="A2498" s="9">
        <v>49537</v>
      </c>
      <c r="B2498" s="2">
        <v>10012</v>
      </c>
      <c r="C2498" s="2" t="s">
        <v>58</v>
      </c>
      <c r="D2498" s="2">
        <v>284</v>
      </c>
      <c r="E2498">
        <f>VLOOKUP(C2498,'Product Master'!$A$1:$C$31,3,FALSE)</f>
        <v>129</v>
      </c>
    </row>
    <row r="2499" spans="1:5" x14ac:dyDescent="0.25">
      <c r="A2499" s="9">
        <v>49538</v>
      </c>
      <c r="B2499" s="2">
        <v>10013</v>
      </c>
      <c r="C2499" s="2" t="s">
        <v>39</v>
      </c>
      <c r="D2499" s="2">
        <v>88</v>
      </c>
      <c r="E2499">
        <f>VLOOKUP(C2499,'Product Master'!$A$1:$C$31,3,FALSE)</f>
        <v>515</v>
      </c>
    </row>
    <row r="2500" spans="1:5" x14ac:dyDescent="0.25">
      <c r="A2500" s="9">
        <v>49539</v>
      </c>
      <c r="B2500" s="2">
        <v>10014</v>
      </c>
      <c r="C2500" s="2" t="s">
        <v>32</v>
      </c>
      <c r="D2500" s="2">
        <v>291</v>
      </c>
      <c r="E2500">
        <f>VLOOKUP(C2500,'Product Master'!$A$1:$C$31,3,FALSE)</f>
        <v>139</v>
      </c>
    </row>
    <row r="2501" spans="1:5" x14ac:dyDescent="0.25">
      <c r="A2501" s="9">
        <v>49540</v>
      </c>
      <c r="B2501" s="2">
        <v>10015</v>
      </c>
      <c r="C2501" s="2" t="s">
        <v>36</v>
      </c>
      <c r="D2501" s="2">
        <v>225</v>
      </c>
      <c r="E2501">
        <f>VLOOKUP(C2501,'Product Master'!$A$1:$C$31,3,FALSE)</f>
        <v>145</v>
      </c>
    </row>
    <row r="2502" spans="1:5" x14ac:dyDescent="0.25">
      <c r="A2502" s="9">
        <v>49541</v>
      </c>
      <c r="B2502" s="2">
        <v>10012</v>
      </c>
      <c r="C2502" s="2" t="s">
        <v>39</v>
      </c>
      <c r="D2502" s="2">
        <v>270</v>
      </c>
      <c r="E2502">
        <f>VLOOKUP(C2502,'Product Master'!$A$1:$C$31,3,FALSE)</f>
        <v>515</v>
      </c>
    </row>
    <row r="2503" spans="1:5" x14ac:dyDescent="0.25">
      <c r="A2503" s="9">
        <v>49542</v>
      </c>
      <c r="B2503" s="2">
        <v>10015</v>
      </c>
      <c r="C2503" s="2" t="s">
        <v>44</v>
      </c>
      <c r="D2503" s="2">
        <v>197</v>
      </c>
      <c r="E2503">
        <f>VLOOKUP(C2503,'Product Master'!$A$1:$C$31,3,FALSE)</f>
        <v>122</v>
      </c>
    </row>
    <row r="2504" spans="1:5" x14ac:dyDescent="0.25">
      <c r="A2504" s="9">
        <v>49543</v>
      </c>
      <c r="B2504" s="2">
        <v>10011</v>
      </c>
      <c r="C2504" s="2" t="s">
        <v>46</v>
      </c>
      <c r="D2504" s="2">
        <v>168</v>
      </c>
      <c r="E2504">
        <f>VLOOKUP(C2504,'Product Master'!$A$1:$C$31,3,FALSE)</f>
        <v>116</v>
      </c>
    </row>
    <row r="2505" spans="1:5" x14ac:dyDescent="0.25">
      <c r="A2505" s="9">
        <v>49544</v>
      </c>
      <c r="B2505" s="2">
        <v>10012</v>
      </c>
      <c r="C2505" s="2" t="s">
        <v>35</v>
      </c>
      <c r="D2505" s="2">
        <v>250</v>
      </c>
      <c r="E2505">
        <f>VLOOKUP(C2505,'Product Master'!$A$1:$C$31,3,FALSE)</f>
        <v>113</v>
      </c>
    </row>
    <row r="2506" spans="1:5" x14ac:dyDescent="0.25">
      <c r="A2506" s="9">
        <v>49545</v>
      </c>
      <c r="B2506" s="2">
        <v>10015</v>
      </c>
      <c r="C2506" s="2" t="s">
        <v>55</v>
      </c>
      <c r="D2506" s="2">
        <v>155</v>
      </c>
      <c r="E2506">
        <f>VLOOKUP(C2506,'Product Master'!$A$1:$C$31,3,FALSE)</f>
        <v>110</v>
      </c>
    </row>
    <row r="2507" spans="1:5" x14ac:dyDescent="0.25">
      <c r="A2507" s="9">
        <v>49546</v>
      </c>
      <c r="B2507" s="2">
        <v>10013</v>
      </c>
      <c r="C2507" s="2" t="s">
        <v>58</v>
      </c>
      <c r="D2507" s="2">
        <v>157</v>
      </c>
      <c r="E2507">
        <f>VLOOKUP(C2507,'Product Master'!$A$1:$C$31,3,FALSE)</f>
        <v>129</v>
      </c>
    </row>
    <row r="2508" spans="1:5" x14ac:dyDescent="0.25">
      <c r="A2508" s="9">
        <v>49547</v>
      </c>
      <c r="B2508" s="2">
        <v>10011</v>
      </c>
      <c r="C2508" s="2" t="s">
        <v>47</v>
      </c>
      <c r="D2508" s="2">
        <v>80</v>
      </c>
      <c r="E2508">
        <f>VLOOKUP(C2508,'Product Master'!$A$1:$C$31,3,FALSE)</f>
        <v>291</v>
      </c>
    </row>
    <row r="2509" spans="1:5" x14ac:dyDescent="0.25">
      <c r="A2509" s="9">
        <v>49548</v>
      </c>
      <c r="B2509" s="2">
        <v>10013</v>
      </c>
      <c r="C2509" s="2" t="s">
        <v>47</v>
      </c>
      <c r="D2509" s="2">
        <v>250</v>
      </c>
      <c r="E2509">
        <f>VLOOKUP(C2509,'Product Master'!$A$1:$C$31,3,FALSE)</f>
        <v>291</v>
      </c>
    </row>
    <row r="2510" spans="1:5" x14ac:dyDescent="0.25">
      <c r="A2510" s="9">
        <v>49549</v>
      </c>
      <c r="B2510" s="2">
        <v>10013</v>
      </c>
      <c r="C2510" s="2" t="s">
        <v>49</v>
      </c>
      <c r="D2510" s="2">
        <v>226</v>
      </c>
      <c r="E2510">
        <f>VLOOKUP(C2510,'Product Master'!$A$1:$C$31,3,FALSE)</f>
        <v>70</v>
      </c>
    </row>
    <row r="2511" spans="1:5" x14ac:dyDescent="0.25">
      <c r="A2511" s="9">
        <v>49550</v>
      </c>
      <c r="B2511" s="2">
        <v>10012</v>
      </c>
      <c r="C2511" s="2" t="s">
        <v>53</v>
      </c>
      <c r="D2511" s="2">
        <v>132</v>
      </c>
      <c r="E2511">
        <f>VLOOKUP(C2511,'Product Master'!$A$1:$C$31,3,FALSE)</f>
        <v>687</v>
      </c>
    </row>
    <row r="2512" spans="1:5" x14ac:dyDescent="0.25">
      <c r="A2512" s="9">
        <v>49551</v>
      </c>
      <c r="B2512" s="2">
        <v>10015</v>
      </c>
      <c r="C2512" s="2" t="s">
        <v>42</v>
      </c>
      <c r="D2512" s="2">
        <v>267</v>
      </c>
      <c r="E2512">
        <f>VLOOKUP(C2512,'Product Master'!$A$1:$C$31,3,FALSE)</f>
        <v>97</v>
      </c>
    </row>
    <row r="2513" spans="1:5" x14ac:dyDescent="0.25">
      <c r="A2513" s="9">
        <v>49552</v>
      </c>
      <c r="B2513" s="2">
        <v>10011</v>
      </c>
      <c r="C2513" s="2" t="s">
        <v>31</v>
      </c>
      <c r="D2513" s="2">
        <v>148</v>
      </c>
      <c r="E2513">
        <f>VLOOKUP(C2513,'Product Master'!$A$1:$C$31,3,FALSE)</f>
        <v>114</v>
      </c>
    </row>
    <row r="2514" spans="1:5" x14ac:dyDescent="0.25">
      <c r="A2514" s="9">
        <v>49553</v>
      </c>
      <c r="B2514" s="2">
        <v>10015</v>
      </c>
      <c r="C2514" s="2" t="s">
        <v>54</v>
      </c>
      <c r="D2514" s="2">
        <v>242</v>
      </c>
      <c r="E2514">
        <f>VLOOKUP(C2514,'Product Master'!$A$1:$C$31,3,FALSE)</f>
        <v>85</v>
      </c>
    </row>
    <row r="2515" spans="1:5" x14ac:dyDescent="0.25">
      <c r="A2515" s="9">
        <v>49554</v>
      </c>
      <c r="B2515" s="2">
        <v>10013</v>
      </c>
      <c r="C2515" s="2" t="s">
        <v>34</v>
      </c>
      <c r="D2515" s="2">
        <v>277</v>
      </c>
      <c r="E2515">
        <f>VLOOKUP(C2515,'Product Master'!$A$1:$C$31,3,FALSE)</f>
        <v>440</v>
      </c>
    </row>
    <row r="2516" spans="1:5" x14ac:dyDescent="0.25">
      <c r="A2516" s="9">
        <v>49555</v>
      </c>
      <c r="B2516" s="2">
        <v>10015</v>
      </c>
      <c r="C2516" s="2" t="s">
        <v>50</v>
      </c>
      <c r="D2516" s="2">
        <v>173</v>
      </c>
      <c r="E2516">
        <f>VLOOKUP(C2516,'Product Master'!$A$1:$C$31,3,FALSE)</f>
        <v>141</v>
      </c>
    </row>
    <row r="2517" spans="1:5" x14ac:dyDescent="0.25">
      <c r="A2517" s="9">
        <v>49556</v>
      </c>
      <c r="B2517" s="2">
        <v>10014</v>
      </c>
      <c r="C2517" s="2" t="s">
        <v>45</v>
      </c>
      <c r="D2517" s="2">
        <v>271</v>
      </c>
      <c r="E2517">
        <f>VLOOKUP(C2517,'Product Master'!$A$1:$C$31,3,FALSE)</f>
        <v>92</v>
      </c>
    </row>
    <row r="2518" spans="1:5" x14ac:dyDescent="0.25">
      <c r="A2518" s="9">
        <v>49557</v>
      </c>
      <c r="B2518" s="2">
        <v>10015</v>
      </c>
      <c r="C2518" s="2" t="s">
        <v>31</v>
      </c>
      <c r="D2518" s="2">
        <v>236</v>
      </c>
      <c r="E2518">
        <f>VLOOKUP(C2518,'Product Master'!$A$1:$C$31,3,FALSE)</f>
        <v>114</v>
      </c>
    </row>
    <row r="2519" spans="1:5" x14ac:dyDescent="0.25">
      <c r="A2519" s="9">
        <v>49558</v>
      </c>
      <c r="B2519" s="2">
        <v>10014</v>
      </c>
      <c r="C2519" s="2" t="s">
        <v>38</v>
      </c>
      <c r="D2519" s="2">
        <v>231</v>
      </c>
      <c r="E2519">
        <f>VLOOKUP(C2519,'Product Master'!$A$1:$C$31,3,FALSE)</f>
        <v>73</v>
      </c>
    </row>
    <row r="2520" spans="1:5" x14ac:dyDescent="0.25">
      <c r="A2520" s="9">
        <v>49559</v>
      </c>
      <c r="B2520" s="2">
        <v>10012</v>
      </c>
      <c r="C2520" s="2" t="s">
        <v>53</v>
      </c>
      <c r="D2520" s="2">
        <v>59</v>
      </c>
      <c r="E2520">
        <f>VLOOKUP(C2520,'Product Master'!$A$1:$C$31,3,FALSE)</f>
        <v>687</v>
      </c>
    </row>
    <row r="2521" spans="1:5" x14ac:dyDescent="0.25">
      <c r="A2521" s="9">
        <v>49560</v>
      </c>
      <c r="B2521" s="2">
        <v>10014</v>
      </c>
      <c r="C2521" s="2" t="s">
        <v>57</v>
      </c>
      <c r="D2521" s="2">
        <v>159</v>
      </c>
      <c r="E2521">
        <f>VLOOKUP(C2521,'Product Master'!$A$1:$C$31,3,FALSE)</f>
        <v>107</v>
      </c>
    </row>
    <row r="2522" spans="1:5" x14ac:dyDescent="0.25">
      <c r="A2522" s="9">
        <v>49561</v>
      </c>
      <c r="B2522" s="2">
        <v>10013</v>
      </c>
      <c r="C2522" s="2" t="s">
        <v>48</v>
      </c>
      <c r="D2522" s="2">
        <v>280</v>
      </c>
      <c r="E2522">
        <f>VLOOKUP(C2522,'Product Master'!$A$1:$C$31,3,FALSE)</f>
        <v>79</v>
      </c>
    </row>
    <row r="2523" spans="1:5" x14ac:dyDescent="0.25">
      <c r="A2523" s="9">
        <v>49562</v>
      </c>
      <c r="B2523" s="2">
        <v>10014</v>
      </c>
      <c r="C2523" s="2" t="s">
        <v>51</v>
      </c>
      <c r="D2523" s="2">
        <v>254</v>
      </c>
      <c r="E2523">
        <f>VLOOKUP(C2523,'Product Master'!$A$1:$C$31,3,FALSE)</f>
        <v>87</v>
      </c>
    </row>
    <row r="2524" spans="1:5" x14ac:dyDescent="0.25">
      <c r="A2524" s="9">
        <v>49563</v>
      </c>
      <c r="B2524" s="2">
        <v>10013</v>
      </c>
      <c r="C2524" s="2" t="s">
        <v>30</v>
      </c>
      <c r="D2524" s="2">
        <v>193</v>
      </c>
      <c r="E2524">
        <f>VLOOKUP(C2524,'Product Master'!$A$1:$C$31,3,FALSE)</f>
        <v>600</v>
      </c>
    </row>
    <row r="2525" spans="1:5" x14ac:dyDescent="0.25">
      <c r="A2525" s="9">
        <v>49564</v>
      </c>
      <c r="B2525" s="2">
        <v>10011</v>
      </c>
      <c r="C2525" s="2" t="s">
        <v>30</v>
      </c>
      <c r="D2525" s="2">
        <v>176</v>
      </c>
      <c r="E2525">
        <f>VLOOKUP(C2525,'Product Master'!$A$1:$C$31,3,FALSE)</f>
        <v>600</v>
      </c>
    </row>
    <row r="2526" spans="1:5" x14ac:dyDescent="0.25">
      <c r="A2526" s="9">
        <v>49565</v>
      </c>
      <c r="B2526" s="2">
        <v>10012</v>
      </c>
      <c r="C2526" s="2" t="s">
        <v>59</v>
      </c>
      <c r="D2526" s="2">
        <v>250</v>
      </c>
      <c r="E2526">
        <f>VLOOKUP(C2526,'Product Master'!$A$1:$C$31,3,FALSE)</f>
        <v>200</v>
      </c>
    </row>
    <row r="2527" spans="1:5" x14ac:dyDescent="0.25">
      <c r="A2527" s="9">
        <v>49566</v>
      </c>
      <c r="B2527" s="2">
        <v>10012</v>
      </c>
      <c r="C2527" s="2" t="s">
        <v>41</v>
      </c>
      <c r="D2527" s="2">
        <v>286</v>
      </c>
      <c r="E2527">
        <f>VLOOKUP(C2527,'Product Master'!$A$1:$C$31,3,FALSE)</f>
        <v>808</v>
      </c>
    </row>
    <row r="2528" spans="1:5" x14ac:dyDescent="0.25">
      <c r="A2528" s="9">
        <v>49567</v>
      </c>
      <c r="B2528" s="2">
        <v>10012</v>
      </c>
      <c r="C2528" s="2" t="s">
        <v>46</v>
      </c>
      <c r="D2528" s="2">
        <v>250</v>
      </c>
      <c r="E2528">
        <f>VLOOKUP(C2528,'Product Master'!$A$1:$C$31,3,FALSE)</f>
        <v>116</v>
      </c>
    </row>
    <row r="2529" spans="1:5" x14ac:dyDescent="0.25">
      <c r="A2529" s="9">
        <v>49568</v>
      </c>
      <c r="B2529" s="2">
        <v>10015</v>
      </c>
      <c r="C2529" s="2" t="s">
        <v>55</v>
      </c>
      <c r="D2529" s="2">
        <v>223</v>
      </c>
      <c r="E2529">
        <f>VLOOKUP(C2529,'Product Master'!$A$1:$C$31,3,FALSE)</f>
        <v>110</v>
      </c>
    </row>
    <row r="2530" spans="1:5" x14ac:dyDescent="0.25">
      <c r="A2530" s="9">
        <v>49569</v>
      </c>
      <c r="B2530" s="2">
        <v>10014</v>
      </c>
      <c r="C2530" s="2" t="s">
        <v>54</v>
      </c>
      <c r="D2530" s="2">
        <v>223</v>
      </c>
      <c r="E2530">
        <f>VLOOKUP(C2530,'Product Master'!$A$1:$C$31,3,FALSE)</f>
        <v>85</v>
      </c>
    </row>
    <row r="2531" spans="1:5" x14ac:dyDescent="0.25">
      <c r="A2531" s="9">
        <v>49570</v>
      </c>
      <c r="B2531" s="2">
        <v>10011</v>
      </c>
      <c r="C2531" s="2" t="s">
        <v>32</v>
      </c>
      <c r="D2531" s="2">
        <v>136</v>
      </c>
      <c r="E2531">
        <f>VLOOKUP(C2531,'Product Master'!$A$1:$C$31,3,FALSE)</f>
        <v>139</v>
      </c>
    </row>
    <row r="2532" spans="1:5" x14ac:dyDescent="0.25">
      <c r="A2532" s="9">
        <v>49571</v>
      </c>
      <c r="B2532" s="2">
        <v>10015</v>
      </c>
      <c r="C2532" s="2" t="s">
        <v>41</v>
      </c>
      <c r="D2532" s="2">
        <v>133</v>
      </c>
      <c r="E2532">
        <f>VLOOKUP(C2532,'Product Master'!$A$1:$C$31,3,FALSE)</f>
        <v>808</v>
      </c>
    </row>
    <row r="2533" spans="1:5" x14ac:dyDescent="0.25">
      <c r="A2533" s="9">
        <v>49572</v>
      </c>
      <c r="B2533" s="2">
        <v>10013</v>
      </c>
      <c r="C2533" s="2" t="s">
        <v>57</v>
      </c>
      <c r="D2533" s="2">
        <v>267</v>
      </c>
      <c r="E2533">
        <f>VLOOKUP(C2533,'Product Master'!$A$1:$C$31,3,FALSE)</f>
        <v>107</v>
      </c>
    </row>
    <row r="2534" spans="1:5" x14ac:dyDescent="0.25">
      <c r="A2534" s="9">
        <v>49573</v>
      </c>
      <c r="B2534" s="2">
        <v>10012</v>
      </c>
      <c r="C2534" s="2" t="s">
        <v>36</v>
      </c>
      <c r="D2534" s="2">
        <v>138</v>
      </c>
      <c r="E2534">
        <f>VLOOKUP(C2534,'Product Master'!$A$1:$C$31,3,FALSE)</f>
        <v>145</v>
      </c>
    </row>
    <row r="2535" spans="1:5" x14ac:dyDescent="0.25">
      <c r="A2535" s="9">
        <v>49574</v>
      </c>
      <c r="B2535" s="2">
        <v>10014</v>
      </c>
      <c r="C2535" s="2" t="s">
        <v>34</v>
      </c>
      <c r="D2535" s="2">
        <v>86</v>
      </c>
      <c r="E2535">
        <f>VLOOKUP(C2535,'Product Master'!$A$1:$C$31,3,FALSE)</f>
        <v>440</v>
      </c>
    </row>
    <row r="2536" spans="1:5" x14ac:dyDescent="0.25">
      <c r="A2536" s="9">
        <v>49575</v>
      </c>
      <c r="B2536" s="2">
        <v>10015</v>
      </c>
      <c r="C2536" s="2" t="s">
        <v>40</v>
      </c>
      <c r="D2536" s="2">
        <v>233</v>
      </c>
      <c r="E2536">
        <f>VLOOKUP(C2536,'Product Master'!$A$1:$C$31,3,FALSE)</f>
        <v>239</v>
      </c>
    </row>
    <row r="2537" spans="1:5" x14ac:dyDescent="0.25">
      <c r="A2537" s="9">
        <v>49576</v>
      </c>
      <c r="B2537" s="2">
        <v>10015</v>
      </c>
      <c r="C2537" s="2" t="s">
        <v>44</v>
      </c>
      <c r="D2537" s="2">
        <v>209</v>
      </c>
      <c r="E2537">
        <f>VLOOKUP(C2537,'Product Master'!$A$1:$C$31,3,FALSE)</f>
        <v>122</v>
      </c>
    </row>
    <row r="2538" spans="1:5" x14ac:dyDescent="0.25">
      <c r="A2538" s="9">
        <v>49577</v>
      </c>
      <c r="B2538" s="2">
        <v>10011</v>
      </c>
      <c r="C2538" s="2" t="s">
        <v>46</v>
      </c>
      <c r="D2538" s="2">
        <v>137</v>
      </c>
      <c r="E2538">
        <f>VLOOKUP(C2538,'Product Master'!$A$1:$C$31,3,FALSE)</f>
        <v>116</v>
      </c>
    </row>
    <row r="2539" spans="1:5" x14ac:dyDescent="0.25">
      <c r="A2539" s="9">
        <v>49578</v>
      </c>
      <c r="B2539" s="2">
        <v>10014</v>
      </c>
      <c r="C2539" s="2" t="s">
        <v>32</v>
      </c>
      <c r="D2539" s="2">
        <v>140</v>
      </c>
      <c r="E2539">
        <f>VLOOKUP(C2539,'Product Master'!$A$1:$C$31,3,FALSE)</f>
        <v>139</v>
      </c>
    </row>
    <row r="2540" spans="1:5" x14ac:dyDescent="0.25">
      <c r="A2540" s="9">
        <v>49579</v>
      </c>
      <c r="B2540" s="2">
        <v>10012</v>
      </c>
      <c r="C2540" s="2" t="s">
        <v>59</v>
      </c>
      <c r="D2540" s="2">
        <v>182</v>
      </c>
      <c r="E2540">
        <f>VLOOKUP(C2540,'Product Master'!$A$1:$C$31,3,FALSE)</f>
        <v>200</v>
      </c>
    </row>
    <row r="2541" spans="1:5" x14ac:dyDescent="0.25">
      <c r="A2541" s="9">
        <v>49580</v>
      </c>
      <c r="B2541" s="2">
        <v>10012</v>
      </c>
      <c r="C2541" s="2" t="s">
        <v>59</v>
      </c>
      <c r="D2541" s="2">
        <v>277</v>
      </c>
      <c r="E2541">
        <f>VLOOKUP(C2541,'Product Master'!$A$1:$C$31,3,FALSE)</f>
        <v>200</v>
      </c>
    </row>
    <row r="2542" spans="1:5" x14ac:dyDescent="0.25">
      <c r="A2542" s="9">
        <v>49581</v>
      </c>
      <c r="B2542" s="2">
        <v>10014</v>
      </c>
      <c r="C2542" s="2" t="s">
        <v>49</v>
      </c>
      <c r="D2542" s="2">
        <v>235</v>
      </c>
      <c r="E2542">
        <f>VLOOKUP(C2542,'Product Master'!$A$1:$C$31,3,FALSE)</f>
        <v>70</v>
      </c>
    </row>
    <row r="2543" spans="1:5" x14ac:dyDescent="0.25">
      <c r="A2543" s="9">
        <v>49582</v>
      </c>
      <c r="B2543" s="2">
        <v>10013</v>
      </c>
      <c r="C2543" s="2" t="s">
        <v>53</v>
      </c>
      <c r="D2543" s="2">
        <v>180</v>
      </c>
      <c r="E2543">
        <f>VLOOKUP(C2543,'Product Master'!$A$1:$C$31,3,FALSE)</f>
        <v>687</v>
      </c>
    </row>
    <row r="2544" spans="1:5" x14ac:dyDescent="0.25">
      <c r="A2544" s="9">
        <v>49583</v>
      </c>
      <c r="B2544" s="2">
        <v>10011</v>
      </c>
      <c r="C2544" s="2" t="s">
        <v>45</v>
      </c>
      <c r="D2544" s="2">
        <v>266</v>
      </c>
      <c r="E2544">
        <f>VLOOKUP(C2544,'Product Master'!$A$1:$C$31,3,FALSE)</f>
        <v>92</v>
      </c>
    </row>
    <row r="2545" spans="1:5" x14ac:dyDescent="0.25">
      <c r="A2545" s="9">
        <v>49584</v>
      </c>
      <c r="B2545" s="2">
        <v>10013</v>
      </c>
      <c r="C2545" s="2" t="s">
        <v>47</v>
      </c>
      <c r="D2545" s="2">
        <v>219</v>
      </c>
      <c r="E2545">
        <f>VLOOKUP(C2545,'Product Master'!$A$1:$C$31,3,FALSE)</f>
        <v>291</v>
      </c>
    </row>
    <row r="2546" spans="1:5" x14ac:dyDescent="0.25">
      <c r="A2546" s="9">
        <v>49585</v>
      </c>
      <c r="B2546" s="2">
        <v>10012</v>
      </c>
      <c r="C2546" s="2" t="s">
        <v>46</v>
      </c>
      <c r="D2546" s="2">
        <v>223</v>
      </c>
      <c r="E2546">
        <f>VLOOKUP(C2546,'Product Master'!$A$1:$C$31,3,FALSE)</f>
        <v>116</v>
      </c>
    </row>
    <row r="2547" spans="1:5" x14ac:dyDescent="0.25">
      <c r="A2547" s="9">
        <v>49586</v>
      </c>
      <c r="B2547" s="2">
        <v>10012</v>
      </c>
      <c r="C2547" s="2" t="s">
        <v>35</v>
      </c>
      <c r="D2547" s="2">
        <v>243</v>
      </c>
      <c r="E2547">
        <f>VLOOKUP(C2547,'Product Master'!$A$1:$C$31,3,FALSE)</f>
        <v>113</v>
      </c>
    </row>
    <row r="2548" spans="1:5" x14ac:dyDescent="0.25">
      <c r="A2548" s="9">
        <v>49587</v>
      </c>
      <c r="B2548" s="2">
        <v>10011</v>
      </c>
      <c r="C2548" s="2" t="s">
        <v>49</v>
      </c>
      <c r="D2548" s="2">
        <v>258</v>
      </c>
      <c r="E2548">
        <f>VLOOKUP(C2548,'Product Master'!$A$1:$C$31,3,FALSE)</f>
        <v>70</v>
      </c>
    </row>
    <row r="2549" spans="1:5" x14ac:dyDescent="0.25">
      <c r="A2549" s="9">
        <v>49588</v>
      </c>
      <c r="B2549" s="2">
        <v>10013</v>
      </c>
      <c r="C2549" s="2" t="s">
        <v>57</v>
      </c>
      <c r="D2549" s="2">
        <v>280</v>
      </c>
      <c r="E2549">
        <f>VLOOKUP(C2549,'Product Master'!$A$1:$C$31,3,FALSE)</f>
        <v>107</v>
      </c>
    </row>
    <row r="2550" spans="1:5" x14ac:dyDescent="0.25">
      <c r="A2550" s="9">
        <v>49589</v>
      </c>
      <c r="B2550" s="2">
        <v>10014</v>
      </c>
      <c r="C2550" s="2" t="s">
        <v>39</v>
      </c>
      <c r="D2550" s="2">
        <v>176</v>
      </c>
      <c r="E2550">
        <f>VLOOKUP(C2550,'Product Master'!$A$1:$C$31,3,FALSE)</f>
        <v>515</v>
      </c>
    </row>
    <row r="2551" spans="1:5" x14ac:dyDescent="0.25">
      <c r="A2551" s="9">
        <v>49590</v>
      </c>
      <c r="B2551" s="2">
        <v>10011</v>
      </c>
      <c r="C2551" s="2" t="s">
        <v>57</v>
      </c>
      <c r="D2551" s="2">
        <v>226</v>
      </c>
      <c r="E2551">
        <f>VLOOKUP(C2551,'Product Master'!$A$1:$C$31,3,FALSE)</f>
        <v>107</v>
      </c>
    </row>
    <row r="2552" spans="1:5" x14ac:dyDescent="0.25">
      <c r="A2552" s="9">
        <v>49591</v>
      </c>
      <c r="B2552" s="2">
        <v>10014</v>
      </c>
      <c r="C2552" s="2" t="s">
        <v>34</v>
      </c>
      <c r="D2552" s="2">
        <v>172</v>
      </c>
      <c r="E2552">
        <f>VLOOKUP(C2552,'Product Master'!$A$1:$C$31,3,FALSE)</f>
        <v>440</v>
      </c>
    </row>
    <row r="2553" spans="1:5" x14ac:dyDescent="0.25">
      <c r="A2553" s="9">
        <v>49592</v>
      </c>
      <c r="B2553" s="2">
        <v>10014</v>
      </c>
      <c r="C2553" s="2" t="s">
        <v>35</v>
      </c>
      <c r="D2553" s="2">
        <v>260</v>
      </c>
      <c r="E2553">
        <f>VLOOKUP(C2553,'Product Master'!$A$1:$C$31,3,FALSE)</f>
        <v>113</v>
      </c>
    </row>
    <row r="2554" spans="1:5" x14ac:dyDescent="0.25">
      <c r="A2554" s="9">
        <v>49593</v>
      </c>
      <c r="B2554" s="2">
        <v>10015</v>
      </c>
      <c r="C2554" s="2" t="s">
        <v>34</v>
      </c>
      <c r="D2554" s="2">
        <v>158</v>
      </c>
      <c r="E2554">
        <f>VLOOKUP(C2554,'Product Master'!$A$1:$C$31,3,FALSE)</f>
        <v>440</v>
      </c>
    </row>
    <row r="2555" spans="1:5" x14ac:dyDescent="0.25">
      <c r="A2555" s="9">
        <v>49594</v>
      </c>
      <c r="B2555" s="2">
        <v>10015</v>
      </c>
      <c r="C2555" s="2" t="s">
        <v>30</v>
      </c>
      <c r="D2555" s="2">
        <v>117</v>
      </c>
      <c r="E2555">
        <f>VLOOKUP(C2555,'Product Master'!$A$1:$C$31,3,FALSE)</f>
        <v>600</v>
      </c>
    </row>
    <row r="2556" spans="1:5" x14ac:dyDescent="0.25">
      <c r="A2556" s="9">
        <v>49595</v>
      </c>
      <c r="B2556" s="2">
        <v>10012</v>
      </c>
      <c r="C2556" s="2" t="s">
        <v>45</v>
      </c>
      <c r="D2556" s="2">
        <v>184</v>
      </c>
      <c r="E2556">
        <f>VLOOKUP(C2556,'Product Master'!$A$1:$C$31,3,FALSE)</f>
        <v>92</v>
      </c>
    </row>
    <row r="2557" spans="1:5" x14ac:dyDescent="0.25">
      <c r="A2557" s="9">
        <v>49596</v>
      </c>
      <c r="B2557" s="2">
        <v>10014</v>
      </c>
      <c r="C2557" s="2" t="s">
        <v>50</v>
      </c>
      <c r="D2557" s="2">
        <v>210</v>
      </c>
      <c r="E2557">
        <f>VLOOKUP(C2557,'Product Master'!$A$1:$C$31,3,FALSE)</f>
        <v>141</v>
      </c>
    </row>
    <row r="2558" spans="1:5" x14ac:dyDescent="0.25">
      <c r="A2558" s="9">
        <v>49597</v>
      </c>
      <c r="B2558" s="2">
        <v>10011</v>
      </c>
      <c r="C2558" s="2" t="s">
        <v>56</v>
      </c>
      <c r="D2558" s="2">
        <v>119</v>
      </c>
      <c r="E2558">
        <f>VLOOKUP(C2558,'Product Master'!$A$1:$C$31,3,FALSE)</f>
        <v>139</v>
      </c>
    </row>
    <row r="2559" spans="1:5" x14ac:dyDescent="0.25">
      <c r="A2559" s="9">
        <v>49598</v>
      </c>
      <c r="B2559" s="2">
        <v>10012</v>
      </c>
      <c r="C2559" s="2" t="s">
        <v>30</v>
      </c>
      <c r="D2559" s="2">
        <v>289</v>
      </c>
      <c r="E2559">
        <f>VLOOKUP(C2559,'Product Master'!$A$1:$C$31,3,FALSE)</f>
        <v>600</v>
      </c>
    </row>
    <row r="2560" spans="1:5" x14ac:dyDescent="0.25">
      <c r="A2560" s="9">
        <v>49599</v>
      </c>
      <c r="B2560" s="2">
        <v>10011</v>
      </c>
      <c r="C2560" s="2" t="s">
        <v>59</v>
      </c>
      <c r="D2560" s="2">
        <v>98</v>
      </c>
      <c r="E2560">
        <f>VLOOKUP(C2560,'Product Master'!$A$1:$C$31,3,FALSE)</f>
        <v>200</v>
      </c>
    </row>
    <row r="2561" spans="1:5" x14ac:dyDescent="0.25">
      <c r="A2561" s="9">
        <v>49600</v>
      </c>
      <c r="B2561" s="2">
        <v>10014</v>
      </c>
      <c r="C2561" s="2" t="s">
        <v>39</v>
      </c>
      <c r="D2561" s="2">
        <v>130</v>
      </c>
      <c r="E2561">
        <f>VLOOKUP(C2561,'Product Master'!$A$1:$C$31,3,FALSE)</f>
        <v>515</v>
      </c>
    </row>
    <row r="2562" spans="1:5" x14ac:dyDescent="0.25">
      <c r="A2562" s="9">
        <v>49601</v>
      </c>
      <c r="B2562" s="2">
        <v>10012</v>
      </c>
      <c r="C2562" s="2" t="s">
        <v>50</v>
      </c>
      <c r="D2562" s="2">
        <v>203</v>
      </c>
      <c r="E2562">
        <f>VLOOKUP(C2562,'Product Master'!$A$1:$C$31,3,FALSE)</f>
        <v>141</v>
      </c>
    </row>
    <row r="2563" spans="1:5" x14ac:dyDescent="0.25">
      <c r="A2563" s="9">
        <v>49602</v>
      </c>
      <c r="B2563" s="2">
        <v>10012</v>
      </c>
      <c r="C2563" s="2" t="s">
        <v>39</v>
      </c>
      <c r="D2563" s="2">
        <v>87</v>
      </c>
      <c r="E2563">
        <f>VLOOKUP(C2563,'Product Master'!$A$1:$C$31,3,FALSE)</f>
        <v>515</v>
      </c>
    </row>
    <row r="2564" spans="1:5" x14ac:dyDescent="0.25">
      <c r="A2564" s="9">
        <v>49603</v>
      </c>
      <c r="B2564" s="2">
        <v>10014</v>
      </c>
      <c r="C2564" s="2" t="s">
        <v>42</v>
      </c>
      <c r="D2564" s="2">
        <v>236</v>
      </c>
      <c r="E2564">
        <f>VLOOKUP(C2564,'Product Master'!$A$1:$C$31,3,FALSE)</f>
        <v>97</v>
      </c>
    </row>
    <row r="2565" spans="1:5" x14ac:dyDescent="0.25">
      <c r="A2565" s="9">
        <v>49604</v>
      </c>
      <c r="B2565" s="2">
        <v>10014</v>
      </c>
      <c r="C2565" s="2" t="s">
        <v>49</v>
      </c>
      <c r="D2565" s="2">
        <v>234</v>
      </c>
      <c r="E2565">
        <f>VLOOKUP(C2565,'Product Master'!$A$1:$C$31,3,FALSE)</f>
        <v>70</v>
      </c>
    </row>
    <row r="2566" spans="1:5" x14ac:dyDescent="0.25">
      <c r="A2566" s="9">
        <v>49605</v>
      </c>
      <c r="B2566" s="2">
        <v>10011</v>
      </c>
      <c r="C2566" s="2" t="s">
        <v>45</v>
      </c>
      <c r="D2566" s="2">
        <v>291</v>
      </c>
      <c r="E2566">
        <f>VLOOKUP(C2566,'Product Master'!$A$1:$C$31,3,FALSE)</f>
        <v>92</v>
      </c>
    </row>
    <row r="2567" spans="1:5" x14ac:dyDescent="0.25">
      <c r="A2567" s="9">
        <v>49606</v>
      </c>
      <c r="B2567" s="2">
        <v>10015</v>
      </c>
      <c r="C2567" s="2" t="s">
        <v>34</v>
      </c>
      <c r="D2567" s="2">
        <v>297</v>
      </c>
      <c r="E2567">
        <f>VLOOKUP(C2567,'Product Master'!$A$1:$C$31,3,FALSE)</f>
        <v>440</v>
      </c>
    </row>
    <row r="2568" spans="1:5" x14ac:dyDescent="0.25">
      <c r="A2568" s="9">
        <v>49607</v>
      </c>
      <c r="B2568" s="2">
        <v>10015</v>
      </c>
      <c r="C2568" s="2" t="s">
        <v>39</v>
      </c>
      <c r="D2568" s="2">
        <v>155</v>
      </c>
      <c r="E2568">
        <f>VLOOKUP(C2568,'Product Master'!$A$1:$C$31,3,FALSE)</f>
        <v>515</v>
      </c>
    </row>
    <row r="2569" spans="1:5" x14ac:dyDescent="0.25">
      <c r="A2569" s="9">
        <v>49608</v>
      </c>
      <c r="B2569" s="2">
        <v>10013</v>
      </c>
      <c r="C2569" s="2" t="s">
        <v>39</v>
      </c>
      <c r="D2569" s="2">
        <v>299</v>
      </c>
      <c r="E2569">
        <f>VLOOKUP(C2569,'Product Master'!$A$1:$C$31,3,FALSE)</f>
        <v>515</v>
      </c>
    </row>
    <row r="2570" spans="1:5" x14ac:dyDescent="0.25">
      <c r="A2570" s="9">
        <v>49609</v>
      </c>
      <c r="B2570" s="2">
        <v>10014</v>
      </c>
      <c r="C2570" s="2" t="s">
        <v>35</v>
      </c>
      <c r="D2570" s="2">
        <v>178</v>
      </c>
      <c r="E2570">
        <f>VLOOKUP(C2570,'Product Master'!$A$1:$C$31,3,FALSE)</f>
        <v>113</v>
      </c>
    </row>
    <row r="2571" spans="1:5" x14ac:dyDescent="0.25">
      <c r="A2571" s="9">
        <v>49610</v>
      </c>
      <c r="B2571" s="2">
        <v>10011</v>
      </c>
      <c r="C2571" s="2" t="s">
        <v>37</v>
      </c>
      <c r="D2571" s="2">
        <v>279</v>
      </c>
      <c r="E2571">
        <f>VLOOKUP(C2571,'Product Master'!$A$1:$C$31,3,FALSE)</f>
        <v>68</v>
      </c>
    </row>
    <row r="2572" spans="1:5" x14ac:dyDescent="0.25">
      <c r="A2572" s="9">
        <v>49611</v>
      </c>
      <c r="B2572" s="2">
        <v>10015</v>
      </c>
      <c r="C2572" s="2" t="s">
        <v>30</v>
      </c>
      <c r="D2572" s="2">
        <v>298</v>
      </c>
      <c r="E2572">
        <f>VLOOKUP(C2572,'Product Master'!$A$1:$C$31,3,FALSE)</f>
        <v>600</v>
      </c>
    </row>
    <row r="2573" spans="1:5" x14ac:dyDescent="0.25">
      <c r="A2573" s="9">
        <v>49612</v>
      </c>
      <c r="B2573" s="2">
        <v>10014</v>
      </c>
      <c r="C2573" s="2" t="s">
        <v>31</v>
      </c>
      <c r="D2573" s="2">
        <v>245</v>
      </c>
      <c r="E2573">
        <f>VLOOKUP(C2573,'Product Master'!$A$1:$C$31,3,FALSE)</f>
        <v>114</v>
      </c>
    </row>
    <row r="2574" spans="1:5" x14ac:dyDescent="0.25">
      <c r="A2574" s="9">
        <v>49613</v>
      </c>
      <c r="B2574" s="2">
        <v>10015</v>
      </c>
      <c r="C2574" s="2" t="s">
        <v>36</v>
      </c>
      <c r="D2574" s="2">
        <v>257</v>
      </c>
      <c r="E2574">
        <f>VLOOKUP(C2574,'Product Master'!$A$1:$C$31,3,FALSE)</f>
        <v>145</v>
      </c>
    </row>
    <row r="2575" spans="1:5" x14ac:dyDescent="0.25">
      <c r="A2575" s="9">
        <v>49614</v>
      </c>
      <c r="B2575" s="2">
        <v>10015</v>
      </c>
      <c r="C2575" s="2" t="s">
        <v>30</v>
      </c>
      <c r="D2575" s="2">
        <v>131</v>
      </c>
      <c r="E2575">
        <f>VLOOKUP(C2575,'Product Master'!$A$1:$C$31,3,FALSE)</f>
        <v>600</v>
      </c>
    </row>
    <row r="2576" spans="1:5" x14ac:dyDescent="0.25">
      <c r="A2576" s="9">
        <v>49615</v>
      </c>
      <c r="B2576" s="2">
        <v>10015</v>
      </c>
      <c r="C2576" s="2" t="s">
        <v>58</v>
      </c>
      <c r="D2576" s="2">
        <v>122</v>
      </c>
      <c r="E2576">
        <f>VLOOKUP(C2576,'Product Master'!$A$1:$C$31,3,FALSE)</f>
        <v>129</v>
      </c>
    </row>
    <row r="2577" spans="1:5" x14ac:dyDescent="0.25">
      <c r="A2577" s="9">
        <v>49616</v>
      </c>
      <c r="B2577" s="2">
        <v>10013</v>
      </c>
      <c r="C2577" s="2" t="s">
        <v>34</v>
      </c>
      <c r="D2577" s="2">
        <v>159</v>
      </c>
      <c r="E2577">
        <f>VLOOKUP(C2577,'Product Master'!$A$1:$C$31,3,FALSE)</f>
        <v>440</v>
      </c>
    </row>
    <row r="2578" spans="1:5" x14ac:dyDescent="0.25">
      <c r="A2578" s="9">
        <v>49617</v>
      </c>
      <c r="B2578" s="2">
        <v>10013</v>
      </c>
      <c r="C2578" s="2" t="s">
        <v>41</v>
      </c>
      <c r="D2578" s="2">
        <v>104</v>
      </c>
      <c r="E2578">
        <f>VLOOKUP(C2578,'Product Master'!$A$1:$C$31,3,FALSE)</f>
        <v>808</v>
      </c>
    </row>
    <row r="2579" spans="1:5" x14ac:dyDescent="0.25">
      <c r="A2579" s="9">
        <v>49618</v>
      </c>
      <c r="B2579" s="2">
        <v>10011</v>
      </c>
      <c r="C2579" s="2" t="s">
        <v>31</v>
      </c>
      <c r="D2579" s="2">
        <v>300</v>
      </c>
      <c r="E2579">
        <f>VLOOKUP(C2579,'Product Master'!$A$1:$C$31,3,FALSE)</f>
        <v>114</v>
      </c>
    </row>
    <row r="2580" spans="1:5" x14ac:dyDescent="0.25">
      <c r="A2580" s="9">
        <v>49619</v>
      </c>
      <c r="B2580" s="2">
        <v>10012</v>
      </c>
      <c r="C2580" s="2" t="s">
        <v>52</v>
      </c>
      <c r="D2580" s="2">
        <v>155</v>
      </c>
      <c r="E2580">
        <f>VLOOKUP(C2580,'Product Master'!$A$1:$C$31,3,FALSE)</f>
        <v>239</v>
      </c>
    </row>
    <row r="2581" spans="1:5" x14ac:dyDescent="0.25">
      <c r="A2581" s="9">
        <v>49620</v>
      </c>
      <c r="B2581" s="2">
        <v>10013</v>
      </c>
      <c r="C2581" s="2" t="s">
        <v>43</v>
      </c>
      <c r="D2581" s="2">
        <v>153</v>
      </c>
      <c r="E2581">
        <f>VLOOKUP(C2581,'Product Master'!$A$1:$C$31,3,FALSE)</f>
        <v>150</v>
      </c>
    </row>
    <row r="2582" spans="1:5" x14ac:dyDescent="0.25">
      <c r="A2582" s="9">
        <v>49621</v>
      </c>
      <c r="B2582" s="2">
        <v>10011</v>
      </c>
      <c r="C2582" s="2" t="s">
        <v>51</v>
      </c>
      <c r="D2582" s="2">
        <v>296</v>
      </c>
      <c r="E2582">
        <f>VLOOKUP(C2582,'Product Master'!$A$1:$C$31,3,FALSE)</f>
        <v>87</v>
      </c>
    </row>
    <row r="2583" spans="1:5" x14ac:dyDescent="0.25">
      <c r="A2583" s="9">
        <v>49622</v>
      </c>
      <c r="B2583" s="2">
        <v>10012</v>
      </c>
      <c r="C2583" s="2" t="s">
        <v>44</v>
      </c>
      <c r="D2583" s="2">
        <v>260</v>
      </c>
      <c r="E2583">
        <f>VLOOKUP(C2583,'Product Master'!$A$1:$C$31,3,FALSE)</f>
        <v>122</v>
      </c>
    </row>
    <row r="2584" spans="1:5" x14ac:dyDescent="0.25">
      <c r="A2584" s="9">
        <v>49623</v>
      </c>
      <c r="B2584" s="2">
        <v>10012</v>
      </c>
      <c r="C2584" s="2" t="s">
        <v>45</v>
      </c>
      <c r="D2584" s="2">
        <v>243</v>
      </c>
      <c r="E2584">
        <f>VLOOKUP(C2584,'Product Master'!$A$1:$C$31,3,FALSE)</f>
        <v>92</v>
      </c>
    </row>
    <row r="2585" spans="1:5" x14ac:dyDescent="0.25">
      <c r="A2585" s="9">
        <v>49624</v>
      </c>
      <c r="B2585" s="2">
        <v>10012</v>
      </c>
      <c r="C2585" s="2" t="s">
        <v>52</v>
      </c>
      <c r="D2585" s="2">
        <v>188</v>
      </c>
      <c r="E2585">
        <f>VLOOKUP(C2585,'Product Master'!$A$1:$C$31,3,FALSE)</f>
        <v>239</v>
      </c>
    </row>
    <row r="2586" spans="1:5" x14ac:dyDescent="0.25">
      <c r="A2586" s="9">
        <v>49625</v>
      </c>
      <c r="B2586" s="2">
        <v>10012</v>
      </c>
      <c r="C2586" s="2" t="s">
        <v>35</v>
      </c>
      <c r="D2586" s="2">
        <v>167</v>
      </c>
      <c r="E2586">
        <f>VLOOKUP(C2586,'Product Master'!$A$1:$C$31,3,FALSE)</f>
        <v>113</v>
      </c>
    </row>
    <row r="2587" spans="1:5" x14ac:dyDescent="0.25">
      <c r="A2587" s="9">
        <v>49626</v>
      </c>
      <c r="B2587" s="2">
        <v>10011</v>
      </c>
      <c r="C2587" s="2" t="s">
        <v>40</v>
      </c>
      <c r="D2587" s="2">
        <v>119</v>
      </c>
      <c r="E2587">
        <f>VLOOKUP(C2587,'Product Master'!$A$1:$C$31,3,FALSE)</f>
        <v>239</v>
      </c>
    </row>
    <row r="2588" spans="1:5" x14ac:dyDescent="0.25">
      <c r="A2588" s="9">
        <v>49627</v>
      </c>
      <c r="B2588" s="2">
        <v>10013</v>
      </c>
      <c r="C2588" s="2" t="s">
        <v>56</v>
      </c>
      <c r="D2588" s="2">
        <v>227</v>
      </c>
      <c r="E2588">
        <f>VLOOKUP(C2588,'Product Master'!$A$1:$C$31,3,FALSE)</f>
        <v>139</v>
      </c>
    </row>
    <row r="2589" spans="1:5" x14ac:dyDescent="0.25">
      <c r="A2589" s="9">
        <v>49628</v>
      </c>
      <c r="B2589" s="2">
        <v>10015</v>
      </c>
      <c r="C2589" s="2" t="s">
        <v>32</v>
      </c>
      <c r="D2589" s="2">
        <v>298</v>
      </c>
      <c r="E2589">
        <f>VLOOKUP(C2589,'Product Master'!$A$1:$C$31,3,FALSE)</f>
        <v>139</v>
      </c>
    </row>
    <row r="2590" spans="1:5" x14ac:dyDescent="0.25">
      <c r="A2590" s="9">
        <v>49629</v>
      </c>
      <c r="B2590" s="2">
        <v>10013</v>
      </c>
      <c r="C2590" s="2" t="s">
        <v>39</v>
      </c>
      <c r="D2590" s="2">
        <v>149</v>
      </c>
      <c r="E2590">
        <f>VLOOKUP(C2590,'Product Master'!$A$1:$C$31,3,FALSE)</f>
        <v>515</v>
      </c>
    </row>
    <row r="2591" spans="1:5" x14ac:dyDescent="0.25">
      <c r="A2591" s="9">
        <v>49630</v>
      </c>
      <c r="B2591" s="2">
        <v>10012</v>
      </c>
      <c r="C2591" s="2" t="s">
        <v>37</v>
      </c>
      <c r="D2591" s="2">
        <v>296</v>
      </c>
      <c r="E2591">
        <f>VLOOKUP(C2591,'Product Master'!$A$1:$C$31,3,FALSE)</f>
        <v>68</v>
      </c>
    </row>
    <row r="2592" spans="1:5" x14ac:dyDescent="0.25">
      <c r="A2592" s="9">
        <v>49631</v>
      </c>
      <c r="B2592" s="2">
        <v>10013</v>
      </c>
      <c r="C2592" s="2" t="s">
        <v>35</v>
      </c>
      <c r="D2592" s="2">
        <v>202</v>
      </c>
      <c r="E2592">
        <f>VLOOKUP(C2592,'Product Master'!$A$1:$C$31,3,FALSE)</f>
        <v>113</v>
      </c>
    </row>
    <row r="2593" spans="1:5" x14ac:dyDescent="0.25">
      <c r="A2593" s="9">
        <v>49632</v>
      </c>
      <c r="B2593" s="2">
        <v>10011</v>
      </c>
      <c r="C2593" s="2" t="s">
        <v>40</v>
      </c>
      <c r="D2593" s="2">
        <v>297</v>
      </c>
      <c r="E2593">
        <f>VLOOKUP(C2593,'Product Master'!$A$1:$C$31,3,FALSE)</f>
        <v>239</v>
      </c>
    </row>
    <row r="2594" spans="1:5" x14ac:dyDescent="0.25">
      <c r="A2594" s="9">
        <v>49633</v>
      </c>
      <c r="B2594" s="2">
        <v>10013</v>
      </c>
      <c r="C2594" s="2" t="s">
        <v>41</v>
      </c>
      <c r="D2594" s="2">
        <v>196</v>
      </c>
      <c r="E2594">
        <f>VLOOKUP(C2594,'Product Master'!$A$1:$C$31,3,FALSE)</f>
        <v>808</v>
      </c>
    </row>
    <row r="2595" spans="1:5" x14ac:dyDescent="0.25">
      <c r="A2595" s="9">
        <v>49634</v>
      </c>
      <c r="B2595" s="2">
        <v>10011</v>
      </c>
      <c r="C2595" s="2" t="s">
        <v>46</v>
      </c>
      <c r="D2595" s="2">
        <v>177</v>
      </c>
      <c r="E2595">
        <f>VLOOKUP(C2595,'Product Master'!$A$1:$C$31,3,FALSE)</f>
        <v>116</v>
      </c>
    </row>
    <row r="2596" spans="1:5" x14ac:dyDescent="0.25">
      <c r="A2596" s="9">
        <v>49635</v>
      </c>
      <c r="B2596" s="2">
        <v>10015</v>
      </c>
      <c r="C2596" s="2" t="s">
        <v>45</v>
      </c>
      <c r="D2596" s="2">
        <v>277</v>
      </c>
      <c r="E2596">
        <f>VLOOKUP(C2596,'Product Master'!$A$1:$C$31,3,FALSE)</f>
        <v>92</v>
      </c>
    </row>
    <row r="2597" spans="1:5" x14ac:dyDescent="0.25">
      <c r="A2597" s="9">
        <v>49636</v>
      </c>
      <c r="B2597" s="2">
        <v>10012</v>
      </c>
      <c r="C2597" s="2" t="s">
        <v>40</v>
      </c>
      <c r="D2597" s="2">
        <v>177</v>
      </c>
      <c r="E2597">
        <f>VLOOKUP(C2597,'Product Master'!$A$1:$C$31,3,FALSE)</f>
        <v>239</v>
      </c>
    </row>
    <row r="2598" spans="1:5" x14ac:dyDescent="0.25">
      <c r="A2598" s="9">
        <v>49637</v>
      </c>
      <c r="B2598" s="2">
        <v>10015</v>
      </c>
      <c r="C2598" s="2" t="s">
        <v>53</v>
      </c>
      <c r="D2598" s="2">
        <v>54</v>
      </c>
      <c r="E2598">
        <f>VLOOKUP(C2598,'Product Master'!$A$1:$C$31,3,FALSE)</f>
        <v>687</v>
      </c>
    </row>
    <row r="2599" spans="1:5" x14ac:dyDescent="0.25">
      <c r="A2599" s="9">
        <v>49638</v>
      </c>
      <c r="B2599" s="2">
        <v>10011</v>
      </c>
      <c r="C2599" s="2" t="s">
        <v>53</v>
      </c>
      <c r="D2599" s="2">
        <v>153</v>
      </c>
      <c r="E2599">
        <f>VLOOKUP(C2599,'Product Master'!$A$1:$C$31,3,FALSE)</f>
        <v>687</v>
      </c>
    </row>
    <row r="2600" spans="1:5" x14ac:dyDescent="0.25">
      <c r="A2600" s="9">
        <v>49639</v>
      </c>
      <c r="B2600" s="2">
        <v>10011</v>
      </c>
      <c r="C2600" s="2" t="s">
        <v>40</v>
      </c>
      <c r="D2600" s="2">
        <v>112</v>
      </c>
      <c r="E2600">
        <f>VLOOKUP(C2600,'Product Master'!$A$1:$C$31,3,FALSE)</f>
        <v>239</v>
      </c>
    </row>
    <row r="2601" spans="1:5" x14ac:dyDescent="0.25">
      <c r="A2601" s="9">
        <v>49640</v>
      </c>
      <c r="B2601" s="2">
        <v>10013</v>
      </c>
      <c r="C2601" s="2" t="s">
        <v>40</v>
      </c>
      <c r="D2601" s="2">
        <v>140</v>
      </c>
      <c r="E2601">
        <f>VLOOKUP(C2601,'Product Master'!$A$1:$C$31,3,FALSE)</f>
        <v>239</v>
      </c>
    </row>
    <row r="2602" spans="1:5" x14ac:dyDescent="0.25">
      <c r="A2602" s="9">
        <v>49641</v>
      </c>
      <c r="B2602" s="2">
        <v>10014</v>
      </c>
      <c r="C2602" s="2" t="s">
        <v>54</v>
      </c>
      <c r="D2602" s="2">
        <v>209</v>
      </c>
      <c r="E2602">
        <f>VLOOKUP(C2602,'Product Master'!$A$1:$C$31,3,FALSE)</f>
        <v>85</v>
      </c>
    </row>
    <row r="2603" spans="1:5" x14ac:dyDescent="0.25">
      <c r="A2603" s="9">
        <v>49642</v>
      </c>
      <c r="B2603" s="2">
        <v>10011</v>
      </c>
      <c r="C2603" s="2" t="s">
        <v>41</v>
      </c>
      <c r="D2603" s="2">
        <v>141</v>
      </c>
      <c r="E2603">
        <f>VLOOKUP(C2603,'Product Master'!$A$1:$C$31,3,FALSE)</f>
        <v>808</v>
      </c>
    </row>
    <row r="2604" spans="1:5" x14ac:dyDescent="0.25">
      <c r="A2604" s="9">
        <v>49643</v>
      </c>
      <c r="B2604" s="2">
        <v>10015</v>
      </c>
      <c r="C2604" s="2" t="s">
        <v>41</v>
      </c>
      <c r="D2604" s="2">
        <v>234</v>
      </c>
      <c r="E2604">
        <f>VLOOKUP(C2604,'Product Master'!$A$1:$C$31,3,FALSE)</f>
        <v>808</v>
      </c>
    </row>
    <row r="2605" spans="1:5" x14ac:dyDescent="0.25">
      <c r="A2605" s="9">
        <v>49644</v>
      </c>
      <c r="B2605" s="2">
        <v>10014</v>
      </c>
      <c r="C2605" s="2" t="s">
        <v>36</v>
      </c>
      <c r="D2605" s="2">
        <v>215</v>
      </c>
      <c r="E2605">
        <f>VLOOKUP(C2605,'Product Master'!$A$1:$C$31,3,FALSE)</f>
        <v>145</v>
      </c>
    </row>
    <row r="2606" spans="1:5" x14ac:dyDescent="0.25">
      <c r="A2606" s="9">
        <v>49645</v>
      </c>
      <c r="B2606" s="2">
        <v>10014</v>
      </c>
      <c r="C2606" s="2" t="s">
        <v>44</v>
      </c>
      <c r="D2606" s="2">
        <v>260</v>
      </c>
      <c r="E2606">
        <f>VLOOKUP(C2606,'Product Master'!$A$1:$C$31,3,FALSE)</f>
        <v>122</v>
      </c>
    </row>
    <row r="2607" spans="1:5" x14ac:dyDescent="0.25">
      <c r="A2607" s="9">
        <v>49646</v>
      </c>
      <c r="B2607" s="2">
        <v>10011</v>
      </c>
      <c r="C2607" s="2" t="s">
        <v>32</v>
      </c>
      <c r="D2607" s="2">
        <v>236</v>
      </c>
      <c r="E2607">
        <f>VLOOKUP(C2607,'Product Master'!$A$1:$C$31,3,FALSE)</f>
        <v>139</v>
      </c>
    </row>
    <row r="2608" spans="1:5" x14ac:dyDescent="0.25">
      <c r="A2608" s="9">
        <v>49647</v>
      </c>
      <c r="B2608" s="2">
        <v>10015</v>
      </c>
      <c r="C2608" s="2" t="s">
        <v>58</v>
      </c>
      <c r="D2608" s="2">
        <v>163</v>
      </c>
      <c r="E2608">
        <f>VLOOKUP(C2608,'Product Master'!$A$1:$C$31,3,FALSE)</f>
        <v>129</v>
      </c>
    </row>
    <row r="2609" spans="1:5" x14ac:dyDescent="0.25">
      <c r="A2609" s="9">
        <v>49648</v>
      </c>
      <c r="B2609" s="2">
        <v>10015</v>
      </c>
      <c r="C2609" s="2" t="s">
        <v>36</v>
      </c>
      <c r="D2609" s="2">
        <v>118</v>
      </c>
      <c r="E2609">
        <f>VLOOKUP(C2609,'Product Master'!$A$1:$C$31,3,FALSE)</f>
        <v>145</v>
      </c>
    </row>
    <row r="2610" spans="1:5" x14ac:dyDescent="0.25">
      <c r="A2610" s="9">
        <v>49649</v>
      </c>
      <c r="B2610" s="2">
        <v>10015</v>
      </c>
      <c r="C2610" s="2" t="s">
        <v>44</v>
      </c>
      <c r="D2610" s="2">
        <v>229</v>
      </c>
      <c r="E2610">
        <f>VLOOKUP(C2610,'Product Master'!$A$1:$C$31,3,FALSE)</f>
        <v>122</v>
      </c>
    </row>
    <row r="2611" spans="1:5" x14ac:dyDescent="0.25">
      <c r="A2611" s="9">
        <v>49650</v>
      </c>
      <c r="B2611" s="2">
        <v>10011</v>
      </c>
      <c r="C2611" s="2" t="s">
        <v>55</v>
      </c>
      <c r="D2611" s="2">
        <v>300</v>
      </c>
      <c r="E2611">
        <f>VLOOKUP(C2611,'Product Master'!$A$1:$C$31,3,FALSE)</f>
        <v>110</v>
      </c>
    </row>
    <row r="2612" spans="1:5" x14ac:dyDescent="0.25">
      <c r="A2612" s="9">
        <v>49651</v>
      </c>
      <c r="B2612" s="2">
        <v>10012</v>
      </c>
      <c r="C2612" s="2" t="s">
        <v>47</v>
      </c>
      <c r="D2612" s="2">
        <v>139</v>
      </c>
      <c r="E2612">
        <f>VLOOKUP(C2612,'Product Master'!$A$1:$C$31,3,FALSE)</f>
        <v>291</v>
      </c>
    </row>
    <row r="2613" spans="1:5" x14ac:dyDescent="0.25">
      <c r="A2613" s="9">
        <v>49652</v>
      </c>
      <c r="B2613" s="2">
        <v>10012</v>
      </c>
      <c r="C2613" s="2" t="s">
        <v>53</v>
      </c>
      <c r="D2613" s="2">
        <v>63</v>
      </c>
      <c r="E2613">
        <f>VLOOKUP(C2613,'Product Master'!$A$1:$C$31,3,FALSE)</f>
        <v>687</v>
      </c>
    </row>
    <row r="2614" spans="1:5" x14ac:dyDescent="0.25">
      <c r="A2614" s="9">
        <v>49653</v>
      </c>
      <c r="B2614" s="2">
        <v>10013</v>
      </c>
      <c r="C2614" s="2" t="s">
        <v>32</v>
      </c>
      <c r="D2614" s="2">
        <v>128</v>
      </c>
      <c r="E2614">
        <f>VLOOKUP(C2614,'Product Master'!$A$1:$C$31,3,FALSE)</f>
        <v>139</v>
      </c>
    </row>
    <row r="2615" spans="1:5" x14ac:dyDescent="0.25">
      <c r="A2615" s="9">
        <v>49654</v>
      </c>
      <c r="B2615" s="2">
        <v>10012</v>
      </c>
      <c r="C2615" s="2" t="s">
        <v>34</v>
      </c>
      <c r="D2615" s="2">
        <v>143</v>
      </c>
      <c r="E2615">
        <f>VLOOKUP(C2615,'Product Master'!$A$1:$C$31,3,FALSE)</f>
        <v>440</v>
      </c>
    </row>
    <row r="2616" spans="1:5" x14ac:dyDescent="0.25">
      <c r="A2616" s="9">
        <v>49655</v>
      </c>
      <c r="B2616" s="2">
        <v>10011</v>
      </c>
      <c r="C2616" s="2" t="s">
        <v>56</v>
      </c>
      <c r="D2616" s="2">
        <v>160</v>
      </c>
      <c r="E2616">
        <f>VLOOKUP(C2616,'Product Master'!$A$1:$C$31,3,FALSE)</f>
        <v>139</v>
      </c>
    </row>
    <row r="2617" spans="1:5" x14ac:dyDescent="0.25">
      <c r="A2617" s="9">
        <v>49656</v>
      </c>
      <c r="B2617" s="2">
        <v>10012</v>
      </c>
      <c r="C2617" s="2" t="s">
        <v>35</v>
      </c>
      <c r="D2617" s="2">
        <v>177</v>
      </c>
      <c r="E2617">
        <f>VLOOKUP(C2617,'Product Master'!$A$1:$C$31,3,FALSE)</f>
        <v>113</v>
      </c>
    </row>
    <row r="2618" spans="1:5" x14ac:dyDescent="0.25">
      <c r="A2618" s="9">
        <v>49657</v>
      </c>
      <c r="B2618" s="2">
        <v>10012</v>
      </c>
      <c r="C2618" s="2" t="s">
        <v>42</v>
      </c>
      <c r="D2618" s="2">
        <v>180</v>
      </c>
      <c r="E2618">
        <f>VLOOKUP(C2618,'Product Master'!$A$1:$C$31,3,FALSE)</f>
        <v>97</v>
      </c>
    </row>
    <row r="2619" spans="1:5" x14ac:dyDescent="0.25">
      <c r="A2619" s="9">
        <v>49658</v>
      </c>
      <c r="B2619" s="2">
        <v>10012</v>
      </c>
      <c r="C2619" s="2" t="s">
        <v>56</v>
      </c>
      <c r="D2619" s="2">
        <v>118</v>
      </c>
      <c r="E2619">
        <f>VLOOKUP(C2619,'Product Master'!$A$1:$C$31,3,FALSE)</f>
        <v>139</v>
      </c>
    </row>
    <row r="2620" spans="1:5" x14ac:dyDescent="0.25">
      <c r="A2620" s="9">
        <v>49659</v>
      </c>
      <c r="B2620" s="2">
        <v>10012</v>
      </c>
      <c r="C2620" s="2" t="s">
        <v>36</v>
      </c>
      <c r="D2620" s="2">
        <v>163</v>
      </c>
      <c r="E2620">
        <f>VLOOKUP(C2620,'Product Master'!$A$1:$C$31,3,FALSE)</f>
        <v>145</v>
      </c>
    </row>
    <row r="2621" spans="1:5" x14ac:dyDescent="0.25">
      <c r="A2621" s="9">
        <v>49660</v>
      </c>
      <c r="B2621" s="2">
        <v>10014</v>
      </c>
      <c r="C2621" s="2" t="s">
        <v>47</v>
      </c>
      <c r="D2621" s="2">
        <v>222</v>
      </c>
      <c r="E2621">
        <f>VLOOKUP(C2621,'Product Master'!$A$1:$C$31,3,FALSE)</f>
        <v>291</v>
      </c>
    </row>
    <row r="2622" spans="1:5" x14ac:dyDescent="0.25">
      <c r="A2622" s="9">
        <v>49661</v>
      </c>
      <c r="B2622" s="2">
        <v>10014</v>
      </c>
      <c r="C2622" s="2" t="s">
        <v>53</v>
      </c>
      <c r="D2622" s="2">
        <v>227</v>
      </c>
      <c r="E2622">
        <f>VLOOKUP(C2622,'Product Master'!$A$1:$C$31,3,FALSE)</f>
        <v>687</v>
      </c>
    </row>
    <row r="2623" spans="1:5" x14ac:dyDescent="0.25">
      <c r="A2623" s="9">
        <v>49662</v>
      </c>
      <c r="B2623" s="2">
        <v>10015</v>
      </c>
      <c r="C2623" s="2" t="s">
        <v>50</v>
      </c>
      <c r="D2623" s="2">
        <v>218</v>
      </c>
      <c r="E2623">
        <f>VLOOKUP(C2623,'Product Master'!$A$1:$C$31,3,FALSE)</f>
        <v>141</v>
      </c>
    </row>
    <row r="2624" spans="1:5" x14ac:dyDescent="0.25">
      <c r="A2624" s="9">
        <v>49663</v>
      </c>
      <c r="B2624" s="2">
        <v>10011</v>
      </c>
      <c r="C2624" s="2" t="s">
        <v>40</v>
      </c>
      <c r="D2624" s="2">
        <v>206</v>
      </c>
      <c r="E2624">
        <f>VLOOKUP(C2624,'Product Master'!$A$1:$C$31,3,FALSE)</f>
        <v>239</v>
      </c>
    </row>
    <row r="2625" spans="1:5" x14ac:dyDescent="0.25">
      <c r="A2625" s="9">
        <v>49664</v>
      </c>
      <c r="B2625" s="2">
        <v>10013</v>
      </c>
      <c r="C2625" s="2" t="s">
        <v>56</v>
      </c>
      <c r="D2625" s="2">
        <v>272</v>
      </c>
      <c r="E2625">
        <f>VLOOKUP(C2625,'Product Master'!$A$1:$C$31,3,FALSE)</f>
        <v>139</v>
      </c>
    </row>
    <row r="2626" spans="1:5" x14ac:dyDescent="0.25">
      <c r="A2626" s="9">
        <v>49665</v>
      </c>
      <c r="B2626" s="2">
        <v>10013</v>
      </c>
      <c r="C2626" s="2" t="s">
        <v>46</v>
      </c>
      <c r="D2626" s="2">
        <v>172</v>
      </c>
      <c r="E2626">
        <f>VLOOKUP(C2626,'Product Master'!$A$1:$C$31,3,FALSE)</f>
        <v>116</v>
      </c>
    </row>
    <row r="2627" spans="1:5" x14ac:dyDescent="0.25">
      <c r="A2627" s="9">
        <v>49666</v>
      </c>
      <c r="B2627" s="2">
        <v>10014</v>
      </c>
      <c r="C2627" s="2" t="s">
        <v>41</v>
      </c>
      <c r="D2627" s="2">
        <v>265</v>
      </c>
      <c r="E2627">
        <f>VLOOKUP(C2627,'Product Master'!$A$1:$C$31,3,FALSE)</f>
        <v>808</v>
      </c>
    </row>
    <row r="2628" spans="1:5" x14ac:dyDescent="0.25">
      <c r="A2628" s="9">
        <v>49667</v>
      </c>
      <c r="B2628" s="2">
        <v>10012</v>
      </c>
      <c r="C2628" s="2" t="s">
        <v>52</v>
      </c>
      <c r="D2628" s="2">
        <v>106</v>
      </c>
      <c r="E2628">
        <f>VLOOKUP(C2628,'Product Master'!$A$1:$C$31,3,FALSE)</f>
        <v>239</v>
      </c>
    </row>
    <row r="2629" spans="1:5" x14ac:dyDescent="0.25">
      <c r="A2629" s="9">
        <v>49668</v>
      </c>
      <c r="B2629" s="2">
        <v>10011</v>
      </c>
      <c r="C2629" s="2" t="s">
        <v>56</v>
      </c>
      <c r="D2629" s="2">
        <v>154</v>
      </c>
      <c r="E2629">
        <f>VLOOKUP(C2629,'Product Master'!$A$1:$C$31,3,FALSE)</f>
        <v>139</v>
      </c>
    </row>
    <row r="2630" spans="1:5" x14ac:dyDescent="0.25">
      <c r="A2630" s="9">
        <v>49669</v>
      </c>
      <c r="B2630" s="2">
        <v>10015</v>
      </c>
      <c r="C2630" s="2" t="s">
        <v>36</v>
      </c>
      <c r="D2630" s="2">
        <v>160</v>
      </c>
      <c r="E2630">
        <f>VLOOKUP(C2630,'Product Master'!$A$1:$C$31,3,FALSE)</f>
        <v>145</v>
      </c>
    </row>
    <row r="2631" spans="1:5" x14ac:dyDescent="0.25">
      <c r="A2631" s="9">
        <v>49670</v>
      </c>
      <c r="B2631" s="2">
        <v>10015</v>
      </c>
      <c r="C2631" s="2" t="s">
        <v>39</v>
      </c>
      <c r="D2631" s="2">
        <v>233</v>
      </c>
      <c r="E2631">
        <f>VLOOKUP(C2631,'Product Master'!$A$1:$C$31,3,FALSE)</f>
        <v>515</v>
      </c>
    </row>
    <row r="2632" spans="1:5" x14ac:dyDescent="0.25">
      <c r="A2632" s="9">
        <v>49671</v>
      </c>
      <c r="B2632" s="2">
        <v>10015</v>
      </c>
      <c r="C2632" s="2" t="s">
        <v>45</v>
      </c>
      <c r="D2632" s="2">
        <v>284</v>
      </c>
      <c r="E2632">
        <f>VLOOKUP(C2632,'Product Master'!$A$1:$C$31,3,FALSE)</f>
        <v>92</v>
      </c>
    </row>
    <row r="2633" spans="1:5" x14ac:dyDescent="0.25">
      <c r="A2633" s="9">
        <v>49672</v>
      </c>
      <c r="B2633" s="2">
        <v>10015</v>
      </c>
      <c r="C2633" s="2" t="s">
        <v>47</v>
      </c>
      <c r="D2633" s="2">
        <v>285</v>
      </c>
      <c r="E2633">
        <f>VLOOKUP(C2633,'Product Master'!$A$1:$C$31,3,FALSE)</f>
        <v>291</v>
      </c>
    </row>
    <row r="2634" spans="1:5" x14ac:dyDescent="0.25">
      <c r="A2634" s="9">
        <v>49673</v>
      </c>
      <c r="B2634" s="2">
        <v>10011</v>
      </c>
      <c r="C2634" s="2" t="s">
        <v>47</v>
      </c>
      <c r="D2634" s="2">
        <v>129</v>
      </c>
      <c r="E2634">
        <f>VLOOKUP(C2634,'Product Master'!$A$1:$C$31,3,FALSE)</f>
        <v>291</v>
      </c>
    </row>
    <row r="2635" spans="1:5" x14ac:dyDescent="0.25">
      <c r="A2635" s="9">
        <v>49674</v>
      </c>
      <c r="B2635" s="2">
        <v>10012</v>
      </c>
      <c r="C2635" s="2" t="s">
        <v>52</v>
      </c>
      <c r="D2635" s="2">
        <v>300</v>
      </c>
      <c r="E2635">
        <f>VLOOKUP(C2635,'Product Master'!$A$1:$C$31,3,FALSE)</f>
        <v>239</v>
      </c>
    </row>
    <row r="2636" spans="1:5" x14ac:dyDescent="0.25">
      <c r="A2636" s="9">
        <v>49675</v>
      </c>
      <c r="B2636" s="2">
        <v>10011</v>
      </c>
      <c r="C2636" s="2" t="s">
        <v>34</v>
      </c>
      <c r="D2636" s="2">
        <v>248</v>
      </c>
      <c r="E2636">
        <f>VLOOKUP(C2636,'Product Master'!$A$1:$C$31,3,FALSE)</f>
        <v>440</v>
      </c>
    </row>
    <row r="2637" spans="1:5" x14ac:dyDescent="0.25">
      <c r="A2637" s="9">
        <v>49676</v>
      </c>
      <c r="B2637" s="2">
        <v>10011</v>
      </c>
      <c r="C2637" s="2" t="s">
        <v>34</v>
      </c>
      <c r="D2637" s="2">
        <v>119</v>
      </c>
      <c r="E2637">
        <f>VLOOKUP(C2637,'Product Master'!$A$1:$C$31,3,FALSE)</f>
        <v>440</v>
      </c>
    </row>
    <row r="2638" spans="1:5" x14ac:dyDescent="0.25">
      <c r="A2638" s="9">
        <v>49677</v>
      </c>
      <c r="B2638" s="2">
        <v>10015</v>
      </c>
      <c r="C2638" s="2" t="s">
        <v>34</v>
      </c>
      <c r="D2638" s="2">
        <v>171</v>
      </c>
      <c r="E2638">
        <f>VLOOKUP(C2638,'Product Master'!$A$1:$C$31,3,FALSE)</f>
        <v>440</v>
      </c>
    </row>
    <row r="2639" spans="1:5" x14ac:dyDescent="0.25">
      <c r="A2639" s="9">
        <v>49678</v>
      </c>
      <c r="B2639" s="2">
        <v>10015</v>
      </c>
      <c r="C2639" s="2" t="s">
        <v>46</v>
      </c>
      <c r="D2639" s="2">
        <v>230</v>
      </c>
      <c r="E2639">
        <f>VLOOKUP(C2639,'Product Master'!$A$1:$C$31,3,FALSE)</f>
        <v>116</v>
      </c>
    </row>
    <row r="2640" spans="1:5" x14ac:dyDescent="0.25">
      <c r="A2640" s="9">
        <v>49679</v>
      </c>
      <c r="B2640" s="2">
        <v>10014</v>
      </c>
      <c r="C2640" s="2" t="s">
        <v>56</v>
      </c>
      <c r="D2640" s="2">
        <v>143</v>
      </c>
      <c r="E2640">
        <f>VLOOKUP(C2640,'Product Master'!$A$1:$C$31,3,FALSE)</f>
        <v>139</v>
      </c>
    </row>
    <row r="2641" spans="1:5" x14ac:dyDescent="0.25">
      <c r="A2641" s="9">
        <v>49680</v>
      </c>
      <c r="B2641" s="2">
        <v>10011</v>
      </c>
      <c r="C2641" s="2" t="s">
        <v>57</v>
      </c>
      <c r="D2641" s="2">
        <v>198</v>
      </c>
      <c r="E2641">
        <f>VLOOKUP(C2641,'Product Master'!$A$1:$C$31,3,FALSE)</f>
        <v>107</v>
      </c>
    </row>
    <row r="2642" spans="1:5" x14ac:dyDescent="0.25">
      <c r="A2642" s="9">
        <v>49681</v>
      </c>
      <c r="B2642" s="2">
        <v>10011</v>
      </c>
      <c r="C2642" s="2" t="s">
        <v>44</v>
      </c>
      <c r="D2642" s="2">
        <v>196</v>
      </c>
      <c r="E2642">
        <f>VLOOKUP(C2642,'Product Master'!$A$1:$C$31,3,FALSE)</f>
        <v>122</v>
      </c>
    </row>
    <row r="2643" spans="1:5" x14ac:dyDescent="0.25">
      <c r="A2643" s="9">
        <v>49682</v>
      </c>
      <c r="B2643" s="2">
        <v>10013</v>
      </c>
      <c r="C2643" s="2" t="s">
        <v>40</v>
      </c>
      <c r="D2643" s="2">
        <v>95</v>
      </c>
      <c r="E2643">
        <f>VLOOKUP(C2643,'Product Master'!$A$1:$C$31,3,FALSE)</f>
        <v>239</v>
      </c>
    </row>
    <row r="2644" spans="1:5" x14ac:dyDescent="0.25">
      <c r="A2644" s="9">
        <v>49683</v>
      </c>
      <c r="B2644" s="2">
        <v>10013</v>
      </c>
      <c r="C2644" s="2" t="s">
        <v>50</v>
      </c>
      <c r="D2644" s="2">
        <v>215</v>
      </c>
      <c r="E2644">
        <f>VLOOKUP(C2644,'Product Master'!$A$1:$C$31,3,FALSE)</f>
        <v>141</v>
      </c>
    </row>
    <row r="2645" spans="1:5" x14ac:dyDescent="0.25">
      <c r="A2645" s="9">
        <v>49684</v>
      </c>
      <c r="B2645" s="2">
        <v>10011</v>
      </c>
      <c r="C2645" s="2" t="s">
        <v>36</v>
      </c>
      <c r="D2645" s="2">
        <v>112</v>
      </c>
      <c r="E2645">
        <f>VLOOKUP(C2645,'Product Master'!$A$1:$C$31,3,FALSE)</f>
        <v>145</v>
      </c>
    </row>
    <row r="2646" spans="1:5" x14ac:dyDescent="0.25">
      <c r="A2646" s="9">
        <v>49685</v>
      </c>
      <c r="B2646" s="2">
        <v>10011</v>
      </c>
      <c r="C2646" s="2" t="s">
        <v>56</v>
      </c>
      <c r="D2646" s="2">
        <v>259</v>
      </c>
      <c r="E2646">
        <f>VLOOKUP(C2646,'Product Master'!$A$1:$C$31,3,FALSE)</f>
        <v>139</v>
      </c>
    </row>
    <row r="2647" spans="1:5" x14ac:dyDescent="0.25">
      <c r="A2647" s="9">
        <v>49686</v>
      </c>
      <c r="B2647" s="2">
        <v>10012</v>
      </c>
      <c r="C2647" s="2" t="s">
        <v>39</v>
      </c>
      <c r="D2647" s="2">
        <v>236</v>
      </c>
      <c r="E2647">
        <f>VLOOKUP(C2647,'Product Master'!$A$1:$C$31,3,FALSE)</f>
        <v>515</v>
      </c>
    </row>
    <row r="2648" spans="1:5" x14ac:dyDescent="0.25">
      <c r="A2648" s="9">
        <v>49687</v>
      </c>
      <c r="B2648" s="2">
        <v>10013</v>
      </c>
      <c r="C2648" s="2" t="s">
        <v>54</v>
      </c>
      <c r="D2648" s="2">
        <v>240</v>
      </c>
      <c r="E2648">
        <f>VLOOKUP(C2648,'Product Master'!$A$1:$C$31,3,FALSE)</f>
        <v>85</v>
      </c>
    </row>
    <row r="2649" spans="1:5" x14ac:dyDescent="0.25">
      <c r="A2649" s="9">
        <v>49688</v>
      </c>
      <c r="B2649" s="2">
        <v>10011</v>
      </c>
      <c r="C2649" s="2" t="s">
        <v>32</v>
      </c>
      <c r="D2649" s="2">
        <v>182</v>
      </c>
      <c r="E2649">
        <f>VLOOKUP(C2649,'Product Master'!$A$1:$C$31,3,FALSE)</f>
        <v>139</v>
      </c>
    </row>
    <row r="2650" spans="1:5" x14ac:dyDescent="0.25">
      <c r="A2650" s="9">
        <v>49689</v>
      </c>
      <c r="B2650" s="2">
        <v>10012</v>
      </c>
      <c r="C2650" s="2" t="s">
        <v>50</v>
      </c>
      <c r="D2650" s="2">
        <v>200</v>
      </c>
      <c r="E2650">
        <f>VLOOKUP(C2650,'Product Master'!$A$1:$C$31,3,FALSE)</f>
        <v>141</v>
      </c>
    </row>
    <row r="2651" spans="1:5" x14ac:dyDescent="0.25">
      <c r="A2651" s="9">
        <v>49690</v>
      </c>
      <c r="B2651" s="2">
        <v>10014</v>
      </c>
      <c r="C2651" s="2" t="s">
        <v>45</v>
      </c>
      <c r="D2651" s="2">
        <v>252</v>
      </c>
      <c r="E2651">
        <f>VLOOKUP(C2651,'Product Master'!$A$1:$C$31,3,FALSE)</f>
        <v>92</v>
      </c>
    </row>
    <row r="2652" spans="1:5" x14ac:dyDescent="0.25">
      <c r="A2652" s="9">
        <v>49691</v>
      </c>
      <c r="B2652" s="2">
        <v>10014</v>
      </c>
      <c r="C2652" s="2" t="s">
        <v>39</v>
      </c>
      <c r="D2652" s="2">
        <v>153</v>
      </c>
      <c r="E2652">
        <f>VLOOKUP(C2652,'Product Master'!$A$1:$C$31,3,FALSE)</f>
        <v>515</v>
      </c>
    </row>
    <row r="2653" spans="1:5" x14ac:dyDescent="0.25">
      <c r="A2653" s="9">
        <v>49692</v>
      </c>
      <c r="B2653" s="2">
        <v>10013</v>
      </c>
      <c r="C2653" s="2" t="s">
        <v>47</v>
      </c>
      <c r="D2653" s="2">
        <v>92</v>
      </c>
      <c r="E2653">
        <f>VLOOKUP(C2653,'Product Master'!$A$1:$C$31,3,FALSE)</f>
        <v>291</v>
      </c>
    </row>
    <row r="2654" spans="1:5" x14ac:dyDescent="0.25">
      <c r="A2654" s="9">
        <v>49693</v>
      </c>
      <c r="B2654" s="2">
        <v>10014</v>
      </c>
      <c r="C2654" s="2" t="s">
        <v>57</v>
      </c>
      <c r="D2654" s="2">
        <v>148</v>
      </c>
      <c r="E2654">
        <f>VLOOKUP(C2654,'Product Master'!$A$1:$C$31,3,FALSE)</f>
        <v>107</v>
      </c>
    </row>
    <row r="2655" spans="1:5" x14ac:dyDescent="0.25">
      <c r="A2655" s="9">
        <v>49694</v>
      </c>
      <c r="B2655" s="2">
        <v>10013</v>
      </c>
      <c r="C2655" s="2" t="s">
        <v>41</v>
      </c>
      <c r="D2655" s="2">
        <v>132</v>
      </c>
      <c r="E2655">
        <f>VLOOKUP(C2655,'Product Master'!$A$1:$C$31,3,FALSE)</f>
        <v>808</v>
      </c>
    </row>
    <row r="2656" spans="1:5" x14ac:dyDescent="0.25">
      <c r="A2656" s="9">
        <v>49695</v>
      </c>
      <c r="B2656" s="2">
        <v>10015</v>
      </c>
      <c r="C2656" s="2" t="s">
        <v>39</v>
      </c>
      <c r="D2656" s="2">
        <v>275</v>
      </c>
      <c r="E2656">
        <f>VLOOKUP(C2656,'Product Master'!$A$1:$C$31,3,FALSE)</f>
        <v>515</v>
      </c>
    </row>
    <row r="2657" spans="1:5" x14ac:dyDescent="0.25">
      <c r="A2657" s="9">
        <v>49696</v>
      </c>
      <c r="B2657" s="2">
        <v>10014</v>
      </c>
      <c r="C2657" s="2" t="s">
        <v>46</v>
      </c>
      <c r="D2657" s="2">
        <v>278</v>
      </c>
      <c r="E2657">
        <f>VLOOKUP(C2657,'Product Master'!$A$1:$C$31,3,FALSE)</f>
        <v>116</v>
      </c>
    </row>
    <row r="2658" spans="1:5" x14ac:dyDescent="0.25">
      <c r="A2658" s="9">
        <v>49697</v>
      </c>
      <c r="B2658" s="2">
        <v>10014</v>
      </c>
      <c r="C2658" s="2" t="s">
        <v>30</v>
      </c>
      <c r="D2658" s="2">
        <v>196</v>
      </c>
      <c r="E2658">
        <f>VLOOKUP(C2658,'Product Master'!$A$1:$C$31,3,FALSE)</f>
        <v>600</v>
      </c>
    </row>
    <row r="2659" spans="1:5" x14ac:dyDescent="0.25">
      <c r="A2659" s="9">
        <v>49698</v>
      </c>
      <c r="B2659" s="2">
        <v>10014</v>
      </c>
      <c r="C2659" s="2" t="s">
        <v>53</v>
      </c>
      <c r="D2659" s="2">
        <v>185</v>
      </c>
      <c r="E2659">
        <f>VLOOKUP(C2659,'Product Master'!$A$1:$C$31,3,FALSE)</f>
        <v>687</v>
      </c>
    </row>
    <row r="2660" spans="1:5" x14ac:dyDescent="0.25">
      <c r="A2660" s="9">
        <v>49699</v>
      </c>
      <c r="B2660" s="2">
        <v>10013</v>
      </c>
      <c r="C2660" s="2" t="s">
        <v>36</v>
      </c>
      <c r="D2660" s="2">
        <v>285</v>
      </c>
      <c r="E2660">
        <f>VLOOKUP(C2660,'Product Master'!$A$1:$C$31,3,FALSE)</f>
        <v>145</v>
      </c>
    </row>
    <row r="2661" spans="1:5" x14ac:dyDescent="0.25">
      <c r="A2661" s="9">
        <v>49700</v>
      </c>
      <c r="B2661" s="2">
        <v>10011</v>
      </c>
      <c r="C2661" s="2" t="s">
        <v>54</v>
      </c>
      <c r="D2661" s="2">
        <v>300</v>
      </c>
      <c r="E2661">
        <f>VLOOKUP(C2661,'Product Master'!$A$1:$C$31,3,FALSE)</f>
        <v>85</v>
      </c>
    </row>
    <row r="2662" spans="1:5" x14ac:dyDescent="0.25">
      <c r="A2662" s="9">
        <v>49701</v>
      </c>
      <c r="B2662" s="2">
        <v>10013</v>
      </c>
      <c r="C2662" s="2" t="s">
        <v>55</v>
      </c>
      <c r="D2662" s="2">
        <v>230</v>
      </c>
      <c r="E2662">
        <f>VLOOKUP(C2662,'Product Master'!$A$1:$C$31,3,FALSE)</f>
        <v>110</v>
      </c>
    </row>
    <row r="2663" spans="1:5" x14ac:dyDescent="0.25">
      <c r="A2663" s="9">
        <v>49702</v>
      </c>
      <c r="B2663" s="2">
        <v>10013</v>
      </c>
      <c r="C2663" s="2" t="s">
        <v>50</v>
      </c>
      <c r="D2663" s="2">
        <v>210</v>
      </c>
      <c r="E2663">
        <f>VLOOKUP(C2663,'Product Master'!$A$1:$C$31,3,FALSE)</f>
        <v>141</v>
      </c>
    </row>
    <row r="2664" spans="1:5" x14ac:dyDescent="0.25">
      <c r="A2664" s="9">
        <v>49703</v>
      </c>
      <c r="B2664" s="2">
        <v>10015</v>
      </c>
      <c r="C2664" s="2" t="s">
        <v>35</v>
      </c>
      <c r="D2664" s="2">
        <v>138</v>
      </c>
      <c r="E2664">
        <f>VLOOKUP(C2664,'Product Master'!$A$1:$C$31,3,FALSE)</f>
        <v>113</v>
      </c>
    </row>
    <row r="2665" spans="1:5" x14ac:dyDescent="0.25">
      <c r="A2665" s="9">
        <v>49704</v>
      </c>
      <c r="B2665" s="2">
        <v>10012</v>
      </c>
      <c r="C2665" s="2" t="s">
        <v>48</v>
      </c>
      <c r="D2665" s="2">
        <v>206</v>
      </c>
      <c r="E2665">
        <f>VLOOKUP(C2665,'Product Master'!$A$1:$C$31,3,FALSE)</f>
        <v>79</v>
      </c>
    </row>
    <row r="2666" spans="1:5" x14ac:dyDescent="0.25">
      <c r="A2666" s="9">
        <v>49705</v>
      </c>
      <c r="B2666" s="2">
        <v>10011</v>
      </c>
      <c r="C2666" s="2" t="s">
        <v>40</v>
      </c>
      <c r="D2666" s="2">
        <v>133</v>
      </c>
      <c r="E2666">
        <f>VLOOKUP(C2666,'Product Master'!$A$1:$C$31,3,FALSE)</f>
        <v>239</v>
      </c>
    </row>
    <row r="2667" spans="1:5" x14ac:dyDescent="0.25">
      <c r="A2667" s="9">
        <v>49706</v>
      </c>
      <c r="B2667" s="2">
        <v>10013</v>
      </c>
      <c r="C2667" s="2" t="s">
        <v>36</v>
      </c>
      <c r="D2667" s="2">
        <v>260</v>
      </c>
      <c r="E2667">
        <f>VLOOKUP(C2667,'Product Master'!$A$1:$C$31,3,FALSE)</f>
        <v>145</v>
      </c>
    </row>
    <row r="2668" spans="1:5" x14ac:dyDescent="0.25">
      <c r="A2668" s="9">
        <v>49707</v>
      </c>
      <c r="B2668" s="2">
        <v>10014</v>
      </c>
      <c r="C2668" s="2" t="s">
        <v>46</v>
      </c>
      <c r="D2668" s="2">
        <v>169</v>
      </c>
      <c r="E2668">
        <f>VLOOKUP(C2668,'Product Master'!$A$1:$C$31,3,FALSE)</f>
        <v>116</v>
      </c>
    </row>
    <row r="2669" spans="1:5" x14ac:dyDescent="0.25">
      <c r="A2669" s="9">
        <v>49708</v>
      </c>
      <c r="B2669" s="2">
        <v>10011</v>
      </c>
      <c r="C2669" s="2" t="s">
        <v>55</v>
      </c>
      <c r="D2669" s="2">
        <v>290</v>
      </c>
      <c r="E2669">
        <f>VLOOKUP(C2669,'Product Master'!$A$1:$C$31,3,FALSE)</f>
        <v>110</v>
      </c>
    </row>
    <row r="2670" spans="1:5" x14ac:dyDescent="0.25">
      <c r="A2670" s="9">
        <v>49709</v>
      </c>
      <c r="B2670" s="2">
        <v>10012</v>
      </c>
      <c r="C2670" s="2" t="s">
        <v>57</v>
      </c>
      <c r="D2670" s="2">
        <v>213</v>
      </c>
      <c r="E2670">
        <f>VLOOKUP(C2670,'Product Master'!$A$1:$C$31,3,FALSE)</f>
        <v>107</v>
      </c>
    </row>
    <row r="2671" spans="1:5" x14ac:dyDescent="0.25">
      <c r="A2671" s="9">
        <v>49710</v>
      </c>
      <c r="B2671" s="2">
        <v>10014</v>
      </c>
      <c r="C2671" s="2" t="s">
        <v>49</v>
      </c>
      <c r="D2671" s="2">
        <v>270</v>
      </c>
      <c r="E2671">
        <f>VLOOKUP(C2671,'Product Master'!$A$1:$C$31,3,FALSE)</f>
        <v>70</v>
      </c>
    </row>
    <row r="2672" spans="1:5" x14ac:dyDescent="0.25">
      <c r="A2672" s="9">
        <v>49711</v>
      </c>
      <c r="B2672" s="2">
        <v>10013</v>
      </c>
      <c r="C2672" s="2" t="s">
        <v>46</v>
      </c>
      <c r="D2672" s="2">
        <v>214</v>
      </c>
      <c r="E2672">
        <f>VLOOKUP(C2672,'Product Master'!$A$1:$C$31,3,FALSE)</f>
        <v>116</v>
      </c>
    </row>
    <row r="2673" spans="1:5" x14ac:dyDescent="0.25">
      <c r="A2673" s="9">
        <v>49712</v>
      </c>
      <c r="B2673" s="2">
        <v>10011</v>
      </c>
      <c r="C2673" s="2" t="s">
        <v>38</v>
      </c>
      <c r="D2673" s="2">
        <v>296</v>
      </c>
      <c r="E2673">
        <f>VLOOKUP(C2673,'Product Master'!$A$1:$C$31,3,FALSE)</f>
        <v>73</v>
      </c>
    </row>
    <row r="2674" spans="1:5" x14ac:dyDescent="0.25">
      <c r="A2674" s="9">
        <v>49713</v>
      </c>
      <c r="B2674" s="2">
        <v>10015</v>
      </c>
      <c r="C2674" s="2" t="s">
        <v>59</v>
      </c>
      <c r="D2674" s="2">
        <v>185</v>
      </c>
      <c r="E2674">
        <f>VLOOKUP(C2674,'Product Master'!$A$1:$C$31,3,FALSE)</f>
        <v>200</v>
      </c>
    </row>
    <row r="2675" spans="1:5" x14ac:dyDescent="0.25">
      <c r="A2675" s="9">
        <v>49714</v>
      </c>
      <c r="B2675" s="2">
        <v>10011</v>
      </c>
      <c r="C2675" s="2" t="s">
        <v>35</v>
      </c>
      <c r="D2675" s="2">
        <v>175</v>
      </c>
      <c r="E2675">
        <f>VLOOKUP(C2675,'Product Master'!$A$1:$C$31,3,FALSE)</f>
        <v>113</v>
      </c>
    </row>
    <row r="2676" spans="1:5" x14ac:dyDescent="0.25">
      <c r="A2676" s="9">
        <v>49715</v>
      </c>
      <c r="B2676" s="2">
        <v>10013</v>
      </c>
      <c r="C2676" s="2" t="s">
        <v>50</v>
      </c>
      <c r="D2676" s="2">
        <v>237</v>
      </c>
      <c r="E2676">
        <f>VLOOKUP(C2676,'Product Master'!$A$1:$C$31,3,FALSE)</f>
        <v>141</v>
      </c>
    </row>
    <row r="2677" spans="1:5" x14ac:dyDescent="0.25">
      <c r="A2677" s="9">
        <v>49716</v>
      </c>
      <c r="B2677" s="2">
        <v>10011</v>
      </c>
      <c r="C2677" s="2" t="s">
        <v>46</v>
      </c>
      <c r="D2677" s="2">
        <v>171</v>
      </c>
      <c r="E2677">
        <f>VLOOKUP(C2677,'Product Master'!$A$1:$C$31,3,FALSE)</f>
        <v>116</v>
      </c>
    </row>
    <row r="2678" spans="1:5" x14ac:dyDescent="0.25">
      <c r="A2678" s="9">
        <v>49717</v>
      </c>
      <c r="B2678" s="2">
        <v>10012</v>
      </c>
      <c r="C2678" s="2" t="s">
        <v>59</v>
      </c>
      <c r="D2678" s="2">
        <v>261</v>
      </c>
      <c r="E2678">
        <f>VLOOKUP(C2678,'Product Master'!$A$1:$C$31,3,FALSE)</f>
        <v>200</v>
      </c>
    </row>
    <row r="2679" spans="1:5" x14ac:dyDescent="0.25">
      <c r="A2679" s="9">
        <v>49718</v>
      </c>
      <c r="B2679" s="2">
        <v>10011</v>
      </c>
      <c r="C2679" s="2" t="s">
        <v>36</v>
      </c>
      <c r="D2679" s="2">
        <v>196</v>
      </c>
      <c r="E2679">
        <f>VLOOKUP(C2679,'Product Master'!$A$1:$C$31,3,FALSE)</f>
        <v>145</v>
      </c>
    </row>
    <row r="2680" spans="1:5" x14ac:dyDescent="0.25">
      <c r="A2680" s="9">
        <v>49719</v>
      </c>
      <c r="B2680" s="2">
        <v>10015</v>
      </c>
      <c r="C2680" s="2" t="s">
        <v>51</v>
      </c>
      <c r="D2680" s="2">
        <v>190</v>
      </c>
      <c r="E2680">
        <f>VLOOKUP(C2680,'Product Master'!$A$1:$C$31,3,FALSE)</f>
        <v>87</v>
      </c>
    </row>
    <row r="2681" spans="1:5" x14ac:dyDescent="0.25">
      <c r="A2681" s="9">
        <v>49720</v>
      </c>
      <c r="B2681" s="2">
        <v>10015</v>
      </c>
      <c r="C2681" s="2" t="s">
        <v>30</v>
      </c>
      <c r="D2681" s="2">
        <v>73</v>
      </c>
      <c r="E2681">
        <f>VLOOKUP(C2681,'Product Master'!$A$1:$C$31,3,FALSE)</f>
        <v>600</v>
      </c>
    </row>
    <row r="2682" spans="1:5" x14ac:dyDescent="0.25">
      <c r="A2682" s="9">
        <v>49721</v>
      </c>
      <c r="B2682" s="2">
        <v>10014</v>
      </c>
      <c r="C2682" s="2" t="s">
        <v>34</v>
      </c>
      <c r="D2682" s="2">
        <v>178</v>
      </c>
      <c r="E2682">
        <f>VLOOKUP(C2682,'Product Master'!$A$1:$C$31,3,FALSE)</f>
        <v>440</v>
      </c>
    </row>
    <row r="2683" spans="1:5" x14ac:dyDescent="0.25">
      <c r="A2683" s="9">
        <v>49722</v>
      </c>
      <c r="B2683" s="2">
        <v>10015</v>
      </c>
      <c r="C2683" s="2" t="s">
        <v>41</v>
      </c>
      <c r="D2683" s="2">
        <v>288</v>
      </c>
      <c r="E2683">
        <f>VLOOKUP(C2683,'Product Master'!$A$1:$C$31,3,FALSE)</f>
        <v>808</v>
      </c>
    </row>
    <row r="2684" spans="1:5" x14ac:dyDescent="0.25">
      <c r="A2684" s="9">
        <v>49723</v>
      </c>
      <c r="B2684" s="2">
        <v>10013</v>
      </c>
      <c r="C2684" s="2" t="s">
        <v>36</v>
      </c>
      <c r="D2684" s="2">
        <v>110</v>
      </c>
      <c r="E2684">
        <f>VLOOKUP(C2684,'Product Master'!$A$1:$C$31,3,FALSE)</f>
        <v>145</v>
      </c>
    </row>
    <row r="2685" spans="1:5" x14ac:dyDescent="0.25">
      <c r="A2685" s="9">
        <v>49724</v>
      </c>
      <c r="B2685" s="2">
        <v>10012</v>
      </c>
      <c r="C2685" s="2" t="s">
        <v>32</v>
      </c>
      <c r="D2685" s="2">
        <v>204</v>
      </c>
      <c r="E2685">
        <f>VLOOKUP(C2685,'Product Master'!$A$1:$C$31,3,FALSE)</f>
        <v>139</v>
      </c>
    </row>
    <row r="2686" spans="1:5" x14ac:dyDescent="0.25">
      <c r="A2686" s="9">
        <v>49725</v>
      </c>
      <c r="B2686" s="2">
        <v>10012</v>
      </c>
      <c r="C2686" s="2" t="s">
        <v>45</v>
      </c>
      <c r="D2686" s="2">
        <v>198</v>
      </c>
      <c r="E2686">
        <f>VLOOKUP(C2686,'Product Master'!$A$1:$C$31,3,FALSE)</f>
        <v>92</v>
      </c>
    </row>
    <row r="2687" spans="1:5" x14ac:dyDescent="0.25">
      <c r="A2687" s="9">
        <v>49726</v>
      </c>
      <c r="B2687" s="2">
        <v>10013</v>
      </c>
      <c r="C2687" s="2" t="s">
        <v>55</v>
      </c>
      <c r="D2687" s="2">
        <v>275</v>
      </c>
      <c r="E2687">
        <f>VLOOKUP(C2687,'Product Master'!$A$1:$C$31,3,FALSE)</f>
        <v>110</v>
      </c>
    </row>
    <row r="2688" spans="1:5" x14ac:dyDescent="0.25">
      <c r="A2688" s="9">
        <v>49727</v>
      </c>
      <c r="B2688" s="2">
        <v>10015</v>
      </c>
      <c r="C2688" s="2" t="s">
        <v>39</v>
      </c>
      <c r="D2688" s="2">
        <v>149</v>
      </c>
      <c r="E2688">
        <f>VLOOKUP(C2688,'Product Master'!$A$1:$C$31,3,FALSE)</f>
        <v>515</v>
      </c>
    </row>
    <row r="2689" spans="1:5" x14ac:dyDescent="0.25">
      <c r="A2689" s="9">
        <v>49728</v>
      </c>
      <c r="B2689" s="2">
        <v>10015</v>
      </c>
      <c r="C2689" s="2" t="s">
        <v>30</v>
      </c>
      <c r="D2689" s="2">
        <v>59</v>
      </c>
      <c r="E2689">
        <f>VLOOKUP(C2689,'Product Master'!$A$1:$C$31,3,FALSE)</f>
        <v>600</v>
      </c>
    </row>
    <row r="2690" spans="1:5" x14ac:dyDescent="0.25">
      <c r="A2690" s="9">
        <v>49729</v>
      </c>
      <c r="B2690" s="2">
        <v>10014</v>
      </c>
      <c r="C2690" s="2" t="s">
        <v>58</v>
      </c>
      <c r="D2690" s="2">
        <v>129</v>
      </c>
      <c r="E2690">
        <f>VLOOKUP(C2690,'Product Master'!$A$1:$C$31,3,FALSE)</f>
        <v>129</v>
      </c>
    </row>
    <row r="2691" spans="1:5" x14ac:dyDescent="0.25">
      <c r="A2691" s="9">
        <v>49730</v>
      </c>
      <c r="B2691" s="2">
        <v>10015</v>
      </c>
      <c r="C2691" s="2" t="s">
        <v>51</v>
      </c>
      <c r="D2691" s="2">
        <v>283</v>
      </c>
      <c r="E2691">
        <f>VLOOKUP(C2691,'Product Master'!$A$1:$C$31,3,FALSE)</f>
        <v>87</v>
      </c>
    </row>
    <row r="2692" spans="1:5" x14ac:dyDescent="0.25">
      <c r="A2692" s="9">
        <v>49731</v>
      </c>
      <c r="B2692" s="2">
        <v>10012</v>
      </c>
      <c r="C2692" s="2" t="s">
        <v>46</v>
      </c>
      <c r="D2692" s="2">
        <v>225</v>
      </c>
      <c r="E2692">
        <f>VLOOKUP(C2692,'Product Master'!$A$1:$C$31,3,FALSE)</f>
        <v>116</v>
      </c>
    </row>
    <row r="2693" spans="1:5" x14ac:dyDescent="0.25">
      <c r="A2693" s="9">
        <v>49732</v>
      </c>
      <c r="B2693" s="2">
        <v>10013</v>
      </c>
      <c r="C2693" s="2" t="s">
        <v>49</v>
      </c>
      <c r="D2693" s="2">
        <v>224</v>
      </c>
      <c r="E2693">
        <f>VLOOKUP(C2693,'Product Master'!$A$1:$C$31,3,FALSE)</f>
        <v>70</v>
      </c>
    </row>
    <row r="2694" spans="1:5" x14ac:dyDescent="0.25">
      <c r="A2694" s="9">
        <v>49733</v>
      </c>
      <c r="B2694" s="2">
        <v>10011</v>
      </c>
      <c r="C2694" s="2" t="s">
        <v>34</v>
      </c>
      <c r="D2694" s="2">
        <v>114</v>
      </c>
      <c r="E2694">
        <f>VLOOKUP(C2694,'Product Master'!$A$1:$C$31,3,FALSE)</f>
        <v>440</v>
      </c>
    </row>
    <row r="2695" spans="1:5" x14ac:dyDescent="0.25">
      <c r="A2695" s="9">
        <v>49734</v>
      </c>
      <c r="B2695" s="2">
        <v>10015</v>
      </c>
      <c r="C2695" s="2" t="s">
        <v>36</v>
      </c>
      <c r="D2695" s="2">
        <v>179</v>
      </c>
      <c r="E2695">
        <f>VLOOKUP(C2695,'Product Master'!$A$1:$C$31,3,FALSE)</f>
        <v>145</v>
      </c>
    </row>
    <row r="2696" spans="1:5" x14ac:dyDescent="0.25">
      <c r="A2696" s="9">
        <v>49735</v>
      </c>
      <c r="B2696" s="2">
        <v>10014</v>
      </c>
      <c r="C2696" s="2" t="s">
        <v>37</v>
      </c>
      <c r="D2696" s="2">
        <v>265</v>
      </c>
      <c r="E2696">
        <f>VLOOKUP(C2696,'Product Master'!$A$1:$C$31,3,FALSE)</f>
        <v>68</v>
      </c>
    </row>
    <row r="2697" spans="1:5" x14ac:dyDescent="0.25">
      <c r="A2697" s="9">
        <v>49736</v>
      </c>
      <c r="B2697" s="2">
        <v>10013</v>
      </c>
      <c r="C2697" s="2" t="s">
        <v>36</v>
      </c>
      <c r="D2697" s="2">
        <v>300</v>
      </c>
      <c r="E2697">
        <f>VLOOKUP(C2697,'Product Master'!$A$1:$C$31,3,FALSE)</f>
        <v>145</v>
      </c>
    </row>
    <row r="2698" spans="1:5" x14ac:dyDescent="0.25">
      <c r="A2698" s="9">
        <v>49737</v>
      </c>
      <c r="B2698" s="2">
        <v>10013</v>
      </c>
      <c r="C2698" s="2" t="s">
        <v>55</v>
      </c>
      <c r="D2698" s="2">
        <v>271</v>
      </c>
      <c r="E2698">
        <f>VLOOKUP(C2698,'Product Master'!$A$1:$C$31,3,FALSE)</f>
        <v>110</v>
      </c>
    </row>
    <row r="2699" spans="1:5" x14ac:dyDescent="0.25">
      <c r="A2699" s="9">
        <v>49738</v>
      </c>
      <c r="B2699" s="2">
        <v>10011</v>
      </c>
      <c r="C2699" s="2" t="s">
        <v>48</v>
      </c>
      <c r="D2699" s="2">
        <v>230</v>
      </c>
      <c r="E2699">
        <f>VLOOKUP(C2699,'Product Master'!$A$1:$C$31,3,FALSE)</f>
        <v>79</v>
      </c>
    </row>
    <row r="2700" spans="1:5" x14ac:dyDescent="0.25">
      <c r="A2700" s="9">
        <v>49739</v>
      </c>
      <c r="B2700" s="2">
        <v>10014</v>
      </c>
      <c r="C2700" s="2" t="s">
        <v>34</v>
      </c>
      <c r="D2700" s="2">
        <v>271</v>
      </c>
      <c r="E2700">
        <f>VLOOKUP(C2700,'Product Master'!$A$1:$C$31,3,FALSE)</f>
        <v>440</v>
      </c>
    </row>
    <row r="2701" spans="1:5" x14ac:dyDescent="0.25">
      <c r="A2701" s="9">
        <v>49740</v>
      </c>
      <c r="B2701" s="2">
        <v>10015</v>
      </c>
      <c r="C2701" s="2" t="s">
        <v>31</v>
      </c>
      <c r="D2701" s="2">
        <v>151</v>
      </c>
      <c r="E2701">
        <f>VLOOKUP(C2701,'Product Master'!$A$1:$C$31,3,FALSE)</f>
        <v>114</v>
      </c>
    </row>
    <row r="2702" spans="1:5" x14ac:dyDescent="0.25">
      <c r="A2702" s="9">
        <v>49741</v>
      </c>
      <c r="B2702" s="2">
        <v>10014</v>
      </c>
      <c r="C2702" s="2" t="s">
        <v>58</v>
      </c>
      <c r="D2702" s="2">
        <v>185</v>
      </c>
      <c r="E2702">
        <f>VLOOKUP(C2702,'Product Master'!$A$1:$C$31,3,FALSE)</f>
        <v>129</v>
      </c>
    </row>
    <row r="2703" spans="1:5" x14ac:dyDescent="0.25">
      <c r="A2703" s="9">
        <v>49742</v>
      </c>
      <c r="B2703" s="2">
        <v>10015</v>
      </c>
      <c r="C2703" s="2" t="s">
        <v>52</v>
      </c>
      <c r="D2703" s="2">
        <v>226</v>
      </c>
      <c r="E2703">
        <f>VLOOKUP(C2703,'Product Master'!$A$1:$C$31,3,FALSE)</f>
        <v>239</v>
      </c>
    </row>
    <row r="2704" spans="1:5" x14ac:dyDescent="0.25">
      <c r="A2704" s="9">
        <v>49743</v>
      </c>
      <c r="B2704" s="2">
        <v>10015</v>
      </c>
      <c r="C2704" s="2" t="s">
        <v>42</v>
      </c>
      <c r="D2704" s="2">
        <v>300</v>
      </c>
      <c r="E2704">
        <f>VLOOKUP(C2704,'Product Master'!$A$1:$C$31,3,FALSE)</f>
        <v>97</v>
      </c>
    </row>
    <row r="2705" spans="1:5" x14ac:dyDescent="0.25">
      <c r="A2705" s="9">
        <v>49744</v>
      </c>
      <c r="B2705" s="2">
        <v>10015</v>
      </c>
      <c r="C2705" s="2" t="s">
        <v>44</v>
      </c>
      <c r="D2705" s="2">
        <v>177</v>
      </c>
      <c r="E2705">
        <f>VLOOKUP(C2705,'Product Master'!$A$1:$C$31,3,FALSE)</f>
        <v>122</v>
      </c>
    </row>
    <row r="2706" spans="1:5" x14ac:dyDescent="0.25">
      <c r="A2706" s="9">
        <v>49745</v>
      </c>
      <c r="B2706" s="2">
        <v>10012</v>
      </c>
      <c r="C2706" s="2" t="s">
        <v>43</v>
      </c>
      <c r="D2706" s="2">
        <v>184</v>
      </c>
      <c r="E2706">
        <f>VLOOKUP(C2706,'Product Master'!$A$1:$C$31,3,FALSE)</f>
        <v>150</v>
      </c>
    </row>
    <row r="2707" spans="1:5" x14ac:dyDescent="0.25">
      <c r="A2707" s="9">
        <v>49746</v>
      </c>
      <c r="B2707" s="2">
        <v>10012</v>
      </c>
      <c r="C2707" s="2" t="s">
        <v>41</v>
      </c>
      <c r="D2707" s="2">
        <v>66</v>
      </c>
      <c r="E2707">
        <f>VLOOKUP(C2707,'Product Master'!$A$1:$C$31,3,FALSE)</f>
        <v>808</v>
      </c>
    </row>
    <row r="2708" spans="1:5" x14ac:dyDescent="0.25">
      <c r="A2708" s="9">
        <v>49747</v>
      </c>
      <c r="B2708" s="2">
        <v>10012</v>
      </c>
      <c r="C2708" s="2" t="s">
        <v>34</v>
      </c>
      <c r="D2708" s="2">
        <v>157</v>
      </c>
      <c r="E2708">
        <f>VLOOKUP(C2708,'Product Master'!$A$1:$C$31,3,FALSE)</f>
        <v>440</v>
      </c>
    </row>
    <row r="2709" spans="1:5" x14ac:dyDescent="0.25">
      <c r="A2709" s="9">
        <v>49748</v>
      </c>
      <c r="B2709" s="2">
        <v>10011</v>
      </c>
      <c r="C2709" s="2" t="s">
        <v>35</v>
      </c>
      <c r="D2709" s="2">
        <v>278</v>
      </c>
      <c r="E2709">
        <f>VLOOKUP(C2709,'Product Master'!$A$1:$C$31,3,FALSE)</f>
        <v>113</v>
      </c>
    </row>
    <row r="2710" spans="1:5" x14ac:dyDescent="0.25">
      <c r="A2710" s="9">
        <v>49749</v>
      </c>
      <c r="B2710" s="2">
        <v>10011</v>
      </c>
      <c r="C2710" s="2" t="s">
        <v>57</v>
      </c>
      <c r="D2710" s="2">
        <v>177</v>
      </c>
      <c r="E2710">
        <f>VLOOKUP(C2710,'Product Master'!$A$1:$C$31,3,FALSE)</f>
        <v>107</v>
      </c>
    </row>
    <row r="2711" spans="1:5" x14ac:dyDescent="0.25">
      <c r="A2711" s="9">
        <v>49750</v>
      </c>
      <c r="B2711" s="2">
        <v>10011</v>
      </c>
      <c r="C2711" s="2" t="s">
        <v>33</v>
      </c>
      <c r="D2711" s="2">
        <v>205</v>
      </c>
      <c r="E2711">
        <f>VLOOKUP(C2711,'Product Master'!$A$1:$C$31,3,FALSE)</f>
        <v>84</v>
      </c>
    </row>
    <row r="2712" spans="1:5" x14ac:dyDescent="0.25">
      <c r="A2712" s="9">
        <v>49751</v>
      </c>
      <c r="B2712" s="2">
        <v>10013</v>
      </c>
      <c r="C2712" s="2" t="s">
        <v>55</v>
      </c>
      <c r="D2712" s="2">
        <v>166</v>
      </c>
      <c r="E2712">
        <f>VLOOKUP(C2712,'Product Master'!$A$1:$C$31,3,FALSE)</f>
        <v>110</v>
      </c>
    </row>
    <row r="2713" spans="1:5" x14ac:dyDescent="0.25">
      <c r="A2713" s="9">
        <v>49752</v>
      </c>
      <c r="B2713" s="2">
        <v>10011</v>
      </c>
      <c r="C2713" s="2" t="s">
        <v>51</v>
      </c>
      <c r="D2713" s="2">
        <v>248</v>
      </c>
      <c r="E2713">
        <f>VLOOKUP(C2713,'Product Master'!$A$1:$C$31,3,FALSE)</f>
        <v>87</v>
      </c>
    </row>
    <row r="2714" spans="1:5" x14ac:dyDescent="0.25">
      <c r="A2714" s="9">
        <v>49753</v>
      </c>
      <c r="B2714" s="2">
        <v>10015</v>
      </c>
      <c r="C2714" s="2" t="s">
        <v>45</v>
      </c>
      <c r="D2714" s="2">
        <v>167</v>
      </c>
      <c r="E2714">
        <f>VLOOKUP(C2714,'Product Master'!$A$1:$C$31,3,FALSE)</f>
        <v>92</v>
      </c>
    </row>
    <row r="2715" spans="1:5" x14ac:dyDescent="0.25">
      <c r="A2715" s="9">
        <v>49754</v>
      </c>
      <c r="B2715" s="2">
        <v>10012</v>
      </c>
      <c r="C2715" s="2" t="s">
        <v>38</v>
      </c>
      <c r="D2715" s="2">
        <v>261</v>
      </c>
      <c r="E2715">
        <f>VLOOKUP(C2715,'Product Master'!$A$1:$C$31,3,FALSE)</f>
        <v>73</v>
      </c>
    </row>
    <row r="2716" spans="1:5" x14ac:dyDescent="0.25">
      <c r="A2716" s="9">
        <v>49755</v>
      </c>
      <c r="B2716" s="2">
        <v>10011</v>
      </c>
      <c r="C2716" s="2" t="s">
        <v>53</v>
      </c>
      <c r="D2716" s="2">
        <v>255</v>
      </c>
      <c r="E2716">
        <f>VLOOKUP(C2716,'Product Master'!$A$1:$C$31,3,FALSE)</f>
        <v>687</v>
      </c>
    </row>
    <row r="2717" spans="1:5" x14ac:dyDescent="0.25">
      <c r="A2717" s="9">
        <v>49756</v>
      </c>
      <c r="B2717" s="2">
        <v>10011</v>
      </c>
      <c r="C2717" s="2" t="s">
        <v>51</v>
      </c>
      <c r="D2717" s="2">
        <v>225</v>
      </c>
      <c r="E2717">
        <f>VLOOKUP(C2717,'Product Master'!$A$1:$C$31,3,FALSE)</f>
        <v>87</v>
      </c>
    </row>
    <row r="2718" spans="1:5" x14ac:dyDescent="0.25">
      <c r="A2718" s="9">
        <v>49757</v>
      </c>
      <c r="B2718" s="2">
        <v>10011</v>
      </c>
      <c r="C2718" s="2" t="s">
        <v>32</v>
      </c>
      <c r="D2718" s="2">
        <v>212</v>
      </c>
      <c r="E2718">
        <f>VLOOKUP(C2718,'Product Master'!$A$1:$C$31,3,FALSE)</f>
        <v>139</v>
      </c>
    </row>
    <row r="2719" spans="1:5" x14ac:dyDescent="0.25">
      <c r="A2719" s="9">
        <v>49758</v>
      </c>
      <c r="B2719" s="2">
        <v>10014</v>
      </c>
      <c r="C2719" s="2" t="s">
        <v>40</v>
      </c>
      <c r="D2719" s="2">
        <v>299</v>
      </c>
      <c r="E2719">
        <f>VLOOKUP(C2719,'Product Master'!$A$1:$C$31,3,FALSE)</f>
        <v>239</v>
      </c>
    </row>
    <row r="2720" spans="1:5" x14ac:dyDescent="0.25">
      <c r="A2720" s="9">
        <v>49759</v>
      </c>
      <c r="B2720" s="2">
        <v>10012</v>
      </c>
      <c r="C2720" s="2" t="s">
        <v>54</v>
      </c>
      <c r="D2720" s="2">
        <v>202</v>
      </c>
      <c r="E2720">
        <f>VLOOKUP(C2720,'Product Master'!$A$1:$C$31,3,FALSE)</f>
        <v>85</v>
      </c>
    </row>
    <row r="2721" spans="1:5" x14ac:dyDescent="0.25">
      <c r="A2721" s="9">
        <v>49760</v>
      </c>
      <c r="B2721" s="2">
        <v>10011</v>
      </c>
      <c r="C2721" s="2" t="s">
        <v>41</v>
      </c>
      <c r="D2721" s="2">
        <v>266</v>
      </c>
      <c r="E2721">
        <f>VLOOKUP(C2721,'Product Master'!$A$1:$C$31,3,FALSE)</f>
        <v>808</v>
      </c>
    </row>
    <row r="2722" spans="1:5" x14ac:dyDescent="0.25">
      <c r="A2722" s="9">
        <v>49761</v>
      </c>
      <c r="B2722" s="2">
        <v>10015</v>
      </c>
      <c r="C2722" s="2" t="s">
        <v>56</v>
      </c>
      <c r="D2722" s="2">
        <v>206</v>
      </c>
      <c r="E2722">
        <f>VLOOKUP(C2722,'Product Master'!$A$1:$C$31,3,FALSE)</f>
        <v>139</v>
      </c>
    </row>
    <row r="2723" spans="1:5" x14ac:dyDescent="0.25">
      <c r="A2723" s="9">
        <v>49762</v>
      </c>
      <c r="B2723" s="2">
        <v>10012</v>
      </c>
      <c r="C2723" s="2" t="s">
        <v>40</v>
      </c>
      <c r="D2723" s="2">
        <v>127</v>
      </c>
      <c r="E2723">
        <f>VLOOKUP(C2723,'Product Master'!$A$1:$C$31,3,FALSE)</f>
        <v>239</v>
      </c>
    </row>
    <row r="2724" spans="1:5" x14ac:dyDescent="0.25">
      <c r="A2724" s="9">
        <v>49763</v>
      </c>
      <c r="B2724" s="2">
        <v>10013</v>
      </c>
      <c r="C2724" s="2" t="s">
        <v>53</v>
      </c>
      <c r="D2724" s="2">
        <v>233</v>
      </c>
      <c r="E2724">
        <f>VLOOKUP(C2724,'Product Master'!$A$1:$C$31,3,FALSE)</f>
        <v>687</v>
      </c>
    </row>
    <row r="2725" spans="1:5" x14ac:dyDescent="0.25">
      <c r="A2725" s="9">
        <v>49764</v>
      </c>
      <c r="B2725" s="2">
        <v>10014</v>
      </c>
      <c r="C2725" s="2" t="s">
        <v>49</v>
      </c>
      <c r="D2725" s="2">
        <v>270</v>
      </c>
      <c r="E2725">
        <f>VLOOKUP(C2725,'Product Master'!$A$1:$C$31,3,FALSE)</f>
        <v>70</v>
      </c>
    </row>
    <row r="2726" spans="1:5" x14ac:dyDescent="0.25">
      <c r="A2726" s="9">
        <v>49765</v>
      </c>
      <c r="B2726" s="2">
        <v>10013</v>
      </c>
      <c r="C2726" s="2" t="s">
        <v>59</v>
      </c>
      <c r="D2726" s="2">
        <v>276</v>
      </c>
      <c r="E2726">
        <f>VLOOKUP(C2726,'Product Master'!$A$1:$C$31,3,FALSE)</f>
        <v>200</v>
      </c>
    </row>
    <row r="2727" spans="1:5" x14ac:dyDescent="0.25">
      <c r="A2727" s="9">
        <v>49766</v>
      </c>
      <c r="B2727" s="2">
        <v>10011</v>
      </c>
      <c r="C2727" s="2" t="s">
        <v>43</v>
      </c>
      <c r="D2727" s="2">
        <v>160</v>
      </c>
      <c r="E2727">
        <f>VLOOKUP(C2727,'Product Master'!$A$1:$C$31,3,FALSE)</f>
        <v>150</v>
      </c>
    </row>
    <row r="2728" spans="1:5" x14ac:dyDescent="0.25">
      <c r="A2728" s="9">
        <v>49767</v>
      </c>
      <c r="B2728" s="2">
        <v>10012</v>
      </c>
      <c r="C2728" s="2" t="s">
        <v>55</v>
      </c>
      <c r="D2728" s="2">
        <v>257</v>
      </c>
      <c r="E2728">
        <f>VLOOKUP(C2728,'Product Master'!$A$1:$C$31,3,FALSE)</f>
        <v>110</v>
      </c>
    </row>
    <row r="2729" spans="1:5" x14ac:dyDescent="0.25">
      <c r="A2729" s="9">
        <v>49768</v>
      </c>
      <c r="B2729" s="2">
        <v>10011</v>
      </c>
      <c r="C2729" s="2" t="s">
        <v>47</v>
      </c>
      <c r="D2729" s="2">
        <v>116</v>
      </c>
      <c r="E2729">
        <f>VLOOKUP(C2729,'Product Master'!$A$1:$C$31,3,FALSE)</f>
        <v>291</v>
      </c>
    </row>
    <row r="2730" spans="1:5" x14ac:dyDescent="0.25">
      <c r="A2730" s="9">
        <v>49769</v>
      </c>
      <c r="B2730" s="2">
        <v>10013</v>
      </c>
      <c r="C2730" s="2" t="s">
        <v>51</v>
      </c>
      <c r="D2730" s="2">
        <v>187</v>
      </c>
      <c r="E2730">
        <f>VLOOKUP(C2730,'Product Master'!$A$1:$C$31,3,FALSE)</f>
        <v>87</v>
      </c>
    </row>
    <row r="2731" spans="1:5" x14ac:dyDescent="0.25">
      <c r="A2731" s="9">
        <v>49770</v>
      </c>
      <c r="B2731" s="2">
        <v>10011</v>
      </c>
      <c r="C2731" s="2" t="s">
        <v>52</v>
      </c>
      <c r="D2731" s="2">
        <v>66</v>
      </c>
      <c r="E2731">
        <f>VLOOKUP(C2731,'Product Master'!$A$1:$C$31,3,FALSE)</f>
        <v>239</v>
      </c>
    </row>
    <row r="2732" spans="1:5" x14ac:dyDescent="0.25">
      <c r="A2732" s="9">
        <v>49771</v>
      </c>
      <c r="B2732" s="2">
        <v>10012</v>
      </c>
      <c r="C2732" s="2" t="s">
        <v>43</v>
      </c>
      <c r="D2732" s="2">
        <v>149</v>
      </c>
      <c r="E2732">
        <f>VLOOKUP(C2732,'Product Master'!$A$1:$C$31,3,FALSE)</f>
        <v>150</v>
      </c>
    </row>
    <row r="2733" spans="1:5" x14ac:dyDescent="0.25">
      <c r="A2733" s="9">
        <v>49772</v>
      </c>
      <c r="B2733" s="2">
        <v>10013</v>
      </c>
      <c r="C2733" s="2" t="s">
        <v>58</v>
      </c>
      <c r="D2733" s="2">
        <v>126</v>
      </c>
      <c r="E2733">
        <f>VLOOKUP(C2733,'Product Master'!$A$1:$C$31,3,FALSE)</f>
        <v>129</v>
      </c>
    </row>
    <row r="2734" spans="1:5" x14ac:dyDescent="0.25">
      <c r="A2734" s="9">
        <v>49773</v>
      </c>
      <c r="B2734" s="2">
        <v>10015</v>
      </c>
      <c r="C2734" s="2" t="s">
        <v>54</v>
      </c>
      <c r="D2734" s="2">
        <v>264</v>
      </c>
      <c r="E2734">
        <f>VLOOKUP(C2734,'Product Master'!$A$1:$C$31,3,FALSE)</f>
        <v>85</v>
      </c>
    </row>
    <row r="2735" spans="1:5" x14ac:dyDescent="0.25">
      <c r="A2735" s="9">
        <v>49774</v>
      </c>
      <c r="B2735" s="2">
        <v>10011</v>
      </c>
      <c r="C2735" s="2" t="s">
        <v>48</v>
      </c>
      <c r="D2735" s="2">
        <v>231</v>
      </c>
      <c r="E2735">
        <f>VLOOKUP(C2735,'Product Master'!$A$1:$C$31,3,FALSE)</f>
        <v>79</v>
      </c>
    </row>
    <row r="2736" spans="1:5" x14ac:dyDescent="0.25">
      <c r="A2736" s="9">
        <v>49775</v>
      </c>
      <c r="B2736" s="2">
        <v>10013</v>
      </c>
      <c r="C2736" s="2" t="s">
        <v>41</v>
      </c>
      <c r="D2736" s="2">
        <v>251</v>
      </c>
      <c r="E2736">
        <f>VLOOKUP(C2736,'Product Master'!$A$1:$C$31,3,FALSE)</f>
        <v>808</v>
      </c>
    </row>
    <row r="2737" spans="1:5" x14ac:dyDescent="0.25">
      <c r="A2737" s="9">
        <v>49776</v>
      </c>
      <c r="B2737" s="2">
        <v>10015</v>
      </c>
      <c r="C2737" s="2" t="s">
        <v>33</v>
      </c>
      <c r="D2737" s="2">
        <v>244</v>
      </c>
      <c r="E2737">
        <f>VLOOKUP(C2737,'Product Master'!$A$1:$C$31,3,FALSE)</f>
        <v>84</v>
      </c>
    </row>
    <row r="2738" spans="1:5" x14ac:dyDescent="0.25">
      <c r="A2738" s="9">
        <v>49777</v>
      </c>
      <c r="B2738" s="2">
        <v>10015</v>
      </c>
      <c r="C2738" s="2" t="s">
        <v>50</v>
      </c>
      <c r="D2738" s="2">
        <v>253</v>
      </c>
      <c r="E2738">
        <f>VLOOKUP(C2738,'Product Master'!$A$1:$C$31,3,FALSE)</f>
        <v>141</v>
      </c>
    </row>
    <row r="2739" spans="1:5" x14ac:dyDescent="0.25">
      <c r="A2739" s="9">
        <v>49778</v>
      </c>
      <c r="B2739" s="2">
        <v>10014</v>
      </c>
      <c r="C2739" s="2" t="s">
        <v>39</v>
      </c>
      <c r="D2739" s="2">
        <v>160</v>
      </c>
      <c r="E2739">
        <f>VLOOKUP(C2739,'Product Master'!$A$1:$C$31,3,FALSE)</f>
        <v>515</v>
      </c>
    </row>
    <row r="2740" spans="1:5" x14ac:dyDescent="0.25">
      <c r="A2740" s="9">
        <v>49779</v>
      </c>
      <c r="B2740" s="2">
        <v>10011</v>
      </c>
      <c r="C2740" s="2" t="s">
        <v>43</v>
      </c>
      <c r="D2740" s="2">
        <v>296</v>
      </c>
      <c r="E2740">
        <f>VLOOKUP(C2740,'Product Master'!$A$1:$C$31,3,FALSE)</f>
        <v>150</v>
      </c>
    </row>
    <row r="2741" spans="1:5" x14ac:dyDescent="0.25">
      <c r="A2741" s="9">
        <v>49780</v>
      </c>
      <c r="B2741" s="2">
        <v>10015</v>
      </c>
      <c r="C2741" s="2" t="s">
        <v>59</v>
      </c>
      <c r="D2741" s="2">
        <v>256</v>
      </c>
      <c r="E2741">
        <f>VLOOKUP(C2741,'Product Master'!$A$1:$C$31,3,FALSE)</f>
        <v>200</v>
      </c>
    </row>
    <row r="2742" spans="1:5" x14ac:dyDescent="0.25">
      <c r="A2742" s="9">
        <v>49781</v>
      </c>
      <c r="B2742" s="2">
        <v>10014</v>
      </c>
      <c r="C2742" s="2" t="s">
        <v>34</v>
      </c>
      <c r="D2742" s="2">
        <v>112</v>
      </c>
      <c r="E2742">
        <f>VLOOKUP(C2742,'Product Master'!$A$1:$C$31,3,FALSE)</f>
        <v>440</v>
      </c>
    </row>
    <row r="2743" spans="1:5" x14ac:dyDescent="0.25">
      <c r="A2743" s="9">
        <v>49782</v>
      </c>
      <c r="B2743" s="2">
        <v>10015</v>
      </c>
      <c r="C2743" s="2" t="s">
        <v>53</v>
      </c>
      <c r="D2743" s="2">
        <v>195</v>
      </c>
      <c r="E2743">
        <f>VLOOKUP(C2743,'Product Master'!$A$1:$C$31,3,FALSE)</f>
        <v>687</v>
      </c>
    </row>
    <row r="2744" spans="1:5" x14ac:dyDescent="0.25">
      <c r="A2744" s="9">
        <v>49783</v>
      </c>
      <c r="B2744" s="2">
        <v>10013</v>
      </c>
      <c r="C2744" s="2" t="s">
        <v>33</v>
      </c>
      <c r="D2744" s="2">
        <v>227</v>
      </c>
      <c r="E2744">
        <f>VLOOKUP(C2744,'Product Master'!$A$1:$C$31,3,FALSE)</f>
        <v>84</v>
      </c>
    </row>
    <row r="2745" spans="1:5" x14ac:dyDescent="0.25">
      <c r="A2745" s="9">
        <v>49784</v>
      </c>
      <c r="B2745" s="2">
        <v>10014</v>
      </c>
      <c r="C2745" s="2" t="s">
        <v>41</v>
      </c>
      <c r="D2745" s="2">
        <v>173</v>
      </c>
      <c r="E2745">
        <f>VLOOKUP(C2745,'Product Master'!$A$1:$C$31,3,FALSE)</f>
        <v>808</v>
      </c>
    </row>
    <row r="2746" spans="1:5" x14ac:dyDescent="0.25">
      <c r="A2746" s="9">
        <v>49785</v>
      </c>
      <c r="B2746" s="2">
        <v>10014</v>
      </c>
      <c r="C2746" s="2" t="s">
        <v>38</v>
      </c>
      <c r="D2746" s="2">
        <v>284</v>
      </c>
      <c r="E2746">
        <f>VLOOKUP(C2746,'Product Master'!$A$1:$C$31,3,FALSE)</f>
        <v>73</v>
      </c>
    </row>
    <row r="2747" spans="1:5" x14ac:dyDescent="0.25">
      <c r="A2747" s="9">
        <v>49786</v>
      </c>
      <c r="B2747" s="2">
        <v>10013</v>
      </c>
      <c r="C2747" s="2" t="s">
        <v>39</v>
      </c>
      <c r="D2747" s="2">
        <v>191</v>
      </c>
      <c r="E2747">
        <f>VLOOKUP(C2747,'Product Master'!$A$1:$C$31,3,FALSE)</f>
        <v>515</v>
      </c>
    </row>
    <row r="2748" spans="1:5" x14ac:dyDescent="0.25">
      <c r="A2748" s="9">
        <v>49787</v>
      </c>
      <c r="B2748" s="2">
        <v>10015</v>
      </c>
      <c r="C2748" s="2" t="s">
        <v>46</v>
      </c>
      <c r="D2748" s="2">
        <v>237</v>
      </c>
      <c r="E2748">
        <f>VLOOKUP(C2748,'Product Master'!$A$1:$C$31,3,FALSE)</f>
        <v>116</v>
      </c>
    </row>
    <row r="2749" spans="1:5" x14ac:dyDescent="0.25">
      <c r="A2749" s="9">
        <v>49788</v>
      </c>
      <c r="B2749" s="2">
        <v>10011</v>
      </c>
      <c r="C2749" s="2" t="s">
        <v>41</v>
      </c>
      <c r="D2749" s="2">
        <v>211</v>
      </c>
      <c r="E2749">
        <f>VLOOKUP(C2749,'Product Master'!$A$1:$C$31,3,FALSE)</f>
        <v>808</v>
      </c>
    </row>
    <row r="2750" spans="1:5" x14ac:dyDescent="0.25">
      <c r="A2750" s="9">
        <v>49789</v>
      </c>
      <c r="B2750" s="2">
        <v>10011</v>
      </c>
      <c r="C2750" s="2" t="s">
        <v>33</v>
      </c>
      <c r="D2750" s="2">
        <v>188</v>
      </c>
      <c r="E2750">
        <f>VLOOKUP(C2750,'Product Master'!$A$1:$C$31,3,FALSE)</f>
        <v>84</v>
      </c>
    </row>
    <row r="2751" spans="1:5" x14ac:dyDescent="0.25">
      <c r="A2751" s="9">
        <v>49790</v>
      </c>
      <c r="B2751" s="2">
        <v>10015</v>
      </c>
      <c r="C2751" s="2" t="s">
        <v>50</v>
      </c>
      <c r="D2751" s="2">
        <v>222</v>
      </c>
      <c r="E2751">
        <f>VLOOKUP(C2751,'Product Master'!$A$1:$C$31,3,FALSE)</f>
        <v>141</v>
      </c>
    </row>
    <row r="2752" spans="1:5" x14ac:dyDescent="0.25">
      <c r="A2752" s="9">
        <v>49791</v>
      </c>
      <c r="B2752" s="2">
        <v>10015</v>
      </c>
      <c r="C2752" s="2" t="s">
        <v>38</v>
      </c>
      <c r="D2752" s="2">
        <v>255</v>
      </c>
      <c r="E2752">
        <f>VLOOKUP(C2752,'Product Master'!$A$1:$C$31,3,FALSE)</f>
        <v>73</v>
      </c>
    </row>
    <row r="2753" spans="1:5" x14ac:dyDescent="0.25">
      <c r="A2753" s="9">
        <v>49792</v>
      </c>
      <c r="B2753" s="2">
        <v>10014</v>
      </c>
      <c r="C2753" s="2" t="s">
        <v>41</v>
      </c>
      <c r="D2753" s="2">
        <v>68</v>
      </c>
      <c r="E2753">
        <f>VLOOKUP(C2753,'Product Master'!$A$1:$C$31,3,FALSE)</f>
        <v>808</v>
      </c>
    </row>
    <row r="2754" spans="1:5" x14ac:dyDescent="0.25">
      <c r="A2754" s="9">
        <v>49793</v>
      </c>
      <c r="B2754" s="2">
        <v>10012</v>
      </c>
      <c r="C2754" s="2" t="s">
        <v>33</v>
      </c>
      <c r="D2754" s="2">
        <v>227</v>
      </c>
      <c r="E2754">
        <f>VLOOKUP(C2754,'Product Master'!$A$1:$C$31,3,FALSE)</f>
        <v>84</v>
      </c>
    </row>
    <row r="2755" spans="1:5" x14ac:dyDescent="0.25">
      <c r="A2755" s="9">
        <v>49794</v>
      </c>
      <c r="B2755" s="2">
        <v>10013</v>
      </c>
      <c r="C2755" s="2" t="s">
        <v>45</v>
      </c>
      <c r="D2755" s="2">
        <v>213</v>
      </c>
      <c r="E2755">
        <f>VLOOKUP(C2755,'Product Master'!$A$1:$C$31,3,FALSE)</f>
        <v>92</v>
      </c>
    </row>
    <row r="2756" spans="1:5" x14ac:dyDescent="0.25">
      <c r="A2756" s="9">
        <v>49795</v>
      </c>
      <c r="B2756" s="2">
        <v>10015</v>
      </c>
      <c r="C2756" s="2" t="s">
        <v>44</v>
      </c>
      <c r="D2756" s="2">
        <v>228</v>
      </c>
      <c r="E2756">
        <f>VLOOKUP(C2756,'Product Master'!$A$1:$C$31,3,FALSE)</f>
        <v>122</v>
      </c>
    </row>
    <row r="2757" spans="1:5" x14ac:dyDescent="0.25">
      <c r="A2757" s="9">
        <v>49796</v>
      </c>
      <c r="B2757" s="2">
        <v>10012</v>
      </c>
      <c r="C2757" s="2" t="s">
        <v>39</v>
      </c>
      <c r="D2757" s="2">
        <v>178</v>
      </c>
      <c r="E2757">
        <f>VLOOKUP(C2757,'Product Master'!$A$1:$C$31,3,FALSE)</f>
        <v>515</v>
      </c>
    </row>
    <row r="2758" spans="1:5" x14ac:dyDescent="0.25">
      <c r="A2758" s="9">
        <v>49797</v>
      </c>
      <c r="B2758" s="2">
        <v>10015</v>
      </c>
      <c r="C2758" s="2" t="s">
        <v>34</v>
      </c>
      <c r="D2758" s="2">
        <v>123</v>
      </c>
      <c r="E2758">
        <f>VLOOKUP(C2758,'Product Master'!$A$1:$C$31,3,FALSE)</f>
        <v>440</v>
      </c>
    </row>
    <row r="2759" spans="1:5" x14ac:dyDescent="0.25">
      <c r="A2759" s="9">
        <v>49798</v>
      </c>
      <c r="B2759" s="2">
        <v>10015</v>
      </c>
      <c r="C2759" s="2" t="s">
        <v>56</v>
      </c>
      <c r="D2759" s="2">
        <v>247</v>
      </c>
      <c r="E2759">
        <f>VLOOKUP(C2759,'Product Master'!$A$1:$C$31,3,FALSE)</f>
        <v>139</v>
      </c>
    </row>
    <row r="2760" spans="1:5" x14ac:dyDescent="0.25">
      <c r="A2760" s="9">
        <v>49799</v>
      </c>
      <c r="B2760" s="2">
        <v>10015</v>
      </c>
      <c r="C2760" s="2" t="s">
        <v>56</v>
      </c>
      <c r="D2760" s="2">
        <v>147</v>
      </c>
      <c r="E2760">
        <f>VLOOKUP(C2760,'Product Master'!$A$1:$C$31,3,FALSE)</f>
        <v>139</v>
      </c>
    </row>
    <row r="2761" spans="1:5" x14ac:dyDescent="0.25">
      <c r="A2761" s="9">
        <v>49800</v>
      </c>
      <c r="B2761" s="2">
        <v>10012</v>
      </c>
      <c r="C2761" s="2" t="s">
        <v>31</v>
      </c>
      <c r="D2761" s="2">
        <v>274</v>
      </c>
      <c r="E2761">
        <f>VLOOKUP(C2761,'Product Master'!$A$1:$C$31,3,FALSE)</f>
        <v>114</v>
      </c>
    </row>
    <row r="2762" spans="1:5" x14ac:dyDescent="0.25">
      <c r="A2762" s="9">
        <v>49801</v>
      </c>
      <c r="B2762" s="2">
        <v>10011</v>
      </c>
      <c r="C2762" s="2" t="s">
        <v>46</v>
      </c>
      <c r="D2762" s="2">
        <v>133</v>
      </c>
      <c r="E2762">
        <f>VLOOKUP(C2762,'Product Master'!$A$1:$C$31,3,FALSE)</f>
        <v>116</v>
      </c>
    </row>
    <row r="2763" spans="1:5" x14ac:dyDescent="0.25">
      <c r="A2763" s="9">
        <v>49802</v>
      </c>
      <c r="B2763" s="2">
        <v>10012</v>
      </c>
      <c r="C2763" s="2" t="s">
        <v>50</v>
      </c>
      <c r="D2763" s="2">
        <v>216</v>
      </c>
      <c r="E2763">
        <f>VLOOKUP(C2763,'Product Master'!$A$1:$C$31,3,FALSE)</f>
        <v>141</v>
      </c>
    </row>
    <row r="2764" spans="1:5" x14ac:dyDescent="0.25">
      <c r="A2764" s="9">
        <v>49803</v>
      </c>
      <c r="B2764" s="2">
        <v>10012</v>
      </c>
      <c r="C2764" s="2" t="s">
        <v>41</v>
      </c>
      <c r="D2764" s="2">
        <v>87</v>
      </c>
      <c r="E2764">
        <f>VLOOKUP(C2764,'Product Master'!$A$1:$C$31,3,FALSE)</f>
        <v>808</v>
      </c>
    </row>
    <row r="2765" spans="1:5" x14ac:dyDescent="0.25">
      <c r="A2765" s="9">
        <v>49804</v>
      </c>
      <c r="B2765" s="2">
        <v>10015</v>
      </c>
      <c r="C2765" s="2" t="s">
        <v>30</v>
      </c>
      <c r="D2765" s="2">
        <v>136</v>
      </c>
      <c r="E2765">
        <f>VLOOKUP(C2765,'Product Master'!$A$1:$C$31,3,FALSE)</f>
        <v>600</v>
      </c>
    </row>
    <row r="2766" spans="1:5" x14ac:dyDescent="0.25">
      <c r="A2766" s="9">
        <v>49805</v>
      </c>
      <c r="B2766" s="2">
        <v>10012</v>
      </c>
      <c r="C2766" s="2" t="s">
        <v>39</v>
      </c>
      <c r="D2766" s="2">
        <v>84</v>
      </c>
      <c r="E2766">
        <f>VLOOKUP(C2766,'Product Master'!$A$1:$C$31,3,FALSE)</f>
        <v>515</v>
      </c>
    </row>
    <row r="2767" spans="1:5" x14ac:dyDescent="0.25">
      <c r="A2767" s="9">
        <v>49806</v>
      </c>
      <c r="B2767" s="2">
        <v>10012</v>
      </c>
      <c r="C2767" s="2" t="s">
        <v>53</v>
      </c>
      <c r="D2767" s="2">
        <v>116</v>
      </c>
      <c r="E2767">
        <f>VLOOKUP(C2767,'Product Master'!$A$1:$C$31,3,FALSE)</f>
        <v>687</v>
      </c>
    </row>
    <row r="2768" spans="1:5" x14ac:dyDescent="0.25">
      <c r="A2768" s="9">
        <v>49807</v>
      </c>
      <c r="B2768" s="2">
        <v>10015</v>
      </c>
      <c r="C2768" s="2" t="s">
        <v>54</v>
      </c>
      <c r="D2768" s="2">
        <v>244</v>
      </c>
      <c r="E2768">
        <f>VLOOKUP(C2768,'Product Master'!$A$1:$C$31,3,FALSE)</f>
        <v>85</v>
      </c>
    </row>
    <row r="2769" spans="1:5" x14ac:dyDescent="0.25">
      <c r="A2769" s="9">
        <v>49808</v>
      </c>
      <c r="B2769" s="2">
        <v>10014</v>
      </c>
      <c r="C2769" s="2" t="s">
        <v>56</v>
      </c>
      <c r="D2769" s="2">
        <v>159</v>
      </c>
      <c r="E2769">
        <f>VLOOKUP(C2769,'Product Master'!$A$1:$C$31,3,FALSE)</f>
        <v>139</v>
      </c>
    </row>
    <row r="2770" spans="1:5" x14ac:dyDescent="0.25">
      <c r="A2770" s="9">
        <v>49809</v>
      </c>
      <c r="B2770" s="2">
        <v>10013</v>
      </c>
      <c r="C2770" s="2" t="s">
        <v>37</v>
      </c>
      <c r="D2770" s="2">
        <v>276</v>
      </c>
      <c r="E2770">
        <f>VLOOKUP(C2770,'Product Master'!$A$1:$C$31,3,FALSE)</f>
        <v>68</v>
      </c>
    </row>
    <row r="2771" spans="1:5" x14ac:dyDescent="0.25">
      <c r="A2771" s="9">
        <v>49810</v>
      </c>
      <c r="B2771" s="2">
        <v>10012</v>
      </c>
      <c r="C2771" s="2" t="s">
        <v>41</v>
      </c>
      <c r="D2771" s="2">
        <v>235</v>
      </c>
      <c r="E2771">
        <f>VLOOKUP(C2771,'Product Master'!$A$1:$C$31,3,FALSE)</f>
        <v>808</v>
      </c>
    </row>
    <row r="2772" spans="1:5" x14ac:dyDescent="0.25">
      <c r="A2772" s="9">
        <v>49811</v>
      </c>
      <c r="B2772" s="2">
        <v>10015</v>
      </c>
      <c r="C2772" s="2" t="s">
        <v>50</v>
      </c>
      <c r="D2772" s="2">
        <v>131</v>
      </c>
      <c r="E2772">
        <f>VLOOKUP(C2772,'Product Master'!$A$1:$C$31,3,FALSE)</f>
        <v>141</v>
      </c>
    </row>
    <row r="2773" spans="1:5" x14ac:dyDescent="0.25">
      <c r="A2773" s="9">
        <v>49812</v>
      </c>
      <c r="B2773" s="2">
        <v>10012</v>
      </c>
      <c r="C2773" s="2" t="s">
        <v>57</v>
      </c>
      <c r="D2773" s="2">
        <v>219</v>
      </c>
      <c r="E2773">
        <f>VLOOKUP(C2773,'Product Master'!$A$1:$C$31,3,FALSE)</f>
        <v>107</v>
      </c>
    </row>
    <row r="2774" spans="1:5" x14ac:dyDescent="0.25">
      <c r="A2774" s="9">
        <v>49813</v>
      </c>
      <c r="B2774" s="2">
        <v>10014</v>
      </c>
      <c r="C2774" s="2" t="s">
        <v>30</v>
      </c>
      <c r="D2774" s="2">
        <v>220</v>
      </c>
      <c r="E2774">
        <f>VLOOKUP(C2774,'Product Master'!$A$1:$C$31,3,FALSE)</f>
        <v>600</v>
      </c>
    </row>
    <row r="2775" spans="1:5" x14ac:dyDescent="0.25">
      <c r="A2775" s="9">
        <v>49814</v>
      </c>
      <c r="B2775" s="2">
        <v>10012</v>
      </c>
      <c r="C2775" s="2" t="s">
        <v>53</v>
      </c>
      <c r="D2775" s="2">
        <v>125</v>
      </c>
      <c r="E2775">
        <f>VLOOKUP(C2775,'Product Master'!$A$1:$C$31,3,FALSE)</f>
        <v>687</v>
      </c>
    </row>
    <row r="2776" spans="1:5" x14ac:dyDescent="0.25">
      <c r="A2776" s="9">
        <v>49815</v>
      </c>
      <c r="B2776" s="2">
        <v>10013</v>
      </c>
      <c r="C2776" s="2" t="s">
        <v>56</v>
      </c>
      <c r="D2776" s="2">
        <v>139</v>
      </c>
      <c r="E2776">
        <f>VLOOKUP(C2776,'Product Master'!$A$1:$C$31,3,FALSE)</f>
        <v>139</v>
      </c>
    </row>
    <row r="2777" spans="1:5" x14ac:dyDescent="0.25">
      <c r="A2777" s="9">
        <v>49816</v>
      </c>
      <c r="B2777" s="2">
        <v>10013</v>
      </c>
      <c r="C2777" s="2" t="s">
        <v>41</v>
      </c>
      <c r="D2777" s="2">
        <v>251</v>
      </c>
      <c r="E2777">
        <f>VLOOKUP(C2777,'Product Master'!$A$1:$C$31,3,FALSE)</f>
        <v>808</v>
      </c>
    </row>
    <row r="2778" spans="1:5" x14ac:dyDescent="0.25">
      <c r="A2778" s="9">
        <v>49817</v>
      </c>
      <c r="B2778" s="2">
        <v>10013</v>
      </c>
      <c r="C2778" s="2" t="s">
        <v>31</v>
      </c>
      <c r="D2778" s="2">
        <v>189</v>
      </c>
      <c r="E2778">
        <f>VLOOKUP(C2778,'Product Master'!$A$1:$C$31,3,FALSE)</f>
        <v>114</v>
      </c>
    </row>
    <row r="2779" spans="1:5" x14ac:dyDescent="0.25">
      <c r="A2779" s="9">
        <v>49818</v>
      </c>
      <c r="B2779" s="2">
        <v>10013</v>
      </c>
      <c r="C2779" s="2" t="s">
        <v>35</v>
      </c>
      <c r="D2779" s="2">
        <v>216</v>
      </c>
      <c r="E2779">
        <f>VLOOKUP(C2779,'Product Master'!$A$1:$C$31,3,FALSE)</f>
        <v>113</v>
      </c>
    </row>
    <row r="2780" spans="1:5" x14ac:dyDescent="0.25">
      <c r="A2780" s="9">
        <v>49819</v>
      </c>
      <c r="B2780" s="2">
        <v>10015</v>
      </c>
      <c r="C2780" s="2" t="s">
        <v>42</v>
      </c>
      <c r="D2780" s="2">
        <v>195</v>
      </c>
      <c r="E2780">
        <f>VLOOKUP(C2780,'Product Master'!$A$1:$C$31,3,FALSE)</f>
        <v>97</v>
      </c>
    </row>
    <row r="2781" spans="1:5" x14ac:dyDescent="0.25">
      <c r="A2781" s="9">
        <v>49820</v>
      </c>
      <c r="B2781" s="2">
        <v>10012</v>
      </c>
      <c r="C2781" s="2" t="s">
        <v>57</v>
      </c>
      <c r="D2781" s="2">
        <v>300</v>
      </c>
      <c r="E2781">
        <f>VLOOKUP(C2781,'Product Master'!$A$1:$C$31,3,FALSE)</f>
        <v>107</v>
      </c>
    </row>
    <row r="2782" spans="1:5" x14ac:dyDescent="0.25">
      <c r="A2782" s="9">
        <v>49821</v>
      </c>
      <c r="B2782" s="2">
        <v>10014</v>
      </c>
      <c r="C2782" s="2" t="s">
        <v>48</v>
      </c>
      <c r="D2782" s="2">
        <v>286</v>
      </c>
      <c r="E2782">
        <f>VLOOKUP(C2782,'Product Master'!$A$1:$C$31,3,FALSE)</f>
        <v>79</v>
      </c>
    </row>
    <row r="2783" spans="1:5" x14ac:dyDescent="0.25">
      <c r="A2783" s="9">
        <v>49822</v>
      </c>
      <c r="B2783" s="2">
        <v>10011</v>
      </c>
      <c r="C2783" s="2" t="s">
        <v>55</v>
      </c>
      <c r="D2783" s="2">
        <v>146</v>
      </c>
      <c r="E2783">
        <f>VLOOKUP(C2783,'Product Master'!$A$1:$C$31,3,FALSE)</f>
        <v>110</v>
      </c>
    </row>
    <row r="2784" spans="1:5" x14ac:dyDescent="0.25">
      <c r="A2784" s="9">
        <v>49823</v>
      </c>
      <c r="B2784" s="2">
        <v>10015</v>
      </c>
      <c r="C2784" s="2" t="s">
        <v>56</v>
      </c>
      <c r="D2784" s="2">
        <v>114</v>
      </c>
      <c r="E2784">
        <f>VLOOKUP(C2784,'Product Master'!$A$1:$C$31,3,FALSE)</f>
        <v>139</v>
      </c>
    </row>
    <row r="2785" spans="1:5" x14ac:dyDescent="0.25">
      <c r="A2785" s="9">
        <v>49824</v>
      </c>
      <c r="B2785" s="2">
        <v>10015</v>
      </c>
      <c r="C2785" s="2" t="s">
        <v>55</v>
      </c>
      <c r="D2785" s="2">
        <v>283</v>
      </c>
      <c r="E2785">
        <f>VLOOKUP(C2785,'Product Master'!$A$1:$C$31,3,FALSE)</f>
        <v>110</v>
      </c>
    </row>
    <row r="2786" spans="1:5" x14ac:dyDescent="0.25">
      <c r="A2786" s="9">
        <v>49825</v>
      </c>
      <c r="B2786" s="2">
        <v>10011</v>
      </c>
      <c r="C2786" s="2" t="s">
        <v>57</v>
      </c>
      <c r="D2786" s="2">
        <v>244</v>
      </c>
      <c r="E2786">
        <f>VLOOKUP(C2786,'Product Master'!$A$1:$C$31,3,FALSE)</f>
        <v>107</v>
      </c>
    </row>
    <row r="2787" spans="1:5" x14ac:dyDescent="0.25">
      <c r="A2787" s="9">
        <v>49826</v>
      </c>
      <c r="B2787" s="2">
        <v>10015</v>
      </c>
      <c r="C2787" s="2" t="s">
        <v>53</v>
      </c>
      <c r="D2787" s="2">
        <v>131</v>
      </c>
      <c r="E2787">
        <f>VLOOKUP(C2787,'Product Master'!$A$1:$C$31,3,FALSE)</f>
        <v>687</v>
      </c>
    </row>
    <row r="2788" spans="1:5" x14ac:dyDescent="0.25">
      <c r="A2788" s="9">
        <v>49827</v>
      </c>
      <c r="B2788" s="2">
        <v>10015</v>
      </c>
      <c r="C2788" s="2" t="s">
        <v>47</v>
      </c>
      <c r="D2788" s="2">
        <v>196</v>
      </c>
      <c r="E2788">
        <f>VLOOKUP(C2788,'Product Master'!$A$1:$C$31,3,FALSE)</f>
        <v>291</v>
      </c>
    </row>
    <row r="2789" spans="1:5" x14ac:dyDescent="0.25">
      <c r="A2789" s="9">
        <v>49828</v>
      </c>
      <c r="B2789" s="2">
        <v>10012</v>
      </c>
      <c r="C2789" s="2" t="s">
        <v>47</v>
      </c>
      <c r="D2789" s="2">
        <v>90</v>
      </c>
      <c r="E2789">
        <f>VLOOKUP(C2789,'Product Master'!$A$1:$C$31,3,FALSE)</f>
        <v>291</v>
      </c>
    </row>
    <row r="2790" spans="1:5" x14ac:dyDescent="0.25">
      <c r="A2790" s="9">
        <v>49829</v>
      </c>
      <c r="B2790" s="2">
        <v>10015</v>
      </c>
      <c r="C2790" s="2" t="s">
        <v>41</v>
      </c>
      <c r="D2790" s="2">
        <v>284</v>
      </c>
      <c r="E2790">
        <f>VLOOKUP(C2790,'Product Master'!$A$1:$C$31,3,FALSE)</f>
        <v>808</v>
      </c>
    </row>
    <row r="2791" spans="1:5" x14ac:dyDescent="0.25">
      <c r="A2791" s="9">
        <v>49830</v>
      </c>
      <c r="B2791" s="2">
        <v>10011</v>
      </c>
      <c r="C2791" s="2" t="s">
        <v>36</v>
      </c>
      <c r="D2791" s="2">
        <v>275</v>
      </c>
      <c r="E2791">
        <f>VLOOKUP(C2791,'Product Master'!$A$1:$C$31,3,FALSE)</f>
        <v>145</v>
      </c>
    </row>
    <row r="2792" spans="1:5" x14ac:dyDescent="0.25">
      <c r="A2792" s="9">
        <v>49831</v>
      </c>
      <c r="B2792" s="2">
        <v>10013</v>
      </c>
      <c r="C2792" s="2" t="s">
        <v>50</v>
      </c>
      <c r="D2792" s="2">
        <v>139</v>
      </c>
      <c r="E2792">
        <f>VLOOKUP(C2792,'Product Master'!$A$1:$C$31,3,FALSE)</f>
        <v>141</v>
      </c>
    </row>
    <row r="2793" spans="1:5" x14ac:dyDescent="0.25">
      <c r="A2793" s="9">
        <v>49832</v>
      </c>
      <c r="B2793" s="2">
        <v>10014</v>
      </c>
      <c r="C2793" s="2" t="s">
        <v>40</v>
      </c>
      <c r="D2793" s="2">
        <v>274</v>
      </c>
      <c r="E2793">
        <f>VLOOKUP(C2793,'Product Master'!$A$1:$C$31,3,FALSE)</f>
        <v>239</v>
      </c>
    </row>
    <row r="2794" spans="1:5" x14ac:dyDescent="0.25">
      <c r="A2794" s="9">
        <v>49833</v>
      </c>
      <c r="B2794" s="2">
        <v>10011</v>
      </c>
      <c r="C2794" s="2" t="s">
        <v>35</v>
      </c>
      <c r="D2794" s="2">
        <v>230</v>
      </c>
      <c r="E2794">
        <f>VLOOKUP(C2794,'Product Master'!$A$1:$C$31,3,FALSE)</f>
        <v>113</v>
      </c>
    </row>
    <row r="2795" spans="1:5" x14ac:dyDescent="0.25">
      <c r="A2795" s="9">
        <v>49834</v>
      </c>
      <c r="B2795" s="2">
        <v>10011</v>
      </c>
      <c r="C2795" s="2" t="s">
        <v>44</v>
      </c>
      <c r="D2795" s="2">
        <v>244</v>
      </c>
      <c r="E2795">
        <f>VLOOKUP(C2795,'Product Master'!$A$1:$C$31,3,FALSE)</f>
        <v>122</v>
      </c>
    </row>
    <row r="2796" spans="1:5" x14ac:dyDescent="0.25">
      <c r="A2796" s="9">
        <v>49835</v>
      </c>
      <c r="B2796" s="2">
        <v>10013</v>
      </c>
      <c r="C2796" s="2" t="s">
        <v>33</v>
      </c>
      <c r="D2796" s="2">
        <v>213</v>
      </c>
      <c r="E2796">
        <f>VLOOKUP(C2796,'Product Master'!$A$1:$C$31,3,FALSE)</f>
        <v>84</v>
      </c>
    </row>
    <row r="2797" spans="1:5" x14ac:dyDescent="0.25">
      <c r="A2797" s="9">
        <v>49836</v>
      </c>
      <c r="B2797" s="2">
        <v>10011</v>
      </c>
      <c r="C2797" s="2" t="s">
        <v>32</v>
      </c>
      <c r="D2797" s="2">
        <v>233</v>
      </c>
      <c r="E2797">
        <f>VLOOKUP(C2797,'Product Master'!$A$1:$C$31,3,FALSE)</f>
        <v>139</v>
      </c>
    </row>
    <row r="2798" spans="1:5" x14ac:dyDescent="0.25">
      <c r="A2798" s="9">
        <v>49837</v>
      </c>
      <c r="B2798" s="2">
        <v>10013</v>
      </c>
      <c r="C2798" s="2" t="s">
        <v>52</v>
      </c>
      <c r="D2798" s="2">
        <v>139</v>
      </c>
      <c r="E2798">
        <f>VLOOKUP(C2798,'Product Master'!$A$1:$C$31,3,FALSE)</f>
        <v>239</v>
      </c>
    </row>
    <row r="2799" spans="1:5" x14ac:dyDescent="0.25">
      <c r="A2799" s="9">
        <v>49838</v>
      </c>
      <c r="B2799" s="2">
        <v>10013</v>
      </c>
      <c r="C2799" s="2" t="s">
        <v>41</v>
      </c>
      <c r="D2799" s="2">
        <v>178</v>
      </c>
      <c r="E2799">
        <f>VLOOKUP(C2799,'Product Master'!$A$1:$C$31,3,FALSE)</f>
        <v>808</v>
      </c>
    </row>
    <row r="2800" spans="1:5" x14ac:dyDescent="0.25">
      <c r="A2800" s="9">
        <v>49839</v>
      </c>
      <c r="B2800" s="2">
        <v>10015</v>
      </c>
      <c r="C2800" s="2" t="s">
        <v>32</v>
      </c>
      <c r="D2800" s="2">
        <v>282</v>
      </c>
      <c r="E2800">
        <f>VLOOKUP(C2800,'Product Master'!$A$1:$C$31,3,FALSE)</f>
        <v>139</v>
      </c>
    </row>
    <row r="2801" spans="1:5" x14ac:dyDescent="0.25">
      <c r="A2801" s="9">
        <v>49840</v>
      </c>
      <c r="B2801" s="2">
        <v>10013</v>
      </c>
      <c r="C2801" s="2" t="s">
        <v>46</v>
      </c>
      <c r="D2801" s="2">
        <v>194</v>
      </c>
      <c r="E2801">
        <f>VLOOKUP(C2801,'Product Master'!$A$1:$C$31,3,FALSE)</f>
        <v>116</v>
      </c>
    </row>
    <row r="2802" spans="1:5" x14ac:dyDescent="0.25">
      <c r="A2802" s="9">
        <v>49841</v>
      </c>
      <c r="B2802" s="2">
        <v>10013</v>
      </c>
      <c r="C2802" s="2" t="s">
        <v>52</v>
      </c>
      <c r="D2802" s="2">
        <v>257</v>
      </c>
      <c r="E2802">
        <f>VLOOKUP(C2802,'Product Master'!$A$1:$C$31,3,FALSE)</f>
        <v>239</v>
      </c>
    </row>
    <row r="2803" spans="1:5" x14ac:dyDescent="0.25">
      <c r="A2803" s="9">
        <v>49842</v>
      </c>
      <c r="B2803" s="2">
        <v>10013</v>
      </c>
      <c r="C2803" s="2" t="s">
        <v>55</v>
      </c>
      <c r="D2803" s="2">
        <v>279</v>
      </c>
      <c r="E2803">
        <f>VLOOKUP(C2803,'Product Master'!$A$1:$C$31,3,FALSE)</f>
        <v>110</v>
      </c>
    </row>
    <row r="2804" spans="1:5" x14ac:dyDescent="0.25">
      <c r="A2804" s="9">
        <v>49843</v>
      </c>
      <c r="B2804" s="2">
        <v>10015</v>
      </c>
      <c r="C2804" s="2" t="s">
        <v>54</v>
      </c>
      <c r="D2804" s="2">
        <v>191</v>
      </c>
      <c r="E2804">
        <f>VLOOKUP(C2804,'Product Master'!$A$1:$C$31,3,FALSE)</f>
        <v>85</v>
      </c>
    </row>
    <row r="2805" spans="1:5" x14ac:dyDescent="0.25">
      <c r="A2805" s="9">
        <v>49844</v>
      </c>
      <c r="B2805" s="2">
        <v>10013</v>
      </c>
      <c r="C2805" s="2" t="s">
        <v>47</v>
      </c>
      <c r="D2805" s="2">
        <v>259</v>
      </c>
      <c r="E2805">
        <f>VLOOKUP(C2805,'Product Master'!$A$1:$C$31,3,FALSE)</f>
        <v>291</v>
      </c>
    </row>
    <row r="2806" spans="1:5" x14ac:dyDescent="0.25">
      <c r="A2806" s="9">
        <v>49845</v>
      </c>
      <c r="B2806" s="2">
        <v>10015</v>
      </c>
      <c r="C2806" s="2" t="s">
        <v>55</v>
      </c>
      <c r="D2806" s="2">
        <v>288</v>
      </c>
      <c r="E2806">
        <f>VLOOKUP(C2806,'Product Master'!$A$1:$C$31,3,FALSE)</f>
        <v>110</v>
      </c>
    </row>
    <row r="2807" spans="1:5" x14ac:dyDescent="0.25">
      <c r="A2807" s="9">
        <v>49846</v>
      </c>
      <c r="B2807" s="2">
        <v>10014</v>
      </c>
      <c r="C2807" s="2" t="s">
        <v>59</v>
      </c>
      <c r="D2807" s="2">
        <v>275</v>
      </c>
      <c r="E2807">
        <f>VLOOKUP(C2807,'Product Master'!$A$1:$C$31,3,FALSE)</f>
        <v>200</v>
      </c>
    </row>
    <row r="2808" spans="1:5" x14ac:dyDescent="0.25">
      <c r="A2808" s="9">
        <v>49847</v>
      </c>
      <c r="B2808" s="2">
        <v>10013</v>
      </c>
      <c r="C2808" s="2" t="s">
        <v>53</v>
      </c>
      <c r="D2808" s="2">
        <v>273</v>
      </c>
      <c r="E2808">
        <f>VLOOKUP(C2808,'Product Master'!$A$1:$C$31,3,FALSE)</f>
        <v>687</v>
      </c>
    </row>
    <row r="2809" spans="1:5" x14ac:dyDescent="0.25">
      <c r="A2809" s="9">
        <v>49848</v>
      </c>
      <c r="B2809" s="2">
        <v>10013</v>
      </c>
      <c r="C2809" s="2" t="s">
        <v>52</v>
      </c>
      <c r="D2809" s="2">
        <v>276</v>
      </c>
      <c r="E2809">
        <f>VLOOKUP(C2809,'Product Master'!$A$1:$C$31,3,FALSE)</f>
        <v>239</v>
      </c>
    </row>
    <row r="2810" spans="1:5" x14ac:dyDescent="0.25">
      <c r="A2810" s="9">
        <v>49849</v>
      </c>
      <c r="B2810" s="2">
        <v>10011</v>
      </c>
      <c r="C2810" s="2" t="s">
        <v>50</v>
      </c>
      <c r="D2810" s="2">
        <v>292</v>
      </c>
      <c r="E2810">
        <f>VLOOKUP(C2810,'Product Master'!$A$1:$C$31,3,FALSE)</f>
        <v>141</v>
      </c>
    </row>
    <row r="2811" spans="1:5" x14ac:dyDescent="0.25">
      <c r="A2811" s="9">
        <v>49850</v>
      </c>
      <c r="B2811" s="2">
        <v>10015</v>
      </c>
      <c r="C2811" s="2" t="s">
        <v>53</v>
      </c>
      <c r="D2811" s="2">
        <v>122</v>
      </c>
      <c r="E2811">
        <f>VLOOKUP(C2811,'Product Master'!$A$1:$C$31,3,FALSE)</f>
        <v>687</v>
      </c>
    </row>
    <row r="2812" spans="1:5" x14ac:dyDescent="0.25">
      <c r="A2812" s="9">
        <v>49851</v>
      </c>
      <c r="B2812" s="2">
        <v>10014</v>
      </c>
      <c r="C2812" s="2" t="s">
        <v>54</v>
      </c>
      <c r="D2812" s="2">
        <v>287</v>
      </c>
      <c r="E2812">
        <f>VLOOKUP(C2812,'Product Master'!$A$1:$C$31,3,FALSE)</f>
        <v>85</v>
      </c>
    </row>
    <row r="2813" spans="1:5" x14ac:dyDescent="0.25">
      <c r="A2813" s="9">
        <v>49852</v>
      </c>
      <c r="B2813" s="2">
        <v>10015</v>
      </c>
      <c r="C2813" s="2" t="s">
        <v>59</v>
      </c>
      <c r="D2813" s="2">
        <v>204</v>
      </c>
      <c r="E2813">
        <f>VLOOKUP(C2813,'Product Master'!$A$1:$C$31,3,FALSE)</f>
        <v>200</v>
      </c>
    </row>
    <row r="2814" spans="1:5" x14ac:dyDescent="0.25">
      <c r="A2814" s="9">
        <v>49853</v>
      </c>
      <c r="B2814" s="2">
        <v>10014</v>
      </c>
      <c r="C2814" s="2" t="s">
        <v>51</v>
      </c>
      <c r="D2814" s="2">
        <v>210</v>
      </c>
      <c r="E2814">
        <f>VLOOKUP(C2814,'Product Master'!$A$1:$C$31,3,FALSE)</f>
        <v>87</v>
      </c>
    </row>
    <row r="2815" spans="1:5" x14ac:dyDescent="0.25">
      <c r="A2815" s="9">
        <v>49854</v>
      </c>
      <c r="B2815" s="2">
        <v>10015</v>
      </c>
      <c r="C2815" s="2" t="s">
        <v>50</v>
      </c>
      <c r="D2815" s="2">
        <v>153</v>
      </c>
      <c r="E2815">
        <f>VLOOKUP(C2815,'Product Master'!$A$1:$C$31,3,FALSE)</f>
        <v>141</v>
      </c>
    </row>
    <row r="2816" spans="1:5" x14ac:dyDescent="0.25">
      <c r="A2816" s="9">
        <v>49855</v>
      </c>
      <c r="B2816" s="2">
        <v>10015</v>
      </c>
      <c r="C2816" s="2" t="s">
        <v>55</v>
      </c>
      <c r="D2816" s="2">
        <v>212</v>
      </c>
      <c r="E2816">
        <f>VLOOKUP(C2816,'Product Master'!$A$1:$C$31,3,FALSE)</f>
        <v>110</v>
      </c>
    </row>
    <row r="2817" spans="1:5" x14ac:dyDescent="0.25">
      <c r="A2817" s="9">
        <v>49856</v>
      </c>
      <c r="B2817" s="2">
        <v>10011</v>
      </c>
      <c r="C2817" s="2" t="s">
        <v>58</v>
      </c>
      <c r="D2817" s="2">
        <v>162</v>
      </c>
      <c r="E2817">
        <f>VLOOKUP(C2817,'Product Master'!$A$1:$C$31,3,FALSE)</f>
        <v>129</v>
      </c>
    </row>
    <row r="2818" spans="1:5" x14ac:dyDescent="0.25">
      <c r="A2818" s="9">
        <v>49857</v>
      </c>
      <c r="B2818" s="2">
        <v>10012</v>
      </c>
      <c r="C2818" s="2" t="s">
        <v>43</v>
      </c>
      <c r="D2818" s="2">
        <v>103</v>
      </c>
      <c r="E2818">
        <f>VLOOKUP(C2818,'Product Master'!$A$1:$C$31,3,FALSE)</f>
        <v>150</v>
      </c>
    </row>
    <row r="2819" spans="1:5" x14ac:dyDescent="0.25">
      <c r="A2819" s="9">
        <v>49858</v>
      </c>
      <c r="B2819" s="2">
        <v>10014</v>
      </c>
      <c r="C2819" s="2" t="s">
        <v>55</v>
      </c>
      <c r="D2819" s="2">
        <v>280</v>
      </c>
      <c r="E2819">
        <f>VLOOKUP(C2819,'Product Master'!$A$1:$C$31,3,FALSE)</f>
        <v>110</v>
      </c>
    </row>
    <row r="2820" spans="1:5" x14ac:dyDescent="0.25">
      <c r="A2820" s="9">
        <v>49859</v>
      </c>
      <c r="B2820" s="2">
        <v>10012</v>
      </c>
      <c r="C2820" s="2" t="s">
        <v>36</v>
      </c>
      <c r="D2820" s="2">
        <v>246</v>
      </c>
      <c r="E2820">
        <f>VLOOKUP(C2820,'Product Master'!$A$1:$C$31,3,FALSE)</f>
        <v>145</v>
      </c>
    </row>
    <row r="2821" spans="1:5" x14ac:dyDescent="0.25">
      <c r="A2821" s="9">
        <v>49860</v>
      </c>
      <c r="B2821" s="2">
        <v>10015</v>
      </c>
      <c r="C2821" s="2" t="s">
        <v>42</v>
      </c>
      <c r="D2821" s="2">
        <v>212</v>
      </c>
      <c r="E2821">
        <f>VLOOKUP(C2821,'Product Master'!$A$1:$C$31,3,FALSE)</f>
        <v>97</v>
      </c>
    </row>
    <row r="2822" spans="1:5" x14ac:dyDescent="0.25">
      <c r="A2822" s="9">
        <v>49861</v>
      </c>
      <c r="B2822" s="2">
        <v>10015</v>
      </c>
      <c r="C2822" s="2" t="s">
        <v>37</v>
      </c>
      <c r="D2822" s="2">
        <v>262</v>
      </c>
      <c r="E2822">
        <f>VLOOKUP(C2822,'Product Master'!$A$1:$C$31,3,FALSE)</f>
        <v>68</v>
      </c>
    </row>
    <row r="2823" spans="1:5" x14ac:dyDescent="0.25">
      <c r="A2823" s="9">
        <v>49862</v>
      </c>
      <c r="B2823" s="2">
        <v>10015</v>
      </c>
      <c r="C2823" s="2" t="s">
        <v>40</v>
      </c>
      <c r="D2823" s="2">
        <v>84</v>
      </c>
      <c r="E2823">
        <f>VLOOKUP(C2823,'Product Master'!$A$1:$C$31,3,FALSE)</f>
        <v>239</v>
      </c>
    </row>
    <row r="2824" spans="1:5" x14ac:dyDescent="0.25">
      <c r="A2824" s="9">
        <v>49863</v>
      </c>
      <c r="B2824" s="2">
        <v>10012</v>
      </c>
      <c r="C2824" s="2" t="s">
        <v>34</v>
      </c>
      <c r="D2824" s="2">
        <v>59</v>
      </c>
      <c r="E2824">
        <f>VLOOKUP(C2824,'Product Master'!$A$1:$C$31,3,FALSE)</f>
        <v>440</v>
      </c>
    </row>
    <row r="2825" spans="1:5" x14ac:dyDescent="0.25">
      <c r="A2825" s="9">
        <v>49864</v>
      </c>
      <c r="B2825" s="2">
        <v>10011</v>
      </c>
      <c r="C2825" s="2" t="s">
        <v>58</v>
      </c>
      <c r="D2825" s="2">
        <v>135</v>
      </c>
      <c r="E2825">
        <f>VLOOKUP(C2825,'Product Master'!$A$1:$C$31,3,FALSE)</f>
        <v>129</v>
      </c>
    </row>
    <row r="2826" spans="1:5" x14ac:dyDescent="0.25">
      <c r="A2826" s="9">
        <v>49865</v>
      </c>
      <c r="B2826" s="2">
        <v>10011</v>
      </c>
      <c r="C2826" s="2" t="s">
        <v>40</v>
      </c>
      <c r="D2826" s="2">
        <v>80</v>
      </c>
      <c r="E2826">
        <f>VLOOKUP(C2826,'Product Master'!$A$1:$C$31,3,FALSE)</f>
        <v>239</v>
      </c>
    </row>
    <row r="2827" spans="1:5" x14ac:dyDescent="0.25">
      <c r="A2827" s="9">
        <v>49866</v>
      </c>
      <c r="B2827" s="2">
        <v>10013</v>
      </c>
      <c r="C2827" s="2" t="s">
        <v>56</v>
      </c>
      <c r="D2827" s="2">
        <v>116</v>
      </c>
      <c r="E2827">
        <f>VLOOKUP(C2827,'Product Master'!$A$1:$C$31,3,FALSE)</f>
        <v>139</v>
      </c>
    </row>
    <row r="2828" spans="1:5" x14ac:dyDescent="0.25">
      <c r="A2828" s="9">
        <v>49867</v>
      </c>
      <c r="B2828" s="2">
        <v>10011</v>
      </c>
      <c r="C2828" s="2" t="s">
        <v>52</v>
      </c>
      <c r="D2828" s="2">
        <v>251</v>
      </c>
      <c r="E2828">
        <f>VLOOKUP(C2828,'Product Master'!$A$1:$C$31,3,FALSE)</f>
        <v>239</v>
      </c>
    </row>
    <row r="2829" spans="1:5" x14ac:dyDescent="0.25">
      <c r="A2829" s="9">
        <v>49868</v>
      </c>
      <c r="B2829" s="2">
        <v>10015</v>
      </c>
      <c r="C2829" s="2" t="s">
        <v>32</v>
      </c>
      <c r="D2829" s="2">
        <v>131</v>
      </c>
      <c r="E2829">
        <f>VLOOKUP(C2829,'Product Master'!$A$1:$C$31,3,FALSE)</f>
        <v>139</v>
      </c>
    </row>
    <row r="2830" spans="1:5" x14ac:dyDescent="0.25">
      <c r="A2830" s="9">
        <v>49869</v>
      </c>
      <c r="B2830" s="2">
        <v>10014</v>
      </c>
      <c r="C2830" s="2" t="s">
        <v>32</v>
      </c>
      <c r="D2830" s="2">
        <v>200</v>
      </c>
      <c r="E2830">
        <f>VLOOKUP(C2830,'Product Master'!$A$1:$C$31,3,FALSE)</f>
        <v>139</v>
      </c>
    </row>
    <row r="2831" spans="1:5" x14ac:dyDescent="0.25">
      <c r="A2831" s="9">
        <v>49870</v>
      </c>
      <c r="B2831" s="2">
        <v>10015</v>
      </c>
      <c r="C2831" s="2" t="s">
        <v>39</v>
      </c>
      <c r="D2831" s="2">
        <v>120</v>
      </c>
      <c r="E2831">
        <f>VLOOKUP(C2831,'Product Master'!$A$1:$C$31,3,FALSE)</f>
        <v>515</v>
      </c>
    </row>
    <row r="2832" spans="1:5" x14ac:dyDescent="0.25">
      <c r="A2832" s="9">
        <v>49871</v>
      </c>
      <c r="B2832" s="2">
        <v>10014</v>
      </c>
      <c r="C2832" s="2" t="s">
        <v>35</v>
      </c>
      <c r="D2832" s="2">
        <v>263</v>
      </c>
      <c r="E2832">
        <f>VLOOKUP(C2832,'Product Master'!$A$1:$C$31,3,FALSE)</f>
        <v>113</v>
      </c>
    </row>
    <row r="2833" spans="1:5" x14ac:dyDescent="0.25">
      <c r="A2833" s="9">
        <v>49872</v>
      </c>
      <c r="B2833" s="2">
        <v>10014</v>
      </c>
      <c r="C2833" s="2" t="s">
        <v>51</v>
      </c>
      <c r="D2833" s="2">
        <v>177</v>
      </c>
      <c r="E2833">
        <f>VLOOKUP(C2833,'Product Master'!$A$1:$C$31,3,FALSE)</f>
        <v>87</v>
      </c>
    </row>
    <row r="2834" spans="1:5" x14ac:dyDescent="0.25">
      <c r="A2834" s="9">
        <v>49873</v>
      </c>
      <c r="B2834" s="2">
        <v>10013</v>
      </c>
      <c r="C2834" s="2" t="s">
        <v>32</v>
      </c>
      <c r="D2834" s="2">
        <v>147</v>
      </c>
      <c r="E2834">
        <f>VLOOKUP(C2834,'Product Master'!$A$1:$C$31,3,FALSE)</f>
        <v>139</v>
      </c>
    </row>
    <row r="2835" spans="1:5" x14ac:dyDescent="0.25">
      <c r="A2835" s="9">
        <v>49874</v>
      </c>
      <c r="B2835" s="2">
        <v>10013</v>
      </c>
      <c r="C2835" s="2" t="s">
        <v>43</v>
      </c>
      <c r="D2835" s="2">
        <v>269</v>
      </c>
      <c r="E2835">
        <f>VLOOKUP(C2835,'Product Master'!$A$1:$C$31,3,FALSE)</f>
        <v>150</v>
      </c>
    </row>
    <row r="2836" spans="1:5" x14ac:dyDescent="0.25">
      <c r="A2836" s="9">
        <v>49875</v>
      </c>
      <c r="B2836" s="2">
        <v>10013</v>
      </c>
      <c r="C2836" s="2" t="s">
        <v>59</v>
      </c>
      <c r="D2836" s="2">
        <v>186</v>
      </c>
      <c r="E2836">
        <f>VLOOKUP(C2836,'Product Master'!$A$1:$C$31,3,FALSE)</f>
        <v>200</v>
      </c>
    </row>
    <row r="2837" spans="1:5" x14ac:dyDescent="0.25">
      <c r="A2837" s="9">
        <v>49876</v>
      </c>
      <c r="B2837" s="2">
        <v>10011</v>
      </c>
      <c r="C2837" s="2" t="s">
        <v>47</v>
      </c>
      <c r="D2837" s="2">
        <v>113</v>
      </c>
      <c r="E2837">
        <f>VLOOKUP(C2837,'Product Master'!$A$1:$C$31,3,FALSE)</f>
        <v>291</v>
      </c>
    </row>
    <row r="2838" spans="1:5" x14ac:dyDescent="0.25">
      <c r="A2838" s="9">
        <v>49877</v>
      </c>
      <c r="B2838" s="2">
        <v>10014</v>
      </c>
      <c r="C2838" s="2" t="s">
        <v>44</v>
      </c>
      <c r="D2838" s="2">
        <v>276</v>
      </c>
      <c r="E2838">
        <f>VLOOKUP(C2838,'Product Master'!$A$1:$C$31,3,FALSE)</f>
        <v>122</v>
      </c>
    </row>
    <row r="2839" spans="1:5" x14ac:dyDescent="0.25">
      <c r="A2839" s="9">
        <v>49878</v>
      </c>
      <c r="B2839" s="2">
        <v>10011</v>
      </c>
      <c r="C2839" s="2" t="s">
        <v>40</v>
      </c>
      <c r="D2839" s="2">
        <v>188</v>
      </c>
      <c r="E2839">
        <f>VLOOKUP(C2839,'Product Master'!$A$1:$C$31,3,FALSE)</f>
        <v>239</v>
      </c>
    </row>
    <row r="2840" spans="1:5" x14ac:dyDescent="0.25">
      <c r="A2840" s="9">
        <v>49879</v>
      </c>
      <c r="B2840" s="2">
        <v>10013</v>
      </c>
      <c r="C2840" s="2" t="s">
        <v>32</v>
      </c>
      <c r="D2840" s="2">
        <v>278</v>
      </c>
      <c r="E2840">
        <f>VLOOKUP(C2840,'Product Master'!$A$1:$C$31,3,FALSE)</f>
        <v>139</v>
      </c>
    </row>
    <row r="2841" spans="1:5" x14ac:dyDescent="0.25">
      <c r="A2841" s="9">
        <v>49880</v>
      </c>
      <c r="B2841" s="2">
        <v>10012</v>
      </c>
      <c r="C2841" s="2" t="s">
        <v>46</v>
      </c>
      <c r="D2841" s="2">
        <v>262</v>
      </c>
      <c r="E2841">
        <f>VLOOKUP(C2841,'Product Master'!$A$1:$C$31,3,FALSE)</f>
        <v>116</v>
      </c>
    </row>
    <row r="2842" spans="1:5" x14ac:dyDescent="0.25">
      <c r="A2842" s="9">
        <v>49881</v>
      </c>
      <c r="B2842" s="2">
        <v>10015</v>
      </c>
      <c r="C2842" s="2" t="s">
        <v>34</v>
      </c>
      <c r="D2842" s="2">
        <v>300</v>
      </c>
      <c r="E2842">
        <f>VLOOKUP(C2842,'Product Master'!$A$1:$C$31,3,FALSE)</f>
        <v>440</v>
      </c>
    </row>
    <row r="2843" spans="1:5" x14ac:dyDescent="0.25">
      <c r="A2843" s="9">
        <v>49882</v>
      </c>
      <c r="B2843" s="2">
        <v>10015</v>
      </c>
      <c r="C2843" s="2" t="s">
        <v>32</v>
      </c>
      <c r="D2843" s="2">
        <v>267</v>
      </c>
      <c r="E2843">
        <f>VLOOKUP(C2843,'Product Master'!$A$1:$C$31,3,FALSE)</f>
        <v>139</v>
      </c>
    </row>
    <row r="2844" spans="1:5" x14ac:dyDescent="0.25">
      <c r="A2844" s="9">
        <v>49883</v>
      </c>
      <c r="B2844" s="2">
        <v>10013</v>
      </c>
      <c r="C2844" s="2" t="s">
        <v>53</v>
      </c>
      <c r="D2844" s="2">
        <v>176</v>
      </c>
      <c r="E2844">
        <f>VLOOKUP(C2844,'Product Master'!$A$1:$C$31,3,FALSE)</f>
        <v>687</v>
      </c>
    </row>
    <row r="2845" spans="1:5" x14ac:dyDescent="0.25">
      <c r="A2845" s="9">
        <v>49884</v>
      </c>
      <c r="B2845" s="2">
        <v>10012</v>
      </c>
      <c r="C2845" s="2" t="s">
        <v>31</v>
      </c>
      <c r="D2845" s="2">
        <v>250</v>
      </c>
      <c r="E2845">
        <f>VLOOKUP(C2845,'Product Master'!$A$1:$C$31,3,FALSE)</f>
        <v>114</v>
      </c>
    </row>
    <row r="2846" spans="1:5" x14ac:dyDescent="0.25">
      <c r="A2846" s="9">
        <v>49885</v>
      </c>
      <c r="B2846" s="2">
        <v>10014</v>
      </c>
      <c r="C2846" s="2" t="s">
        <v>43</v>
      </c>
      <c r="D2846" s="2">
        <v>189</v>
      </c>
      <c r="E2846">
        <f>VLOOKUP(C2846,'Product Master'!$A$1:$C$31,3,FALSE)</f>
        <v>150</v>
      </c>
    </row>
    <row r="2847" spans="1:5" x14ac:dyDescent="0.25">
      <c r="A2847" s="9">
        <v>49886</v>
      </c>
      <c r="B2847" s="2">
        <v>10012</v>
      </c>
      <c r="C2847" s="2" t="s">
        <v>43</v>
      </c>
      <c r="D2847" s="2">
        <v>121</v>
      </c>
      <c r="E2847">
        <f>VLOOKUP(C2847,'Product Master'!$A$1:$C$31,3,FALSE)</f>
        <v>150</v>
      </c>
    </row>
    <row r="2848" spans="1:5" x14ac:dyDescent="0.25">
      <c r="A2848" s="9">
        <v>49887</v>
      </c>
      <c r="B2848" s="2">
        <v>10012</v>
      </c>
      <c r="C2848" s="2" t="s">
        <v>35</v>
      </c>
      <c r="D2848" s="2">
        <v>295</v>
      </c>
      <c r="E2848">
        <f>VLOOKUP(C2848,'Product Master'!$A$1:$C$31,3,FALSE)</f>
        <v>113</v>
      </c>
    </row>
    <row r="2849" spans="1:5" x14ac:dyDescent="0.25">
      <c r="A2849" s="9">
        <v>49888</v>
      </c>
      <c r="B2849" s="2">
        <v>10015</v>
      </c>
      <c r="C2849" s="2" t="s">
        <v>34</v>
      </c>
      <c r="D2849" s="2">
        <v>190</v>
      </c>
      <c r="E2849">
        <f>VLOOKUP(C2849,'Product Master'!$A$1:$C$31,3,FALSE)</f>
        <v>440</v>
      </c>
    </row>
    <row r="2850" spans="1:5" x14ac:dyDescent="0.25">
      <c r="A2850" s="9">
        <v>49889</v>
      </c>
      <c r="B2850" s="2">
        <v>10015</v>
      </c>
      <c r="C2850" s="2" t="s">
        <v>50</v>
      </c>
      <c r="D2850" s="2">
        <v>210</v>
      </c>
      <c r="E2850">
        <f>VLOOKUP(C2850,'Product Master'!$A$1:$C$31,3,FALSE)</f>
        <v>141</v>
      </c>
    </row>
    <row r="2851" spans="1:5" x14ac:dyDescent="0.25">
      <c r="A2851" s="9">
        <v>49890</v>
      </c>
      <c r="B2851" s="2">
        <v>10013</v>
      </c>
      <c r="C2851" s="2" t="s">
        <v>55</v>
      </c>
      <c r="D2851" s="2">
        <v>286</v>
      </c>
      <c r="E2851">
        <f>VLOOKUP(C2851,'Product Master'!$A$1:$C$31,3,FALSE)</f>
        <v>110</v>
      </c>
    </row>
    <row r="2852" spans="1:5" x14ac:dyDescent="0.25">
      <c r="A2852" s="9">
        <v>49891</v>
      </c>
      <c r="B2852" s="2">
        <v>10014</v>
      </c>
      <c r="C2852" s="2" t="s">
        <v>36</v>
      </c>
      <c r="D2852" s="2">
        <v>168</v>
      </c>
      <c r="E2852">
        <f>VLOOKUP(C2852,'Product Master'!$A$1:$C$31,3,FALSE)</f>
        <v>145</v>
      </c>
    </row>
    <row r="2853" spans="1:5" x14ac:dyDescent="0.25">
      <c r="A2853" s="9">
        <v>49892</v>
      </c>
      <c r="B2853" s="2">
        <v>10014</v>
      </c>
      <c r="C2853" s="2" t="s">
        <v>56</v>
      </c>
      <c r="D2853" s="2">
        <v>132</v>
      </c>
      <c r="E2853">
        <f>VLOOKUP(C2853,'Product Master'!$A$1:$C$31,3,FALSE)</f>
        <v>139</v>
      </c>
    </row>
    <row r="2854" spans="1:5" x14ac:dyDescent="0.25">
      <c r="A2854" s="9">
        <v>49893</v>
      </c>
      <c r="B2854" s="2">
        <v>10011</v>
      </c>
      <c r="C2854" s="2" t="s">
        <v>59</v>
      </c>
      <c r="D2854" s="2">
        <v>289</v>
      </c>
      <c r="E2854">
        <f>VLOOKUP(C2854,'Product Master'!$A$1:$C$31,3,FALSE)</f>
        <v>200</v>
      </c>
    </row>
    <row r="2855" spans="1:5" x14ac:dyDescent="0.25">
      <c r="A2855" s="9">
        <v>49894</v>
      </c>
      <c r="B2855" s="2">
        <v>10012</v>
      </c>
      <c r="C2855" s="2" t="s">
        <v>47</v>
      </c>
      <c r="D2855" s="2">
        <v>103</v>
      </c>
      <c r="E2855">
        <f>VLOOKUP(C2855,'Product Master'!$A$1:$C$31,3,FALSE)</f>
        <v>291</v>
      </c>
    </row>
    <row r="2856" spans="1:5" x14ac:dyDescent="0.25">
      <c r="A2856" s="9">
        <v>49895</v>
      </c>
      <c r="B2856" s="2">
        <v>10011</v>
      </c>
      <c r="C2856" s="2" t="s">
        <v>40</v>
      </c>
      <c r="D2856" s="2">
        <v>290</v>
      </c>
      <c r="E2856">
        <f>VLOOKUP(C2856,'Product Master'!$A$1:$C$31,3,FALSE)</f>
        <v>239</v>
      </c>
    </row>
    <row r="2857" spans="1:5" x14ac:dyDescent="0.25">
      <c r="A2857" s="9">
        <v>49896</v>
      </c>
      <c r="B2857" s="2">
        <v>10015</v>
      </c>
      <c r="C2857" s="2" t="s">
        <v>35</v>
      </c>
      <c r="D2857" s="2">
        <v>213</v>
      </c>
      <c r="E2857">
        <f>VLOOKUP(C2857,'Product Master'!$A$1:$C$31,3,FALSE)</f>
        <v>113</v>
      </c>
    </row>
    <row r="2858" spans="1:5" x14ac:dyDescent="0.25">
      <c r="A2858" s="9">
        <v>49897</v>
      </c>
      <c r="B2858" s="2">
        <v>10011</v>
      </c>
      <c r="C2858" s="2" t="s">
        <v>53</v>
      </c>
      <c r="D2858" s="2">
        <v>58</v>
      </c>
      <c r="E2858">
        <f>VLOOKUP(C2858,'Product Master'!$A$1:$C$31,3,FALSE)</f>
        <v>687</v>
      </c>
    </row>
    <row r="2859" spans="1:5" x14ac:dyDescent="0.25">
      <c r="A2859" s="9">
        <v>49898</v>
      </c>
      <c r="B2859" s="2">
        <v>10011</v>
      </c>
      <c r="C2859" s="2" t="s">
        <v>55</v>
      </c>
      <c r="D2859" s="2">
        <v>265</v>
      </c>
      <c r="E2859">
        <f>VLOOKUP(C2859,'Product Master'!$A$1:$C$31,3,FALSE)</f>
        <v>110</v>
      </c>
    </row>
    <row r="2860" spans="1:5" x14ac:dyDescent="0.25">
      <c r="A2860" s="9">
        <v>49899</v>
      </c>
      <c r="B2860" s="2">
        <v>10011</v>
      </c>
      <c r="C2860" s="2" t="s">
        <v>36</v>
      </c>
      <c r="D2860" s="2">
        <v>177</v>
      </c>
      <c r="E2860">
        <f>VLOOKUP(C2860,'Product Master'!$A$1:$C$31,3,FALSE)</f>
        <v>145</v>
      </c>
    </row>
    <row r="2861" spans="1:5" x14ac:dyDescent="0.25">
      <c r="A2861" s="9">
        <v>49900</v>
      </c>
      <c r="B2861" s="2">
        <v>10013</v>
      </c>
      <c r="C2861" s="2" t="s">
        <v>39</v>
      </c>
      <c r="D2861" s="2">
        <v>165</v>
      </c>
      <c r="E2861">
        <f>VLOOKUP(C2861,'Product Master'!$A$1:$C$31,3,FALSE)</f>
        <v>515</v>
      </c>
    </row>
    <row r="2862" spans="1:5" x14ac:dyDescent="0.25">
      <c r="A2862" s="9">
        <v>49901</v>
      </c>
      <c r="B2862" s="2">
        <v>10011</v>
      </c>
      <c r="C2862" s="2" t="s">
        <v>41</v>
      </c>
      <c r="D2862" s="2">
        <v>109</v>
      </c>
      <c r="E2862">
        <f>VLOOKUP(C2862,'Product Master'!$A$1:$C$31,3,FALSE)</f>
        <v>808</v>
      </c>
    </row>
    <row r="2863" spans="1:5" x14ac:dyDescent="0.25">
      <c r="A2863" s="9">
        <v>49902</v>
      </c>
      <c r="B2863" s="2">
        <v>10014</v>
      </c>
      <c r="C2863" s="2" t="s">
        <v>43</v>
      </c>
      <c r="D2863" s="2">
        <v>159</v>
      </c>
      <c r="E2863">
        <f>VLOOKUP(C2863,'Product Master'!$A$1:$C$31,3,FALSE)</f>
        <v>150</v>
      </c>
    </row>
    <row r="2864" spans="1:5" x14ac:dyDescent="0.25">
      <c r="A2864" s="9">
        <v>49903</v>
      </c>
      <c r="B2864" s="2">
        <v>10012</v>
      </c>
      <c r="C2864" s="2" t="s">
        <v>40</v>
      </c>
      <c r="D2864" s="2">
        <v>85</v>
      </c>
      <c r="E2864">
        <f>VLOOKUP(C2864,'Product Master'!$A$1:$C$31,3,FALSE)</f>
        <v>239</v>
      </c>
    </row>
    <row r="2865" spans="1:5" x14ac:dyDescent="0.25">
      <c r="A2865" s="9">
        <v>49904</v>
      </c>
      <c r="B2865" s="2">
        <v>10015</v>
      </c>
      <c r="C2865" s="2" t="s">
        <v>59</v>
      </c>
      <c r="D2865" s="2">
        <v>176</v>
      </c>
      <c r="E2865">
        <f>VLOOKUP(C2865,'Product Master'!$A$1:$C$31,3,FALSE)</f>
        <v>200</v>
      </c>
    </row>
    <row r="2866" spans="1:5" x14ac:dyDescent="0.25">
      <c r="A2866" s="9">
        <v>49905</v>
      </c>
      <c r="B2866" s="2">
        <v>10013</v>
      </c>
      <c r="C2866" s="2" t="s">
        <v>53</v>
      </c>
      <c r="D2866" s="2">
        <v>87</v>
      </c>
      <c r="E2866">
        <f>VLOOKUP(C2866,'Product Master'!$A$1:$C$31,3,FALSE)</f>
        <v>687</v>
      </c>
    </row>
    <row r="2867" spans="1:5" x14ac:dyDescent="0.25">
      <c r="A2867" s="9">
        <v>49906</v>
      </c>
      <c r="B2867" s="2">
        <v>10011</v>
      </c>
      <c r="C2867" s="2" t="s">
        <v>54</v>
      </c>
      <c r="D2867" s="2">
        <v>193</v>
      </c>
      <c r="E2867">
        <f>VLOOKUP(C2867,'Product Master'!$A$1:$C$31,3,FALSE)</f>
        <v>85</v>
      </c>
    </row>
    <row r="2868" spans="1:5" x14ac:dyDescent="0.25">
      <c r="A2868" s="9">
        <v>49907</v>
      </c>
      <c r="B2868" s="2">
        <v>10015</v>
      </c>
      <c r="C2868" s="2" t="s">
        <v>54</v>
      </c>
      <c r="D2868" s="2">
        <v>214</v>
      </c>
      <c r="E2868">
        <f>VLOOKUP(C2868,'Product Master'!$A$1:$C$31,3,FALSE)</f>
        <v>85</v>
      </c>
    </row>
    <row r="2869" spans="1:5" x14ac:dyDescent="0.25">
      <c r="A2869" s="9">
        <v>49908</v>
      </c>
      <c r="B2869" s="2">
        <v>10011</v>
      </c>
      <c r="C2869" s="2" t="s">
        <v>43</v>
      </c>
      <c r="D2869" s="2">
        <v>130</v>
      </c>
      <c r="E2869">
        <f>VLOOKUP(C2869,'Product Master'!$A$1:$C$31,3,FALSE)</f>
        <v>150</v>
      </c>
    </row>
    <row r="2870" spans="1:5" x14ac:dyDescent="0.25">
      <c r="A2870" s="9">
        <v>49909</v>
      </c>
      <c r="B2870" s="2">
        <v>10013</v>
      </c>
      <c r="C2870" s="2" t="s">
        <v>53</v>
      </c>
      <c r="D2870" s="2">
        <v>101</v>
      </c>
      <c r="E2870">
        <f>VLOOKUP(C2870,'Product Master'!$A$1:$C$31,3,FALSE)</f>
        <v>687</v>
      </c>
    </row>
    <row r="2871" spans="1:5" x14ac:dyDescent="0.25">
      <c r="A2871" s="9">
        <v>49910</v>
      </c>
      <c r="B2871" s="2">
        <v>10012</v>
      </c>
      <c r="C2871" s="2" t="s">
        <v>42</v>
      </c>
      <c r="D2871" s="2">
        <v>165</v>
      </c>
      <c r="E2871">
        <f>VLOOKUP(C2871,'Product Master'!$A$1:$C$31,3,FALSE)</f>
        <v>97</v>
      </c>
    </row>
    <row r="2872" spans="1:5" x14ac:dyDescent="0.25">
      <c r="A2872" s="9">
        <v>49911</v>
      </c>
      <c r="B2872" s="2">
        <v>10015</v>
      </c>
      <c r="C2872" s="2" t="s">
        <v>56</v>
      </c>
      <c r="D2872" s="2">
        <v>138</v>
      </c>
      <c r="E2872">
        <f>VLOOKUP(C2872,'Product Master'!$A$1:$C$31,3,FALSE)</f>
        <v>139</v>
      </c>
    </row>
    <row r="2873" spans="1:5" x14ac:dyDescent="0.25">
      <c r="A2873" s="9">
        <v>49912</v>
      </c>
      <c r="B2873" s="2">
        <v>10013</v>
      </c>
      <c r="C2873" s="2" t="s">
        <v>50</v>
      </c>
      <c r="D2873" s="2">
        <v>132</v>
      </c>
      <c r="E2873">
        <f>VLOOKUP(C2873,'Product Master'!$A$1:$C$31,3,FALSE)</f>
        <v>141</v>
      </c>
    </row>
    <row r="2874" spans="1:5" x14ac:dyDescent="0.25">
      <c r="A2874" s="9">
        <v>49913</v>
      </c>
      <c r="B2874" s="2">
        <v>10015</v>
      </c>
      <c r="C2874" s="2" t="s">
        <v>32</v>
      </c>
      <c r="D2874" s="2">
        <v>113</v>
      </c>
      <c r="E2874">
        <f>VLOOKUP(C2874,'Product Master'!$A$1:$C$31,3,FALSE)</f>
        <v>139</v>
      </c>
    </row>
    <row r="2875" spans="1:5" x14ac:dyDescent="0.25">
      <c r="A2875" s="9">
        <v>49914</v>
      </c>
      <c r="B2875" s="2">
        <v>10014</v>
      </c>
      <c r="C2875" s="2" t="s">
        <v>42</v>
      </c>
      <c r="D2875" s="2">
        <v>232</v>
      </c>
      <c r="E2875">
        <f>VLOOKUP(C2875,'Product Master'!$A$1:$C$31,3,FALSE)</f>
        <v>97</v>
      </c>
    </row>
    <row r="2876" spans="1:5" x14ac:dyDescent="0.25">
      <c r="A2876" s="9">
        <v>49915</v>
      </c>
      <c r="B2876" s="2">
        <v>10014</v>
      </c>
      <c r="C2876" s="2" t="s">
        <v>32</v>
      </c>
      <c r="D2876" s="2">
        <v>147</v>
      </c>
      <c r="E2876">
        <f>VLOOKUP(C2876,'Product Master'!$A$1:$C$31,3,FALSE)</f>
        <v>139</v>
      </c>
    </row>
    <row r="2877" spans="1:5" x14ac:dyDescent="0.25">
      <c r="A2877" s="9">
        <v>49916</v>
      </c>
      <c r="B2877" s="2">
        <v>10014</v>
      </c>
      <c r="C2877" s="2" t="s">
        <v>47</v>
      </c>
      <c r="D2877" s="2">
        <v>247</v>
      </c>
      <c r="E2877">
        <f>VLOOKUP(C2877,'Product Master'!$A$1:$C$31,3,FALSE)</f>
        <v>291</v>
      </c>
    </row>
    <row r="2878" spans="1:5" x14ac:dyDescent="0.25">
      <c r="A2878" s="9">
        <v>49917</v>
      </c>
      <c r="B2878" s="2">
        <v>10011</v>
      </c>
      <c r="C2878" s="2" t="s">
        <v>44</v>
      </c>
      <c r="D2878" s="2">
        <v>205</v>
      </c>
      <c r="E2878">
        <f>VLOOKUP(C2878,'Product Master'!$A$1:$C$31,3,FALSE)</f>
        <v>122</v>
      </c>
    </row>
    <row r="2879" spans="1:5" x14ac:dyDescent="0.25">
      <c r="A2879" s="9">
        <v>49918</v>
      </c>
      <c r="B2879" s="2">
        <v>10011</v>
      </c>
      <c r="C2879" s="2" t="s">
        <v>35</v>
      </c>
      <c r="D2879" s="2">
        <v>147</v>
      </c>
      <c r="E2879">
        <f>VLOOKUP(C2879,'Product Master'!$A$1:$C$31,3,FALSE)</f>
        <v>113</v>
      </c>
    </row>
    <row r="2880" spans="1:5" x14ac:dyDescent="0.25">
      <c r="A2880" s="9">
        <v>49919</v>
      </c>
      <c r="B2880" s="2">
        <v>10011</v>
      </c>
      <c r="C2880" s="2" t="s">
        <v>38</v>
      </c>
      <c r="D2880" s="2">
        <v>212</v>
      </c>
      <c r="E2880">
        <f>VLOOKUP(C2880,'Product Master'!$A$1:$C$31,3,FALSE)</f>
        <v>73</v>
      </c>
    </row>
    <row r="2881" spans="1:5" x14ac:dyDescent="0.25">
      <c r="A2881" s="9">
        <v>49920</v>
      </c>
      <c r="B2881" s="2">
        <v>10014</v>
      </c>
      <c r="C2881" s="2" t="s">
        <v>41</v>
      </c>
      <c r="D2881" s="2">
        <v>205</v>
      </c>
      <c r="E2881">
        <f>VLOOKUP(C2881,'Product Master'!$A$1:$C$31,3,FALSE)</f>
        <v>808</v>
      </c>
    </row>
    <row r="2882" spans="1:5" x14ac:dyDescent="0.25">
      <c r="A2882" s="9">
        <v>49921</v>
      </c>
      <c r="B2882" s="2">
        <v>10011</v>
      </c>
      <c r="C2882" s="2" t="s">
        <v>55</v>
      </c>
      <c r="D2882" s="2">
        <v>226</v>
      </c>
      <c r="E2882">
        <f>VLOOKUP(C2882,'Product Master'!$A$1:$C$31,3,FALSE)</f>
        <v>110</v>
      </c>
    </row>
    <row r="2883" spans="1:5" x14ac:dyDescent="0.25">
      <c r="A2883" s="9">
        <v>49922</v>
      </c>
      <c r="B2883" s="2">
        <v>10014</v>
      </c>
      <c r="C2883" s="2" t="s">
        <v>59</v>
      </c>
      <c r="D2883" s="2">
        <v>268</v>
      </c>
      <c r="E2883">
        <f>VLOOKUP(C2883,'Product Master'!$A$1:$C$31,3,FALSE)</f>
        <v>200</v>
      </c>
    </row>
    <row r="2884" spans="1:5" x14ac:dyDescent="0.25">
      <c r="A2884" s="9">
        <v>49923</v>
      </c>
      <c r="B2884" s="2">
        <v>10013</v>
      </c>
      <c r="C2884" s="2" t="s">
        <v>44</v>
      </c>
      <c r="D2884" s="2">
        <v>161</v>
      </c>
      <c r="E2884">
        <f>VLOOKUP(C2884,'Product Master'!$A$1:$C$31,3,FALSE)</f>
        <v>122</v>
      </c>
    </row>
    <row r="2885" spans="1:5" x14ac:dyDescent="0.25">
      <c r="A2885" s="9">
        <v>49924</v>
      </c>
      <c r="B2885" s="2">
        <v>10015</v>
      </c>
      <c r="C2885" s="2" t="s">
        <v>58</v>
      </c>
      <c r="D2885" s="2">
        <v>119</v>
      </c>
      <c r="E2885">
        <f>VLOOKUP(C2885,'Product Master'!$A$1:$C$31,3,FALSE)</f>
        <v>129</v>
      </c>
    </row>
    <row r="2886" spans="1:5" x14ac:dyDescent="0.25">
      <c r="A2886" s="9">
        <v>49925</v>
      </c>
      <c r="B2886" s="2">
        <v>10012</v>
      </c>
      <c r="C2886" s="2" t="s">
        <v>44</v>
      </c>
      <c r="D2886" s="2">
        <v>184</v>
      </c>
      <c r="E2886">
        <f>VLOOKUP(C2886,'Product Master'!$A$1:$C$31,3,FALSE)</f>
        <v>122</v>
      </c>
    </row>
    <row r="2887" spans="1:5" x14ac:dyDescent="0.25">
      <c r="A2887" s="9">
        <v>49926</v>
      </c>
      <c r="B2887" s="2">
        <v>10013</v>
      </c>
      <c r="C2887" s="2" t="s">
        <v>40</v>
      </c>
      <c r="D2887" s="2">
        <v>127</v>
      </c>
      <c r="E2887">
        <f>VLOOKUP(C2887,'Product Master'!$A$1:$C$31,3,FALSE)</f>
        <v>239</v>
      </c>
    </row>
    <row r="2888" spans="1:5" x14ac:dyDescent="0.25">
      <c r="A2888" s="9">
        <v>49927</v>
      </c>
      <c r="B2888" s="2">
        <v>10015</v>
      </c>
      <c r="C2888" s="2" t="s">
        <v>46</v>
      </c>
      <c r="D2888" s="2">
        <v>156</v>
      </c>
      <c r="E2888">
        <f>VLOOKUP(C2888,'Product Master'!$A$1:$C$31,3,FALSE)</f>
        <v>116</v>
      </c>
    </row>
    <row r="2889" spans="1:5" x14ac:dyDescent="0.25">
      <c r="A2889" s="9">
        <v>49928</v>
      </c>
      <c r="B2889" s="2">
        <v>10012</v>
      </c>
      <c r="C2889" s="2" t="s">
        <v>50</v>
      </c>
      <c r="D2889" s="2">
        <v>249</v>
      </c>
      <c r="E2889">
        <f>VLOOKUP(C2889,'Product Master'!$A$1:$C$31,3,FALSE)</f>
        <v>141</v>
      </c>
    </row>
    <row r="2890" spans="1:5" x14ac:dyDescent="0.25">
      <c r="A2890" s="9">
        <v>49929</v>
      </c>
      <c r="B2890" s="2">
        <v>10014</v>
      </c>
      <c r="C2890" s="2" t="s">
        <v>33</v>
      </c>
      <c r="D2890" s="2">
        <v>197</v>
      </c>
      <c r="E2890">
        <f>VLOOKUP(C2890,'Product Master'!$A$1:$C$31,3,FALSE)</f>
        <v>84</v>
      </c>
    </row>
    <row r="2891" spans="1:5" x14ac:dyDescent="0.25">
      <c r="A2891" s="9">
        <v>49930</v>
      </c>
      <c r="B2891" s="2">
        <v>10012</v>
      </c>
      <c r="C2891" s="2" t="s">
        <v>34</v>
      </c>
      <c r="D2891" s="2">
        <v>178</v>
      </c>
      <c r="E2891">
        <f>VLOOKUP(C2891,'Product Master'!$A$1:$C$31,3,FALSE)</f>
        <v>440</v>
      </c>
    </row>
    <row r="2892" spans="1:5" x14ac:dyDescent="0.25">
      <c r="A2892" s="9">
        <v>49931</v>
      </c>
      <c r="B2892" s="2">
        <v>10011</v>
      </c>
      <c r="C2892" s="2" t="s">
        <v>52</v>
      </c>
      <c r="D2892" s="2">
        <v>162</v>
      </c>
      <c r="E2892">
        <f>VLOOKUP(C2892,'Product Master'!$A$1:$C$31,3,FALSE)</f>
        <v>239</v>
      </c>
    </row>
    <row r="2893" spans="1:5" x14ac:dyDescent="0.25">
      <c r="A2893" s="9">
        <v>49932</v>
      </c>
      <c r="B2893" s="2">
        <v>10015</v>
      </c>
      <c r="C2893" s="2" t="s">
        <v>51</v>
      </c>
      <c r="D2893" s="2">
        <v>239</v>
      </c>
      <c r="E2893">
        <f>VLOOKUP(C2893,'Product Master'!$A$1:$C$31,3,FALSE)</f>
        <v>87</v>
      </c>
    </row>
    <row r="2894" spans="1:5" x14ac:dyDescent="0.25">
      <c r="A2894" s="9">
        <v>49933</v>
      </c>
      <c r="B2894" s="2">
        <v>10013</v>
      </c>
      <c r="C2894" s="2" t="s">
        <v>52</v>
      </c>
      <c r="D2894" s="2">
        <v>97</v>
      </c>
      <c r="E2894">
        <f>VLOOKUP(C2894,'Product Master'!$A$1:$C$31,3,FALSE)</f>
        <v>239</v>
      </c>
    </row>
    <row r="2895" spans="1:5" x14ac:dyDescent="0.25">
      <c r="A2895" s="9">
        <v>49934</v>
      </c>
      <c r="B2895" s="2">
        <v>10013</v>
      </c>
      <c r="C2895" s="2" t="s">
        <v>47</v>
      </c>
      <c r="D2895" s="2">
        <v>144</v>
      </c>
      <c r="E2895">
        <f>VLOOKUP(C2895,'Product Master'!$A$1:$C$31,3,FALSE)</f>
        <v>291</v>
      </c>
    </row>
    <row r="2896" spans="1:5" x14ac:dyDescent="0.25">
      <c r="A2896" s="9">
        <v>49935</v>
      </c>
      <c r="B2896" s="2">
        <v>10015</v>
      </c>
      <c r="C2896" s="2" t="s">
        <v>30</v>
      </c>
      <c r="D2896" s="2">
        <v>165</v>
      </c>
      <c r="E2896">
        <f>VLOOKUP(C2896,'Product Master'!$A$1:$C$31,3,FALSE)</f>
        <v>600</v>
      </c>
    </row>
    <row r="2897" spans="1:5" x14ac:dyDescent="0.25">
      <c r="A2897" s="9">
        <v>49936</v>
      </c>
      <c r="B2897" s="2">
        <v>10011</v>
      </c>
      <c r="C2897" s="2" t="s">
        <v>41</v>
      </c>
      <c r="D2897" s="2">
        <v>242</v>
      </c>
      <c r="E2897">
        <f>VLOOKUP(C2897,'Product Master'!$A$1:$C$31,3,FALSE)</f>
        <v>808</v>
      </c>
    </row>
    <row r="2898" spans="1:5" x14ac:dyDescent="0.25">
      <c r="A2898" s="9">
        <v>49937</v>
      </c>
      <c r="B2898" s="2">
        <v>10013</v>
      </c>
      <c r="C2898" s="2" t="s">
        <v>53</v>
      </c>
      <c r="D2898" s="2">
        <v>237</v>
      </c>
      <c r="E2898">
        <f>VLOOKUP(C2898,'Product Master'!$A$1:$C$31,3,FALSE)</f>
        <v>687</v>
      </c>
    </row>
    <row r="2899" spans="1:5" x14ac:dyDescent="0.25">
      <c r="A2899" s="9">
        <v>49938</v>
      </c>
      <c r="B2899" s="2">
        <v>10012</v>
      </c>
      <c r="C2899" s="2" t="s">
        <v>42</v>
      </c>
      <c r="D2899" s="2">
        <v>249</v>
      </c>
      <c r="E2899">
        <f>VLOOKUP(C2899,'Product Master'!$A$1:$C$31,3,FALSE)</f>
        <v>97</v>
      </c>
    </row>
    <row r="2900" spans="1:5" x14ac:dyDescent="0.25">
      <c r="A2900" s="9">
        <v>49939</v>
      </c>
      <c r="B2900" s="2">
        <v>10011</v>
      </c>
      <c r="C2900" s="2" t="s">
        <v>53</v>
      </c>
      <c r="D2900" s="2">
        <v>164</v>
      </c>
      <c r="E2900">
        <f>VLOOKUP(C2900,'Product Master'!$A$1:$C$31,3,FALSE)</f>
        <v>687</v>
      </c>
    </row>
    <row r="2901" spans="1:5" x14ac:dyDescent="0.25">
      <c r="A2901" s="9">
        <v>49940</v>
      </c>
      <c r="B2901" s="2">
        <v>10013</v>
      </c>
      <c r="C2901" s="2" t="s">
        <v>45</v>
      </c>
      <c r="D2901" s="2">
        <v>265</v>
      </c>
      <c r="E2901">
        <f>VLOOKUP(C2901,'Product Master'!$A$1:$C$31,3,FALSE)</f>
        <v>92</v>
      </c>
    </row>
    <row r="2902" spans="1:5" x14ac:dyDescent="0.25">
      <c r="A2902" s="9">
        <v>49941</v>
      </c>
      <c r="B2902" s="2">
        <v>10014</v>
      </c>
      <c r="C2902" s="2" t="s">
        <v>34</v>
      </c>
      <c r="D2902" s="2">
        <v>146</v>
      </c>
      <c r="E2902">
        <f>VLOOKUP(C2902,'Product Master'!$A$1:$C$31,3,FALSE)</f>
        <v>440</v>
      </c>
    </row>
    <row r="2903" spans="1:5" x14ac:dyDescent="0.25">
      <c r="A2903" s="9">
        <v>49942</v>
      </c>
      <c r="B2903" s="2">
        <v>10011</v>
      </c>
      <c r="C2903" s="2" t="s">
        <v>45</v>
      </c>
      <c r="D2903" s="2">
        <v>285</v>
      </c>
      <c r="E2903">
        <f>VLOOKUP(C2903,'Product Master'!$A$1:$C$31,3,FALSE)</f>
        <v>92</v>
      </c>
    </row>
    <row r="2904" spans="1:5" x14ac:dyDescent="0.25">
      <c r="A2904" s="9">
        <v>49943</v>
      </c>
      <c r="B2904" s="2">
        <v>10015</v>
      </c>
      <c r="C2904" s="2" t="s">
        <v>41</v>
      </c>
      <c r="D2904" s="2">
        <v>138</v>
      </c>
      <c r="E2904">
        <f>VLOOKUP(C2904,'Product Master'!$A$1:$C$31,3,FALSE)</f>
        <v>808</v>
      </c>
    </row>
    <row r="2905" spans="1:5" x14ac:dyDescent="0.25">
      <c r="A2905" s="9">
        <v>49944</v>
      </c>
      <c r="B2905" s="2">
        <v>10012</v>
      </c>
      <c r="C2905" s="2" t="s">
        <v>46</v>
      </c>
      <c r="D2905" s="2">
        <v>287</v>
      </c>
      <c r="E2905">
        <f>VLOOKUP(C2905,'Product Master'!$A$1:$C$31,3,FALSE)</f>
        <v>116</v>
      </c>
    </row>
    <row r="2906" spans="1:5" x14ac:dyDescent="0.25">
      <c r="A2906" s="9">
        <v>49945</v>
      </c>
      <c r="B2906" s="2">
        <v>10011</v>
      </c>
      <c r="C2906" s="2" t="s">
        <v>32</v>
      </c>
      <c r="D2906" s="2">
        <v>162</v>
      </c>
      <c r="E2906">
        <f>VLOOKUP(C2906,'Product Master'!$A$1:$C$31,3,FALSE)</f>
        <v>139</v>
      </c>
    </row>
    <row r="2907" spans="1:5" x14ac:dyDescent="0.25">
      <c r="A2907" s="9">
        <v>49946</v>
      </c>
      <c r="B2907" s="2">
        <v>10014</v>
      </c>
      <c r="C2907" s="2" t="s">
        <v>52</v>
      </c>
      <c r="D2907" s="2">
        <v>85</v>
      </c>
      <c r="E2907">
        <f>VLOOKUP(C2907,'Product Master'!$A$1:$C$31,3,FALSE)</f>
        <v>239</v>
      </c>
    </row>
    <row r="2908" spans="1:5" x14ac:dyDescent="0.25">
      <c r="A2908" s="9">
        <v>49947</v>
      </c>
      <c r="B2908" s="2">
        <v>10013</v>
      </c>
      <c r="C2908" s="2" t="s">
        <v>41</v>
      </c>
      <c r="D2908" s="2">
        <v>227</v>
      </c>
      <c r="E2908">
        <f>VLOOKUP(C2908,'Product Master'!$A$1:$C$31,3,FALSE)</f>
        <v>808</v>
      </c>
    </row>
    <row r="2909" spans="1:5" x14ac:dyDescent="0.25">
      <c r="A2909" s="9">
        <v>49948</v>
      </c>
      <c r="B2909" s="2">
        <v>10011</v>
      </c>
      <c r="C2909" s="2" t="s">
        <v>32</v>
      </c>
      <c r="D2909" s="2">
        <v>203</v>
      </c>
      <c r="E2909">
        <f>VLOOKUP(C2909,'Product Master'!$A$1:$C$31,3,FALSE)</f>
        <v>139</v>
      </c>
    </row>
    <row r="2910" spans="1:5" x14ac:dyDescent="0.25">
      <c r="A2910" s="9">
        <v>49949</v>
      </c>
      <c r="B2910" s="2">
        <v>10012</v>
      </c>
      <c r="C2910" s="2" t="s">
        <v>30</v>
      </c>
      <c r="D2910" s="2">
        <v>54</v>
      </c>
      <c r="E2910">
        <f>VLOOKUP(C2910,'Product Master'!$A$1:$C$31,3,FALSE)</f>
        <v>600</v>
      </c>
    </row>
    <row r="2911" spans="1:5" x14ac:dyDescent="0.25">
      <c r="A2911" s="9">
        <v>49950</v>
      </c>
      <c r="B2911" s="2">
        <v>10012</v>
      </c>
      <c r="C2911" s="2" t="s">
        <v>45</v>
      </c>
      <c r="D2911" s="2">
        <v>227</v>
      </c>
      <c r="E2911">
        <f>VLOOKUP(C2911,'Product Master'!$A$1:$C$31,3,FALSE)</f>
        <v>92</v>
      </c>
    </row>
    <row r="2912" spans="1:5" x14ac:dyDescent="0.25">
      <c r="A2912" s="9">
        <v>49951</v>
      </c>
      <c r="B2912" s="2">
        <v>10011</v>
      </c>
      <c r="C2912" s="2" t="s">
        <v>43</v>
      </c>
      <c r="D2912" s="2">
        <v>110</v>
      </c>
      <c r="E2912">
        <f>VLOOKUP(C2912,'Product Master'!$A$1:$C$31,3,FALSE)</f>
        <v>150</v>
      </c>
    </row>
    <row r="2913" spans="1:5" x14ac:dyDescent="0.25">
      <c r="A2913" s="9">
        <v>49952</v>
      </c>
      <c r="B2913" s="2">
        <v>10014</v>
      </c>
      <c r="C2913" s="2" t="s">
        <v>30</v>
      </c>
      <c r="D2913" s="2">
        <v>80</v>
      </c>
      <c r="E2913">
        <f>VLOOKUP(C2913,'Product Master'!$A$1:$C$31,3,FALSE)</f>
        <v>600</v>
      </c>
    </row>
    <row r="2914" spans="1:5" x14ac:dyDescent="0.25">
      <c r="A2914" s="9">
        <v>49953</v>
      </c>
      <c r="B2914" s="2">
        <v>10015</v>
      </c>
      <c r="C2914" s="2" t="s">
        <v>30</v>
      </c>
      <c r="D2914" s="2">
        <v>72</v>
      </c>
      <c r="E2914">
        <f>VLOOKUP(C2914,'Product Master'!$A$1:$C$31,3,FALSE)</f>
        <v>600</v>
      </c>
    </row>
    <row r="2915" spans="1:5" x14ac:dyDescent="0.25">
      <c r="A2915" s="9">
        <v>49954</v>
      </c>
      <c r="B2915" s="2">
        <v>10014</v>
      </c>
      <c r="C2915" s="2" t="s">
        <v>57</v>
      </c>
      <c r="D2915" s="2">
        <v>155</v>
      </c>
      <c r="E2915">
        <f>VLOOKUP(C2915,'Product Master'!$A$1:$C$31,3,FALSE)</f>
        <v>107</v>
      </c>
    </row>
    <row r="2916" spans="1:5" x14ac:dyDescent="0.25">
      <c r="A2916" s="9">
        <v>49955</v>
      </c>
      <c r="B2916" s="2">
        <v>10015</v>
      </c>
      <c r="C2916" s="2" t="s">
        <v>46</v>
      </c>
      <c r="D2916" s="2">
        <v>245</v>
      </c>
      <c r="E2916">
        <f>VLOOKUP(C2916,'Product Master'!$A$1:$C$31,3,FALSE)</f>
        <v>116</v>
      </c>
    </row>
    <row r="2917" spans="1:5" x14ac:dyDescent="0.25">
      <c r="A2917" s="9">
        <v>49956</v>
      </c>
      <c r="B2917" s="2">
        <v>10011</v>
      </c>
      <c r="C2917" s="2" t="s">
        <v>39</v>
      </c>
      <c r="D2917" s="2">
        <v>50</v>
      </c>
      <c r="E2917">
        <f>VLOOKUP(C2917,'Product Master'!$A$1:$C$31,3,FALSE)</f>
        <v>515</v>
      </c>
    </row>
    <row r="2918" spans="1:5" x14ac:dyDescent="0.25">
      <c r="A2918" s="9">
        <v>49957</v>
      </c>
      <c r="B2918" s="2">
        <v>10015</v>
      </c>
      <c r="C2918" s="2" t="s">
        <v>55</v>
      </c>
      <c r="D2918" s="2">
        <v>253</v>
      </c>
      <c r="E2918">
        <f>VLOOKUP(C2918,'Product Master'!$A$1:$C$31,3,FALSE)</f>
        <v>110</v>
      </c>
    </row>
    <row r="2919" spans="1:5" x14ac:dyDescent="0.25">
      <c r="A2919" s="9">
        <v>49958</v>
      </c>
      <c r="B2919" s="2">
        <v>10012</v>
      </c>
      <c r="C2919" s="2" t="s">
        <v>40</v>
      </c>
      <c r="D2919" s="2">
        <v>217</v>
      </c>
      <c r="E2919">
        <f>VLOOKUP(C2919,'Product Master'!$A$1:$C$31,3,FALSE)</f>
        <v>239</v>
      </c>
    </row>
    <row r="2920" spans="1:5" x14ac:dyDescent="0.25">
      <c r="A2920" s="9">
        <v>49959</v>
      </c>
      <c r="B2920" s="2">
        <v>10011</v>
      </c>
      <c r="C2920" s="2" t="s">
        <v>56</v>
      </c>
      <c r="D2920" s="2">
        <v>125</v>
      </c>
      <c r="E2920">
        <f>VLOOKUP(C2920,'Product Master'!$A$1:$C$31,3,FALSE)</f>
        <v>139</v>
      </c>
    </row>
    <row r="2921" spans="1:5" x14ac:dyDescent="0.25">
      <c r="A2921" s="9">
        <v>49960</v>
      </c>
      <c r="B2921" s="2">
        <v>10015</v>
      </c>
      <c r="C2921" s="2" t="s">
        <v>53</v>
      </c>
      <c r="D2921" s="2">
        <v>143</v>
      </c>
      <c r="E2921">
        <f>VLOOKUP(C2921,'Product Master'!$A$1:$C$31,3,FALSE)</f>
        <v>687</v>
      </c>
    </row>
    <row r="2922" spans="1:5" x14ac:dyDescent="0.25">
      <c r="A2922" s="9">
        <v>49961</v>
      </c>
      <c r="B2922" s="2">
        <v>10012</v>
      </c>
      <c r="C2922" s="2" t="s">
        <v>54</v>
      </c>
      <c r="D2922" s="2">
        <v>217</v>
      </c>
      <c r="E2922">
        <f>VLOOKUP(C2922,'Product Master'!$A$1:$C$31,3,FALSE)</f>
        <v>85</v>
      </c>
    </row>
    <row r="2923" spans="1:5" x14ac:dyDescent="0.25">
      <c r="A2923" s="9">
        <v>49962</v>
      </c>
      <c r="B2923" s="2">
        <v>10015</v>
      </c>
      <c r="C2923" s="2" t="s">
        <v>47</v>
      </c>
      <c r="D2923" s="2">
        <v>126</v>
      </c>
      <c r="E2923">
        <f>VLOOKUP(C2923,'Product Master'!$A$1:$C$31,3,FALSE)</f>
        <v>291</v>
      </c>
    </row>
    <row r="2924" spans="1:5" x14ac:dyDescent="0.25">
      <c r="A2924" s="9">
        <v>49963</v>
      </c>
      <c r="B2924" s="2">
        <v>10013</v>
      </c>
      <c r="C2924" s="2" t="s">
        <v>47</v>
      </c>
      <c r="D2924" s="2">
        <v>147</v>
      </c>
      <c r="E2924">
        <f>VLOOKUP(C2924,'Product Master'!$A$1:$C$31,3,FALSE)</f>
        <v>291</v>
      </c>
    </row>
    <row r="2925" spans="1:5" x14ac:dyDescent="0.25">
      <c r="A2925" s="9">
        <v>49964</v>
      </c>
      <c r="B2925" s="2">
        <v>10015</v>
      </c>
      <c r="C2925" s="2" t="s">
        <v>39</v>
      </c>
      <c r="D2925" s="2">
        <v>226</v>
      </c>
      <c r="E2925">
        <f>VLOOKUP(C2925,'Product Master'!$A$1:$C$31,3,FALSE)</f>
        <v>515</v>
      </c>
    </row>
    <row r="2926" spans="1:5" x14ac:dyDescent="0.25">
      <c r="A2926" s="9">
        <v>49965</v>
      </c>
      <c r="B2926" s="2">
        <v>10012</v>
      </c>
      <c r="C2926" s="2" t="s">
        <v>37</v>
      </c>
      <c r="D2926" s="2">
        <v>259</v>
      </c>
      <c r="E2926">
        <f>VLOOKUP(C2926,'Product Master'!$A$1:$C$31,3,FALSE)</f>
        <v>68</v>
      </c>
    </row>
    <row r="2927" spans="1:5" x14ac:dyDescent="0.25">
      <c r="A2927" s="9">
        <v>49966</v>
      </c>
      <c r="B2927" s="2">
        <v>10015</v>
      </c>
      <c r="C2927" s="2" t="s">
        <v>58</v>
      </c>
      <c r="D2927" s="2">
        <v>290</v>
      </c>
      <c r="E2927">
        <f>VLOOKUP(C2927,'Product Master'!$A$1:$C$31,3,FALSE)</f>
        <v>129</v>
      </c>
    </row>
    <row r="2928" spans="1:5" x14ac:dyDescent="0.25">
      <c r="A2928" s="9">
        <v>49967</v>
      </c>
      <c r="B2928" s="2">
        <v>10015</v>
      </c>
      <c r="C2928" s="2" t="s">
        <v>47</v>
      </c>
      <c r="D2928" s="2">
        <v>289</v>
      </c>
      <c r="E2928">
        <f>VLOOKUP(C2928,'Product Master'!$A$1:$C$31,3,FALSE)</f>
        <v>291</v>
      </c>
    </row>
    <row r="2929" spans="1:5" x14ac:dyDescent="0.25">
      <c r="A2929" s="9">
        <v>49968</v>
      </c>
      <c r="B2929" s="2">
        <v>10014</v>
      </c>
      <c r="C2929" s="2" t="s">
        <v>59</v>
      </c>
      <c r="D2929" s="2">
        <v>90</v>
      </c>
      <c r="E2929">
        <f>VLOOKUP(C2929,'Product Master'!$A$1:$C$31,3,FALSE)</f>
        <v>200</v>
      </c>
    </row>
    <row r="2930" spans="1:5" x14ac:dyDescent="0.25">
      <c r="A2930" s="9">
        <v>49969</v>
      </c>
      <c r="B2930" s="2">
        <v>10012</v>
      </c>
      <c r="C2930" s="2" t="s">
        <v>55</v>
      </c>
      <c r="D2930" s="2">
        <v>246</v>
      </c>
      <c r="E2930">
        <f>VLOOKUP(C2930,'Product Master'!$A$1:$C$31,3,FALSE)</f>
        <v>110</v>
      </c>
    </row>
    <row r="2931" spans="1:5" x14ac:dyDescent="0.25">
      <c r="A2931" s="9">
        <v>49970</v>
      </c>
      <c r="B2931" s="2">
        <v>10013</v>
      </c>
      <c r="C2931" s="2" t="s">
        <v>34</v>
      </c>
      <c r="D2931" s="2">
        <v>64</v>
      </c>
      <c r="E2931">
        <f>VLOOKUP(C2931,'Product Master'!$A$1:$C$31,3,FALSE)</f>
        <v>440</v>
      </c>
    </row>
    <row r="2932" spans="1:5" x14ac:dyDescent="0.25">
      <c r="A2932" s="9">
        <v>49971</v>
      </c>
      <c r="B2932" s="2">
        <v>10011</v>
      </c>
      <c r="C2932" s="2" t="s">
        <v>47</v>
      </c>
      <c r="D2932" s="2">
        <v>255</v>
      </c>
      <c r="E2932">
        <f>VLOOKUP(C2932,'Product Master'!$A$1:$C$31,3,FALSE)</f>
        <v>291</v>
      </c>
    </row>
    <row r="2933" spans="1:5" x14ac:dyDescent="0.25">
      <c r="A2933" s="9">
        <v>49972</v>
      </c>
      <c r="B2933" s="2">
        <v>10014</v>
      </c>
      <c r="C2933" s="2" t="s">
        <v>54</v>
      </c>
      <c r="D2933" s="2">
        <v>226</v>
      </c>
      <c r="E2933">
        <f>VLOOKUP(C2933,'Product Master'!$A$1:$C$31,3,FALSE)</f>
        <v>85</v>
      </c>
    </row>
    <row r="2934" spans="1:5" x14ac:dyDescent="0.25">
      <c r="A2934" s="9">
        <v>49973</v>
      </c>
      <c r="B2934" s="2">
        <v>10011</v>
      </c>
      <c r="C2934" s="2" t="s">
        <v>31</v>
      </c>
      <c r="D2934" s="2">
        <v>160</v>
      </c>
      <c r="E2934">
        <f>VLOOKUP(C2934,'Product Master'!$A$1:$C$31,3,FALSE)</f>
        <v>114</v>
      </c>
    </row>
    <row r="2935" spans="1:5" x14ac:dyDescent="0.25">
      <c r="A2935" s="9">
        <v>49974</v>
      </c>
      <c r="B2935" s="2">
        <v>10011</v>
      </c>
      <c r="C2935" s="2" t="s">
        <v>31</v>
      </c>
      <c r="D2935" s="2">
        <v>216</v>
      </c>
      <c r="E2935">
        <f>VLOOKUP(C2935,'Product Master'!$A$1:$C$31,3,FALSE)</f>
        <v>114</v>
      </c>
    </row>
    <row r="2936" spans="1:5" x14ac:dyDescent="0.25">
      <c r="A2936" s="9">
        <v>49975</v>
      </c>
      <c r="B2936" s="2">
        <v>10012</v>
      </c>
      <c r="C2936" s="2" t="s">
        <v>31</v>
      </c>
      <c r="D2936" s="2">
        <v>272</v>
      </c>
      <c r="E2936">
        <f>VLOOKUP(C2936,'Product Master'!$A$1:$C$31,3,FALSE)</f>
        <v>114</v>
      </c>
    </row>
    <row r="2937" spans="1:5" x14ac:dyDescent="0.25">
      <c r="A2937" s="9">
        <v>49976</v>
      </c>
      <c r="B2937" s="2">
        <v>10015</v>
      </c>
      <c r="C2937" s="2" t="s">
        <v>30</v>
      </c>
      <c r="D2937" s="2">
        <v>111</v>
      </c>
      <c r="E2937">
        <f>VLOOKUP(C2937,'Product Master'!$A$1:$C$31,3,FALSE)</f>
        <v>600</v>
      </c>
    </row>
    <row r="2938" spans="1:5" x14ac:dyDescent="0.25">
      <c r="A2938" s="9">
        <v>49977</v>
      </c>
      <c r="B2938" s="2">
        <v>10015</v>
      </c>
      <c r="C2938" s="2" t="s">
        <v>53</v>
      </c>
      <c r="D2938" s="2">
        <v>252</v>
      </c>
      <c r="E2938">
        <f>VLOOKUP(C2938,'Product Master'!$A$1:$C$31,3,FALSE)</f>
        <v>687</v>
      </c>
    </row>
    <row r="2939" spans="1:5" x14ac:dyDescent="0.25">
      <c r="A2939" s="9">
        <v>49978</v>
      </c>
      <c r="B2939" s="2">
        <v>10013</v>
      </c>
      <c r="C2939" s="2" t="s">
        <v>44</v>
      </c>
      <c r="D2939" s="2">
        <v>254</v>
      </c>
      <c r="E2939">
        <f>VLOOKUP(C2939,'Product Master'!$A$1:$C$31,3,FALSE)</f>
        <v>122</v>
      </c>
    </row>
    <row r="2940" spans="1:5" x14ac:dyDescent="0.25">
      <c r="A2940" s="9">
        <v>49979</v>
      </c>
      <c r="B2940" s="2">
        <v>10011</v>
      </c>
      <c r="C2940" s="2" t="s">
        <v>41</v>
      </c>
      <c r="D2940" s="2">
        <v>236</v>
      </c>
      <c r="E2940">
        <f>VLOOKUP(C2940,'Product Master'!$A$1:$C$31,3,FALSE)</f>
        <v>808</v>
      </c>
    </row>
    <row r="2941" spans="1:5" x14ac:dyDescent="0.25">
      <c r="A2941" s="9">
        <v>49980</v>
      </c>
      <c r="B2941" s="2">
        <v>10012</v>
      </c>
      <c r="C2941" s="2" t="s">
        <v>35</v>
      </c>
      <c r="D2941" s="2">
        <v>136</v>
      </c>
      <c r="E2941">
        <f>VLOOKUP(C2941,'Product Master'!$A$1:$C$31,3,FALSE)</f>
        <v>113</v>
      </c>
    </row>
    <row r="2942" spans="1:5" x14ac:dyDescent="0.25">
      <c r="A2942" s="9">
        <v>49981</v>
      </c>
      <c r="B2942" s="2">
        <v>10015</v>
      </c>
      <c r="C2942" s="2" t="s">
        <v>58</v>
      </c>
      <c r="D2942" s="2">
        <v>217</v>
      </c>
      <c r="E2942">
        <f>VLOOKUP(C2942,'Product Master'!$A$1:$C$31,3,FALSE)</f>
        <v>129</v>
      </c>
    </row>
    <row r="2943" spans="1:5" x14ac:dyDescent="0.25">
      <c r="A2943" s="9">
        <v>49982</v>
      </c>
      <c r="B2943" s="2">
        <v>10015</v>
      </c>
      <c r="C2943" s="2" t="s">
        <v>46</v>
      </c>
      <c r="D2943" s="2">
        <v>172</v>
      </c>
      <c r="E2943">
        <f>VLOOKUP(C2943,'Product Master'!$A$1:$C$31,3,FALSE)</f>
        <v>116</v>
      </c>
    </row>
    <row r="2944" spans="1:5" x14ac:dyDescent="0.25">
      <c r="A2944" s="9">
        <v>49983</v>
      </c>
      <c r="B2944" s="2">
        <v>10013</v>
      </c>
      <c r="C2944" s="2" t="s">
        <v>30</v>
      </c>
      <c r="D2944" s="2">
        <v>202</v>
      </c>
      <c r="E2944">
        <f>VLOOKUP(C2944,'Product Master'!$A$1:$C$31,3,FALSE)</f>
        <v>600</v>
      </c>
    </row>
    <row r="2945" spans="1:5" x14ac:dyDescent="0.25">
      <c r="A2945" s="9">
        <v>49984</v>
      </c>
      <c r="B2945" s="2">
        <v>10015</v>
      </c>
      <c r="C2945" s="2" t="s">
        <v>36</v>
      </c>
      <c r="D2945" s="2">
        <v>206</v>
      </c>
      <c r="E2945">
        <f>VLOOKUP(C2945,'Product Master'!$A$1:$C$31,3,FALSE)</f>
        <v>145</v>
      </c>
    </row>
    <row r="2946" spans="1:5" x14ac:dyDescent="0.25">
      <c r="A2946" s="9">
        <v>49985</v>
      </c>
      <c r="B2946" s="2">
        <v>10013</v>
      </c>
      <c r="C2946" s="2" t="s">
        <v>51</v>
      </c>
      <c r="D2946" s="2">
        <v>245</v>
      </c>
      <c r="E2946">
        <f>VLOOKUP(C2946,'Product Master'!$A$1:$C$31,3,FALSE)</f>
        <v>87</v>
      </c>
    </row>
    <row r="2947" spans="1:5" x14ac:dyDescent="0.25">
      <c r="A2947" s="9">
        <v>49986</v>
      </c>
      <c r="B2947" s="2">
        <v>10015</v>
      </c>
      <c r="C2947" s="2" t="s">
        <v>50</v>
      </c>
      <c r="D2947" s="2">
        <v>190</v>
      </c>
      <c r="E2947">
        <f>VLOOKUP(C2947,'Product Master'!$A$1:$C$31,3,FALSE)</f>
        <v>141</v>
      </c>
    </row>
    <row r="2948" spans="1:5" x14ac:dyDescent="0.25">
      <c r="A2948" s="9">
        <v>49987</v>
      </c>
      <c r="B2948" s="2">
        <v>10015</v>
      </c>
      <c r="C2948" s="2" t="s">
        <v>56</v>
      </c>
      <c r="D2948" s="2">
        <v>149</v>
      </c>
      <c r="E2948">
        <f>VLOOKUP(C2948,'Product Master'!$A$1:$C$31,3,FALSE)</f>
        <v>139</v>
      </c>
    </row>
    <row r="2949" spans="1:5" x14ac:dyDescent="0.25">
      <c r="A2949" s="9">
        <v>49988</v>
      </c>
      <c r="B2949" s="2">
        <v>10014</v>
      </c>
      <c r="C2949" s="2" t="s">
        <v>49</v>
      </c>
      <c r="D2949" s="2">
        <v>290</v>
      </c>
      <c r="E2949">
        <f>VLOOKUP(C2949,'Product Master'!$A$1:$C$31,3,FALSE)</f>
        <v>70</v>
      </c>
    </row>
    <row r="2950" spans="1:5" x14ac:dyDescent="0.25">
      <c r="A2950" s="9">
        <v>49989</v>
      </c>
      <c r="B2950" s="2">
        <v>10014</v>
      </c>
      <c r="C2950" s="2" t="s">
        <v>33</v>
      </c>
      <c r="D2950" s="2">
        <v>268</v>
      </c>
      <c r="E2950">
        <f>VLOOKUP(C2950,'Product Master'!$A$1:$C$31,3,FALSE)</f>
        <v>84</v>
      </c>
    </row>
    <row r="2951" spans="1:5" x14ac:dyDescent="0.25">
      <c r="A2951" s="9">
        <v>49990</v>
      </c>
      <c r="B2951" s="2">
        <v>10012</v>
      </c>
      <c r="C2951" s="2" t="s">
        <v>34</v>
      </c>
      <c r="D2951" s="2">
        <v>266</v>
      </c>
      <c r="E2951">
        <f>VLOOKUP(C2951,'Product Master'!$A$1:$C$31,3,FALSE)</f>
        <v>440</v>
      </c>
    </row>
    <row r="2952" spans="1:5" x14ac:dyDescent="0.25">
      <c r="A2952" s="9">
        <v>49991</v>
      </c>
      <c r="B2952" s="2">
        <v>10014</v>
      </c>
      <c r="C2952" s="2" t="s">
        <v>34</v>
      </c>
      <c r="D2952" s="2">
        <v>117</v>
      </c>
      <c r="E2952">
        <f>VLOOKUP(C2952,'Product Master'!$A$1:$C$31,3,FALSE)</f>
        <v>440</v>
      </c>
    </row>
    <row r="2953" spans="1:5" x14ac:dyDescent="0.25">
      <c r="A2953" s="9">
        <v>49992</v>
      </c>
      <c r="B2953" s="2">
        <v>10012</v>
      </c>
      <c r="C2953" s="2" t="s">
        <v>56</v>
      </c>
      <c r="D2953" s="2">
        <v>157</v>
      </c>
      <c r="E2953">
        <f>VLOOKUP(C2953,'Product Master'!$A$1:$C$31,3,FALSE)</f>
        <v>139</v>
      </c>
    </row>
    <row r="2954" spans="1:5" x14ac:dyDescent="0.25">
      <c r="A2954" s="9">
        <v>49993</v>
      </c>
      <c r="B2954" s="2">
        <v>10014</v>
      </c>
      <c r="C2954" s="2" t="s">
        <v>41</v>
      </c>
      <c r="D2954" s="2">
        <v>150</v>
      </c>
      <c r="E2954">
        <f>VLOOKUP(C2954,'Product Master'!$A$1:$C$31,3,FALSE)</f>
        <v>808</v>
      </c>
    </row>
    <row r="2955" spans="1:5" x14ac:dyDescent="0.25">
      <c r="A2955" s="9">
        <v>49994</v>
      </c>
      <c r="B2955" s="2">
        <v>10011</v>
      </c>
      <c r="C2955" s="2" t="s">
        <v>56</v>
      </c>
      <c r="D2955" s="2">
        <v>194</v>
      </c>
      <c r="E2955">
        <f>VLOOKUP(C2955,'Product Master'!$A$1:$C$31,3,FALSE)</f>
        <v>139</v>
      </c>
    </row>
    <row r="2956" spans="1:5" x14ac:dyDescent="0.25">
      <c r="A2956" s="9">
        <v>49995</v>
      </c>
      <c r="B2956" s="2">
        <v>10012</v>
      </c>
      <c r="C2956" s="2" t="s">
        <v>32</v>
      </c>
      <c r="D2956" s="2">
        <v>188</v>
      </c>
      <c r="E2956">
        <f>VLOOKUP(C2956,'Product Master'!$A$1:$C$31,3,FALSE)</f>
        <v>139</v>
      </c>
    </row>
    <row r="2957" spans="1:5" x14ac:dyDescent="0.25">
      <c r="A2957" s="9">
        <v>49996</v>
      </c>
      <c r="B2957" s="2">
        <v>10011</v>
      </c>
      <c r="C2957" s="2" t="s">
        <v>40</v>
      </c>
      <c r="D2957" s="2">
        <v>128</v>
      </c>
      <c r="E2957">
        <f>VLOOKUP(C2957,'Product Master'!$A$1:$C$31,3,FALSE)</f>
        <v>239</v>
      </c>
    </row>
    <row r="2958" spans="1:5" x14ac:dyDescent="0.25">
      <c r="A2958" s="9">
        <v>49997</v>
      </c>
      <c r="B2958" s="2">
        <v>10012</v>
      </c>
      <c r="C2958" s="2" t="s">
        <v>45</v>
      </c>
      <c r="D2958" s="2">
        <v>231</v>
      </c>
      <c r="E2958">
        <f>VLOOKUP(C2958,'Product Master'!$A$1:$C$31,3,FALSE)</f>
        <v>92</v>
      </c>
    </row>
    <row r="2959" spans="1:5" x14ac:dyDescent="0.25">
      <c r="A2959" s="9">
        <v>49998</v>
      </c>
      <c r="B2959" s="2">
        <v>10013</v>
      </c>
      <c r="C2959" s="2" t="s">
        <v>34</v>
      </c>
      <c r="D2959" s="2">
        <v>228</v>
      </c>
      <c r="E2959">
        <f>VLOOKUP(C2959,'Product Master'!$A$1:$C$31,3,FALSE)</f>
        <v>440</v>
      </c>
    </row>
    <row r="2960" spans="1:5" x14ac:dyDescent="0.25">
      <c r="A2960" s="9">
        <v>49999</v>
      </c>
      <c r="B2960" s="2">
        <v>10011</v>
      </c>
      <c r="C2960" s="2" t="s">
        <v>33</v>
      </c>
      <c r="D2960" s="2">
        <v>234</v>
      </c>
      <c r="E2960">
        <f>VLOOKUP(C2960,'Product Master'!$A$1:$C$31,3,FALSE)</f>
        <v>84</v>
      </c>
    </row>
    <row r="2961" spans="1:5" x14ac:dyDescent="0.25">
      <c r="A2961" s="9">
        <v>50000</v>
      </c>
      <c r="B2961" s="2">
        <v>10013</v>
      </c>
      <c r="C2961" s="2" t="s">
        <v>34</v>
      </c>
      <c r="D2961" s="2">
        <v>118</v>
      </c>
      <c r="E2961">
        <f>VLOOKUP(C2961,'Product Master'!$A$1:$C$31,3,FALSE)</f>
        <v>440</v>
      </c>
    </row>
    <row r="2962" spans="1:5" x14ac:dyDescent="0.25">
      <c r="A2962" s="9">
        <v>50001</v>
      </c>
      <c r="B2962" s="2">
        <v>10015</v>
      </c>
      <c r="C2962" s="2" t="s">
        <v>36</v>
      </c>
      <c r="D2962" s="2">
        <v>221</v>
      </c>
      <c r="E2962">
        <f>VLOOKUP(C2962,'Product Master'!$A$1:$C$31,3,FALSE)</f>
        <v>145</v>
      </c>
    </row>
    <row r="2963" spans="1:5" x14ac:dyDescent="0.25">
      <c r="A2963" s="9">
        <v>50002</v>
      </c>
      <c r="B2963" s="2">
        <v>10012</v>
      </c>
      <c r="C2963" s="2" t="s">
        <v>32</v>
      </c>
      <c r="D2963" s="2">
        <v>130</v>
      </c>
      <c r="E2963">
        <f>VLOOKUP(C2963,'Product Master'!$A$1:$C$31,3,FALSE)</f>
        <v>139</v>
      </c>
    </row>
    <row r="2964" spans="1:5" x14ac:dyDescent="0.25">
      <c r="A2964" s="9">
        <v>50003</v>
      </c>
      <c r="B2964" s="2">
        <v>10015</v>
      </c>
      <c r="C2964" s="2" t="s">
        <v>59</v>
      </c>
      <c r="D2964" s="2">
        <v>156</v>
      </c>
      <c r="E2964">
        <f>VLOOKUP(C2964,'Product Master'!$A$1:$C$31,3,FALSE)</f>
        <v>200</v>
      </c>
    </row>
    <row r="2965" spans="1:5" x14ac:dyDescent="0.25">
      <c r="A2965" s="9">
        <v>50004</v>
      </c>
      <c r="B2965" s="2">
        <v>10013</v>
      </c>
      <c r="C2965" s="2" t="s">
        <v>56</v>
      </c>
      <c r="D2965" s="2">
        <v>228</v>
      </c>
      <c r="E2965">
        <f>VLOOKUP(C2965,'Product Master'!$A$1:$C$31,3,FALSE)</f>
        <v>139</v>
      </c>
    </row>
    <row r="2966" spans="1:5" x14ac:dyDescent="0.25">
      <c r="A2966" s="9">
        <v>50005</v>
      </c>
      <c r="B2966" s="2">
        <v>10013</v>
      </c>
      <c r="C2966" s="2" t="s">
        <v>58</v>
      </c>
      <c r="D2966" s="2">
        <v>249</v>
      </c>
      <c r="E2966">
        <f>VLOOKUP(C2966,'Product Master'!$A$1:$C$31,3,FALSE)</f>
        <v>129</v>
      </c>
    </row>
    <row r="2967" spans="1:5" x14ac:dyDescent="0.25">
      <c r="A2967" s="9">
        <v>50006</v>
      </c>
      <c r="B2967" s="2">
        <v>10013</v>
      </c>
      <c r="C2967" s="2" t="s">
        <v>46</v>
      </c>
      <c r="D2967" s="2">
        <v>190</v>
      </c>
      <c r="E2967">
        <f>VLOOKUP(C2967,'Product Master'!$A$1:$C$31,3,FALSE)</f>
        <v>116</v>
      </c>
    </row>
    <row r="2968" spans="1:5" x14ac:dyDescent="0.25">
      <c r="A2968" s="9">
        <v>50007</v>
      </c>
      <c r="B2968" s="2">
        <v>10012</v>
      </c>
      <c r="C2968" s="2" t="s">
        <v>47</v>
      </c>
      <c r="D2968" s="2">
        <v>65</v>
      </c>
      <c r="E2968">
        <f>VLOOKUP(C2968,'Product Master'!$A$1:$C$31,3,FALSE)</f>
        <v>291</v>
      </c>
    </row>
    <row r="2969" spans="1:5" x14ac:dyDescent="0.25">
      <c r="A2969" s="9">
        <v>50008</v>
      </c>
      <c r="B2969" s="2">
        <v>10013</v>
      </c>
      <c r="C2969" s="2" t="s">
        <v>40</v>
      </c>
      <c r="D2969" s="2">
        <v>204</v>
      </c>
      <c r="E2969">
        <f>VLOOKUP(C2969,'Product Master'!$A$1:$C$31,3,FALSE)</f>
        <v>239</v>
      </c>
    </row>
    <row r="2970" spans="1:5" x14ac:dyDescent="0.25">
      <c r="A2970" s="9">
        <v>50009</v>
      </c>
      <c r="B2970" s="2">
        <v>10013</v>
      </c>
      <c r="C2970" s="2" t="s">
        <v>44</v>
      </c>
      <c r="D2970" s="2">
        <v>180</v>
      </c>
      <c r="E2970">
        <f>VLOOKUP(C2970,'Product Master'!$A$1:$C$31,3,FALSE)</f>
        <v>122</v>
      </c>
    </row>
    <row r="2971" spans="1:5" x14ac:dyDescent="0.25">
      <c r="A2971" s="9">
        <v>50010</v>
      </c>
      <c r="B2971" s="2">
        <v>10013</v>
      </c>
      <c r="C2971" s="2" t="s">
        <v>34</v>
      </c>
      <c r="D2971" s="2">
        <v>277</v>
      </c>
      <c r="E2971">
        <f>VLOOKUP(C2971,'Product Master'!$A$1:$C$31,3,FALSE)</f>
        <v>440</v>
      </c>
    </row>
    <row r="2972" spans="1:5" x14ac:dyDescent="0.25">
      <c r="A2972" s="9">
        <v>50011</v>
      </c>
      <c r="B2972" s="2">
        <v>10012</v>
      </c>
      <c r="C2972" s="2" t="s">
        <v>55</v>
      </c>
      <c r="D2972" s="2">
        <v>284</v>
      </c>
      <c r="E2972">
        <f>VLOOKUP(C2972,'Product Master'!$A$1:$C$31,3,FALSE)</f>
        <v>110</v>
      </c>
    </row>
    <row r="2973" spans="1:5" x14ac:dyDescent="0.25">
      <c r="A2973" s="9">
        <v>50012</v>
      </c>
      <c r="B2973" s="2">
        <v>10015</v>
      </c>
      <c r="C2973" s="2" t="s">
        <v>54</v>
      </c>
      <c r="D2973" s="2">
        <v>271</v>
      </c>
      <c r="E2973">
        <f>VLOOKUP(C2973,'Product Master'!$A$1:$C$31,3,FALSE)</f>
        <v>85</v>
      </c>
    </row>
    <row r="2974" spans="1:5" x14ac:dyDescent="0.25">
      <c r="A2974" s="9">
        <v>50013</v>
      </c>
      <c r="B2974" s="2">
        <v>10012</v>
      </c>
      <c r="C2974" s="2" t="s">
        <v>53</v>
      </c>
      <c r="D2974" s="2">
        <v>165</v>
      </c>
      <c r="E2974">
        <f>VLOOKUP(C2974,'Product Master'!$A$1:$C$31,3,FALSE)</f>
        <v>687</v>
      </c>
    </row>
    <row r="2975" spans="1:5" x14ac:dyDescent="0.25">
      <c r="A2975" s="9">
        <v>50014</v>
      </c>
      <c r="B2975" s="2">
        <v>10015</v>
      </c>
      <c r="C2975" s="2" t="s">
        <v>37</v>
      </c>
      <c r="D2975" s="2">
        <v>286</v>
      </c>
      <c r="E2975">
        <f>VLOOKUP(C2975,'Product Master'!$A$1:$C$31,3,FALSE)</f>
        <v>68</v>
      </c>
    </row>
    <row r="2976" spans="1:5" x14ac:dyDescent="0.25">
      <c r="A2976" s="9">
        <v>50015</v>
      </c>
      <c r="B2976" s="2">
        <v>10012</v>
      </c>
      <c r="C2976" s="2" t="s">
        <v>55</v>
      </c>
      <c r="D2976" s="2">
        <v>284</v>
      </c>
      <c r="E2976">
        <f>VLOOKUP(C2976,'Product Master'!$A$1:$C$31,3,FALSE)</f>
        <v>110</v>
      </c>
    </row>
    <row r="2977" spans="1:5" x14ac:dyDescent="0.25">
      <c r="A2977" s="9">
        <v>50016</v>
      </c>
      <c r="B2977" s="2">
        <v>10013</v>
      </c>
      <c r="C2977" s="2" t="s">
        <v>46</v>
      </c>
      <c r="D2977" s="2">
        <v>251</v>
      </c>
      <c r="E2977">
        <f>VLOOKUP(C2977,'Product Master'!$A$1:$C$31,3,FALSE)</f>
        <v>116</v>
      </c>
    </row>
    <row r="2978" spans="1:5" x14ac:dyDescent="0.25">
      <c r="A2978" s="9">
        <v>50017</v>
      </c>
      <c r="B2978" s="2">
        <v>10015</v>
      </c>
      <c r="C2978" s="2" t="s">
        <v>52</v>
      </c>
      <c r="D2978" s="2">
        <v>159</v>
      </c>
      <c r="E2978">
        <f>VLOOKUP(C2978,'Product Master'!$A$1:$C$31,3,FALSE)</f>
        <v>239</v>
      </c>
    </row>
    <row r="2979" spans="1:5" x14ac:dyDescent="0.25">
      <c r="A2979" s="9">
        <v>50018</v>
      </c>
      <c r="B2979" s="2">
        <v>10014</v>
      </c>
      <c r="C2979" s="2" t="s">
        <v>43</v>
      </c>
      <c r="D2979" s="2">
        <v>211</v>
      </c>
      <c r="E2979">
        <f>VLOOKUP(C2979,'Product Master'!$A$1:$C$31,3,FALSE)</f>
        <v>150</v>
      </c>
    </row>
    <row r="2980" spans="1:5" x14ac:dyDescent="0.25">
      <c r="A2980" s="9">
        <v>50019</v>
      </c>
      <c r="B2980" s="2">
        <v>10013</v>
      </c>
      <c r="C2980" s="2" t="s">
        <v>36</v>
      </c>
      <c r="D2980" s="2">
        <v>300</v>
      </c>
      <c r="E2980">
        <f>VLOOKUP(C2980,'Product Master'!$A$1:$C$31,3,FALSE)</f>
        <v>145</v>
      </c>
    </row>
    <row r="2981" spans="1:5" x14ac:dyDescent="0.25">
      <c r="A2981" s="9">
        <v>50020</v>
      </c>
      <c r="B2981" s="2">
        <v>10013</v>
      </c>
      <c r="C2981" s="2" t="s">
        <v>56</v>
      </c>
      <c r="D2981" s="2">
        <v>163</v>
      </c>
      <c r="E2981">
        <f>VLOOKUP(C2981,'Product Master'!$A$1:$C$31,3,FALSE)</f>
        <v>139</v>
      </c>
    </row>
    <row r="2982" spans="1:5" x14ac:dyDescent="0.25">
      <c r="A2982" s="9">
        <v>50021</v>
      </c>
      <c r="B2982" s="2">
        <v>10015</v>
      </c>
      <c r="C2982" s="2" t="s">
        <v>56</v>
      </c>
      <c r="D2982" s="2">
        <v>109</v>
      </c>
      <c r="E2982">
        <f>VLOOKUP(C2982,'Product Master'!$A$1:$C$31,3,FALSE)</f>
        <v>139</v>
      </c>
    </row>
    <row r="2983" spans="1:5" x14ac:dyDescent="0.25">
      <c r="A2983" s="9">
        <v>50022</v>
      </c>
      <c r="B2983" s="2">
        <v>10015</v>
      </c>
      <c r="C2983" s="2" t="s">
        <v>48</v>
      </c>
      <c r="D2983" s="2">
        <v>208</v>
      </c>
      <c r="E2983">
        <f>VLOOKUP(C2983,'Product Master'!$A$1:$C$31,3,FALSE)</f>
        <v>79</v>
      </c>
    </row>
    <row r="2984" spans="1:5" x14ac:dyDescent="0.25">
      <c r="A2984" s="9">
        <v>50023</v>
      </c>
      <c r="B2984" s="2">
        <v>10013</v>
      </c>
      <c r="C2984" s="2" t="s">
        <v>47</v>
      </c>
      <c r="D2984" s="2">
        <v>287</v>
      </c>
      <c r="E2984">
        <f>VLOOKUP(C2984,'Product Master'!$A$1:$C$31,3,FALSE)</f>
        <v>291</v>
      </c>
    </row>
    <row r="2985" spans="1:5" x14ac:dyDescent="0.25">
      <c r="A2985" s="9">
        <v>50024</v>
      </c>
      <c r="B2985" s="2">
        <v>10013</v>
      </c>
      <c r="C2985" s="2" t="s">
        <v>57</v>
      </c>
      <c r="D2985" s="2">
        <v>275</v>
      </c>
      <c r="E2985">
        <f>VLOOKUP(C2985,'Product Master'!$A$1:$C$31,3,FALSE)</f>
        <v>107</v>
      </c>
    </row>
    <row r="2986" spans="1:5" x14ac:dyDescent="0.25">
      <c r="A2986" s="9">
        <v>50025</v>
      </c>
      <c r="B2986" s="2">
        <v>10011</v>
      </c>
      <c r="C2986" s="2" t="s">
        <v>37</v>
      </c>
      <c r="D2986" s="2">
        <v>243</v>
      </c>
      <c r="E2986">
        <f>VLOOKUP(C2986,'Product Master'!$A$1:$C$31,3,FALSE)</f>
        <v>68</v>
      </c>
    </row>
    <row r="2987" spans="1:5" x14ac:dyDescent="0.25">
      <c r="A2987" s="9">
        <v>50026</v>
      </c>
      <c r="B2987" s="2">
        <v>10012</v>
      </c>
      <c r="C2987" s="2" t="s">
        <v>46</v>
      </c>
      <c r="D2987" s="2">
        <v>226</v>
      </c>
      <c r="E2987">
        <f>VLOOKUP(C2987,'Product Master'!$A$1:$C$31,3,FALSE)</f>
        <v>116</v>
      </c>
    </row>
    <row r="2988" spans="1:5" x14ac:dyDescent="0.25">
      <c r="A2988" s="9">
        <v>50027</v>
      </c>
      <c r="B2988" s="2">
        <v>10015</v>
      </c>
      <c r="C2988" s="2" t="s">
        <v>53</v>
      </c>
      <c r="D2988" s="2">
        <v>99</v>
      </c>
      <c r="E2988">
        <f>VLOOKUP(C2988,'Product Master'!$A$1:$C$31,3,FALSE)</f>
        <v>687</v>
      </c>
    </row>
    <row r="2989" spans="1:5" x14ac:dyDescent="0.25">
      <c r="A2989" s="9">
        <v>50028</v>
      </c>
      <c r="B2989" s="2">
        <v>10015</v>
      </c>
      <c r="C2989" s="2" t="s">
        <v>31</v>
      </c>
      <c r="D2989" s="2">
        <v>194</v>
      </c>
      <c r="E2989">
        <f>VLOOKUP(C2989,'Product Master'!$A$1:$C$31,3,FALSE)</f>
        <v>114</v>
      </c>
    </row>
    <row r="2990" spans="1:5" x14ac:dyDescent="0.25">
      <c r="A2990" s="9">
        <v>50029</v>
      </c>
      <c r="B2990" s="2">
        <v>10014</v>
      </c>
      <c r="C2990" s="2" t="s">
        <v>53</v>
      </c>
      <c r="D2990" s="2">
        <v>283</v>
      </c>
      <c r="E2990">
        <f>VLOOKUP(C2990,'Product Master'!$A$1:$C$31,3,FALSE)</f>
        <v>687</v>
      </c>
    </row>
    <row r="2991" spans="1:5" x14ac:dyDescent="0.25">
      <c r="A2991" s="9">
        <v>50030</v>
      </c>
      <c r="B2991" s="2">
        <v>10014</v>
      </c>
      <c r="C2991" s="2" t="s">
        <v>51</v>
      </c>
      <c r="D2991" s="2">
        <v>222</v>
      </c>
      <c r="E2991">
        <f>VLOOKUP(C2991,'Product Master'!$A$1:$C$31,3,FALSE)</f>
        <v>87</v>
      </c>
    </row>
    <row r="2992" spans="1:5" x14ac:dyDescent="0.25">
      <c r="A2992" s="9">
        <v>50031</v>
      </c>
      <c r="B2992" s="2">
        <v>10012</v>
      </c>
      <c r="C2992" s="2" t="s">
        <v>32</v>
      </c>
      <c r="D2992" s="2">
        <v>206</v>
      </c>
      <c r="E2992">
        <f>VLOOKUP(C2992,'Product Master'!$A$1:$C$31,3,FALSE)</f>
        <v>139</v>
      </c>
    </row>
    <row r="2993" spans="1:5" x14ac:dyDescent="0.25">
      <c r="A2993" s="9">
        <v>50032</v>
      </c>
      <c r="B2993" s="2">
        <v>10015</v>
      </c>
      <c r="C2993" s="2" t="s">
        <v>37</v>
      </c>
      <c r="D2993" s="2">
        <v>234</v>
      </c>
      <c r="E2993">
        <f>VLOOKUP(C2993,'Product Master'!$A$1:$C$31,3,FALSE)</f>
        <v>68</v>
      </c>
    </row>
    <row r="2994" spans="1:5" x14ac:dyDescent="0.25">
      <c r="A2994" s="9">
        <v>50033</v>
      </c>
      <c r="B2994" s="2">
        <v>10012</v>
      </c>
      <c r="C2994" s="2" t="s">
        <v>34</v>
      </c>
      <c r="D2994" s="2">
        <v>233</v>
      </c>
      <c r="E2994">
        <f>VLOOKUP(C2994,'Product Master'!$A$1:$C$31,3,FALSE)</f>
        <v>440</v>
      </c>
    </row>
    <row r="2995" spans="1:5" x14ac:dyDescent="0.25">
      <c r="A2995" s="9">
        <v>50034</v>
      </c>
      <c r="B2995" s="2">
        <v>10011</v>
      </c>
      <c r="C2995" s="2" t="s">
        <v>36</v>
      </c>
      <c r="D2995" s="2">
        <v>129</v>
      </c>
      <c r="E2995">
        <f>VLOOKUP(C2995,'Product Master'!$A$1:$C$31,3,FALSE)</f>
        <v>145</v>
      </c>
    </row>
    <row r="2996" spans="1:5" x14ac:dyDescent="0.25">
      <c r="A2996" s="9">
        <v>50035</v>
      </c>
      <c r="B2996" s="2">
        <v>10015</v>
      </c>
      <c r="C2996" s="2" t="s">
        <v>43</v>
      </c>
      <c r="D2996" s="2">
        <v>225</v>
      </c>
      <c r="E2996">
        <f>VLOOKUP(C2996,'Product Master'!$A$1:$C$31,3,FALSE)</f>
        <v>150</v>
      </c>
    </row>
    <row r="2997" spans="1:5" x14ac:dyDescent="0.25">
      <c r="A2997" s="9">
        <v>50036</v>
      </c>
      <c r="B2997" s="2">
        <v>10013</v>
      </c>
      <c r="C2997" s="2" t="s">
        <v>44</v>
      </c>
      <c r="D2997" s="2">
        <v>179</v>
      </c>
      <c r="E2997">
        <f>VLOOKUP(C2997,'Product Master'!$A$1:$C$31,3,FALSE)</f>
        <v>122</v>
      </c>
    </row>
    <row r="2998" spans="1:5" x14ac:dyDescent="0.25">
      <c r="A2998" s="9">
        <v>50037</v>
      </c>
      <c r="B2998" s="2">
        <v>10011</v>
      </c>
      <c r="C2998" s="2" t="s">
        <v>56</v>
      </c>
      <c r="D2998" s="2">
        <v>270</v>
      </c>
      <c r="E2998">
        <f>VLOOKUP(C2998,'Product Master'!$A$1:$C$31,3,FALSE)</f>
        <v>139</v>
      </c>
    </row>
    <row r="2999" spans="1:5" x14ac:dyDescent="0.25">
      <c r="A2999" s="9">
        <v>50038</v>
      </c>
      <c r="B2999" s="2">
        <v>10014</v>
      </c>
      <c r="C2999" s="2" t="s">
        <v>34</v>
      </c>
      <c r="D2999" s="2">
        <v>249</v>
      </c>
      <c r="E2999">
        <f>VLOOKUP(C2999,'Product Master'!$A$1:$C$31,3,FALSE)</f>
        <v>440</v>
      </c>
    </row>
    <row r="3000" spans="1:5" x14ac:dyDescent="0.25">
      <c r="A3000" s="9">
        <v>50039</v>
      </c>
      <c r="B3000" s="2">
        <v>10014</v>
      </c>
      <c r="C3000" s="2" t="s">
        <v>35</v>
      </c>
      <c r="D3000" s="2">
        <v>222</v>
      </c>
      <c r="E3000">
        <f>VLOOKUP(C3000,'Product Master'!$A$1:$C$31,3,FALSE)</f>
        <v>113</v>
      </c>
    </row>
    <row r="3001" spans="1:5" x14ac:dyDescent="0.25">
      <c r="A3001" s="9">
        <v>50040</v>
      </c>
      <c r="B3001" s="2">
        <v>10014</v>
      </c>
      <c r="C3001" s="2" t="s">
        <v>40</v>
      </c>
      <c r="D3001" s="2">
        <v>65</v>
      </c>
      <c r="E3001">
        <f>VLOOKUP(C3001,'Product Master'!$A$1:$C$31,3,FALSE)</f>
        <v>239</v>
      </c>
    </row>
    <row r="3002" spans="1:5" x14ac:dyDescent="0.25">
      <c r="A3002" s="9">
        <v>50041</v>
      </c>
      <c r="B3002" s="2">
        <v>10015</v>
      </c>
      <c r="C3002" s="2" t="s">
        <v>49</v>
      </c>
      <c r="D3002" s="2">
        <v>284</v>
      </c>
      <c r="E3002">
        <f>VLOOKUP(C3002,'Product Master'!$A$1:$C$31,3,FALSE)</f>
        <v>70</v>
      </c>
    </row>
    <row r="3003" spans="1:5" x14ac:dyDescent="0.25">
      <c r="A3003" s="9">
        <v>50042</v>
      </c>
      <c r="B3003" s="2">
        <v>10011</v>
      </c>
      <c r="C3003" s="2" t="s">
        <v>35</v>
      </c>
      <c r="D3003" s="2">
        <v>140</v>
      </c>
      <c r="E3003">
        <f>VLOOKUP(C3003,'Product Master'!$A$1:$C$31,3,FALSE)</f>
        <v>113</v>
      </c>
    </row>
    <row r="3004" spans="1:5" x14ac:dyDescent="0.25">
      <c r="A3004" s="9">
        <v>50043</v>
      </c>
      <c r="B3004" s="2">
        <v>10015</v>
      </c>
      <c r="C3004" s="2" t="s">
        <v>37</v>
      </c>
      <c r="D3004" s="2">
        <v>229</v>
      </c>
      <c r="E3004">
        <f>VLOOKUP(C3004,'Product Master'!$A$1:$C$31,3,FALSE)</f>
        <v>68</v>
      </c>
    </row>
    <row r="3005" spans="1:5" x14ac:dyDescent="0.25">
      <c r="A3005" s="9">
        <v>50044</v>
      </c>
      <c r="B3005" s="2">
        <v>10012</v>
      </c>
      <c r="C3005" s="2" t="s">
        <v>41</v>
      </c>
      <c r="D3005" s="2">
        <v>118</v>
      </c>
      <c r="E3005">
        <f>VLOOKUP(C3005,'Product Master'!$A$1:$C$31,3,FALSE)</f>
        <v>808</v>
      </c>
    </row>
    <row r="3006" spans="1:5" x14ac:dyDescent="0.25">
      <c r="A3006" s="9">
        <v>50045</v>
      </c>
      <c r="B3006" s="2">
        <v>10013</v>
      </c>
      <c r="C3006" s="2" t="s">
        <v>38</v>
      </c>
      <c r="D3006" s="2">
        <v>281</v>
      </c>
      <c r="E3006">
        <f>VLOOKUP(C3006,'Product Master'!$A$1:$C$31,3,FALSE)</f>
        <v>73</v>
      </c>
    </row>
    <row r="3007" spans="1:5" x14ac:dyDescent="0.25">
      <c r="A3007" s="9">
        <v>50046</v>
      </c>
      <c r="B3007" s="2">
        <v>10012</v>
      </c>
      <c r="C3007" s="2" t="s">
        <v>45</v>
      </c>
      <c r="D3007" s="2">
        <v>293</v>
      </c>
      <c r="E3007">
        <f>VLOOKUP(C3007,'Product Master'!$A$1:$C$31,3,FALSE)</f>
        <v>92</v>
      </c>
    </row>
    <row r="3008" spans="1:5" x14ac:dyDescent="0.25">
      <c r="A3008" s="9">
        <v>50047</v>
      </c>
      <c r="B3008" s="2">
        <v>10015</v>
      </c>
      <c r="C3008" s="2" t="s">
        <v>49</v>
      </c>
      <c r="D3008" s="2">
        <v>237</v>
      </c>
      <c r="E3008">
        <f>VLOOKUP(C3008,'Product Master'!$A$1:$C$31,3,FALSE)</f>
        <v>70</v>
      </c>
    </row>
    <row r="3009" spans="1:5" x14ac:dyDescent="0.25">
      <c r="A3009" s="9">
        <v>50048</v>
      </c>
      <c r="B3009" s="2">
        <v>10013</v>
      </c>
      <c r="C3009" s="2" t="s">
        <v>45</v>
      </c>
      <c r="D3009" s="2">
        <v>291</v>
      </c>
      <c r="E3009">
        <f>VLOOKUP(C3009,'Product Master'!$A$1:$C$31,3,FALSE)</f>
        <v>92</v>
      </c>
    </row>
    <row r="3010" spans="1:5" x14ac:dyDescent="0.25">
      <c r="A3010" s="9">
        <v>50049</v>
      </c>
      <c r="B3010" s="2">
        <v>10015</v>
      </c>
      <c r="C3010" s="2" t="s">
        <v>53</v>
      </c>
      <c r="D3010" s="2">
        <v>91</v>
      </c>
      <c r="E3010">
        <f>VLOOKUP(C3010,'Product Master'!$A$1:$C$31,3,FALSE)</f>
        <v>687</v>
      </c>
    </row>
    <row r="3011" spans="1:5" x14ac:dyDescent="0.25">
      <c r="A3011" s="9">
        <v>50050</v>
      </c>
      <c r="B3011" s="2">
        <v>10015</v>
      </c>
      <c r="C3011" s="2" t="s">
        <v>43</v>
      </c>
      <c r="D3011" s="2">
        <v>137</v>
      </c>
      <c r="E3011">
        <f>VLOOKUP(C3011,'Product Master'!$A$1:$C$31,3,FALSE)</f>
        <v>150</v>
      </c>
    </row>
    <row r="3012" spans="1:5" x14ac:dyDescent="0.25">
      <c r="A3012" s="9">
        <v>50051</v>
      </c>
      <c r="B3012" s="2">
        <v>10015</v>
      </c>
      <c r="C3012" s="2" t="s">
        <v>47</v>
      </c>
      <c r="D3012" s="2">
        <v>280</v>
      </c>
      <c r="E3012">
        <f>VLOOKUP(C3012,'Product Master'!$A$1:$C$31,3,FALSE)</f>
        <v>291</v>
      </c>
    </row>
    <row r="3013" spans="1:5" x14ac:dyDescent="0.25">
      <c r="A3013" s="9">
        <v>50052</v>
      </c>
      <c r="B3013" s="2">
        <v>10015</v>
      </c>
      <c r="C3013" s="2" t="s">
        <v>44</v>
      </c>
      <c r="D3013" s="2">
        <v>281</v>
      </c>
      <c r="E3013">
        <f>VLOOKUP(C3013,'Product Master'!$A$1:$C$31,3,FALSE)</f>
        <v>122</v>
      </c>
    </row>
    <row r="3014" spans="1:5" x14ac:dyDescent="0.25">
      <c r="A3014" s="9">
        <v>50053</v>
      </c>
      <c r="B3014" s="2">
        <v>10012</v>
      </c>
      <c r="C3014" s="2" t="s">
        <v>43</v>
      </c>
      <c r="D3014" s="2">
        <v>173</v>
      </c>
      <c r="E3014">
        <f>VLOOKUP(C3014,'Product Master'!$A$1:$C$31,3,FALSE)</f>
        <v>150</v>
      </c>
    </row>
    <row r="3015" spans="1:5" x14ac:dyDescent="0.25">
      <c r="A3015" s="9">
        <v>50054</v>
      </c>
      <c r="B3015" s="2">
        <v>10011</v>
      </c>
      <c r="C3015" s="2" t="s">
        <v>37</v>
      </c>
      <c r="D3015" s="2">
        <v>223</v>
      </c>
      <c r="E3015">
        <f>VLOOKUP(C3015,'Product Master'!$A$1:$C$31,3,FALSE)</f>
        <v>68</v>
      </c>
    </row>
    <row r="3016" spans="1:5" x14ac:dyDescent="0.25">
      <c r="A3016" s="9">
        <v>50055</v>
      </c>
      <c r="B3016" s="2">
        <v>10011</v>
      </c>
      <c r="C3016" s="2" t="s">
        <v>59</v>
      </c>
      <c r="D3016" s="2">
        <v>293</v>
      </c>
      <c r="E3016">
        <f>VLOOKUP(C3016,'Product Master'!$A$1:$C$31,3,FALSE)</f>
        <v>200</v>
      </c>
    </row>
    <row r="3017" spans="1:5" x14ac:dyDescent="0.25">
      <c r="A3017" s="9">
        <v>50056</v>
      </c>
      <c r="B3017" s="2">
        <v>10015</v>
      </c>
      <c r="C3017" s="2" t="s">
        <v>56</v>
      </c>
      <c r="D3017" s="2">
        <v>253</v>
      </c>
      <c r="E3017">
        <f>VLOOKUP(C3017,'Product Master'!$A$1:$C$31,3,FALSE)</f>
        <v>139</v>
      </c>
    </row>
    <row r="3018" spans="1:5" x14ac:dyDescent="0.25">
      <c r="A3018" s="9">
        <v>50057</v>
      </c>
      <c r="B3018" s="2">
        <v>10011</v>
      </c>
      <c r="C3018" s="2" t="s">
        <v>49</v>
      </c>
      <c r="D3018" s="2">
        <v>256</v>
      </c>
      <c r="E3018">
        <f>VLOOKUP(C3018,'Product Master'!$A$1:$C$31,3,FALSE)</f>
        <v>70</v>
      </c>
    </row>
    <row r="3019" spans="1:5" x14ac:dyDescent="0.25">
      <c r="A3019" s="9">
        <v>50058</v>
      </c>
      <c r="B3019" s="2">
        <v>10014</v>
      </c>
      <c r="C3019" s="2" t="s">
        <v>32</v>
      </c>
      <c r="D3019" s="2">
        <v>248</v>
      </c>
      <c r="E3019">
        <f>VLOOKUP(C3019,'Product Master'!$A$1:$C$31,3,FALSE)</f>
        <v>139</v>
      </c>
    </row>
    <row r="3020" spans="1:5" x14ac:dyDescent="0.25">
      <c r="A3020" s="9">
        <v>50059</v>
      </c>
      <c r="B3020" s="2">
        <v>10011</v>
      </c>
      <c r="C3020" s="2" t="s">
        <v>43</v>
      </c>
      <c r="D3020" s="2">
        <v>114</v>
      </c>
      <c r="E3020">
        <f>VLOOKUP(C3020,'Product Master'!$A$1:$C$31,3,FALSE)</f>
        <v>150</v>
      </c>
    </row>
    <row r="3021" spans="1:5" x14ac:dyDescent="0.25">
      <c r="A3021" s="9">
        <v>50060</v>
      </c>
      <c r="B3021" s="2">
        <v>10011</v>
      </c>
      <c r="C3021" s="2" t="s">
        <v>56</v>
      </c>
      <c r="D3021" s="2">
        <v>140</v>
      </c>
      <c r="E3021">
        <f>VLOOKUP(C3021,'Product Master'!$A$1:$C$31,3,FALSE)</f>
        <v>139</v>
      </c>
    </row>
    <row r="3022" spans="1:5" x14ac:dyDescent="0.25">
      <c r="A3022" s="9">
        <v>50061</v>
      </c>
      <c r="B3022" s="2">
        <v>10015</v>
      </c>
      <c r="C3022" s="2" t="s">
        <v>40</v>
      </c>
      <c r="D3022" s="2">
        <v>258</v>
      </c>
      <c r="E3022">
        <f>VLOOKUP(C3022,'Product Master'!$A$1:$C$31,3,FALSE)</f>
        <v>239</v>
      </c>
    </row>
    <row r="3023" spans="1:5" x14ac:dyDescent="0.25">
      <c r="A3023" s="9">
        <v>50062</v>
      </c>
      <c r="B3023" s="2">
        <v>10013</v>
      </c>
      <c r="C3023" s="2" t="s">
        <v>59</v>
      </c>
      <c r="D3023" s="2">
        <v>267</v>
      </c>
      <c r="E3023">
        <f>VLOOKUP(C3023,'Product Master'!$A$1:$C$31,3,FALSE)</f>
        <v>200</v>
      </c>
    </row>
    <row r="3024" spans="1:5" x14ac:dyDescent="0.25">
      <c r="A3024" s="9">
        <v>50063</v>
      </c>
      <c r="B3024" s="2">
        <v>10014</v>
      </c>
      <c r="C3024" s="2" t="s">
        <v>59</v>
      </c>
      <c r="D3024" s="2">
        <v>166</v>
      </c>
      <c r="E3024">
        <f>VLOOKUP(C3024,'Product Master'!$A$1:$C$31,3,FALSE)</f>
        <v>200</v>
      </c>
    </row>
    <row r="3025" spans="1:5" x14ac:dyDescent="0.25">
      <c r="A3025" s="9">
        <v>50064</v>
      </c>
      <c r="B3025" s="2">
        <v>10014</v>
      </c>
      <c r="C3025" s="2" t="s">
        <v>45</v>
      </c>
      <c r="D3025" s="2">
        <v>194</v>
      </c>
      <c r="E3025">
        <f>VLOOKUP(C3025,'Product Master'!$A$1:$C$31,3,FALSE)</f>
        <v>92</v>
      </c>
    </row>
    <row r="3026" spans="1:5" x14ac:dyDescent="0.25">
      <c r="A3026" s="9">
        <v>50065</v>
      </c>
      <c r="B3026" s="2">
        <v>10012</v>
      </c>
      <c r="C3026" s="2" t="s">
        <v>52</v>
      </c>
      <c r="D3026" s="2">
        <v>272</v>
      </c>
      <c r="E3026">
        <f>VLOOKUP(C3026,'Product Master'!$A$1:$C$31,3,FALSE)</f>
        <v>239</v>
      </c>
    </row>
    <row r="3027" spans="1:5" x14ac:dyDescent="0.25">
      <c r="A3027" s="9">
        <v>50066</v>
      </c>
      <c r="B3027" s="2">
        <v>10014</v>
      </c>
      <c r="C3027" s="2" t="s">
        <v>43</v>
      </c>
      <c r="D3027" s="2">
        <v>228</v>
      </c>
      <c r="E3027">
        <f>VLOOKUP(C3027,'Product Master'!$A$1:$C$31,3,FALSE)</f>
        <v>150</v>
      </c>
    </row>
    <row r="3028" spans="1:5" x14ac:dyDescent="0.25">
      <c r="A3028" s="9">
        <v>50067</v>
      </c>
      <c r="B3028" s="2">
        <v>10011</v>
      </c>
      <c r="C3028" s="2" t="s">
        <v>34</v>
      </c>
      <c r="D3028" s="2">
        <v>209</v>
      </c>
      <c r="E3028">
        <f>VLOOKUP(C3028,'Product Master'!$A$1:$C$31,3,FALSE)</f>
        <v>440</v>
      </c>
    </row>
    <row r="3029" spans="1:5" x14ac:dyDescent="0.25">
      <c r="A3029" s="9">
        <v>50068</v>
      </c>
      <c r="B3029" s="2">
        <v>10012</v>
      </c>
      <c r="C3029" s="2" t="s">
        <v>34</v>
      </c>
      <c r="D3029" s="2">
        <v>142</v>
      </c>
      <c r="E3029">
        <f>VLOOKUP(C3029,'Product Master'!$A$1:$C$31,3,FALSE)</f>
        <v>440</v>
      </c>
    </row>
    <row r="3030" spans="1:5" x14ac:dyDescent="0.25">
      <c r="A3030" s="9">
        <v>50069</v>
      </c>
      <c r="B3030" s="2">
        <v>10015</v>
      </c>
      <c r="C3030" s="2" t="s">
        <v>44</v>
      </c>
      <c r="D3030" s="2">
        <v>260</v>
      </c>
      <c r="E3030">
        <f>VLOOKUP(C3030,'Product Master'!$A$1:$C$31,3,FALSE)</f>
        <v>122</v>
      </c>
    </row>
    <row r="3031" spans="1:5" x14ac:dyDescent="0.25">
      <c r="A3031" s="9">
        <v>50070</v>
      </c>
      <c r="B3031" s="2">
        <v>10015</v>
      </c>
      <c r="C3031" s="2" t="s">
        <v>43</v>
      </c>
      <c r="D3031" s="2">
        <v>283</v>
      </c>
      <c r="E3031">
        <f>VLOOKUP(C3031,'Product Master'!$A$1:$C$31,3,FALSE)</f>
        <v>150</v>
      </c>
    </row>
    <row r="3032" spans="1:5" x14ac:dyDescent="0.25">
      <c r="A3032" s="9">
        <v>50071</v>
      </c>
      <c r="B3032" s="2">
        <v>10015</v>
      </c>
      <c r="C3032" s="2" t="s">
        <v>32</v>
      </c>
      <c r="D3032" s="2">
        <v>116</v>
      </c>
      <c r="E3032">
        <f>VLOOKUP(C3032,'Product Master'!$A$1:$C$31,3,FALSE)</f>
        <v>139</v>
      </c>
    </row>
    <row r="3033" spans="1:5" x14ac:dyDescent="0.25">
      <c r="A3033" s="9">
        <v>50072</v>
      </c>
      <c r="B3033" s="2">
        <v>10011</v>
      </c>
      <c r="C3033" s="2" t="s">
        <v>44</v>
      </c>
      <c r="D3033" s="2">
        <v>187</v>
      </c>
      <c r="E3033">
        <f>VLOOKUP(C3033,'Product Master'!$A$1:$C$31,3,FALSE)</f>
        <v>122</v>
      </c>
    </row>
    <row r="3034" spans="1:5" x14ac:dyDescent="0.25">
      <c r="A3034" s="9">
        <v>50073</v>
      </c>
      <c r="B3034" s="2">
        <v>10011</v>
      </c>
      <c r="C3034" s="2" t="s">
        <v>51</v>
      </c>
      <c r="D3034" s="2">
        <v>268</v>
      </c>
      <c r="E3034">
        <f>VLOOKUP(C3034,'Product Master'!$A$1:$C$31,3,FALSE)</f>
        <v>87</v>
      </c>
    </row>
    <row r="3035" spans="1:5" x14ac:dyDescent="0.25">
      <c r="A3035" s="9">
        <v>50074</v>
      </c>
      <c r="B3035" s="2">
        <v>10015</v>
      </c>
      <c r="C3035" s="2" t="s">
        <v>46</v>
      </c>
      <c r="D3035" s="2">
        <v>289</v>
      </c>
      <c r="E3035">
        <f>VLOOKUP(C3035,'Product Master'!$A$1:$C$31,3,FALSE)</f>
        <v>116</v>
      </c>
    </row>
    <row r="3036" spans="1:5" x14ac:dyDescent="0.25">
      <c r="A3036" s="9">
        <v>50075</v>
      </c>
      <c r="B3036" s="2">
        <v>10013</v>
      </c>
      <c r="C3036" s="2" t="s">
        <v>39</v>
      </c>
      <c r="D3036" s="2">
        <v>87</v>
      </c>
      <c r="E3036">
        <f>VLOOKUP(C3036,'Product Master'!$A$1:$C$31,3,FALSE)</f>
        <v>515</v>
      </c>
    </row>
    <row r="3037" spans="1:5" x14ac:dyDescent="0.25">
      <c r="A3037" s="9">
        <v>50076</v>
      </c>
      <c r="B3037" s="2">
        <v>10013</v>
      </c>
      <c r="C3037" s="2" t="s">
        <v>59</v>
      </c>
      <c r="D3037" s="2">
        <v>77</v>
      </c>
      <c r="E3037">
        <f>VLOOKUP(C3037,'Product Master'!$A$1:$C$31,3,FALSE)</f>
        <v>200</v>
      </c>
    </row>
    <row r="3038" spans="1:5" x14ac:dyDescent="0.25">
      <c r="A3038" s="9">
        <v>50077</v>
      </c>
      <c r="B3038" s="2">
        <v>10015</v>
      </c>
      <c r="C3038" s="2" t="s">
        <v>33</v>
      </c>
      <c r="D3038" s="2">
        <v>289</v>
      </c>
      <c r="E3038">
        <f>VLOOKUP(C3038,'Product Master'!$A$1:$C$31,3,FALSE)</f>
        <v>84</v>
      </c>
    </row>
    <row r="3039" spans="1:5" x14ac:dyDescent="0.25">
      <c r="A3039" s="9">
        <v>50078</v>
      </c>
      <c r="B3039" s="2">
        <v>10014</v>
      </c>
      <c r="C3039" s="2" t="s">
        <v>42</v>
      </c>
      <c r="D3039" s="2">
        <v>223</v>
      </c>
      <c r="E3039">
        <f>VLOOKUP(C3039,'Product Master'!$A$1:$C$31,3,FALSE)</f>
        <v>97</v>
      </c>
    </row>
    <row r="3040" spans="1:5" x14ac:dyDescent="0.25">
      <c r="A3040" s="9">
        <v>50079</v>
      </c>
      <c r="B3040" s="2">
        <v>10012</v>
      </c>
      <c r="C3040" s="2" t="s">
        <v>39</v>
      </c>
      <c r="D3040" s="2">
        <v>253</v>
      </c>
      <c r="E3040">
        <f>VLOOKUP(C3040,'Product Master'!$A$1:$C$31,3,FALSE)</f>
        <v>515</v>
      </c>
    </row>
    <row r="3041" spans="1:5" x14ac:dyDescent="0.25">
      <c r="A3041" s="9">
        <v>50080</v>
      </c>
      <c r="B3041" s="2">
        <v>10015</v>
      </c>
      <c r="C3041" s="2" t="s">
        <v>55</v>
      </c>
      <c r="D3041" s="2">
        <v>173</v>
      </c>
      <c r="E3041">
        <f>VLOOKUP(C3041,'Product Master'!$A$1:$C$31,3,FALSE)</f>
        <v>110</v>
      </c>
    </row>
    <row r="3042" spans="1:5" x14ac:dyDescent="0.25">
      <c r="A3042" s="9">
        <v>50081</v>
      </c>
      <c r="B3042" s="2">
        <v>10015</v>
      </c>
      <c r="C3042" s="2" t="s">
        <v>30</v>
      </c>
      <c r="D3042" s="2">
        <v>195</v>
      </c>
      <c r="E3042">
        <f>VLOOKUP(C3042,'Product Master'!$A$1:$C$31,3,FALSE)</f>
        <v>600</v>
      </c>
    </row>
    <row r="3043" spans="1:5" x14ac:dyDescent="0.25">
      <c r="A3043" s="9">
        <v>50082</v>
      </c>
      <c r="B3043" s="2">
        <v>10011</v>
      </c>
      <c r="C3043" s="2" t="s">
        <v>44</v>
      </c>
      <c r="D3043" s="2">
        <v>173</v>
      </c>
      <c r="E3043">
        <f>VLOOKUP(C3043,'Product Master'!$A$1:$C$31,3,FALSE)</f>
        <v>122</v>
      </c>
    </row>
    <row r="3044" spans="1:5" x14ac:dyDescent="0.25">
      <c r="A3044" s="9">
        <v>50083</v>
      </c>
      <c r="B3044" s="2">
        <v>10013</v>
      </c>
      <c r="C3044" s="2" t="s">
        <v>52</v>
      </c>
      <c r="D3044" s="2">
        <v>186</v>
      </c>
      <c r="E3044">
        <f>VLOOKUP(C3044,'Product Master'!$A$1:$C$31,3,FALSE)</f>
        <v>239</v>
      </c>
    </row>
    <row r="3045" spans="1:5" x14ac:dyDescent="0.25">
      <c r="A3045" s="9">
        <v>50084</v>
      </c>
      <c r="B3045" s="2">
        <v>10015</v>
      </c>
      <c r="C3045" s="2" t="s">
        <v>34</v>
      </c>
      <c r="D3045" s="2">
        <v>201</v>
      </c>
      <c r="E3045">
        <f>VLOOKUP(C3045,'Product Master'!$A$1:$C$31,3,FALSE)</f>
        <v>440</v>
      </c>
    </row>
    <row r="3046" spans="1:5" x14ac:dyDescent="0.25">
      <c r="A3046" s="9">
        <v>50085</v>
      </c>
      <c r="B3046" s="2">
        <v>10012</v>
      </c>
      <c r="C3046" s="2" t="s">
        <v>30</v>
      </c>
      <c r="D3046" s="2">
        <v>112</v>
      </c>
      <c r="E3046">
        <f>VLOOKUP(C3046,'Product Master'!$A$1:$C$31,3,FALSE)</f>
        <v>600</v>
      </c>
    </row>
    <row r="3047" spans="1:5" x14ac:dyDescent="0.25">
      <c r="A3047" s="9">
        <v>50086</v>
      </c>
      <c r="B3047" s="2">
        <v>10013</v>
      </c>
      <c r="C3047" s="2" t="s">
        <v>47</v>
      </c>
      <c r="D3047" s="2">
        <v>270</v>
      </c>
      <c r="E3047">
        <f>VLOOKUP(C3047,'Product Master'!$A$1:$C$31,3,FALSE)</f>
        <v>291</v>
      </c>
    </row>
    <row r="3048" spans="1:5" x14ac:dyDescent="0.25">
      <c r="A3048" s="9">
        <v>50087</v>
      </c>
      <c r="B3048" s="2">
        <v>10012</v>
      </c>
      <c r="C3048" s="2" t="s">
        <v>46</v>
      </c>
      <c r="D3048" s="2">
        <v>180</v>
      </c>
      <c r="E3048">
        <f>VLOOKUP(C3048,'Product Master'!$A$1:$C$31,3,FALSE)</f>
        <v>116</v>
      </c>
    </row>
    <row r="3049" spans="1:5" x14ac:dyDescent="0.25">
      <c r="A3049" s="9">
        <v>50088</v>
      </c>
      <c r="B3049" s="2">
        <v>10014</v>
      </c>
      <c r="C3049" s="2" t="s">
        <v>53</v>
      </c>
      <c r="D3049" s="2">
        <v>136</v>
      </c>
      <c r="E3049">
        <f>VLOOKUP(C3049,'Product Master'!$A$1:$C$31,3,FALSE)</f>
        <v>687</v>
      </c>
    </row>
    <row r="3050" spans="1:5" x14ac:dyDescent="0.25">
      <c r="A3050" s="9">
        <v>50089</v>
      </c>
      <c r="B3050" s="2">
        <v>10012</v>
      </c>
      <c r="C3050" s="2" t="s">
        <v>32</v>
      </c>
      <c r="D3050" s="2">
        <v>261</v>
      </c>
      <c r="E3050">
        <f>VLOOKUP(C3050,'Product Master'!$A$1:$C$31,3,FALSE)</f>
        <v>139</v>
      </c>
    </row>
    <row r="3051" spans="1:5" x14ac:dyDescent="0.25">
      <c r="A3051" s="9">
        <v>50090</v>
      </c>
      <c r="B3051" s="2">
        <v>10014</v>
      </c>
      <c r="C3051" s="2" t="s">
        <v>47</v>
      </c>
      <c r="D3051" s="2">
        <v>241</v>
      </c>
      <c r="E3051">
        <f>VLOOKUP(C3051,'Product Master'!$A$1:$C$31,3,FALSE)</f>
        <v>291</v>
      </c>
    </row>
    <row r="3052" spans="1:5" x14ac:dyDescent="0.25">
      <c r="A3052" s="9">
        <v>50091</v>
      </c>
      <c r="B3052" s="2">
        <v>10014</v>
      </c>
      <c r="C3052" s="2" t="s">
        <v>41</v>
      </c>
      <c r="D3052" s="2">
        <v>245</v>
      </c>
      <c r="E3052">
        <f>VLOOKUP(C3052,'Product Master'!$A$1:$C$31,3,FALSE)</f>
        <v>808</v>
      </c>
    </row>
    <row r="3053" spans="1:5" x14ac:dyDescent="0.25">
      <c r="A3053" s="9">
        <v>50092</v>
      </c>
      <c r="B3053" s="2">
        <v>10012</v>
      </c>
      <c r="C3053" s="2" t="s">
        <v>45</v>
      </c>
      <c r="D3053" s="2">
        <v>167</v>
      </c>
      <c r="E3053">
        <f>VLOOKUP(C3053,'Product Master'!$A$1:$C$31,3,FALSE)</f>
        <v>92</v>
      </c>
    </row>
    <row r="3054" spans="1:5" x14ac:dyDescent="0.25">
      <c r="A3054" s="9">
        <v>50093</v>
      </c>
      <c r="B3054" s="2">
        <v>10015</v>
      </c>
      <c r="C3054" s="2" t="s">
        <v>53</v>
      </c>
      <c r="D3054" s="2">
        <v>232</v>
      </c>
      <c r="E3054">
        <f>VLOOKUP(C3054,'Product Master'!$A$1:$C$31,3,FALSE)</f>
        <v>687</v>
      </c>
    </row>
    <row r="3055" spans="1:5" x14ac:dyDescent="0.25">
      <c r="A3055" s="9">
        <v>50094</v>
      </c>
      <c r="B3055" s="2">
        <v>10011</v>
      </c>
      <c r="C3055" s="2" t="s">
        <v>30</v>
      </c>
      <c r="D3055" s="2">
        <v>202</v>
      </c>
      <c r="E3055">
        <f>VLOOKUP(C3055,'Product Master'!$A$1:$C$31,3,FALSE)</f>
        <v>600</v>
      </c>
    </row>
    <row r="3056" spans="1:5" x14ac:dyDescent="0.25">
      <c r="A3056" s="9">
        <v>50095</v>
      </c>
      <c r="B3056" s="2">
        <v>10013</v>
      </c>
      <c r="C3056" s="2" t="s">
        <v>40</v>
      </c>
      <c r="D3056" s="2">
        <v>170</v>
      </c>
      <c r="E3056">
        <f>VLOOKUP(C3056,'Product Master'!$A$1:$C$31,3,FALSE)</f>
        <v>239</v>
      </c>
    </row>
    <row r="3057" spans="1:5" x14ac:dyDescent="0.25">
      <c r="A3057" s="9">
        <v>50096</v>
      </c>
      <c r="B3057" s="2">
        <v>10011</v>
      </c>
      <c r="C3057" s="2" t="s">
        <v>57</v>
      </c>
      <c r="D3057" s="2">
        <v>190</v>
      </c>
      <c r="E3057">
        <f>VLOOKUP(C3057,'Product Master'!$A$1:$C$31,3,FALSE)</f>
        <v>107</v>
      </c>
    </row>
    <row r="3058" spans="1:5" x14ac:dyDescent="0.25">
      <c r="A3058" s="9">
        <v>50097</v>
      </c>
      <c r="B3058" s="2">
        <v>10014</v>
      </c>
      <c r="C3058" s="2" t="s">
        <v>59</v>
      </c>
      <c r="D3058" s="2">
        <v>288</v>
      </c>
      <c r="E3058">
        <f>VLOOKUP(C3058,'Product Master'!$A$1:$C$31,3,FALSE)</f>
        <v>200</v>
      </c>
    </row>
    <row r="3059" spans="1:5" x14ac:dyDescent="0.25">
      <c r="A3059" s="9">
        <v>50098</v>
      </c>
      <c r="B3059" s="2">
        <v>10012</v>
      </c>
      <c r="C3059" s="2" t="s">
        <v>58</v>
      </c>
      <c r="D3059" s="2">
        <v>247</v>
      </c>
      <c r="E3059">
        <f>VLOOKUP(C3059,'Product Master'!$A$1:$C$31,3,FALSE)</f>
        <v>129</v>
      </c>
    </row>
    <row r="3060" spans="1:5" x14ac:dyDescent="0.25">
      <c r="A3060" s="9">
        <v>50099</v>
      </c>
      <c r="B3060" s="2">
        <v>10014</v>
      </c>
      <c r="C3060" s="2" t="s">
        <v>34</v>
      </c>
      <c r="D3060" s="2">
        <v>153</v>
      </c>
      <c r="E3060">
        <f>VLOOKUP(C3060,'Product Master'!$A$1:$C$31,3,FALSE)</f>
        <v>440</v>
      </c>
    </row>
    <row r="3061" spans="1:5" x14ac:dyDescent="0.25">
      <c r="A3061" s="9">
        <v>50100</v>
      </c>
      <c r="B3061" s="2">
        <v>10011</v>
      </c>
      <c r="C3061" s="2" t="s">
        <v>57</v>
      </c>
      <c r="D3061" s="2">
        <v>281</v>
      </c>
      <c r="E3061">
        <f>VLOOKUP(C3061,'Product Master'!$A$1:$C$31,3,FALSE)</f>
        <v>107</v>
      </c>
    </row>
    <row r="3062" spans="1:5" x14ac:dyDescent="0.25">
      <c r="A3062" s="9">
        <v>50101</v>
      </c>
      <c r="B3062" s="2">
        <v>10015</v>
      </c>
      <c r="C3062" s="2" t="s">
        <v>31</v>
      </c>
      <c r="D3062" s="2">
        <v>150</v>
      </c>
      <c r="E3062">
        <f>VLOOKUP(C3062,'Product Master'!$A$1:$C$31,3,FALSE)</f>
        <v>114</v>
      </c>
    </row>
    <row r="3063" spans="1:5" x14ac:dyDescent="0.25">
      <c r="A3063" s="9">
        <v>50102</v>
      </c>
      <c r="B3063" s="2">
        <v>10011</v>
      </c>
      <c r="C3063" s="2" t="s">
        <v>38</v>
      </c>
      <c r="D3063" s="2">
        <v>215</v>
      </c>
      <c r="E3063">
        <f>VLOOKUP(C3063,'Product Master'!$A$1:$C$31,3,FALSE)</f>
        <v>73</v>
      </c>
    </row>
    <row r="3064" spans="1:5" x14ac:dyDescent="0.25">
      <c r="A3064" s="9">
        <v>50103</v>
      </c>
      <c r="B3064" s="2">
        <v>10012</v>
      </c>
      <c r="C3064" s="2" t="s">
        <v>58</v>
      </c>
      <c r="D3064" s="2">
        <v>206</v>
      </c>
      <c r="E3064">
        <f>VLOOKUP(C3064,'Product Master'!$A$1:$C$31,3,FALSE)</f>
        <v>129</v>
      </c>
    </row>
    <row r="3065" spans="1:5" x14ac:dyDescent="0.25">
      <c r="A3065" s="9">
        <v>50104</v>
      </c>
      <c r="B3065" s="2">
        <v>10019</v>
      </c>
      <c r="C3065" s="2" t="s">
        <v>36</v>
      </c>
      <c r="D3065" s="2">
        <v>199</v>
      </c>
      <c r="E3065">
        <f>VLOOKUP(C3065,'Product Master'!$A$1:$C$31,3,FALSE)</f>
        <v>145</v>
      </c>
    </row>
    <row r="3066" spans="1:5" x14ac:dyDescent="0.25">
      <c r="A3066" s="9">
        <v>50105</v>
      </c>
      <c r="B3066" s="2">
        <v>10019</v>
      </c>
      <c r="C3066" s="2" t="s">
        <v>53</v>
      </c>
      <c r="D3066" s="2">
        <v>252</v>
      </c>
      <c r="E3066">
        <f>VLOOKUP(C3066,'Product Master'!$A$1:$C$31,3,FALSE)</f>
        <v>687</v>
      </c>
    </row>
    <row r="3067" spans="1:5" x14ac:dyDescent="0.25">
      <c r="A3067" s="9">
        <v>50106</v>
      </c>
      <c r="B3067" s="2">
        <v>10019</v>
      </c>
      <c r="C3067" s="2" t="s">
        <v>36</v>
      </c>
      <c r="D3067" s="2">
        <v>264</v>
      </c>
      <c r="E3067">
        <f>VLOOKUP(C3067,'Product Master'!$A$1:$C$31,3,FALSE)</f>
        <v>145</v>
      </c>
    </row>
    <row r="3068" spans="1:5" x14ac:dyDescent="0.25">
      <c r="A3068" s="9">
        <v>50107</v>
      </c>
      <c r="B3068" s="2">
        <v>10016</v>
      </c>
      <c r="C3068" s="2" t="s">
        <v>54</v>
      </c>
      <c r="D3068" s="2">
        <v>212</v>
      </c>
      <c r="E3068">
        <f>VLOOKUP(C3068,'Product Master'!$A$1:$C$31,3,FALSE)</f>
        <v>85</v>
      </c>
    </row>
    <row r="3069" spans="1:5" x14ac:dyDescent="0.25">
      <c r="A3069" s="9">
        <v>50108</v>
      </c>
      <c r="B3069" s="2">
        <v>10017</v>
      </c>
      <c r="C3069" s="2" t="s">
        <v>41</v>
      </c>
      <c r="D3069" s="2">
        <v>228</v>
      </c>
      <c r="E3069">
        <f>VLOOKUP(C3069,'Product Master'!$A$1:$C$31,3,FALSE)</f>
        <v>808</v>
      </c>
    </row>
    <row r="3070" spans="1:5" x14ac:dyDescent="0.25">
      <c r="A3070" s="9">
        <v>50109</v>
      </c>
      <c r="B3070" s="2">
        <v>10018</v>
      </c>
      <c r="C3070" s="2" t="s">
        <v>52</v>
      </c>
      <c r="D3070" s="2">
        <v>271</v>
      </c>
      <c r="E3070">
        <f>VLOOKUP(C3070,'Product Master'!$A$1:$C$31,3,FALSE)</f>
        <v>239</v>
      </c>
    </row>
    <row r="3071" spans="1:5" x14ac:dyDescent="0.25">
      <c r="A3071" s="9">
        <v>50110</v>
      </c>
      <c r="B3071" s="2">
        <v>10020</v>
      </c>
      <c r="C3071" s="2" t="s">
        <v>44</v>
      </c>
      <c r="D3071" s="2">
        <v>157</v>
      </c>
      <c r="E3071">
        <f>VLOOKUP(C3071,'Product Master'!$A$1:$C$31,3,FALSE)</f>
        <v>122</v>
      </c>
    </row>
    <row r="3072" spans="1:5" x14ac:dyDescent="0.25">
      <c r="A3072" s="9">
        <v>50111</v>
      </c>
      <c r="B3072" s="2">
        <v>10018</v>
      </c>
      <c r="C3072" s="2" t="s">
        <v>30</v>
      </c>
      <c r="D3072" s="2">
        <v>246</v>
      </c>
      <c r="E3072">
        <f>VLOOKUP(C3072,'Product Master'!$A$1:$C$31,3,FALSE)</f>
        <v>600</v>
      </c>
    </row>
    <row r="3073" spans="1:5" x14ac:dyDescent="0.25">
      <c r="A3073" s="9">
        <v>50112</v>
      </c>
      <c r="B3073" s="2">
        <v>10019</v>
      </c>
      <c r="C3073" s="2" t="s">
        <v>37</v>
      </c>
      <c r="D3073" s="2">
        <v>292</v>
      </c>
      <c r="E3073">
        <f>VLOOKUP(C3073,'Product Master'!$A$1:$C$31,3,FALSE)</f>
        <v>68</v>
      </c>
    </row>
    <row r="3074" spans="1:5" x14ac:dyDescent="0.25">
      <c r="A3074" s="9">
        <v>50113</v>
      </c>
      <c r="B3074" s="2">
        <v>10016</v>
      </c>
      <c r="C3074" s="2" t="s">
        <v>50</v>
      </c>
      <c r="D3074" s="2">
        <v>140</v>
      </c>
      <c r="E3074">
        <f>VLOOKUP(C3074,'Product Master'!$A$1:$C$31,3,FALSE)</f>
        <v>141</v>
      </c>
    </row>
    <row r="3075" spans="1:5" x14ac:dyDescent="0.25">
      <c r="A3075" s="9">
        <v>50114</v>
      </c>
      <c r="B3075" s="2">
        <v>10019</v>
      </c>
      <c r="C3075" s="2" t="s">
        <v>35</v>
      </c>
      <c r="D3075" s="2">
        <v>238</v>
      </c>
      <c r="E3075">
        <f>VLOOKUP(C3075,'Product Master'!$A$1:$C$31,3,FALSE)</f>
        <v>113</v>
      </c>
    </row>
    <row r="3076" spans="1:5" x14ac:dyDescent="0.25">
      <c r="A3076" s="9">
        <v>50115</v>
      </c>
      <c r="B3076" s="2">
        <v>10019</v>
      </c>
      <c r="C3076" s="2" t="s">
        <v>52</v>
      </c>
      <c r="D3076" s="2">
        <v>85</v>
      </c>
      <c r="E3076">
        <f>VLOOKUP(C3076,'Product Master'!$A$1:$C$31,3,FALSE)</f>
        <v>239</v>
      </c>
    </row>
    <row r="3077" spans="1:5" x14ac:dyDescent="0.25">
      <c r="A3077" s="9">
        <v>50116</v>
      </c>
      <c r="B3077" s="2">
        <v>10016</v>
      </c>
      <c r="C3077" s="2" t="s">
        <v>58</v>
      </c>
      <c r="D3077" s="2">
        <v>171</v>
      </c>
      <c r="E3077">
        <f>VLOOKUP(C3077,'Product Master'!$A$1:$C$31,3,FALSE)</f>
        <v>129</v>
      </c>
    </row>
    <row r="3078" spans="1:5" x14ac:dyDescent="0.25">
      <c r="A3078" s="9">
        <v>50117</v>
      </c>
      <c r="B3078" s="2">
        <v>10016</v>
      </c>
      <c r="C3078" s="2" t="s">
        <v>59</v>
      </c>
      <c r="D3078" s="2">
        <v>193</v>
      </c>
      <c r="E3078">
        <f>VLOOKUP(C3078,'Product Master'!$A$1:$C$31,3,FALSE)</f>
        <v>200</v>
      </c>
    </row>
    <row r="3079" spans="1:5" x14ac:dyDescent="0.25">
      <c r="A3079" s="9">
        <v>50118</v>
      </c>
      <c r="B3079" s="2">
        <v>10020</v>
      </c>
      <c r="C3079" s="2" t="s">
        <v>48</v>
      </c>
      <c r="D3079" s="2">
        <v>224</v>
      </c>
      <c r="E3079">
        <f>VLOOKUP(C3079,'Product Master'!$A$1:$C$31,3,FALSE)</f>
        <v>79</v>
      </c>
    </row>
    <row r="3080" spans="1:5" x14ac:dyDescent="0.25">
      <c r="A3080" s="9">
        <v>50119</v>
      </c>
      <c r="B3080" s="2">
        <v>10019</v>
      </c>
      <c r="C3080" s="2" t="s">
        <v>56</v>
      </c>
      <c r="D3080" s="2">
        <v>300</v>
      </c>
      <c r="E3080">
        <f>VLOOKUP(C3080,'Product Master'!$A$1:$C$31,3,FALSE)</f>
        <v>139</v>
      </c>
    </row>
    <row r="3081" spans="1:5" x14ac:dyDescent="0.25">
      <c r="A3081" s="9">
        <v>50120</v>
      </c>
      <c r="B3081" s="2">
        <v>10019</v>
      </c>
      <c r="C3081" s="2" t="s">
        <v>50</v>
      </c>
      <c r="D3081" s="2">
        <v>224</v>
      </c>
      <c r="E3081">
        <f>VLOOKUP(C3081,'Product Master'!$A$1:$C$31,3,FALSE)</f>
        <v>141</v>
      </c>
    </row>
    <row r="3082" spans="1:5" x14ac:dyDescent="0.25">
      <c r="A3082" s="9">
        <v>50121</v>
      </c>
      <c r="B3082" s="2">
        <v>10016</v>
      </c>
      <c r="C3082" s="2" t="s">
        <v>34</v>
      </c>
      <c r="D3082" s="2">
        <v>97</v>
      </c>
      <c r="E3082">
        <f>VLOOKUP(C3082,'Product Master'!$A$1:$C$31,3,FALSE)</f>
        <v>440</v>
      </c>
    </row>
    <row r="3083" spans="1:5" x14ac:dyDescent="0.25">
      <c r="A3083" s="9">
        <v>50122</v>
      </c>
      <c r="B3083" s="2">
        <v>10019</v>
      </c>
      <c r="C3083" s="2" t="s">
        <v>53</v>
      </c>
      <c r="D3083" s="2">
        <v>57</v>
      </c>
      <c r="E3083">
        <f>VLOOKUP(C3083,'Product Master'!$A$1:$C$31,3,FALSE)</f>
        <v>687</v>
      </c>
    </row>
    <row r="3084" spans="1:5" x14ac:dyDescent="0.25">
      <c r="A3084" s="9">
        <v>50123</v>
      </c>
      <c r="B3084" s="2">
        <v>10018</v>
      </c>
      <c r="C3084" s="2" t="s">
        <v>30</v>
      </c>
      <c r="D3084" s="2">
        <v>148</v>
      </c>
      <c r="E3084">
        <f>VLOOKUP(C3084,'Product Master'!$A$1:$C$31,3,FALSE)</f>
        <v>600</v>
      </c>
    </row>
    <row r="3085" spans="1:5" x14ac:dyDescent="0.25">
      <c r="A3085" s="9">
        <v>50124</v>
      </c>
      <c r="B3085" s="2">
        <v>10018</v>
      </c>
      <c r="C3085" s="2" t="s">
        <v>32</v>
      </c>
      <c r="D3085" s="2">
        <v>128</v>
      </c>
      <c r="E3085">
        <f>VLOOKUP(C3085,'Product Master'!$A$1:$C$31,3,FALSE)</f>
        <v>139</v>
      </c>
    </row>
    <row r="3086" spans="1:5" x14ac:dyDescent="0.25">
      <c r="A3086" s="9">
        <v>50125</v>
      </c>
      <c r="B3086" s="2">
        <v>10019</v>
      </c>
      <c r="C3086" s="2" t="s">
        <v>51</v>
      </c>
      <c r="D3086" s="2">
        <v>227</v>
      </c>
      <c r="E3086">
        <f>VLOOKUP(C3086,'Product Master'!$A$1:$C$31,3,FALSE)</f>
        <v>87</v>
      </c>
    </row>
    <row r="3087" spans="1:5" x14ac:dyDescent="0.25">
      <c r="A3087" s="9">
        <v>50126</v>
      </c>
      <c r="B3087" s="2">
        <v>10016</v>
      </c>
      <c r="C3087" s="2" t="s">
        <v>39</v>
      </c>
      <c r="D3087" s="2">
        <v>281</v>
      </c>
      <c r="E3087">
        <f>VLOOKUP(C3087,'Product Master'!$A$1:$C$31,3,FALSE)</f>
        <v>515</v>
      </c>
    </row>
    <row r="3088" spans="1:5" x14ac:dyDescent="0.25">
      <c r="A3088" s="9">
        <v>50127</v>
      </c>
      <c r="B3088" s="2">
        <v>10018</v>
      </c>
      <c r="C3088" s="2" t="s">
        <v>59</v>
      </c>
      <c r="D3088" s="2">
        <v>167</v>
      </c>
      <c r="E3088">
        <f>VLOOKUP(C3088,'Product Master'!$A$1:$C$31,3,FALSE)</f>
        <v>200</v>
      </c>
    </row>
    <row r="3089" spans="1:5" x14ac:dyDescent="0.25">
      <c r="A3089" s="9">
        <v>50128</v>
      </c>
      <c r="B3089" s="2">
        <v>10016</v>
      </c>
      <c r="C3089" s="2" t="s">
        <v>33</v>
      </c>
      <c r="D3089" s="2">
        <v>290</v>
      </c>
      <c r="E3089">
        <f>VLOOKUP(C3089,'Product Master'!$A$1:$C$31,3,FALSE)</f>
        <v>84</v>
      </c>
    </row>
    <row r="3090" spans="1:5" x14ac:dyDescent="0.25">
      <c r="A3090" s="9">
        <v>50129</v>
      </c>
      <c r="B3090" s="2">
        <v>10016</v>
      </c>
      <c r="C3090" s="2" t="s">
        <v>44</v>
      </c>
      <c r="D3090" s="2">
        <v>214</v>
      </c>
      <c r="E3090">
        <f>VLOOKUP(C3090,'Product Master'!$A$1:$C$31,3,FALSE)</f>
        <v>122</v>
      </c>
    </row>
    <row r="3091" spans="1:5" x14ac:dyDescent="0.25">
      <c r="A3091" s="9">
        <v>50130</v>
      </c>
      <c r="B3091" s="2">
        <v>10016</v>
      </c>
      <c r="C3091" s="2" t="s">
        <v>34</v>
      </c>
      <c r="D3091" s="2">
        <v>243</v>
      </c>
      <c r="E3091">
        <f>VLOOKUP(C3091,'Product Master'!$A$1:$C$31,3,FALSE)</f>
        <v>440</v>
      </c>
    </row>
    <row r="3092" spans="1:5" x14ac:dyDescent="0.25">
      <c r="A3092" s="9">
        <v>50131</v>
      </c>
      <c r="B3092" s="2">
        <v>10019</v>
      </c>
      <c r="C3092" s="2" t="s">
        <v>30</v>
      </c>
      <c r="D3092" s="2">
        <v>224</v>
      </c>
      <c r="E3092">
        <f>VLOOKUP(C3092,'Product Master'!$A$1:$C$31,3,FALSE)</f>
        <v>600</v>
      </c>
    </row>
    <row r="3093" spans="1:5" x14ac:dyDescent="0.25">
      <c r="A3093" s="9">
        <v>50132</v>
      </c>
      <c r="B3093" s="2">
        <v>10016</v>
      </c>
      <c r="C3093" s="2" t="s">
        <v>52</v>
      </c>
      <c r="D3093" s="2">
        <v>254</v>
      </c>
      <c r="E3093">
        <f>VLOOKUP(C3093,'Product Master'!$A$1:$C$31,3,FALSE)</f>
        <v>239</v>
      </c>
    </row>
    <row r="3094" spans="1:5" x14ac:dyDescent="0.25">
      <c r="A3094" s="9">
        <v>50133</v>
      </c>
      <c r="B3094" s="2">
        <v>10016</v>
      </c>
      <c r="C3094" s="2" t="s">
        <v>38</v>
      </c>
      <c r="D3094" s="2">
        <v>232</v>
      </c>
      <c r="E3094">
        <f>VLOOKUP(C3094,'Product Master'!$A$1:$C$31,3,FALSE)</f>
        <v>73</v>
      </c>
    </row>
    <row r="3095" spans="1:5" x14ac:dyDescent="0.25">
      <c r="A3095" s="9">
        <v>50134</v>
      </c>
      <c r="B3095" s="2">
        <v>10019</v>
      </c>
      <c r="C3095" s="2" t="s">
        <v>33</v>
      </c>
      <c r="D3095" s="2">
        <v>276</v>
      </c>
      <c r="E3095">
        <f>VLOOKUP(C3095,'Product Master'!$A$1:$C$31,3,FALSE)</f>
        <v>84</v>
      </c>
    </row>
    <row r="3096" spans="1:5" x14ac:dyDescent="0.25">
      <c r="A3096" s="9">
        <v>50135</v>
      </c>
      <c r="B3096" s="2">
        <v>10020</v>
      </c>
      <c r="C3096" s="2" t="s">
        <v>32</v>
      </c>
      <c r="D3096" s="2">
        <v>158</v>
      </c>
      <c r="E3096">
        <f>VLOOKUP(C3096,'Product Master'!$A$1:$C$31,3,FALSE)</f>
        <v>139</v>
      </c>
    </row>
    <row r="3097" spans="1:5" x14ac:dyDescent="0.25">
      <c r="A3097" s="9">
        <v>50136</v>
      </c>
      <c r="B3097" s="2">
        <v>10020</v>
      </c>
      <c r="C3097" s="2" t="s">
        <v>42</v>
      </c>
      <c r="D3097" s="2">
        <v>233</v>
      </c>
      <c r="E3097">
        <f>VLOOKUP(C3097,'Product Master'!$A$1:$C$31,3,FALSE)</f>
        <v>97</v>
      </c>
    </row>
    <row r="3098" spans="1:5" x14ac:dyDescent="0.25">
      <c r="A3098" s="9">
        <v>50137</v>
      </c>
      <c r="B3098" s="2">
        <v>10018</v>
      </c>
      <c r="C3098" s="2" t="s">
        <v>44</v>
      </c>
      <c r="D3098" s="2">
        <v>288</v>
      </c>
      <c r="E3098">
        <f>VLOOKUP(C3098,'Product Master'!$A$1:$C$31,3,FALSE)</f>
        <v>122</v>
      </c>
    </row>
    <row r="3099" spans="1:5" x14ac:dyDescent="0.25">
      <c r="A3099" s="9">
        <v>50138</v>
      </c>
      <c r="B3099" s="2">
        <v>10017</v>
      </c>
      <c r="C3099" s="2" t="s">
        <v>43</v>
      </c>
      <c r="D3099" s="2">
        <v>118</v>
      </c>
      <c r="E3099">
        <f>VLOOKUP(C3099,'Product Master'!$A$1:$C$31,3,FALSE)</f>
        <v>150</v>
      </c>
    </row>
    <row r="3100" spans="1:5" x14ac:dyDescent="0.25">
      <c r="A3100" s="9">
        <v>50139</v>
      </c>
      <c r="B3100" s="2">
        <v>10020</v>
      </c>
      <c r="C3100" s="2" t="s">
        <v>57</v>
      </c>
      <c r="D3100" s="2">
        <v>235</v>
      </c>
      <c r="E3100">
        <f>VLOOKUP(C3100,'Product Master'!$A$1:$C$31,3,FALSE)</f>
        <v>107</v>
      </c>
    </row>
    <row r="3101" spans="1:5" x14ac:dyDescent="0.25">
      <c r="A3101" s="9">
        <v>50140</v>
      </c>
      <c r="B3101" s="2">
        <v>10020</v>
      </c>
      <c r="C3101" s="2" t="s">
        <v>55</v>
      </c>
      <c r="D3101" s="2">
        <v>294</v>
      </c>
      <c r="E3101">
        <f>VLOOKUP(C3101,'Product Master'!$A$1:$C$31,3,FALSE)</f>
        <v>110</v>
      </c>
    </row>
    <row r="3102" spans="1:5" x14ac:dyDescent="0.25">
      <c r="A3102" s="9">
        <v>50141</v>
      </c>
      <c r="B3102" s="2">
        <v>10017</v>
      </c>
      <c r="C3102" s="2" t="s">
        <v>57</v>
      </c>
      <c r="D3102" s="2">
        <v>172</v>
      </c>
      <c r="E3102">
        <f>VLOOKUP(C3102,'Product Master'!$A$1:$C$31,3,FALSE)</f>
        <v>107</v>
      </c>
    </row>
    <row r="3103" spans="1:5" x14ac:dyDescent="0.25">
      <c r="A3103" s="9">
        <v>50142</v>
      </c>
      <c r="B3103" s="2">
        <v>10017</v>
      </c>
      <c r="C3103" s="2" t="s">
        <v>41</v>
      </c>
      <c r="D3103" s="2">
        <v>99</v>
      </c>
      <c r="E3103">
        <f>VLOOKUP(C3103,'Product Master'!$A$1:$C$31,3,FALSE)</f>
        <v>808</v>
      </c>
    </row>
    <row r="3104" spans="1:5" x14ac:dyDescent="0.25">
      <c r="A3104" s="9">
        <v>50143</v>
      </c>
      <c r="B3104" s="2">
        <v>10018</v>
      </c>
      <c r="C3104" s="2" t="s">
        <v>40</v>
      </c>
      <c r="D3104" s="2">
        <v>95</v>
      </c>
      <c r="E3104">
        <f>VLOOKUP(C3104,'Product Master'!$A$1:$C$31,3,FALSE)</f>
        <v>239</v>
      </c>
    </row>
    <row r="3105" spans="1:5" x14ac:dyDescent="0.25">
      <c r="A3105" s="9">
        <v>50144</v>
      </c>
      <c r="B3105" s="2">
        <v>10019</v>
      </c>
      <c r="C3105" s="2" t="s">
        <v>40</v>
      </c>
      <c r="D3105" s="2">
        <v>130</v>
      </c>
      <c r="E3105">
        <f>VLOOKUP(C3105,'Product Master'!$A$1:$C$31,3,FALSE)</f>
        <v>239</v>
      </c>
    </row>
    <row r="3106" spans="1:5" x14ac:dyDescent="0.25">
      <c r="A3106" s="9">
        <v>50145</v>
      </c>
      <c r="B3106" s="2">
        <v>10019</v>
      </c>
      <c r="C3106" s="2" t="s">
        <v>40</v>
      </c>
      <c r="D3106" s="2">
        <v>123</v>
      </c>
      <c r="E3106">
        <f>VLOOKUP(C3106,'Product Master'!$A$1:$C$31,3,FALSE)</f>
        <v>239</v>
      </c>
    </row>
    <row r="3107" spans="1:5" x14ac:dyDescent="0.25">
      <c r="A3107" s="9">
        <v>50146</v>
      </c>
      <c r="B3107" s="2">
        <v>10016</v>
      </c>
      <c r="C3107" s="2" t="s">
        <v>52</v>
      </c>
      <c r="D3107" s="2">
        <v>187</v>
      </c>
      <c r="E3107">
        <f>VLOOKUP(C3107,'Product Master'!$A$1:$C$31,3,FALSE)</f>
        <v>239</v>
      </c>
    </row>
    <row r="3108" spans="1:5" x14ac:dyDescent="0.25">
      <c r="A3108" s="9">
        <v>50147</v>
      </c>
      <c r="B3108" s="2">
        <v>10019</v>
      </c>
      <c r="C3108" s="2" t="s">
        <v>47</v>
      </c>
      <c r="D3108" s="2">
        <v>233</v>
      </c>
      <c r="E3108">
        <f>VLOOKUP(C3108,'Product Master'!$A$1:$C$31,3,FALSE)</f>
        <v>291</v>
      </c>
    </row>
    <row r="3109" spans="1:5" x14ac:dyDescent="0.25">
      <c r="A3109" s="9">
        <v>50148</v>
      </c>
      <c r="B3109" s="2">
        <v>10017</v>
      </c>
      <c r="C3109" s="2" t="s">
        <v>37</v>
      </c>
      <c r="D3109" s="2">
        <v>285</v>
      </c>
      <c r="E3109">
        <f>VLOOKUP(C3109,'Product Master'!$A$1:$C$31,3,FALSE)</f>
        <v>68</v>
      </c>
    </row>
    <row r="3110" spans="1:5" x14ac:dyDescent="0.25">
      <c r="A3110" s="9">
        <v>50149</v>
      </c>
      <c r="B3110" s="2">
        <v>10016</v>
      </c>
      <c r="C3110" s="2" t="s">
        <v>48</v>
      </c>
      <c r="D3110" s="2">
        <v>197</v>
      </c>
      <c r="E3110">
        <f>VLOOKUP(C3110,'Product Master'!$A$1:$C$31,3,FALSE)</f>
        <v>79</v>
      </c>
    </row>
    <row r="3111" spans="1:5" x14ac:dyDescent="0.25">
      <c r="A3111" s="9">
        <v>50150</v>
      </c>
      <c r="B3111" s="2">
        <v>10017</v>
      </c>
      <c r="C3111" s="2" t="s">
        <v>57</v>
      </c>
      <c r="D3111" s="2">
        <v>179</v>
      </c>
      <c r="E3111">
        <f>VLOOKUP(C3111,'Product Master'!$A$1:$C$31,3,FALSE)</f>
        <v>107</v>
      </c>
    </row>
    <row r="3112" spans="1:5" x14ac:dyDescent="0.25">
      <c r="A3112" s="9">
        <v>50151</v>
      </c>
      <c r="B3112" s="2">
        <v>10020</v>
      </c>
      <c r="C3112" s="2" t="s">
        <v>58</v>
      </c>
      <c r="D3112" s="2">
        <v>210</v>
      </c>
      <c r="E3112">
        <f>VLOOKUP(C3112,'Product Master'!$A$1:$C$31,3,FALSE)</f>
        <v>129</v>
      </c>
    </row>
    <row r="3113" spans="1:5" x14ac:dyDescent="0.25">
      <c r="A3113" s="9">
        <v>50152</v>
      </c>
      <c r="B3113" s="2">
        <v>10018</v>
      </c>
      <c r="C3113" s="2" t="s">
        <v>51</v>
      </c>
      <c r="D3113" s="2">
        <v>269</v>
      </c>
      <c r="E3113">
        <f>VLOOKUP(C3113,'Product Master'!$A$1:$C$31,3,FALSE)</f>
        <v>87</v>
      </c>
    </row>
    <row r="3114" spans="1:5" x14ac:dyDescent="0.25">
      <c r="A3114" s="9">
        <v>50153</v>
      </c>
      <c r="B3114" s="2">
        <v>10019</v>
      </c>
      <c r="C3114" s="2" t="s">
        <v>36</v>
      </c>
      <c r="D3114" s="2">
        <v>256</v>
      </c>
      <c r="E3114">
        <f>VLOOKUP(C3114,'Product Master'!$A$1:$C$31,3,FALSE)</f>
        <v>145</v>
      </c>
    </row>
    <row r="3115" spans="1:5" x14ac:dyDescent="0.25">
      <c r="A3115" s="9">
        <v>50154</v>
      </c>
      <c r="B3115" s="2">
        <v>10017</v>
      </c>
      <c r="C3115" s="2" t="s">
        <v>33</v>
      </c>
      <c r="D3115" s="2">
        <v>235</v>
      </c>
      <c r="E3115">
        <f>VLOOKUP(C3115,'Product Master'!$A$1:$C$31,3,FALSE)</f>
        <v>84</v>
      </c>
    </row>
    <row r="3116" spans="1:5" x14ac:dyDescent="0.25">
      <c r="A3116" s="9">
        <v>50155</v>
      </c>
      <c r="B3116" s="2">
        <v>10018</v>
      </c>
      <c r="C3116" s="2" t="s">
        <v>33</v>
      </c>
      <c r="D3116" s="2">
        <v>202</v>
      </c>
      <c r="E3116">
        <f>VLOOKUP(C3116,'Product Master'!$A$1:$C$31,3,FALSE)</f>
        <v>84</v>
      </c>
    </row>
    <row r="3117" spans="1:5" x14ac:dyDescent="0.25">
      <c r="A3117" s="9">
        <v>50156</v>
      </c>
      <c r="B3117" s="2">
        <v>10020</v>
      </c>
      <c r="C3117" s="2" t="s">
        <v>47</v>
      </c>
      <c r="D3117" s="2">
        <v>289</v>
      </c>
      <c r="E3117">
        <f>VLOOKUP(C3117,'Product Master'!$A$1:$C$31,3,FALSE)</f>
        <v>291</v>
      </c>
    </row>
    <row r="3118" spans="1:5" x14ac:dyDescent="0.25">
      <c r="A3118" s="9">
        <v>50157</v>
      </c>
      <c r="B3118" s="2">
        <v>10017</v>
      </c>
      <c r="C3118" s="2" t="s">
        <v>40</v>
      </c>
      <c r="D3118" s="2">
        <v>182</v>
      </c>
      <c r="E3118">
        <f>VLOOKUP(C3118,'Product Master'!$A$1:$C$31,3,FALSE)</f>
        <v>239</v>
      </c>
    </row>
    <row r="3119" spans="1:5" x14ac:dyDescent="0.25">
      <c r="A3119" s="9">
        <v>50158</v>
      </c>
      <c r="B3119" s="2">
        <v>10019</v>
      </c>
      <c r="C3119" s="2" t="s">
        <v>32</v>
      </c>
      <c r="D3119" s="2">
        <v>195</v>
      </c>
      <c r="E3119">
        <f>VLOOKUP(C3119,'Product Master'!$A$1:$C$31,3,FALSE)</f>
        <v>139</v>
      </c>
    </row>
    <row r="3120" spans="1:5" x14ac:dyDescent="0.25">
      <c r="A3120" s="9">
        <v>50159</v>
      </c>
      <c r="B3120" s="2">
        <v>10017</v>
      </c>
      <c r="C3120" s="2" t="s">
        <v>30</v>
      </c>
      <c r="D3120" s="2">
        <v>151</v>
      </c>
      <c r="E3120">
        <f>VLOOKUP(C3120,'Product Master'!$A$1:$C$31,3,FALSE)</f>
        <v>600</v>
      </c>
    </row>
    <row r="3121" spans="1:5" x14ac:dyDescent="0.25">
      <c r="A3121" s="9">
        <v>50160</v>
      </c>
      <c r="B3121" s="2">
        <v>10018</v>
      </c>
      <c r="C3121" s="2" t="s">
        <v>40</v>
      </c>
      <c r="D3121" s="2">
        <v>205</v>
      </c>
      <c r="E3121">
        <f>VLOOKUP(C3121,'Product Master'!$A$1:$C$31,3,FALSE)</f>
        <v>239</v>
      </c>
    </row>
    <row r="3122" spans="1:5" x14ac:dyDescent="0.25">
      <c r="A3122" s="9">
        <v>50161</v>
      </c>
      <c r="B3122" s="2">
        <v>10018</v>
      </c>
      <c r="C3122" s="2" t="s">
        <v>45</v>
      </c>
      <c r="D3122" s="2">
        <v>267</v>
      </c>
      <c r="E3122">
        <f>VLOOKUP(C3122,'Product Master'!$A$1:$C$31,3,FALSE)</f>
        <v>92</v>
      </c>
    </row>
    <row r="3123" spans="1:5" x14ac:dyDescent="0.25">
      <c r="A3123" s="9">
        <v>50162</v>
      </c>
      <c r="B3123" s="2">
        <v>10019</v>
      </c>
      <c r="C3123" s="2" t="s">
        <v>40</v>
      </c>
      <c r="D3123" s="2">
        <v>164</v>
      </c>
      <c r="E3123">
        <f>VLOOKUP(C3123,'Product Master'!$A$1:$C$31,3,FALSE)</f>
        <v>239</v>
      </c>
    </row>
    <row r="3124" spans="1:5" x14ac:dyDescent="0.25">
      <c r="A3124" s="9">
        <v>50163</v>
      </c>
      <c r="B3124" s="2">
        <v>10018</v>
      </c>
      <c r="C3124" s="2" t="s">
        <v>30</v>
      </c>
      <c r="D3124" s="2">
        <v>137</v>
      </c>
      <c r="E3124">
        <f>VLOOKUP(C3124,'Product Master'!$A$1:$C$31,3,FALSE)</f>
        <v>600</v>
      </c>
    </row>
    <row r="3125" spans="1:5" x14ac:dyDescent="0.25">
      <c r="A3125" s="9">
        <v>50164</v>
      </c>
      <c r="B3125" s="2">
        <v>10020</v>
      </c>
      <c r="C3125" s="2" t="s">
        <v>57</v>
      </c>
      <c r="D3125" s="2">
        <v>298</v>
      </c>
      <c r="E3125">
        <f>VLOOKUP(C3125,'Product Master'!$A$1:$C$31,3,FALSE)</f>
        <v>107</v>
      </c>
    </row>
    <row r="3126" spans="1:5" x14ac:dyDescent="0.25">
      <c r="A3126" s="9">
        <v>50165</v>
      </c>
      <c r="B3126" s="2">
        <v>10017</v>
      </c>
      <c r="C3126" s="2" t="s">
        <v>46</v>
      </c>
      <c r="D3126" s="2">
        <v>156</v>
      </c>
      <c r="E3126">
        <f>VLOOKUP(C3126,'Product Master'!$A$1:$C$31,3,FALSE)</f>
        <v>116</v>
      </c>
    </row>
    <row r="3127" spans="1:5" x14ac:dyDescent="0.25">
      <c r="A3127" s="9">
        <v>50166</v>
      </c>
      <c r="B3127" s="2">
        <v>10018</v>
      </c>
      <c r="C3127" s="2" t="s">
        <v>56</v>
      </c>
      <c r="D3127" s="2">
        <v>194</v>
      </c>
      <c r="E3127">
        <f>VLOOKUP(C3127,'Product Master'!$A$1:$C$31,3,FALSE)</f>
        <v>139</v>
      </c>
    </row>
    <row r="3128" spans="1:5" x14ac:dyDescent="0.25">
      <c r="A3128" s="9">
        <v>50167</v>
      </c>
      <c r="B3128" s="2">
        <v>10018</v>
      </c>
      <c r="C3128" s="2" t="s">
        <v>55</v>
      </c>
      <c r="D3128" s="2">
        <v>182</v>
      </c>
      <c r="E3128">
        <f>VLOOKUP(C3128,'Product Master'!$A$1:$C$31,3,FALSE)</f>
        <v>110</v>
      </c>
    </row>
    <row r="3129" spans="1:5" x14ac:dyDescent="0.25">
      <c r="A3129" s="9">
        <v>50168</v>
      </c>
      <c r="B3129" s="2">
        <v>10020</v>
      </c>
      <c r="C3129" s="2" t="s">
        <v>37</v>
      </c>
      <c r="D3129" s="2">
        <v>243</v>
      </c>
      <c r="E3129">
        <f>VLOOKUP(C3129,'Product Master'!$A$1:$C$31,3,FALSE)</f>
        <v>68</v>
      </c>
    </row>
    <row r="3130" spans="1:5" x14ac:dyDescent="0.25">
      <c r="A3130" s="9">
        <v>50169</v>
      </c>
      <c r="B3130" s="2">
        <v>10017</v>
      </c>
      <c r="C3130" s="2" t="s">
        <v>51</v>
      </c>
      <c r="D3130" s="2">
        <v>293</v>
      </c>
      <c r="E3130">
        <f>VLOOKUP(C3130,'Product Master'!$A$1:$C$31,3,FALSE)</f>
        <v>87</v>
      </c>
    </row>
    <row r="3131" spans="1:5" x14ac:dyDescent="0.25">
      <c r="A3131" s="9">
        <v>50170</v>
      </c>
      <c r="B3131" s="2">
        <v>10018</v>
      </c>
      <c r="C3131" s="2" t="s">
        <v>44</v>
      </c>
      <c r="D3131" s="2">
        <v>300</v>
      </c>
      <c r="E3131">
        <f>VLOOKUP(C3131,'Product Master'!$A$1:$C$31,3,FALSE)</f>
        <v>122</v>
      </c>
    </row>
    <row r="3132" spans="1:5" x14ac:dyDescent="0.25">
      <c r="A3132" s="9">
        <v>50171</v>
      </c>
      <c r="B3132" s="2">
        <v>10020</v>
      </c>
      <c r="C3132" s="2" t="s">
        <v>56</v>
      </c>
      <c r="D3132" s="2">
        <v>287</v>
      </c>
      <c r="E3132">
        <f>VLOOKUP(C3132,'Product Master'!$A$1:$C$31,3,FALSE)</f>
        <v>139</v>
      </c>
    </row>
    <row r="3133" spans="1:5" x14ac:dyDescent="0.25">
      <c r="A3133" s="9">
        <v>50172</v>
      </c>
      <c r="B3133" s="2">
        <v>10017</v>
      </c>
      <c r="C3133" s="2" t="s">
        <v>59</v>
      </c>
      <c r="D3133" s="2">
        <v>204</v>
      </c>
      <c r="E3133">
        <f>VLOOKUP(C3133,'Product Master'!$A$1:$C$31,3,FALSE)</f>
        <v>200</v>
      </c>
    </row>
    <row r="3134" spans="1:5" x14ac:dyDescent="0.25">
      <c r="A3134" s="9">
        <v>50173</v>
      </c>
      <c r="B3134" s="2">
        <v>10018</v>
      </c>
      <c r="C3134" s="2" t="s">
        <v>48</v>
      </c>
      <c r="D3134" s="2">
        <v>297</v>
      </c>
      <c r="E3134">
        <f>VLOOKUP(C3134,'Product Master'!$A$1:$C$31,3,FALSE)</f>
        <v>79</v>
      </c>
    </row>
    <row r="3135" spans="1:5" x14ac:dyDescent="0.25">
      <c r="A3135" s="9">
        <v>50174</v>
      </c>
      <c r="B3135" s="2">
        <v>10018</v>
      </c>
      <c r="C3135" s="2" t="s">
        <v>50</v>
      </c>
      <c r="D3135" s="2">
        <v>276</v>
      </c>
      <c r="E3135">
        <f>VLOOKUP(C3135,'Product Master'!$A$1:$C$31,3,FALSE)</f>
        <v>141</v>
      </c>
    </row>
    <row r="3136" spans="1:5" x14ac:dyDescent="0.25">
      <c r="A3136" s="9">
        <v>50175</v>
      </c>
      <c r="B3136" s="2">
        <v>10016</v>
      </c>
      <c r="C3136" s="2" t="s">
        <v>57</v>
      </c>
      <c r="D3136" s="2">
        <v>244</v>
      </c>
      <c r="E3136">
        <f>VLOOKUP(C3136,'Product Master'!$A$1:$C$31,3,FALSE)</f>
        <v>107</v>
      </c>
    </row>
    <row r="3137" spans="1:5" x14ac:dyDescent="0.25">
      <c r="A3137" s="9">
        <v>50176</v>
      </c>
      <c r="B3137" s="2">
        <v>10020</v>
      </c>
      <c r="C3137" s="2" t="s">
        <v>33</v>
      </c>
      <c r="D3137" s="2">
        <v>205</v>
      </c>
      <c r="E3137">
        <f>VLOOKUP(C3137,'Product Master'!$A$1:$C$31,3,FALSE)</f>
        <v>84</v>
      </c>
    </row>
    <row r="3138" spans="1:5" x14ac:dyDescent="0.25">
      <c r="A3138" s="9">
        <v>50177</v>
      </c>
      <c r="B3138" s="2">
        <v>10016</v>
      </c>
      <c r="C3138" s="2" t="s">
        <v>42</v>
      </c>
      <c r="D3138" s="2">
        <v>216</v>
      </c>
      <c r="E3138">
        <f>VLOOKUP(C3138,'Product Master'!$A$1:$C$31,3,FALSE)</f>
        <v>97</v>
      </c>
    </row>
    <row r="3139" spans="1:5" x14ac:dyDescent="0.25">
      <c r="A3139" s="9">
        <v>50178</v>
      </c>
      <c r="B3139" s="2">
        <v>10016</v>
      </c>
      <c r="C3139" s="2" t="s">
        <v>40</v>
      </c>
      <c r="D3139" s="2">
        <v>122</v>
      </c>
      <c r="E3139">
        <f>VLOOKUP(C3139,'Product Master'!$A$1:$C$31,3,FALSE)</f>
        <v>239</v>
      </c>
    </row>
    <row r="3140" spans="1:5" x14ac:dyDescent="0.25">
      <c r="A3140" s="9">
        <v>50179</v>
      </c>
      <c r="B3140" s="2">
        <v>10018</v>
      </c>
      <c r="C3140" s="2" t="s">
        <v>42</v>
      </c>
      <c r="D3140" s="2">
        <v>207</v>
      </c>
      <c r="E3140">
        <f>VLOOKUP(C3140,'Product Master'!$A$1:$C$31,3,FALSE)</f>
        <v>97</v>
      </c>
    </row>
    <row r="3141" spans="1:5" x14ac:dyDescent="0.25">
      <c r="A3141" s="9">
        <v>50180</v>
      </c>
      <c r="B3141" s="2">
        <v>10019</v>
      </c>
      <c r="C3141" s="2" t="s">
        <v>39</v>
      </c>
      <c r="D3141" s="2">
        <v>224</v>
      </c>
      <c r="E3141">
        <f>VLOOKUP(C3141,'Product Master'!$A$1:$C$31,3,FALSE)</f>
        <v>515</v>
      </c>
    </row>
    <row r="3142" spans="1:5" x14ac:dyDescent="0.25">
      <c r="A3142" s="9">
        <v>50181</v>
      </c>
      <c r="B3142" s="2">
        <v>10018</v>
      </c>
      <c r="C3142" s="2" t="s">
        <v>49</v>
      </c>
      <c r="D3142" s="2">
        <v>234</v>
      </c>
      <c r="E3142">
        <f>VLOOKUP(C3142,'Product Master'!$A$1:$C$31,3,FALSE)</f>
        <v>70</v>
      </c>
    </row>
    <row r="3143" spans="1:5" x14ac:dyDescent="0.25">
      <c r="A3143" s="9">
        <v>50182</v>
      </c>
      <c r="B3143" s="2">
        <v>10016</v>
      </c>
      <c r="C3143" s="2" t="s">
        <v>41</v>
      </c>
      <c r="D3143" s="2">
        <v>231</v>
      </c>
      <c r="E3143">
        <f>VLOOKUP(C3143,'Product Master'!$A$1:$C$31,3,FALSE)</f>
        <v>808</v>
      </c>
    </row>
    <row r="3144" spans="1:5" x14ac:dyDescent="0.25">
      <c r="A3144" s="9">
        <v>50183</v>
      </c>
      <c r="B3144" s="2">
        <v>10017</v>
      </c>
      <c r="C3144" s="2" t="s">
        <v>47</v>
      </c>
      <c r="D3144" s="2">
        <v>98</v>
      </c>
      <c r="E3144">
        <f>VLOOKUP(C3144,'Product Master'!$A$1:$C$31,3,FALSE)</f>
        <v>291</v>
      </c>
    </row>
    <row r="3145" spans="1:5" x14ac:dyDescent="0.25">
      <c r="A3145" s="9">
        <v>50184</v>
      </c>
      <c r="B3145" s="2">
        <v>10017</v>
      </c>
      <c r="C3145" s="2" t="s">
        <v>53</v>
      </c>
      <c r="D3145" s="2">
        <v>178</v>
      </c>
      <c r="E3145">
        <f>VLOOKUP(C3145,'Product Master'!$A$1:$C$31,3,FALSE)</f>
        <v>687</v>
      </c>
    </row>
    <row r="3146" spans="1:5" x14ac:dyDescent="0.25">
      <c r="A3146" s="9">
        <v>50185</v>
      </c>
      <c r="B3146" s="2">
        <v>10019</v>
      </c>
      <c r="C3146" s="2" t="s">
        <v>53</v>
      </c>
      <c r="D3146" s="2">
        <v>147</v>
      </c>
      <c r="E3146">
        <f>VLOOKUP(C3146,'Product Master'!$A$1:$C$31,3,FALSE)</f>
        <v>687</v>
      </c>
    </row>
    <row r="3147" spans="1:5" x14ac:dyDescent="0.25">
      <c r="A3147" s="9">
        <v>50186</v>
      </c>
      <c r="B3147" s="2">
        <v>10020</v>
      </c>
      <c r="C3147" s="2" t="s">
        <v>41</v>
      </c>
      <c r="D3147" s="2">
        <v>198</v>
      </c>
      <c r="E3147">
        <f>VLOOKUP(C3147,'Product Master'!$A$1:$C$31,3,FALSE)</f>
        <v>808</v>
      </c>
    </row>
    <row r="3148" spans="1:5" x14ac:dyDescent="0.25">
      <c r="A3148" s="9">
        <v>50187</v>
      </c>
      <c r="B3148" s="2">
        <v>10020</v>
      </c>
      <c r="C3148" s="2" t="s">
        <v>53</v>
      </c>
      <c r="D3148" s="2">
        <v>113</v>
      </c>
      <c r="E3148">
        <f>VLOOKUP(C3148,'Product Master'!$A$1:$C$31,3,FALSE)</f>
        <v>687</v>
      </c>
    </row>
    <row r="3149" spans="1:5" x14ac:dyDescent="0.25">
      <c r="A3149" s="9">
        <v>50188</v>
      </c>
      <c r="B3149" s="2">
        <v>10020</v>
      </c>
      <c r="C3149" s="2" t="s">
        <v>41</v>
      </c>
      <c r="D3149" s="2">
        <v>179</v>
      </c>
      <c r="E3149">
        <f>VLOOKUP(C3149,'Product Master'!$A$1:$C$31,3,FALSE)</f>
        <v>808</v>
      </c>
    </row>
    <row r="3150" spans="1:5" x14ac:dyDescent="0.25">
      <c r="A3150" s="9">
        <v>50189</v>
      </c>
      <c r="B3150" s="2">
        <v>10016</v>
      </c>
      <c r="C3150" s="2" t="s">
        <v>34</v>
      </c>
      <c r="D3150" s="2">
        <v>128</v>
      </c>
      <c r="E3150">
        <f>VLOOKUP(C3150,'Product Master'!$A$1:$C$31,3,FALSE)</f>
        <v>440</v>
      </c>
    </row>
    <row r="3151" spans="1:5" x14ac:dyDescent="0.25">
      <c r="A3151" s="9">
        <v>50190</v>
      </c>
      <c r="B3151" s="2">
        <v>10016</v>
      </c>
      <c r="C3151" s="2" t="s">
        <v>36</v>
      </c>
      <c r="D3151" s="2">
        <v>186</v>
      </c>
      <c r="E3151">
        <f>VLOOKUP(C3151,'Product Master'!$A$1:$C$31,3,FALSE)</f>
        <v>145</v>
      </c>
    </row>
    <row r="3152" spans="1:5" x14ac:dyDescent="0.25">
      <c r="A3152" s="9">
        <v>50191</v>
      </c>
      <c r="B3152" s="2">
        <v>10020</v>
      </c>
      <c r="C3152" s="2" t="s">
        <v>57</v>
      </c>
      <c r="D3152" s="2">
        <v>180</v>
      </c>
      <c r="E3152">
        <f>VLOOKUP(C3152,'Product Master'!$A$1:$C$31,3,FALSE)</f>
        <v>107</v>
      </c>
    </row>
    <row r="3153" spans="1:5" x14ac:dyDescent="0.25">
      <c r="A3153" s="9">
        <v>50192</v>
      </c>
      <c r="B3153" s="2">
        <v>10017</v>
      </c>
      <c r="C3153" s="2" t="s">
        <v>41</v>
      </c>
      <c r="D3153" s="2">
        <v>144</v>
      </c>
      <c r="E3153">
        <f>VLOOKUP(C3153,'Product Master'!$A$1:$C$31,3,FALSE)</f>
        <v>808</v>
      </c>
    </row>
    <row r="3154" spans="1:5" x14ac:dyDescent="0.25">
      <c r="A3154" s="9">
        <v>50193</v>
      </c>
      <c r="B3154" s="2">
        <v>10018</v>
      </c>
      <c r="C3154" s="2" t="s">
        <v>46</v>
      </c>
      <c r="D3154" s="2">
        <v>277</v>
      </c>
      <c r="E3154">
        <f>VLOOKUP(C3154,'Product Master'!$A$1:$C$31,3,FALSE)</f>
        <v>116</v>
      </c>
    </row>
    <row r="3155" spans="1:5" x14ac:dyDescent="0.25">
      <c r="A3155" s="9">
        <v>50194</v>
      </c>
      <c r="B3155" s="2">
        <v>10017</v>
      </c>
      <c r="C3155" s="2" t="s">
        <v>46</v>
      </c>
      <c r="D3155" s="2">
        <v>225</v>
      </c>
      <c r="E3155">
        <f>VLOOKUP(C3155,'Product Master'!$A$1:$C$31,3,FALSE)</f>
        <v>116</v>
      </c>
    </row>
    <row r="3156" spans="1:5" x14ac:dyDescent="0.25">
      <c r="A3156" s="9">
        <v>50195</v>
      </c>
      <c r="B3156" s="2">
        <v>10018</v>
      </c>
      <c r="C3156" s="2" t="s">
        <v>35</v>
      </c>
      <c r="D3156" s="2">
        <v>244</v>
      </c>
      <c r="E3156">
        <f>VLOOKUP(C3156,'Product Master'!$A$1:$C$31,3,FALSE)</f>
        <v>113</v>
      </c>
    </row>
    <row r="3157" spans="1:5" x14ac:dyDescent="0.25">
      <c r="A3157" s="9">
        <v>50196</v>
      </c>
      <c r="B3157" s="2">
        <v>10017</v>
      </c>
      <c r="C3157" s="2" t="s">
        <v>45</v>
      </c>
      <c r="D3157" s="2">
        <v>219</v>
      </c>
      <c r="E3157">
        <f>VLOOKUP(C3157,'Product Master'!$A$1:$C$31,3,FALSE)</f>
        <v>92</v>
      </c>
    </row>
    <row r="3158" spans="1:5" x14ac:dyDescent="0.25">
      <c r="A3158" s="9">
        <v>50197</v>
      </c>
      <c r="B3158" s="2">
        <v>10020</v>
      </c>
      <c r="C3158" s="2" t="s">
        <v>56</v>
      </c>
      <c r="D3158" s="2">
        <v>157</v>
      </c>
      <c r="E3158">
        <f>VLOOKUP(C3158,'Product Master'!$A$1:$C$31,3,FALSE)</f>
        <v>139</v>
      </c>
    </row>
    <row r="3159" spans="1:5" x14ac:dyDescent="0.25">
      <c r="A3159" s="9">
        <v>50198</v>
      </c>
      <c r="B3159" s="2">
        <v>10019</v>
      </c>
      <c r="C3159" s="2" t="s">
        <v>59</v>
      </c>
      <c r="D3159" s="2">
        <v>125</v>
      </c>
      <c r="E3159">
        <f>VLOOKUP(C3159,'Product Master'!$A$1:$C$31,3,FALSE)</f>
        <v>200</v>
      </c>
    </row>
    <row r="3160" spans="1:5" x14ac:dyDescent="0.25">
      <c r="A3160" s="9">
        <v>50199</v>
      </c>
      <c r="B3160" s="2">
        <v>10016</v>
      </c>
      <c r="C3160" s="2" t="s">
        <v>59</v>
      </c>
      <c r="D3160" s="2">
        <v>162</v>
      </c>
      <c r="E3160">
        <f>VLOOKUP(C3160,'Product Master'!$A$1:$C$31,3,FALSE)</f>
        <v>200</v>
      </c>
    </row>
    <row r="3161" spans="1:5" x14ac:dyDescent="0.25">
      <c r="A3161" s="9">
        <v>50200</v>
      </c>
      <c r="B3161" s="2">
        <v>10019</v>
      </c>
      <c r="C3161" s="2" t="s">
        <v>52</v>
      </c>
      <c r="D3161" s="2">
        <v>101</v>
      </c>
      <c r="E3161">
        <f>VLOOKUP(C3161,'Product Master'!$A$1:$C$31,3,FALSE)</f>
        <v>239</v>
      </c>
    </row>
    <row r="3162" spans="1:5" x14ac:dyDescent="0.25">
      <c r="A3162" s="9">
        <v>50201</v>
      </c>
      <c r="B3162" s="2">
        <v>10018</v>
      </c>
      <c r="C3162" s="2" t="s">
        <v>35</v>
      </c>
      <c r="D3162" s="2">
        <v>252</v>
      </c>
      <c r="E3162">
        <f>VLOOKUP(C3162,'Product Master'!$A$1:$C$31,3,FALSE)</f>
        <v>113</v>
      </c>
    </row>
    <row r="3163" spans="1:5" x14ac:dyDescent="0.25">
      <c r="A3163" s="9">
        <v>50202</v>
      </c>
      <c r="B3163" s="2">
        <v>10018</v>
      </c>
      <c r="C3163" s="2" t="s">
        <v>55</v>
      </c>
      <c r="D3163" s="2">
        <v>204</v>
      </c>
      <c r="E3163">
        <f>VLOOKUP(C3163,'Product Master'!$A$1:$C$31,3,FALSE)</f>
        <v>110</v>
      </c>
    </row>
    <row r="3164" spans="1:5" x14ac:dyDescent="0.25">
      <c r="A3164" s="9">
        <v>50203</v>
      </c>
      <c r="B3164" s="2">
        <v>10018</v>
      </c>
      <c r="C3164" s="2" t="s">
        <v>47</v>
      </c>
      <c r="D3164" s="2">
        <v>236</v>
      </c>
      <c r="E3164">
        <f>VLOOKUP(C3164,'Product Master'!$A$1:$C$31,3,FALSE)</f>
        <v>291</v>
      </c>
    </row>
    <row r="3165" spans="1:5" x14ac:dyDescent="0.25">
      <c r="A3165" s="9">
        <v>50204</v>
      </c>
      <c r="B3165" s="2">
        <v>10020</v>
      </c>
      <c r="C3165" s="2" t="s">
        <v>34</v>
      </c>
      <c r="D3165" s="2">
        <v>63</v>
      </c>
      <c r="E3165">
        <f>VLOOKUP(C3165,'Product Master'!$A$1:$C$31,3,FALSE)</f>
        <v>440</v>
      </c>
    </row>
    <row r="3166" spans="1:5" x14ac:dyDescent="0.25">
      <c r="A3166" s="9">
        <v>50205</v>
      </c>
      <c r="B3166" s="2">
        <v>10017</v>
      </c>
      <c r="C3166" s="2" t="s">
        <v>36</v>
      </c>
      <c r="D3166" s="2">
        <v>188</v>
      </c>
      <c r="E3166">
        <f>VLOOKUP(C3166,'Product Master'!$A$1:$C$31,3,FALSE)</f>
        <v>145</v>
      </c>
    </row>
    <row r="3167" spans="1:5" x14ac:dyDescent="0.25">
      <c r="A3167" s="9">
        <v>50206</v>
      </c>
      <c r="B3167" s="2">
        <v>10020</v>
      </c>
      <c r="C3167" s="2" t="s">
        <v>59</v>
      </c>
      <c r="D3167" s="2">
        <v>219</v>
      </c>
      <c r="E3167">
        <f>VLOOKUP(C3167,'Product Master'!$A$1:$C$31,3,FALSE)</f>
        <v>200</v>
      </c>
    </row>
    <row r="3168" spans="1:5" x14ac:dyDescent="0.25">
      <c r="A3168" s="9">
        <v>50207</v>
      </c>
      <c r="B3168" s="2">
        <v>10017</v>
      </c>
      <c r="C3168" s="2" t="s">
        <v>46</v>
      </c>
      <c r="D3168" s="2">
        <v>155</v>
      </c>
      <c r="E3168">
        <f>VLOOKUP(C3168,'Product Master'!$A$1:$C$31,3,FALSE)</f>
        <v>116</v>
      </c>
    </row>
    <row r="3169" spans="1:5" x14ac:dyDescent="0.25">
      <c r="A3169" s="9">
        <v>50208</v>
      </c>
      <c r="B3169" s="2">
        <v>10020</v>
      </c>
      <c r="C3169" s="2" t="s">
        <v>44</v>
      </c>
      <c r="D3169" s="2">
        <v>203</v>
      </c>
      <c r="E3169">
        <f>VLOOKUP(C3169,'Product Master'!$A$1:$C$31,3,FALSE)</f>
        <v>122</v>
      </c>
    </row>
    <row r="3170" spans="1:5" x14ac:dyDescent="0.25">
      <c r="A3170" s="9">
        <v>50209</v>
      </c>
      <c r="B3170" s="2">
        <v>10016</v>
      </c>
      <c r="C3170" s="2" t="s">
        <v>47</v>
      </c>
      <c r="D3170" s="2">
        <v>205</v>
      </c>
      <c r="E3170">
        <f>VLOOKUP(C3170,'Product Master'!$A$1:$C$31,3,FALSE)</f>
        <v>291</v>
      </c>
    </row>
    <row r="3171" spans="1:5" x14ac:dyDescent="0.25">
      <c r="A3171" s="9">
        <v>50210</v>
      </c>
      <c r="B3171" s="2">
        <v>10016</v>
      </c>
      <c r="C3171" s="2" t="s">
        <v>46</v>
      </c>
      <c r="D3171" s="2">
        <v>208</v>
      </c>
      <c r="E3171">
        <f>VLOOKUP(C3171,'Product Master'!$A$1:$C$31,3,FALSE)</f>
        <v>116</v>
      </c>
    </row>
    <row r="3172" spans="1:5" x14ac:dyDescent="0.25">
      <c r="A3172" s="9">
        <v>50211</v>
      </c>
      <c r="B3172" s="2">
        <v>10017</v>
      </c>
      <c r="C3172" s="2" t="s">
        <v>34</v>
      </c>
      <c r="D3172" s="2">
        <v>66</v>
      </c>
      <c r="E3172">
        <f>VLOOKUP(C3172,'Product Master'!$A$1:$C$31,3,FALSE)</f>
        <v>440</v>
      </c>
    </row>
    <row r="3173" spans="1:5" x14ac:dyDescent="0.25">
      <c r="A3173" s="9">
        <v>50212</v>
      </c>
      <c r="B3173" s="2">
        <v>10017</v>
      </c>
      <c r="C3173" s="2" t="s">
        <v>44</v>
      </c>
      <c r="D3173" s="2">
        <v>235</v>
      </c>
      <c r="E3173">
        <f>VLOOKUP(C3173,'Product Master'!$A$1:$C$31,3,FALSE)</f>
        <v>122</v>
      </c>
    </row>
    <row r="3174" spans="1:5" x14ac:dyDescent="0.25">
      <c r="A3174" s="9">
        <v>50213</v>
      </c>
      <c r="B3174" s="2">
        <v>10018</v>
      </c>
      <c r="C3174" s="2" t="s">
        <v>54</v>
      </c>
      <c r="D3174" s="2">
        <v>293</v>
      </c>
      <c r="E3174">
        <f>VLOOKUP(C3174,'Product Master'!$A$1:$C$31,3,FALSE)</f>
        <v>85</v>
      </c>
    </row>
    <row r="3175" spans="1:5" x14ac:dyDescent="0.25">
      <c r="A3175" s="9">
        <v>50214</v>
      </c>
      <c r="B3175" s="2">
        <v>10020</v>
      </c>
      <c r="C3175" s="2" t="s">
        <v>59</v>
      </c>
      <c r="D3175" s="2">
        <v>291</v>
      </c>
      <c r="E3175">
        <f>VLOOKUP(C3175,'Product Master'!$A$1:$C$31,3,FALSE)</f>
        <v>200</v>
      </c>
    </row>
    <row r="3176" spans="1:5" x14ac:dyDescent="0.25">
      <c r="A3176" s="9">
        <v>50215</v>
      </c>
      <c r="B3176" s="2">
        <v>10020</v>
      </c>
      <c r="C3176" s="2" t="s">
        <v>54</v>
      </c>
      <c r="D3176" s="2">
        <v>196</v>
      </c>
      <c r="E3176">
        <f>VLOOKUP(C3176,'Product Master'!$A$1:$C$31,3,FALSE)</f>
        <v>85</v>
      </c>
    </row>
    <row r="3177" spans="1:5" x14ac:dyDescent="0.25">
      <c r="A3177" s="9">
        <v>50216</v>
      </c>
      <c r="B3177" s="2">
        <v>10020</v>
      </c>
      <c r="C3177" s="2" t="s">
        <v>43</v>
      </c>
      <c r="D3177" s="2">
        <v>225</v>
      </c>
      <c r="E3177">
        <f>VLOOKUP(C3177,'Product Master'!$A$1:$C$31,3,FALSE)</f>
        <v>150</v>
      </c>
    </row>
    <row r="3178" spans="1:5" x14ac:dyDescent="0.25">
      <c r="A3178" s="9">
        <v>50217</v>
      </c>
      <c r="B3178" s="2">
        <v>10016</v>
      </c>
      <c r="C3178" s="2" t="s">
        <v>55</v>
      </c>
      <c r="D3178" s="2">
        <v>251</v>
      </c>
      <c r="E3178">
        <f>VLOOKUP(C3178,'Product Master'!$A$1:$C$31,3,FALSE)</f>
        <v>110</v>
      </c>
    </row>
    <row r="3179" spans="1:5" x14ac:dyDescent="0.25">
      <c r="A3179" s="9">
        <v>50218</v>
      </c>
      <c r="B3179" s="2">
        <v>10016</v>
      </c>
      <c r="C3179" s="2" t="s">
        <v>33</v>
      </c>
      <c r="D3179" s="2">
        <v>261</v>
      </c>
      <c r="E3179">
        <f>VLOOKUP(C3179,'Product Master'!$A$1:$C$31,3,FALSE)</f>
        <v>84</v>
      </c>
    </row>
    <row r="3180" spans="1:5" x14ac:dyDescent="0.25">
      <c r="A3180" s="9">
        <v>50219</v>
      </c>
      <c r="B3180" s="2">
        <v>10017</v>
      </c>
      <c r="C3180" s="2" t="s">
        <v>51</v>
      </c>
      <c r="D3180" s="2">
        <v>205</v>
      </c>
      <c r="E3180">
        <f>VLOOKUP(C3180,'Product Master'!$A$1:$C$31,3,FALSE)</f>
        <v>87</v>
      </c>
    </row>
    <row r="3181" spans="1:5" x14ac:dyDescent="0.25">
      <c r="A3181" s="9">
        <v>50220</v>
      </c>
      <c r="B3181" s="2">
        <v>10019</v>
      </c>
      <c r="C3181" s="2" t="s">
        <v>32</v>
      </c>
      <c r="D3181" s="2">
        <v>154</v>
      </c>
      <c r="E3181">
        <f>VLOOKUP(C3181,'Product Master'!$A$1:$C$31,3,FALSE)</f>
        <v>139</v>
      </c>
    </row>
    <row r="3182" spans="1:5" x14ac:dyDescent="0.25">
      <c r="A3182" s="9">
        <v>50221</v>
      </c>
      <c r="B3182" s="2">
        <v>10017</v>
      </c>
      <c r="C3182" s="2" t="s">
        <v>52</v>
      </c>
      <c r="D3182" s="2">
        <v>72</v>
      </c>
      <c r="E3182">
        <f>VLOOKUP(C3182,'Product Master'!$A$1:$C$31,3,FALSE)</f>
        <v>239</v>
      </c>
    </row>
    <row r="3183" spans="1:5" x14ac:dyDescent="0.25">
      <c r="A3183" s="9">
        <v>50222</v>
      </c>
      <c r="B3183" s="2">
        <v>10019</v>
      </c>
      <c r="C3183" s="2" t="s">
        <v>32</v>
      </c>
      <c r="D3183" s="2">
        <v>146</v>
      </c>
      <c r="E3183">
        <f>VLOOKUP(C3183,'Product Master'!$A$1:$C$31,3,FALSE)</f>
        <v>139</v>
      </c>
    </row>
    <row r="3184" spans="1:5" x14ac:dyDescent="0.25">
      <c r="A3184" s="9">
        <v>50223</v>
      </c>
      <c r="B3184" s="2">
        <v>10018</v>
      </c>
      <c r="C3184" s="2" t="s">
        <v>54</v>
      </c>
      <c r="D3184" s="2">
        <v>197</v>
      </c>
      <c r="E3184">
        <f>VLOOKUP(C3184,'Product Master'!$A$1:$C$31,3,FALSE)</f>
        <v>85</v>
      </c>
    </row>
    <row r="3185" spans="1:5" x14ac:dyDescent="0.25">
      <c r="A3185" s="9">
        <v>50224</v>
      </c>
      <c r="B3185" s="2">
        <v>10020</v>
      </c>
      <c r="C3185" s="2" t="s">
        <v>50</v>
      </c>
      <c r="D3185" s="2">
        <v>166</v>
      </c>
      <c r="E3185">
        <f>VLOOKUP(C3185,'Product Master'!$A$1:$C$31,3,FALSE)</f>
        <v>141</v>
      </c>
    </row>
    <row r="3186" spans="1:5" x14ac:dyDescent="0.25">
      <c r="A3186" s="9">
        <v>50225</v>
      </c>
      <c r="B3186" s="2">
        <v>10020</v>
      </c>
      <c r="C3186" s="2" t="s">
        <v>59</v>
      </c>
      <c r="D3186" s="2">
        <v>155</v>
      </c>
      <c r="E3186">
        <f>VLOOKUP(C3186,'Product Master'!$A$1:$C$31,3,FALSE)</f>
        <v>200</v>
      </c>
    </row>
    <row r="3187" spans="1:5" x14ac:dyDescent="0.25">
      <c r="A3187" s="9">
        <v>50226</v>
      </c>
      <c r="B3187" s="2">
        <v>10016</v>
      </c>
      <c r="C3187" s="2" t="s">
        <v>56</v>
      </c>
      <c r="D3187" s="2">
        <v>201</v>
      </c>
      <c r="E3187">
        <f>VLOOKUP(C3187,'Product Master'!$A$1:$C$31,3,FALSE)</f>
        <v>139</v>
      </c>
    </row>
    <row r="3188" spans="1:5" x14ac:dyDescent="0.25">
      <c r="A3188" s="9">
        <v>50227</v>
      </c>
      <c r="B3188" s="2">
        <v>10019</v>
      </c>
      <c r="C3188" s="2" t="s">
        <v>34</v>
      </c>
      <c r="D3188" s="2">
        <v>124</v>
      </c>
      <c r="E3188">
        <f>VLOOKUP(C3188,'Product Master'!$A$1:$C$31,3,FALSE)</f>
        <v>440</v>
      </c>
    </row>
    <row r="3189" spans="1:5" x14ac:dyDescent="0.25">
      <c r="A3189" s="9">
        <v>50228</v>
      </c>
      <c r="B3189" s="2">
        <v>10020</v>
      </c>
      <c r="C3189" s="2" t="s">
        <v>39</v>
      </c>
      <c r="D3189" s="2">
        <v>112</v>
      </c>
      <c r="E3189">
        <f>VLOOKUP(C3189,'Product Master'!$A$1:$C$31,3,FALSE)</f>
        <v>515</v>
      </c>
    </row>
    <row r="3190" spans="1:5" x14ac:dyDescent="0.25">
      <c r="A3190" s="9">
        <v>50229</v>
      </c>
      <c r="B3190" s="2">
        <v>10018</v>
      </c>
      <c r="C3190" s="2" t="s">
        <v>31</v>
      </c>
      <c r="D3190" s="2">
        <v>285</v>
      </c>
      <c r="E3190">
        <f>VLOOKUP(C3190,'Product Master'!$A$1:$C$31,3,FALSE)</f>
        <v>114</v>
      </c>
    </row>
    <row r="3191" spans="1:5" x14ac:dyDescent="0.25">
      <c r="A3191" s="9">
        <v>50230</v>
      </c>
      <c r="B3191" s="2">
        <v>10020</v>
      </c>
      <c r="C3191" s="2" t="s">
        <v>47</v>
      </c>
      <c r="D3191" s="2">
        <v>160</v>
      </c>
      <c r="E3191">
        <f>VLOOKUP(C3191,'Product Master'!$A$1:$C$31,3,FALSE)</f>
        <v>291</v>
      </c>
    </row>
    <row r="3192" spans="1:5" x14ac:dyDescent="0.25">
      <c r="A3192" s="9">
        <v>50231</v>
      </c>
      <c r="B3192" s="2">
        <v>10017</v>
      </c>
      <c r="C3192" s="2" t="s">
        <v>58</v>
      </c>
      <c r="D3192" s="2">
        <v>188</v>
      </c>
      <c r="E3192">
        <f>VLOOKUP(C3192,'Product Master'!$A$1:$C$31,3,FALSE)</f>
        <v>129</v>
      </c>
    </row>
    <row r="3193" spans="1:5" x14ac:dyDescent="0.25">
      <c r="A3193" s="9">
        <v>50232</v>
      </c>
      <c r="B3193" s="2">
        <v>10020</v>
      </c>
      <c r="C3193" s="2" t="s">
        <v>41</v>
      </c>
      <c r="D3193" s="2">
        <v>254</v>
      </c>
      <c r="E3193">
        <f>VLOOKUP(C3193,'Product Master'!$A$1:$C$31,3,FALSE)</f>
        <v>808</v>
      </c>
    </row>
    <row r="3194" spans="1:5" x14ac:dyDescent="0.25">
      <c r="A3194" s="9">
        <v>50233</v>
      </c>
      <c r="B3194" s="2">
        <v>10018</v>
      </c>
      <c r="C3194" s="2" t="s">
        <v>34</v>
      </c>
      <c r="D3194" s="2">
        <v>253</v>
      </c>
      <c r="E3194">
        <f>VLOOKUP(C3194,'Product Master'!$A$1:$C$31,3,FALSE)</f>
        <v>440</v>
      </c>
    </row>
    <row r="3195" spans="1:5" x14ac:dyDescent="0.25">
      <c r="A3195" s="9">
        <v>50234</v>
      </c>
      <c r="B3195" s="2">
        <v>10017</v>
      </c>
      <c r="C3195" s="2" t="s">
        <v>41</v>
      </c>
      <c r="D3195" s="2">
        <v>130</v>
      </c>
      <c r="E3195">
        <f>VLOOKUP(C3195,'Product Master'!$A$1:$C$31,3,FALSE)</f>
        <v>808</v>
      </c>
    </row>
    <row r="3196" spans="1:5" x14ac:dyDescent="0.25">
      <c r="A3196" s="9">
        <v>50235</v>
      </c>
      <c r="B3196" s="2">
        <v>10017</v>
      </c>
      <c r="C3196" s="2" t="s">
        <v>30</v>
      </c>
      <c r="D3196" s="2">
        <v>107</v>
      </c>
      <c r="E3196">
        <f>VLOOKUP(C3196,'Product Master'!$A$1:$C$31,3,FALSE)</f>
        <v>600</v>
      </c>
    </row>
    <row r="3197" spans="1:5" x14ac:dyDescent="0.25">
      <c r="A3197" s="9">
        <v>50236</v>
      </c>
      <c r="B3197" s="2">
        <v>10017</v>
      </c>
      <c r="C3197" s="2" t="s">
        <v>44</v>
      </c>
      <c r="D3197" s="2">
        <v>264</v>
      </c>
      <c r="E3197">
        <f>VLOOKUP(C3197,'Product Master'!$A$1:$C$31,3,FALSE)</f>
        <v>122</v>
      </c>
    </row>
    <row r="3198" spans="1:5" x14ac:dyDescent="0.25">
      <c r="A3198" s="9">
        <v>50237</v>
      </c>
      <c r="B3198" s="2">
        <v>10019</v>
      </c>
      <c r="C3198" s="2" t="s">
        <v>44</v>
      </c>
      <c r="D3198" s="2">
        <v>229</v>
      </c>
      <c r="E3198">
        <f>VLOOKUP(C3198,'Product Master'!$A$1:$C$31,3,FALSE)</f>
        <v>122</v>
      </c>
    </row>
    <row r="3199" spans="1:5" x14ac:dyDescent="0.25">
      <c r="A3199" s="9">
        <v>50238</v>
      </c>
      <c r="B3199" s="2">
        <v>10017</v>
      </c>
      <c r="C3199" s="2" t="s">
        <v>43</v>
      </c>
      <c r="D3199" s="2">
        <v>211</v>
      </c>
      <c r="E3199">
        <f>VLOOKUP(C3199,'Product Master'!$A$1:$C$31,3,FALSE)</f>
        <v>150</v>
      </c>
    </row>
    <row r="3200" spans="1:5" x14ac:dyDescent="0.25">
      <c r="A3200" s="9">
        <v>50239</v>
      </c>
      <c r="B3200" s="2">
        <v>10018</v>
      </c>
      <c r="C3200" s="2" t="s">
        <v>43</v>
      </c>
      <c r="D3200" s="2">
        <v>285</v>
      </c>
      <c r="E3200">
        <f>VLOOKUP(C3200,'Product Master'!$A$1:$C$31,3,FALSE)</f>
        <v>150</v>
      </c>
    </row>
    <row r="3201" spans="1:5" x14ac:dyDescent="0.25">
      <c r="A3201" s="9">
        <v>50240</v>
      </c>
      <c r="B3201" s="2">
        <v>10018</v>
      </c>
      <c r="C3201" s="2" t="s">
        <v>32</v>
      </c>
      <c r="D3201" s="2">
        <v>261</v>
      </c>
      <c r="E3201">
        <f>VLOOKUP(C3201,'Product Master'!$A$1:$C$31,3,FALSE)</f>
        <v>139</v>
      </c>
    </row>
    <row r="3202" spans="1:5" x14ac:dyDescent="0.25">
      <c r="A3202" s="9">
        <v>50241</v>
      </c>
      <c r="B3202" s="2">
        <v>10019</v>
      </c>
      <c r="C3202" s="2" t="s">
        <v>55</v>
      </c>
      <c r="D3202" s="2">
        <v>279</v>
      </c>
      <c r="E3202">
        <f>VLOOKUP(C3202,'Product Master'!$A$1:$C$31,3,FALSE)</f>
        <v>110</v>
      </c>
    </row>
    <row r="3203" spans="1:5" x14ac:dyDescent="0.25">
      <c r="A3203" s="9">
        <v>50242</v>
      </c>
      <c r="B3203" s="2">
        <v>10020</v>
      </c>
      <c r="C3203" s="2" t="s">
        <v>50</v>
      </c>
      <c r="D3203" s="2">
        <v>268</v>
      </c>
      <c r="E3203">
        <f>VLOOKUP(C3203,'Product Master'!$A$1:$C$31,3,FALSE)</f>
        <v>141</v>
      </c>
    </row>
    <row r="3204" spans="1:5" x14ac:dyDescent="0.25">
      <c r="A3204" s="9">
        <v>50243</v>
      </c>
      <c r="B3204" s="2">
        <v>10020</v>
      </c>
      <c r="C3204" s="2" t="s">
        <v>47</v>
      </c>
      <c r="D3204" s="2">
        <v>97</v>
      </c>
      <c r="E3204">
        <f>VLOOKUP(C3204,'Product Master'!$A$1:$C$31,3,FALSE)</f>
        <v>291</v>
      </c>
    </row>
    <row r="3205" spans="1:5" x14ac:dyDescent="0.25">
      <c r="A3205" s="9">
        <v>50244</v>
      </c>
      <c r="B3205" s="2">
        <v>10017</v>
      </c>
      <c r="C3205" s="2" t="s">
        <v>51</v>
      </c>
      <c r="D3205" s="2">
        <v>200</v>
      </c>
      <c r="E3205">
        <f>VLOOKUP(C3205,'Product Master'!$A$1:$C$31,3,FALSE)</f>
        <v>87</v>
      </c>
    </row>
    <row r="3206" spans="1:5" x14ac:dyDescent="0.25">
      <c r="A3206" s="9">
        <v>50245</v>
      </c>
      <c r="B3206" s="2">
        <v>10017</v>
      </c>
      <c r="C3206" s="2" t="s">
        <v>47</v>
      </c>
      <c r="D3206" s="2">
        <v>184</v>
      </c>
      <c r="E3206">
        <f>VLOOKUP(C3206,'Product Master'!$A$1:$C$31,3,FALSE)</f>
        <v>291</v>
      </c>
    </row>
    <row r="3207" spans="1:5" x14ac:dyDescent="0.25">
      <c r="A3207" s="9">
        <v>50246</v>
      </c>
      <c r="B3207" s="2">
        <v>10020</v>
      </c>
      <c r="C3207" s="2" t="s">
        <v>34</v>
      </c>
      <c r="D3207" s="2">
        <v>268</v>
      </c>
      <c r="E3207">
        <f>VLOOKUP(C3207,'Product Master'!$A$1:$C$31,3,FALSE)</f>
        <v>440</v>
      </c>
    </row>
    <row r="3208" spans="1:5" x14ac:dyDescent="0.25">
      <c r="A3208" s="9">
        <v>50247</v>
      </c>
      <c r="B3208" s="2">
        <v>10018</v>
      </c>
      <c r="C3208" s="2" t="s">
        <v>41</v>
      </c>
      <c r="D3208" s="2">
        <v>185</v>
      </c>
      <c r="E3208">
        <f>VLOOKUP(C3208,'Product Master'!$A$1:$C$31,3,FALSE)</f>
        <v>808</v>
      </c>
    </row>
    <row r="3209" spans="1:5" x14ac:dyDescent="0.25">
      <c r="A3209" s="9">
        <v>50248</v>
      </c>
      <c r="B3209" s="2">
        <v>10017</v>
      </c>
      <c r="C3209" s="2" t="s">
        <v>48</v>
      </c>
      <c r="D3209" s="2">
        <v>251</v>
      </c>
      <c r="E3209">
        <f>VLOOKUP(C3209,'Product Master'!$A$1:$C$31,3,FALSE)</f>
        <v>79</v>
      </c>
    </row>
    <row r="3210" spans="1:5" x14ac:dyDescent="0.25">
      <c r="A3210" s="9">
        <v>50249</v>
      </c>
      <c r="B3210" s="2">
        <v>10017</v>
      </c>
      <c r="C3210" s="2" t="s">
        <v>47</v>
      </c>
      <c r="D3210" s="2">
        <v>91</v>
      </c>
      <c r="E3210">
        <f>VLOOKUP(C3210,'Product Master'!$A$1:$C$31,3,FALSE)</f>
        <v>291</v>
      </c>
    </row>
    <row r="3211" spans="1:5" x14ac:dyDescent="0.25">
      <c r="A3211" s="9">
        <v>50250</v>
      </c>
      <c r="B3211" s="2">
        <v>10017</v>
      </c>
      <c r="C3211" s="2" t="s">
        <v>56</v>
      </c>
      <c r="D3211" s="2">
        <v>282</v>
      </c>
      <c r="E3211">
        <f>VLOOKUP(C3211,'Product Master'!$A$1:$C$31,3,FALSE)</f>
        <v>139</v>
      </c>
    </row>
    <row r="3212" spans="1:5" x14ac:dyDescent="0.25">
      <c r="A3212" s="9">
        <v>50251</v>
      </c>
      <c r="B3212" s="2">
        <v>10016</v>
      </c>
      <c r="C3212" s="2" t="s">
        <v>44</v>
      </c>
      <c r="D3212" s="2">
        <v>171</v>
      </c>
      <c r="E3212">
        <f>VLOOKUP(C3212,'Product Master'!$A$1:$C$31,3,FALSE)</f>
        <v>122</v>
      </c>
    </row>
    <row r="3213" spans="1:5" x14ac:dyDescent="0.25">
      <c r="A3213" s="9">
        <v>50252</v>
      </c>
      <c r="B3213" s="2">
        <v>10019</v>
      </c>
      <c r="C3213" s="2" t="s">
        <v>43</v>
      </c>
      <c r="D3213" s="2">
        <v>153</v>
      </c>
      <c r="E3213">
        <f>VLOOKUP(C3213,'Product Master'!$A$1:$C$31,3,FALSE)</f>
        <v>150</v>
      </c>
    </row>
    <row r="3214" spans="1:5" x14ac:dyDescent="0.25">
      <c r="A3214" s="9">
        <v>50253</v>
      </c>
      <c r="B3214" s="2">
        <v>10019</v>
      </c>
      <c r="C3214" s="2" t="s">
        <v>43</v>
      </c>
      <c r="D3214" s="2">
        <v>262</v>
      </c>
      <c r="E3214">
        <f>VLOOKUP(C3214,'Product Master'!$A$1:$C$31,3,FALSE)</f>
        <v>150</v>
      </c>
    </row>
    <row r="3215" spans="1:5" x14ac:dyDescent="0.25">
      <c r="A3215" s="9">
        <v>50254</v>
      </c>
      <c r="B3215" s="2">
        <v>10016</v>
      </c>
      <c r="C3215" s="2" t="s">
        <v>38</v>
      </c>
      <c r="D3215" s="2">
        <v>224</v>
      </c>
      <c r="E3215">
        <f>VLOOKUP(C3215,'Product Master'!$A$1:$C$31,3,FALSE)</f>
        <v>73</v>
      </c>
    </row>
    <row r="3216" spans="1:5" x14ac:dyDescent="0.25">
      <c r="A3216" s="9">
        <v>50255</v>
      </c>
      <c r="B3216" s="2">
        <v>10018</v>
      </c>
      <c r="C3216" s="2" t="s">
        <v>43</v>
      </c>
      <c r="D3216" s="2">
        <v>215</v>
      </c>
      <c r="E3216">
        <f>VLOOKUP(C3216,'Product Master'!$A$1:$C$31,3,FALSE)</f>
        <v>150</v>
      </c>
    </row>
    <row r="3217" spans="1:5" x14ac:dyDescent="0.25">
      <c r="A3217" s="9">
        <v>50256</v>
      </c>
      <c r="B3217" s="2">
        <v>10020</v>
      </c>
      <c r="C3217" s="2" t="s">
        <v>41</v>
      </c>
      <c r="D3217" s="2">
        <v>218</v>
      </c>
      <c r="E3217">
        <f>VLOOKUP(C3217,'Product Master'!$A$1:$C$31,3,FALSE)</f>
        <v>808</v>
      </c>
    </row>
    <row r="3218" spans="1:5" x14ac:dyDescent="0.25">
      <c r="A3218" s="9">
        <v>50257</v>
      </c>
      <c r="B3218" s="2">
        <v>10019</v>
      </c>
      <c r="C3218" s="2" t="s">
        <v>55</v>
      </c>
      <c r="D3218" s="2">
        <v>180</v>
      </c>
      <c r="E3218">
        <f>VLOOKUP(C3218,'Product Master'!$A$1:$C$31,3,FALSE)</f>
        <v>110</v>
      </c>
    </row>
    <row r="3219" spans="1:5" x14ac:dyDescent="0.25">
      <c r="A3219" s="9">
        <v>50258</v>
      </c>
      <c r="B3219" s="2">
        <v>10019</v>
      </c>
      <c r="C3219" s="2" t="s">
        <v>34</v>
      </c>
      <c r="D3219" s="2">
        <v>272</v>
      </c>
      <c r="E3219">
        <f>VLOOKUP(C3219,'Product Master'!$A$1:$C$31,3,FALSE)</f>
        <v>440</v>
      </c>
    </row>
    <row r="3220" spans="1:5" x14ac:dyDescent="0.25">
      <c r="A3220" s="9">
        <v>50259</v>
      </c>
      <c r="B3220" s="2">
        <v>10017</v>
      </c>
      <c r="C3220" s="2" t="s">
        <v>54</v>
      </c>
      <c r="D3220" s="2">
        <v>178</v>
      </c>
      <c r="E3220">
        <f>VLOOKUP(C3220,'Product Master'!$A$1:$C$31,3,FALSE)</f>
        <v>85</v>
      </c>
    </row>
    <row r="3221" spans="1:5" x14ac:dyDescent="0.25">
      <c r="A3221" s="9">
        <v>50260</v>
      </c>
      <c r="B3221" s="2">
        <v>10019</v>
      </c>
      <c r="C3221" s="2" t="s">
        <v>47</v>
      </c>
      <c r="D3221" s="2">
        <v>221</v>
      </c>
      <c r="E3221">
        <f>VLOOKUP(C3221,'Product Master'!$A$1:$C$31,3,FALSE)</f>
        <v>291</v>
      </c>
    </row>
    <row r="3222" spans="1:5" x14ac:dyDescent="0.25">
      <c r="A3222" s="9">
        <v>50261</v>
      </c>
      <c r="B3222" s="2">
        <v>10018</v>
      </c>
      <c r="C3222" s="2" t="s">
        <v>51</v>
      </c>
      <c r="D3222" s="2">
        <v>189</v>
      </c>
      <c r="E3222">
        <f>VLOOKUP(C3222,'Product Master'!$A$1:$C$31,3,FALSE)</f>
        <v>87</v>
      </c>
    </row>
    <row r="3223" spans="1:5" x14ac:dyDescent="0.25">
      <c r="A3223" s="9">
        <v>50262</v>
      </c>
      <c r="B3223" s="2">
        <v>10020</v>
      </c>
      <c r="C3223" s="2" t="s">
        <v>47</v>
      </c>
      <c r="D3223" s="2">
        <v>134</v>
      </c>
      <c r="E3223">
        <f>VLOOKUP(C3223,'Product Master'!$A$1:$C$31,3,FALSE)</f>
        <v>291</v>
      </c>
    </row>
    <row r="3224" spans="1:5" x14ac:dyDescent="0.25">
      <c r="A3224" s="9">
        <v>50263</v>
      </c>
      <c r="B3224" s="2">
        <v>10018</v>
      </c>
      <c r="C3224" s="2" t="s">
        <v>39</v>
      </c>
      <c r="D3224" s="2">
        <v>165</v>
      </c>
      <c r="E3224">
        <f>VLOOKUP(C3224,'Product Master'!$A$1:$C$31,3,FALSE)</f>
        <v>515</v>
      </c>
    </row>
    <row r="3225" spans="1:5" x14ac:dyDescent="0.25">
      <c r="A3225" s="9">
        <v>50264</v>
      </c>
      <c r="B3225" s="2">
        <v>10020</v>
      </c>
      <c r="C3225" s="2" t="s">
        <v>30</v>
      </c>
      <c r="D3225" s="2">
        <v>253</v>
      </c>
      <c r="E3225">
        <f>VLOOKUP(C3225,'Product Master'!$A$1:$C$31,3,FALSE)</f>
        <v>600</v>
      </c>
    </row>
    <row r="3226" spans="1:5" x14ac:dyDescent="0.25">
      <c r="A3226" s="9">
        <v>50265</v>
      </c>
      <c r="B3226" s="2">
        <v>10020</v>
      </c>
      <c r="C3226" s="2" t="s">
        <v>57</v>
      </c>
      <c r="D3226" s="2">
        <v>236</v>
      </c>
      <c r="E3226">
        <f>VLOOKUP(C3226,'Product Master'!$A$1:$C$31,3,FALSE)</f>
        <v>107</v>
      </c>
    </row>
    <row r="3227" spans="1:5" x14ac:dyDescent="0.25">
      <c r="A3227" s="9">
        <v>50266</v>
      </c>
      <c r="B3227" s="2">
        <v>10018</v>
      </c>
      <c r="C3227" s="2" t="s">
        <v>52</v>
      </c>
      <c r="D3227" s="2">
        <v>120</v>
      </c>
      <c r="E3227">
        <f>VLOOKUP(C3227,'Product Master'!$A$1:$C$31,3,FALSE)</f>
        <v>239</v>
      </c>
    </row>
    <row r="3228" spans="1:5" x14ac:dyDescent="0.25">
      <c r="A3228" s="9">
        <v>50267</v>
      </c>
      <c r="B3228" s="2">
        <v>10018</v>
      </c>
      <c r="C3228" s="2" t="s">
        <v>32</v>
      </c>
      <c r="D3228" s="2">
        <v>230</v>
      </c>
      <c r="E3228">
        <f>VLOOKUP(C3228,'Product Master'!$A$1:$C$31,3,FALSE)</f>
        <v>139</v>
      </c>
    </row>
    <row r="3229" spans="1:5" x14ac:dyDescent="0.25">
      <c r="A3229" s="9">
        <v>50268</v>
      </c>
      <c r="B3229" s="2">
        <v>10019</v>
      </c>
      <c r="C3229" s="2" t="s">
        <v>33</v>
      </c>
      <c r="D3229" s="2">
        <v>221</v>
      </c>
      <c r="E3229">
        <f>VLOOKUP(C3229,'Product Master'!$A$1:$C$31,3,FALSE)</f>
        <v>84</v>
      </c>
    </row>
    <row r="3230" spans="1:5" x14ac:dyDescent="0.25">
      <c r="A3230" s="9">
        <v>50269</v>
      </c>
      <c r="B3230" s="2">
        <v>10018</v>
      </c>
      <c r="C3230" s="2" t="s">
        <v>35</v>
      </c>
      <c r="D3230" s="2">
        <v>156</v>
      </c>
      <c r="E3230">
        <f>VLOOKUP(C3230,'Product Master'!$A$1:$C$31,3,FALSE)</f>
        <v>113</v>
      </c>
    </row>
    <row r="3231" spans="1:5" x14ac:dyDescent="0.25">
      <c r="A3231" s="9">
        <v>50270</v>
      </c>
      <c r="B3231" s="2">
        <v>10020</v>
      </c>
      <c r="C3231" s="2" t="s">
        <v>31</v>
      </c>
      <c r="D3231" s="2">
        <v>268</v>
      </c>
      <c r="E3231">
        <f>VLOOKUP(C3231,'Product Master'!$A$1:$C$31,3,FALSE)</f>
        <v>114</v>
      </c>
    </row>
    <row r="3232" spans="1:5" x14ac:dyDescent="0.25">
      <c r="A3232" s="9">
        <v>50271</v>
      </c>
      <c r="B3232" s="2">
        <v>10020</v>
      </c>
      <c r="C3232" s="2" t="s">
        <v>40</v>
      </c>
      <c r="D3232" s="2">
        <v>299</v>
      </c>
      <c r="E3232">
        <f>VLOOKUP(C3232,'Product Master'!$A$1:$C$31,3,FALSE)</f>
        <v>239</v>
      </c>
    </row>
    <row r="3233" spans="1:5" x14ac:dyDescent="0.25">
      <c r="A3233" s="9">
        <v>50272</v>
      </c>
      <c r="B3233" s="2">
        <v>10016</v>
      </c>
      <c r="C3233" s="2" t="s">
        <v>40</v>
      </c>
      <c r="D3233" s="2">
        <v>224</v>
      </c>
      <c r="E3233">
        <f>VLOOKUP(C3233,'Product Master'!$A$1:$C$31,3,FALSE)</f>
        <v>239</v>
      </c>
    </row>
    <row r="3234" spans="1:5" x14ac:dyDescent="0.25">
      <c r="A3234" s="9">
        <v>50273</v>
      </c>
      <c r="B3234" s="2">
        <v>10020</v>
      </c>
      <c r="C3234" s="2" t="s">
        <v>45</v>
      </c>
      <c r="D3234" s="2">
        <v>235</v>
      </c>
      <c r="E3234">
        <f>VLOOKUP(C3234,'Product Master'!$A$1:$C$31,3,FALSE)</f>
        <v>92</v>
      </c>
    </row>
    <row r="3235" spans="1:5" x14ac:dyDescent="0.25">
      <c r="A3235" s="9">
        <v>50274</v>
      </c>
      <c r="B3235" s="2">
        <v>10019</v>
      </c>
      <c r="C3235" s="2" t="s">
        <v>58</v>
      </c>
      <c r="D3235" s="2">
        <v>164</v>
      </c>
      <c r="E3235">
        <f>VLOOKUP(C3235,'Product Master'!$A$1:$C$31,3,FALSE)</f>
        <v>129</v>
      </c>
    </row>
    <row r="3236" spans="1:5" x14ac:dyDescent="0.25">
      <c r="A3236" s="9">
        <v>50275</v>
      </c>
      <c r="B3236" s="2">
        <v>10017</v>
      </c>
      <c r="C3236" s="2" t="s">
        <v>31</v>
      </c>
      <c r="D3236" s="2">
        <v>210</v>
      </c>
      <c r="E3236">
        <f>VLOOKUP(C3236,'Product Master'!$A$1:$C$31,3,FALSE)</f>
        <v>114</v>
      </c>
    </row>
    <row r="3237" spans="1:5" x14ac:dyDescent="0.25">
      <c r="A3237" s="9">
        <v>50276</v>
      </c>
      <c r="B3237" s="2">
        <v>10019</v>
      </c>
      <c r="C3237" s="2" t="s">
        <v>30</v>
      </c>
      <c r="D3237" s="2">
        <v>154</v>
      </c>
      <c r="E3237">
        <f>VLOOKUP(C3237,'Product Master'!$A$1:$C$31,3,FALSE)</f>
        <v>600</v>
      </c>
    </row>
    <row r="3238" spans="1:5" x14ac:dyDescent="0.25">
      <c r="A3238" s="9">
        <v>50277</v>
      </c>
      <c r="B3238" s="2">
        <v>10018</v>
      </c>
      <c r="C3238" s="2" t="s">
        <v>41</v>
      </c>
      <c r="D3238" s="2">
        <v>190</v>
      </c>
      <c r="E3238">
        <f>VLOOKUP(C3238,'Product Master'!$A$1:$C$31,3,FALSE)</f>
        <v>808</v>
      </c>
    </row>
    <row r="3239" spans="1:5" x14ac:dyDescent="0.25">
      <c r="A3239" s="9">
        <v>50278</v>
      </c>
      <c r="B3239" s="2">
        <v>10016</v>
      </c>
      <c r="C3239" s="2" t="s">
        <v>39</v>
      </c>
      <c r="D3239" s="2">
        <v>244</v>
      </c>
      <c r="E3239">
        <f>VLOOKUP(C3239,'Product Master'!$A$1:$C$31,3,FALSE)</f>
        <v>515</v>
      </c>
    </row>
    <row r="3240" spans="1:5" x14ac:dyDescent="0.25">
      <c r="A3240" s="9">
        <v>50279</v>
      </c>
      <c r="B3240" s="2">
        <v>10020</v>
      </c>
      <c r="C3240" s="2" t="s">
        <v>58</v>
      </c>
      <c r="D3240" s="2">
        <v>191</v>
      </c>
      <c r="E3240">
        <f>VLOOKUP(C3240,'Product Master'!$A$1:$C$31,3,FALSE)</f>
        <v>129</v>
      </c>
    </row>
    <row r="3241" spans="1:5" x14ac:dyDescent="0.25">
      <c r="A3241" s="9">
        <v>50280</v>
      </c>
      <c r="B3241" s="2">
        <v>10017</v>
      </c>
      <c r="C3241" s="2" t="s">
        <v>55</v>
      </c>
      <c r="D3241" s="2">
        <v>229</v>
      </c>
      <c r="E3241">
        <f>VLOOKUP(C3241,'Product Master'!$A$1:$C$31,3,FALSE)</f>
        <v>110</v>
      </c>
    </row>
    <row r="3242" spans="1:5" x14ac:dyDescent="0.25">
      <c r="A3242" s="9">
        <v>50281</v>
      </c>
      <c r="B3242" s="2">
        <v>10020</v>
      </c>
      <c r="C3242" s="2" t="s">
        <v>32</v>
      </c>
      <c r="D3242" s="2">
        <v>234</v>
      </c>
      <c r="E3242">
        <f>VLOOKUP(C3242,'Product Master'!$A$1:$C$31,3,FALSE)</f>
        <v>139</v>
      </c>
    </row>
    <row r="3243" spans="1:5" x14ac:dyDescent="0.25">
      <c r="A3243" s="9">
        <v>50282</v>
      </c>
      <c r="B3243" s="2">
        <v>10019</v>
      </c>
      <c r="C3243" s="2" t="s">
        <v>52</v>
      </c>
      <c r="D3243" s="2">
        <v>266</v>
      </c>
      <c r="E3243">
        <f>VLOOKUP(C3243,'Product Master'!$A$1:$C$31,3,FALSE)</f>
        <v>239</v>
      </c>
    </row>
    <row r="3244" spans="1:5" x14ac:dyDescent="0.25">
      <c r="A3244" s="9">
        <v>50283</v>
      </c>
      <c r="B3244" s="2">
        <v>10020</v>
      </c>
      <c r="C3244" s="2" t="s">
        <v>53</v>
      </c>
      <c r="D3244" s="2">
        <v>236</v>
      </c>
      <c r="E3244">
        <f>VLOOKUP(C3244,'Product Master'!$A$1:$C$31,3,FALSE)</f>
        <v>687</v>
      </c>
    </row>
    <row r="3245" spans="1:5" x14ac:dyDescent="0.25">
      <c r="A3245" s="9">
        <v>50284</v>
      </c>
      <c r="B3245" s="2">
        <v>10019</v>
      </c>
      <c r="C3245" s="2" t="s">
        <v>52</v>
      </c>
      <c r="D3245" s="2">
        <v>76</v>
      </c>
      <c r="E3245">
        <f>VLOOKUP(C3245,'Product Master'!$A$1:$C$31,3,FALSE)</f>
        <v>239</v>
      </c>
    </row>
    <row r="3246" spans="1:5" x14ac:dyDescent="0.25">
      <c r="A3246" s="9">
        <v>50285</v>
      </c>
      <c r="B3246" s="2">
        <v>10016</v>
      </c>
      <c r="C3246" s="2" t="s">
        <v>47</v>
      </c>
      <c r="D3246" s="2">
        <v>256</v>
      </c>
      <c r="E3246">
        <f>VLOOKUP(C3246,'Product Master'!$A$1:$C$31,3,FALSE)</f>
        <v>291</v>
      </c>
    </row>
    <row r="3247" spans="1:5" x14ac:dyDescent="0.25">
      <c r="A3247" s="9">
        <v>50286</v>
      </c>
      <c r="B3247" s="2">
        <v>10020</v>
      </c>
      <c r="C3247" s="2" t="s">
        <v>35</v>
      </c>
      <c r="D3247" s="2">
        <v>242</v>
      </c>
      <c r="E3247">
        <f>VLOOKUP(C3247,'Product Master'!$A$1:$C$31,3,FALSE)</f>
        <v>113</v>
      </c>
    </row>
    <row r="3248" spans="1:5" x14ac:dyDescent="0.25">
      <c r="A3248" s="9">
        <v>50287</v>
      </c>
      <c r="B3248" s="2">
        <v>10018</v>
      </c>
      <c r="C3248" s="2" t="s">
        <v>45</v>
      </c>
      <c r="D3248" s="2">
        <v>220</v>
      </c>
      <c r="E3248">
        <f>VLOOKUP(C3248,'Product Master'!$A$1:$C$31,3,FALSE)</f>
        <v>92</v>
      </c>
    </row>
    <row r="3249" spans="1:5" x14ac:dyDescent="0.25">
      <c r="A3249" s="9">
        <v>50288</v>
      </c>
      <c r="B3249" s="2">
        <v>10017</v>
      </c>
      <c r="C3249" s="2" t="s">
        <v>48</v>
      </c>
      <c r="D3249" s="2">
        <v>206</v>
      </c>
      <c r="E3249">
        <f>VLOOKUP(C3249,'Product Master'!$A$1:$C$31,3,FALSE)</f>
        <v>79</v>
      </c>
    </row>
    <row r="3250" spans="1:5" x14ac:dyDescent="0.25">
      <c r="A3250" s="9">
        <v>50289</v>
      </c>
      <c r="B3250" s="2">
        <v>10020</v>
      </c>
      <c r="C3250" s="2" t="s">
        <v>40</v>
      </c>
      <c r="D3250" s="2">
        <v>68</v>
      </c>
      <c r="E3250">
        <f>VLOOKUP(C3250,'Product Master'!$A$1:$C$31,3,FALSE)</f>
        <v>239</v>
      </c>
    </row>
    <row r="3251" spans="1:5" x14ac:dyDescent="0.25">
      <c r="A3251" s="9">
        <v>50290</v>
      </c>
      <c r="B3251" s="2">
        <v>10020</v>
      </c>
      <c r="C3251" s="2" t="s">
        <v>43</v>
      </c>
      <c r="D3251" s="2">
        <v>126</v>
      </c>
      <c r="E3251">
        <f>VLOOKUP(C3251,'Product Master'!$A$1:$C$31,3,FALSE)</f>
        <v>150</v>
      </c>
    </row>
    <row r="3252" spans="1:5" x14ac:dyDescent="0.25">
      <c r="A3252" s="9">
        <v>50291</v>
      </c>
      <c r="B3252" s="2">
        <v>10017</v>
      </c>
      <c r="C3252" s="2" t="s">
        <v>30</v>
      </c>
      <c r="D3252" s="2">
        <v>132</v>
      </c>
      <c r="E3252">
        <f>VLOOKUP(C3252,'Product Master'!$A$1:$C$31,3,FALSE)</f>
        <v>600</v>
      </c>
    </row>
    <row r="3253" spans="1:5" x14ac:dyDescent="0.25">
      <c r="A3253" s="9">
        <v>50292</v>
      </c>
      <c r="B3253" s="2">
        <v>10016</v>
      </c>
      <c r="C3253" s="2" t="s">
        <v>54</v>
      </c>
      <c r="D3253" s="2">
        <v>299</v>
      </c>
      <c r="E3253">
        <f>VLOOKUP(C3253,'Product Master'!$A$1:$C$31,3,FALSE)</f>
        <v>85</v>
      </c>
    </row>
    <row r="3254" spans="1:5" x14ac:dyDescent="0.25">
      <c r="A3254" s="9">
        <v>50293</v>
      </c>
      <c r="B3254" s="2">
        <v>10016</v>
      </c>
      <c r="C3254" s="2" t="s">
        <v>41</v>
      </c>
      <c r="D3254" s="2">
        <v>260</v>
      </c>
      <c r="E3254">
        <f>VLOOKUP(C3254,'Product Master'!$A$1:$C$31,3,FALSE)</f>
        <v>808</v>
      </c>
    </row>
    <row r="3255" spans="1:5" x14ac:dyDescent="0.25">
      <c r="A3255" s="9">
        <v>50294</v>
      </c>
      <c r="B3255" s="2">
        <v>10016</v>
      </c>
      <c r="C3255" s="2" t="s">
        <v>42</v>
      </c>
      <c r="D3255" s="2">
        <v>168</v>
      </c>
      <c r="E3255">
        <f>VLOOKUP(C3255,'Product Master'!$A$1:$C$31,3,FALSE)</f>
        <v>97</v>
      </c>
    </row>
    <row r="3256" spans="1:5" x14ac:dyDescent="0.25">
      <c r="A3256" s="9">
        <v>50295</v>
      </c>
      <c r="B3256" s="2">
        <v>10017</v>
      </c>
      <c r="C3256" s="2" t="s">
        <v>50</v>
      </c>
      <c r="D3256" s="2">
        <v>116</v>
      </c>
      <c r="E3256">
        <f>VLOOKUP(C3256,'Product Master'!$A$1:$C$31,3,FALSE)</f>
        <v>141</v>
      </c>
    </row>
    <row r="3257" spans="1:5" x14ac:dyDescent="0.25">
      <c r="A3257" s="9">
        <v>50296</v>
      </c>
      <c r="B3257" s="2">
        <v>10020</v>
      </c>
      <c r="C3257" s="2" t="s">
        <v>30</v>
      </c>
      <c r="D3257" s="2">
        <v>177</v>
      </c>
      <c r="E3257">
        <f>VLOOKUP(C3257,'Product Master'!$A$1:$C$31,3,FALSE)</f>
        <v>600</v>
      </c>
    </row>
    <row r="3258" spans="1:5" x14ac:dyDescent="0.25">
      <c r="A3258" s="9">
        <v>50297</v>
      </c>
      <c r="B3258" s="2">
        <v>10019</v>
      </c>
      <c r="C3258" s="2" t="s">
        <v>39</v>
      </c>
      <c r="D3258" s="2">
        <v>178</v>
      </c>
      <c r="E3258">
        <f>VLOOKUP(C3258,'Product Master'!$A$1:$C$31,3,FALSE)</f>
        <v>515</v>
      </c>
    </row>
    <row r="3259" spans="1:5" x14ac:dyDescent="0.25">
      <c r="A3259" s="9">
        <v>50298</v>
      </c>
      <c r="B3259" s="2">
        <v>10020</v>
      </c>
      <c r="C3259" s="2" t="s">
        <v>44</v>
      </c>
      <c r="D3259" s="2">
        <v>212</v>
      </c>
      <c r="E3259">
        <f>VLOOKUP(C3259,'Product Master'!$A$1:$C$31,3,FALSE)</f>
        <v>122</v>
      </c>
    </row>
    <row r="3260" spans="1:5" x14ac:dyDescent="0.25">
      <c r="A3260" s="9">
        <v>50299</v>
      </c>
      <c r="B3260" s="2">
        <v>10018</v>
      </c>
      <c r="C3260" s="2" t="s">
        <v>36</v>
      </c>
      <c r="D3260" s="2">
        <v>292</v>
      </c>
      <c r="E3260">
        <f>VLOOKUP(C3260,'Product Master'!$A$1:$C$31,3,FALSE)</f>
        <v>145</v>
      </c>
    </row>
    <row r="3261" spans="1:5" x14ac:dyDescent="0.25">
      <c r="A3261" s="9">
        <v>50300</v>
      </c>
      <c r="B3261" s="2">
        <v>10019</v>
      </c>
      <c r="C3261" s="2" t="s">
        <v>56</v>
      </c>
      <c r="D3261" s="2">
        <v>253</v>
      </c>
      <c r="E3261">
        <f>VLOOKUP(C3261,'Product Master'!$A$1:$C$31,3,FALSE)</f>
        <v>139</v>
      </c>
    </row>
    <row r="3262" spans="1:5" x14ac:dyDescent="0.25">
      <c r="A3262" s="9">
        <v>50301</v>
      </c>
      <c r="B3262" s="2">
        <v>10016</v>
      </c>
      <c r="C3262" s="2" t="s">
        <v>51</v>
      </c>
      <c r="D3262" s="2">
        <v>225</v>
      </c>
      <c r="E3262">
        <f>VLOOKUP(C3262,'Product Master'!$A$1:$C$31,3,FALSE)</f>
        <v>87</v>
      </c>
    </row>
    <row r="3263" spans="1:5" x14ac:dyDescent="0.25">
      <c r="A3263" s="9">
        <v>50302</v>
      </c>
      <c r="B3263" s="2">
        <v>10017</v>
      </c>
      <c r="C3263" s="2" t="s">
        <v>32</v>
      </c>
      <c r="D3263" s="2">
        <v>219</v>
      </c>
      <c r="E3263">
        <f>VLOOKUP(C3263,'Product Master'!$A$1:$C$31,3,FALSE)</f>
        <v>139</v>
      </c>
    </row>
    <row r="3264" spans="1:5" x14ac:dyDescent="0.25">
      <c r="A3264" s="9">
        <v>50303</v>
      </c>
      <c r="B3264" s="2">
        <v>10020</v>
      </c>
      <c r="C3264" s="2" t="s">
        <v>58</v>
      </c>
      <c r="D3264" s="2">
        <v>287</v>
      </c>
      <c r="E3264">
        <f>VLOOKUP(C3264,'Product Master'!$A$1:$C$31,3,FALSE)</f>
        <v>129</v>
      </c>
    </row>
    <row r="3265" spans="1:5" x14ac:dyDescent="0.25">
      <c r="A3265" s="9">
        <v>50304</v>
      </c>
      <c r="B3265" s="2">
        <v>10018</v>
      </c>
      <c r="C3265" s="2" t="s">
        <v>43</v>
      </c>
      <c r="D3265" s="2">
        <v>200</v>
      </c>
      <c r="E3265">
        <f>VLOOKUP(C3265,'Product Master'!$A$1:$C$31,3,FALSE)</f>
        <v>150</v>
      </c>
    </row>
    <row r="3266" spans="1:5" x14ac:dyDescent="0.25">
      <c r="A3266" s="9">
        <v>50305</v>
      </c>
      <c r="B3266" s="2">
        <v>10018</v>
      </c>
      <c r="C3266" s="2" t="s">
        <v>44</v>
      </c>
      <c r="D3266" s="2">
        <v>258</v>
      </c>
      <c r="E3266">
        <f>VLOOKUP(C3266,'Product Master'!$A$1:$C$31,3,FALSE)</f>
        <v>122</v>
      </c>
    </row>
    <row r="3267" spans="1:5" x14ac:dyDescent="0.25">
      <c r="A3267" s="9">
        <v>50306</v>
      </c>
      <c r="B3267" s="2">
        <v>10020</v>
      </c>
      <c r="C3267" s="2" t="s">
        <v>53</v>
      </c>
      <c r="D3267" s="2">
        <v>139</v>
      </c>
      <c r="E3267">
        <f>VLOOKUP(C3267,'Product Master'!$A$1:$C$31,3,FALSE)</f>
        <v>687</v>
      </c>
    </row>
    <row r="3268" spans="1:5" x14ac:dyDescent="0.25">
      <c r="A3268" s="9">
        <v>50307</v>
      </c>
      <c r="B3268" s="2">
        <v>10020</v>
      </c>
      <c r="C3268" s="2" t="s">
        <v>34</v>
      </c>
      <c r="D3268" s="2">
        <v>110</v>
      </c>
      <c r="E3268">
        <f>VLOOKUP(C3268,'Product Master'!$A$1:$C$31,3,FALSE)</f>
        <v>440</v>
      </c>
    </row>
    <row r="3269" spans="1:5" x14ac:dyDescent="0.25">
      <c r="A3269" s="9">
        <v>50308</v>
      </c>
      <c r="B3269" s="2">
        <v>10016</v>
      </c>
      <c r="C3269" s="2" t="s">
        <v>53</v>
      </c>
      <c r="D3269" s="2">
        <v>128</v>
      </c>
      <c r="E3269">
        <f>VLOOKUP(C3269,'Product Master'!$A$1:$C$31,3,FALSE)</f>
        <v>687</v>
      </c>
    </row>
    <row r="3270" spans="1:5" x14ac:dyDescent="0.25">
      <c r="A3270" s="9">
        <v>50309</v>
      </c>
      <c r="B3270" s="2">
        <v>10020</v>
      </c>
      <c r="C3270" s="2" t="s">
        <v>42</v>
      </c>
      <c r="D3270" s="2">
        <v>226</v>
      </c>
      <c r="E3270">
        <f>VLOOKUP(C3270,'Product Master'!$A$1:$C$31,3,FALSE)</f>
        <v>97</v>
      </c>
    </row>
    <row r="3271" spans="1:5" x14ac:dyDescent="0.25">
      <c r="A3271" s="9">
        <v>50310</v>
      </c>
      <c r="B3271" s="2">
        <v>10019</v>
      </c>
      <c r="C3271" s="2" t="s">
        <v>47</v>
      </c>
      <c r="D3271" s="2">
        <v>182</v>
      </c>
      <c r="E3271">
        <f>VLOOKUP(C3271,'Product Master'!$A$1:$C$31,3,FALSE)</f>
        <v>291</v>
      </c>
    </row>
    <row r="3272" spans="1:5" x14ac:dyDescent="0.25">
      <c r="A3272" s="9">
        <v>50311</v>
      </c>
      <c r="B3272" s="2">
        <v>10016</v>
      </c>
      <c r="C3272" s="2" t="s">
        <v>46</v>
      </c>
      <c r="D3272" s="2">
        <v>233</v>
      </c>
      <c r="E3272">
        <f>VLOOKUP(C3272,'Product Master'!$A$1:$C$31,3,FALSE)</f>
        <v>116</v>
      </c>
    </row>
    <row r="3273" spans="1:5" x14ac:dyDescent="0.25">
      <c r="A3273" s="9">
        <v>50312</v>
      </c>
      <c r="B3273" s="2">
        <v>10018</v>
      </c>
      <c r="C3273" s="2" t="s">
        <v>36</v>
      </c>
      <c r="D3273" s="2">
        <v>195</v>
      </c>
      <c r="E3273">
        <f>VLOOKUP(C3273,'Product Master'!$A$1:$C$31,3,FALSE)</f>
        <v>145</v>
      </c>
    </row>
    <row r="3274" spans="1:5" x14ac:dyDescent="0.25">
      <c r="A3274" s="9">
        <v>50313</v>
      </c>
      <c r="B3274" s="2">
        <v>10020</v>
      </c>
      <c r="C3274" s="2" t="s">
        <v>30</v>
      </c>
      <c r="D3274" s="2">
        <v>263</v>
      </c>
      <c r="E3274">
        <f>VLOOKUP(C3274,'Product Master'!$A$1:$C$31,3,FALSE)</f>
        <v>600</v>
      </c>
    </row>
    <row r="3275" spans="1:5" x14ac:dyDescent="0.25">
      <c r="A3275" s="9">
        <v>50314</v>
      </c>
      <c r="B3275" s="2">
        <v>10020</v>
      </c>
      <c r="C3275" s="2" t="s">
        <v>53</v>
      </c>
      <c r="D3275" s="2">
        <v>175</v>
      </c>
      <c r="E3275">
        <f>VLOOKUP(C3275,'Product Master'!$A$1:$C$31,3,FALSE)</f>
        <v>687</v>
      </c>
    </row>
    <row r="3276" spans="1:5" x14ac:dyDescent="0.25">
      <c r="A3276" s="9">
        <v>50315</v>
      </c>
      <c r="B3276" s="2">
        <v>10016</v>
      </c>
      <c r="C3276" s="2" t="s">
        <v>45</v>
      </c>
      <c r="D3276" s="2">
        <v>269</v>
      </c>
      <c r="E3276">
        <f>VLOOKUP(C3276,'Product Master'!$A$1:$C$31,3,FALSE)</f>
        <v>92</v>
      </c>
    </row>
    <row r="3277" spans="1:5" x14ac:dyDescent="0.25">
      <c r="A3277" s="9">
        <v>50316</v>
      </c>
      <c r="B3277" s="2">
        <v>10016</v>
      </c>
      <c r="C3277" s="2" t="s">
        <v>58</v>
      </c>
      <c r="D3277" s="2">
        <v>251</v>
      </c>
      <c r="E3277">
        <f>VLOOKUP(C3277,'Product Master'!$A$1:$C$31,3,FALSE)</f>
        <v>129</v>
      </c>
    </row>
    <row r="3278" spans="1:5" x14ac:dyDescent="0.25">
      <c r="A3278" s="9">
        <v>50317</v>
      </c>
      <c r="B3278" s="2">
        <v>10019</v>
      </c>
      <c r="C3278" s="2" t="s">
        <v>56</v>
      </c>
      <c r="D3278" s="2">
        <v>221</v>
      </c>
      <c r="E3278">
        <f>VLOOKUP(C3278,'Product Master'!$A$1:$C$31,3,FALSE)</f>
        <v>139</v>
      </c>
    </row>
    <row r="3279" spans="1:5" x14ac:dyDescent="0.25">
      <c r="A3279" s="9">
        <v>50318</v>
      </c>
      <c r="B3279" s="2">
        <v>10019</v>
      </c>
      <c r="C3279" s="2" t="s">
        <v>32</v>
      </c>
      <c r="D3279" s="2">
        <v>139</v>
      </c>
      <c r="E3279">
        <f>VLOOKUP(C3279,'Product Master'!$A$1:$C$31,3,FALSE)</f>
        <v>139</v>
      </c>
    </row>
    <row r="3280" spans="1:5" x14ac:dyDescent="0.25">
      <c r="A3280" s="9">
        <v>50319</v>
      </c>
      <c r="B3280" s="2">
        <v>10019</v>
      </c>
      <c r="C3280" s="2" t="s">
        <v>46</v>
      </c>
      <c r="D3280" s="2">
        <v>234</v>
      </c>
      <c r="E3280">
        <f>VLOOKUP(C3280,'Product Master'!$A$1:$C$31,3,FALSE)</f>
        <v>116</v>
      </c>
    </row>
    <row r="3281" spans="1:5" x14ac:dyDescent="0.25">
      <c r="A3281" s="9">
        <v>50320</v>
      </c>
      <c r="B3281" s="2">
        <v>10020</v>
      </c>
      <c r="C3281" s="2" t="s">
        <v>30</v>
      </c>
      <c r="D3281" s="2">
        <v>115</v>
      </c>
      <c r="E3281">
        <f>VLOOKUP(C3281,'Product Master'!$A$1:$C$31,3,FALSE)</f>
        <v>600</v>
      </c>
    </row>
    <row r="3282" spans="1:5" x14ac:dyDescent="0.25">
      <c r="A3282" s="9">
        <v>50321</v>
      </c>
      <c r="B3282" s="2">
        <v>10020</v>
      </c>
      <c r="C3282" s="2" t="s">
        <v>42</v>
      </c>
      <c r="D3282" s="2">
        <v>228</v>
      </c>
      <c r="E3282">
        <f>VLOOKUP(C3282,'Product Master'!$A$1:$C$31,3,FALSE)</f>
        <v>97</v>
      </c>
    </row>
    <row r="3283" spans="1:5" x14ac:dyDescent="0.25">
      <c r="A3283" s="9">
        <v>50322</v>
      </c>
      <c r="B3283" s="2">
        <v>10016</v>
      </c>
      <c r="C3283" s="2" t="s">
        <v>39</v>
      </c>
      <c r="D3283" s="2">
        <v>238</v>
      </c>
      <c r="E3283">
        <f>VLOOKUP(C3283,'Product Master'!$A$1:$C$31,3,FALSE)</f>
        <v>515</v>
      </c>
    </row>
    <row r="3284" spans="1:5" x14ac:dyDescent="0.25">
      <c r="A3284" s="9">
        <v>50323</v>
      </c>
      <c r="B3284" s="2">
        <v>10020</v>
      </c>
      <c r="C3284" s="2" t="s">
        <v>52</v>
      </c>
      <c r="D3284" s="2">
        <v>134</v>
      </c>
      <c r="E3284">
        <f>VLOOKUP(C3284,'Product Master'!$A$1:$C$31,3,FALSE)</f>
        <v>239</v>
      </c>
    </row>
    <row r="3285" spans="1:5" x14ac:dyDescent="0.25">
      <c r="A3285" s="9">
        <v>50324</v>
      </c>
      <c r="B3285" s="2">
        <v>10017</v>
      </c>
      <c r="C3285" s="2" t="s">
        <v>34</v>
      </c>
      <c r="D3285" s="2">
        <v>137</v>
      </c>
      <c r="E3285">
        <f>VLOOKUP(C3285,'Product Master'!$A$1:$C$31,3,FALSE)</f>
        <v>440</v>
      </c>
    </row>
    <row r="3286" spans="1:5" x14ac:dyDescent="0.25">
      <c r="A3286" s="9">
        <v>50325</v>
      </c>
      <c r="B3286" s="2">
        <v>10019</v>
      </c>
      <c r="C3286" s="2" t="s">
        <v>33</v>
      </c>
      <c r="D3286" s="2">
        <v>266</v>
      </c>
      <c r="E3286">
        <f>VLOOKUP(C3286,'Product Master'!$A$1:$C$31,3,FALSE)</f>
        <v>84</v>
      </c>
    </row>
    <row r="3287" spans="1:5" x14ac:dyDescent="0.25">
      <c r="A3287" s="9">
        <v>50326</v>
      </c>
      <c r="B3287" s="2">
        <v>10017</v>
      </c>
      <c r="C3287" s="2" t="s">
        <v>35</v>
      </c>
      <c r="D3287" s="2">
        <v>185</v>
      </c>
      <c r="E3287">
        <f>VLOOKUP(C3287,'Product Master'!$A$1:$C$31,3,FALSE)</f>
        <v>113</v>
      </c>
    </row>
    <row r="3288" spans="1:5" x14ac:dyDescent="0.25">
      <c r="A3288" s="9">
        <v>50327</v>
      </c>
      <c r="B3288" s="2">
        <v>10016</v>
      </c>
      <c r="C3288" s="2" t="s">
        <v>31</v>
      </c>
      <c r="D3288" s="2">
        <v>152</v>
      </c>
      <c r="E3288">
        <f>VLOOKUP(C3288,'Product Master'!$A$1:$C$31,3,FALSE)</f>
        <v>114</v>
      </c>
    </row>
    <row r="3289" spans="1:5" x14ac:dyDescent="0.25">
      <c r="A3289" s="9">
        <v>50328</v>
      </c>
      <c r="B3289" s="2">
        <v>10020</v>
      </c>
      <c r="C3289" s="2" t="s">
        <v>32</v>
      </c>
      <c r="D3289" s="2">
        <v>164</v>
      </c>
      <c r="E3289">
        <f>VLOOKUP(C3289,'Product Master'!$A$1:$C$31,3,FALSE)</f>
        <v>139</v>
      </c>
    </row>
    <row r="3290" spans="1:5" x14ac:dyDescent="0.25">
      <c r="A3290" s="9">
        <v>50329</v>
      </c>
      <c r="B3290" s="2">
        <v>10020</v>
      </c>
      <c r="C3290" s="2" t="s">
        <v>39</v>
      </c>
      <c r="D3290" s="2">
        <v>163</v>
      </c>
      <c r="E3290">
        <f>VLOOKUP(C3290,'Product Master'!$A$1:$C$31,3,FALSE)</f>
        <v>515</v>
      </c>
    </row>
    <row r="3291" spans="1:5" x14ac:dyDescent="0.25">
      <c r="A3291" s="9">
        <v>50330</v>
      </c>
      <c r="B3291" s="2">
        <v>10020</v>
      </c>
      <c r="C3291" s="2" t="s">
        <v>43</v>
      </c>
      <c r="D3291" s="2">
        <v>139</v>
      </c>
      <c r="E3291">
        <f>VLOOKUP(C3291,'Product Master'!$A$1:$C$31,3,FALSE)</f>
        <v>150</v>
      </c>
    </row>
    <row r="3292" spans="1:5" x14ac:dyDescent="0.25">
      <c r="A3292" s="9">
        <v>50331</v>
      </c>
      <c r="B3292" s="2">
        <v>10018</v>
      </c>
      <c r="C3292" s="2" t="s">
        <v>37</v>
      </c>
      <c r="D3292" s="2">
        <v>297</v>
      </c>
      <c r="E3292">
        <f>VLOOKUP(C3292,'Product Master'!$A$1:$C$31,3,FALSE)</f>
        <v>68</v>
      </c>
    </row>
    <row r="3293" spans="1:5" x14ac:dyDescent="0.25">
      <c r="A3293" s="9">
        <v>50332</v>
      </c>
      <c r="B3293" s="2">
        <v>10018</v>
      </c>
      <c r="C3293" s="2" t="s">
        <v>41</v>
      </c>
      <c r="D3293" s="2">
        <v>86</v>
      </c>
      <c r="E3293">
        <f>VLOOKUP(C3293,'Product Master'!$A$1:$C$31,3,FALSE)</f>
        <v>808</v>
      </c>
    </row>
    <row r="3294" spans="1:5" x14ac:dyDescent="0.25">
      <c r="A3294" s="9">
        <v>50333</v>
      </c>
      <c r="B3294" s="2">
        <v>10018</v>
      </c>
      <c r="C3294" s="2" t="s">
        <v>30</v>
      </c>
      <c r="D3294" s="2">
        <v>55</v>
      </c>
      <c r="E3294">
        <f>VLOOKUP(C3294,'Product Master'!$A$1:$C$31,3,FALSE)</f>
        <v>600</v>
      </c>
    </row>
    <row r="3295" spans="1:5" x14ac:dyDescent="0.25">
      <c r="A3295" s="9">
        <v>50334</v>
      </c>
      <c r="B3295" s="2">
        <v>10017</v>
      </c>
      <c r="C3295" s="2" t="s">
        <v>47</v>
      </c>
      <c r="D3295" s="2">
        <v>257</v>
      </c>
      <c r="E3295">
        <f>VLOOKUP(C3295,'Product Master'!$A$1:$C$31,3,FALSE)</f>
        <v>291</v>
      </c>
    </row>
    <row r="3296" spans="1:5" x14ac:dyDescent="0.25">
      <c r="A3296" s="9">
        <v>50335</v>
      </c>
      <c r="B3296" s="2">
        <v>10019</v>
      </c>
      <c r="C3296" s="2" t="s">
        <v>41</v>
      </c>
      <c r="D3296" s="2">
        <v>103</v>
      </c>
      <c r="E3296">
        <f>VLOOKUP(C3296,'Product Master'!$A$1:$C$31,3,FALSE)</f>
        <v>808</v>
      </c>
    </row>
    <row r="3297" spans="1:5" x14ac:dyDescent="0.25">
      <c r="A3297" s="9">
        <v>50336</v>
      </c>
      <c r="B3297" s="2">
        <v>10016</v>
      </c>
      <c r="C3297" s="2" t="s">
        <v>30</v>
      </c>
      <c r="D3297" s="2">
        <v>173</v>
      </c>
      <c r="E3297">
        <f>VLOOKUP(C3297,'Product Master'!$A$1:$C$31,3,FALSE)</f>
        <v>600</v>
      </c>
    </row>
    <row r="3298" spans="1:5" x14ac:dyDescent="0.25">
      <c r="A3298" s="9">
        <v>50337</v>
      </c>
      <c r="B3298" s="2">
        <v>10020</v>
      </c>
      <c r="C3298" s="2" t="s">
        <v>35</v>
      </c>
      <c r="D3298" s="2">
        <v>180</v>
      </c>
      <c r="E3298">
        <f>VLOOKUP(C3298,'Product Master'!$A$1:$C$31,3,FALSE)</f>
        <v>113</v>
      </c>
    </row>
    <row r="3299" spans="1:5" x14ac:dyDescent="0.25">
      <c r="A3299" s="9">
        <v>50338</v>
      </c>
      <c r="B3299" s="2">
        <v>10019</v>
      </c>
      <c r="C3299" s="2" t="s">
        <v>44</v>
      </c>
      <c r="D3299" s="2">
        <v>126</v>
      </c>
      <c r="E3299">
        <f>VLOOKUP(C3299,'Product Master'!$A$1:$C$31,3,FALSE)</f>
        <v>122</v>
      </c>
    </row>
    <row r="3300" spans="1:5" x14ac:dyDescent="0.25">
      <c r="A3300" s="9">
        <v>50339</v>
      </c>
      <c r="B3300" s="2">
        <v>10016</v>
      </c>
      <c r="C3300" s="2" t="s">
        <v>53</v>
      </c>
      <c r="D3300" s="2">
        <v>254</v>
      </c>
      <c r="E3300">
        <f>VLOOKUP(C3300,'Product Master'!$A$1:$C$31,3,FALSE)</f>
        <v>687</v>
      </c>
    </row>
    <row r="3301" spans="1:5" x14ac:dyDescent="0.25">
      <c r="A3301" s="9">
        <v>50340</v>
      </c>
      <c r="B3301" s="2">
        <v>10016</v>
      </c>
      <c r="C3301" s="2" t="s">
        <v>40</v>
      </c>
      <c r="D3301" s="2">
        <v>79</v>
      </c>
      <c r="E3301">
        <f>VLOOKUP(C3301,'Product Master'!$A$1:$C$31,3,FALSE)</f>
        <v>239</v>
      </c>
    </row>
    <row r="3302" spans="1:5" x14ac:dyDescent="0.25">
      <c r="A3302" s="9">
        <v>50341</v>
      </c>
      <c r="B3302" s="2">
        <v>10018</v>
      </c>
      <c r="C3302" s="2" t="s">
        <v>41</v>
      </c>
      <c r="D3302" s="2">
        <v>122</v>
      </c>
      <c r="E3302">
        <f>VLOOKUP(C3302,'Product Master'!$A$1:$C$31,3,FALSE)</f>
        <v>808</v>
      </c>
    </row>
    <row r="3303" spans="1:5" x14ac:dyDescent="0.25">
      <c r="A3303" s="9">
        <v>50342</v>
      </c>
      <c r="B3303" s="2">
        <v>10020</v>
      </c>
      <c r="C3303" s="2" t="s">
        <v>34</v>
      </c>
      <c r="D3303" s="2">
        <v>60</v>
      </c>
      <c r="E3303">
        <f>VLOOKUP(C3303,'Product Master'!$A$1:$C$31,3,FALSE)</f>
        <v>440</v>
      </c>
    </row>
    <row r="3304" spans="1:5" x14ac:dyDescent="0.25">
      <c r="A3304" s="9">
        <v>50343</v>
      </c>
      <c r="B3304" s="2">
        <v>10018</v>
      </c>
      <c r="C3304" s="2" t="s">
        <v>33</v>
      </c>
      <c r="D3304" s="2">
        <v>208</v>
      </c>
      <c r="E3304">
        <f>VLOOKUP(C3304,'Product Master'!$A$1:$C$31,3,FALSE)</f>
        <v>84</v>
      </c>
    </row>
    <row r="3305" spans="1:5" x14ac:dyDescent="0.25">
      <c r="A3305" s="9">
        <v>50344</v>
      </c>
      <c r="B3305" s="2">
        <v>10018</v>
      </c>
      <c r="C3305" s="2" t="s">
        <v>42</v>
      </c>
      <c r="D3305" s="2">
        <v>162</v>
      </c>
      <c r="E3305">
        <f>VLOOKUP(C3305,'Product Master'!$A$1:$C$31,3,FALSE)</f>
        <v>97</v>
      </c>
    </row>
    <row r="3306" spans="1:5" x14ac:dyDescent="0.25">
      <c r="A3306" s="9">
        <v>50345</v>
      </c>
      <c r="B3306" s="2">
        <v>10019</v>
      </c>
      <c r="C3306" s="2" t="s">
        <v>58</v>
      </c>
      <c r="D3306" s="2">
        <v>155</v>
      </c>
      <c r="E3306">
        <f>VLOOKUP(C3306,'Product Master'!$A$1:$C$31,3,FALSE)</f>
        <v>129</v>
      </c>
    </row>
    <row r="3307" spans="1:5" x14ac:dyDescent="0.25">
      <c r="A3307" s="9">
        <v>50346</v>
      </c>
      <c r="B3307" s="2">
        <v>10019</v>
      </c>
      <c r="C3307" s="2" t="s">
        <v>52</v>
      </c>
      <c r="D3307" s="2">
        <v>265</v>
      </c>
      <c r="E3307">
        <f>VLOOKUP(C3307,'Product Master'!$A$1:$C$31,3,FALSE)</f>
        <v>239</v>
      </c>
    </row>
    <row r="3308" spans="1:5" x14ac:dyDescent="0.25">
      <c r="A3308" s="9">
        <v>50347</v>
      </c>
      <c r="B3308" s="2">
        <v>10016</v>
      </c>
      <c r="C3308" s="2" t="s">
        <v>32</v>
      </c>
      <c r="D3308" s="2">
        <v>156</v>
      </c>
      <c r="E3308">
        <f>VLOOKUP(C3308,'Product Master'!$A$1:$C$31,3,FALSE)</f>
        <v>139</v>
      </c>
    </row>
    <row r="3309" spans="1:5" x14ac:dyDescent="0.25">
      <c r="A3309" s="9">
        <v>50348</v>
      </c>
      <c r="B3309" s="2">
        <v>10016</v>
      </c>
      <c r="C3309" s="2" t="s">
        <v>35</v>
      </c>
      <c r="D3309" s="2">
        <v>270</v>
      </c>
      <c r="E3309">
        <f>VLOOKUP(C3309,'Product Master'!$A$1:$C$31,3,FALSE)</f>
        <v>113</v>
      </c>
    </row>
    <row r="3310" spans="1:5" x14ac:dyDescent="0.25">
      <c r="A3310" s="9">
        <v>50349</v>
      </c>
      <c r="B3310" s="2">
        <v>10020</v>
      </c>
      <c r="C3310" s="2" t="s">
        <v>56</v>
      </c>
      <c r="D3310" s="2">
        <v>208</v>
      </c>
      <c r="E3310">
        <f>VLOOKUP(C3310,'Product Master'!$A$1:$C$31,3,FALSE)</f>
        <v>139</v>
      </c>
    </row>
    <row r="3311" spans="1:5" x14ac:dyDescent="0.25">
      <c r="A3311" s="9">
        <v>50350</v>
      </c>
      <c r="B3311" s="2">
        <v>10017</v>
      </c>
      <c r="C3311" s="2" t="s">
        <v>45</v>
      </c>
      <c r="D3311" s="2">
        <v>208</v>
      </c>
      <c r="E3311">
        <f>VLOOKUP(C3311,'Product Master'!$A$1:$C$31,3,FALSE)</f>
        <v>92</v>
      </c>
    </row>
    <row r="3312" spans="1:5" x14ac:dyDescent="0.25">
      <c r="A3312" s="9">
        <v>50351</v>
      </c>
      <c r="B3312" s="2">
        <v>10018</v>
      </c>
      <c r="C3312" s="2" t="s">
        <v>32</v>
      </c>
      <c r="D3312" s="2">
        <v>284</v>
      </c>
      <c r="E3312">
        <f>VLOOKUP(C3312,'Product Master'!$A$1:$C$31,3,FALSE)</f>
        <v>139</v>
      </c>
    </row>
    <row r="3313" spans="1:5" x14ac:dyDescent="0.25">
      <c r="A3313" s="9">
        <v>50352</v>
      </c>
      <c r="B3313" s="2">
        <v>10016</v>
      </c>
      <c r="C3313" s="2" t="s">
        <v>43</v>
      </c>
      <c r="D3313" s="2">
        <v>215</v>
      </c>
      <c r="E3313">
        <f>VLOOKUP(C3313,'Product Master'!$A$1:$C$31,3,FALSE)</f>
        <v>150</v>
      </c>
    </row>
    <row r="3314" spans="1:5" x14ac:dyDescent="0.25">
      <c r="A3314" s="9">
        <v>50353</v>
      </c>
      <c r="B3314" s="2">
        <v>10018</v>
      </c>
      <c r="C3314" s="2" t="s">
        <v>41</v>
      </c>
      <c r="D3314" s="2">
        <v>124</v>
      </c>
      <c r="E3314">
        <f>VLOOKUP(C3314,'Product Master'!$A$1:$C$31,3,FALSE)</f>
        <v>808</v>
      </c>
    </row>
    <row r="3315" spans="1:5" x14ac:dyDescent="0.25">
      <c r="A3315" s="9">
        <v>50354</v>
      </c>
      <c r="B3315" s="2">
        <v>10018</v>
      </c>
      <c r="C3315" s="2" t="s">
        <v>36</v>
      </c>
      <c r="D3315" s="2">
        <v>180</v>
      </c>
      <c r="E3315">
        <f>VLOOKUP(C3315,'Product Master'!$A$1:$C$31,3,FALSE)</f>
        <v>145</v>
      </c>
    </row>
    <row r="3316" spans="1:5" x14ac:dyDescent="0.25">
      <c r="A3316" s="9">
        <v>50355</v>
      </c>
      <c r="B3316" s="2">
        <v>10019</v>
      </c>
      <c r="C3316" s="2" t="s">
        <v>56</v>
      </c>
      <c r="D3316" s="2">
        <v>178</v>
      </c>
      <c r="E3316">
        <f>VLOOKUP(C3316,'Product Master'!$A$1:$C$31,3,FALSE)</f>
        <v>139</v>
      </c>
    </row>
    <row r="3317" spans="1:5" x14ac:dyDescent="0.25">
      <c r="A3317" s="9">
        <v>50356</v>
      </c>
      <c r="B3317" s="2">
        <v>10018</v>
      </c>
      <c r="C3317" s="2" t="s">
        <v>34</v>
      </c>
      <c r="D3317" s="2">
        <v>250</v>
      </c>
      <c r="E3317">
        <f>VLOOKUP(C3317,'Product Master'!$A$1:$C$31,3,FALSE)</f>
        <v>440</v>
      </c>
    </row>
    <row r="3318" spans="1:5" x14ac:dyDescent="0.25">
      <c r="A3318" s="9">
        <v>50357</v>
      </c>
      <c r="B3318" s="2">
        <v>10018</v>
      </c>
      <c r="C3318" s="2" t="s">
        <v>38</v>
      </c>
      <c r="D3318" s="2">
        <v>279</v>
      </c>
      <c r="E3318">
        <f>VLOOKUP(C3318,'Product Master'!$A$1:$C$31,3,FALSE)</f>
        <v>73</v>
      </c>
    </row>
    <row r="3319" spans="1:5" x14ac:dyDescent="0.25">
      <c r="A3319" s="9">
        <v>50358</v>
      </c>
      <c r="B3319" s="2">
        <v>10020</v>
      </c>
      <c r="C3319" s="2" t="s">
        <v>35</v>
      </c>
      <c r="D3319" s="2">
        <v>193</v>
      </c>
      <c r="E3319">
        <f>VLOOKUP(C3319,'Product Master'!$A$1:$C$31,3,FALSE)</f>
        <v>113</v>
      </c>
    </row>
    <row r="3320" spans="1:5" x14ac:dyDescent="0.25">
      <c r="A3320" s="9">
        <v>50359</v>
      </c>
      <c r="B3320" s="2">
        <v>10019</v>
      </c>
      <c r="C3320" s="2" t="s">
        <v>56</v>
      </c>
      <c r="D3320" s="2">
        <v>194</v>
      </c>
      <c r="E3320">
        <f>VLOOKUP(C3320,'Product Master'!$A$1:$C$31,3,FALSE)</f>
        <v>139</v>
      </c>
    </row>
    <row r="3321" spans="1:5" x14ac:dyDescent="0.25">
      <c r="A3321" s="9">
        <v>50360</v>
      </c>
      <c r="B3321" s="2">
        <v>10018</v>
      </c>
      <c r="C3321" s="2" t="s">
        <v>41</v>
      </c>
      <c r="D3321" s="2">
        <v>278</v>
      </c>
      <c r="E3321">
        <f>VLOOKUP(C3321,'Product Master'!$A$1:$C$31,3,FALSE)</f>
        <v>808</v>
      </c>
    </row>
    <row r="3322" spans="1:5" x14ac:dyDescent="0.25">
      <c r="A3322" s="9">
        <v>50361</v>
      </c>
      <c r="B3322" s="2">
        <v>10018</v>
      </c>
      <c r="C3322" s="2" t="s">
        <v>43</v>
      </c>
      <c r="D3322" s="2">
        <v>141</v>
      </c>
      <c r="E3322">
        <f>VLOOKUP(C3322,'Product Master'!$A$1:$C$31,3,FALSE)</f>
        <v>150</v>
      </c>
    </row>
    <row r="3323" spans="1:5" x14ac:dyDescent="0.25">
      <c r="A3323" s="9">
        <v>50362</v>
      </c>
      <c r="B3323" s="2">
        <v>10020</v>
      </c>
      <c r="C3323" s="2" t="s">
        <v>38</v>
      </c>
      <c r="D3323" s="2">
        <v>237</v>
      </c>
      <c r="E3323">
        <f>VLOOKUP(C3323,'Product Master'!$A$1:$C$31,3,FALSE)</f>
        <v>73</v>
      </c>
    </row>
    <row r="3324" spans="1:5" x14ac:dyDescent="0.25">
      <c r="A3324" s="9">
        <v>50363</v>
      </c>
      <c r="B3324" s="2">
        <v>10016</v>
      </c>
      <c r="C3324" s="2" t="s">
        <v>47</v>
      </c>
      <c r="D3324" s="2">
        <v>175</v>
      </c>
      <c r="E3324">
        <f>VLOOKUP(C3324,'Product Master'!$A$1:$C$31,3,FALSE)</f>
        <v>291</v>
      </c>
    </row>
    <row r="3325" spans="1:5" x14ac:dyDescent="0.25">
      <c r="A3325" s="9">
        <v>50364</v>
      </c>
      <c r="B3325" s="2">
        <v>10018</v>
      </c>
      <c r="C3325" s="2" t="s">
        <v>45</v>
      </c>
      <c r="D3325" s="2">
        <v>290</v>
      </c>
      <c r="E3325">
        <f>VLOOKUP(C3325,'Product Master'!$A$1:$C$31,3,FALSE)</f>
        <v>92</v>
      </c>
    </row>
    <row r="3326" spans="1:5" x14ac:dyDescent="0.25">
      <c r="A3326" s="9">
        <v>50365</v>
      </c>
      <c r="B3326" s="2">
        <v>10017</v>
      </c>
      <c r="C3326" s="2" t="s">
        <v>33</v>
      </c>
      <c r="D3326" s="2">
        <v>278</v>
      </c>
      <c r="E3326">
        <f>VLOOKUP(C3326,'Product Master'!$A$1:$C$31,3,FALSE)</f>
        <v>84</v>
      </c>
    </row>
    <row r="3327" spans="1:5" x14ac:dyDescent="0.25">
      <c r="A3327" s="9">
        <v>50366</v>
      </c>
      <c r="B3327" s="2">
        <v>10016</v>
      </c>
      <c r="C3327" s="2" t="s">
        <v>42</v>
      </c>
      <c r="D3327" s="2">
        <v>269</v>
      </c>
      <c r="E3327">
        <f>VLOOKUP(C3327,'Product Master'!$A$1:$C$31,3,FALSE)</f>
        <v>97</v>
      </c>
    </row>
    <row r="3328" spans="1:5" x14ac:dyDescent="0.25">
      <c r="A3328" s="9">
        <v>50367</v>
      </c>
      <c r="B3328" s="2">
        <v>10016</v>
      </c>
      <c r="C3328" s="2" t="s">
        <v>44</v>
      </c>
      <c r="D3328" s="2">
        <v>268</v>
      </c>
      <c r="E3328">
        <f>VLOOKUP(C3328,'Product Master'!$A$1:$C$31,3,FALSE)</f>
        <v>122</v>
      </c>
    </row>
    <row r="3329" spans="1:5" x14ac:dyDescent="0.25">
      <c r="A3329" s="9">
        <v>50368</v>
      </c>
      <c r="B3329" s="2">
        <v>10018</v>
      </c>
      <c r="C3329" s="2" t="s">
        <v>41</v>
      </c>
      <c r="D3329" s="2">
        <v>209</v>
      </c>
      <c r="E3329">
        <f>VLOOKUP(C3329,'Product Master'!$A$1:$C$31,3,FALSE)</f>
        <v>808</v>
      </c>
    </row>
    <row r="3330" spans="1:5" x14ac:dyDescent="0.25">
      <c r="A3330" s="9">
        <v>50369</v>
      </c>
      <c r="B3330" s="2">
        <v>10016</v>
      </c>
      <c r="C3330" s="2" t="s">
        <v>59</v>
      </c>
      <c r="D3330" s="2">
        <v>280</v>
      </c>
      <c r="E3330">
        <f>VLOOKUP(C3330,'Product Master'!$A$1:$C$31,3,FALSE)</f>
        <v>200</v>
      </c>
    </row>
    <row r="3331" spans="1:5" x14ac:dyDescent="0.25">
      <c r="A3331" s="9">
        <v>50370</v>
      </c>
      <c r="B3331" s="2">
        <v>10018</v>
      </c>
      <c r="C3331" s="2" t="s">
        <v>56</v>
      </c>
      <c r="D3331" s="2">
        <v>194</v>
      </c>
      <c r="E3331">
        <f>VLOOKUP(C3331,'Product Master'!$A$1:$C$31,3,FALSE)</f>
        <v>139</v>
      </c>
    </row>
    <row r="3332" spans="1:5" x14ac:dyDescent="0.25">
      <c r="A3332" s="9">
        <v>50371</v>
      </c>
      <c r="B3332" s="2">
        <v>10018</v>
      </c>
      <c r="C3332" s="2" t="s">
        <v>52</v>
      </c>
      <c r="D3332" s="2">
        <v>230</v>
      </c>
      <c r="E3332">
        <f>VLOOKUP(C3332,'Product Master'!$A$1:$C$31,3,FALSE)</f>
        <v>239</v>
      </c>
    </row>
    <row r="3333" spans="1:5" x14ac:dyDescent="0.25">
      <c r="A3333" s="9">
        <v>50372</v>
      </c>
      <c r="B3333" s="2">
        <v>10020</v>
      </c>
      <c r="C3333" s="2" t="s">
        <v>35</v>
      </c>
      <c r="D3333" s="2">
        <v>259</v>
      </c>
      <c r="E3333">
        <f>VLOOKUP(C3333,'Product Master'!$A$1:$C$31,3,FALSE)</f>
        <v>113</v>
      </c>
    </row>
    <row r="3334" spans="1:5" x14ac:dyDescent="0.25">
      <c r="A3334" s="9">
        <v>50373</v>
      </c>
      <c r="B3334" s="2">
        <v>10020</v>
      </c>
      <c r="C3334" s="2" t="s">
        <v>53</v>
      </c>
      <c r="D3334" s="2">
        <v>269</v>
      </c>
      <c r="E3334">
        <f>VLOOKUP(C3334,'Product Master'!$A$1:$C$31,3,FALSE)</f>
        <v>687</v>
      </c>
    </row>
    <row r="3335" spans="1:5" x14ac:dyDescent="0.25">
      <c r="A3335" s="9">
        <v>50374</v>
      </c>
      <c r="B3335" s="2">
        <v>10018</v>
      </c>
      <c r="C3335" s="2" t="s">
        <v>34</v>
      </c>
      <c r="D3335" s="2">
        <v>288</v>
      </c>
      <c r="E3335">
        <f>VLOOKUP(C3335,'Product Master'!$A$1:$C$31,3,FALSE)</f>
        <v>440</v>
      </c>
    </row>
    <row r="3336" spans="1:5" x14ac:dyDescent="0.25">
      <c r="A3336" s="9">
        <v>50375</v>
      </c>
      <c r="B3336" s="2">
        <v>10020</v>
      </c>
      <c r="C3336" s="2" t="s">
        <v>50</v>
      </c>
      <c r="D3336" s="2">
        <v>296</v>
      </c>
      <c r="E3336">
        <f>VLOOKUP(C3336,'Product Master'!$A$1:$C$31,3,FALSE)</f>
        <v>141</v>
      </c>
    </row>
    <row r="3337" spans="1:5" x14ac:dyDescent="0.25">
      <c r="A3337" s="9">
        <v>50376</v>
      </c>
      <c r="B3337" s="2">
        <v>10017</v>
      </c>
      <c r="C3337" s="2" t="s">
        <v>50</v>
      </c>
      <c r="D3337" s="2">
        <v>255</v>
      </c>
      <c r="E3337">
        <f>VLOOKUP(C3337,'Product Master'!$A$1:$C$31,3,FALSE)</f>
        <v>141</v>
      </c>
    </row>
    <row r="3338" spans="1:5" x14ac:dyDescent="0.25">
      <c r="A3338" s="9">
        <v>50377</v>
      </c>
      <c r="B3338" s="2">
        <v>10016</v>
      </c>
      <c r="C3338" s="2" t="s">
        <v>57</v>
      </c>
      <c r="D3338" s="2">
        <v>226</v>
      </c>
      <c r="E3338">
        <f>VLOOKUP(C3338,'Product Master'!$A$1:$C$31,3,FALSE)</f>
        <v>107</v>
      </c>
    </row>
    <row r="3339" spans="1:5" x14ac:dyDescent="0.25">
      <c r="A3339" s="9">
        <v>50378</v>
      </c>
      <c r="B3339" s="2">
        <v>10019</v>
      </c>
      <c r="C3339" s="2" t="s">
        <v>41</v>
      </c>
      <c r="D3339" s="2">
        <v>254</v>
      </c>
      <c r="E3339">
        <f>VLOOKUP(C3339,'Product Master'!$A$1:$C$31,3,FALSE)</f>
        <v>808</v>
      </c>
    </row>
    <row r="3340" spans="1:5" x14ac:dyDescent="0.25">
      <c r="A3340" s="9">
        <v>50379</v>
      </c>
      <c r="B3340" s="2">
        <v>10017</v>
      </c>
      <c r="C3340" s="2" t="s">
        <v>59</v>
      </c>
      <c r="D3340" s="2">
        <v>273</v>
      </c>
      <c r="E3340">
        <f>VLOOKUP(C3340,'Product Master'!$A$1:$C$31,3,FALSE)</f>
        <v>200</v>
      </c>
    </row>
    <row r="3341" spans="1:5" x14ac:dyDescent="0.25">
      <c r="A3341" s="9">
        <v>50380</v>
      </c>
      <c r="B3341" s="2">
        <v>10020</v>
      </c>
      <c r="C3341" s="2" t="s">
        <v>32</v>
      </c>
      <c r="D3341" s="2">
        <v>204</v>
      </c>
      <c r="E3341">
        <f>VLOOKUP(C3341,'Product Master'!$A$1:$C$31,3,FALSE)</f>
        <v>139</v>
      </c>
    </row>
    <row r="3342" spans="1:5" x14ac:dyDescent="0.25">
      <c r="A3342" s="9">
        <v>50381</v>
      </c>
      <c r="B3342" s="2">
        <v>10017</v>
      </c>
      <c r="C3342" s="2" t="s">
        <v>55</v>
      </c>
      <c r="D3342" s="2">
        <v>149</v>
      </c>
      <c r="E3342">
        <f>VLOOKUP(C3342,'Product Master'!$A$1:$C$31,3,FALSE)</f>
        <v>110</v>
      </c>
    </row>
    <row r="3343" spans="1:5" x14ac:dyDescent="0.25">
      <c r="A3343" s="9">
        <v>50382</v>
      </c>
      <c r="B3343" s="2">
        <v>10016</v>
      </c>
      <c r="C3343" s="2" t="s">
        <v>48</v>
      </c>
      <c r="D3343" s="2">
        <v>277</v>
      </c>
      <c r="E3343">
        <f>VLOOKUP(C3343,'Product Master'!$A$1:$C$31,3,FALSE)</f>
        <v>79</v>
      </c>
    </row>
    <row r="3344" spans="1:5" x14ac:dyDescent="0.25">
      <c r="A3344" s="9">
        <v>50383</v>
      </c>
      <c r="B3344" s="2">
        <v>10016</v>
      </c>
      <c r="C3344" s="2" t="s">
        <v>56</v>
      </c>
      <c r="D3344" s="2">
        <v>273</v>
      </c>
      <c r="E3344">
        <f>VLOOKUP(C3344,'Product Master'!$A$1:$C$31,3,FALSE)</f>
        <v>139</v>
      </c>
    </row>
    <row r="3345" spans="1:5" x14ac:dyDescent="0.25">
      <c r="A3345" s="9">
        <v>50384</v>
      </c>
      <c r="B3345" s="2">
        <v>10016</v>
      </c>
      <c r="C3345" s="2" t="s">
        <v>54</v>
      </c>
      <c r="D3345" s="2">
        <v>195</v>
      </c>
      <c r="E3345">
        <f>VLOOKUP(C3345,'Product Master'!$A$1:$C$31,3,FALSE)</f>
        <v>85</v>
      </c>
    </row>
    <row r="3346" spans="1:5" x14ac:dyDescent="0.25">
      <c r="A3346" s="9">
        <v>50385</v>
      </c>
      <c r="B3346" s="2">
        <v>10019</v>
      </c>
      <c r="C3346" s="2" t="s">
        <v>44</v>
      </c>
      <c r="D3346" s="2">
        <v>233</v>
      </c>
      <c r="E3346">
        <f>VLOOKUP(C3346,'Product Master'!$A$1:$C$31,3,FALSE)</f>
        <v>122</v>
      </c>
    </row>
    <row r="3347" spans="1:5" x14ac:dyDescent="0.25">
      <c r="A3347" s="9">
        <v>50386</v>
      </c>
      <c r="B3347" s="2">
        <v>10018</v>
      </c>
      <c r="C3347" s="2" t="s">
        <v>53</v>
      </c>
      <c r="D3347" s="2">
        <v>189</v>
      </c>
      <c r="E3347">
        <f>VLOOKUP(C3347,'Product Master'!$A$1:$C$31,3,FALSE)</f>
        <v>687</v>
      </c>
    </row>
    <row r="3348" spans="1:5" x14ac:dyDescent="0.25">
      <c r="A3348" s="9">
        <v>50387</v>
      </c>
      <c r="B3348" s="2">
        <v>10017</v>
      </c>
      <c r="C3348" s="2" t="s">
        <v>37</v>
      </c>
      <c r="D3348" s="2">
        <v>224</v>
      </c>
      <c r="E3348">
        <f>VLOOKUP(C3348,'Product Master'!$A$1:$C$31,3,FALSE)</f>
        <v>68</v>
      </c>
    </row>
    <row r="3349" spans="1:5" x14ac:dyDescent="0.25">
      <c r="A3349" s="9">
        <v>50388</v>
      </c>
      <c r="B3349" s="2">
        <v>10020</v>
      </c>
      <c r="C3349" s="2" t="s">
        <v>44</v>
      </c>
      <c r="D3349" s="2">
        <v>279</v>
      </c>
      <c r="E3349">
        <f>VLOOKUP(C3349,'Product Master'!$A$1:$C$31,3,FALSE)</f>
        <v>122</v>
      </c>
    </row>
    <row r="3350" spans="1:5" x14ac:dyDescent="0.25">
      <c r="A3350" s="9">
        <v>50389</v>
      </c>
      <c r="B3350" s="2">
        <v>10017</v>
      </c>
      <c r="C3350" s="2" t="s">
        <v>53</v>
      </c>
      <c r="D3350" s="2">
        <v>248</v>
      </c>
      <c r="E3350">
        <f>VLOOKUP(C3350,'Product Master'!$A$1:$C$31,3,FALSE)</f>
        <v>687</v>
      </c>
    </row>
    <row r="3351" spans="1:5" x14ac:dyDescent="0.25">
      <c r="A3351" s="9">
        <v>50390</v>
      </c>
      <c r="B3351" s="2">
        <v>10016</v>
      </c>
      <c r="C3351" s="2" t="s">
        <v>30</v>
      </c>
      <c r="D3351" s="2">
        <v>269</v>
      </c>
      <c r="E3351">
        <f>VLOOKUP(C3351,'Product Master'!$A$1:$C$31,3,FALSE)</f>
        <v>600</v>
      </c>
    </row>
    <row r="3352" spans="1:5" x14ac:dyDescent="0.25">
      <c r="A3352" s="9">
        <v>50391</v>
      </c>
      <c r="B3352" s="2">
        <v>10020</v>
      </c>
      <c r="C3352" s="2" t="s">
        <v>50</v>
      </c>
      <c r="D3352" s="2">
        <v>247</v>
      </c>
      <c r="E3352">
        <f>VLOOKUP(C3352,'Product Master'!$A$1:$C$31,3,FALSE)</f>
        <v>141</v>
      </c>
    </row>
    <row r="3353" spans="1:5" x14ac:dyDescent="0.25">
      <c r="A3353" s="9">
        <v>50392</v>
      </c>
      <c r="B3353" s="2">
        <v>10018</v>
      </c>
      <c r="C3353" s="2" t="s">
        <v>43</v>
      </c>
      <c r="D3353" s="2">
        <v>240</v>
      </c>
      <c r="E3353">
        <f>VLOOKUP(C3353,'Product Master'!$A$1:$C$31,3,FALSE)</f>
        <v>150</v>
      </c>
    </row>
    <row r="3354" spans="1:5" x14ac:dyDescent="0.25">
      <c r="A3354" s="9">
        <v>50393</v>
      </c>
      <c r="B3354" s="2">
        <v>10018</v>
      </c>
      <c r="C3354" s="2" t="s">
        <v>56</v>
      </c>
      <c r="D3354" s="2">
        <v>222</v>
      </c>
      <c r="E3354">
        <f>VLOOKUP(C3354,'Product Master'!$A$1:$C$31,3,FALSE)</f>
        <v>139</v>
      </c>
    </row>
    <row r="3355" spans="1:5" x14ac:dyDescent="0.25">
      <c r="A3355" s="9">
        <v>50394</v>
      </c>
      <c r="B3355" s="2">
        <v>10018</v>
      </c>
      <c r="C3355" s="2" t="s">
        <v>53</v>
      </c>
      <c r="D3355" s="2">
        <v>117</v>
      </c>
      <c r="E3355">
        <f>VLOOKUP(C3355,'Product Master'!$A$1:$C$31,3,FALSE)</f>
        <v>687</v>
      </c>
    </row>
    <row r="3356" spans="1:5" x14ac:dyDescent="0.25">
      <c r="A3356" s="9">
        <v>50395</v>
      </c>
      <c r="B3356" s="2">
        <v>10020</v>
      </c>
      <c r="C3356" s="2" t="s">
        <v>46</v>
      </c>
      <c r="D3356" s="2">
        <v>169</v>
      </c>
      <c r="E3356">
        <f>VLOOKUP(C3356,'Product Master'!$A$1:$C$31,3,FALSE)</f>
        <v>116</v>
      </c>
    </row>
    <row r="3357" spans="1:5" x14ac:dyDescent="0.25">
      <c r="A3357" s="9">
        <v>50396</v>
      </c>
      <c r="B3357" s="2">
        <v>10018</v>
      </c>
      <c r="C3357" s="2" t="s">
        <v>36</v>
      </c>
      <c r="D3357" s="2">
        <v>281</v>
      </c>
      <c r="E3357">
        <f>VLOOKUP(C3357,'Product Master'!$A$1:$C$31,3,FALSE)</f>
        <v>145</v>
      </c>
    </row>
    <row r="3358" spans="1:5" x14ac:dyDescent="0.25">
      <c r="A3358" s="9">
        <v>50397</v>
      </c>
      <c r="B3358" s="2">
        <v>10017</v>
      </c>
      <c r="C3358" s="2" t="s">
        <v>44</v>
      </c>
      <c r="D3358" s="2">
        <v>258</v>
      </c>
      <c r="E3358">
        <f>VLOOKUP(C3358,'Product Master'!$A$1:$C$31,3,FALSE)</f>
        <v>122</v>
      </c>
    </row>
    <row r="3359" spans="1:5" x14ac:dyDescent="0.25">
      <c r="A3359" s="9">
        <v>50398</v>
      </c>
      <c r="B3359" s="2">
        <v>10016</v>
      </c>
      <c r="C3359" s="2" t="s">
        <v>48</v>
      </c>
      <c r="D3359" s="2">
        <v>285</v>
      </c>
      <c r="E3359">
        <f>VLOOKUP(C3359,'Product Master'!$A$1:$C$31,3,FALSE)</f>
        <v>79</v>
      </c>
    </row>
    <row r="3360" spans="1:5" x14ac:dyDescent="0.25">
      <c r="A3360" s="9">
        <v>50399</v>
      </c>
      <c r="B3360" s="2">
        <v>10016</v>
      </c>
      <c r="C3360" s="2" t="s">
        <v>32</v>
      </c>
      <c r="D3360" s="2">
        <v>201</v>
      </c>
      <c r="E3360">
        <f>VLOOKUP(C3360,'Product Master'!$A$1:$C$31,3,FALSE)</f>
        <v>139</v>
      </c>
    </row>
    <row r="3361" spans="1:5" x14ac:dyDescent="0.25">
      <c r="A3361" s="9">
        <v>50400</v>
      </c>
      <c r="B3361" s="2">
        <v>10017</v>
      </c>
      <c r="C3361" s="2" t="s">
        <v>56</v>
      </c>
      <c r="D3361" s="2">
        <v>157</v>
      </c>
      <c r="E3361">
        <f>VLOOKUP(C3361,'Product Master'!$A$1:$C$31,3,FALSE)</f>
        <v>139</v>
      </c>
    </row>
    <row r="3362" spans="1:5" x14ac:dyDescent="0.25">
      <c r="A3362" s="9">
        <v>50401</v>
      </c>
      <c r="B3362" s="2">
        <v>10017</v>
      </c>
      <c r="C3362" s="2" t="s">
        <v>41</v>
      </c>
      <c r="D3362" s="2">
        <v>125</v>
      </c>
      <c r="E3362">
        <f>VLOOKUP(C3362,'Product Master'!$A$1:$C$31,3,FALSE)</f>
        <v>808</v>
      </c>
    </row>
    <row r="3363" spans="1:5" x14ac:dyDescent="0.25">
      <c r="A3363" s="9">
        <v>50402</v>
      </c>
      <c r="B3363" s="2">
        <v>10018</v>
      </c>
      <c r="C3363" s="2" t="s">
        <v>44</v>
      </c>
      <c r="D3363" s="2">
        <v>225</v>
      </c>
      <c r="E3363">
        <f>VLOOKUP(C3363,'Product Master'!$A$1:$C$31,3,FALSE)</f>
        <v>122</v>
      </c>
    </row>
    <row r="3364" spans="1:5" x14ac:dyDescent="0.25">
      <c r="A3364" s="9">
        <v>50403</v>
      </c>
      <c r="B3364" s="2">
        <v>10018</v>
      </c>
      <c r="C3364" s="2" t="s">
        <v>55</v>
      </c>
      <c r="D3364" s="2">
        <v>178</v>
      </c>
      <c r="E3364">
        <f>VLOOKUP(C3364,'Product Master'!$A$1:$C$31,3,FALSE)</f>
        <v>110</v>
      </c>
    </row>
    <row r="3365" spans="1:5" x14ac:dyDescent="0.25">
      <c r="A3365" s="9">
        <v>50404</v>
      </c>
      <c r="B3365" s="2">
        <v>10019</v>
      </c>
      <c r="C3365" s="2" t="s">
        <v>44</v>
      </c>
      <c r="D3365" s="2">
        <v>282</v>
      </c>
      <c r="E3365">
        <f>VLOOKUP(C3365,'Product Master'!$A$1:$C$31,3,FALSE)</f>
        <v>122</v>
      </c>
    </row>
    <row r="3366" spans="1:5" x14ac:dyDescent="0.25">
      <c r="A3366" s="9">
        <v>50405</v>
      </c>
      <c r="B3366" s="2">
        <v>10020</v>
      </c>
      <c r="C3366" s="2" t="s">
        <v>51</v>
      </c>
      <c r="D3366" s="2">
        <v>257</v>
      </c>
      <c r="E3366">
        <f>VLOOKUP(C3366,'Product Master'!$A$1:$C$31,3,FALSE)</f>
        <v>87</v>
      </c>
    </row>
    <row r="3367" spans="1:5" x14ac:dyDescent="0.25">
      <c r="A3367" s="9">
        <v>50406</v>
      </c>
      <c r="B3367" s="2">
        <v>10020</v>
      </c>
      <c r="C3367" s="2" t="s">
        <v>32</v>
      </c>
      <c r="D3367" s="2">
        <v>183</v>
      </c>
      <c r="E3367">
        <f>VLOOKUP(C3367,'Product Master'!$A$1:$C$31,3,FALSE)</f>
        <v>139</v>
      </c>
    </row>
    <row r="3368" spans="1:5" x14ac:dyDescent="0.25">
      <c r="A3368" s="9">
        <v>50407</v>
      </c>
      <c r="B3368" s="2">
        <v>10019</v>
      </c>
      <c r="C3368" s="2" t="s">
        <v>46</v>
      </c>
      <c r="D3368" s="2">
        <v>203</v>
      </c>
      <c r="E3368">
        <f>VLOOKUP(C3368,'Product Master'!$A$1:$C$31,3,FALSE)</f>
        <v>116</v>
      </c>
    </row>
    <row r="3369" spans="1:5" x14ac:dyDescent="0.25">
      <c r="A3369" s="9">
        <v>50408</v>
      </c>
      <c r="B3369" s="2">
        <v>10017</v>
      </c>
      <c r="C3369" s="2" t="s">
        <v>30</v>
      </c>
      <c r="D3369" s="2">
        <v>274</v>
      </c>
      <c r="E3369">
        <f>VLOOKUP(C3369,'Product Master'!$A$1:$C$31,3,FALSE)</f>
        <v>600</v>
      </c>
    </row>
    <row r="3370" spans="1:5" x14ac:dyDescent="0.25">
      <c r="A3370" s="9">
        <v>50409</v>
      </c>
      <c r="B3370" s="2">
        <v>10020</v>
      </c>
      <c r="C3370" s="2" t="s">
        <v>58</v>
      </c>
      <c r="D3370" s="2">
        <v>120</v>
      </c>
      <c r="E3370">
        <f>VLOOKUP(C3370,'Product Master'!$A$1:$C$31,3,FALSE)</f>
        <v>129</v>
      </c>
    </row>
    <row r="3371" spans="1:5" x14ac:dyDescent="0.25">
      <c r="A3371" s="9">
        <v>50410</v>
      </c>
      <c r="B3371" s="2">
        <v>10020</v>
      </c>
      <c r="C3371" s="2" t="s">
        <v>55</v>
      </c>
      <c r="D3371" s="2">
        <v>233</v>
      </c>
      <c r="E3371">
        <f>VLOOKUP(C3371,'Product Master'!$A$1:$C$31,3,FALSE)</f>
        <v>110</v>
      </c>
    </row>
    <row r="3372" spans="1:5" x14ac:dyDescent="0.25">
      <c r="A3372" s="9">
        <v>50411</v>
      </c>
      <c r="B3372" s="2">
        <v>10019</v>
      </c>
      <c r="C3372" s="2" t="s">
        <v>47</v>
      </c>
      <c r="D3372" s="2">
        <v>249</v>
      </c>
      <c r="E3372">
        <f>VLOOKUP(C3372,'Product Master'!$A$1:$C$31,3,FALSE)</f>
        <v>291</v>
      </c>
    </row>
    <row r="3373" spans="1:5" x14ac:dyDescent="0.25">
      <c r="A3373" s="9">
        <v>50412</v>
      </c>
      <c r="B3373" s="2">
        <v>10018</v>
      </c>
      <c r="C3373" s="2" t="s">
        <v>42</v>
      </c>
      <c r="D3373" s="2">
        <v>287</v>
      </c>
      <c r="E3373">
        <f>VLOOKUP(C3373,'Product Master'!$A$1:$C$31,3,FALSE)</f>
        <v>97</v>
      </c>
    </row>
    <row r="3374" spans="1:5" x14ac:dyDescent="0.25">
      <c r="A3374" s="9">
        <v>50413</v>
      </c>
      <c r="B3374" s="2">
        <v>10017</v>
      </c>
      <c r="C3374" s="2" t="s">
        <v>59</v>
      </c>
      <c r="D3374" s="2">
        <v>265</v>
      </c>
      <c r="E3374">
        <f>VLOOKUP(C3374,'Product Master'!$A$1:$C$31,3,FALSE)</f>
        <v>200</v>
      </c>
    </row>
    <row r="3375" spans="1:5" x14ac:dyDescent="0.25">
      <c r="A3375" s="9">
        <v>50414</v>
      </c>
      <c r="B3375" s="2">
        <v>10020</v>
      </c>
      <c r="C3375" s="2" t="s">
        <v>46</v>
      </c>
      <c r="D3375" s="2">
        <v>166</v>
      </c>
      <c r="E3375">
        <f>VLOOKUP(C3375,'Product Master'!$A$1:$C$31,3,FALSE)</f>
        <v>116</v>
      </c>
    </row>
    <row r="3376" spans="1:5" x14ac:dyDescent="0.25">
      <c r="A3376" s="9">
        <v>50415</v>
      </c>
      <c r="B3376" s="2">
        <v>10020</v>
      </c>
      <c r="C3376" s="2" t="s">
        <v>46</v>
      </c>
      <c r="D3376" s="2">
        <v>206</v>
      </c>
      <c r="E3376">
        <f>VLOOKUP(C3376,'Product Master'!$A$1:$C$31,3,FALSE)</f>
        <v>116</v>
      </c>
    </row>
    <row r="3377" spans="1:5" x14ac:dyDescent="0.25">
      <c r="A3377" s="9">
        <v>50416</v>
      </c>
      <c r="B3377" s="2">
        <v>10017</v>
      </c>
      <c r="C3377" s="2" t="s">
        <v>47</v>
      </c>
      <c r="D3377" s="2">
        <v>111</v>
      </c>
      <c r="E3377">
        <f>VLOOKUP(C3377,'Product Master'!$A$1:$C$31,3,FALSE)</f>
        <v>291</v>
      </c>
    </row>
    <row r="3378" spans="1:5" x14ac:dyDescent="0.25">
      <c r="A3378" s="9">
        <v>50417</v>
      </c>
      <c r="B3378" s="2">
        <v>10020</v>
      </c>
      <c r="C3378" s="2" t="s">
        <v>39</v>
      </c>
      <c r="D3378" s="2">
        <v>89</v>
      </c>
      <c r="E3378">
        <f>VLOOKUP(C3378,'Product Master'!$A$1:$C$31,3,FALSE)</f>
        <v>515</v>
      </c>
    </row>
    <row r="3379" spans="1:5" x14ac:dyDescent="0.25">
      <c r="A3379" s="9">
        <v>50418</v>
      </c>
      <c r="B3379" s="2">
        <v>10019</v>
      </c>
      <c r="C3379" s="2" t="s">
        <v>46</v>
      </c>
      <c r="D3379" s="2">
        <v>220</v>
      </c>
      <c r="E3379">
        <f>VLOOKUP(C3379,'Product Master'!$A$1:$C$31,3,FALSE)</f>
        <v>116</v>
      </c>
    </row>
    <row r="3380" spans="1:5" x14ac:dyDescent="0.25">
      <c r="A3380" s="9">
        <v>50419</v>
      </c>
      <c r="B3380" s="2">
        <v>10017</v>
      </c>
      <c r="C3380" s="2" t="s">
        <v>57</v>
      </c>
      <c r="D3380" s="2">
        <v>215</v>
      </c>
      <c r="E3380">
        <f>VLOOKUP(C3380,'Product Master'!$A$1:$C$31,3,FALSE)</f>
        <v>107</v>
      </c>
    </row>
    <row r="3381" spans="1:5" x14ac:dyDescent="0.25">
      <c r="A3381" s="9">
        <v>50420</v>
      </c>
      <c r="B3381" s="2">
        <v>10019</v>
      </c>
      <c r="C3381" s="2" t="s">
        <v>31</v>
      </c>
      <c r="D3381" s="2">
        <v>172</v>
      </c>
      <c r="E3381">
        <f>VLOOKUP(C3381,'Product Master'!$A$1:$C$31,3,FALSE)</f>
        <v>114</v>
      </c>
    </row>
    <row r="3382" spans="1:5" x14ac:dyDescent="0.25">
      <c r="A3382" s="9">
        <v>50421</v>
      </c>
      <c r="B3382" s="2">
        <v>10020</v>
      </c>
      <c r="C3382" s="2" t="s">
        <v>57</v>
      </c>
      <c r="D3382" s="2">
        <v>233</v>
      </c>
      <c r="E3382">
        <f>VLOOKUP(C3382,'Product Master'!$A$1:$C$31,3,FALSE)</f>
        <v>107</v>
      </c>
    </row>
    <row r="3383" spans="1:5" x14ac:dyDescent="0.25">
      <c r="A3383" s="9">
        <v>50422</v>
      </c>
      <c r="B3383" s="2">
        <v>10018</v>
      </c>
      <c r="C3383" s="2" t="s">
        <v>35</v>
      </c>
      <c r="D3383" s="2">
        <v>230</v>
      </c>
      <c r="E3383">
        <f>VLOOKUP(C3383,'Product Master'!$A$1:$C$31,3,FALSE)</f>
        <v>113</v>
      </c>
    </row>
    <row r="3384" spans="1:5" x14ac:dyDescent="0.25">
      <c r="A3384" s="9">
        <v>50423</v>
      </c>
      <c r="B3384" s="2">
        <v>10018</v>
      </c>
      <c r="C3384" s="2" t="s">
        <v>40</v>
      </c>
      <c r="D3384" s="2">
        <v>94</v>
      </c>
      <c r="E3384">
        <f>VLOOKUP(C3384,'Product Master'!$A$1:$C$31,3,FALSE)</f>
        <v>239</v>
      </c>
    </row>
    <row r="3385" spans="1:5" x14ac:dyDescent="0.25">
      <c r="A3385" s="9">
        <v>50424</v>
      </c>
      <c r="B3385" s="2">
        <v>10018</v>
      </c>
      <c r="C3385" s="2" t="s">
        <v>33</v>
      </c>
      <c r="D3385" s="2">
        <v>299</v>
      </c>
      <c r="E3385">
        <f>VLOOKUP(C3385,'Product Master'!$A$1:$C$31,3,FALSE)</f>
        <v>84</v>
      </c>
    </row>
    <row r="3386" spans="1:5" x14ac:dyDescent="0.25">
      <c r="A3386" s="9">
        <v>50425</v>
      </c>
      <c r="B3386" s="2">
        <v>10020</v>
      </c>
      <c r="C3386" s="2" t="s">
        <v>52</v>
      </c>
      <c r="D3386" s="2">
        <v>84</v>
      </c>
      <c r="E3386">
        <f>VLOOKUP(C3386,'Product Master'!$A$1:$C$31,3,FALSE)</f>
        <v>239</v>
      </c>
    </row>
    <row r="3387" spans="1:5" x14ac:dyDescent="0.25">
      <c r="A3387" s="9">
        <v>50426</v>
      </c>
      <c r="B3387" s="2">
        <v>10019</v>
      </c>
      <c r="C3387" s="2" t="s">
        <v>44</v>
      </c>
      <c r="D3387" s="2">
        <v>269</v>
      </c>
      <c r="E3387">
        <f>VLOOKUP(C3387,'Product Master'!$A$1:$C$31,3,FALSE)</f>
        <v>122</v>
      </c>
    </row>
    <row r="3388" spans="1:5" x14ac:dyDescent="0.25">
      <c r="A3388" s="9">
        <v>50427</v>
      </c>
      <c r="B3388" s="2">
        <v>10017</v>
      </c>
      <c r="C3388" s="2" t="s">
        <v>30</v>
      </c>
      <c r="D3388" s="2">
        <v>129</v>
      </c>
      <c r="E3388">
        <f>VLOOKUP(C3388,'Product Master'!$A$1:$C$31,3,FALSE)</f>
        <v>600</v>
      </c>
    </row>
    <row r="3389" spans="1:5" x14ac:dyDescent="0.25">
      <c r="A3389" s="9">
        <v>50428</v>
      </c>
      <c r="B3389" s="2">
        <v>10020</v>
      </c>
      <c r="C3389" s="2" t="s">
        <v>30</v>
      </c>
      <c r="D3389" s="2">
        <v>172</v>
      </c>
      <c r="E3389">
        <f>VLOOKUP(C3389,'Product Master'!$A$1:$C$31,3,FALSE)</f>
        <v>600</v>
      </c>
    </row>
    <row r="3390" spans="1:5" x14ac:dyDescent="0.25">
      <c r="A3390" s="9">
        <v>50429</v>
      </c>
      <c r="B3390" s="2">
        <v>10020</v>
      </c>
      <c r="C3390" s="2" t="s">
        <v>50</v>
      </c>
      <c r="D3390" s="2">
        <v>189</v>
      </c>
      <c r="E3390">
        <f>VLOOKUP(C3390,'Product Master'!$A$1:$C$31,3,FALSE)</f>
        <v>141</v>
      </c>
    </row>
    <row r="3391" spans="1:5" x14ac:dyDescent="0.25">
      <c r="A3391" s="9">
        <v>50430</v>
      </c>
      <c r="B3391" s="2">
        <v>10020</v>
      </c>
      <c r="C3391" s="2" t="s">
        <v>52</v>
      </c>
      <c r="D3391" s="2">
        <v>175</v>
      </c>
      <c r="E3391">
        <f>VLOOKUP(C3391,'Product Master'!$A$1:$C$31,3,FALSE)</f>
        <v>239</v>
      </c>
    </row>
    <row r="3392" spans="1:5" x14ac:dyDescent="0.25">
      <c r="A3392" s="9">
        <v>50431</v>
      </c>
      <c r="B3392" s="2">
        <v>10016</v>
      </c>
      <c r="C3392" s="2" t="s">
        <v>34</v>
      </c>
      <c r="D3392" s="2">
        <v>170</v>
      </c>
      <c r="E3392">
        <f>VLOOKUP(C3392,'Product Master'!$A$1:$C$31,3,FALSE)</f>
        <v>440</v>
      </c>
    </row>
    <row r="3393" spans="1:5" x14ac:dyDescent="0.25">
      <c r="A3393" s="9">
        <v>50432</v>
      </c>
      <c r="B3393" s="2">
        <v>10018</v>
      </c>
      <c r="C3393" s="2" t="s">
        <v>36</v>
      </c>
      <c r="D3393" s="2">
        <v>170</v>
      </c>
      <c r="E3393">
        <f>VLOOKUP(C3393,'Product Master'!$A$1:$C$31,3,FALSE)</f>
        <v>145</v>
      </c>
    </row>
    <row r="3394" spans="1:5" x14ac:dyDescent="0.25">
      <c r="A3394" s="9">
        <v>50433</v>
      </c>
      <c r="B3394" s="2">
        <v>10019</v>
      </c>
      <c r="C3394" s="2" t="s">
        <v>39</v>
      </c>
      <c r="D3394" s="2">
        <v>273</v>
      </c>
      <c r="E3394">
        <f>VLOOKUP(C3394,'Product Master'!$A$1:$C$31,3,FALSE)</f>
        <v>515</v>
      </c>
    </row>
    <row r="3395" spans="1:5" x14ac:dyDescent="0.25">
      <c r="A3395" s="9">
        <v>50434</v>
      </c>
      <c r="B3395" s="2">
        <v>10019</v>
      </c>
      <c r="C3395" s="2" t="s">
        <v>41</v>
      </c>
      <c r="D3395" s="2">
        <v>292</v>
      </c>
      <c r="E3395">
        <f>VLOOKUP(C3395,'Product Master'!$A$1:$C$31,3,FALSE)</f>
        <v>808</v>
      </c>
    </row>
    <row r="3396" spans="1:5" x14ac:dyDescent="0.25">
      <c r="A3396" s="9">
        <v>50435</v>
      </c>
      <c r="B3396" s="2">
        <v>10017</v>
      </c>
      <c r="C3396" s="2" t="s">
        <v>39</v>
      </c>
      <c r="D3396" s="2">
        <v>90</v>
      </c>
      <c r="E3396">
        <f>VLOOKUP(C3396,'Product Master'!$A$1:$C$31,3,FALSE)</f>
        <v>515</v>
      </c>
    </row>
    <row r="3397" spans="1:5" x14ac:dyDescent="0.25">
      <c r="A3397" s="9">
        <v>50436</v>
      </c>
      <c r="B3397" s="2">
        <v>10018</v>
      </c>
      <c r="C3397" s="2" t="s">
        <v>31</v>
      </c>
      <c r="D3397" s="2">
        <v>217</v>
      </c>
      <c r="E3397">
        <f>VLOOKUP(C3397,'Product Master'!$A$1:$C$31,3,FALSE)</f>
        <v>114</v>
      </c>
    </row>
    <row r="3398" spans="1:5" x14ac:dyDescent="0.25">
      <c r="A3398" s="9">
        <v>50437</v>
      </c>
      <c r="B3398" s="2">
        <v>10016</v>
      </c>
      <c r="C3398" s="2" t="s">
        <v>53</v>
      </c>
      <c r="D3398" s="2">
        <v>108</v>
      </c>
      <c r="E3398">
        <f>VLOOKUP(C3398,'Product Master'!$A$1:$C$31,3,FALSE)</f>
        <v>687</v>
      </c>
    </row>
    <row r="3399" spans="1:5" x14ac:dyDescent="0.25">
      <c r="A3399" s="9">
        <v>50438</v>
      </c>
      <c r="B3399" s="2">
        <v>10020</v>
      </c>
      <c r="C3399" s="2" t="s">
        <v>45</v>
      </c>
      <c r="D3399" s="2">
        <v>170</v>
      </c>
      <c r="E3399">
        <f>VLOOKUP(C3399,'Product Master'!$A$1:$C$31,3,FALSE)</f>
        <v>92</v>
      </c>
    </row>
    <row r="3400" spans="1:5" x14ac:dyDescent="0.25">
      <c r="A3400" s="9">
        <v>50439</v>
      </c>
      <c r="B3400" s="2">
        <v>10018</v>
      </c>
      <c r="C3400" s="2" t="s">
        <v>33</v>
      </c>
      <c r="D3400" s="2">
        <v>205</v>
      </c>
      <c r="E3400">
        <f>VLOOKUP(C3400,'Product Master'!$A$1:$C$31,3,FALSE)</f>
        <v>84</v>
      </c>
    </row>
    <row r="3401" spans="1:5" x14ac:dyDescent="0.25">
      <c r="A3401" s="9">
        <v>50440</v>
      </c>
      <c r="B3401" s="2">
        <v>10016</v>
      </c>
      <c r="C3401" s="2" t="s">
        <v>32</v>
      </c>
      <c r="D3401" s="2">
        <v>176</v>
      </c>
      <c r="E3401">
        <f>VLOOKUP(C3401,'Product Master'!$A$1:$C$31,3,FALSE)</f>
        <v>139</v>
      </c>
    </row>
    <row r="3402" spans="1:5" x14ac:dyDescent="0.25">
      <c r="A3402" s="9">
        <v>50441</v>
      </c>
      <c r="B3402" s="2">
        <v>10020</v>
      </c>
      <c r="C3402" s="2" t="s">
        <v>47</v>
      </c>
      <c r="D3402" s="2">
        <v>157</v>
      </c>
      <c r="E3402">
        <f>VLOOKUP(C3402,'Product Master'!$A$1:$C$31,3,FALSE)</f>
        <v>291</v>
      </c>
    </row>
    <row r="3403" spans="1:5" x14ac:dyDescent="0.25">
      <c r="A3403" s="9">
        <v>50442</v>
      </c>
      <c r="B3403" s="2">
        <v>10019</v>
      </c>
      <c r="C3403" s="2" t="s">
        <v>43</v>
      </c>
      <c r="D3403" s="2">
        <v>100</v>
      </c>
      <c r="E3403">
        <f>VLOOKUP(C3403,'Product Master'!$A$1:$C$31,3,FALSE)</f>
        <v>150</v>
      </c>
    </row>
    <row r="3404" spans="1:5" x14ac:dyDescent="0.25">
      <c r="A3404" s="9">
        <v>50443</v>
      </c>
      <c r="B3404" s="2">
        <v>10019</v>
      </c>
      <c r="C3404" s="2" t="s">
        <v>44</v>
      </c>
      <c r="D3404" s="2">
        <v>176</v>
      </c>
      <c r="E3404">
        <f>VLOOKUP(C3404,'Product Master'!$A$1:$C$31,3,FALSE)</f>
        <v>122</v>
      </c>
    </row>
    <row r="3405" spans="1:5" x14ac:dyDescent="0.25">
      <c r="A3405" s="9">
        <v>50444</v>
      </c>
      <c r="B3405" s="2">
        <v>10016</v>
      </c>
      <c r="C3405" s="2" t="s">
        <v>43</v>
      </c>
      <c r="D3405" s="2">
        <v>288</v>
      </c>
      <c r="E3405">
        <f>VLOOKUP(C3405,'Product Master'!$A$1:$C$31,3,FALSE)</f>
        <v>150</v>
      </c>
    </row>
    <row r="3406" spans="1:5" x14ac:dyDescent="0.25">
      <c r="A3406" s="9">
        <v>50445</v>
      </c>
      <c r="B3406" s="2">
        <v>10018</v>
      </c>
      <c r="C3406" s="2" t="s">
        <v>48</v>
      </c>
      <c r="D3406" s="2">
        <v>261</v>
      </c>
      <c r="E3406">
        <f>VLOOKUP(C3406,'Product Master'!$A$1:$C$31,3,FALSE)</f>
        <v>79</v>
      </c>
    </row>
    <row r="3407" spans="1:5" x14ac:dyDescent="0.25">
      <c r="A3407" s="9">
        <v>50446</v>
      </c>
      <c r="B3407" s="2">
        <v>10020</v>
      </c>
      <c r="C3407" s="2" t="s">
        <v>41</v>
      </c>
      <c r="D3407" s="2">
        <v>268</v>
      </c>
      <c r="E3407">
        <f>VLOOKUP(C3407,'Product Master'!$A$1:$C$31,3,FALSE)</f>
        <v>808</v>
      </c>
    </row>
    <row r="3408" spans="1:5" x14ac:dyDescent="0.25">
      <c r="A3408" s="9">
        <v>50447</v>
      </c>
      <c r="B3408" s="2">
        <v>10019</v>
      </c>
      <c r="C3408" s="2" t="s">
        <v>44</v>
      </c>
      <c r="D3408" s="2">
        <v>222</v>
      </c>
      <c r="E3408">
        <f>VLOOKUP(C3408,'Product Master'!$A$1:$C$31,3,FALSE)</f>
        <v>122</v>
      </c>
    </row>
    <row r="3409" spans="1:5" x14ac:dyDescent="0.25">
      <c r="A3409" s="9">
        <v>50448</v>
      </c>
      <c r="B3409" s="2">
        <v>10016</v>
      </c>
      <c r="C3409" s="2" t="s">
        <v>31</v>
      </c>
      <c r="D3409" s="2">
        <v>219</v>
      </c>
      <c r="E3409">
        <f>VLOOKUP(C3409,'Product Master'!$A$1:$C$31,3,FALSE)</f>
        <v>114</v>
      </c>
    </row>
    <row r="3410" spans="1:5" x14ac:dyDescent="0.25">
      <c r="A3410" s="9">
        <v>50449</v>
      </c>
      <c r="B3410" s="2">
        <v>10016</v>
      </c>
      <c r="C3410" s="2" t="s">
        <v>52</v>
      </c>
      <c r="D3410" s="2">
        <v>116</v>
      </c>
      <c r="E3410">
        <f>VLOOKUP(C3410,'Product Master'!$A$1:$C$31,3,FALSE)</f>
        <v>239</v>
      </c>
    </row>
    <row r="3411" spans="1:5" x14ac:dyDescent="0.25">
      <c r="A3411" s="9">
        <v>50450</v>
      </c>
      <c r="B3411" s="2">
        <v>10020</v>
      </c>
      <c r="C3411" s="2" t="s">
        <v>41</v>
      </c>
      <c r="D3411" s="2">
        <v>160</v>
      </c>
      <c r="E3411">
        <f>VLOOKUP(C3411,'Product Master'!$A$1:$C$31,3,FALSE)</f>
        <v>808</v>
      </c>
    </row>
    <row r="3412" spans="1:5" x14ac:dyDescent="0.25">
      <c r="A3412" s="9">
        <v>50451</v>
      </c>
      <c r="B3412" s="2">
        <v>10018</v>
      </c>
      <c r="C3412" s="2" t="s">
        <v>30</v>
      </c>
      <c r="D3412" s="2">
        <v>50</v>
      </c>
      <c r="E3412">
        <f>VLOOKUP(C3412,'Product Master'!$A$1:$C$31,3,FALSE)</f>
        <v>600</v>
      </c>
    </row>
    <row r="3413" spans="1:5" x14ac:dyDescent="0.25">
      <c r="A3413" s="9">
        <v>50452</v>
      </c>
      <c r="B3413" s="2">
        <v>10019</v>
      </c>
      <c r="C3413" s="2" t="s">
        <v>58</v>
      </c>
      <c r="D3413" s="2">
        <v>190</v>
      </c>
      <c r="E3413">
        <f>VLOOKUP(C3413,'Product Master'!$A$1:$C$31,3,FALSE)</f>
        <v>129</v>
      </c>
    </row>
    <row r="3414" spans="1:5" x14ac:dyDescent="0.25">
      <c r="A3414" s="9">
        <v>50453</v>
      </c>
      <c r="B3414" s="2">
        <v>10019</v>
      </c>
      <c r="C3414" s="2" t="s">
        <v>44</v>
      </c>
      <c r="D3414" s="2">
        <v>168</v>
      </c>
      <c r="E3414">
        <f>VLOOKUP(C3414,'Product Master'!$A$1:$C$31,3,FALSE)</f>
        <v>122</v>
      </c>
    </row>
    <row r="3415" spans="1:5" x14ac:dyDescent="0.25">
      <c r="A3415" s="9">
        <v>50454</v>
      </c>
      <c r="B3415" s="2">
        <v>10017</v>
      </c>
      <c r="C3415" s="2" t="s">
        <v>59</v>
      </c>
      <c r="D3415" s="2">
        <v>120</v>
      </c>
      <c r="E3415">
        <f>VLOOKUP(C3415,'Product Master'!$A$1:$C$31,3,FALSE)</f>
        <v>200</v>
      </c>
    </row>
    <row r="3416" spans="1:5" x14ac:dyDescent="0.25">
      <c r="A3416" s="9">
        <v>50455</v>
      </c>
      <c r="B3416" s="2">
        <v>10019</v>
      </c>
      <c r="C3416" s="2" t="s">
        <v>47</v>
      </c>
      <c r="D3416" s="2">
        <v>226</v>
      </c>
      <c r="E3416">
        <f>VLOOKUP(C3416,'Product Master'!$A$1:$C$31,3,FALSE)</f>
        <v>291</v>
      </c>
    </row>
    <row r="3417" spans="1:5" x14ac:dyDescent="0.25">
      <c r="A3417" s="9">
        <v>50456</v>
      </c>
      <c r="B3417" s="2">
        <v>10019</v>
      </c>
      <c r="C3417" s="2" t="s">
        <v>51</v>
      </c>
      <c r="D3417" s="2">
        <v>194</v>
      </c>
      <c r="E3417">
        <f>VLOOKUP(C3417,'Product Master'!$A$1:$C$31,3,FALSE)</f>
        <v>87</v>
      </c>
    </row>
    <row r="3418" spans="1:5" x14ac:dyDescent="0.25">
      <c r="A3418" s="9">
        <v>50457</v>
      </c>
      <c r="B3418" s="2">
        <v>10019</v>
      </c>
      <c r="C3418" s="2" t="s">
        <v>58</v>
      </c>
      <c r="D3418" s="2">
        <v>224</v>
      </c>
      <c r="E3418">
        <f>VLOOKUP(C3418,'Product Master'!$A$1:$C$31,3,FALSE)</f>
        <v>129</v>
      </c>
    </row>
    <row r="3419" spans="1:5" x14ac:dyDescent="0.25">
      <c r="A3419" s="9">
        <v>50458</v>
      </c>
      <c r="B3419" s="2">
        <v>10019</v>
      </c>
      <c r="C3419" s="2" t="s">
        <v>30</v>
      </c>
      <c r="D3419" s="2">
        <v>165</v>
      </c>
      <c r="E3419">
        <f>VLOOKUP(C3419,'Product Master'!$A$1:$C$31,3,FALSE)</f>
        <v>600</v>
      </c>
    </row>
    <row r="3420" spans="1:5" x14ac:dyDescent="0.25">
      <c r="A3420" s="9">
        <v>50459</v>
      </c>
      <c r="B3420" s="2">
        <v>10017</v>
      </c>
      <c r="C3420" s="2" t="s">
        <v>52</v>
      </c>
      <c r="D3420" s="2">
        <v>88</v>
      </c>
      <c r="E3420">
        <f>VLOOKUP(C3420,'Product Master'!$A$1:$C$31,3,FALSE)</f>
        <v>239</v>
      </c>
    </row>
    <row r="3421" spans="1:5" x14ac:dyDescent="0.25">
      <c r="A3421" s="9">
        <v>50460</v>
      </c>
      <c r="B3421" s="2">
        <v>10020</v>
      </c>
      <c r="C3421" s="2" t="s">
        <v>34</v>
      </c>
      <c r="D3421" s="2">
        <v>231</v>
      </c>
      <c r="E3421">
        <f>VLOOKUP(C3421,'Product Master'!$A$1:$C$31,3,FALSE)</f>
        <v>440</v>
      </c>
    </row>
    <row r="3422" spans="1:5" x14ac:dyDescent="0.25">
      <c r="A3422" s="9">
        <v>50461</v>
      </c>
      <c r="B3422" s="2">
        <v>10016</v>
      </c>
      <c r="C3422" s="2" t="s">
        <v>34</v>
      </c>
      <c r="D3422" s="2">
        <v>265</v>
      </c>
      <c r="E3422">
        <f>VLOOKUP(C3422,'Product Master'!$A$1:$C$31,3,FALSE)</f>
        <v>440</v>
      </c>
    </row>
    <row r="3423" spans="1:5" x14ac:dyDescent="0.25">
      <c r="A3423" s="9">
        <v>50462</v>
      </c>
      <c r="B3423" s="2">
        <v>10019</v>
      </c>
      <c r="C3423" s="2" t="s">
        <v>42</v>
      </c>
      <c r="D3423" s="2">
        <v>236</v>
      </c>
      <c r="E3423">
        <f>VLOOKUP(C3423,'Product Master'!$A$1:$C$31,3,FALSE)</f>
        <v>97</v>
      </c>
    </row>
    <row r="3424" spans="1:5" x14ac:dyDescent="0.25">
      <c r="A3424" s="9">
        <v>50463</v>
      </c>
      <c r="B3424" s="2">
        <v>10018</v>
      </c>
      <c r="C3424" s="2" t="s">
        <v>41</v>
      </c>
      <c r="D3424" s="2">
        <v>66</v>
      </c>
      <c r="E3424">
        <f>VLOOKUP(C3424,'Product Master'!$A$1:$C$31,3,FALSE)</f>
        <v>808</v>
      </c>
    </row>
    <row r="3425" spans="1:5" x14ac:dyDescent="0.25">
      <c r="A3425" s="9">
        <v>50464</v>
      </c>
      <c r="B3425" s="2">
        <v>10017</v>
      </c>
      <c r="C3425" s="2" t="s">
        <v>53</v>
      </c>
      <c r="D3425" s="2">
        <v>207</v>
      </c>
      <c r="E3425">
        <f>VLOOKUP(C3425,'Product Master'!$A$1:$C$31,3,FALSE)</f>
        <v>687</v>
      </c>
    </row>
    <row r="3426" spans="1:5" x14ac:dyDescent="0.25">
      <c r="A3426" s="9">
        <v>50465</v>
      </c>
      <c r="B3426" s="2">
        <v>10019</v>
      </c>
      <c r="C3426" s="2" t="s">
        <v>35</v>
      </c>
      <c r="D3426" s="2">
        <v>145</v>
      </c>
      <c r="E3426">
        <f>VLOOKUP(C3426,'Product Master'!$A$1:$C$31,3,FALSE)</f>
        <v>113</v>
      </c>
    </row>
    <row r="3427" spans="1:5" x14ac:dyDescent="0.25">
      <c r="A3427" s="9">
        <v>50466</v>
      </c>
      <c r="B3427" s="2">
        <v>10020</v>
      </c>
      <c r="C3427" s="2" t="s">
        <v>41</v>
      </c>
      <c r="D3427" s="2">
        <v>76</v>
      </c>
      <c r="E3427">
        <f>VLOOKUP(C3427,'Product Master'!$A$1:$C$31,3,FALSE)</f>
        <v>808</v>
      </c>
    </row>
    <row r="3428" spans="1:5" x14ac:dyDescent="0.25">
      <c r="A3428" s="9">
        <v>50467</v>
      </c>
      <c r="B3428" s="2">
        <v>10016</v>
      </c>
      <c r="C3428" s="2" t="s">
        <v>40</v>
      </c>
      <c r="D3428" s="2">
        <v>209</v>
      </c>
      <c r="E3428">
        <f>VLOOKUP(C3428,'Product Master'!$A$1:$C$31,3,FALSE)</f>
        <v>239</v>
      </c>
    </row>
    <row r="3429" spans="1:5" x14ac:dyDescent="0.25">
      <c r="A3429" s="9">
        <v>50468</v>
      </c>
      <c r="B3429" s="2">
        <v>10016</v>
      </c>
      <c r="C3429" s="2" t="s">
        <v>49</v>
      </c>
      <c r="D3429" s="2">
        <v>233</v>
      </c>
      <c r="E3429">
        <f>VLOOKUP(C3429,'Product Master'!$A$1:$C$31,3,FALSE)</f>
        <v>70</v>
      </c>
    </row>
    <row r="3430" spans="1:5" x14ac:dyDescent="0.25">
      <c r="A3430" s="9">
        <v>50469</v>
      </c>
      <c r="B3430" s="2">
        <v>10019</v>
      </c>
      <c r="C3430" s="2" t="s">
        <v>43</v>
      </c>
      <c r="D3430" s="2">
        <v>265</v>
      </c>
      <c r="E3430">
        <f>VLOOKUP(C3430,'Product Master'!$A$1:$C$31,3,FALSE)</f>
        <v>150</v>
      </c>
    </row>
    <row r="3431" spans="1:5" x14ac:dyDescent="0.25">
      <c r="A3431" s="9">
        <v>50470</v>
      </c>
      <c r="B3431" s="2">
        <v>10018</v>
      </c>
      <c r="C3431" s="2" t="s">
        <v>52</v>
      </c>
      <c r="D3431" s="2">
        <v>275</v>
      </c>
      <c r="E3431">
        <f>VLOOKUP(C3431,'Product Master'!$A$1:$C$31,3,FALSE)</f>
        <v>239</v>
      </c>
    </row>
    <row r="3432" spans="1:5" x14ac:dyDescent="0.25">
      <c r="A3432" s="9">
        <v>50471</v>
      </c>
      <c r="B3432" s="2">
        <v>10016</v>
      </c>
      <c r="C3432" s="2" t="s">
        <v>55</v>
      </c>
      <c r="D3432" s="2">
        <v>284</v>
      </c>
      <c r="E3432">
        <f>VLOOKUP(C3432,'Product Master'!$A$1:$C$31,3,FALSE)</f>
        <v>110</v>
      </c>
    </row>
    <row r="3433" spans="1:5" x14ac:dyDescent="0.25">
      <c r="A3433" s="9">
        <v>50472</v>
      </c>
      <c r="B3433" s="2">
        <v>10020</v>
      </c>
      <c r="C3433" s="2" t="s">
        <v>31</v>
      </c>
      <c r="D3433" s="2">
        <v>283</v>
      </c>
      <c r="E3433">
        <f>VLOOKUP(C3433,'Product Master'!$A$1:$C$31,3,FALSE)</f>
        <v>114</v>
      </c>
    </row>
    <row r="3434" spans="1:5" x14ac:dyDescent="0.25">
      <c r="A3434" s="9">
        <v>50473</v>
      </c>
      <c r="B3434" s="2">
        <v>10018</v>
      </c>
      <c r="C3434" s="2" t="s">
        <v>35</v>
      </c>
      <c r="D3434" s="2">
        <v>193</v>
      </c>
      <c r="E3434">
        <f>VLOOKUP(C3434,'Product Master'!$A$1:$C$31,3,FALSE)</f>
        <v>113</v>
      </c>
    </row>
    <row r="3435" spans="1:5" x14ac:dyDescent="0.25">
      <c r="A3435" s="9">
        <v>50474</v>
      </c>
      <c r="B3435" s="2">
        <v>10019</v>
      </c>
      <c r="C3435" s="2" t="s">
        <v>59</v>
      </c>
      <c r="D3435" s="2">
        <v>190</v>
      </c>
      <c r="E3435">
        <f>VLOOKUP(C3435,'Product Master'!$A$1:$C$31,3,FALSE)</f>
        <v>200</v>
      </c>
    </row>
    <row r="3436" spans="1:5" x14ac:dyDescent="0.25">
      <c r="A3436" s="9">
        <v>50475</v>
      </c>
      <c r="B3436" s="2">
        <v>10020</v>
      </c>
      <c r="C3436" s="2" t="s">
        <v>46</v>
      </c>
      <c r="D3436" s="2">
        <v>181</v>
      </c>
      <c r="E3436">
        <f>VLOOKUP(C3436,'Product Master'!$A$1:$C$31,3,FALSE)</f>
        <v>116</v>
      </c>
    </row>
    <row r="3437" spans="1:5" x14ac:dyDescent="0.25">
      <c r="A3437" s="9">
        <v>50476</v>
      </c>
      <c r="B3437" s="2">
        <v>10019</v>
      </c>
      <c r="C3437" s="2" t="s">
        <v>32</v>
      </c>
      <c r="D3437" s="2">
        <v>197</v>
      </c>
      <c r="E3437">
        <f>VLOOKUP(C3437,'Product Master'!$A$1:$C$31,3,FALSE)</f>
        <v>139</v>
      </c>
    </row>
    <row r="3438" spans="1:5" x14ac:dyDescent="0.25">
      <c r="A3438" s="9">
        <v>50477</v>
      </c>
      <c r="B3438" s="2">
        <v>10020</v>
      </c>
      <c r="C3438" s="2" t="s">
        <v>53</v>
      </c>
      <c r="D3438" s="2">
        <v>222</v>
      </c>
      <c r="E3438">
        <f>VLOOKUP(C3438,'Product Master'!$A$1:$C$31,3,FALSE)</f>
        <v>687</v>
      </c>
    </row>
    <row r="3439" spans="1:5" x14ac:dyDescent="0.25">
      <c r="A3439" s="9">
        <v>50478</v>
      </c>
      <c r="B3439" s="2">
        <v>10017</v>
      </c>
      <c r="C3439" s="2" t="s">
        <v>43</v>
      </c>
      <c r="D3439" s="2">
        <v>157</v>
      </c>
      <c r="E3439">
        <f>VLOOKUP(C3439,'Product Master'!$A$1:$C$31,3,FALSE)</f>
        <v>150</v>
      </c>
    </row>
    <row r="3440" spans="1:5" x14ac:dyDescent="0.25">
      <c r="A3440" s="9">
        <v>50479</v>
      </c>
      <c r="B3440" s="2">
        <v>10020</v>
      </c>
      <c r="C3440" s="2" t="s">
        <v>47</v>
      </c>
      <c r="D3440" s="2">
        <v>239</v>
      </c>
      <c r="E3440">
        <f>VLOOKUP(C3440,'Product Master'!$A$1:$C$31,3,FALSE)</f>
        <v>291</v>
      </c>
    </row>
    <row r="3441" spans="1:5" x14ac:dyDescent="0.25">
      <c r="A3441" s="9">
        <v>50480</v>
      </c>
      <c r="B3441" s="2">
        <v>10019</v>
      </c>
      <c r="C3441" s="2" t="s">
        <v>37</v>
      </c>
      <c r="D3441" s="2">
        <v>271</v>
      </c>
      <c r="E3441">
        <f>VLOOKUP(C3441,'Product Master'!$A$1:$C$31,3,FALSE)</f>
        <v>68</v>
      </c>
    </row>
    <row r="3442" spans="1:5" x14ac:dyDescent="0.25">
      <c r="A3442" s="9">
        <v>50481</v>
      </c>
      <c r="B3442" s="2">
        <v>10019</v>
      </c>
      <c r="C3442" s="2" t="s">
        <v>36</v>
      </c>
      <c r="D3442" s="2">
        <v>166</v>
      </c>
      <c r="E3442">
        <f>VLOOKUP(C3442,'Product Master'!$A$1:$C$31,3,FALSE)</f>
        <v>145</v>
      </c>
    </row>
    <row r="3443" spans="1:5" x14ac:dyDescent="0.25">
      <c r="A3443" s="9">
        <v>50482</v>
      </c>
      <c r="B3443" s="2">
        <v>10018</v>
      </c>
      <c r="C3443" s="2" t="s">
        <v>32</v>
      </c>
      <c r="D3443" s="2">
        <v>178</v>
      </c>
      <c r="E3443">
        <f>VLOOKUP(C3443,'Product Master'!$A$1:$C$31,3,FALSE)</f>
        <v>139</v>
      </c>
    </row>
    <row r="3444" spans="1:5" x14ac:dyDescent="0.25">
      <c r="A3444" s="9">
        <v>50483</v>
      </c>
      <c r="B3444" s="2">
        <v>10019</v>
      </c>
      <c r="C3444" s="2" t="s">
        <v>32</v>
      </c>
      <c r="D3444" s="2">
        <v>293</v>
      </c>
      <c r="E3444">
        <f>VLOOKUP(C3444,'Product Master'!$A$1:$C$31,3,FALSE)</f>
        <v>139</v>
      </c>
    </row>
    <row r="3445" spans="1:5" x14ac:dyDescent="0.25">
      <c r="A3445" s="9">
        <v>50484</v>
      </c>
      <c r="B3445" s="2">
        <v>10018</v>
      </c>
      <c r="C3445" s="2" t="s">
        <v>41</v>
      </c>
      <c r="D3445" s="2">
        <v>141</v>
      </c>
      <c r="E3445">
        <f>VLOOKUP(C3445,'Product Master'!$A$1:$C$31,3,FALSE)</f>
        <v>808</v>
      </c>
    </row>
    <row r="3446" spans="1:5" x14ac:dyDescent="0.25">
      <c r="A3446" s="9">
        <v>50485</v>
      </c>
      <c r="B3446" s="2">
        <v>10018</v>
      </c>
      <c r="C3446" s="2" t="s">
        <v>36</v>
      </c>
      <c r="D3446" s="2">
        <v>278</v>
      </c>
      <c r="E3446">
        <f>VLOOKUP(C3446,'Product Master'!$A$1:$C$31,3,FALSE)</f>
        <v>145</v>
      </c>
    </row>
    <row r="3447" spans="1:5" x14ac:dyDescent="0.25">
      <c r="A3447" s="9">
        <v>50486</v>
      </c>
      <c r="B3447" s="2">
        <v>10017</v>
      </c>
      <c r="C3447" s="2" t="s">
        <v>53</v>
      </c>
      <c r="D3447" s="2">
        <v>98</v>
      </c>
      <c r="E3447">
        <f>VLOOKUP(C3447,'Product Master'!$A$1:$C$31,3,FALSE)</f>
        <v>687</v>
      </c>
    </row>
    <row r="3448" spans="1:5" x14ac:dyDescent="0.25">
      <c r="A3448" s="9">
        <v>50487</v>
      </c>
      <c r="B3448" s="2">
        <v>10017</v>
      </c>
      <c r="C3448" s="2" t="s">
        <v>32</v>
      </c>
      <c r="D3448" s="2">
        <v>231</v>
      </c>
      <c r="E3448">
        <f>VLOOKUP(C3448,'Product Master'!$A$1:$C$31,3,FALSE)</f>
        <v>139</v>
      </c>
    </row>
    <row r="3449" spans="1:5" x14ac:dyDescent="0.25">
      <c r="A3449" s="9">
        <v>50488</v>
      </c>
      <c r="B3449" s="2">
        <v>10016</v>
      </c>
      <c r="C3449" s="2" t="s">
        <v>42</v>
      </c>
      <c r="D3449" s="2">
        <v>257</v>
      </c>
      <c r="E3449">
        <f>VLOOKUP(C3449,'Product Master'!$A$1:$C$31,3,FALSE)</f>
        <v>97</v>
      </c>
    </row>
    <row r="3450" spans="1:5" x14ac:dyDescent="0.25">
      <c r="A3450" s="9">
        <v>50489</v>
      </c>
      <c r="B3450" s="2">
        <v>10017</v>
      </c>
      <c r="C3450" s="2" t="s">
        <v>39</v>
      </c>
      <c r="D3450" s="2">
        <v>96</v>
      </c>
      <c r="E3450">
        <f>VLOOKUP(C3450,'Product Master'!$A$1:$C$31,3,FALSE)</f>
        <v>515</v>
      </c>
    </row>
    <row r="3451" spans="1:5" x14ac:dyDescent="0.25">
      <c r="A3451" s="9">
        <v>50490</v>
      </c>
      <c r="B3451" s="2">
        <v>10017</v>
      </c>
      <c r="C3451" s="2" t="s">
        <v>59</v>
      </c>
      <c r="D3451" s="2">
        <v>149</v>
      </c>
      <c r="E3451">
        <f>VLOOKUP(C3451,'Product Master'!$A$1:$C$31,3,FALSE)</f>
        <v>200</v>
      </c>
    </row>
    <row r="3452" spans="1:5" x14ac:dyDescent="0.25">
      <c r="A3452" s="9">
        <v>50491</v>
      </c>
      <c r="B3452" s="2">
        <v>10020</v>
      </c>
      <c r="C3452" s="2" t="s">
        <v>57</v>
      </c>
      <c r="D3452" s="2">
        <v>212</v>
      </c>
      <c r="E3452">
        <f>VLOOKUP(C3452,'Product Master'!$A$1:$C$31,3,FALSE)</f>
        <v>107</v>
      </c>
    </row>
    <row r="3453" spans="1:5" x14ac:dyDescent="0.25">
      <c r="A3453" s="9">
        <v>50492</v>
      </c>
      <c r="B3453" s="2">
        <v>10020</v>
      </c>
      <c r="C3453" s="2" t="s">
        <v>34</v>
      </c>
      <c r="D3453" s="2">
        <v>216</v>
      </c>
      <c r="E3453">
        <f>VLOOKUP(C3453,'Product Master'!$A$1:$C$31,3,FALSE)</f>
        <v>440</v>
      </c>
    </row>
    <row r="3454" spans="1:5" x14ac:dyDescent="0.25">
      <c r="A3454" s="9">
        <v>50493</v>
      </c>
      <c r="B3454" s="2">
        <v>10019</v>
      </c>
      <c r="C3454" s="2" t="s">
        <v>53</v>
      </c>
      <c r="D3454" s="2">
        <v>76</v>
      </c>
      <c r="E3454">
        <f>VLOOKUP(C3454,'Product Master'!$A$1:$C$31,3,FALSE)</f>
        <v>687</v>
      </c>
    </row>
    <row r="3455" spans="1:5" x14ac:dyDescent="0.25">
      <c r="A3455" s="9">
        <v>50494</v>
      </c>
      <c r="B3455" s="2">
        <v>10019</v>
      </c>
      <c r="C3455" s="2" t="s">
        <v>53</v>
      </c>
      <c r="D3455" s="2">
        <v>295</v>
      </c>
      <c r="E3455">
        <f>VLOOKUP(C3455,'Product Master'!$A$1:$C$31,3,FALSE)</f>
        <v>687</v>
      </c>
    </row>
    <row r="3456" spans="1:5" x14ac:dyDescent="0.25">
      <c r="A3456" s="9">
        <v>50495</v>
      </c>
      <c r="B3456" s="2">
        <v>10020</v>
      </c>
      <c r="C3456" s="2" t="s">
        <v>43</v>
      </c>
      <c r="D3456" s="2">
        <v>135</v>
      </c>
      <c r="E3456">
        <f>VLOOKUP(C3456,'Product Master'!$A$1:$C$31,3,FALSE)</f>
        <v>150</v>
      </c>
    </row>
    <row r="3457" spans="1:5" x14ac:dyDescent="0.25">
      <c r="A3457" s="9">
        <v>50496</v>
      </c>
      <c r="B3457" s="2">
        <v>10018</v>
      </c>
      <c r="C3457" s="2" t="s">
        <v>52</v>
      </c>
      <c r="D3457" s="2">
        <v>210</v>
      </c>
      <c r="E3457">
        <f>VLOOKUP(C3457,'Product Master'!$A$1:$C$31,3,FALSE)</f>
        <v>239</v>
      </c>
    </row>
    <row r="3458" spans="1:5" x14ac:dyDescent="0.25">
      <c r="A3458" s="9">
        <v>50497</v>
      </c>
      <c r="B3458" s="2">
        <v>10017</v>
      </c>
      <c r="C3458" s="2" t="s">
        <v>32</v>
      </c>
      <c r="D3458" s="2">
        <v>179</v>
      </c>
      <c r="E3458">
        <f>VLOOKUP(C3458,'Product Master'!$A$1:$C$31,3,FALSE)</f>
        <v>139</v>
      </c>
    </row>
    <row r="3459" spans="1:5" x14ac:dyDescent="0.25">
      <c r="A3459" s="9">
        <v>50498</v>
      </c>
      <c r="B3459" s="2">
        <v>10018</v>
      </c>
      <c r="C3459" s="2" t="s">
        <v>50</v>
      </c>
      <c r="D3459" s="2">
        <v>121</v>
      </c>
      <c r="E3459">
        <f>VLOOKUP(C3459,'Product Master'!$A$1:$C$31,3,FALSE)</f>
        <v>141</v>
      </c>
    </row>
    <row r="3460" spans="1:5" x14ac:dyDescent="0.25">
      <c r="A3460" s="9">
        <v>50499</v>
      </c>
      <c r="B3460" s="2">
        <v>10017</v>
      </c>
      <c r="C3460" s="2" t="s">
        <v>56</v>
      </c>
      <c r="D3460" s="2">
        <v>253</v>
      </c>
      <c r="E3460">
        <f>VLOOKUP(C3460,'Product Master'!$A$1:$C$31,3,FALSE)</f>
        <v>139</v>
      </c>
    </row>
    <row r="3461" spans="1:5" x14ac:dyDescent="0.25">
      <c r="A3461" s="9">
        <v>50500</v>
      </c>
      <c r="B3461" s="2">
        <v>10017</v>
      </c>
      <c r="C3461" s="2" t="s">
        <v>34</v>
      </c>
      <c r="D3461" s="2">
        <v>68</v>
      </c>
      <c r="E3461">
        <f>VLOOKUP(C3461,'Product Master'!$A$1:$C$31,3,FALSE)</f>
        <v>440</v>
      </c>
    </row>
    <row r="3462" spans="1:5" x14ac:dyDescent="0.25">
      <c r="A3462" s="9">
        <v>50501</v>
      </c>
      <c r="B3462" s="2">
        <v>10016</v>
      </c>
      <c r="C3462" s="2" t="s">
        <v>52</v>
      </c>
      <c r="D3462" s="2">
        <v>158</v>
      </c>
      <c r="E3462">
        <f>VLOOKUP(C3462,'Product Master'!$A$1:$C$31,3,FALSE)</f>
        <v>239</v>
      </c>
    </row>
    <row r="3463" spans="1:5" x14ac:dyDescent="0.25">
      <c r="A3463" s="9">
        <v>50502</v>
      </c>
      <c r="B3463" s="2">
        <v>10018</v>
      </c>
      <c r="C3463" s="2" t="s">
        <v>31</v>
      </c>
      <c r="D3463" s="2">
        <v>247</v>
      </c>
      <c r="E3463">
        <f>VLOOKUP(C3463,'Product Master'!$A$1:$C$31,3,FALSE)</f>
        <v>114</v>
      </c>
    </row>
    <row r="3464" spans="1:5" x14ac:dyDescent="0.25">
      <c r="A3464" s="9">
        <v>50503</v>
      </c>
      <c r="B3464" s="2">
        <v>10017</v>
      </c>
      <c r="C3464" s="2" t="s">
        <v>39</v>
      </c>
      <c r="D3464" s="2">
        <v>213</v>
      </c>
      <c r="E3464">
        <f>VLOOKUP(C3464,'Product Master'!$A$1:$C$31,3,FALSE)</f>
        <v>515</v>
      </c>
    </row>
    <row r="3465" spans="1:5" x14ac:dyDescent="0.25">
      <c r="A3465" s="9">
        <v>50504</v>
      </c>
      <c r="B3465" s="2">
        <v>10019</v>
      </c>
      <c r="C3465" s="2" t="s">
        <v>50</v>
      </c>
      <c r="D3465" s="2">
        <v>210</v>
      </c>
      <c r="E3465">
        <f>VLOOKUP(C3465,'Product Master'!$A$1:$C$31,3,FALSE)</f>
        <v>141</v>
      </c>
    </row>
    <row r="3466" spans="1:5" x14ac:dyDescent="0.25">
      <c r="A3466" s="9">
        <v>50505</v>
      </c>
      <c r="B3466" s="2">
        <v>10019</v>
      </c>
      <c r="C3466" s="2" t="s">
        <v>58</v>
      </c>
      <c r="D3466" s="2">
        <v>261</v>
      </c>
      <c r="E3466">
        <f>VLOOKUP(C3466,'Product Master'!$A$1:$C$31,3,FALSE)</f>
        <v>129</v>
      </c>
    </row>
    <row r="3467" spans="1:5" x14ac:dyDescent="0.25">
      <c r="A3467" s="9">
        <v>50506</v>
      </c>
      <c r="B3467" s="2">
        <v>10018</v>
      </c>
      <c r="C3467" s="2" t="s">
        <v>43</v>
      </c>
      <c r="D3467" s="2">
        <v>210</v>
      </c>
      <c r="E3467">
        <f>VLOOKUP(C3467,'Product Master'!$A$1:$C$31,3,FALSE)</f>
        <v>150</v>
      </c>
    </row>
    <row r="3468" spans="1:5" x14ac:dyDescent="0.25">
      <c r="A3468" s="9">
        <v>50507</v>
      </c>
      <c r="B3468" s="2">
        <v>10020</v>
      </c>
      <c r="C3468" s="2" t="s">
        <v>50</v>
      </c>
      <c r="D3468" s="2">
        <v>172</v>
      </c>
      <c r="E3468">
        <f>VLOOKUP(C3468,'Product Master'!$A$1:$C$31,3,FALSE)</f>
        <v>141</v>
      </c>
    </row>
    <row r="3469" spans="1:5" x14ac:dyDescent="0.25">
      <c r="A3469" s="9">
        <v>50508</v>
      </c>
      <c r="B3469" s="2">
        <v>10016</v>
      </c>
      <c r="C3469" s="2" t="s">
        <v>30</v>
      </c>
      <c r="D3469" s="2">
        <v>138</v>
      </c>
      <c r="E3469">
        <f>VLOOKUP(C3469,'Product Master'!$A$1:$C$31,3,FALSE)</f>
        <v>600</v>
      </c>
    </row>
    <row r="3470" spans="1:5" x14ac:dyDescent="0.25">
      <c r="A3470" s="9">
        <v>50509</v>
      </c>
      <c r="B3470" s="2">
        <v>10020</v>
      </c>
      <c r="C3470" s="2" t="s">
        <v>41</v>
      </c>
      <c r="D3470" s="2">
        <v>197</v>
      </c>
      <c r="E3470">
        <f>VLOOKUP(C3470,'Product Master'!$A$1:$C$31,3,FALSE)</f>
        <v>808</v>
      </c>
    </row>
    <row r="3471" spans="1:5" x14ac:dyDescent="0.25">
      <c r="A3471" s="9">
        <v>50510</v>
      </c>
      <c r="B3471" s="2">
        <v>10016</v>
      </c>
      <c r="C3471" s="2" t="s">
        <v>40</v>
      </c>
      <c r="D3471" s="2">
        <v>293</v>
      </c>
      <c r="E3471">
        <f>VLOOKUP(C3471,'Product Master'!$A$1:$C$31,3,FALSE)</f>
        <v>239</v>
      </c>
    </row>
    <row r="3472" spans="1:5" x14ac:dyDescent="0.25">
      <c r="A3472" s="9">
        <v>50511</v>
      </c>
      <c r="B3472" s="2">
        <v>10020</v>
      </c>
      <c r="C3472" s="2" t="s">
        <v>56</v>
      </c>
      <c r="D3472" s="2">
        <v>206</v>
      </c>
      <c r="E3472">
        <f>VLOOKUP(C3472,'Product Master'!$A$1:$C$31,3,FALSE)</f>
        <v>139</v>
      </c>
    </row>
    <row r="3473" spans="1:5" x14ac:dyDescent="0.25">
      <c r="A3473" s="9">
        <v>50512</v>
      </c>
      <c r="B3473" s="2">
        <v>10020</v>
      </c>
      <c r="C3473" s="2" t="s">
        <v>49</v>
      </c>
      <c r="D3473" s="2">
        <v>228</v>
      </c>
      <c r="E3473">
        <f>VLOOKUP(C3473,'Product Master'!$A$1:$C$31,3,FALSE)</f>
        <v>70</v>
      </c>
    </row>
    <row r="3474" spans="1:5" x14ac:dyDescent="0.25">
      <c r="A3474" s="9">
        <v>50513</v>
      </c>
      <c r="B3474" s="2">
        <v>10016</v>
      </c>
      <c r="C3474" s="2" t="s">
        <v>46</v>
      </c>
      <c r="D3474" s="2">
        <v>245</v>
      </c>
      <c r="E3474">
        <f>VLOOKUP(C3474,'Product Master'!$A$1:$C$31,3,FALSE)</f>
        <v>116</v>
      </c>
    </row>
    <row r="3475" spans="1:5" x14ac:dyDescent="0.25">
      <c r="A3475" s="9">
        <v>50514</v>
      </c>
      <c r="B3475" s="2">
        <v>10020</v>
      </c>
      <c r="C3475" s="2" t="s">
        <v>47</v>
      </c>
      <c r="D3475" s="2">
        <v>205</v>
      </c>
      <c r="E3475">
        <f>VLOOKUP(C3475,'Product Master'!$A$1:$C$31,3,FALSE)</f>
        <v>291</v>
      </c>
    </row>
    <row r="3476" spans="1:5" x14ac:dyDescent="0.25">
      <c r="A3476" s="9">
        <v>50515</v>
      </c>
      <c r="B3476" s="2">
        <v>10018</v>
      </c>
      <c r="C3476" s="2" t="s">
        <v>55</v>
      </c>
      <c r="D3476" s="2">
        <v>189</v>
      </c>
      <c r="E3476">
        <f>VLOOKUP(C3476,'Product Master'!$A$1:$C$31,3,FALSE)</f>
        <v>110</v>
      </c>
    </row>
    <row r="3477" spans="1:5" x14ac:dyDescent="0.25">
      <c r="A3477" s="9">
        <v>50516</v>
      </c>
      <c r="B3477" s="2">
        <v>10020</v>
      </c>
      <c r="C3477" s="2" t="s">
        <v>47</v>
      </c>
      <c r="D3477" s="2">
        <v>241</v>
      </c>
      <c r="E3477">
        <f>VLOOKUP(C3477,'Product Master'!$A$1:$C$31,3,FALSE)</f>
        <v>291</v>
      </c>
    </row>
    <row r="3478" spans="1:5" x14ac:dyDescent="0.25">
      <c r="A3478" s="9">
        <v>50517</v>
      </c>
      <c r="B3478" s="2">
        <v>10019</v>
      </c>
      <c r="C3478" s="2" t="s">
        <v>46</v>
      </c>
      <c r="D3478" s="2">
        <v>179</v>
      </c>
      <c r="E3478">
        <f>VLOOKUP(C3478,'Product Master'!$A$1:$C$31,3,FALSE)</f>
        <v>116</v>
      </c>
    </row>
    <row r="3479" spans="1:5" x14ac:dyDescent="0.25">
      <c r="A3479" s="9">
        <v>50518</v>
      </c>
      <c r="B3479" s="2">
        <v>10020</v>
      </c>
      <c r="C3479" s="2" t="s">
        <v>40</v>
      </c>
      <c r="D3479" s="2">
        <v>91</v>
      </c>
      <c r="E3479">
        <f>VLOOKUP(C3479,'Product Master'!$A$1:$C$31,3,FALSE)</f>
        <v>239</v>
      </c>
    </row>
    <row r="3480" spans="1:5" x14ac:dyDescent="0.25">
      <c r="A3480" s="9">
        <v>50519</v>
      </c>
      <c r="B3480" s="2">
        <v>10020</v>
      </c>
      <c r="C3480" s="2" t="s">
        <v>47</v>
      </c>
      <c r="D3480" s="2">
        <v>88</v>
      </c>
      <c r="E3480">
        <f>VLOOKUP(C3480,'Product Master'!$A$1:$C$31,3,FALSE)</f>
        <v>291</v>
      </c>
    </row>
    <row r="3481" spans="1:5" x14ac:dyDescent="0.25">
      <c r="A3481" s="9">
        <v>50520</v>
      </c>
      <c r="B3481" s="2">
        <v>10016</v>
      </c>
      <c r="C3481" s="2" t="s">
        <v>44</v>
      </c>
      <c r="D3481" s="2">
        <v>125</v>
      </c>
      <c r="E3481">
        <f>VLOOKUP(C3481,'Product Master'!$A$1:$C$31,3,FALSE)</f>
        <v>122</v>
      </c>
    </row>
    <row r="3482" spans="1:5" x14ac:dyDescent="0.25">
      <c r="A3482" s="9">
        <v>50521</v>
      </c>
      <c r="B3482" s="2">
        <v>10016</v>
      </c>
      <c r="C3482" s="2" t="s">
        <v>46</v>
      </c>
      <c r="D3482" s="2">
        <v>267</v>
      </c>
      <c r="E3482">
        <f>VLOOKUP(C3482,'Product Master'!$A$1:$C$31,3,FALSE)</f>
        <v>116</v>
      </c>
    </row>
    <row r="3483" spans="1:5" x14ac:dyDescent="0.25">
      <c r="A3483" s="9">
        <v>50522</v>
      </c>
      <c r="B3483" s="2">
        <v>10016</v>
      </c>
      <c r="C3483" s="2" t="s">
        <v>58</v>
      </c>
      <c r="D3483" s="2">
        <v>273</v>
      </c>
      <c r="E3483">
        <f>VLOOKUP(C3483,'Product Master'!$A$1:$C$31,3,FALSE)</f>
        <v>129</v>
      </c>
    </row>
    <row r="3484" spans="1:5" x14ac:dyDescent="0.25">
      <c r="A3484" s="9">
        <v>50523</v>
      </c>
      <c r="B3484" s="2">
        <v>10019</v>
      </c>
      <c r="C3484" s="2" t="s">
        <v>47</v>
      </c>
      <c r="D3484" s="2">
        <v>220</v>
      </c>
      <c r="E3484">
        <f>VLOOKUP(C3484,'Product Master'!$A$1:$C$31,3,FALSE)</f>
        <v>291</v>
      </c>
    </row>
    <row r="3485" spans="1:5" x14ac:dyDescent="0.25">
      <c r="A3485" s="9">
        <v>50524</v>
      </c>
      <c r="B3485" s="2">
        <v>10020</v>
      </c>
      <c r="C3485" s="2" t="s">
        <v>54</v>
      </c>
      <c r="D3485" s="2">
        <v>280</v>
      </c>
      <c r="E3485">
        <f>VLOOKUP(C3485,'Product Master'!$A$1:$C$31,3,FALSE)</f>
        <v>85</v>
      </c>
    </row>
    <row r="3486" spans="1:5" x14ac:dyDescent="0.25">
      <c r="A3486" s="9">
        <v>50525</v>
      </c>
      <c r="B3486" s="2">
        <v>10016</v>
      </c>
      <c r="C3486" s="2" t="s">
        <v>53</v>
      </c>
      <c r="D3486" s="2">
        <v>143</v>
      </c>
      <c r="E3486">
        <f>VLOOKUP(C3486,'Product Master'!$A$1:$C$31,3,FALSE)</f>
        <v>687</v>
      </c>
    </row>
    <row r="3487" spans="1:5" x14ac:dyDescent="0.25">
      <c r="A3487" s="9">
        <v>50526</v>
      </c>
      <c r="B3487" s="2">
        <v>10017</v>
      </c>
      <c r="C3487" s="2" t="s">
        <v>47</v>
      </c>
      <c r="D3487" s="2">
        <v>192</v>
      </c>
      <c r="E3487">
        <f>VLOOKUP(C3487,'Product Master'!$A$1:$C$31,3,FALSE)</f>
        <v>291</v>
      </c>
    </row>
    <row r="3488" spans="1:5" x14ac:dyDescent="0.25">
      <c r="A3488" s="9">
        <v>50527</v>
      </c>
      <c r="B3488" s="2">
        <v>10017</v>
      </c>
      <c r="C3488" s="2" t="s">
        <v>41</v>
      </c>
      <c r="D3488" s="2">
        <v>254</v>
      </c>
      <c r="E3488">
        <f>VLOOKUP(C3488,'Product Master'!$A$1:$C$31,3,FALSE)</f>
        <v>808</v>
      </c>
    </row>
    <row r="3489" spans="1:5" x14ac:dyDescent="0.25">
      <c r="A3489" s="9">
        <v>50528</v>
      </c>
      <c r="B3489" s="2">
        <v>10019</v>
      </c>
      <c r="C3489" s="2" t="s">
        <v>30</v>
      </c>
      <c r="D3489" s="2">
        <v>167</v>
      </c>
      <c r="E3489">
        <f>VLOOKUP(C3489,'Product Master'!$A$1:$C$31,3,FALSE)</f>
        <v>600</v>
      </c>
    </row>
    <row r="3490" spans="1:5" x14ac:dyDescent="0.25">
      <c r="A3490" s="9">
        <v>50529</v>
      </c>
      <c r="B3490" s="2">
        <v>10016</v>
      </c>
      <c r="C3490" s="2" t="s">
        <v>34</v>
      </c>
      <c r="D3490" s="2">
        <v>155</v>
      </c>
      <c r="E3490">
        <f>VLOOKUP(C3490,'Product Master'!$A$1:$C$31,3,FALSE)</f>
        <v>440</v>
      </c>
    </row>
    <row r="3491" spans="1:5" x14ac:dyDescent="0.25">
      <c r="A3491" s="9">
        <v>50530</v>
      </c>
      <c r="B3491" s="2">
        <v>10019</v>
      </c>
      <c r="C3491" s="2" t="s">
        <v>40</v>
      </c>
      <c r="D3491" s="2">
        <v>134</v>
      </c>
      <c r="E3491">
        <f>VLOOKUP(C3491,'Product Master'!$A$1:$C$31,3,FALSE)</f>
        <v>239</v>
      </c>
    </row>
    <row r="3492" spans="1:5" x14ac:dyDescent="0.25">
      <c r="A3492" s="9">
        <v>50531</v>
      </c>
      <c r="B3492" s="2">
        <v>10019</v>
      </c>
      <c r="C3492" s="2" t="s">
        <v>43</v>
      </c>
      <c r="D3492" s="2">
        <v>202</v>
      </c>
      <c r="E3492">
        <f>VLOOKUP(C3492,'Product Master'!$A$1:$C$31,3,FALSE)</f>
        <v>150</v>
      </c>
    </row>
    <row r="3493" spans="1:5" x14ac:dyDescent="0.25">
      <c r="A3493" s="9">
        <v>50532</v>
      </c>
      <c r="B3493" s="2">
        <v>10020</v>
      </c>
      <c r="C3493" s="2" t="s">
        <v>53</v>
      </c>
      <c r="D3493" s="2">
        <v>97</v>
      </c>
      <c r="E3493">
        <f>VLOOKUP(C3493,'Product Master'!$A$1:$C$31,3,FALSE)</f>
        <v>687</v>
      </c>
    </row>
    <row r="3494" spans="1:5" x14ac:dyDescent="0.25">
      <c r="A3494" s="9">
        <v>50533</v>
      </c>
      <c r="B3494" s="2">
        <v>10018</v>
      </c>
      <c r="C3494" s="2" t="s">
        <v>31</v>
      </c>
      <c r="D3494" s="2">
        <v>194</v>
      </c>
      <c r="E3494">
        <f>VLOOKUP(C3494,'Product Master'!$A$1:$C$31,3,FALSE)</f>
        <v>114</v>
      </c>
    </row>
    <row r="3495" spans="1:5" x14ac:dyDescent="0.25">
      <c r="A3495" s="9">
        <v>50534</v>
      </c>
      <c r="B3495" s="2">
        <v>10019</v>
      </c>
      <c r="C3495" s="2" t="s">
        <v>51</v>
      </c>
      <c r="D3495" s="2">
        <v>281</v>
      </c>
      <c r="E3495">
        <f>VLOOKUP(C3495,'Product Master'!$A$1:$C$31,3,FALSE)</f>
        <v>87</v>
      </c>
    </row>
    <row r="3496" spans="1:5" x14ac:dyDescent="0.25">
      <c r="A3496" s="9">
        <v>50535</v>
      </c>
      <c r="B3496" s="2">
        <v>10020</v>
      </c>
      <c r="C3496" s="2" t="s">
        <v>53</v>
      </c>
      <c r="D3496" s="2">
        <v>220</v>
      </c>
      <c r="E3496">
        <f>VLOOKUP(C3496,'Product Master'!$A$1:$C$31,3,FALSE)</f>
        <v>687</v>
      </c>
    </row>
    <row r="3497" spans="1:5" x14ac:dyDescent="0.25">
      <c r="A3497" s="9">
        <v>50536</v>
      </c>
      <c r="B3497" s="2">
        <v>10018</v>
      </c>
      <c r="C3497" s="2" t="s">
        <v>59</v>
      </c>
      <c r="D3497" s="2">
        <v>129</v>
      </c>
      <c r="E3497">
        <f>VLOOKUP(C3497,'Product Master'!$A$1:$C$31,3,FALSE)</f>
        <v>200</v>
      </c>
    </row>
    <row r="3498" spans="1:5" x14ac:dyDescent="0.25">
      <c r="A3498" s="9">
        <v>50537</v>
      </c>
      <c r="B3498" s="2">
        <v>10016</v>
      </c>
      <c r="C3498" s="2" t="s">
        <v>33</v>
      </c>
      <c r="D3498" s="2">
        <v>209</v>
      </c>
      <c r="E3498">
        <f>VLOOKUP(C3498,'Product Master'!$A$1:$C$31,3,FALSE)</f>
        <v>84</v>
      </c>
    </row>
    <row r="3499" spans="1:5" x14ac:dyDescent="0.25">
      <c r="A3499" s="9">
        <v>50538</v>
      </c>
      <c r="B3499" s="2">
        <v>10020</v>
      </c>
      <c r="C3499" s="2" t="s">
        <v>32</v>
      </c>
      <c r="D3499" s="2">
        <v>203</v>
      </c>
      <c r="E3499">
        <f>VLOOKUP(C3499,'Product Master'!$A$1:$C$31,3,FALSE)</f>
        <v>139</v>
      </c>
    </row>
    <row r="3500" spans="1:5" x14ac:dyDescent="0.25">
      <c r="A3500" s="9">
        <v>50539</v>
      </c>
      <c r="B3500" s="2">
        <v>10018</v>
      </c>
      <c r="C3500" s="2" t="s">
        <v>37</v>
      </c>
      <c r="D3500" s="2">
        <v>253</v>
      </c>
      <c r="E3500">
        <f>VLOOKUP(C3500,'Product Master'!$A$1:$C$31,3,FALSE)</f>
        <v>68</v>
      </c>
    </row>
    <row r="3501" spans="1:5" x14ac:dyDescent="0.25">
      <c r="A3501" s="9">
        <v>50540</v>
      </c>
      <c r="B3501" s="2">
        <v>10018</v>
      </c>
      <c r="C3501" s="2" t="s">
        <v>46</v>
      </c>
      <c r="D3501" s="2">
        <v>231</v>
      </c>
      <c r="E3501">
        <f>VLOOKUP(C3501,'Product Master'!$A$1:$C$31,3,FALSE)</f>
        <v>116</v>
      </c>
    </row>
    <row r="3502" spans="1:5" x14ac:dyDescent="0.25">
      <c r="A3502" s="9">
        <v>50541</v>
      </c>
      <c r="B3502" s="2">
        <v>10016</v>
      </c>
      <c r="C3502" s="2" t="s">
        <v>48</v>
      </c>
      <c r="D3502" s="2">
        <v>218</v>
      </c>
      <c r="E3502">
        <f>VLOOKUP(C3502,'Product Master'!$A$1:$C$31,3,FALSE)</f>
        <v>79</v>
      </c>
    </row>
    <row r="3503" spans="1:5" x14ac:dyDescent="0.25">
      <c r="A3503" s="9">
        <v>50542</v>
      </c>
      <c r="B3503" s="2">
        <v>10016</v>
      </c>
      <c r="C3503" s="2" t="s">
        <v>53</v>
      </c>
      <c r="D3503" s="2">
        <v>139</v>
      </c>
      <c r="E3503">
        <f>VLOOKUP(C3503,'Product Master'!$A$1:$C$31,3,FALSE)</f>
        <v>687</v>
      </c>
    </row>
    <row r="3504" spans="1:5" x14ac:dyDescent="0.25">
      <c r="A3504" s="9">
        <v>50543</v>
      </c>
      <c r="B3504" s="2">
        <v>10020</v>
      </c>
      <c r="C3504" s="2" t="s">
        <v>46</v>
      </c>
      <c r="D3504" s="2">
        <v>281</v>
      </c>
      <c r="E3504">
        <f>VLOOKUP(C3504,'Product Master'!$A$1:$C$31,3,FALSE)</f>
        <v>116</v>
      </c>
    </row>
    <row r="3505" spans="1:5" x14ac:dyDescent="0.25">
      <c r="A3505" s="9">
        <v>50544</v>
      </c>
      <c r="B3505" s="2">
        <v>10017</v>
      </c>
      <c r="C3505" s="2" t="s">
        <v>59</v>
      </c>
      <c r="D3505" s="2">
        <v>110</v>
      </c>
      <c r="E3505">
        <f>VLOOKUP(C3505,'Product Master'!$A$1:$C$31,3,FALSE)</f>
        <v>200</v>
      </c>
    </row>
    <row r="3506" spans="1:5" x14ac:dyDescent="0.25">
      <c r="A3506" s="9">
        <v>50545</v>
      </c>
      <c r="B3506" s="2">
        <v>10017</v>
      </c>
      <c r="C3506" s="2" t="s">
        <v>36</v>
      </c>
      <c r="D3506" s="2">
        <v>142</v>
      </c>
      <c r="E3506">
        <f>VLOOKUP(C3506,'Product Master'!$A$1:$C$31,3,FALSE)</f>
        <v>145</v>
      </c>
    </row>
    <row r="3507" spans="1:5" x14ac:dyDescent="0.25">
      <c r="A3507" s="9">
        <v>50546</v>
      </c>
      <c r="B3507" s="2">
        <v>10018</v>
      </c>
      <c r="C3507" s="2" t="s">
        <v>58</v>
      </c>
      <c r="D3507" s="2">
        <v>119</v>
      </c>
      <c r="E3507">
        <f>VLOOKUP(C3507,'Product Master'!$A$1:$C$31,3,FALSE)</f>
        <v>129</v>
      </c>
    </row>
    <row r="3508" spans="1:5" x14ac:dyDescent="0.25">
      <c r="A3508" s="9">
        <v>50547</v>
      </c>
      <c r="B3508" s="2">
        <v>10019</v>
      </c>
      <c r="C3508" s="2" t="s">
        <v>30</v>
      </c>
      <c r="D3508" s="2">
        <v>79</v>
      </c>
      <c r="E3508">
        <f>VLOOKUP(C3508,'Product Master'!$A$1:$C$31,3,FALSE)</f>
        <v>600</v>
      </c>
    </row>
    <row r="3509" spans="1:5" x14ac:dyDescent="0.25">
      <c r="A3509" s="9">
        <v>50548</v>
      </c>
      <c r="B3509" s="2">
        <v>10016</v>
      </c>
      <c r="C3509" s="2" t="s">
        <v>51</v>
      </c>
      <c r="D3509" s="2">
        <v>288</v>
      </c>
      <c r="E3509">
        <f>VLOOKUP(C3509,'Product Master'!$A$1:$C$31,3,FALSE)</f>
        <v>87</v>
      </c>
    </row>
    <row r="3510" spans="1:5" x14ac:dyDescent="0.25">
      <c r="A3510" s="9">
        <v>50549</v>
      </c>
      <c r="B3510" s="2">
        <v>10017</v>
      </c>
      <c r="C3510" s="2" t="s">
        <v>57</v>
      </c>
      <c r="D3510" s="2">
        <v>251</v>
      </c>
      <c r="E3510">
        <f>VLOOKUP(C3510,'Product Master'!$A$1:$C$31,3,FALSE)</f>
        <v>107</v>
      </c>
    </row>
    <row r="3511" spans="1:5" x14ac:dyDescent="0.25">
      <c r="A3511" s="9">
        <v>50550</v>
      </c>
      <c r="B3511" s="2">
        <v>10018</v>
      </c>
      <c r="C3511" s="2" t="s">
        <v>55</v>
      </c>
      <c r="D3511" s="2">
        <v>215</v>
      </c>
      <c r="E3511">
        <f>VLOOKUP(C3511,'Product Master'!$A$1:$C$31,3,FALSE)</f>
        <v>110</v>
      </c>
    </row>
    <row r="3512" spans="1:5" x14ac:dyDescent="0.25">
      <c r="A3512" s="9">
        <v>50551</v>
      </c>
      <c r="B3512" s="2">
        <v>10018</v>
      </c>
      <c r="C3512" s="2" t="s">
        <v>42</v>
      </c>
      <c r="D3512" s="2">
        <v>170</v>
      </c>
      <c r="E3512">
        <f>VLOOKUP(C3512,'Product Master'!$A$1:$C$31,3,FALSE)</f>
        <v>97</v>
      </c>
    </row>
    <row r="3513" spans="1:5" x14ac:dyDescent="0.25">
      <c r="A3513" s="9">
        <v>50552</v>
      </c>
      <c r="B3513" s="2">
        <v>10018</v>
      </c>
      <c r="C3513" s="2" t="s">
        <v>56</v>
      </c>
      <c r="D3513" s="2">
        <v>220</v>
      </c>
      <c r="E3513">
        <f>VLOOKUP(C3513,'Product Master'!$A$1:$C$31,3,FALSE)</f>
        <v>139</v>
      </c>
    </row>
    <row r="3514" spans="1:5" x14ac:dyDescent="0.25">
      <c r="A3514" s="9">
        <v>50553</v>
      </c>
      <c r="B3514" s="2">
        <v>10016</v>
      </c>
      <c r="C3514" s="2" t="s">
        <v>34</v>
      </c>
      <c r="D3514" s="2">
        <v>140</v>
      </c>
      <c r="E3514">
        <f>VLOOKUP(C3514,'Product Master'!$A$1:$C$31,3,FALSE)</f>
        <v>440</v>
      </c>
    </row>
    <row r="3515" spans="1:5" x14ac:dyDescent="0.25">
      <c r="A3515" s="9">
        <v>50554</v>
      </c>
      <c r="B3515" s="2">
        <v>10020</v>
      </c>
      <c r="C3515" s="2" t="s">
        <v>32</v>
      </c>
      <c r="D3515" s="2">
        <v>123</v>
      </c>
      <c r="E3515">
        <f>VLOOKUP(C3515,'Product Master'!$A$1:$C$31,3,FALSE)</f>
        <v>139</v>
      </c>
    </row>
    <row r="3516" spans="1:5" x14ac:dyDescent="0.25">
      <c r="A3516" s="9">
        <v>50555</v>
      </c>
      <c r="B3516" s="2">
        <v>10018</v>
      </c>
      <c r="C3516" s="2" t="s">
        <v>56</v>
      </c>
      <c r="D3516" s="2">
        <v>125</v>
      </c>
      <c r="E3516">
        <f>VLOOKUP(C3516,'Product Master'!$A$1:$C$31,3,FALSE)</f>
        <v>139</v>
      </c>
    </row>
    <row r="3517" spans="1:5" x14ac:dyDescent="0.25">
      <c r="A3517" s="9">
        <v>50556</v>
      </c>
      <c r="B3517" s="2">
        <v>10020</v>
      </c>
      <c r="C3517" s="2" t="s">
        <v>33</v>
      </c>
      <c r="D3517" s="2">
        <v>227</v>
      </c>
      <c r="E3517">
        <f>VLOOKUP(C3517,'Product Master'!$A$1:$C$31,3,FALSE)</f>
        <v>84</v>
      </c>
    </row>
    <row r="3518" spans="1:5" x14ac:dyDescent="0.25">
      <c r="A3518" s="9">
        <v>50557</v>
      </c>
      <c r="B3518" s="2">
        <v>10018</v>
      </c>
      <c r="C3518" s="2" t="s">
        <v>35</v>
      </c>
      <c r="D3518" s="2">
        <v>195</v>
      </c>
      <c r="E3518">
        <f>VLOOKUP(C3518,'Product Master'!$A$1:$C$31,3,FALSE)</f>
        <v>113</v>
      </c>
    </row>
    <row r="3519" spans="1:5" x14ac:dyDescent="0.25">
      <c r="A3519" s="9">
        <v>50558</v>
      </c>
      <c r="B3519" s="2">
        <v>10019</v>
      </c>
      <c r="C3519" s="2" t="s">
        <v>47</v>
      </c>
      <c r="D3519" s="2">
        <v>282</v>
      </c>
      <c r="E3519">
        <f>VLOOKUP(C3519,'Product Master'!$A$1:$C$31,3,FALSE)</f>
        <v>291</v>
      </c>
    </row>
    <row r="3520" spans="1:5" x14ac:dyDescent="0.25">
      <c r="A3520" s="9">
        <v>50559</v>
      </c>
      <c r="B3520" s="2">
        <v>10018</v>
      </c>
      <c r="C3520" s="2" t="s">
        <v>58</v>
      </c>
      <c r="D3520" s="2">
        <v>218</v>
      </c>
      <c r="E3520">
        <f>VLOOKUP(C3520,'Product Master'!$A$1:$C$31,3,FALSE)</f>
        <v>129</v>
      </c>
    </row>
    <row r="3521" spans="1:5" x14ac:dyDescent="0.25">
      <c r="A3521" s="9">
        <v>50560</v>
      </c>
      <c r="B3521" s="2">
        <v>10017</v>
      </c>
      <c r="C3521" s="2" t="s">
        <v>48</v>
      </c>
      <c r="D3521" s="2">
        <v>257</v>
      </c>
      <c r="E3521">
        <f>VLOOKUP(C3521,'Product Master'!$A$1:$C$31,3,FALSE)</f>
        <v>79</v>
      </c>
    </row>
    <row r="3522" spans="1:5" x14ac:dyDescent="0.25">
      <c r="A3522" s="9">
        <v>50561</v>
      </c>
      <c r="B3522" s="2">
        <v>10018</v>
      </c>
      <c r="C3522" s="2" t="s">
        <v>40</v>
      </c>
      <c r="D3522" s="2">
        <v>165</v>
      </c>
      <c r="E3522">
        <f>VLOOKUP(C3522,'Product Master'!$A$1:$C$31,3,FALSE)</f>
        <v>239</v>
      </c>
    </row>
    <row r="3523" spans="1:5" x14ac:dyDescent="0.25">
      <c r="A3523" s="9">
        <v>50562</v>
      </c>
      <c r="B3523" s="2">
        <v>10017</v>
      </c>
      <c r="C3523" s="2" t="s">
        <v>35</v>
      </c>
      <c r="D3523" s="2">
        <v>189</v>
      </c>
      <c r="E3523">
        <f>VLOOKUP(C3523,'Product Master'!$A$1:$C$31,3,FALSE)</f>
        <v>113</v>
      </c>
    </row>
    <row r="3524" spans="1:5" x14ac:dyDescent="0.25">
      <c r="A3524" s="9">
        <v>50563</v>
      </c>
      <c r="B3524" s="2">
        <v>10020</v>
      </c>
      <c r="C3524" s="2" t="s">
        <v>59</v>
      </c>
      <c r="D3524" s="2">
        <v>285</v>
      </c>
      <c r="E3524">
        <f>VLOOKUP(C3524,'Product Master'!$A$1:$C$31,3,FALSE)</f>
        <v>200</v>
      </c>
    </row>
    <row r="3525" spans="1:5" x14ac:dyDescent="0.25">
      <c r="A3525" s="9">
        <v>50564</v>
      </c>
      <c r="B3525" s="2">
        <v>10018</v>
      </c>
      <c r="C3525" s="2" t="s">
        <v>50</v>
      </c>
      <c r="D3525" s="2">
        <v>213</v>
      </c>
      <c r="E3525">
        <f>VLOOKUP(C3525,'Product Master'!$A$1:$C$31,3,FALSE)</f>
        <v>141</v>
      </c>
    </row>
    <row r="3526" spans="1:5" x14ac:dyDescent="0.25">
      <c r="A3526" s="9">
        <v>50565</v>
      </c>
      <c r="B3526" s="2">
        <v>10018</v>
      </c>
      <c r="C3526" s="2" t="s">
        <v>45</v>
      </c>
      <c r="D3526" s="2">
        <v>206</v>
      </c>
      <c r="E3526">
        <f>VLOOKUP(C3526,'Product Master'!$A$1:$C$31,3,FALSE)</f>
        <v>92</v>
      </c>
    </row>
    <row r="3527" spans="1:5" x14ac:dyDescent="0.25">
      <c r="A3527" s="9">
        <v>50566</v>
      </c>
      <c r="B3527" s="2">
        <v>10020</v>
      </c>
      <c r="C3527" s="2" t="s">
        <v>30</v>
      </c>
      <c r="D3527" s="2">
        <v>158</v>
      </c>
      <c r="E3527">
        <f>VLOOKUP(C3527,'Product Master'!$A$1:$C$31,3,FALSE)</f>
        <v>600</v>
      </c>
    </row>
    <row r="3528" spans="1:5" x14ac:dyDescent="0.25">
      <c r="A3528" s="9">
        <v>50567</v>
      </c>
      <c r="B3528" s="2">
        <v>10016</v>
      </c>
      <c r="C3528" s="2" t="s">
        <v>52</v>
      </c>
      <c r="D3528" s="2">
        <v>129</v>
      </c>
      <c r="E3528">
        <f>VLOOKUP(C3528,'Product Master'!$A$1:$C$31,3,FALSE)</f>
        <v>239</v>
      </c>
    </row>
    <row r="3529" spans="1:5" x14ac:dyDescent="0.25">
      <c r="A3529" s="9">
        <v>50568</v>
      </c>
      <c r="B3529" s="2">
        <v>10016</v>
      </c>
      <c r="C3529" s="2" t="s">
        <v>33</v>
      </c>
      <c r="D3529" s="2">
        <v>232</v>
      </c>
      <c r="E3529">
        <f>VLOOKUP(C3529,'Product Master'!$A$1:$C$31,3,FALSE)</f>
        <v>84</v>
      </c>
    </row>
    <row r="3530" spans="1:5" x14ac:dyDescent="0.25">
      <c r="A3530" s="9">
        <v>50569</v>
      </c>
      <c r="B3530" s="2">
        <v>10020</v>
      </c>
      <c r="C3530" s="2" t="s">
        <v>52</v>
      </c>
      <c r="D3530" s="2">
        <v>186</v>
      </c>
      <c r="E3530">
        <f>VLOOKUP(C3530,'Product Master'!$A$1:$C$31,3,FALSE)</f>
        <v>239</v>
      </c>
    </row>
    <row r="3531" spans="1:5" x14ac:dyDescent="0.25">
      <c r="A3531" s="9">
        <v>50570</v>
      </c>
      <c r="B3531" s="2">
        <v>10018</v>
      </c>
      <c r="C3531" s="2" t="s">
        <v>48</v>
      </c>
      <c r="D3531" s="2">
        <v>244</v>
      </c>
      <c r="E3531">
        <f>VLOOKUP(C3531,'Product Master'!$A$1:$C$31,3,FALSE)</f>
        <v>79</v>
      </c>
    </row>
    <row r="3532" spans="1:5" x14ac:dyDescent="0.25">
      <c r="A3532" s="9">
        <v>50571</v>
      </c>
      <c r="B3532" s="2">
        <v>10018</v>
      </c>
      <c r="C3532" s="2" t="s">
        <v>30</v>
      </c>
      <c r="D3532" s="2">
        <v>259</v>
      </c>
      <c r="E3532">
        <f>VLOOKUP(C3532,'Product Master'!$A$1:$C$31,3,FALSE)</f>
        <v>600</v>
      </c>
    </row>
    <row r="3533" spans="1:5" x14ac:dyDescent="0.25">
      <c r="A3533" s="9">
        <v>50572</v>
      </c>
      <c r="B3533" s="2">
        <v>10020</v>
      </c>
      <c r="C3533" s="2" t="s">
        <v>39</v>
      </c>
      <c r="D3533" s="2">
        <v>74</v>
      </c>
      <c r="E3533">
        <f>VLOOKUP(C3533,'Product Master'!$A$1:$C$31,3,FALSE)</f>
        <v>515</v>
      </c>
    </row>
    <row r="3534" spans="1:5" x14ac:dyDescent="0.25">
      <c r="A3534" s="9">
        <v>50573</v>
      </c>
      <c r="B3534" s="2">
        <v>10019</v>
      </c>
      <c r="C3534" s="2" t="s">
        <v>34</v>
      </c>
      <c r="D3534" s="2">
        <v>264</v>
      </c>
      <c r="E3534">
        <f>VLOOKUP(C3534,'Product Master'!$A$1:$C$31,3,FALSE)</f>
        <v>440</v>
      </c>
    </row>
    <row r="3535" spans="1:5" x14ac:dyDescent="0.25">
      <c r="A3535" s="9">
        <v>50574</v>
      </c>
      <c r="B3535" s="2">
        <v>10016</v>
      </c>
      <c r="C3535" s="2" t="s">
        <v>39</v>
      </c>
      <c r="D3535" s="2">
        <v>240</v>
      </c>
      <c r="E3535">
        <f>VLOOKUP(C3535,'Product Master'!$A$1:$C$31,3,FALSE)</f>
        <v>515</v>
      </c>
    </row>
    <row r="3536" spans="1:5" x14ac:dyDescent="0.25">
      <c r="A3536" s="9">
        <v>50575</v>
      </c>
      <c r="B3536" s="2">
        <v>10017</v>
      </c>
      <c r="C3536" s="2" t="s">
        <v>34</v>
      </c>
      <c r="D3536" s="2">
        <v>123</v>
      </c>
      <c r="E3536">
        <f>VLOOKUP(C3536,'Product Master'!$A$1:$C$31,3,FALSE)</f>
        <v>440</v>
      </c>
    </row>
    <row r="3537" spans="1:5" x14ac:dyDescent="0.25">
      <c r="A3537" s="9">
        <v>50576</v>
      </c>
      <c r="B3537" s="2">
        <v>10016</v>
      </c>
      <c r="C3537" s="2" t="s">
        <v>32</v>
      </c>
      <c r="D3537" s="2">
        <v>170</v>
      </c>
      <c r="E3537">
        <f>VLOOKUP(C3537,'Product Master'!$A$1:$C$31,3,FALSE)</f>
        <v>139</v>
      </c>
    </row>
    <row r="3538" spans="1:5" x14ac:dyDescent="0.25">
      <c r="A3538" s="9">
        <v>50577</v>
      </c>
      <c r="B3538" s="2">
        <v>10020</v>
      </c>
      <c r="C3538" s="2" t="s">
        <v>59</v>
      </c>
      <c r="D3538" s="2">
        <v>99</v>
      </c>
      <c r="E3538">
        <f>VLOOKUP(C3538,'Product Master'!$A$1:$C$31,3,FALSE)</f>
        <v>200</v>
      </c>
    </row>
    <row r="3539" spans="1:5" x14ac:dyDescent="0.25">
      <c r="A3539" s="9">
        <v>50578</v>
      </c>
      <c r="B3539" s="2">
        <v>10016</v>
      </c>
      <c r="C3539" s="2" t="s">
        <v>36</v>
      </c>
      <c r="D3539" s="2">
        <v>111</v>
      </c>
      <c r="E3539">
        <f>VLOOKUP(C3539,'Product Master'!$A$1:$C$31,3,FALSE)</f>
        <v>145</v>
      </c>
    </row>
    <row r="3540" spans="1:5" x14ac:dyDescent="0.25">
      <c r="A3540" s="9">
        <v>50579</v>
      </c>
      <c r="B3540" s="2">
        <v>10017</v>
      </c>
      <c r="C3540" s="2" t="s">
        <v>59</v>
      </c>
      <c r="D3540" s="2">
        <v>272</v>
      </c>
      <c r="E3540">
        <f>VLOOKUP(C3540,'Product Master'!$A$1:$C$31,3,FALSE)</f>
        <v>200</v>
      </c>
    </row>
    <row r="3541" spans="1:5" x14ac:dyDescent="0.25">
      <c r="A3541" s="9">
        <v>50580</v>
      </c>
      <c r="B3541" s="2">
        <v>10017</v>
      </c>
      <c r="C3541" s="2" t="s">
        <v>50</v>
      </c>
      <c r="D3541" s="2">
        <v>157</v>
      </c>
      <c r="E3541">
        <f>VLOOKUP(C3541,'Product Master'!$A$1:$C$31,3,FALSE)</f>
        <v>141</v>
      </c>
    </row>
    <row r="3542" spans="1:5" x14ac:dyDescent="0.25">
      <c r="A3542" s="9">
        <v>50581</v>
      </c>
      <c r="B3542" s="2">
        <v>10016</v>
      </c>
      <c r="C3542" s="2" t="s">
        <v>32</v>
      </c>
      <c r="D3542" s="2">
        <v>139</v>
      </c>
      <c r="E3542">
        <f>VLOOKUP(C3542,'Product Master'!$A$1:$C$31,3,FALSE)</f>
        <v>139</v>
      </c>
    </row>
    <row r="3543" spans="1:5" x14ac:dyDescent="0.25">
      <c r="A3543" s="9">
        <v>50582</v>
      </c>
      <c r="B3543" s="2">
        <v>10018</v>
      </c>
      <c r="C3543" s="2" t="s">
        <v>35</v>
      </c>
      <c r="D3543" s="2">
        <v>183</v>
      </c>
      <c r="E3543">
        <f>VLOOKUP(C3543,'Product Master'!$A$1:$C$31,3,FALSE)</f>
        <v>113</v>
      </c>
    </row>
    <row r="3544" spans="1:5" x14ac:dyDescent="0.25">
      <c r="A3544" s="9">
        <v>50583</v>
      </c>
      <c r="B3544" s="2">
        <v>10016</v>
      </c>
      <c r="C3544" s="2" t="s">
        <v>32</v>
      </c>
      <c r="D3544" s="2">
        <v>209</v>
      </c>
      <c r="E3544">
        <f>VLOOKUP(C3544,'Product Master'!$A$1:$C$31,3,FALSE)</f>
        <v>139</v>
      </c>
    </row>
    <row r="3545" spans="1:5" x14ac:dyDescent="0.25">
      <c r="A3545" s="9">
        <v>50584</v>
      </c>
      <c r="B3545" s="2">
        <v>10016</v>
      </c>
      <c r="C3545" s="2" t="s">
        <v>49</v>
      </c>
      <c r="D3545" s="2">
        <v>262</v>
      </c>
      <c r="E3545">
        <f>VLOOKUP(C3545,'Product Master'!$A$1:$C$31,3,FALSE)</f>
        <v>70</v>
      </c>
    </row>
    <row r="3546" spans="1:5" x14ac:dyDescent="0.25">
      <c r="A3546" s="9">
        <v>50585</v>
      </c>
      <c r="B3546" s="2">
        <v>10019</v>
      </c>
      <c r="C3546" s="2" t="s">
        <v>31</v>
      </c>
      <c r="D3546" s="2">
        <v>279</v>
      </c>
      <c r="E3546">
        <f>VLOOKUP(C3546,'Product Master'!$A$1:$C$31,3,FALSE)</f>
        <v>114</v>
      </c>
    </row>
    <row r="3547" spans="1:5" x14ac:dyDescent="0.25">
      <c r="A3547" s="9">
        <v>50586</v>
      </c>
      <c r="B3547" s="2">
        <v>10016</v>
      </c>
      <c r="C3547" s="2" t="s">
        <v>45</v>
      </c>
      <c r="D3547" s="2">
        <v>173</v>
      </c>
      <c r="E3547">
        <f>VLOOKUP(C3547,'Product Master'!$A$1:$C$31,3,FALSE)</f>
        <v>92</v>
      </c>
    </row>
    <row r="3548" spans="1:5" x14ac:dyDescent="0.25">
      <c r="A3548" s="9">
        <v>50587</v>
      </c>
      <c r="B3548" s="2">
        <v>10020</v>
      </c>
      <c r="C3548" s="2" t="s">
        <v>53</v>
      </c>
      <c r="D3548" s="2">
        <v>202</v>
      </c>
      <c r="E3548">
        <f>VLOOKUP(C3548,'Product Master'!$A$1:$C$31,3,FALSE)</f>
        <v>687</v>
      </c>
    </row>
    <row r="3549" spans="1:5" x14ac:dyDescent="0.25">
      <c r="A3549" s="9">
        <v>50588</v>
      </c>
      <c r="B3549" s="2">
        <v>10018</v>
      </c>
      <c r="C3549" s="2" t="s">
        <v>53</v>
      </c>
      <c r="D3549" s="2">
        <v>266</v>
      </c>
      <c r="E3549">
        <f>VLOOKUP(C3549,'Product Master'!$A$1:$C$31,3,FALSE)</f>
        <v>687</v>
      </c>
    </row>
    <row r="3550" spans="1:5" x14ac:dyDescent="0.25">
      <c r="A3550" s="9">
        <v>50589</v>
      </c>
      <c r="B3550" s="2">
        <v>10018</v>
      </c>
      <c r="C3550" s="2" t="s">
        <v>38</v>
      </c>
      <c r="D3550" s="2">
        <v>269</v>
      </c>
      <c r="E3550">
        <f>VLOOKUP(C3550,'Product Master'!$A$1:$C$31,3,FALSE)</f>
        <v>73</v>
      </c>
    </row>
    <row r="3551" spans="1:5" x14ac:dyDescent="0.25">
      <c r="A3551" s="9">
        <v>50590</v>
      </c>
      <c r="B3551" s="2">
        <v>10019</v>
      </c>
      <c r="C3551" s="2" t="s">
        <v>56</v>
      </c>
      <c r="D3551" s="2">
        <v>157</v>
      </c>
      <c r="E3551">
        <f>VLOOKUP(C3551,'Product Master'!$A$1:$C$31,3,FALSE)</f>
        <v>139</v>
      </c>
    </row>
    <row r="3552" spans="1:5" x14ac:dyDescent="0.25">
      <c r="A3552" s="9">
        <v>50591</v>
      </c>
      <c r="B3552" s="2">
        <v>10016</v>
      </c>
      <c r="C3552" s="2" t="s">
        <v>46</v>
      </c>
      <c r="D3552" s="2">
        <v>215</v>
      </c>
      <c r="E3552">
        <f>VLOOKUP(C3552,'Product Master'!$A$1:$C$31,3,FALSE)</f>
        <v>116</v>
      </c>
    </row>
    <row r="3553" spans="1:5" x14ac:dyDescent="0.25">
      <c r="A3553" s="9">
        <v>50592</v>
      </c>
      <c r="B3553" s="2">
        <v>10017</v>
      </c>
      <c r="C3553" s="2" t="s">
        <v>36</v>
      </c>
      <c r="D3553" s="2">
        <v>296</v>
      </c>
      <c r="E3553">
        <f>VLOOKUP(C3553,'Product Master'!$A$1:$C$31,3,FALSE)</f>
        <v>145</v>
      </c>
    </row>
    <row r="3554" spans="1:5" x14ac:dyDescent="0.25">
      <c r="A3554" s="9">
        <v>50593</v>
      </c>
      <c r="B3554" s="2">
        <v>10017</v>
      </c>
      <c r="C3554" s="2" t="s">
        <v>42</v>
      </c>
      <c r="D3554" s="2">
        <v>221</v>
      </c>
      <c r="E3554">
        <f>VLOOKUP(C3554,'Product Master'!$A$1:$C$31,3,FALSE)</f>
        <v>97</v>
      </c>
    </row>
    <row r="3555" spans="1:5" x14ac:dyDescent="0.25">
      <c r="A3555" s="9">
        <v>50594</v>
      </c>
      <c r="B3555" s="2">
        <v>10019</v>
      </c>
      <c r="C3555" s="2" t="s">
        <v>40</v>
      </c>
      <c r="D3555" s="2">
        <v>282</v>
      </c>
      <c r="E3555">
        <f>VLOOKUP(C3555,'Product Master'!$A$1:$C$31,3,FALSE)</f>
        <v>239</v>
      </c>
    </row>
    <row r="3556" spans="1:5" x14ac:dyDescent="0.25">
      <c r="A3556" s="9">
        <v>50595</v>
      </c>
      <c r="B3556" s="2">
        <v>10019</v>
      </c>
      <c r="C3556" s="2" t="s">
        <v>59</v>
      </c>
      <c r="D3556" s="2">
        <v>235</v>
      </c>
      <c r="E3556">
        <f>VLOOKUP(C3556,'Product Master'!$A$1:$C$31,3,FALSE)</f>
        <v>200</v>
      </c>
    </row>
    <row r="3557" spans="1:5" x14ac:dyDescent="0.25">
      <c r="A3557" s="9">
        <v>50596</v>
      </c>
      <c r="B3557" s="2">
        <v>10020</v>
      </c>
      <c r="C3557" s="2" t="s">
        <v>46</v>
      </c>
      <c r="D3557" s="2">
        <v>293</v>
      </c>
      <c r="E3557">
        <f>VLOOKUP(C3557,'Product Master'!$A$1:$C$31,3,FALSE)</f>
        <v>116</v>
      </c>
    </row>
    <row r="3558" spans="1:5" x14ac:dyDescent="0.25">
      <c r="A3558" s="9">
        <v>50597</v>
      </c>
      <c r="B3558" s="2">
        <v>10017</v>
      </c>
      <c r="C3558" s="2" t="s">
        <v>59</v>
      </c>
      <c r="D3558" s="2">
        <v>296</v>
      </c>
      <c r="E3558">
        <f>VLOOKUP(C3558,'Product Master'!$A$1:$C$31,3,FALSE)</f>
        <v>200</v>
      </c>
    </row>
    <row r="3559" spans="1:5" x14ac:dyDescent="0.25">
      <c r="A3559" s="9">
        <v>50598</v>
      </c>
      <c r="B3559" s="2">
        <v>10018</v>
      </c>
      <c r="C3559" s="2" t="s">
        <v>57</v>
      </c>
      <c r="D3559" s="2">
        <v>156</v>
      </c>
      <c r="E3559">
        <f>VLOOKUP(C3559,'Product Master'!$A$1:$C$31,3,FALSE)</f>
        <v>107</v>
      </c>
    </row>
    <row r="3560" spans="1:5" x14ac:dyDescent="0.25">
      <c r="A3560" s="9">
        <v>50599</v>
      </c>
      <c r="B3560" s="2">
        <v>10019</v>
      </c>
      <c r="C3560" s="2" t="s">
        <v>56</v>
      </c>
      <c r="D3560" s="2">
        <v>211</v>
      </c>
      <c r="E3560">
        <f>VLOOKUP(C3560,'Product Master'!$A$1:$C$31,3,FALSE)</f>
        <v>139</v>
      </c>
    </row>
    <row r="3561" spans="1:5" x14ac:dyDescent="0.25">
      <c r="A3561" s="9">
        <v>50600</v>
      </c>
      <c r="B3561" s="2">
        <v>10019</v>
      </c>
      <c r="C3561" s="2" t="s">
        <v>47</v>
      </c>
      <c r="D3561" s="2">
        <v>184</v>
      </c>
      <c r="E3561">
        <f>VLOOKUP(C3561,'Product Master'!$A$1:$C$31,3,FALSE)</f>
        <v>291</v>
      </c>
    </row>
    <row r="3562" spans="1:5" x14ac:dyDescent="0.25">
      <c r="A3562" s="9">
        <v>50601</v>
      </c>
      <c r="B3562" s="2">
        <v>10016</v>
      </c>
      <c r="C3562" s="2" t="s">
        <v>44</v>
      </c>
      <c r="D3562" s="2">
        <v>153</v>
      </c>
      <c r="E3562">
        <f>VLOOKUP(C3562,'Product Master'!$A$1:$C$31,3,FALSE)</f>
        <v>122</v>
      </c>
    </row>
    <row r="3563" spans="1:5" x14ac:dyDescent="0.25">
      <c r="A3563" s="9">
        <v>50602</v>
      </c>
      <c r="B3563" s="2">
        <v>10018</v>
      </c>
      <c r="C3563" s="2" t="s">
        <v>50</v>
      </c>
      <c r="D3563" s="2">
        <v>151</v>
      </c>
      <c r="E3563">
        <f>VLOOKUP(C3563,'Product Master'!$A$1:$C$31,3,FALSE)</f>
        <v>141</v>
      </c>
    </row>
    <row r="3564" spans="1:5" x14ac:dyDescent="0.25">
      <c r="A3564" s="9">
        <v>50603</v>
      </c>
      <c r="B3564" s="2">
        <v>10016</v>
      </c>
      <c r="C3564" s="2" t="s">
        <v>44</v>
      </c>
      <c r="D3564" s="2">
        <v>161</v>
      </c>
      <c r="E3564">
        <f>VLOOKUP(C3564,'Product Master'!$A$1:$C$31,3,FALSE)</f>
        <v>122</v>
      </c>
    </row>
    <row r="3565" spans="1:5" x14ac:dyDescent="0.25">
      <c r="A3565" s="9">
        <v>50604</v>
      </c>
      <c r="B3565" s="2">
        <v>10019</v>
      </c>
      <c r="C3565" s="2" t="s">
        <v>54</v>
      </c>
      <c r="D3565" s="2">
        <v>207</v>
      </c>
      <c r="E3565">
        <f>VLOOKUP(C3565,'Product Master'!$A$1:$C$31,3,FALSE)</f>
        <v>85</v>
      </c>
    </row>
    <row r="3566" spans="1:5" x14ac:dyDescent="0.25">
      <c r="A3566" s="9">
        <v>50605</v>
      </c>
      <c r="B3566" s="2">
        <v>10018</v>
      </c>
      <c r="C3566" s="2" t="s">
        <v>30</v>
      </c>
      <c r="D3566" s="2">
        <v>247</v>
      </c>
      <c r="E3566">
        <f>VLOOKUP(C3566,'Product Master'!$A$1:$C$31,3,FALSE)</f>
        <v>600</v>
      </c>
    </row>
    <row r="3567" spans="1:5" x14ac:dyDescent="0.25">
      <c r="A3567" s="9">
        <v>50606</v>
      </c>
      <c r="B3567" s="2">
        <v>10019</v>
      </c>
      <c r="C3567" s="2" t="s">
        <v>36</v>
      </c>
      <c r="D3567" s="2">
        <v>277</v>
      </c>
      <c r="E3567">
        <f>VLOOKUP(C3567,'Product Master'!$A$1:$C$31,3,FALSE)</f>
        <v>145</v>
      </c>
    </row>
    <row r="3568" spans="1:5" x14ac:dyDescent="0.25">
      <c r="A3568" s="9">
        <v>50607</v>
      </c>
      <c r="B3568" s="2">
        <v>10016</v>
      </c>
      <c r="C3568" s="2" t="s">
        <v>40</v>
      </c>
      <c r="D3568" s="2">
        <v>131</v>
      </c>
      <c r="E3568">
        <f>VLOOKUP(C3568,'Product Master'!$A$1:$C$31,3,FALSE)</f>
        <v>239</v>
      </c>
    </row>
    <row r="3569" spans="1:5" x14ac:dyDescent="0.25">
      <c r="A3569" s="9">
        <v>50608</v>
      </c>
      <c r="B3569" s="2">
        <v>10019</v>
      </c>
      <c r="C3569" s="2" t="s">
        <v>50</v>
      </c>
      <c r="D3569" s="2">
        <v>233</v>
      </c>
      <c r="E3569">
        <f>VLOOKUP(C3569,'Product Master'!$A$1:$C$31,3,FALSE)</f>
        <v>141</v>
      </c>
    </row>
    <row r="3570" spans="1:5" x14ac:dyDescent="0.25">
      <c r="A3570" s="9">
        <v>50609</v>
      </c>
      <c r="B3570" s="2">
        <v>10016</v>
      </c>
      <c r="C3570" s="2" t="s">
        <v>41</v>
      </c>
      <c r="D3570" s="2">
        <v>104</v>
      </c>
      <c r="E3570">
        <f>VLOOKUP(C3570,'Product Master'!$A$1:$C$31,3,FALSE)</f>
        <v>808</v>
      </c>
    </row>
    <row r="3571" spans="1:5" x14ac:dyDescent="0.25">
      <c r="A3571" s="9">
        <v>50610</v>
      </c>
      <c r="B3571" s="2">
        <v>10019</v>
      </c>
      <c r="C3571" s="2" t="s">
        <v>39</v>
      </c>
      <c r="D3571" s="2">
        <v>57</v>
      </c>
      <c r="E3571">
        <f>VLOOKUP(C3571,'Product Master'!$A$1:$C$31,3,FALSE)</f>
        <v>515</v>
      </c>
    </row>
    <row r="3572" spans="1:5" x14ac:dyDescent="0.25">
      <c r="A3572" s="9">
        <v>50611</v>
      </c>
      <c r="B3572" s="2">
        <v>10019</v>
      </c>
      <c r="C3572" s="2" t="s">
        <v>41</v>
      </c>
      <c r="D3572" s="2">
        <v>250</v>
      </c>
      <c r="E3572">
        <f>VLOOKUP(C3572,'Product Master'!$A$1:$C$31,3,FALSE)</f>
        <v>808</v>
      </c>
    </row>
    <row r="3573" spans="1:5" x14ac:dyDescent="0.25">
      <c r="A3573" s="9">
        <v>50612</v>
      </c>
      <c r="B3573" s="2">
        <v>10017</v>
      </c>
      <c r="C3573" s="2" t="s">
        <v>36</v>
      </c>
      <c r="D3573" s="2">
        <v>228</v>
      </c>
      <c r="E3573">
        <f>VLOOKUP(C3573,'Product Master'!$A$1:$C$31,3,FALSE)</f>
        <v>145</v>
      </c>
    </row>
    <row r="3574" spans="1:5" x14ac:dyDescent="0.25">
      <c r="A3574" s="9">
        <v>50613</v>
      </c>
      <c r="B3574" s="2">
        <v>10017</v>
      </c>
      <c r="C3574" s="2" t="s">
        <v>34</v>
      </c>
      <c r="D3574" s="2">
        <v>140</v>
      </c>
      <c r="E3574">
        <f>VLOOKUP(C3574,'Product Master'!$A$1:$C$31,3,FALSE)</f>
        <v>440</v>
      </c>
    </row>
    <row r="3575" spans="1:5" x14ac:dyDescent="0.25">
      <c r="A3575" s="9">
        <v>50614</v>
      </c>
      <c r="B3575" s="2">
        <v>10017</v>
      </c>
      <c r="C3575" s="2" t="s">
        <v>55</v>
      </c>
      <c r="D3575" s="2">
        <v>213</v>
      </c>
      <c r="E3575">
        <f>VLOOKUP(C3575,'Product Master'!$A$1:$C$31,3,FALSE)</f>
        <v>110</v>
      </c>
    </row>
    <row r="3576" spans="1:5" x14ac:dyDescent="0.25">
      <c r="A3576" s="9">
        <v>50615</v>
      </c>
      <c r="B3576" s="2">
        <v>10020</v>
      </c>
      <c r="C3576" s="2" t="s">
        <v>33</v>
      </c>
      <c r="D3576" s="2">
        <v>251</v>
      </c>
      <c r="E3576">
        <f>VLOOKUP(C3576,'Product Master'!$A$1:$C$31,3,FALSE)</f>
        <v>84</v>
      </c>
    </row>
    <row r="3577" spans="1:5" x14ac:dyDescent="0.25">
      <c r="A3577" s="9">
        <v>50616</v>
      </c>
      <c r="B3577" s="2">
        <v>10018</v>
      </c>
      <c r="C3577" s="2" t="s">
        <v>50</v>
      </c>
      <c r="D3577" s="2">
        <v>204</v>
      </c>
      <c r="E3577">
        <f>VLOOKUP(C3577,'Product Master'!$A$1:$C$31,3,FALSE)</f>
        <v>141</v>
      </c>
    </row>
    <row r="3578" spans="1:5" x14ac:dyDescent="0.25">
      <c r="A3578" s="9">
        <v>50617</v>
      </c>
      <c r="B3578" s="2">
        <v>10017</v>
      </c>
      <c r="C3578" s="2" t="s">
        <v>50</v>
      </c>
      <c r="D3578" s="2">
        <v>203</v>
      </c>
      <c r="E3578">
        <f>VLOOKUP(C3578,'Product Master'!$A$1:$C$31,3,FALSE)</f>
        <v>141</v>
      </c>
    </row>
    <row r="3579" spans="1:5" x14ac:dyDescent="0.25">
      <c r="A3579" s="9">
        <v>50618</v>
      </c>
      <c r="B3579" s="2">
        <v>10017</v>
      </c>
      <c r="C3579" s="2" t="s">
        <v>56</v>
      </c>
      <c r="D3579" s="2">
        <v>203</v>
      </c>
      <c r="E3579">
        <f>VLOOKUP(C3579,'Product Master'!$A$1:$C$31,3,FALSE)</f>
        <v>139</v>
      </c>
    </row>
    <row r="3580" spans="1:5" x14ac:dyDescent="0.25">
      <c r="A3580" s="9">
        <v>50619</v>
      </c>
      <c r="B3580" s="2">
        <v>10020</v>
      </c>
      <c r="C3580" s="2" t="s">
        <v>33</v>
      </c>
      <c r="D3580" s="2">
        <v>281</v>
      </c>
      <c r="E3580">
        <f>VLOOKUP(C3580,'Product Master'!$A$1:$C$31,3,FALSE)</f>
        <v>84</v>
      </c>
    </row>
    <row r="3581" spans="1:5" x14ac:dyDescent="0.25">
      <c r="A3581" s="9">
        <v>50620</v>
      </c>
      <c r="B3581" s="2">
        <v>10018</v>
      </c>
      <c r="C3581" s="2" t="s">
        <v>57</v>
      </c>
      <c r="D3581" s="2">
        <v>145</v>
      </c>
      <c r="E3581">
        <f>VLOOKUP(C3581,'Product Master'!$A$1:$C$31,3,FALSE)</f>
        <v>107</v>
      </c>
    </row>
    <row r="3582" spans="1:5" x14ac:dyDescent="0.25">
      <c r="A3582" s="9">
        <v>50621</v>
      </c>
      <c r="B3582" s="2">
        <v>10019</v>
      </c>
      <c r="C3582" s="2" t="s">
        <v>59</v>
      </c>
      <c r="D3582" s="2">
        <v>188</v>
      </c>
      <c r="E3582">
        <f>VLOOKUP(C3582,'Product Master'!$A$1:$C$31,3,FALSE)</f>
        <v>200</v>
      </c>
    </row>
    <row r="3583" spans="1:5" x14ac:dyDescent="0.25">
      <c r="A3583" s="9">
        <v>50622</v>
      </c>
      <c r="B3583" s="2">
        <v>10017</v>
      </c>
      <c r="C3583" s="2" t="s">
        <v>40</v>
      </c>
      <c r="D3583" s="2">
        <v>271</v>
      </c>
      <c r="E3583">
        <f>VLOOKUP(C3583,'Product Master'!$A$1:$C$31,3,FALSE)</f>
        <v>239</v>
      </c>
    </row>
    <row r="3584" spans="1:5" x14ac:dyDescent="0.25">
      <c r="A3584" s="9">
        <v>50623</v>
      </c>
      <c r="B3584" s="2">
        <v>10020</v>
      </c>
      <c r="C3584" s="2" t="s">
        <v>31</v>
      </c>
      <c r="D3584" s="2">
        <v>220</v>
      </c>
      <c r="E3584">
        <f>VLOOKUP(C3584,'Product Master'!$A$1:$C$31,3,FALSE)</f>
        <v>114</v>
      </c>
    </row>
    <row r="3585" spans="1:5" x14ac:dyDescent="0.25">
      <c r="A3585" s="9">
        <v>50624</v>
      </c>
      <c r="B3585" s="2">
        <v>10016</v>
      </c>
      <c r="C3585" s="2" t="s">
        <v>42</v>
      </c>
      <c r="D3585" s="2">
        <v>182</v>
      </c>
      <c r="E3585">
        <f>VLOOKUP(C3585,'Product Master'!$A$1:$C$31,3,FALSE)</f>
        <v>97</v>
      </c>
    </row>
    <row r="3586" spans="1:5" x14ac:dyDescent="0.25">
      <c r="A3586" s="9">
        <v>50625</v>
      </c>
      <c r="B3586" s="2">
        <v>10016</v>
      </c>
      <c r="C3586" s="2" t="s">
        <v>59</v>
      </c>
      <c r="D3586" s="2">
        <v>183</v>
      </c>
      <c r="E3586">
        <f>VLOOKUP(C3586,'Product Master'!$A$1:$C$31,3,FALSE)</f>
        <v>200</v>
      </c>
    </row>
    <row r="3587" spans="1:5" x14ac:dyDescent="0.25">
      <c r="A3587" s="9">
        <v>50626</v>
      </c>
      <c r="B3587" s="2">
        <v>10017</v>
      </c>
      <c r="C3587" s="2" t="s">
        <v>33</v>
      </c>
      <c r="D3587" s="2">
        <v>255</v>
      </c>
      <c r="E3587">
        <f>VLOOKUP(C3587,'Product Master'!$A$1:$C$31,3,FALSE)</f>
        <v>84</v>
      </c>
    </row>
    <row r="3588" spans="1:5" x14ac:dyDescent="0.25">
      <c r="A3588" s="9">
        <v>50627</v>
      </c>
      <c r="B3588" s="2">
        <v>10018</v>
      </c>
      <c r="C3588" s="2" t="s">
        <v>59</v>
      </c>
      <c r="D3588" s="2">
        <v>170</v>
      </c>
      <c r="E3588">
        <f>VLOOKUP(C3588,'Product Master'!$A$1:$C$31,3,FALSE)</f>
        <v>200</v>
      </c>
    </row>
    <row r="3589" spans="1:5" x14ac:dyDescent="0.25">
      <c r="A3589" s="9">
        <v>50628</v>
      </c>
      <c r="B3589" s="2">
        <v>10019</v>
      </c>
      <c r="C3589" s="2" t="s">
        <v>59</v>
      </c>
      <c r="D3589" s="2">
        <v>233</v>
      </c>
      <c r="E3589">
        <f>VLOOKUP(C3589,'Product Master'!$A$1:$C$31,3,FALSE)</f>
        <v>200</v>
      </c>
    </row>
    <row r="3590" spans="1:5" x14ac:dyDescent="0.25">
      <c r="A3590" s="9">
        <v>50629</v>
      </c>
      <c r="B3590" s="2">
        <v>10019</v>
      </c>
      <c r="C3590" s="2" t="s">
        <v>48</v>
      </c>
      <c r="D3590" s="2">
        <v>286</v>
      </c>
      <c r="E3590">
        <f>VLOOKUP(C3590,'Product Master'!$A$1:$C$31,3,FALSE)</f>
        <v>79</v>
      </c>
    </row>
    <row r="3591" spans="1:5" x14ac:dyDescent="0.25">
      <c r="A3591" s="9">
        <v>50630</v>
      </c>
      <c r="B3591" s="2">
        <v>10016</v>
      </c>
      <c r="C3591" s="2" t="s">
        <v>40</v>
      </c>
      <c r="D3591" s="2">
        <v>281</v>
      </c>
      <c r="E3591">
        <f>VLOOKUP(C3591,'Product Master'!$A$1:$C$31,3,FALSE)</f>
        <v>239</v>
      </c>
    </row>
    <row r="3592" spans="1:5" x14ac:dyDescent="0.25">
      <c r="A3592" s="9">
        <v>50631</v>
      </c>
      <c r="B3592" s="2">
        <v>10017</v>
      </c>
      <c r="C3592" s="2" t="s">
        <v>42</v>
      </c>
      <c r="D3592" s="2">
        <v>286</v>
      </c>
      <c r="E3592">
        <f>VLOOKUP(C3592,'Product Master'!$A$1:$C$31,3,FALSE)</f>
        <v>97</v>
      </c>
    </row>
    <row r="3593" spans="1:5" x14ac:dyDescent="0.25">
      <c r="A3593" s="9">
        <v>50632</v>
      </c>
      <c r="B3593" s="2">
        <v>10020</v>
      </c>
      <c r="C3593" s="2" t="s">
        <v>56</v>
      </c>
      <c r="D3593" s="2">
        <v>282</v>
      </c>
      <c r="E3593">
        <f>VLOOKUP(C3593,'Product Master'!$A$1:$C$31,3,FALSE)</f>
        <v>139</v>
      </c>
    </row>
    <row r="3594" spans="1:5" x14ac:dyDescent="0.25">
      <c r="A3594" s="9">
        <v>50633</v>
      </c>
      <c r="B3594" s="2">
        <v>10017</v>
      </c>
      <c r="C3594" s="2" t="s">
        <v>36</v>
      </c>
      <c r="D3594" s="2">
        <v>138</v>
      </c>
      <c r="E3594">
        <f>VLOOKUP(C3594,'Product Master'!$A$1:$C$31,3,FALSE)</f>
        <v>145</v>
      </c>
    </row>
    <row r="3595" spans="1:5" x14ac:dyDescent="0.25">
      <c r="A3595" s="9">
        <v>50634</v>
      </c>
      <c r="B3595" s="2">
        <v>10020</v>
      </c>
      <c r="C3595" s="2" t="s">
        <v>46</v>
      </c>
      <c r="D3595" s="2">
        <v>263</v>
      </c>
      <c r="E3595">
        <f>VLOOKUP(C3595,'Product Master'!$A$1:$C$31,3,FALSE)</f>
        <v>116</v>
      </c>
    </row>
    <row r="3596" spans="1:5" x14ac:dyDescent="0.25">
      <c r="A3596" s="9">
        <v>50635</v>
      </c>
      <c r="B3596" s="2">
        <v>10019</v>
      </c>
      <c r="C3596" s="2" t="s">
        <v>41</v>
      </c>
      <c r="D3596" s="2">
        <v>200</v>
      </c>
      <c r="E3596">
        <f>VLOOKUP(C3596,'Product Master'!$A$1:$C$31,3,FALSE)</f>
        <v>808</v>
      </c>
    </row>
    <row r="3597" spans="1:5" x14ac:dyDescent="0.25">
      <c r="A3597" s="9">
        <v>50636</v>
      </c>
      <c r="B3597" s="2">
        <v>10019</v>
      </c>
      <c r="C3597" s="2" t="s">
        <v>51</v>
      </c>
      <c r="D3597" s="2">
        <v>284</v>
      </c>
      <c r="E3597">
        <f>VLOOKUP(C3597,'Product Master'!$A$1:$C$31,3,FALSE)</f>
        <v>87</v>
      </c>
    </row>
    <row r="3598" spans="1:5" x14ac:dyDescent="0.25">
      <c r="A3598" s="9">
        <v>50637</v>
      </c>
      <c r="B3598" s="2">
        <v>10019</v>
      </c>
      <c r="C3598" s="2" t="s">
        <v>54</v>
      </c>
      <c r="D3598" s="2">
        <v>185</v>
      </c>
      <c r="E3598">
        <f>VLOOKUP(C3598,'Product Master'!$A$1:$C$31,3,FALSE)</f>
        <v>85</v>
      </c>
    </row>
    <row r="3599" spans="1:5" x14ac:dyDescent="0.25">
      <c r="A3599" s="9">
        <v>50638</v>
      </c>
      <c r="B3599" s="2">
        <v>10019</v>
      </c>
      <c r="C3599" s="2" t="s">
        <v>57</v>
      </c>
      <c r="D3599" s="2">
        <v>299</v>
      </c>
      <c r="E3599">
        <f>VLOOKUP(C3599,'Product Master'!$A$1:$C$31,3,FALSE)</f>
        <v>107</v>
      </c>
    </row>
    <row r="3600" spans="1:5" x14ac:dyDescent="0.25">
      <c r="A3600" s="9">
        <v>50639</v>
      </c>
      <c r="B3600" s="2">
        <v>10016</v>
      </c>
      <c r="C3600" s="2" t="s">
        <v>39</v>
      </c>
      <c r="D3600" s="2">
        <v>92</v>
      </c>
      <c r="E3600">
        <f>VLOOKUP(C3600,'Product Master'!$A$1:$C$31,3,FALSE)</f>
        <v>515</v>
      </c>
    </row>
    <row r="3601" spans="1:5" x14ac:dyDescent="0.25">
      <c r="A3601" s="9">
        <v>50640</v>
      </c>
      <c r="B3601" s="2">
        <v>10018</v>
      </c>
      <c r="C3601" s="2" t="s">
        <v>47</v>
      </c>
      <c r="D3601" s="2">
        <v>259</v>
      </c>
      <c r="E3601">
        <f>VLOOKUP(C3601,'Product Master'!$A$1:$C$31,3,FALSE)</f>
        <v>291</v>
      </c>
    </row>
    <row r="3602" spans="1:5" x14ac:dyDescent="0.25">
      <c r="A3602" s="9">
        <v>50641</v>
      </c>
      <c r="B3602" s="2">
        <v>10017</v>
      </c>
      <c r="C3602" s="2" t="s">
        <v>32</v>
      </c>
      <c r="D3602" s="2">
        <v>290</v>
      </c>
      <c r="E3602">
        <f>VLOOKUP(C3602,'Product Master'!$A$1:$C$31,3,FALSE)</f>
        <v>139</v>
      </c>
    </row>
    <row r="3603" spans="1:5" x14ac:dyDescent="0.25">
      <c r="A3603" s="9">
        <v>50642</v>
      </c>
      <c r="B3603" s="2">
        <v>10017</v>
      </c>
      <c r="C3603" s="2" t="s">
        <v>34</v>
      </c>
      <c r="D3603" s="2">
        <v>197</v>
      </c>
      <c r="E3603">
        <f>VLOOKUP(C3603,'Product Master'!$A$1:$C$31,3,FALSE)</f>
        <v>440</v>
      </c>
    </row>
    <row r="3604" spans="1:5" x14ac:dyDescent="0.25">
      <c r="A3604" s="9">
        <v>50643</v>
      </c>
      <c r="B3604" s="2">
        <v>10019</v>
      </c>
      <c r="C3604" s="2" t="s">
        <v>53</v>
      </c>
      <c r="D3604" s="2">
        <v>50</v>
      </c>
      <c r="E3604">
        <f>VLOOKUP(C3604,'Product Master'!$A$1:$C$31,3,FALSE)</f>
        <v>687</v>
      </c>
    </row>
    <row r="3605" spans="1:5" x14ac:dyDescent="0.25">
      <c r="A3605" s="9">
        <v>50644</v>
      </c>
      <c r="B3605" s="2">
        <v>10020</v>
      </c>
      <c r="C3605" s="2" t="s">
        <v>52</v>
      </c>
      <c r="D3605" s="2">
        <v>157</v>
      </c>
      <c r="E3605">
        <f>VLOOKUP(C3605,'Product Master'!$A$1:$C$31,3,FALSE)</f>
        <v>239</v>
      </c>
    </row>
    <row r="3606" spans="1:5" x14ac:dyDescent="0.25">
      <c r="A3606" s="9">
        <v>50645</v>
      </c>
      <c r="B3606" s="2">
        <v>10018</v>
      </c>
      <c r="C3606" s="2" t="s">
        <v>41</v>
      </c>
      <c r="D3606" s="2">
        <v>257</v>
      </c>
      <c r="E3606">
        <f>VLOOKUP(C3606,'Product Master'!$A$1:$C$31,3,FALSE)</f>
        <v>808</v>
      </c>
    </row>
    <row r="3607" spans="1:5" x14ac:dyDescent="0.25">
      <c r="A3607" s="9">
        <v>50646</v>
      </c>
      <c r="B3607" s="2">
        <v>10017</v>
      </c>
      <c r="C3607" s="2" t="s">
        <v>39</v>
      </c>
      <c r="D3607" s="2">
        <v>283</v>
      </c>
      <c r="E3607">
        <f>VLOOKUP(C3607,'Product Master'!$A$1:$C$31,3,FALSE)</f>
        <v>515</v>
      </c>
    </row>
    <row r="3608" spans="1:5" x14ac:dyDescent="0.25">
      <c r="A3608" s="9">
        <v>50647</v>
      </c>
      <c r="B3608" s="2">
        <v>10016</v>
      </c>
      <c r="C3608" s="2" t="s">
        <v>48</v>
      </c>
      <c r="D3608" s="2">
        <v>274</v>
      </c>
      <c r="E3608">
        <f>VLOOKUP(C3608,'Product Master'!$A$1:$C$31,3,FALSE)</f>
        <v>79</v>
      </c>
    </row>
    <row r="3609" spans="1:5" x14ac:dyDescent="0.25">
      <c r="A3609" s="9">
        <v>50648</v>
      </c>
      <c r="B3609" s="2">
        <v>10018</v>
      </c>
      <c r="C3609" s="2" t="s">
        <v>35</v>
      </c>
      <c r="D3609" s="2">
        <v>167</v>
      </c>
      <c r="E3609">
        <f>VLOOKUP(C3609,'Product Master'!$A$1:$C$31,3,FALSE)</f>
        <v>113</v>
      </c>
    </row>
    <row r="3610" spans="1:5" x14ac:dyDescent="0.25">
      <c r="A3610" s="9">
        <v>50649</v>
      </c>
      <c r="B3610" s="2">
        <v>10016</v>
      </c>
      <c r="C3610" s="2" t="s">
        <v>35</v>
      </c>
      <c r="D3610" s="2">
        <v>141</v>
      </c>
      <c r="E3610">
        <f>VLOOKUP(C3610,'Product Master'!$A$1:$C$31,3,FALSE)</f>
        <v>113</v>
      </c>
    </row>
    <row r="3611" spans="1:5" x14ac:dyDescent="0.25">
      <c r="A3611" s="9">
        <v>50650</v>
      </c>
      <c r="B3611" s="2">
        <v>10020</v>
      </c>
      <c r="C3611" s="2" t="s">
        <v>42</v>
      </c>
      <c r="D3611" s="2">
        <v>204</v>
      </c>
      <c r="E3611">
        <f>VLOOKUP(C3611,'Product Master'!$A$1:$C$31,3,FALSE)</f>
        <v>97</v>
      </c>
    </row>
    <row r="3612" spans="1:5" x14ac:dyDescent="0.25">
      <c r="A3612" s="9">
        <v>50651</v>
      </c>
      <c r="B3612" s="2">
        <v>10016</v>
      </c>
      <c r="C3612" s="2" t="s">
        <v>30</v>
      </c>
      <c r="D3612" s="2">
        <v>79</v>
      </c>
      <c r="E3612">
        <f>VLOOKUP(C3612,'Product Master'!$A$1:$C$31,3,FALSE)</f>
        <v>600</v>
      </c>
    </row>
    <row r="3613" spans="1:5" x14ac:dyDescent="0.25">
      <c r="A3613" s="9">
        <v>50652</v>
      </c>
      <c r="B3613" s="2">
        <v>10017</v>
      </c>
      <c r="C3613" s="2" t="s">
        <v>53</v>
      </c>
      <c r="D3613" s="2">
        <v>112</v>
      </c>
      <c r="E3613">
        <f>VLOOKUP(C3613,'Product Master'!$A$1:$C$31,3,FALSE)</f>
        <v>687</v>
      </c>
    </row>
    <row r="3614" spans="1:5" x14ac:dyDescent="0.25">
      <c r="A3614" s="9">
        <v>50653</v>
      </c>
      <c r="B3614" s="2">
        <v>10016</v>
      </c>
      <c r="C3614" s="2" t="s">
        <v>53</v>
      </c>
      <c r="D3614" s="2">
        <v>262</v>
      </c>
      <c r="E3614">
        <f>VLOOKUP(C3614,'Product Master'!$A$1:$C$31,3,FALSE)</f>
        <v>687</v>
      </c>
    </row>
    <row r="3615" spans="1:5" x14ac:dyDescent="0.25">
      <c r="A3615" s="9">
        <v>50654</v>
      </c>
      <c r="B3615" s="2">
        <v>10016</v>
      </c>
      <c r="C3615" s="2" t="s">
        <v>47</v>
      </c>
      <c r="D3615" s="2">
        <v>229</v>
      </c>
      <c r="E3615">
        <f>VLOOKUP(C3615,'Product Master'!$A$1:$C$31,3,FALSE)</f>
        <v>291</v>
      </c>
    </row>
    <row r="3616" spans="1:5" x14ac:dyDescent="0.25">
      <c r="A3616" s="9">
        <v>50655</v>
      </c>
      <c r="B3616" s="2">
        <v>10018</v>
      </c>
      <c r="C3616" s="2" t="s">
        <v>48</v>
      </c>
      <c r="D3616" s="2">
        <v>246</v>
      </c>
      <c r="E3616">
        <f>VLOOKUP(C3616,'Product Master'!$A$1:$C$31,3,FALSE)</f>
        <v>79</v>
      </c>
    </row>
    <row r="3617" spans="1:5" x14ac:dyDescent="0.25">
      <c r="A3617" s="9">
        <v>50656</v>
      </c>
      <c r="B3617" s="2">
        <v>10017</v>
      </c>
      <c r="C3617" s="2" t="s">
        <v>56</v>
      </c>
      <c r="D3617" s="2">
        <v>233</v>
      </c>
      <c r="E3617">
        <f>VLOOKUP(C3617,'Product Master'!$A$1:$C$31,3,FALSE)</f>
        <v>139</v>
      </c>
    </row>
    <row r="3618" spans="1:5" x14ac:dyDescent="0.25">
      <c r="A3618" s="9">
        <v>50657</v>
      </c>
      <c r="B3618" s="2">
        <v>10016</v>
      </c>
      <c r="C3618" s="2" t="s">
        <v>42</v>
      </c>
      <c r="D3618" s="2">
        <v>190</v>
      </c>
      <c r="E3618">
        <f>VLOOKUP(C3618,'Product Master'!$A$1:$C$31,3,FALSE)</f>
        <v>97</v>
      </c>
    </row>
    <row r="3619" spans="1:5" x14ac:dyDescent="0.25">
      <c r="A3619" s="9">
        <v>50658</v>
      </c>
      <c r="B3619" s="2">
        <v>10018</v>
      </c>
      <c r="C3619" s="2" t="s">
        <v>59</v>
      </c>
      <c r="D3619" s="2">
        <v>207</v>
      </c>
      <c r="E3619">
        <f>VLOOKUP(C3619,'Product Master'!$A$1:$C$31,3,FALSE)</f>
        <v>200</v>
      </c>
    </row>
    <row r="3620" spans="1:5" x14ac:dyDescent="0.25">
      <c r="A3620" s="9">
        <v>50659</v>
      </c>
      <c r="B3620" s="2">
        <v>10020</v>
      </c>
      <c r="C3620" s="2" t="s">
        <v>53</v>
      </c>
      <c r="D3620" s="2">
        <v>288</v>
      </c>
      <c r="E3620">
        <f>VLOOKUP(C3620,'Product Master'!$A$1:$C$31,3,FALSE)</f>
        <v>687</v>
      </c>
    </row>
    <row r="3621" spans="1:5" x14ac:dyDescent="0.25">
      <c r="A3621" s="9">
        <v>50660</v>
      </c>
      <c r="B3621" s="2">
        <v>10016</v>
      </c>
      <c r="C3621" s="2" t="s">
        <v>34</v>
      </c>
      <c r="D3621" s="2">
        <v>71</v>
      </c>
      <c r="E3621">
        <f>VLOOKUP(C3621,'Product Master'!$A$1:$C$31,3,FALSE)</f>
        <v>440</v>
      </c>
    </row>
    <row r="3622" spans="1:5" x14ac:dyDescent="0.25">
      <c r="A3622" s="9">
        <v>50661</v>
      </c>
      <c r="B3622" s="2">
        <v>10018</v>
      </c>
      <c r="C3622" s="2" t="s">
        <v>35</v>
      </c>
      <c r="D3622" s="2">
        <v>300</v>
      </c>
      <c r="E3622">
        <f>VLOOKUP(C3622,'Product Master'!$A$1:$C$31,3,FALSE)</f>
        <v>113</v>
      </c>
    </row>
    <row r="3623" spans="1:5" x14ac:dyDescent="0.25">
      <c r="A3623" s="9">
        <v>50662</v>
      </c>
      <c r="B3623" s="2">
        <v>10018</v>
      </c>
      <c r="C3623" s="2" t="s">
        <v>52</v>
      </c>
      <c r="D3623" s="2">
        <v>154</v>
      </c>
      <c r="E3623">
        <f>VLOOKUP(C3623,'Product Master'!$A$1:$C$31,3,FALSE)</f>
        <v>239</v>
      </c>
    </row>
    <row r="3624" spans="1:5" x14ac:dyDescent="0.25">
      <c r="A3624" s="9">
        <v>50663</v>
      </c>
      <c r="B3624" s="2">
        <v>10017</v>
      </c>
      <c r="C3624" s="2" t="s">
        <v>32</v>
      </c>
      <c r="D3624" s="2">
        <v>242</v>
      </c>
      <c r="E3624">
        <f>VLOOKUP(C3624,'Product Master'!$A$1:$C$31,3,FALSE)</f>
        <v>139</v>
      </c>
    </row>
    <row r="3625" spans="1:5" x14ac:dyDescent="0.25">
      <c r="A3625" s="9">
        <v>50664</v>
      </c>
      <c r="B3625" s="2">
        <v>10016</v>
      </c>
      <c r="C3625" s="2" t="s">
        <v>40</v>
      </c>
      <c r="D3625" s="2">
        <v>225</v>
      </c>
      <c r="E3625">
        <f>VLOOKUP(C3625,'Product Master'!$A$1:$C$31,3,FALSE)</f>
        <v>239</v>
      </c>
    </row>
    <row r="3626" spans="1:5" x14ac:dyDescent="0.25">
      <c r="A3626" s="9">
        <v>50665</v>
      </c>
      <c r="B3626" s="2">
        <v>10019</v>
      </c>
      <c r="C3626" s="2" t="s">
        <v>52</v>
      </c>
      <c r="D3626" s="2">
        <v>71</v>
      </c>
      <c r="E3626">
        <f>VLOOKUP(C3626,'Product Master'!$A$1:$C$31,3,FALSE)</f>
        <v>239</v>
      </c>
    </row>
    <row r="3627" spans="1:5" x14ac:dyDescent="0.25">
      <c r="A3627" s="9">
        <v>50666</v>
      </c>
      <c r="B3627" s="2">
        <v>10019</v>
      </c>
      <c r="C3627" s="2" t="s">
        <v>58</v>
      </c>
      <c r="D3627" s="2">
        <v>181</v>
      </c>
      <c r="E3627">
        <f>VLOOKUP(C3627,'Product Master'!$A$1:$C$31,3,FALSE)</f>
        <v>129</v>
      </c>
    </row>
    <row r="3628" spans="1:5" x14ac:dyDescent="0.25">
      <c r="A3628" s="9">
        <v>50667</v>
      </c>
      <c r="B3628" s="2">
        <v>10019</v>
      </c>
      <c r="C3628" s="2" t="s">
        <v>32</v>
      </c>
      <c r="D3628" s="2">
        <v>206</v>
      </c>
      <c r="E3628">
        <f>VLOOKUP(C3628,'Product Master'!$A$1:$C$31,3,FALSE)</f>
        <v>139</v>
      </c>
    </row>
    <row r="3629" spans="1:5" x14ac:dyDescent="0.25">
      <c r="A3629" s="9">
        <v>50668</v>
      </c>
      <c r="B3629" s="2">
        <v>10017</v>
      </c>
      <c r="C3629" s="2" t="s">
        <v>52</v>
      </c>
      <c r="D3629" s="2">
        <v>273</v>
      </c>
      <c r="E3629">
        <f>VLOOKUP(C3629,'Product Master'!$A$1:$C$31,3,FALSE)</f>
        <v>239</v>
      </c>
    </row>
    <row r="3630" spans="1:5" x14ac:dyDescent="0.25">
      <c r="A3630" s="9">
        <v>50669</v>
      </c>
      <c r="B3630" s="2">
        <v>10018</v>
      </c>
      <c r="C3630" s="2" t="s">
        <v>44</v>
      </c>
      <c r="D3630" s="2">
        <v>189</v>
      </c>
      <c r="E3630">
        <f>VLOOKUP(C3630,'Product Master'!$A$1:$C$31,3,FALSE)</f>
        <v>122</v>
      </c>
    </row>
    <row r="3631" spans="1:5" x14ac:dyDescent="0.25">
      <c r="A3631" s="9">
        <v>50670</v>
      </c>
      <c r="B3631" s="2">
        <v>10017</v>
      </c>
      <c r="C3631" s="2" t="s">
        <v>47</v>
      </c>
      <c r="D3631" s="2">
        <v>123</v>
      </c>
      <c r="E3631">
        <f>VLOOKUP(C3631,'Product Master'!$A$1:$C$31,3,FALSE)</f>
        <v>291</v>
      </c>
    </row>
    <row r="3632" spans="1:5" x14ac:dyDescent="0.25">
      <c r="A3632" s="9">
        <v>50671</v>
      </c>
      <c r="B3632" s="2">
        <v>10019</v>
      </c>
      <c r="C3632" s="2" t="s">
        <v>51</v>
      </c>
      <c r="D3632" s="2">
        <v>225</v>
      </c>
      <c r="E3632">
        <f>VLOOKUP(C3632,'Product Master'!$A$1:$C$31,3,FALSE)</f>
        <v>87</v>
      </c>
    </row>
    <row r="3633" spans="1:5" x14ac:dyDescent="0.25">
      <c r="A3633" s="9">
        <v>50672</v>
      </c>
      <c r="B3633" s="2">
        <v>10018</v>
      </c>
      <c r="C3633" s="2" t="s">
        <v>44</v>
      </c>
      <c r="D3633" s="2">
        <v>168</v>
      </c>
      <c r="E3633">
        <f>VLOOKUP(C3633,'Product Master'!$A$1:$C$31,3,FALSE)</f>
        <v>122</v>
      </c>
    </row>
    <row r="3634" spans="1:5" x14ac:dyDescent="0.25">
      <c r="A3634" s="9">
        <v>50673</v>
      </c>
      <c r="B3634" s="2">
        <v>10018</v>
      </c>
      <c r="C3634" s="2" t="s">
        <v>32</v>
      </c>
      <c r="D3634" s="2">
        <v>207</v>
      </c>
      <c r="E3634">
        <f>VLOOKUP(C3634,'Product Master'!$A$1:$C$31,3,FALSE)</f>
        <v>139</v>
      </c>
    </row>
    <row r="3635" spans="1:5" x14ac:dyDescent="0.25">
      <c r="A3635" s="9">
        <v>50674</v>
      </c>
      <c r="B3635" s="2">
        <v>10018</v>
      </c>
      <c r="C3635" s="2" t="s">
        <v>32</v>
      </c>
      <c r="D3635" s="2">
        <v>145</v>
      </c>
      <c r="E3635">
        <f>VLOOKUP(C3635,'Product Master'!$A$1:$C$31,3,FALSE)</f>
        <v>139</v>
      </c>
    </row>
    <row r="3636" spans="1:5" x14ac:dyDescent="0.25">
      <c r="A3636" s="9">
        <v>50675</v>
      </c>
      <c r="B3636" s="2">
        <v>10020</v>
      </c>
      <c r="C3636" s="2" t="s">
        <v>52</v>
      </c>
      <c r="D3636" s="2">
        <v>129</v>
      </c>
      <c r="E3636">
        <f>VLOOKUP(C3636,'Product Master'!$A$1:$C$31,3,FALSE)</f>
        <v>239</v>
      </c>
    </row>
    <row r="3637" spans="1:5" x14ac:dyDescent="0.25">
      <c r="A3637" s="9">
        <v>50676</v>
      </c>
      <c r="B3637" s="2">
        <v>10016</v>
      </c>
      <c r="C3637" s="2" t="s">
        <v>43</v>
      </c>
      <c r="D3637" s="2">
        <v>269</v>
      </c>
      <c r="E3637">
        <f>VLOOKUP(C3637,'Product Master'!$A$1:$C$31,3,FALSE)</f>
        <v>150</v>
      </c>
    </row>
    <row r="3638" spans="1:5" x14ac:dyDescent="0.25">
      <c r="A3638" s="9">
        <v>50677</v>
      </c>
      <c r="B3638" s="2">
        <v>10016</v>
      </c>
      <c r="C3638" s="2" t="s">
        <v>36</v>
      </c>
      <c r="D3638" s="2">
        <v>196</v>
      </c>
      <c r="E3638">
        <f>VLOOKUP(C3638,'Product Master'!$A$1:$C$31,3,FALSE)</f>
        <v>145</v>
      </c>
    </row>
    <row r="3639" spans="1:5" x14ac:dyDescent="0.25">
      <c r="A3639" s="9">
        <v>50678</v>
      </c>
      <c r="B3639" s="2">
        <v>10016</v>
      </c>
      <c r="C3639" s="2" t="s">
        <v>37</v>
      </c>
      <c r="D3639" s="2">
        <v>256</v>
      </c>
      <c r="E3639">
        <f>VLOOKUP(C3639,'Product Master'!$A$1:$C$31,3,FALSE)</f>
        <v>68</v>
      </c>
    </row>
    <row r="3640" spans="1:5" x14ac:dyDescent="0.25">
      <c r="A3640" s="9">
        <v>50679</v>
      </c>
      <c r="B3640" s="2">
        <v>10018</v>
      </c>
      <c r="C3640" s="2" t="s">
        <v>45</v>
      </c>
      <c r="D3640" s="2">
        <v>260</v>
      </c>
      <c r="E3640">
        <f>VLOOKUP(C3640,'Product Master'!$A$1:$C$31,3,FALSE)</f>
        <v>92</v>
      </c>
    </row>
    <row r="3641" spans="1:5" x14ac:dyDescent="0.25">
      <c r="A3641" s="9">
        <v>50680</v>
      </c>
      <c r="B3641" s="2">
        <v>10016</v>
      </c>
      <c r="C3641" s="2" t="s">
        <v>41</v>
      </c>
      <c r="D3641" s="2">
        <v>209</v>
      </c>
      <c r="E3641">
        <f>VLOOKUP(C3641,'Product Master'!$A$1:$C$31,3,FALSE)</f>
        <v>808</v>
      </c>
    </row>
    <row r="3642" spans="1:5" x14ac:dyDescent="0.25">
      <c r="A3642" s="9">
        <v>50681</v>
      </c>
      <c r="B3642" s="2">
        <v>10020</v>
      </c>
      <c r="C3642" s="2" t="s">
        <v>36</v>
      </c>
      <c r="D3642" s="2">
        <v>145</v>
      </c>
      <c r="E3642">
        <f>VLOOKUP(C3642,'Product Master'!$A$1:$C$31,3,FALSE)</f>
        <v>145</v>
      </c>
    </row>
    <row r="3643" spans="1:5" x14ac:dyDescent="0.25">
      <c r="A3643" s="9">
        <v>50682</v>
      </c>
      <c r="B3643" s="2">
        <v>10016</v>
      </c>
      <c r="C3643" s="2" t="s">
        <v>56</v>
      </c>
      <c r="D3643" s="2">
        <v>231</v>
      </c>
      <c r="E3643">
        <f>VLOOKUP(C3643,'Product Master'!$A$1:$C$31,3,FALSE)</f>
        <v>139</v>
      </c>
    </row>
    <row r="3644" spans="1:5" x14ac:dyDescent="0.25">
      <c r="A3644" s="9">
        <v>50683</v>
      </c>
      <c r="B3644" s="2">
        <v>10017</v>
      </c>
      <c r="C3644" s="2" t="s">
        <v>45</v>
      </c>
      <c r="D3644" s="2">
        <v>263</v>
      </c>
      <c r="E3644">
        <f>VLOOKUP(C3644,'Product Master'!$A$1:$C$31,3,FALSE)</f>
        <v>92</v>
      </c>
    </row>
    <row r="3645" spans="1:5" x14ac:dyDescent="0.25">
      <c r="A3645" s="9">
        <v>50684</v>
      </c>
      <c r="B3645" s="2">
        <v>10018</v>
      </c>
      <c r="C3645" s="2" t="s">
        <v>32</v>
      </c>
      <c r="D3645" s="2">
        <v>273</v>
      </c>
      <c r="E3645">
        <f>VLOOKUP(C3645,'Product Master'!$A$1:$C$31,3,FALSE)</f>
        <v>139</v>
      </c>
    </row>
    <row r="3646" spans="1:5" x14ac:dyDescent="0.25">
      <c r="A3646" s="9">
        <v>50685</v>
      </c>
      <c r="B3646" s="2">
        <v>10020</v>
      </c>
      <c r="C3646" s="2" t="s">
        <v>43</v>
      </c>
      <c r="D3646" s="2">
        <v>159</v>
      </c>
      <c r="E3646">
        <f>VLOOKUP(C3646,'Product Master'!$A$1:$C$31,3,FALSE)</f>
        <v>150</v>
      </c>
    </row>
    <row r="3647" spans="1:5" x14ac:dyDescent="0.25">
      <c r="A3647" s="9">
        <v>50686</v>
      </c>
      <c r="B3647" s="2">
        <v>10016</v>
      </c>
      <c r="C3647" s="2" t="s">
        <v>36</v>
      </c>
      <c r="D3647" s="2">
        <v>244</v>
      </c>
      <c r="E3647">
        <f>VLOOKUP(C3647,'Product Master'!$A$1:$C$31,3,FALSE)</f>
        <v>145</v>
      </c>
    </row>
    <row r="3648" spans="1:5" x14ac:dyDescent="0.25">
      <c r="A3648" s="9">
        <v>50687</v>
      </c>
      <c r="B3648" s="2">
        <v>10017</v>
      </c>
      <c r="C3648" s="2" t="s">
        <v>42</v>
      </c>
      <c r="D3648" s="2">
        <v>163</v>
      </c>
      <c r="E3648">
        <f>VLOOKUP(C3648,'Product Master'!$A$1:$C$31,3,FALSE)</f>
        <v>97</v>
      </c>
    </row>
    <row r="3649" spans="1:5" x14ac:dyDescent="0.25">
      <c r="A3649" s="9">
        <v>50688</v>
      </c>
      <c r="B3649" s="2">
        <v>10019</v>
      </c>
      <c r="C3649" s="2" t="s">
        <v>36</v>
      </c>
      <c r="D3649" s="2">
        <v>269</v>
      </c>
      <c r="E3649">
        <f>VLOOKUP(C3649,'Product Master'!$A$1:$C$31,3,FALSE)</f>
        <v>145</v>
      </c>
    </row>
    <row r="3650" spans="1:5" x14ac:dyDescent="0.25">
      <c r="A3650" s="9">
        <v>50689</v>
      </c>
      <c r="B3650" s="2">
        <v>10020</v>
      </c>
      <c r="C3650" s="2" t="s">
        <v>44</v>
      </c>
      <c r="D3650" s="2">
        <v>240</v>
      </c>
      <c r="E3650">
        <f>VLOOKUP(C3650,'Product Master'!$A$1:$C$31,3,FALSE)</f>
        <v>122</v>
      </c>
    </row>
    <row r="3651" spans="1:5" x14ac:dyDescent="0.25">
      <c r="A3651" s="9">
        <v>50690</v>
      </c>
      <c r="B3651" s="2">
        <v>10017</v>
      </c>
      <c r="C3651" s="2" t="s">
        <v>52</v>
      </c>
      <c r="D3651" s="2">
        <v>196</v>
      </c>
      <c r="E3651">
        <f>VLOOKUP(C3651,'Product Master'!$A$1:$C$31,3,FALSE)</f>
        <v>239</v>
      </c>
    </row>
    <row r="3652" spans="1:5" x14ac:dyDescent="0.25">
      <c r="A3652" s="9">
        <v>50691</v>
      </c>
      <c r="B3652" s="2">
        <v>10019</v>
      </c>
      <c r="C3652" s="2" t="s">
        <v>39</v>
      </c>
      <c r="D3652" s="2">
        <v>169</v>
      </c>
      <c r="E3652">
        <f>VLOOKUP(C3652,'Product Master'!$A$1:$C$31,3,FALSE)</f>
        <v>515</v>
      </c>
    </row>
    <row r="3653" spans="1:5" x14ac:dyDescent="0.25">
      <c r="A3653" s="9">
        <v>50692</v>
      </c>
      <c r="B3653" s="2">
        <v>10020</v>
      </c>
      <c r="C3653" s="2" t="s">
        <v>33</v>
      </c>
      <c r="D3653" s="2">
        <v>236</v>
      </c>
      <c r="E3653">
        <f>VLOOKUP(C3653,'Product Master'!$A$1:$C$31,3,FALSE)</f>
        <v>84</v>
      </c>
    </row>
    <row r="3654" spans="1:5" x14ac:dyDescent="0.25">
      <c r="A3654" s="9">
        <v>50693</v>
      </c>
      <c r="B3654" s="2">
        <v>10020</v>
      </c>
      <c r="C3654" s="2" t="s">
        <v>51</v>
      </c>
      <c r="D3654" s="2">
        <v>262</v>
      </c>
      <c r="E3654">
        <f>VLOOKUP(C3654,'Product Master'!$A$1:$C$31,3,FALSE)</f>
        <v>87</v>
      </c>
    </row>
    <row r="3655" spans="1:5" x14ac:dyDescent="0.25">
      <c r="A3655" s="9">
        <v>50694</v>
      </c>
      <c r="B3655" s="2">
        <v>10016</v>
      </c>
      <c r="C3655" s="2" t="s">
        <v>41</v>
      </c>
      <c r="D3655" s="2">
        <v>231</v>
      </c>
      <c r="E3655">
        <f>VLOOKUP(C3655,'Product Master'!$A$1:$C$31,3,FALSE)</f>
        <v>808</v>
      </c>
    </row>
    <row r="3656" spans="1:5" x14ac:dyDescent="0.25">
      <c r="A3656" s="9">
        <v>50695</v>
      </c>
      <c r="B3656" s="2">
        <v>10020</v>
      </c>
      <c r="C3656" s="2" t="s">
        <v>41</v>
      </c>
      <c r="D3656" s="2">
        <v>187</v>
      </c>
      <c r="E3656">
        <f>VLOOKUP(C3656,'Product Master'!$A$1:$C$31,3,FALSE)</f>
        <v>808</v>
      </c>
    </row>
    <row r="3657" spans="1:5" x14ac:dyDescent="0.25">
      <c r="A3657" s="9">
        <v>50696</v>
      </c>
      <c r="B3657" s="2">
        <v>10018</v>
      </c>
      <c r="C3657" s="2" t="s">
        <v>42</v>
      </c>
      <c r="D3657" s="2">
        <v>258</v>
      </c>
      <c r="E3657">
        <f>VLOOKUP(C3657,'Product Master'!$A$1:$C$31,3,FALSE)</f>
        <v>97</v>
      </c>
    </row>
    <row r="3658" spans="1:5" x14ac:dyDescent="0.25">
      <c r="A3658" s="9">
        <v>50697</v>
      </c>
      <c r="B3658" s="2">
        <v>10018</v>
      </c>
      <c r="C3658" s="2" t="s">
        <v>40</v>
      </c>
      <c r="D3658" s="2">
        <v>225</v>
      </c>
      <c r="E3658">
        <f>VLOOKUP(C3658,'Product Master'!$A$1:$C$31,3,FALSE)</f>
        <v>239</v>
      </c>
    </row>
    <row r="3659" spans="1:5" x14ac:dyDescent="0.25">
      <c r="A3659" s="9">
        <v>50698</v>
      </c>
      <c r="B3659" s="2">
        <v>10016</v>
      </c>
      <c r="C3659" s="2" t="s">
        <v>59</v>
      </c>
      <c r="D3659" s="2">
        <v>251</v>
      </c>
      <c r="E3659">
        <f>VLOOKUP(C3659,'Product Master'!$A$1:$C$31,3,FALSE)</f>
        <v>200</v>
      </c>
    </row>
    <row r="3660" spans="1:5" x14ac:dyDescent="0.25">
      <c r="A3660" s="9">
        <v>50699</v>
      </c>
      <c r="B3660" s="2">
        <v>10016</v>
      </c>
      <c r="C3660" s="2" t="s">
        <v>48</v>
      </c>
      <c r="D3660" s="2">
        <v>222</v>
      </c>
      <c r="E3660">
        <f>VLOOKUP(C3660,'Product Master'!$A$1:$C$31,3,FALSE)</f>
        <v>79</v>
      </c>
    </row>
    <row r="3661" spans="1:5" x14ac:dyDescent="0.25">
      <c r="A3661" s="9">
        <v>50700</v>
      </c>
      <c r="B3661" s="2">
        <v>10017</v>
      </c>
      <c r="C3661" s="2" t="s">
        <v>35</v>
      </c>
      <c r="D3661" s="2">
        <v>286</v>
      </c>
      <c r="E3661">
        <f>VLOOKUP(C3661,'Product Master'!$A$1:$C$31,3,FALSE)</f>
        <v>113</v>
      </c>
    </row>
    <row r="3662" spans="1:5" x14ac:dyDescent="0.25">
      <c r="A3662" s="9">
        <v>50701</v>
      </c>
      <c r="B3662" s="2">
        <v>10016</v>
      </c>
      <c r="C3662" s="2" t="s">
        <v>42</v>
      </c>
      <c r="D3662" s="2">
        <v>246</v>
      </c>
      <c r="E3662">
        <f>VLOOKUP(C3662,'Product Master'!$A$1:$C$31,3,FALSE)</f>
        <v>97</v>
      </c>
    </row>
    <row r="3663" spans="1:5" x14ac:dyDescent="0.25">
      <c r="A3663" s="9">
        <v>50702</v>
      </c>
      <c r="B3663" s="2">
        <v>10017</v>
      </c>
      <c r="C3663" s="2" t="s">
        <v>51</v>
      </c>
      <c r="D3663" s="2">
        <v>174</v>
      </c>
      <c r="E3663">
        <f>VLOOKUP(C3663,'Product Master'!$A$1:$C$31,3,FALSE)</f>
        <v>87</v>
      </c>
    </row>
    <row r="3664" spans="1:5" x14ac:dyDescent="0.25">
      <c r="A3664" s="9">
        <v>50703</v>
      </c>
      <c r="B3664" s="2">
        <v>10016</v>
      </c>
      <c r="C3664" s="2" t="s">
        <v>46</v>
      </c>
      <c r="D3664" s="2">
        <v>168</v>
      </c>
      <c r="E3664">
        <f>VLOOKUP(C3664,'Product Master'!$A$1:$C$31,3,FALSE)</f>
        <v>116</v>
      </c>
    </row>
    <row r="3665" spans="1:5" x14ac:dyDescent="0.25">
      <c r="A3665" s="9">
        <v>50704</v>
      </c>
      <c r="B3665" s="2">
        <v>10019</v>
      </c>
      <c r="C3665" s="2" t="s">
        <v>43</v>
      </c>
      <c r="D3665" s="2">
        <v>189</v>
      </c>
      <c r="E3665">
        <f>VLOOKUP(C3665,'Product Master'!$A$1:$C$31,3,FALSE)</f>
        <v>150</v>
      </c>
    </row>
    <row r="3666" spans="1:5" x14ac:dyDescent="0.25">
      <c r="A3666" s="9">
        <v>50705</v>
      </c>
      <c r="B3666" s="2">
        <v>10019</v>
      </c>
      <c r="C3666" s="2" t="s">
        <v>34</v>
      </c>
      <c r="D3666" s="2">
        <v>57</v>
      </c>
      <c r="E3666">
        <f>VLOOKUP(C3666,'Product Master'!$A$1:$C$31,3,FALSE)</f>
        <v>440</v>
      </c>
    </row>
    <row r="3667" spans="1:5" x14ac:dyDescent="0.25">
      <c r="A3667" s="9">
        <v>50706</v>
      </c>
      <c r="B3667" s="2">
        <v>10019</v>
      </c>
      <c r="C3667" s="2" t="s">
        <v>30</v>
      </c>
      <c r="D3667" s="2">
        <v>69</v>
      </c>
      <c r="E3667">
        <f>VLOOKUP(C3667,'Product Master'!$A$1:$C$31,3,FALSE)</f>
        <v>600</v>
      </c>
    </row>
    <row r="3668" spans="1:5" x14ac:dyDescent="0.25">
      <c r="A3668" s="9">
        <v>50707</v>
      </c>
      <c r="B3668" s="2">
        <v>10017</v>
      </c>
      <c r="C3668" s="2" t="s">
        <v>46</v>
      </c>
      <c r="D3668" s="2">
        <v>284</v>
      </c>
      <c r="E3668">
        <f>VLOOKUP(C3668,'Product Master'!$A$1:$C$31,3,FALSE)</f>
        <v>116</v>
      </c>
    </row>
    <row r="3669" spans="1:5" x14ac:dyDescent="0.25">
      <c r="A3669" s="9">
        <v>50708</v>
      </c>
      <c r="B3669" s="2">
        <v>10017</v>
      </c>
      <c r="C3669" s="2" t="s">
        <v>50</v>
      </c>
      <c r="D3669" s="2">
        <v>116</v>
      </c>
      <c r="E3669">
        <f>VLOOKUP(C3669,'Product Master'!$A$1:$C$31,3,FALSE)</f>
        <v>141</v>
      </c>
    </row>
    <row r="3670" spans="1:5" x14ac:dyDescent="0.25">
      <c r="A3670" s="9">
        <v>50709</v>
      </c>
      <c r="B3670" s="2">
        <v>10018</v>
      </c>
      <c r="C3670" s="2" t="s">
        <v>34</v>
      </c>
      <c r="D3670" s="2">
        <v>262</v>
      </c>
      <c r="E3670">
        <f>VLOOKUP(C3670,'Product Master'!$A$1:$C$31,3,FALSE)</f>
        <v>440</v>
      </c>
    </row>
    <row r="3671" spans="1:5" x14ac:dyDescent="0.25">
      <c r="A3671" s="9">
        <v>50710</v>
      </c>
      <c r="B3671" s="2">
        <v>10016</v>
      </c>
      <c r="C3671" s="2" t="s">
        <v>47</v>
      </c>
      <c r="D3671" s="2">
        <v>145</v>
      </c>
      <c r="E3671">
        <f>VLOOKUP(C3671,'Product Master'!$A$1:$C$31,3,FALSE)</f>
        <v>291</v>
      </c>
    </row>
    <row r="3672" spans="1:5" x14ac:dyDescent="0.25">
      <c r="A3672" s="9">
        <v>50711</v>
      </c>
      <c r="B3672" s="2">
        <v>10020</v>
      </c>
      <c r="C3672" s="2" t="s">
        <v>53</v>
      </c>
      <c r="D3672" s="2">
        <v>192</v>
      </c>
      <c r="E3672">
        <f>VLOOKUP(C3672,'Product Master'!$A$1:$C$31,3,FALSE)</f>
        <v>687</v>
      </c>
    </row>
    <row r="3673" spans="1:5" x14ac:dyDescent="0.25">
      <c r="A3673" s="9">
        <v>50712</v>
      </c>
      <c r="B3673" s="2">
        <v>10017</v>
      </c>
      <c r="C3673" s="2" t="s">
        <v>39</v>
      </c>
      <c r="D3673" s="2">
        <v>241</v>
      </c>
      <c r="E3673">
        <f>VLOOKUP(C3673,'Product Master'!$A$1:$C$31,3,FALSE)</f>
        <v>515</v>
      </c>
    </row>
    <row r="3674" spans="1:5" x14ac:dyDescent="0.25">
      <c r="A3674" s="9">
        <v>50713</v>
      </c>
      <c r="B3674" s="2">
        <v>10018</v>
      </c>
      <c r="C3674" s="2" t="s">
        <v>46</v>
      </c>
      <c r="D3674" s="2">
        <v>278</v>
      </c>
      <c r="E3674">
        <f>VLOOKUP(C3674,'Product Master'!$A$1:$C$31,3,FALSE)</f>
        <v>116</v>
      </c>
    </row>
    <row r="3675" spans="1:5" x14ac:dyDescent="0.25">
      <c r="A3675" s="9">
        <v>50714</v>
      </c>
      <c r="B3675" s="2">
        <v>10020</v>
      </c>
      <c r="C3675" s="2" t="s">
        <v>32</v>
      </c>
      <c r="D3675" s="2">
        <v>123</v>
      </c>
      <c r="E3675">
        <f>VLOOKUP(C3675,'Product Master'!$A$1:$C$31,3,FALSE)</f>
        <v>139</v>
      </c>
    </row>
    <row r="3676" spans="1:5" x14ac:dyDescent="0.25">
      <c r="A3676" s="9">
        <v>50715</v>
      </c>
      <c r="B3676" s="2">
        <v>10017</v>
      </c>
      <c r="C3676" s="2" t="s">
        <v>52</v>
      </c>
      <c r="D3676" s="2">
        <v>72</v>
      </c>
      <c r="E3676">
        <f>VLOOKUP(C3676,'Product Master'!$A$1:$C$31,3,FALSE)</f>
        <v>239</v>
      </c>
    </row>
    <row r="3677" spans="1:5" x14ac:dyDescent="0.25">
      <c r="A3677" s="9">
        <v>50716</v>
      </c>
      <c r="B3677" s="2">
        <v>10018</v>
      </c>
      <c r="C3677" s="2" t="s">
        <v>39</v>
      </c>
      <c r="D3677" s="2">
        <v>80</v>
      </c>
      <c r="E3677">
        <f>VLOOKUP(C3677,'Product Master'!$A$1:$C$31,3,FALSE)</f>
        <v>515</v>
      </c>
    </row>
    <row r="3678" spans="1:5" x14ac:dyDescent="0.25">
      <c r="A3678" s="9">
        <v>50717</v>
      </c>
      <c r="B3678" s="2">
        <v>10020</v>
      </c>
      <c r="C3678" s="2" t="s">
        <v>55</v>
      </c>
      <c r="D3678" s="2">
        <v>263</v>
      </c>
      <c r="E3678">
        <f>VLOOKUP(C3678,'Product Master'!$A$1:$C$31,3,FALSE)</f>
        <v>110</v>
      </c>
    </row>
    <row r="3679" spans="1:5" x14ac:dyDescent="0.25">
      <c r="A3679" s="9">
        <v>50718</v>
      </c>
      <c r="B3679" s="2">
        <v>10018</v>
      </c>
      <c r="C3679" s="2" t="s">
        <v>40</v>
      </c>
      <c r="D3679" s="2">
        <v>124</v>
      </c>
      <c r="E3679">
        <f>VLOOKUP(C3679,'Product Master'!$A$1:$C$31,3,FALSE)</f>
        <v>239</v>
      </c>
    </row>
    <row r="3680" spans="1:5" x14ac:dyDescent="0.25">
      <c r="A3680" s="9">
        <v>50719</v>
      </c>
      <c r="B3680" s="2">
        <v>10019</v>
      </c>
      <c r="C3680" s="2" t="s">
        <v>36</v>
      </c>
      <c r="D3680" s="2">
        <v>187</v>
      </c>
      <c r="E3680">
        <f>VLOOKUP(C3680,'Product Master'!$A$1:$C$31,3,FALSE)</f>
        <v>145</v>
      </c>
    </row>
    <row r="3681" spans="1:5" x14ac:dyDescent="0.25">
      <c r="A3681" s="9">
        <v>50720</v>
      </c>
      <c r="B3681" s="2">
        <v>10020</v>
      </c>
      <c r="C3681" s="2" t="s">
        <v>48</v>
      </c>
      <c r="D3681" s="2">
        <v>246</v>
      </c>
      <c r="E3681">
        <f>VLOOKUP(C3681,'Product Master'!$A$1:$C$31,3,FALSE)</f>
        <v>79</v>
      </c>
    </row>
    <row r="3682" spans="1:5" x14ac:dyDescent="0.25">
      <c r="A3682" s="9">
        <v>50721</v>
      </c>
      <c r="B3682" s="2">
        <v>10017</v>
      </c>
      <c r="C3682" s="2" t="s">
        <v>46</v>
      </c>
      <c r="D3682" s="2">
        <v>207</v>
      </c>
      <c r="E3682">
        <f>VLOOKUP(C3682,'Product Master'!$A$1:$C$31,3,FALSE)</f>
        <v>116</v>
      </c>
    </row>
    <row r="3683" spans="1:5" x14ac:dyDescent="0.25">
      <c r="A3683" s="9">
        <v>50722</v>
      </c>
      <c r="B3683" s="2">
        <v>10019</v>
      </c>
      <c r="C3683" s="2" t="s">
        <v>54</v>
      </c>
      <c r="D3683" s="2">
        <v>181</v>
      </c>
      <c r="E3683">
        <f>VLOOKUP(C3683,'Product Master'!$A$1:$C$31,3,FALSE)</f>
        <v>85</v>
      </c>
    </row>
    <row r="3684" spans="1:5" x14ac:dyDescent="0.25">
      <c r="A3684" s="9">
        <v>50723</v>
      </c>
      <c r="B3684" s="2">
        <v>10018</v>
      </c>
      <c r="C3684" s="2" t="s">
        <v>59</v>
      </c>
      <c r="D3684" s="2">
        <v>224</v>
      </c>
      <c r="E3684">
        <f>VLOOKUP(C3684,'Product Master'!$A$1:$C$31,3,FALSE)</f>
        <v>200</v>
      </c>
    </row>
    <row r="3685" spans="1:5" x14ac:dyDescent="0.25">
      <c r="A3685" s="9">
        <v>50724</v>
      </c>
      <c r="B3685" s="2">
        <v>10016</v>
      </c>
      <c r="C3685" s="2" t="s">
        <v>45</v>
      </c>
      <c r="D3685" s="2">
        <v>170</v>
      </c>
      <c r="E3685">
        <f>VLOOKUP(C3685,'Product Master'!$A$1:$C$31,3,FALSE)</f>
        <v>92</v>
      </c>
    </row>
    <row r="3686" spans="1:5" x14ac:dyDescent="0.25">
      <c r="A3686" s="9">
        <v>50725</v>
      </c>
      <c r="B3686" s="2">
        <v>10019</v>
      </c>
      <c r="C3686" s="2" t="s">
        <v>46</v>
      </c>
      <c r="D3686" s="2">
        <v>250</v>
      </c>
      <c r="E3686">
        <f>VLOOKUP(C3686,'Product Master'!$A$1:$C$31,3,FALSE)</f>
        <v>116</v>
      </c>
    </row>
    <row r="3687" spans="1:5" x14ac:dyDescent="0.25">
      <c r="A3687" s="9">
        <v>50726</v>
      </c>
      <c r="B3687" s="2">
        <v>10018</v>
      </c>
      <c r="C3687" s="2" t="s">
        <v>58</v>
      </c>
      <c r="D3687" s="2">
        <v>143</v>
      </c>
      <c r="E3687">
        <f>VLOOKUP(C3687,'Product Master'!$A$1:$C$31,3,FALSE)</f>
        <v>129</v>
      </c>
    </row>
    <row r="3688" spans="1:5" x14ac:dyDescent="0.25">
      <c r="A3688" s="9">
        <v>50727</v>
      </c>
      <c r="B3688" s="2">
        <v>10018</v>
      </c>
      <c r="C3688" s="2" t="s">
        <v>34</v>
      </c>
      <c r="D3688" s="2">
        <v>183</v>
      </c>
      <c r="E3688">
        <f>VLOOKUP(C3688,'Product Master'!$A$1:$C$31,3,FALSE)</f>
        <v>440</v>
      </c>
    </row>
    <row r="3689" spans="1:5" x14ac:dyDescent="0.25">
      <c r="A3689" s="9">
        <v>50728</v>
      </c>
      <c r="B3689" s="2">
        <v>10019</v>
      </c>
      <c r="C3689" s="2" t="s">
        <v>58</v>
      </c>
      <c r="D3689" s="2">
        <v>223</v>
      </c>
      <c r="E3689">
        <f>VLOOKUP(C3689,'Product Master'!$A$1:$C$31,3,FALSE)</f>
        <v>129</v>
      </c>
    </row>
    <row r="3690" spans="1:5" x14ac:dyDescent="0.25">
      <c r="A3690" s="9">
        <v>50729</v>
      </c>
      <c r="B3690" s="2">
        <v>10019</v>
      </c>
      <c r="C3690" s="2" t="s">
        <v>43</v>
      </c>
      <c r="D3690" s="2">
        <v>158</v>
      </c>
      <c r="E3690">
        <f>VLOOKUP(C3690,'Product Master'!$A$1:$C$31,3,FALSE)</f>
        <v>150</v>
      </c>
    </row>
    <row r="3691" spans="1:5" x14ac:dyDescent="0.25">
      <c r="A3691" s="9">
        <v>50730</v>
      </c>
      <c r="B3691" s="2">
        <v>10017</v>
      </c>
      <c r="C3691" s="2" t="s">
        <v>47</v>
      </c>
      <c r="D3691" s="2">
        <v>116</v>
      </c>
      <c r="E3691">
        <f>VLOOKUP(C3691,'Product Master'!$A$1:$C$31,3,FALSE)</f>
        <v>291</v>
      </c>
    </row>
    <row r="3692" spans="1:5" x14ac:dyDescent="0.25">
      <c r="A3692" s="9">
        <v>50731</v>
      </c>
      <c r="B3692" s="2">
        <v>10020</v>
      </c>
      <c r="C3692" s="2" t="s">
        <v>47</v>
      </c>
      <c r="D3692" s="2">
        <v>286</v>
      </c>
      <c r="E3692">
        <f>VLOOKUP(C3692,'Product Master'!$A$1:$C$31,3,FALSE)</f>
        <v>291</v>
      </c>
    </row>
    <row r="3693" spans="1:5" x14ac:dyDescent="0.25">
      <c r="A3693" s="9">
        <v>50732</v>
      </c>
      <c r="B3693" s="2">
        <v>10017</v>
      </c>
      <c r="C3693" s="2" t="s">
        <v>36</v>
      </c>
      <c r="D3693" s="2">
        <v>116</v>
      </c>
      <c r="E3693">
        <f>VLOOKUP(C3693,'Product Master'!$A$1:$C$31,3,FALSE)</f>
        <v>145</v>
      </c>
    </row>
    <row r="3694" spans="1:5" x14ac:dyDescent="0.25">
      <c r="A3694" s="9">
        <v>50733</v>
      </c>
      <c r="B3694" s="2">
        <v>10018</v>
      </c>
      <c r="C3694" s="2" t="s">
        <v>53</v>
      </c>
      <c r="D3694" s="2">
        <v>91</v>
      </c>
      <c r="E3694">
        <f>VLOOKUP(C3694,'Product Master'!$A$1:$C$31,3,FALSE)</f>
        <v>687</v>
      </c>
    </row>
    <row r="3695" spans="1:5" x14ac:dyDescent="0.25">
      <c r="A3695" s="9">
        <v>50734</v>
      </c>
      <c r="B3695" s="2">
        <v>10017</v>
      </c>
      <c r="C3695" s="2" t="s">
        <v>33</v>
      </c>
      <c r="D3695" s="2">
        <v>189</v>
      </c>
      <c r="E3695">
        <f>VLOOKUP(C3695,'Product Master'!$A$1:$C$31,3,FALSE)</f>
        <v>84</v>
      </c>
    </row>
    <row r="3696" spans="1:5" x14ac:dyDescent="0.25">
      <c r="A3696" s="9">
        <v>50735</v>
      </c>
      <c r="B3696" s="2">
        <v>10018</v>
      </c>
      <c r="C3696" s="2" t="s">
        <v>35</v>
      </c>
      <c r="D3696" s="2">
        <v>206</v>
      </c>
      <c r="E3696">
        <f>VLOOKUP(C3696,'Product Master'!$A$1:$C$31,3,FALSE)</f>
        <v>113</v>
      </c>
    </row>
    <row r="3697" spans="1:5" x14ac:dyDescent="0.25">
      <c r="A3697" s="9">
        <v>50736</v>
      </c>
      <c r="B3697" s="2">
        <v>10019</v>
      </c>
      <c r="C3697" s="2" t="s">
        <v>39</v>
      </c>
      <c r="D3697" s="2">
        <v>72</v>
      </c>
      <c r="E3697">
        <f>VLOOKUP(C3697,'Product Master'!$A$1:$C$31,3,FALSE)</f>
        <v>515</v>
      </c>
    </row>
    <row r="3698" spans="1:5" x14ac:dyDescent="0.25">
      <c r="A3698" s="9">
        <v>50737</v>
      </c>
      <c r="B3698" s="2">
        <v>10020</v>
      </c>
      <c r="C3698" s="2" t="s">
        <v>34</v>
      </c>
      <c r="D3698" s="2">
        <v>77</v>
      </c>
      <c r="E3698">
        <f>VLOOKUP(C3698,'Product Master'!$A$1:$C$31,3,FALSE)</f>
        <v>440</v>
      </c>
    </row>
    <row r="3699" spans="1:5" x14ac:dyDescent="0.25">
      <c r="A3699" s="9">
        <v>50738</v>
      </c>
      <c r="B3699" s="2">
        <v>10019</v>
      </c>
      <c r="C3699" s="2" t="s">
        <v>53</v>
      </c>
      <c r="D3699" s="2">
        <v>214</v>
      </c>
      <c r="E3699">
        <f>VLOOKUP(C3699,'Product Master'!$A$1:$C$31,3,FALSE)</f>
        <v>687</v>
      </c>
    </row>
    <row r="3700" spans="1:5" x14ac:dyDescent="0.25">
      <c r="A3700" s="9">
        <v>50739</v>
      </c>
      <c r="B3700" s="2">
        <v>10018</v>
      </c>
      <c r="C3700" s="2" t="s">
        <v>39</v>
      </c>
      <c r="D3700" s="2">
        <v>233</v>
      </c>
      <c r="E3700">
        <f>VLOOKUP(C3700,'Product Master'!$A$1:$C$31,3,FALSE)</f>
        <v>515</v>
      </c>
    </row>
    <row r="3701" spans="1:5" x14ac:dyDescent="0.25">
      <c r="A3701" s="9">
        <v>50740</v>
      </c>
      <c r="B3701" s="2">
        <v>10016</v>
      </c>
      <c r="C3701" s="2" t="s">
        <v>35</v>
      </c>
      <c r="D3701" s="2">
        <v>243</v>
      </c>
      <c r="E3701">
        <f>VLOOKUP(C3701,'Product Master'!$A$1:$C$31,3,FALSE)</f>
        <v>113</v>
      </c>
    </row>
    <row r="3702" spans="1:5" x14ac:dyDescent="0.25">
      <c r="A3702" s="9">
        <v>50741</v>
      </c>
      <c r="B3702" s="2">
        <v>10019</v>
      </c>
      <c r="C3702" s="2" t="s">
        <v>45</v>
      </c>
      <c r="D3702" s="2">
        <v>265</v>
      </c>
      <c r="E3702">
        <f>VLOOKUP(C3702,'Product Master'!$A$1:$C$31,3,FALSE)</f>
        <v>92</v>
      </c>
    </row>
    <row r="3703" spans="1:5" x14ac:dyDescent="0.25">
      <c r="A3703" s="9">
        <v>50742</v>
      </c>
      <c r="B3703" s="2">
        <v>10020</v>
      </c>
      <c r="C3703" s="2" t="s">
        <v>52</v>
      </c>
      <c r="D3703" s="2">
        <v>287</v>
      </c>
      <c r="E3703">
        <f>VLOOKUP(C3703,'Product Master'!$A$1:$C$31,3,FALSE)</f>
        <v>239</v>
      </c>
    </row>
    <row r="3704" spans="1:5" x14ac:dyDescent="0.25">
      <c r="A3704" s="9">
        <v>50743</v>
      </c>
      <c r="B3704" s="2">
        <v>10020</v>
      </c>
      <c r="C3704" s="2" t="s">
        <v>30</v>
      </c>
      <c r="D3704" s="2">
        <v>158</v>
      </c>
      <c r="E3704">
        <f>VLOOKUP(C3704,'Product Master'!$A$1:$C$31,3,FALSE)</f>
        <v>600</v>
      </c>
    </row>
    <row r="3705" spans="1:5" x14ac:dyDescent="0.25">
      <c r="A3705" s="9">
        <v>50744</v>
      </c>
      <c r="B3705" s="2">
        <v>10016</v>
      </c>
      <c r="C3705" s="2" t="s">
        <v>59</v>
      </c>
      <c r="D3705" s="2">
        <v>93</v>
      </c>
      <c r="E3705">
        <f>VLOOKUP(C3705,'Product Master'!$A$1:$C$31,3,FALSE)</f>
        <v>200</v>
      </c>
    </row>
    <row r="3706" spans="1:5" x14ac:dyDescent="0.25">
      <c r="A3706" s="9">
        <v>50745</v>
      </c>
      <c r="B3706" s="2">
        <v>10016</v>
      </c>
      <c r="C3706" s="2" t="s">
        <v>36</v>
      </c>
      <c r="D3706" s="2">
        <v>246</v>
      </c>
      <c r="E3706">
        <f>VLOOKUP(C3706,'Product Master'!$A$1:$C$31,3,FALSE)</f>
        <v>145</v>
      </c>
    </row>
    <row r="3707" spans="1:5" x14ac:dyDescent="0.25">
      <c r="A3707" s="9">
        <v>50746</v>
      </c>
      <c r="B3707" s="2">
        <v>10016</v>
      </c>
      <c r="C3707" s="2" t="s">
        <v>36</v>
      </c>
      <c r="D3707" s="2">
        <v>139</v>
      </c>
      <c r="E3707">
        <f>VLOOKUP(C3707,'Product Master'!$A$1:$C$31,3,FALSE)</f>
        <v>145</v>
      </c>
    </row>
    <row r="3708" spans="1:5" x14ac:dyDescent="0.25">
      <c r="A3708" s="9">
        <v>50747</v>
      </c>
      <c r="B3708" s="2">
        <v>10020</v>
      </c>
      <c r="C3708" s="2" t="s">
        <v>58</v>
      </c>
      <c r="D3708" s="2">
        <v>253</v>
      </c>
      <c r="E3708">
        <f>VLOOKUP(C3708,'Product Master'!$A$1:$C$31,3,FALSE)</f>
        <v>129</v>
      </c>
    </row>
    <row r="3709" spans="1:5" x14ac:dyDescent="0.25">
      <c r="A3709" s="9">
        <v>50748</v>
      </c>
      <c r="B3709" s="2">
        <v>10020</v>
      </c>
      <c r="C3709" s="2" t="s">
        <v>36</v>
      </c>
      <c r="D3709" s="2">
        <v>124</v>
      </c>
      <c r="E3709">
        <f>VLOOKUP(C3709,'Product Master'!$A$1:$C$31,3,FALSE)</f>
        <v>145</v>
      </c>
    </row>
    <row r="3710" spans="1:5" x14ac:dyDescent="0.25">
      <c r="A3710" s="9">
        <v>50749</v>
      </c>
      <c r="B3710" s="2">
        <v>10017</v>
      </c>
      <c r="C3710" s="2" t="s">
        <v>37</v>
      </c>
      <c r="D3710" s="2">
        <v>226</v>
      </c>
      <c r="E3710">
        <f>VLOOKUP(C3710,'Product Master'!$A$1:$C$31,3,FALSE)</f>
        <v>68</v>
      </c>
    </row>
    <row r="3711" spans="1:5" x14ac:dyDescent="0.25">
      <c r="A3711" s="9">
        <v>50750</v>
      </c>
      <c r="B3711" s="2">
        <v>10019</v>
      </c>
      <c r="C3711" s="2" t="s">
        <v>54</v>
      </c>
      <c r="D3711" s="2">
        <v>243</v>
      </c>
      <c r="E3711">
        <f>VLOOKUP(C3711,'Product Master'!$A$1:$C$31,3,FALSE)</f>
        <v>85</v>
      </c>
    </row>
    <row r="3712" spans="1:5" x14ac:dyDescent="0.25">
      <c r="A3712" s="9">
        <v>50751</v>
      </c>
      <c r="B3712" s="2">
        <v>10016</v>
      </c>
      <c r="C3712" s="2" t="s">
        <v>46</v>
      </c>
      <c r="D3712" s="2">
        <v>203</v>
      </c>
      <c r="E3712">
        <f>VLOOKUP(C3712,'Product Master'!$A$1:$C$31,3,FALSE)</f>
        <v>116</v>
      </c>
    </row>
    <row r="3713" spans="1:5" x14ac:dyDescent="0.25">
      <c r="A3713" s="9">
        <v>50752</v>
      </c>
      <c r="B3713" s="2">
        <v>10016</v>
      </c>
      <c r="C3713" s="2" t="s">
        <v>52</v>
      </c>
      <c r="D3713" s="2">
        <v>131</v>
      </c>
      <c r="E3713">
        <f>VLOOKUP(C3713,'Product Master'!$A$1:$C$31,3,FALSE)</f>
        <v>239</v>
      </c>
    </row>
    <row r="3714" spans="1:5" x14ac:dyDescent="0.25">
      <c r="A3714" s="9">
        <v>50753</v>
      </c>
      <c r="B3714" s="2">
        <v>10019</v>
      </c>
      <c r="C3714" s="2" t="s">
        <v>47</v>
      </c>
      <c r="D3714" s="2">
        <v>203</v>
      </c>
      <c r="E3714">
        <f>VLOOKUP(C3714,'Product Master'!$A$1:$C$31,3,FALSE)</f>
        <v>291</v>
      </c>
    </row>
    <row r="3715" spans="1:5" x14ac:dyDescent="0.25">
      <c r="A3715" s="9">
        <v>50754</v>
      </c>
      <c r="B3715" s="2">
        <v>10019</v>
      </c>
      <c r="C3715" s="2" t="s">
        <v>43</v>
      </c>
      <c r="D3715" s="2">
        <v>158</v>
      </c>
      <c r="E3715">
        <f>VLOOKUP(C3715,'Product Master'!$A$1:$C$31,3,FALSE)</f>
        <v>150</v>
      </c>
    </row>
    <row r="3716" spans="1:5" x14ac:dyDescent="0.25">
      <c r="A3716" s="9">
        <v>50755</v>
      </c>
      <c r="B3716" s="2">
        <v>10018</v>
      </c>
      <c r="C3716" s="2" t="s">
        <v>41</v>
      </c>
      <c r="D3716" s="2">
        <v>182</v>
      </c>
      <c r="E3716">
        <f>VLOOKUP(C3716,'Product Master'!$A$1:$C$31,3,FALSE)</f>
        <v>808</v>
      </c>
    </row>
    <row r="3717" spans="1:5" x14ac:dyDescent="0.25">
      <c r="A3717" s="9">
        <v>50756</v>
      </c>
      <c r="B3717" s="2">
        <v>10017</v>
      </c>
      <c r="C3717" s="2" t="s">
        <v>31</v>
      </c>
      <c r="D3717" s="2">
        <v>162</v>
      </c>
      <c r="E3717">
        <f>VLOOKUP(C3717,'Product Master'!$A$1:$C$31,3,FALSE)</f>
        <v>114</v>
      </c>
    </row>
    <row r="3718" spans="1:5" x14ac:dyDescent="0.25">
      <c r="A3718" s="9">
        <v>50757</v>
      </c>
      <c r="B3718" s="2">
        <v>10018</v>
      </c>
      <c r="C3718" s="2" t="s">
        <v>45</v>
      </c>
      <c r="D3718" s="2">
        <v>174</v>
      </c>
      <c r="E3718">
        <f>VLOOKUP(C3718,'Product Master'!$A$1:$C$31,3,FALSE)</f>
        <v>92</v>
      </c>
    </row>
    <row r="3719" spans="1:5" x14ac:dyDescent="0.25">
      <c r="A3719" s="9">
        <v>50758</v>
      </c>
      <c r="B3719" s="2">
        <v>10017</v>
      </c>
      <c r="C3719" s="2" t="s">
        <v>45</v>
      </c>
      <c r="D3719" s="2">
        <v>252</v>
      </c>
      <c r="E3719">
        <f>VLOOKUP(C3719,'Product Master'!$A$1:$C$31,3,FALSE)</f>
        <v>92</v>
      </c>
    </row>
    <row r="3720" spans="1:5" x14ac:dyDescent="0.25">
      <c r="A3720" s="9">
        <v>50759</v>
      </c>
      <c r="B3720" s="2">
        <v>10017</v>
      </c>
      <c r="C3720" s="2" t="s">
        <v>34</v>
      </c>
      <c r="D3720" s="2">
        <v>55</v>
      </c>
      <c r="E3720">
        <f>VLOOKUP(C3720,'Product Master'!$A$1:$C$31,3,FALSE)</f>
        <v>440</v>
      </c>
    </row>
    <row r="3721" spans="1:5" x14ac:dyDescent="0.25">
      <c r="A3721" s="9">
        <v>50760</v>
      </c>
      <c r="B3721" s="2">
        <v>10019</v>
      </c>
      <c r="C3721" s="2" t="s">
        <v>32</v>
      </c>
      <c r="D3721" s="2">
        <v>275</v>
      </c>
      <c r="E3721">
        <f>VLOOKUP(C3721,'Product Master'!$A$1:$C$31,3,FALSE)</f>
        <v>139</v>
      </c>
    </row>
    <row r="3722" spans="1:5" x14ac:dyDescent="0.25">
      <c r="A3722" s="9">
        <v>50761</v>
      </c>
      <c r="B3722" s="2">
        <v>10018</v>
      </c>
      <c r="C3722" s="2" t="s">
        <v>51</v>
      </c>
      <c r="D3722" s="2">
        <v>196</v>
      </c>
      <c r="E3722">
        <f>VLOOKUP(C3722,'Product Master'!$A$1:$C$31,3,FALSE)</f>
        <v>87</v>
      </c>
    </row>
    <row r="3723" spans="1:5" x14ac:dyDescent="0.25">
      <c r="A3723" s="9">
        <v>50762</v>
      </c>
      <c r="B3723" s="2">
        <v>10020</v>
      </c>
      <c r="C3723" s="2" t="s">
        <v>49</v>
      </c>
      <c r="D3723" s="2">
        <v>216</v>
      </c>
      <c r="E3723">
        <f>VLOOKUP(C3723,'Product Master'!$A$1:$C$31,3,FALSE)</f>
        <v>70</v>
      </c>
    </row>
    <row r="3724" spans="1:5" x14ac:dyDescent="0.25">
      <c r="A3724" s="9">
        <v>50763</v>
      </c>
      <c r="B3724" s="2">
        <v>10018</v>
      </c>
      <c r="C3724" s="2" t="s">
        <v>49</v>
      </c>
      <c r="D3724" s="2">
        <v>282</v>
      </c>
      <c r="E3724">
        <f>VLOOKUP(C3724,'Product Master'!$A$1:$C$31,3,FALSE)</f>
        <v>70</v>
      </c>
    </row>
    <row r="3725" spans="1:5" x14ac:dyDescent="0.25">
      <c r="A3725" s="9">
        <v>50764</v>
      </c>
      <c r="B3725" s="2">
        <v>10020</v>
      </c>
      <c r="C3725" s="2" t="s">
        <v>54</v>
      </c>
      <c r="D3725" s="2">
        <v>181</v>
      </c>
      <c r="E3725">
        <f>VLOOKUP(C3725,'Product Master'!$A$1:$C$31,3,FALSE)</f>
        <v>85</v>
      </c>
    </row>
    <row r="3726" spans="1:5" x14ac:dyDescent="0.25">
      <c r="A3726" s="9">
        <v>50765</v>
      </c>
      <c r="B3726" s="2">
        <v>10016</v>
      </c>
      <c r="C3726" s="2" t="s">
        <v>46</v>
      </c>
      <c r="D3726" s="2">
        <v>225</v>
      </c>
      <c r="E3726">
        <f>VLOOKUP(C3726,'Product Master'!$A$1:$C$31,3,FALSE)</f>
        <v>116</v>
      </c>
    </row>
    <row r="3727" spans="1:5" x14ac:dyDescent="0.25">
      <c r="A3727" s="9">
        <v>50766</v>
      </c>
      <c r="B3727" s="2">
        <v>10017</v>
      </c>
      <c r="C3727" s="2" t="s">
        <v>30</v>
      </c>
      <c r="D3727" s="2">
        <v>124</v>
      </c>
      <c r="E3727">
        <f>VLOOKUP(C3727,'Product Master'!$A$1:$C$31,3,FALSE)</f>
        <v>600</v>
      </c>
    </row>
    <row r="3728" spans="1:5" x14ac:dyDescent="0.25">
      <c r="A3728" s="9">
        <v>50767</v>
      </c>
      <c r="B3728" s="2">
        <v>10018</v>
      </c>
      <c r="C3728" s="2" t="s">
        <v>50</v>
      </c>
      <c r="D3728" s="2">
        <v>270</v>
      </c>
      <c r="E3728">
        <f>VLOOKUP(C3728,'Product Master'!$A$1:$C$31,3,FALSE)</f>
        <v>141</v>
      </c>
    </row>
    <row r="3729" spans="1:5" x14ac:dyDescent="0.25">
      <c r="A3729" s="9">
        <v>50768</v>
      </c>
      <c r="B3729" s="2">
        <v>10020</v>
      </c>
      <c r="C3729" s="2" t="s">
        <v>53</v>
      </c>
      <c r="D3729" s="2">
        <v>216</v>
      </c>
      <c r="E3729">
        <f>VLOOKUP(C3729,'Product Master'!$A$1:$C$31,3,FALSE)</f>
        <v>687</v>
      </c>
    </row>
    <row r="3730" spans="1:5" x14ac:dyDescent="0.25">
      <c r="A3730" s="9">
        <v>50769</v>
      </c>
      <c r="B3730" s="2">
        <v>10020</v>
      </c>
      <c r="C3730" s="2" t="s">
        <v>40</v>
      </c>
      <c r="D3730" s="2">
        <v>250</v>
      </c>
      <c r="E3730">
        <f>VLOOKUP(C3730,'Product Master'!$A$1:$C$31,3,FALSE)</f>
        <v>239</v>
      </c>
    </row>
    <row r="3731" spans="1:5" x14ac:dyDescent="0.25">
      <c r="A3731" s="9">
        <v>50770</v>
      </c>
      <c r="B3731" s="2">
        <v>10020</v>
      </c>
      <c r="C3731" s="2" t="s">
        <v>41</v>
      </c>
      <c r="D3731" s="2">
        <v>295</v>
      </c>
      <c r="E3731">
        <f>VLOOKUP(C3731,'Product Master'!$A$1:$C$31,3,FALSE)</f>
        <v>808</v>
      </c>
    </row>
    <row r="3732" spans="1:5" x14ac:dyDescent="0.25">
      <c r="A3732" s="9">
        <v>50771</v>
      </c>
      <c r="B3732" s="2">
        <v>10016</v>
      </c>
      <c r="C3732" s="2" t="s">
        <v>40</v>
      </c>
      <c r="D3732" s="2">
        <v>207</v>
      </c>
      <c r="E3732">
        <f>VLOOKUP(C3732,'Product Master'!$A$1:$C$31,3,FALSE)</f>
        <v>239</v>
      </c>
    </row>
    <row r="3733" spans="1:5" x14ac:dyDescent="0.25">
      <c r="A3733" s="9">
        <v>50772</v>
      </c>
      <c r="B3733" s="2">
        <v>10020</v>
      </c>
      <c r="C3733" s="2" t="s">
        <v>58</v>
      </c>
      <c r="D3733" s="2">
        <v>233</v>
      </c>
      <c r="E3733">
        <f>VLOOKUP(C3733,'Product Master'!$A$1:$C$31,3,FALSE)</f>
        <v>129</v>
      </c>
    </row>
    <row r="3734" spans="1:5" x14ac:dyDescent="0.25">
      <c r="A3734" s="9">
        <v>50773</v>
      </c>
      <c r="B3734" s="2">
        <v>10016</v>
      </c>
      <c r="C3734" s="2" t="s">
        <v>41</v>
      </c>
      <c r="D3734" s="2">
        <v>169</v>
      </c>
      <c r="E3734">
        <f>VLOOKUP(C3734,'Product Master'!$A$1:$C$31,3,FALSE)</f>
        <v>808</v>
      </c>
    </row>
    <row r="3735" spans="1:5" x14ac:dyDescent="0.25">
      <c r="A3735" s="9">
        <v>50774</v>
      </c>
      <c r="B3735" s="2">
        <v>10020</v>
      </c>
      <c r="C3735" s="2" t="s">
        <v>32</v>
      </c>
      <c r="D3735" s="2">
        <v>134</v>
      </c>
      <c r="E3735">
        <f>VLOOKUP(C3735,'Product Master'!$A$1:$C$31,3,FALSE)</f>
        <v>139</v>
      </c>
    </row>
    <row r="3736" spans="1:5" x14ac:dyDescent="0.25">
      <c r="A3736" s="9">
        <v>50775</v>
      </c>
      <c r="B3736" s="2">
        <v>10019</v>
      </c>
      <c r="C3736" s="2" t="s">
        <v>31</v>
      </c>
      <c r="D3736" s="2">
        <v>252</v>
      </c>
      <c r="E3736">
        <f>VLOOKUP(C3736,'Product Master'!$A$1:$C$31,3,FALSE)</f>
        <v>114</v>
      </c>
    </row>
    <row r="3737" spans="1:5" x14ac:dyDescent="0.25">
      <c r="A3737" s="9">
        <v>50776</v>
      </c>
      <c r="B3737" s="2">
        <v>10016</v>
      </c>
      <c r="C3737" s="2" t="s">
        <v>39</v>
      </c>
      <c r="D3737" s="2">
        <v>118</v>
      </c>
      <c r="E3737">
        <f>VLOOKUP(C3737,'Product Master'!$A$1:$C$31,3,FALSE)</f>
        <v>515</v>
      </c>
    </row>
    <row r="3738" spans="1:5" x14ac:dyDescent="0.25">
      <c r="A3738" s="9">
        <v>50777</v>
      </c>
      <c r="B3738" s="2">
        <v>10018</v>
      </c>
      <c r="C3738" s="2" t="s">
        <v>54</v>
      </c>
      <c r="D3738" s="2">
        <v>178</v>
      </c>
      <c r="E3738">
        <f>VLOOKUP(C3738,'Product Master'!$A$1:$C$31,3,FALSE)</f>
        <v>85</v>
      </c>
    </row>
    <row r="3739" spans="1:5" x14ac:dyDescent="0.25">
      <c r="A3739" s="9">
        <v>50778</v>
      </c>
      <c r="B3739" s="2">
        <v>10016</v>
      </c>
      <c r="C3739" s="2" t="s">
        <v>39</v>
      </c>
      <c r="D3739" s="2">
        <v>110</v>
      </c>
      <c r="E3739">
        <f>VLOOKUP(C3739,'Product Master'!$A$1:$C$31,3,FALSE)</f>
        <v>515</v>
      </c>
    </row>
    <row r="3740" spans="1:5" x14ac:dyDescent="0.25">
      <c r="A3740" s="9">
        <v>50779</v>
      </c>
      <c r="B3740" s="2">
        <v>10020</v>
      </c>
      <c r="C3740" s="2" t="s">
        <v>52</v>
      </c>
      <c r="D3740" s="2">
        <v>102</v>
      </c>
      <c r="E3740">
        <f>VLOOKUP(C3740,'Product Master'!$A$1:$C$31,3,FALSE)</f>
        <v>239</v>
      </c>
    </row>
    <row r="3741" spans="1:5" x14ac:dyDescent="0.25">
      <c r="A3741" s="9">
        <v>50780</v>
      </c>
      <c r="B3741" s="2">
        <v>10019</v>
      </c>
      <c r="C3741" s="2" t="s">
        <v>55</v>
      </c>
      <c r="D3741" s="2">
        <v>250</v>
      </c>
      <c r="E3741">
        <f>VLOOKUP(C3741,'Product Master'!$A$1:$C$31,3,FALSE)</f>
        <v>110</v>
      </c>
    </row>
    <row r="3742" spans="1:5" x14ac:dyDescent="0.25">
      <c r="A3742" s="9">
        <v>50781</v>
      </c>
      <c r="B3742" s="2">
        <v>10017</v>
      </c>
      <c r="C3742" s="2" t="s">
        <v>34</v>
      </c>
      <c r="D3742" s="2">
        <v>70</v>
      </c>
      <c r="E3742">
        <f>VLOOKUP(C3742,'Product Master'!$A$1:$C$31,3,FALSE)</f>
        <v>440</v>
      </c>
    </row>
    <row r="3743" spans="1:5" x14ac:dyDescent="0.25">
      <c r="A3743" s="9">
        <v>50782</v>
      </c>
      <c r="B3743" s="2">
        <v>10020</v>
      </c>
      <c r="C3743" s="2" t="s">
        <v>46</v>
      </c>
      <c r="D3743" s="2">
        <v>234</v>
      </c>
      <c r="E3743">
        <f>VLOOKUP(C3743,'Product Master'!$A$1:$C$31,3,FALSE)</f>
        <v>116</v>
      </c>
    </row>
    <row r="3744" spans="1:5" x14ac:dyDescent="0.25">
      <c r="A3744" s="9">
        <v>50783</v>
      </c>
      <c r="B3744" s="2">
        <v>10019</v>
      </c>
      <c r="C3744" s="2" t="s">
        <v>58</v>
      </c>
      <c r="D3744" s="2">
        <v>197</v>
      </c>
      <c r="E3744">
        <f>VLOOKUP(C3744,'Product Master'!$A$1:$C$31,3,FALSE)</f>
        <v>129</v>
      </c>
    </row>
    <row r="3745" spans="1:5" x14ac:dyDescent="0.25">
      <c r="A3745" s="9">
        <v>50784</v>
      </c>
      <c r="B3745" s="2">
        <v>10018</v>
      </c>
      <c r="C3745" s="2" t="s">
        <v>32</v>
      </c>
      <c r="D3745" s="2">
        <v>138</v>
      </c>
      <c r="E3745">
        <f>VLOOKUP(C3745,'Product Master'!$A$1:$C$31,3,FALSE)</f>
        <v>139</v>
      </c>
    </row>
    <row r="3746" spans="1:5" x14ac:dyDescent="0.25">
      <c r="A3746" s="9">
        <v>50785</v>
      </c>
      <c r="B3746" s="2">
        <v>10020</v>
      </c>
      <c r="C3746" s="2" t="s">
        <v>50</v>
      </c>
      <c r="D3746" s="2">
        <v>214</v>
      </c>
      <c r="E3746">
        <f>VLOOKUP(C3746,'Product Master'!$A$1:$C$31,3,FALSE)</f>
        <v>141</v>
      </c>
    </row>
    <row r="3747" spans="1:5" x14ac:dyDescent="0.25">
      <c r="A3747" s="9">
        <v>50786</v>
      </c>
      <c r="B3747" s="2">
        <v>10019</v>
      </c>
      <c r="C3747" s="2" t="s">
        <v>40</v>
      </c>
      <c r="D3747" s="2">
        <v>131</v>
      </c>
      <c r="E3747">
        <f>VLOOKUP(C3747,'Product Master'!$A$1:$C$31,3,FALSE)</f>
        <v>239</v>
      </c>
    </row>
    <row r="3748" spans="1:5" x14ac:dyDescent="0.25">
      <c r="A3748" s="9">
        <v>50787</v>
      </c>
      <c r="B3748" s="2">
        <v>10017</v>
      </c>
      <c r="C3748" s="2" t="s">
        <v>37</v>
      </c>
      <c r="D3748" s="2">
        <v>244</v>
      </c>
      <c r="E3748">
        <f>VLOOKUP(C3748,'Product Master'!$A$1:$C$31,3,FALSE)</f>
        <v>68</v>
      </c>
    </row>
    <row r="3749" spans="1:5" x14ac:dyDescent="0.25">
      <c r="A3749" s="9">
        <v>50788</v>
      </c>
      <c r="B3749" s="2">
        <v>10018</v>
      </c>
      <c r="C3749" s="2" t="s">
        <v>50</v>
      </c>
      <c r="D3749" s="2">
        <v>130</v>
      </c>
      <c r="E3749">
        <f>VLOOKUP(C3749,'Product Master'!$A$1:$C$31,3,FALSE)</f>
        <v>141</v>
      </c>
    </row>
    <row r="3750" spans="1:5" x14ac:dyDescent="0.25">
      <c r="A3750" s="9">
        <v>50789</v>
      </c>
      <c r="B3750" s="2">
        <v>10019</v>
      </c>
      <c r="C3750" s="2" t="s">
        <v>53</v>
      </c>
      <c r="D3750" s="2">
        <v>210</v>
      </c>
      <c r="E3750">
        <f>VLOOKUP(C3750,'Product Master'!$A$1:$C$31,3,FALSE)</f>
        <v>687</v>
      </c>
    </row>
    <row r="3751" spans="1:5" x14ac:dyDescent="0.25">
      <c r="A3751" s="9">
        <v>50790</v>
      </c>
      <c r="B3751" s="2">
        <v>10017</v>
      </c>
      <c r="C3751" s="2" t="s">
        <v>50</v>
      </c>
      <c r="D3751" s="2">
        <v>109</v>
      </c>
      <c r="E3751">
        <f>VLOOKUP(C3751,'Product Master'!$A$1:$C$31,3,FALSE)</f>
        <v>141</v>
      </c>
    </row>
    <row r="3752" spans="1:5" x14ac:dyDescent="0.25">
      <c r="A3752" s="9">
        <v>50791</v>
      </c>
      <c r="B3752" s="2">
        <v>10020</v>
      </c>
      <c r="C3752" s="2" t="s">
        <v>52</v>
      </c>
      <c r="D3752" s="2">
        <v>277</v>
      </c>
      <c r="E3752">
        <f>VLOOKUP(C3752,'Product Master'!$A$1:$C$31,3,FALSE)</f>
        <v>239</v>
      </c>
    </row>
    <row r="3753" spans="1:5" x14ac:dyDescent="0.25">
      <c r="A3753" s="9">
        <v>50792</v>
      </c>
      <c r="B3753" s="2">
        <v>10016</v>
      </c>
      <c r="C3753" s="2" t="s">
        <v>34</v>
      </c>
      <c r="D3753" s="2">
        <v>51</v>
      </c>
      <c r="E3753">
        <f>VLOOKUP(C3753,'Product Master'!$A$1:$C$31,3,FALSE)</f>
        <v>440</v>
      </c>
    </row>
    <row r="3754" spans="1:5" x14ac:dyDescent="0.25">
      <c r="A3754" s="9">
        <v>50793</v>
      </c>
      <c r="B3754" s="2">
        <v>10019</v>
      </c>
      <c r="C3754" s="2" t="s">
        <v>39</v>
      </c>
      <c r="D3754" s="2">
        <v>90</v>
      </c>
      <c r="E3754">
        <f>VLOOKUP(C3754,'Product Master'!$A$1:$C$31,3,FALSE)</f>
        <v>515</v>
      </c>
    </row>
    <row r="3755" spans="1:5" x14ac:dyDescent="0.25">
      <c r="A3755" s="9">
        <v>50794</v>
      </c>
      <c r="B3755" s="2">
        <v>10019</v>
      </c>
      <c r="C3755" s="2" t="s">
        <v>51</v>
      </c>
      <c r="D3755" s="2">
        <v>194</v>
      </c>
      <c r="E3755">
        <f>VLOOKUP(C3755,'Product Master'!$A$1:$C$31,3,FALSE)</f>
        <v>87</v>
      </c>
    </row>
    <row r="3756" spans="1:5" x14ac:dyDescent="0.25">
      <c r="A3756" s="9">
        <v>50795</v>
      </c>
      <c r="B3756" s="2">
        <v>10017</v>
      </c>
      <c r="C3756" s="2" t="s">
        <v>58</v>
      </c>
      <c r="D3756" s="2">
        <v>295</v>
      </c>
      <c r="E3756">
        <f>VLOOKUP(C3756,'Product Master'!$A$1:$C$31,3,FALSE)</f>
        <v>129</v>
      </c>
    </row>
    <row r="3757" spans="1:5" x14ac:dyDescent="0.25">
      <c r="A3757" s="9">
        <v>50796</v>
      </c>
      <c r="B3757" s="2">
        <v>10018</v>
      </c>
      <c r="C3757" s="2" t="s">
        <v>52</v>
      </c>
      <c r="D3757" s="2">
        <v>128</v>
      </c>
      <c r="E3757">
        <f>VLOOKUP(C3757,'Product Master'!$A$1:$C$31,3,FALSE)</f>
        <v>239</v>
      </c>
    </row>
    <row r="3758" spans="1:5" x14ac:dyDescent="0.25">
      <c r="A3758" s="9">
        <v>50797</v>
      </c>
      <c r="B3758" s="2">
        <v>10018</v>
      </c>
      <c r="C3758" s="2" t="s">
        <v>36</v>
      </c>
      <c r="D3758" s="2">
        <v>181</v>
      </c>
      <c r="E3758">
        <f>VLOOKUP(C3758,'Product Master'!$A$1:$C$31,3,FALSE)</f>
        <v>145</v>
      </c>
    </row>
    <row r="3759" spans="1:5" x14ac:dyDescent="0.25">
      <c r="A3759" s="9">
        <v>50798</v>
      </c>
      <c r="B3759" s="2">
        <v>10020</v>
      </c>
      <c r="C3759" s="2" t="s">
        <v>32</v>
      </c>
      <c r="D3759" s="2">
        <v>193</v>
      </c>
      <c r="E3759">
        <f>VLOOKUP(C3759,'Product Master'!$A$1:$C$31,3,FALSE)</f>
        <v>139</v>
      </c>
    </row>
    <row r="3760" spans="1:5" x14ac:dyDescent="0.25">
      <c r="A3760" s="9">
        <v>50799</v>
      </c>
      <c r="B3760" s="2">
        <v>10018</v>
      </c>
      <c r="C3760" s="2" t="s">
        <v>39</v>
      </c>
      <c r="D3760" s="2">
        <v>246</v>
      </c>
      <c r="E3760">
        <f>VLOOKUP(C3760,'Product Master'!$A$1:$C$31,3,FALSE)</f>
        <v>515</v>
      </c>
    </row>
    <row r="3761" spans="1:5" x14ac:dyDescent="0.25">
      <c r="A3761" s="9">
        <v>50800</v>
      </c>
      <c r="B3761" s="2">
        <v>10017</v>
      </c>
      <c r="C3761" s="2" t="s">
        <v>47</v>
      </c>
      <c r="D3761" s="2">
        <v>246</v>
      </c>
      <c r="E3761">
        <f>VLOOKUP(C3761,'Product Master'!$A$1:$C$31,3,FALSE)</f>
        <v>291</v>
      </c>
    </row>
    <row r="3762" spans="1:5" x14ac:dyDescent="0.25">
      <c r="A3762" s="9">
        <v>50801</v>
      </c>
      <c r="B3762" s="2">
        <v>10019</v>
      </c>
      <c r="C3762" s="2" t="s">
        <v>50</v>
      </c>
      <c r="D3762" s="2">
        <v>244</v>
      </c>
      <c r="E3762">
        <f>VLOOKUP(C3762,'Product Master'!$A$1:$C$31,3,FALSE)</f>
        <v>141</v>
      </c>
    </row>
    <row r="3763" spans="1:5" x14ac:dyDescent="0.25">
      <c r="A3763" s="9">
        <v>50802</v>
      </c>
      <c r="B3763" s="2">
        <v>10018</v>
      </c>
      <c r="C3763" s="2" t="s">
        <v>57</v>
      </c>
      <c r="D3763" s="2">
        <v>248</v>
      </c>
      <c r="E3763">
        <f>VLOOKUP(C3763,'Product Master'!$A$1:$C$31,3,FALSE)</f>
        <v>107</v>
      </c>
    </row>
    <row r="3764" spans="1:5" x14ac:dyDescent="0.25">
      <c r="A3764" s="9">
        <v>50803</v>
      </c>
      <c r="B3764" s="2">
        <v>10019</v>
      </c>
      <c r="C3764" s="2" t="s">
        <v>51</v>
      </c>
      <c r="D3764" s="2">
        <v>270</v>
      </c>
      <c r="E3764">
        <f>VLOOKUP(C3764,'Product Master'!$A$1:$C$31,3,FALSE)</f>
        <v>87</v>
      </c>
    </row>
    <row r="3765" spans="1:5" x14ac:dyDescent="0.25">
      <c r="A3765" s="9">
        <v>50804</v>
      </c>
      <c r="B3765" s="2">
        <v>10020</v>
      </c>
      <c r="C3765" s="2" t="s">
        <v>51</v>
      </c>
      <c r="D3765" s="2">
        <v>296</v>
      </c>
      <c r="E3765">
        <f>VLOOKUP(C3765,'Product Master'!$A$1:$C$31,3,FALSE)</f>
        <v>87</v>
      </c>
    </row>
    <row r="3766" spans="1:5" x14ac:dyDescent="0.25">
      <c r="A3766" s="9">
        <v>50805</v>
      </c>
      <c r="B3766" s="2">
        <v>10017</v>
      </c>
      <c r="C3766" s="2" t="s">
        <v>39</v>
      </c>
      <c r="D3766" s="2">
        <v>121</v>
      </c>
      <c r="E3766">
        <f>VLOOKUP(C3766,'Product Master'!$A$1:$C$31,3,FALSE)</f>
        <v>515</v>
      </c>
    </row>
    <row r="3767" spans="1:5" x14ac:dyDescent="0.25">
      <c r="A3767" s="9">
        <v>50806</v>
      </c>
      <c r="B3767" s="2">
        <v>10020</v>
      </c>
      <c r="C3767" s="2" t="s">
        <v>56</v>
      </c>
      <c r="D3767" s="2">
        <v>113</v>
      </c>
      <c r="E3767">
        <f>VLOOKUP(C3767,'Product Master'!$A$1:$C$31,3,FALSE)</f>
        <v>139</v>
      </c>
    </row>
    <row r="3768" spans="1:5" x14ac:dyDescent="0.25">
      <c r="A3768" s="9">
        <v>50807</v>
      </c>
      <c r="B3768" s="2">
        <v>10019</v>
      </c>
      <c r="C3768" s="2" t="s">
        <v>44</v>
      </c>
      <c r="D3768" s="2">
        <v>185</v>
      </c>
      <c r="E3768">
        <f>VLOOKUP(C3768,'Product Master'!$A$1:$C$31,3,FALSE)</f>
        <v>122</v>
      </c>
    </row>
    <row r="3769" spans="1:5" x14ac:dyDescent="0.25">
      <c r="A3769" s="9">
        <v>50808</v>
      </c>
      <c r="B3769" s="2">
        <v>10016</v>
      </c>
      <c r="C3769" s="2" t="s">
        <v>47</v>
      </c>
      <c r="D3769" s="2">
        <v>69</v>
      </c>
      <c r="E3769">
        <f>VLOOKUP(C3769,'Product Master'!$A$1:$C$31,3,FALSE)</f>
        <v>291</v>
      </c>
    </row>
    <row r="3770" spans="1:5" x14ac:dyDescent="0.25">
      <c r="A3770" s="9">
        <v>50809</v>
      </c>
      <c r="B3770" s="2">
        <v>10019</v>
      </c>
      <c r="C3770" s="2" t="s">
        <v>30</v>
      </c>
      <c r="D3770" s="2">
        <v>151</v>
      </c>
      <c r="E3770">
        <f>VLOOKUP(C3770,'Product Master'!$A$1:$C$31,3,FALSE)</f>
        <v>600</v>
      </c>
    </row>
    <row r="3771" spans="1:5" x14ac:dyDescent="0.25">
      <c r="A3771" s="9">
        <v>50810</v>
      </c>
      <c r="B3771" s="2">
        <v>10016</v>
      </c>
      <c r="C3771" s="2" t="s">
        <v>52</v>
      </c>
      <c r="D3771" s="2">
        <v>116</v>
      </c>
      <c r="E3771">
        <f>VLOOKUP(C3771,'Product Master'!$A$1:$C$31,3,FALSE)</f>
        <v>239</v>
      </c>
    </row>
    <row r="3772" spans="1:5" x14ac:dyDescent="0.25">
      <c r="A3772" s="9">
        <v>50811</v>
      </c>
      <c r="B3772" s="2">
        <v>10016</v>
      </c>
      <c r="C3772" s="2" t="s">
        <v>59</v>
      </c>
      <c r="D3772" s="2">
        <v>174</v>
      </c>
      <c r="E3772">
        <f>VLOOKUP(C3772,'Product Master'!$A$1:$C$31,3,FALSE)</f>
        <v>200</v>
      </c>
    </row>
    <row r="3773" spans="1:5" x14ac:dyDescent="0.25">
      <c r="A3773" s="9">
        <v>50812</v>
      </c>
      <c r="B3773" s="2">
        <v>10018</v>
      </c>
      <c r="C3773" s="2" t="s">
        <v>37</v>
      </c>
      <c r="D3773" s="2">
        <v>233</v>
      </c>
      <c r="E3773">
        <f>VLOOKUP(C3773,'Product Master'!$A$1:$C$31,3,FALSE)</f>
        <v>68</v>
      </c>
    </row>
    <row r="3774" spans="1:5" x14ac:dyDescent="0.25">
      <c r="A3774" s="9">
        <v>50813</v>
      </c>
      <c r="B3774" s="2">
        <v>10016</v>
      </c>
      <c r="C3774" s="2" t="s">
        <v>44</v>
      </c>
      <c r="D3774" s="2">
        <v>176</v>
      </c>
      <c r="E3774">
        <f>VLOOKUP(C3774,'Product Master'!$A$1:$C$31,3,FALSE)</f>
        <v>122</v>
      </c>
    </row>
    <row r="3775" spans="1:5" x14ac:dyDescent="0.25">
      <c r="A3775" s="9">
        <v>50814</v>
      </c>
      <c r="B3775" s="2">
        <v>10017</v>
      </c>
      <c r="C3775" s="2" t="s">
        <v>52</v>
      </c>
      <c r="D3775" s="2">
        <v>89</v>
      </c>
      <c r="E3775">
        <f>VLOOKUP(C3775,'Product Master'!$A$1:$C$31,3,FALSE)</f>
        <v>239</v>
      </c>
    </row>
    <row r="3776" spans="1:5" x14ac:dyDescent="0.25">
      <c r="A3776" s="9">
        <v>50815</v>
      </c>
      <c r="B3776" s="2">
        <v>10019</v>
      </c>
      <c r="C3776" s="2" t="s">
        <v>56</v>
      </c>
      <c r="D3776" s="2">
        <v>111</v>
      </c>
      <c r="E3776">
        <f>VLOOKUP(C3776,'Product Master'!$A$1:$C$31,3,FALSE)</f>
        <v>139</v>
      </c>
    </row>
    <row r="3777" spans="1:5" x14ac:dyDescent="0.25">
      <c r="A3777" s="9">
        <v>50816</v>
      </c>
      <c r="B3777" s="2">
        <v>10016</v>
      </c>
      <c r="C3777" s="2" t="s">
        <v>41</v>
      </c>
      <c r="D3777" s="2">
        <v>161</v>
      </c>
      <c r="E3777">
        <f>VLOOKUP(C3777,'Product Master'!$A$1:$C$31,3,FALSE)</f>
        <v>808</v>
      </c>
    </row>
    <row r="3778" spans="1:5" x14ac:dyDescent="0.25">
      <c r="A3778" s="9">
        <v>50817</v>
      </c>
      <c r="B3778" s="2">
        <v>10018</v>
      </c>
      <c r="C3778" s="2" t="s">
        <v>50</v>
      </c>
      <c r="D3778" s="2">
        <v>132</v>
      </c>
      <c r="E3778">
        <f>VLOOKUP(C3778,'Product Master'!$A$1:$C$31,3,FALSE)</f>
        <v>141</v>
      </c>
    </row>
    <row r="3779" spans="1:5" x14ac:dyDescent="0.25">
      <c r="A3779" s="9">
        <v>50818</v>
      </c>
      <c r="B3779" s="2">
        <v>10017</v>
      </c>
      <c r="C3779" s="2" t="s">
        <v>52</v>
      </c>
      <c r="D3779" s="2">
        <v>215</v>
      </c>
      <c r="E3779">
        <f>VLOOKUP(C3779,'Product Master'!$A$1:$C$31,3,FALSE)</f>
        <v>239</v>
      </c>
    </row>
    <row r="3780" spans="1:5" x14ac:dyDescent="0.25">
      <c r="A3780" s="9">
        <v>50819</v>
      </c>
      <c r="B3780" s="2">
        <v>10016</v>
      </c>
      <c r="C3780" s="2" t="s">
        <v>55</v>
      </c>
      <c r="D3780" s="2">
        <v>137</v>
      </c>
      <c r="E3780">
        <f>VLOOKUP(C3780,'Product Master'!$A$1:$C$31,3,FALSE)</f>
        <v>110</v>
      </c>
    </row>
    <row r="3781" spans="1:5" x14ac:dyDescent="0.25">
      <c r="A3781" s="9">
        <v>50820</v>
      </c>
      <c r="B3781" s="2">
        <v>10019</v>
      </c>
      <c r="C3781" s="2" t="s">
        <v>46</v>
      </c>
      <c r="D3781" s="2">
        <v>193</v>
      </c>
      <c r="E3781">
        <f>VLOOKUP(C3781,'Product Master'!$A$1:$C$31,3,FALSE)</f>
        <v>116</v>
      </c>
    </row>
    <row r="3782" spans="1:5" x14ac:dyDescent="0.25">
      <c r="A3782" s="9">
        <v>50821</v>
      </c>
      <c r="B3782" s="2">
        <v>10020</v>
      </c>
      <c r="C3782" s="2" t="s">
        <v>42</v>
      </c>
      <c r="D3782" s="2">
        <v>248</v>
      </c>
      <c r="E3782">
        <f>VLOOKUP(C3782,'Product Master'!$A$1:$C$31,3,FALSE)</f>
        <v>97</v>
      </c>
    </row>
    <row r="3783" spans="1:5" x14ac:dyDescent="0.25">
      <c r="A3783" s="9">
        <v>50822</v>
      </c>
      <c r="B3783" s="2">
        <v>10017</v>
      </c>
      <c r="C3783" s="2" t="s">
        <v>43</v>
      </c>
      <c r="D3783" s="2">
        <v>263</v>
      </c>
      <c r="E3783">
        <f>VLOOKUP(C3783,'Product Master'!$A$1:$C$31,3,FALSE)</f>
        <v>150</v>
      </c>
    </row>
    <row r="3784" spans="1:5" x14ac:dyDescent="0.25">
      <c r="A3784" s="9">
        <v>50823</v>
      </c>
      <c r="B3784" s="2">
        <v>10019</v>
      </c>
      <c r="C3784" s="2" t="s">
        <v>37</v>
      </c>
      <c r="D3784" s="2">
        <v>293</v>
      </c>
      <c r="E3784">
        <f>VLOOKUP(C3784,'Product Master'!$A$1:$C$31,3,FALSE)</f>
        <v>68</v>
      </c>
    </row>
    <row r="3785" spans="1:5" x14ac:dyDescent="0.25">
      <c r="A3785" s="9">
        <v>50824</v>
      </c>
      <c r="B3785" s="2">
        <v>10019</v>
      </c>
      <c r="C3785" s="2" t="s">
        <v>33</v>
      </c>
      <c r="D3785" s="2">
        <v>207</v>
      </c>
      <c r="E3785">
        <f>VLOOKUP(C3785,'Product Master'!$A$1:$C$31,3,FALSE)</f>
        <v>84</v>
      </c>
    </row>
    <row r="3786" spans="1:5" x14ac:dyDescent="0.25">
      <c r="A3786" s="9">
        <v>50825</v>
      </c>
      <c r="B3786" s="2">
        <v>10017</v>
      </c>
      <c r="C3786" s="2" t="s">
        <v>47</v>
      </c>
      <c r="D3786" s="2">
        <v>221</v>
      </c>
      <c r="E3786">
        <f>VLOOKUP(C3786,'Product Master'!$A$1:$C$31,3,FALSE)</f>
        <v>291</v>
      </c>
    </row>
    <row r="3787" spans="1:5" x14ac:dyDescent="0.25">
      <c r="A3787" s="9">
        <v>50826</v>
      </c>
      <c r="B3787" s="2">
        <v>10020</v>
      </c>
      <c r="C3787" s="2" t="s">
        <v>38</v>
      </c>
      <c r="D3787" s="2">
        <v>225</v>
      </c>
      <c r="E3787">
        <f>VLOOKUP(C3787,'Product Master'!$A$1:$C$31,3,FALSE)</f>
        <v>73</v>
      </c>
    </row>
    <row r="3788" spans="1:5" x14ac:dyDescent="0.25">
      <c r="A3788" s="9">
        <v>50827</v>
      </c>
      <c r="B3788" s="2">
        <v>10020</v>
      </c>
      <c r="C3788" s="2" t="s">
        <v>36</v>
      </c>
      <c r="D3788" s="2">
        <v>208</v>
      </c>
      <c r="E3788">
        <f>VLOOKUP(C3788,'Product Master'!$A$1:$C$31,3,FALSE)</f>
        <v>145</v>
      </c>
    </row>
    <row r="3789" spans="1:5" x14ac:dyDescent="0.25">
      <c r="A3789" s="9">
        <v>50828</v>
      </c>
      <c r="B3789" s="2">
        <v>10016</v>
      </c>
      <c r="C3789" s="2" t="s">
        <v>35</v>
      </c>
      <c r="D3789" s="2">
        <v>187</v>
      </c>
      <c r="E3789">
        <f>VLOOKUP(C3789,'Product Master'!$A$1:$C$31,3,FALSE)</f>
        <v>113</v>
      </c>
    </row>
    <row r="3790" spans="1:5" x14ac:dyDescent="0.25">
      <c r="A3790" s="9">
        <v>50829</v>
      </c>
      <c r="B3790" s="2">
        <v>10016</v>
      </c>
      <c r="C3790" s="2" t="s">
        <v>32</v>
      </c>
      <c r="D3790" s="2">
        <v>299</v>
      </c>
      <c r="E3790">
        <f>VLOOKUP(C3790,'Product Master'!$A$1:$C$31,3,FALSE)</f>
        <v>139</v>
      </c>
    </row>
    <row r="3791" spans="1:5" x14ac:dyDescent="0.25">
      <c r="A3791" s="9">
        <v>50830</v>
      </c>
      <c r="B3791" s="2">
        <v>10019</v>
      </c>
      <c r="C3791" s="2" t="s">
        <v>48</v>
      </c>
      <c r="D3791" s="2">
        <v>207</v>
      </c>
      <c r="E3791">
        <f>VLOOKUP(C3791,'Product Master'!$A$1:$C$31,3,FALSE)</f>
        <v>79</v>
      </c>
    </row>
    <row r="3792" spans="1:5" x14ac:dyDescent="0.25">
      <c r="A3792" s="9">
        <v>50831</v>
      </c>
      <c r="B3792" s="2">
        <v>10019</v>
      </c>
      <c r="C3792" s="2" t="s">
        <v>52</v>
      </c>
      <c r="D3792" s="2">
        <v>209</v>
      </c>
      <c r="E3792">
        <f>VLOOKUP(C3792,'Product Master'!$A$1:$C$31,3,FALSE)</f>
        <v>239</v>
      </c>
    </row>
    <row r="3793" spans="1:5" x14ac:dyDescent="0.25">
      <c r="A3793" s="9">
        <v>50832</v>
      </c>
      <c r="B3793" s="2">
        <v>10016</v>
      </c>
      <c r="C3793" s="2" t="s">
        <v>45</v>
      </c>
      <c r="D3793" s="2">
        <v>213</v>
      </c>
      <c r="E3793">
        <f>VLOOKUP(C3793,'Product Master'!$A$1:$C$31,3,FALSE)</f>
        <v>92</v>
      </c>
    </row>
    <row r="3794" spans="1:5" x14ac:dyDescent="0.25">
      <c r="A3794" s="9">
        <v>50833</v>
      </c>
      <c r="B3794" s="2">
        <v>10018</v>
      </c>
      <c r="C3794" s="2" t="s">
        <v>39</v>
      </c>
      <c r="D3794" s="2">
        <v>54</v>
      </c>
      <c r="E3794">
        <f>VLOOKUP(C3794,'Product Master'!$A$1:$C$31,3,FALSE)</f>
        <v>515</v>
      </c>
    </row>
    <row r="3795" spans="1:5" x14ac:dyDescent="0.25">
      <c r="A3795" s="9">
        <v>50834</v>
      </c>
      <c r="B3795" s="2">
        <v>10017</v>
      </c>
      <c r="C3795" s="2" t="s">
        <v>40</v>
      </c>
      <c r="D3795" s="2">
        <v>74</v>
      </c>
      <c r="E3795">
        <f>VLOOKUP(C3795,'Product Master'!$A$1:$C$31,3,FALSE)</f>
        <v>239</v>
      </c>
    </row>
    <row r="3796" spans="1:5" x14ac:dyDescent="0.25">
      <c r="A3796" s="9">
        <v>50835</v>
      </c>
      <c r="B3796" s="2">
        <v>10018</v>
      </c>
      <c r="C3796" s="2" t="s">
        <v>42</v>
      </c>
      <c r="D3796" s="2">
        <v>252</v>
      </c>
      <c r="E3796">
        <f>VLOOKUP(C3796,'Product Master'!$A$1:$C$31,3,FALSE)</f>
        <v>97</v>
      </c>
    </row>
    <row r="3797" spans="1:5" x14ac:dyDescent="0.25">
      <c r="A3797" s="9">
        <v>50836</v>
      </c>
      <c r="B3797" s="2">
        <v>10020</v>
      </c>
      <c r="C3797" s="2" t="s">
        <v>54</v>
      </c>
      <c r="D3797" s="2">
        <v>199</v>
      </c>
      <c r="E3797">
        <f>VLOOKUP(C3797,'Product Master'!$A$1:$C$31,3,FALSE)</f>
        <v>85</v>
      </c>
    </row>
    <row r="3798" spans="1:5" x14ac:dyDescent="0.25">
      <c r="A3798" s="9">
        <v>50837</v>
      </c>
      <c r="B3798" s="2">
        <v>10016</v>
      </c>
      <c r="C3798" s="2" t="s">
        <v>54</v>
      </c>
      <c r="D3798" s="2">
        <v>293</v>
      </c>
      <c r="E3798">
        <f>VLOOKUP(C3798,'Product Master'!$A$1:$C$31,3,FALSE)</f>
        <v>85</v>
      </c>
    </row>
    <row r="3799" spans="1:5" x14ac:dyDescent="0.25">
      <c r="A3799" s="9">
        <v>50838</v>
      </c>
      <c r="B3799" s="2">
        <v>10018</v>
      </c>
      <c r="C3799" s="2" t="s">
        <v>34</v>
      </c>
      <c r="D3799" s="2">
        <v>204</v>
      </c>
      <c r="E3799">
        <f>VLOOKUP(C3799,'Product Master'!$A$1:$C$31,3,FALSE)</f>
        <v>440</v>
      </c>
    </row>
    <row r="3800" spans="1:5" x14ac:dyDescent="0.25">
      <c r="A3800" s="9">
        <v>50839</v>
      </c>
      <c r="B3800" s="2">
        <v>10016</v>
      </c>
      <c r="C3800" s="2" t="s">
        <v>42</v>
      </c>
      <c r="D3800" s="2">
        <v>194</v>
      </c>
      <c r="E3800">
        <f>VLOOKUP(C3800,'Product Master'!$A$1:$C$31,3,FALSE)</f>
        <v>97</v>
      </c>
    </row>
    <row r="3801" spans="1:5" x14ac:dyDescent="0.25">
      <c r="A3801" s="9">
        <v>50840</v>
      </c>
      <c r="B3801" s="2">
        <v>10019</v>
      </c>
      <c r="C3801" s="2" t="s">
        <v>55</v>
      </c>
      <c r="D3801" s="2">
        <v>239</v>
      </c>
      <c r="E3801">
        <f>VLOOKUP(C3801,'Product Master'!$A$1:$C$31,3,FALSE)</f>
        <v>110</v>
      </c>
    </row>
    <row r="3802" spans="1:5" x14ac:dyDescent="0.25">
      <c r="A3802" s="9">
        <v>50841</v>
      </c>
      <c r="B3802" s="2">
        <v>10020</v>
      </c>
      <c r="C3802" s="2" t="s">
        <v>34</v>
      </c>
      <c r="D3802" s="2">
        <v>133</v>
      </c>
      <c r="E3802">
        <f>VLOOKUP(C3802,'Product Master'!$A$1:$C$31,3,FALSE)</f>
        <v>440</v>
      </c>
    </row>
    <row r="3803" spans="1:5" x14ac:dyDescent="0.25">
      <c r="A3803" s="9">
        <v>50842</v>
      </c>
      <c r="B3803" s="2">
        <v>10018</v>
      </c>
      <c r="C3803" s="2" t="s">
        <v>41</v>
      </c>
      <c r="D3803" s="2">
        <v>59</v>
      </c>
      <c r="E3803">
        <f>VLOOKUP(C3803,'Product Master'!$A$1:$C$31,3,FALSE)</f>
        <v>808</v>
      </c>
    </row>
    <row r="3804" spans="1:5" x14ac:dyDescent="0.25">
      <c r="A3804" s="9">
        <v>50843</v>
      </c>
      <c r="B3804" s="2">
        <v>10016</v>
      </c>
      <c r="C3804" s="2" t="s">
        <v>36</v>
      </c>
      <c r="D3804" s="2">
        <v>211</v>
      </c>
      <c r="E3804">
        <f>VLOOKUP(C3804,'Product Master'!$A$1:$C$31,3,FALSE)</f>
        <v>145</v>
      </c>
    </row>
    <row r="3805" spans="1:5" x14ac:dyDescent="0.25">
      <c r="A3805" s="9">
        <v>50844</v>
      </c>
      <c r="B3805" s="2">
        <v>10016</v>
      </c>
      <c r="C3805" s="2" t="s">
        <v>31</v>
      </c>
      <c r="D3805" s="2">
        <v>277</v>
      </c>
      <c r="E3805">
        <f>VLOOKUP(C3805,'Product Master'!$A$1:$C$31,3,FALSE)</f>
        <v>114</v>
      </c>
    </row>
    <row r="3806" spans="1:5" x14ac:dyDescent="0.25">
      <c r="A3806" s="9">
        <v>50845</v>
      </c>
      <c r="B3806" s="2">
        <v>10019</v>
      </c>
      <c r="C3806" s="2" t="s">
        <v>53</v>
      </c>
      <c r="D3806" s="2">
        <v>105</v>
      </c>
      <c r="E3806">
        <f>VLOOKUP(C3806,'Product Master'!$A$1:$C$31,3,FALSE)</f>
        <v>687</v>
      </c>
    </row>
    <row r="3807" spans="1:5" x14ac:dyDescent="0.25">
      <c r="A3807" s="9">
        <v>50846</v>
      </c>
      <c r="B3807" s="2">
        <v>10019</v>
      </c>
      <c r="C3807" s="2" t="s">
        <v>41</v>
      </c>
      <c r="D3807" s="2">
        <v>79</v>
      </c>
      <c r="E3807">
        <f>VLOOKUP(C3807,'Product Master'!$A$1:$C$31,3,FALSE)</f>
        <v>808</v>
      </c>
    </row>
    <row r="3808" spans="1:5" x14ac:dyDescent="0.25">
      <c r="A3808" s="9">
        <v>50847</v>
      </c>
      <c r="B3808" s="2">
        <v>10019</v>
      </c>
      <c r="C3808" s="2" t="s">
        <v>33</v>
      </c>
      <c r="D3808" s="2">
        <v>187</v>
      </c>
      <c r="E3808">
        <f>VLOOKUP(C3808,'Product Master'!$A$1:$C$31,3,FALSE)</f>
        <v>84</v>
      </c>
    </row>
    <row r="3809" spans="1:5" x14ac:dyDescent="0.25">
      <c r="A3809" s="9">
        <v>50848</v>
      </c>
      <c r="B3809" s="2">
        <v>10019</v>
      </c>
      <c r="C3809" s="2" t="s">
        <v>41</v>
      </c>
      <c r="D3809" s="2">
        <v>207</v>
      </c>
      <c r="E3809">
        <f>VLOOKUP(C3809,'Product Master'!$A$1:$C$31,3,FALSE)</f>
        <v>808</v>
      </c>
    </row>
    <row r="3810" spans="1:5" x14ac:dyDescent="0.25">
      <c r="A3810" s="9">
        <v>50849</v>
      </c>
      <c r="B3810" s="2">
        <v>10020</v>
      </c>
      <c r="C3810" s="2" t="s">
        <v>59</v>
      </c>
      <c r="D3810" s="2">
        <v>238</v>
      </c>
      <c r="E3810">
        <f>VLOOKUP(C3810,'Product Master'!$A$1:$C$31,3,FALSE)</f>
        <v>200</v>
      </c>
    </row>
    <row r="3811" spans="1:5" x14ac:dyDescent="0.25">
      <c r="A3811" s="9">
        <v>50850</v>
      </c>
      <c r="B3811" s="2">
        <v>10020</v>
      </c>
      <c r="C3811" s="2" t="s">
        <v>39</v>
      </c>
      <c r="D3811" s="2">
        <v>187</v>
      </c>
      <c r="E3811">
        <f>VLOOKUP(C3811,'Product Master'!$A$1:$C$31,3,FALSE)</f>
        <v>515</v>
      </c>
    </row>
    <row r="3812" spans="1:5" x14ac:dyDescent="0.25">
      <c r="A3812" s="9">
        <v>50851</v>
      </c>
      <c r="B3812" s="2">
        <v>10016</v>
      </c>
      <c r="C3812" s="2" t="s">
        <v>40</v>
      </c>
      <c r="D3812" s="2">
        <v>232</v>
      </c>
      <c r="E3812">
        <f>VLOOKUP(C3812,'Product Master'!$A$1:$C$31,3,FALSE)</f>
        <v>239</v>
      </c>
    </row>
    <row r="3813" spans="1:5" x14ac:dyDescent="0.25">
      <c r="A3813" s="9">
        <v>50852</v>
      </c>
      <c r="B3813" s="2">
        <v>10018</v>
      </c>
      <c r="C3813" s="2" t="s">
        <v>55</v>
      </c>
      <c r="D3813" s="2">
        <v>174</v>
      </c>
      <c r="E3813">
        <f>VLOOKUP(C3813,'Product Master'!$A$1:$C$31,3,FALSE)</f>
        <v>110</v>
      </c>
    </row>
    <row r="3814" spans="1:5" x14ac:dyDescent="0.25">
      <c r="A3814" s="9">
        <v>50853</v>
      </c>
      <c r="B3814" s="2">
        <v>10020</v>
      </c>
      <c r="C3814" s="2" t="s">
        <v>57</v>
      </c>
      <c r="D3814" s="2">
        <v>153</v>
      </c>
      <c r="E3814">
        <f>VLOOKUP(C3814,'Product Master'!$A$1:$C$31,3,FALSE)</f>
        <v>107</v>
      </c>
    </row>
    <row r="3815" spans="1:5" x14ac:dyDescent="0.25">
      <c r="A3815" s="9">
        <v>50854</v>
      </c>
      <c r="B3815" s="2">
        <v>10020</v>
      </c>
      <c r="C3815" s="2" t="s">
        <v>57</v>
      </c>
      <c r="D3815" s="2">
        <v>215</v>
      </c>
      <c r="E3815">
        <f>VLOOKUP(C3815,'Product Master'!$A$1:$C$31,3,FALSE)</f>
        <v>107</v>
      </c>
    </row>
    <row r="3816" spans="1:5" x14ac:dyDescent="0.25">
      <c r="A3816" s="9">
        <v>50855</v>
      </c>
      <c r="B3816" s="2">
        <v>10017</v>
      </c>
      <c r="C3816" s="2" t="s">
        <v>41</v>
      </c>
      <c r="D3816" s="2">
        <v>208</v>
      </c>
      <c r="E3816">
        <f>VLOOKUP(C3816,'Product Master'!$A$1:$C$31,3,FALSE)</f>
        <v>808</v>
      </c>
    </row>
    <row r="3817" spans="1:5" x14ac:dyDescent="0.25">
      <c r="A3817" s="9">
        <v>50856</v>
      </c>
      <c r="B3817" s="2">
        <v>10016</v>
      </c>
      <c r="C3817" s="2" t="s">
        <v>55</v>
      </c>
      <c r="D3817" s="2">
        <v>275</v>
      </c>
      <c r="E3817">
        <f>VLOOKUP(C3817,'Product Master'!$A$1:$C$31,3,FALSE)</f>
        <v>110</v>
      </c>
    </row>
    <row r="3818" spans="1:5" x14ac:dyDescent="0.25">
      <c r="A3818" s="9">
        <v>50857</v>
      </c>
      <c r="B3818" s="2">
        <v>10018</v>
      </c>
      <c r="C3818" s="2" t="s">
        <v>55</v>
      </c>
      <c r="D3818" s="2">
        <v>163</v>
      </c>
      <c r="E3818">
        <f>VLOOKUP(C3818,'Product Master'!$A$1:$C$31,3,FALSE)</f>
        <v>110</v>
      </c>
    </row>
    <row r="3819" spans="1:5" x14ac:dyDescent="0.25">
      <c r="A3819" s="9">
        <v>50858</v>
      </c>
      <c r="B3819" s="2">
        <v>10016</v>
      </c>
      <c r="C3819" s="2" t="s">
        <v>42</v>
      </c>
      <c r="D3819" s="2">
        <v>197</v>
      </c>
      <c r="E3819">
        <f>VLOOKUP(C3819,'Product Master'!$A$1:$C$31,3,FALSE)</f>
        <v>97</v>
      </c>
    </row>
    <row r="3820" spans="1:5" x14ac:dyDescent="0.25">
      <c r="A3820" s="9">
        <v>50859</v>
      </c>
      <c r="B3820" s="2">
        <v>10020</v>
      </c>
      <c r="C3820" s="2" t="s">
        <v>55</v>
      </c>
      <c r="D3820" s="2">
        <v>178</v>
      </c>
      <c r="E3820">
        <f>VLOOKUP(C3820,'Product Master'!$A$1:$C$31,3,FALSE)</f>
        <v>110</v>
      </c>
    </row>
    <row r="3821" spans="1:5" x14ac:dyDescent="0.25">
      <c r="A3821" s="9">
        <v>50860</v>
      </c>
      <c r="B3821" s="2">
        <v>10018</v>
      </c>
      <c r="C3821" s="2" t="s">
        <v>58</v>
      </c>
      <c r="D3821" s="2">
        <v>127</v>
      </c>
      <c r="E3821">
        <f>VLOOKUP(C3821,'Product Master'!$A$1:$C$31,3,FALSE)</f>
        <v>129</v>
      </c>
    </row>
    <row r="3822" spans="1:5" x14ac:dyDescent="0.25">
      <c r="A3822" s="9">
        <v>50861</v>
      </c>
      <c r="B3822" s="2">
        <v>10020</v>
      </c>
      <c r="C3822" s="2" t="s">
        <v>54</v>
      </c>
      <c r="D3822" s="2">
        <v>253</v>
      </c>
      <c r="E3822">
        <f>VLOOKUP(C3822,'Product Master'!$A$1:$C$31,3,FALSE)</f>
        <v>85</v>
      </c>
    </row>
    <row r="3823" spans="1:5" x14ac:dyDescent="0.25">
      <c r="A3823" s="9">
        <v>50862</v>
      </c>
      <c r="B3823" s="2">
        <v>10019</v>
      </c>
      <c r="C3823" s="2" t="s">
        <v>40</v>
      </c>
      <c r="D3823" s="2">
        <v>271</v>
      </c>
      <c r="E3823">
        <f>VLOOKUP(C3823,'Product Master'!$A$1:$C$31,3,FALSE)</f>
        <v>239</v>
      </c>
    </row>
    <row r="3824" spans="1:5" x14ac:dyDescent="0.25">
      <c r="A3824" s="9">
        <v>50863</v>
      </c>
      <c r="B3824" s="2">
        <v>10018</v>
      </c>
      <c r="C3824" s="2" t="s">
        <v>39</v>
      </c>
      <c r="D3824" s="2">
        <v>158</v>
      </c>
      <c r="E3824">
        <f>VLOOKUP(C3824,'Product Master'!$A$1:$C$31,3,FALSE)</f>
        <v>515</v>
      </c>
    </row>
    <row r="3825" spans="1:5" x14ac:dyDescent="0.25">
      <c r="A3825" s="9">
        <v>50864</v>
      </c>
      <c r="B3825" s="2">
        <v>10020</v>
      </c>
      <c r="C3825" s="2" t="s">
        <v>36</v>
      </c>
      <c r="D3825" s="2">
        <v>200</v>
      </c>
      <c r="E3825">
        <f>VLOOKUP(C3825,'Product Master'!$A$1:$C$31,3,FALSE)</f>
        <v>145</v>
      </c>
    </row>
    <row r="3826" spans="1:5" x14ac:dyDescent="0.25">
      <c r="A3826" s="9">
        <v>50865</v>
      </c>
      <c r="B3826" s="2">
        <v>10020</v>
      </c>
      <c r="C3826" s="2" t="s">
        <v>31</v>
      </c>
      <c r="D3826" s="2">
        <v>239</v>
      </c>
      <c r="E3826">
        <f>VLOOKUP(C3826,'Product Master'!$A$1:$C$31,3,FALSE)</f>
        <v>114</v>
      </c>
    </row>
    <row r="3827" spans="1:5" x14ac:dyDescent="0.25">
      <c r="A3827" s="9">
        <v>50866</v>
      </c>
      <c r="B3827" s="2">
        <v>10020</v>
      </c>
      <c r="C3827" s="2" t="s">
        <v>43</v>
      </c>
      <c r="D3827" s="2">
        <v>264</v>
      </c>
      <c r="E3827">
        <f>VLOOKUP(C3827,'Product Master'!$A$1:$C$31,3,FALSE)</f>
        <v>150</v>
      </c>
    </row>
    <row r="3828" spans="1:5" x14ac:dyDescent="0.25">
      <c r="A3828" s="9">
        <v>50867</v>
      </c>
      <c r="B3828" s="2">
        <v>10019</v>
      </c>
      <c r="C3828" s="2" t="s">
        <v>34</v>
      </c>
      <c r="D3828" s="2">
        <v>297</v>
      </c>
      <c r="E3828">
        <f>VLOOKUP(C3828,'Product Master'!$A$1:$C$31,3,FALSE)</f>
        <v>440</v>
      </c>
    </row>
    <row r="3829" spans="1:5" x14ac:dyDescent="0.25">
      <c r="A3829" s="9">
        <v>50868</v>
      </c>
      <c r="B3829" s="2">
        <v>10019</v>
      </c>
      <c r="C3829" s="2" t="s">
        <v>47</v>
      </c>
      <c r="D3829" s="2">
        <v>152</v>
      </c>
      <c r="E3829">
        <f>VLOOKUP(C3829,'Product Master'!$A$1:$C$31,3,FALSE)</f>
        <v>291</v>
      </c>
    </row>
    <row r="3830" spans="1:5" x14ac:dyDescent="0.25">
      <c r="A3830" s="9">
        <v>50869</v>
      </c>
      <c r="B3830" s="2">
        <v>10020</v>
      </c>
      <c r="C3830" s="2" t="s">
        <v>45</v>
      </c>
      <c r="D3830" s="2">
        <v>261</v>
      </c>
      <c r="E3830">
        <f>VLOOKUP(C3830,'Product Master'!$A$1:$C$31,3,FALSE)</f>
        <v>92</v>
      </c>
    </row>
    <row r="3831" spans="1:5" x14ac:dyDescent="0.25">
      <c r="A3831" s="9">
        <v>50870</v>
      </c>
      <c r="B3831" s="2">
        <v>10018</v>
      </c>
      <c r="C3831" s="2" t="s">
        <v>31</v>
      </c>
      <c r="D3831" s="2">
        <v>200</v>
      </c>
      <c r="E3831">
        <f>VLOOKUP(C3831,'Product Master'!$A$1:$C$31,3,FALSE)</f>
        <v>114</v>
      </c>
    </row>
    <row r="3832" spans="1:5" x14ac:dyDescent="0.25">
      <c r="A3832" s="9">
        <v>50871</v>
      </c>
      <c r="B3832" s="2">
        <v>10018</v>
      </c>
      <c r="C3832" s="2" t="s">
        <v>40</v>
      </c>
      <c r="D3832" s="2">
        <v>97</v>
      </c>
      <c r="E3832">
        <f>VLOOKUP(C3832,'Product Master'!$A$1:$C$31,3,FALSE)</f>
        <v>239</v>
      </c>
    </row>
    <row r="3833" spans="1:5" x14ac:dyDescent="0.25">
      <c r="A3833" s="9">
        <v>50872</v>
      </c>
      <c r="B3833" s="2">
        <v>10017</v>
      </c>
      <c r="C3833" s="2" t="s">
        <v>47</v>
      </c>
      <c r="D3833" s="2">
        <v>66</v>
      </c>
      <c r="E3833">
        <f>VLOOKUP(C3833,'Product Master'!$A$1:$C$31,3,FALSE)</f>
        <v>291</v>
      </c>
    </row>
    <row r="3834" spans="1:5" x14ac:dyDescent="0.25">
      <c r="A3834" s="9">
        <v>50873</v>
      </c>
      <c r="B3834" s="2">
        <v>10020</v>
      </c>
      <c r="C3834" s="2" t="s">
        <v>54</v>
      </c>
      <c r="D3834" s="2">
        <v>212</v>
      </c>
      <c r="E3834">
        <f>VLOOKUP(C3834,'Product Master'!$A$1:$C$31,3,FALSE)</f>
        <v>85</v>
      </c>
    </row>
    <row r="3835" spans="1:5" x14ac:dyDescent="0.25">
      <c r="A3835" s="9">
        <v>50874</v>
      </c>
      <c r="B3835" s="2">
        <v>10019</v>
      </c>
      <c r="C3835" s="2" t="s">
        <v>44</v>
      </c>
      <c r="D3835" s="2">
        <v>190</v>
      </c>
      <c r="E3835">
        <f>VLOOKUP(C3835,'Product Master'!$A$1:$C$31,3,FALSE)</f>
        <v>122</v>
      </c>
    </row>
    <row r="3836" spans="1:5" x14ac:dyDescent="0.25">
      <c r="A3836" s="9">
        <v>50875</v>
      </c>
      <c r="B3836" s="2">
        <v>10017</v>
      </c>
      <c r="C3836" s="2" t="s">
        <v>44</v>
      </c>
      <c r="D3836" s="2">
        <v>239</v>
      </c>
      <c r="E3836">
        <f>VLOOKUP(C3836,'Product Master'!$A$1:$C$31,3,FALSE)</f>
        <v>122</v>
      </c>
    </row>
    <row r="3837" spans="1:5" x14ac:dyDescent="0.25">
      <c r="A3837" s="9">
        <v>50876</v>
      </c>
      <c r="B3837" s="2">
        <v>10017</v>
      </c>
      <c r="C3837" s="2" t="s">
        <v>52</v>
      </c>
      <c r="D3837" s="2">
        <v>72</v>
      </c>
      <c r="E3837">
        <f>VLOOKUP(C3837,'Product Master'!$A$1:$C$31,3,FALSE)</f>
        <v>239</v>
      </c>
    </row>
    <row r="3838" spans="1:5" x14ac:dyDescent="0.25">
      <c r="A3838" s="9">
        <v>50877</v>
      </c>
      <c r="B3838" s="2">
        <v>10018</v>
      </c>
      <c r="C3838" s="2" t="s">
        <v>50</v>
      </c>
      <c r="D3838" s="2">
        <v>258</v>
      </c>
      <c r="E3838">
        <f>VLOOKUP(C3838,'Product Master'!$A$1:$C$31,3,FALSE)</f>
        <v>141</v>
      </c>
    </row>
    <row r="3839" spans="1:5" x14ac:dyDescent="0.25">
      <c r="A3839" s="9">
        <v>50878</v>
      </c>
      <c r="B3839" s="2">
        <v>10017</v>
      </c>
      <c r="C3839" s="2" t="s">
        <v>41</v>
      </c>
      <c r="D3839" s="2">
        <v>92</v>
      </c>
      <c r="E3839">
        <f>VLOOKUP(C3839,'Product Master'!$A$1:$C$31,3,FALSE)</f>
        <v>808</v>
      </c>
    </row>
    <row r="3840" spans="1:5" x14ac:dyDescent="0.25">
      <c r="A3840" s="9">
        <v>50879</v>
      </c>
      <c r="B3840" s="2">
        <v>10016</v>
      </c>
      <c r="C3840" s="2" t="s">
        <v>35</v>
      </c>
      <c r="D3840" s="2">
        <v>172</v>
      </c>
      <c r="E3840">
        <f>VLOOKUP(C3840,'Product Master'!$A$1:$C$31,3,FALSE)</f>
        <v>113</v>
      </c>
    </row>
    <row r="3841" spans="1:5" x14ac:dyDescent="0.25">
      <c r="A3841" s="9">
        <v>50880</v>
      </c>
      <c r="B3841" s="2">
        <v>10016</v>
      </c>
      <c r="C3841" s="2" t="s">
        <v>47</v>
      </c>
      <c r="D3841" s="2">
        <v>241</v>
      </c>
      <c r="E3841">
        <f>VLOOKUP(C3841,'Product Master'!$A$1:$C$31,3,FALSE)</f>
        <v>291</v>
      </c>
    </row>
    <row r="3842" spans="1:5" x14ac:dyDescent="0.25">
      <c r="A3842" s="9">
        <v>50881</v>
      </c>
      <c r="B3842" s="2">
        <v>10017</v>
      </c>
      <c r="C3842" s="2" t="s">
        <v>56</v>
      </c>
      <c r="D3842" s="2">
        <v>300</v>
      </c>
      <c r="E3842">
        <f>VLOOKUP(C3842,'Product Master'!$A$1:$C$31,3,FALSE)</f>
        <v>139</v>
      </c>
    </row>
    <row r="3843" spans="1:5" x14ac:dyDescent="0.25">
      <c r="A3843" s="9">
        <v>50882</v>
      </c>
      <c r="B3843" s="2">
        <v>10020</v>
      </c>
      <c r="C3843" s="2" t="s">
        <v>55</v>
      </c>
      <c r="D3843" s="2">
        <v>195</v>
      </c>
      <c r="E3843">
        <f>VLOOKUP(C3843,'Product Master'!$A$1:$C$31,3,FALSE)</f>
        <v>110</v>
      </c>
    </row>
    <row r="3844" spans="1:5" x14ac:dyDescent="0.25">
      <c r="A3844" s="9">
        <v>50883</v>
      </c>
      <c r="B3844" s="2">
        <v>10016</v>
      </c>
      <c r="C3844" s="2" t="s">
        <v>33</v>
      </c>
      <c r="D3844" s="2">
        <v>205</v>
      </c>
      <c r="E3844">
        <f>VLOOKUP(C3844,'Product Master'!$A$1:$C$31,3,FALSE)</f>
        <v>84</v>
      </c>
    </row>
    <row r="3845" spans="1:5" x14ac:dyDescent="0.25">
      <c r="A3845" s="9">
        <v>50884</v>
      </c>
      <c r="B3845" s="2">
        <v>10020</v>
      </c>
      <c r="C3845" s="2" t="s">
        <v>30</v>
      </c>
      <c r="D3845" s="2">
        <v>102</v>
      </c>
      <c r="E3845">
        <f>VLOOKUP(C3845,'Product Master'!$A$1:$C$31,3,FALSE)</f>
        <v>600</v>
      </c>
    </row>
    <row r="3846" spans="1:5" x14ac:dyDescent="0.25">
      <c r="A3846" s="9">
        <v>50885</v>
      </c>
      <c r="B3846" s="2">
        <v>10017</v>
      </c>
      <c r="C3846" s="2" t="s">
        <v>34</v>
      </c>
      <c r="D3846" s="2">
        <v>122</v>
      </c>
      <c r="E3846">
        <f>VLOOKUP(C3846,'Product Master'!$A$1:$C$31,3,FALSE)</f>
        <v>440</v>
      </c>
    </row>
    <row r="3847" spans="1:5" x14ac:dyDescent="0.25">
      <c r="A3847" s="9">
        <v>50886</v>
      </c>
      <c r="B3847" s="2">
        <v>10020</v>
      </c>
      <c r="C3847" s="2" t="s">
        <v>42</v>
      </c>
      <c r="D3847" s="2">
        <v>187</v>
      </c>
      <c r="E3847">
        <f>VLOOKUP(C3847,'Product Master'!$A$1:$C$31,3,FALSE)</f>
        <v>97</v>
      </c>
    </row>
    <row r="3848" spans="1:5" x14ac:dyDescent="0.25">
      <c r="A3848" s="9">
        <v>50887</v>
      </c>
      <c r="B3848" s="2">
        <v>10017</v>
      </c>
      <c r="C3848" s="2" t="s">
        <v>30</v>
      </c>
      <c r="D3848" s="2">
        <v>88</v>
      </c>
      <c r="E3848">
        <f>VLOOKUP(C3848,'Product Master'!$A$1:$C$31,3,FALSE)</f>
        <v>600</v>
      </c>
    </row>
    <row r="3849" spans="1:5" x14ac:dyDescent="0.25">
      <c r="A3849" s="9">
        <v>50888</v>
      </c>
      <c r="B3849" s="2">
        <v>10018</v>
      </c>
      <c r="C3849" s="2" t="s">
        <v>40</v>
      </c>
      <c r="D3849" s="2">
        <v>282</v>
      </c>
      <c r="E3849">
        <f>VLOOKUP(C3849,'Product Master'!$A$1:$C$31,3,FALSE)</f>
        <v>239</v>
      </c>
    </row>
    <row r="3850" spans="1:5" x14ac:dyDescent="0.25">
      <c r="A3850" s="9">
        <v>50889</v>
      </c>
      <c r="B3850" s="2">
        <v>10016</v>
      </c>
      <c r="C3850" s="2" t="s">
        <v>59</v>
      </c>
      <c r="D3850" s="2">
        <v>89</v>
      </c>
      <c r="E3850">
        <f>VLOOKUP(C3850,'Product Master'!$A$1:$C$31,3,FALSE)</f>
        <v>200</v>
      </c>
    </row>
    <row r="3851" spans="1:5" x14ac:dyDescent="0.25">
      <c r="A3851" s="9">
        <v>50890</v>
      </c>
      <c r="B3851" s="2">
        <v>10018</v>
      </c>
      <c r="C3851" s="2" t="s">
        <v>45</v>
      </c>
      <c r="D3851" s="2">
        <v>297</v>
      </c>
      <c r="E3851">
        <f>VLOOKUP(C3851,'Product Master'!$A$1:$C$31,3,FALSE)</f>
        <v>92</v>
      </c>
    </row>
    <row r="3852" spans="1:5" x14ac:dyDescent="0.25">
      <c r="A3852" s="9">
        <v>50891</v>
      </c>
      <c r="B3852" s="2">
        <v>10017</v>
      </c>
      <c r="C3852" s="2" t="s">
        <v>35</v>
      </c>
      <c r="D3852" s="2">
        <v>188</v>
      </c>
      <c r="E3852">
        <f>VLOOKUP(C3852,'Product Master'!$A$1:$C$31,3,FALSE)</f>
        <v>113</v>
      </c>
    </row>
    <row r="3853" spans="1:5" x14ac:dyDescent="0.25">
      <c r="A3853" s="9">
        <v>50892</v>
      </c>
      <c r="B3853" s="2">
        <v>10016</v>
      </c>
      <c r="C3853" s="2" t="s">
        <v>49</v>
      </c>
      <c r="D3853" s="2">
        <v>270</v>
      </c>
      <c r="E3853">
        <f>VLOOKUP(C3853,'Product Master'!$A$1:$C$31,3,FALSE)</f>
        <v>70</v>
      </c>
    </row>
    <row r="3854" spans="1:5" x14ac:dyDescent="0.25">
      <c r="A3854" s="9">
        <v>50893</v>
      </c>
      <c r="B3854" s="2">
        <v>10019</v>
      </c>
      <c r="C3854" s="2" t="s">
        <v>39</v>
      </c>
      <c r="D3854" s="2">
        <v>145</v>
      </c>
      <c r="E3854">
        <f>VLOOKUP(C3854,'Product Master'!$A$1:$C$31,3,FALSE)</f>
        <v>515</v>
      </c>
    </row>
    <row r="3855" spans="1:5" x14ac:dyDescent="0.25">
      <c r="A3855" s="9">
        <v>50894</v>
      </c>
      <c r="B3855" s="2">
        <v>10020</v>
      </c>
      <c r="C3855" s="2" t="s">
        <v>34</v>
      </c>
      <c r="D3855" s="2">
        <v>154</v>
      </c>
      <c r="E3855">
        <f>VLOOKUP(C3855,'Product Master'!$A$1:$C$31,3,FALSE)</f>
        <v>440</v>
      </c>
    </row>
    <row r="3856" spans="1:5" x14ac:dyDescent="0.25">
      <c r="A3856" s="9">
        <v>50895</v>
      </c>
      <c r="B3856" s="2">
        <v>10016</v>
      </c>
      <c r="C3856" s="2" t="s">
        <v>55</v>
      </c>
      <c r="D3856" s="2">
        <v>269</v>
      </c>
      <c r="E3856">
        <f>VLOOKUP(C3856,'Product Master'!$A$1:$C$31,3,FALSE)</f>
        <v>110</v>
      </c>
    </row>
    <row r="3857" spans="1:5" x14ac:dyDescent="0.25">
      <c r="A3857" s="9">
        <v>50896</v>
      </c>
      <c r="B3857" s="2">
        <v>10020</v>
      </c>
      <c r="C3857" s="2" t="s">
        <v>56</v>
      </c>
      <c r="D3857" s="2">
        <v>277</v>
      </c>
      <c r="E3857">
        <f>VLOOKUP(C3857,'Product Master'!$A$1:$C$31,3,FALSE)</f>
        <v>139</v>
      </c>
    </row>
    <row r="3858" spans="1:5" x14ac:dyDescent="0.25">
      <c r="A3858" s="9">
        <v>50897</v>
      </c>
      <c r="B3858" s="2">
        <v>10016</v>
      </c>
      <c r="C3858" s="2" t="s">
        <v>30</v>
      </c>
      <c r="D3858" s="2">
        <v>62</v>
      </c>
      <c r="E3858">
        <f>VLOOKUP(C3858,'Product Master'!$A$1:$C$31,3,FALSE)</f>
        <v>600</v>
      </c>
    </row>
    <row r="3859" spans="1:5" x14ac:dyDescent="0.25">
      <c r="A3859" s="9">
        <v>50898</v>
      </c>
      <c r="B3859" s="2">
        <v>10017</v>
      </c>
      <c r="C3859" s="2" t="s">
        <v>47</v>
      </c>
      <c r="D3859" s="2">
        <v>66</v>
      </c>
      <c r="E3859">
        <f>VLOOKUP(C3859,'Product Master'!$A$1:$C$31,3,FALSE)</f>
        <v>291</v>
      </c>
    </row>
    <row r="3860" spans="1:5" x14ac:dyDescent="0.25">
      <c r="A3860" s="9">
        <v>50899</v>
      </c>
      <c r="B3860" s="2">
        <v>10019</v>
      </c>
      <c r="C3860" s="2" t="s">
        <v>32</v>
      </c>
      <c r="D3860" s="2">
        <v>127</v>
      </c>
      <c r="E3860">
        <f>VLOOKUP(C3860,'Product Master'!$A$1:$C$31,3,FALSE)</f>
        <v>139</v>
      </c>
    </row>
    <row r="3861" spans="1:5" x14ac:dyDescent="0.25">
      <c r="A3861" s="9">
        <v>50900</v>
      </c>
      <c r="B3861" s="2">
        <v>10017</v>
      </c>
      <c r="C3861" s="2" t="s">
        <v>59</v>
      </c>
      <c r="D3861" s="2">
        <v>210</v>
      </c>
      <c r="E3861">
        <f>VLOOKUP(C3861,'Product Master'!$A$1:$C$31,3,FALSE)</f>
        <v>200</v>
      </c>
    </row>
    <row r="3862" spans="1:5" x14ac:dyDescent="0.25">
      <c r="A3862" s="9">
        <v>50901</v>
      </c>
      <c r="B3862" s="2">
        <v>10017</v>
      </c>
      <c r="C3862" s="2" t="s">
        <v>33</v>
      </c>
      <c r="D3862" s="2">
        <v>276</v>
      </c>
      <c r="E3862">
        <f>VLOOKUP(C3862,'Product Master'!$A$1:$C$31,3,FALSE)</f>
        <v>84</v>
      </c>
    </row>
    <row r="3863" spans="1:5" x14ac:dyDescent="0.25">
      <c r="A3863" s="9">
        <v>50902</v>
      </c>
      <c r="B3863" s="2">
        <v>10020</v>
      </c>
      <c r="C3863" s="2" t="s">
        <v>52</v>
      </c>
      <c r="D3863" s="2">
        <v>78</v>
      </c>
      <c r="E3863">
        <f>VLOOKUP(C3863,'Product Master'!$A$1:$C$31,3,FALSE)</f>
        <v>239</v>
      </c>
    </row>
    <row r="3864" spans="1:5" x14ac:dyDescent="0.25">
      <c r="A3864" s="9">
        <v>50903</v>
      </c>
      <c r="B3864" s="2">
        <v>10019</v>
      </c>
      <c r="C3864" s="2" t="s">
        <v>50</v>
      </c>
      <c r="D3864" s="2">
        <v>147</v>
      </c>
      <c r="E3864">
        <f>VLOOKUP(C3864,'Product Master'!$A$1:$C$31,3,FALSE)</f>
        <v>141</v>
      </c>
    </row>
    <row r="3865" spans="1:5" x14ac:dyDescent="0.25">
      <c r="A3865" s="9">
        <v>50904</v>
      </c>
      <c r="B3865" s="2">
        <v>10020</v>
      </c>
      <c r="C3865" s="2" t="s">
        <v>52</v>
      </c>
      <c r="D3865" s="2">
        <v>66</v>
      </c>
      <c r="E3865">
        <f>VLOOKUP(C3865,'Product Master'!$A$1:$C$31,3,FALSE)</f>
        <v>239</v>
      </c>
    </row>
    <row r="3866" spans="1:5" x14ac:dyDescent="0.25">
      <c r="A3866" s="9">
        <v>50905</v>
      </c>
      <c r="B3866" s="2">
        <v>10019</v>
      </c>
      <c r="C3866" s="2" t="s">
        <v>54</v>
      </c>
      <c r="D3866" s="2">
        <v>232</v>
      </c>
      <c r="E3866">
        <f>VLOOKUP(C3866,'Product Master'!$A$1:$C$31,3,FALSE)</f>
        <v>85</v>
      </c>
    </row>
    <row r="3867" spans="1:5" x14ac:dyDescent="0.25">
      <c r="A3867" s="9">
        <v>50906</v>
      </c>
      <c r="B3867" s="2">
        <v>10020</v>
      </c>
      <c r="C3867" s="2" t="s">
        <v>35</v>
      </c>
      <c r="D3867" s="2">
        <v>225</v>
      </c>
      <c r="E3867">
        <f>VLOOKUP(C3867,'Product Master'!$A$1:$C$31,3,FALSE)</f>
        <v>113</v>
      </c>
    </row>
    <row r="3868" spans="1:5" x14ac:dyDescent="0.25">
      <c r="A3868" s="9">
        <v>50907</v>
      </c>
      <c r="B3868" s="2">
        <v>10016</v>
      </c>
      <c r="C3868" s="2" t="s">
        <v>45</v>
      </c>
      <c r="D3868" s="2">
        <v>227</v>
      </c>
      <c r="E3868">
        <f>VLOOKUP(C3868,'Product Master'!$A$1:$C$31,3,FALSE)</f>
        <v>92</v>
      </c>
    </row>
    <row r="3869" spans="1:5" x14ac:dyDescent="0.25">
      <c r="A3869" s="9">
        <v>50908</v>
      </c>
      <c r="B3869" s="2">
        <v>10019</v>
      </c>
      <c r="C3869" s="2" t="s">
        <v>36</v>
      </c>
      <c r="D3869" s="2">
        <v>265</v>
      </c>
      <c r="E3869">
        <f>VLOOKUP(C3869,'Product Master'!$A$1:$C$31,3,FALSE)</f>
        <v>145</v>
      </c>
    </row>
    <row r="3870" spans="1:5" x14ac:dyDescent="0.25">
      <c r="A3870" s="9">
        <v>50909</v>
      </c>
      <c r="B3870" s="2">
        <v>10018</v>
      </c>
      <c r="C3870" s="2" t="s">
        <v>52</v>
      </c>
      <c r="D3870" s="2">
        <v>209</v>
      </c>
      <c r="E3870">
        <f>VLOOKUP(C3870,'Product Master'!$A$1:$C$31,3,FALSE)</f>
        <v>239</v>
      </c>
    </row>
    <row r="3871" spans="1:5" x14ac:dyDescent="0.25">
      <c r="A3871" s="9">
        <v>50910</v>
      </c>
      <c r="B3871" s="2">
        <v>10017</v>
      </c>
      <c r="C3871" s="2" t="s">
        <v>30</v>
      </c>
      <c r="D3871" s="2">
        <v>195</v>
      </c>
      <c r="E3871">
        <f>VLOOKUP(C3871,'Product Master'!$A$1:$C$31,3,FALSE)</f>
        <v>600</v>
      </c>
    </row>
    <row r="3872" spans="1:5" x14ac:dyDescent="0.25">
      <c r="A3872" s="9">
        <v>50911</v>
      </c>
      <c r="B3872" s="2">
        <v>10020</v>
      </c>
      <c r="C3872" s="2" t="s">
        <v>42</v>
      </c>
      <c r="D3872" s="2">
        <v>260</v>
      </c>
      <c r="E3872">
        <f>VLOOKUP(C3872,'Product Master'!$A$1:$C$31,3,FALSE)</f>
        <v>97</v>
      </c>
    </row>
    <row r="3873" spans="1:5" x14ac:dyDescent="0.25">
      <c r="A3873" s="9">
        <v>50912</v>
      </c>
      <c r="B3873" s="2">
        <v>10017</v>
      </c>
      <c r="C3873" s="2" t="s">
        <v>38</v>
      </c>
      <c r="D3873" s="2">
        <v>249</v>
      </c>
      <c r="E3873">
        <f>VLOOKUP(C3873,'Product Master'!$A$1:$C$31,3,FALSE)</f>
        <v>73</v>
      </c>
    </row>
    <row r="3874" spans="1:5" x14ac:dyDescent="0.25">
      <c r="A3874" s="9">
        <v>50913</v>
      </c>
      <c r="B3874" s="2">
        <v>10019</v>
      </c>
      <c r="C3874" s="2" t="s">
        <v>58</v>
      </c>
      <c r="D3874" s="2">
        <v>218</v>
      </c>
      <c r="E3874">
        <f>VLOOKUP(C3874,'Product Master'!$A$1:$C$31,3,FALSE)</f>
        <v>129</v>
      </c>
    </row>
    <row r="3875" spans="1:5" x14ac:dyDescent="0.25">
      <c r="A3875" s="9">
        <v>50914</v>
      </c>
      <c r="B3875" s="2">
        <v>10020</v>
      </c>
      <c r="C3875" s="2" t="s">
        <v>50</v>
      </c>
      <c r="D3875" s="2">
        <v>212</v>
      </c>
      <c r="E3875">
        <f>VLOOKUP(C3875,'Product Master'!$A$1:$C$31,3,FALSE)</f>
        <v>141</v>
      </c>
    </row>
    <row r="3876" spans="1:5" x14ac:dyDescent="0.25">
      <c r="A3876" s="9">
        <v>50915</v>
      </c>
      <c r="B3876" s="2">
        <v>10019</v>
      </c>
      <c r="C3876" s="2" t="s">
        <v>51</v>
      </c>
      <c r="D3876" s="2">
        <v>204</v>
      </c>
      <c r="E3876">
        <f>VLOOKUP(C3876,'Product Master'!$A$1:$C$31,3,FALSE)</f>
        <v>87</v>
      </c>
    </row>
    <row r="3877" spans="1:5" x14ac:dyDescent="0.25">
      <c r="A3877" s="9">
        <v>50916</v>
      </c>
      <c r="B3877" s="2">
        <v>10020</v>
      </c>
      <c r="C3877" s="2" t="s">
        <v>52</v>
      </c>
      <c r="D3877" s="2">
        <v>129</v>
      </c>
      <c r="E3877">
        <f>VLOOKUP(C3877,'Product Master'!$A$1:$C$31,3,FALSE)</f>
        <v>239</v>
      </c>
    </row>
    <row r="3878" spans="1:5" x14ac:dyDescent="0.25">
      <c r="A3878" s="9">
        <v>50917</v>
      </c>
      <c r="B3878" s="2">
        <v>10020</v>
      </c>
      <c r="C3878" s="2" t="s">
        <v>43</v>
      </c>
      <c r="D3878" s="2">
        <v>245</v>
      </c>
      <c r="E3878">
        <f>VLOOKUP(C3878,'Product Master'!$A$1:$C$31,3,FALSE)</f>
        <v>150</v>
      </c>
    </row>
    <row r="3879" spans="1:5" x14ac:dyDescent="0.25">
      <c r="A3879" s="9">
        <v>50918</v>
      </c>
      <c r="B3879" s="2">
        <v>10017</v>
      </c>
      <c r="C3879" s="2" t="s">
        <v>47</v>
      </c>
      <c r="D3879" s="2">
        <v>109</v>
      </c>
      <c r="E3879">
        <f>VLOOKUP(C3879,'Product Master'!$A$1:$C$31,3,FALSE)</f>
        <v>291</v>
      </c>
    </row>
    <row r="3880" spans="1:5" x14ac:dyDescent="0.25">
      <c r="A3880" s="9">
        <v>50919</v>
      </c>
      <c r="B3880" s="2">
        <v>10016</v>
      </c>
      <c r="C3880" s="2" t="s">
        <v>31</v>
      </c>
      <c r="D3880" s="2">
        <v>224</v>
      </c>
      <c r="E3880">
        <f>VLOOKUP(C3880,'Product Master'!$A$1:$C$31,3,FALSE)</f>
        <v>114</v>
      </c>
    </row>
    <row r="3881" spans="1:5" x14ac:dyDescent="0.25">
      <c r="A3881" s="9">
        <v>50920</v>
      </c>
      <c r="B3881" s="2">
        <v>10020</v>
      </c>
      <c r="C3881" s="2" t="s">
        <v>59</v>
      </c>
      <c r="D3881" s="2">
        <v>165</v>
      </c>
      <c r="E3881">
        <f>VLOOKUP(C3881,'Product Master'!$A$1:$C$31,3,FALSE)</f>
        <v>200</v>
      </c>
    </row>
    <row r="3882" spans="1:5" x14ac:dyDescent="0.25">
      <c r="A3882" s="9">
        <v>50921</v>
      </c>
      <c r="B3882" s="2">
        <v>10018</v>
      </c>
      <c r="C3882" s="2" t="s">
        <v>31</v>
      </c>
      <c r="D3882" s="2">
        <v>250</v>
      </c>
      <c r="E3882">
        <f>VLOOKUP(C3882,'Product Master'!$A$1:$C$31,3,FALSE)</f>
        <v>114</v>
      </c>
    </row>
    <row r="3883" spans="1:5" x14ac:dyDescent="0.25">
      <c r="A3883" s="9">
        <v>50922</v>
      </c>
      <c r="B3883" s="2">
        <v>10018</v>
      </c>
      <c r="C3883" s="2" t="s">
        <v>40</v>
      </c>
      <c r="D3883" s="2">
        <v>139</v>
      </c>
      <c r="E3883">
        <f>VLOOKUP(C3883,'Product Master'!$A$1:$C$31,3,FALSE)</f>
        <v>239</v>
      </c>
    </row>
    <row r="3884" spans="1:5" x14ac:dyDescent="0.25">
      <c r="A3884" s="9">
        <v>50923</v>
      </c>
      <c r="B3884" s="2">
        <v>10017</v>
      </c>
      <c r="C3884" s="2" t="s">
        <v>31</v>
      </c>
      <c r="D3884" s="2">
        <v>209</v>
      </c>
      <c r="E3884">
        <f>VLOOKUP(C3884,'Product Master'!$A$1:$C$31,3,FALSE)</f>
        <v>114</v>
      </c>
    </row>
    <row r="3885" spans="1:5" x14ac:dyDescent="0.25">
      <c r="A3885" s="9">
        <v>50924</v>
      </c>
      <c r="B3885" s="2">
        <v>10020</v>
      </c>
      <c r="C3885" s="2" t="s">
        <v>39</v>
      </c>
      <c r="D3885" s="2">
        <v>245</v>
      </c>
      <c r="E3885">
        <f>VLOOKUP(C3885,'Product Master'!$A$1:$C$31,3,FALSE)</f>
        <v>515</v>
      </c>
    </row>
    <row r="3886" spans="1:5" x14ac:dyDescent="0.25">
      <c r="A3886" s="9">
        <v>50925</v>
      </c>
      <c r="B3886" s="2">
        <v>10019</v>
      </c>
      <c r="C3886" s="2" t="s">
        <v>52</v>
      </c>
      <c r="D3886" s="2">
        <v>93</v>
      </c>
      <c r="E3886">
        <f>VLOOKUP(C3886,'Product Master'!$A$1:$C$31,3,FALSE)</f>
        <v>239</v>
      </c>
    </row>
    <row r="3887" spans="1:5" x14ac:dyDescent="0.25">
      <c r="A3887" s="9">
        <v>50926</v>
      </c>
      <c r="B3887" s="2">
        <v>10017</v>
      </c>
      <c r="C3887" s="2" t="s">
        <v>32</v>
      </c>
      <c r="D3887" s="2">
        <v>121</v>
      </c>
      <c r="E3887">
        <f>VLOOKUP(C3887,'Product Master'!$A$1:$C$31,3,FALSE)</f>
        <v>139</v>
      </c>
    </row>
    <row r="3888" spans="1:5" x14ac:dyDescent="0.25">
      <c r="A3888" s="9">
        <v>50927</v>
      </c>
      <c r="B3888" s="2">
        <v>10020</v>
      </c>
      <c r="C3888" s="2" t="s">
        <v>52</v>
      </c>
      <c r="D3888" s="2">
        <v>104</v>
      </c>
      <c r="E3888">
        <f>VLOOKUP(C3888,'Product Master'!$A$1:$C$31,3,FALSE)</f>
        <v>239</v>
      </c>
    </row>
    <row r="3889" spans="1:5" x14ac:dyDescent="0.25">
      <c r="A3889" s="9">
        <v>50928</v>
      </c>
      <c r="B3889" s="2">
        <v>10020</v>
      </c>
      <c r="C3889" s="2" t="s">
        <v>53</v>
      </c>
      <c r="D3889" s="2">
        <v>66</v>
      </c>
      <c r="E3889">
        <f>VLOOKUP(C3889,'Product Master'!$A$1:$C$31,3,FALSE)</f>
        <v>687</v>
      </c>
    </row>
    <row r="3890" spans="1:5" x14ac:dyDescent="0.25">
      <c r="A3890" s="9">
        <v>50929</v>
      </c>
      <c r="B3890" s="2">
        <v>10016</v>
      </c>
      <c r="C3890" s="2" t="s">
        <v>33</v>
      </c>
      <c r="D3890" s="2">
        <v>267</v>
      </c>
      <c r="E3890">
        <f>VLOOKUP(C3890,'Product Master'!$A$1:$C$31,3,FALSE)</f>
        <v>84</v>
      </c>
    </row>
    <row r="3891" spans="1:5" x14ac:dyDescent="0.25">
      <c r="A3891" s="9">
        <v>50930</v>
      </c>
      <c r="B3891" s="2">
        <v>10016</v>
      </c>
      <c r="C3891" s="2" t="s">
        <v>40</v>
      </c>
      <c r="D3891" s="2">
        <v>101</v>
      </c>
      <c r="E3891">
        <f>VLOOKUP(C3891,'Product Master'!$A$1:$C$31,3,FALSE)</f>
        <v>239</v>
      </c>
    </row>
    <row r="3892" spans="1:5" x14ac:dyDescent="0.25">
      <c r="A3892" s="9">
        <v>50931</v>
      </c>
      <c r="B3892" s="2">
        <v>10017</v>
      </c>
      <c r="C3892" s="2" t="s">
        <v>52</v>
      </c>
      <c r="D3892" s="2">
        <v>194</v>
      </c>
      <c r="E3892">
        <f>VLOOKUP(C3892,'Product Master'!$A$1:$C$31,3,FALSE)</f>
        <v>239</v>
      </c>
    </row>
    <row r="3893" spans="1:5" x14ac:dyDescent="0.25">
      <c r="A3893" s="9">
        <v>50932</v>
      </c>
      <c r="B3893" s="2">
        <v>10017</v>
      </c>
      <c r="C3893" s="2" t="s">
        <v>35</v>
      </c>
      <c r="D3893" s="2">
        <v>179</v>
      </c>
      <c r="E3893">
        <f>VLOOKUP(C3893,'Product Master'!$A$1:$C$31,3,FALSE)</f>
        <v>113</v>
      </c>
    </row>
    <row r="3894" spans="1:5" x14ac:dyDescent="0.25">
      <c r="A3894" s="9">
        <v>50933</v>
      </c>
      <c r="B3894" s="2">
        <v>10018</v>
      </c>
      <c r="C3894" s="2" t="s">
        <v>57</v>
      </c>
      <c r="D3894" s="2">
        <v>251</v>
      </c>
      <c r="E3894">
        <f>VLOOKUP(C3894,'Product Master'!$A$1:$C$31,3,FALSE)</f>
        <v>107</v>
      </c>
    </row>
    <row r="3895" spans="1:5" x14ac:dyDescent="0.25">
      <c r="A3895" s="9">
        <v>50934</v>
      </c>
      <c r="B3895" s="2">
        <v>10019</v>
      </c>
      <c r="C3895" s="2" t="s">
        <v>30</v>
      </c>
      <c r="D3895" s="2">
        <v>99</v>
      </c>
      <c r="E3895">
        <f>VLOOKUP(C3895,'Product Master'!$A$1:$C$31,3,FALSE)</f>
        <v>600</v>
      </c>
    </row>
    <row r="3896" spans="1:5" x14ac:dyDescent="0.25">
      <c r="A3896" s="9">
        <v>50935</v>
      </c>
      <c r="B3896" s="2">
        <v>10019</v>
      </c>
      <c r="C3896" s="2" t="s">
        <v>32</v>
      </c>
      <c r="D3896" s="2">
        <v>129</v>
      </c>
      <c r="E3896">
        <f>VLOOKUP(C3896,'Product Master'!$A$1:$C$31,3,FALSE)</f>
        <v>139</v>
      </c>
    </row>
    <row r="3897" spans="1:5" x14ac:dyDescent="0.25">
      <c r="A3897" s="9">
        <v>50936</v>
      </c>
      <c r="B3897" s="2">
        <v>10019</v>
      </c>
      <c r="C3897" s="2" t="s">
        <v>40</v>
      </c>
      <c r="D3897" s="2">
        <v>274</v>
      </c>
      <c r="E3897">
        <f>VLOOKUP(C3897,'Product Master'!$A$1:$C$31,3,FALSE)</f>
        <v>239</v>
      </c>
    </row>
    <row r="3898" spans="1:5" x14ac:dyDescent="0.25">
      <c r="A3898" s="9">
        <v>50937</v>
      </c>
      <c r="B3898" s="2">
        <v>10016</v>
      </c>
      <c r="C3898" s="2" t="s">
        <v>30</v>
      </c>
      <c r="D3898" s="2">
        <v>236</v>
      </c>
      <c r="E3898">
        <f>VLOOKUP(C3898,'Product Master'!$A$1:$C$31,3,FALSE)</f>
        <v>600</v>
      </c>
    </row>
    <row r="3899" spans="1:5" x14ac:dyDescent="0.25">
      <c r="A3899" s="9">
        <v>50938</v>
      </c>
      <c r="B3899" s="2">
        <v>10016</v>
      </c>
      <c r="C3899" s="2" t="s">
        <v>40</v>
      </c>
      <c r="D3899" s="2">
        <v>161</v>
      </c>
      <c r="E3899">
        <f>VLOOKUP(C3899,'Product Master'!$A$1:$C$31,3,FALSE)</f>
        <v>239</v>
      </c>
    </row>
    <row r="3900" spans="1:5" x14ac:dyDescent="0.25">
      <c r="A3900" s="9">
        <v>50939</v>
      </c>
      <c r="B3900" s="2">
        <v>10020</v>
      </c>
      <c r="C3900" s="2" t="s">
        <v>34</v>
      </c>
      <c r="D3900" s="2">
        <v>91</v>
      </c>
      <c r="E3900">
        <f>VLOOKUP(C3900,'Product Master'!$A$1:$C$31,3,FALSE)</f>
        <v>440</v>
      </c>
    </row>
    <row r="3901" spans="1:5" x14ac:dyDescent="0.25">
      <c r="A3901" s="9">
        <v>50940</v>
      </c>
      <c r="B3901" s="2">
        <v>10018</v>
      </c>
      <c r="C3901" s="2" t="s">
        <v>59</v>
      </c>
      <c r="D3901" s="2">
        <v>91</v>
      </c>
      <c r="E3901">
        <f>VLOOKUP(C3901,'Product Master'!$A$1:$C$31,3,FALSE)</f>
        <v>200</v>
      </c>
    </row>
    <row r="3902" spans="1:5" x14ac:dyDescent="0.25">
      <c r="A3902" s="9">
        <v>50941</v>
      </c>
      <c r="B3902" s="2">
        <v>10016</v>
      </c>
      <c r="C3902" s="2" t="s">
        <v>56</v>
      </c>
      <c r="D3902" s="2">
        <v>217</v>
      </c>
      <c r="E3902">
        <f>VLOOKUP(C3902,'Product Master'!$A$1:$C$31,3,FALSE)</f>
        <v>139</v>
      </c>
    </row>
    <row r="3903" spans="1:5" x14ac:dyDescent="0.25">
      <c r="A3903" s="9">
        <v>50942</v>
      </c>
      <c r="B3903" s="2">
        <v>10020</v>
      </c>
      <c r="C3903" s="2" t="s">
        <v>48</v>
      </c>
      <c r="D3903" s="2">
        <v>227</v>
      </c>
      <c r="E3903">
        <f>VLOOKUP(C3903,'Product Master'!$A$1:$C$31,3,FALSE)</f>
        <v>79</v>
      </c>
    </row>
    <row r="3904" spans="1:5" x14ac:dyDescent="0.25">
      <c r="A3904" s="9">
        <v>50943</v>
      </c>
      <c r="B3904" s="2">
        <v>10018</v>
      </c>
      <c r="C3904" s="2" t="s">
        <v>31</v>
      </c>
      <c r="D3904" s="2">
        <v>279</v>
      </c>
      <c r="E3904">
        <f>VLOOKUP(C3904,'Product Master'!$A$1:$C$31,3,FALSE)</f>
        <v>114</v>
      </c>
    </row>
    <row r="3905" spans="1:5" x14ac:dyDescent="0.25">
      <c r="A3905" s="9">
        <v>50944</v>
      </c>
      <c r="B3905" s="2">
        <v>10020</v>
      </c>
      <c r="C3905" s="2" t="s">
        <v>35</v>
      </c>
      <c r="D3905" s="2">
        <v>163</v>
      </c>
      <c r="E3905">
        <f>VLOOKUP(C3905,'Product Master'!$A$1:$C$31,3,FALSE)</f>
        <v>113</v>
      </c>
    </row>
    <row r="3906" spans="1:5" x14ac:dyDescent="0.25">
      <c r="A3906" s="9">
        <v>50945</v>
      </c>
      <c r="B3906" s="2">
        <v>10018</v>
      </c>
      <c r="C3906" s="2" t="s">
        <v>50</v>
      </c>
      <c r="D3906" s="2">
        <v>172</v>
      </c>
      <c r="E3906">
        <f>VLOOKUP(C3906,'Product Master'!$A$1:$C$31,3,FALSE)</f>
        <v>141</v>
      </c>
    </row>
    <row r="3907" spans="1:5" x14ac:dyDescent="0.25">
      <c r="A3907" s="9">
        <v>50946</v>
      </c>
      <c r="B3907" s="2">
        <v>10019</v>
      </c>
      <c r="C3907" s="2" t="s">
        <v>35</v>
      </c>
      <c r="D3907" s="2">
        <v>213</v>
      </c>
      <c r="E3907">
        <f>VLOOKUP(C3907,'Product Master'!$A$1:$C$31,3,FALSE)</f>
        <v>113</v>
      </c>
    </row>
    <row r="3908" spans="1:5" x14ac:dyDescent="0.25">
      <c r="A3908" s="9">
        <v>50947</v>
      </c>
      <c r="B3908" s="2">
        <v>10017</v>
      </c>
      <c r="C3908" s="2" t="s">
        <v>35</v>
      </c>
      <c r="D3908" s="2">
        <v>218</v>
      </c>
      <c r="E3908">
        <f>VLOOKUP(C3908,'Product Master'!$A$1:$C$31,3,FALSE)</f>
        <v>113</v>
      </c>
    </row>
    <row r="3909" spans="1:5" x14ac:dyDescent="0.25">
      <c r="A3909" s="9">
        <v>50948</v>
      </c>
      <c r="B3909" s="2">
        <v>10019</v>
      </c>
      <c r="C3909" s="2" t="s">
        <v>44</v>
      </c>
      <c r="D3909" s="2">
        <v>218</v>
      </c>
      <c r="E3909">
        <f>VLOOKUP(C3909,'Product Master'!$A$1:$C$31,3,FALSE)</f>
        <v>122</v>
      </c>
    </row>
    <row r="3910" spans="1:5" x14ac:dyDescent="0.25">
      <c r="A3910" s="9">
        <v>50949</v>
      </c>
      <c r="B3910" s="2">
        <v>10016</v>
      </c>
      <c r="C3910" s="2" t="s">
        <v>47</v>
      </c>
      <c r="D3910" s="2">
        <v>244</v>
      </c>
      <c r="E3910">
        <f>VLOOKUP(C3910,'Product Master'!$A$1:$C$31,3,FALSE)</f>
        <v>291</v>
      </c>
    </row>
    <row r="3911" spans="1:5" x14ac:dyDescent="0.25">
      <c r="A3911" s="9">
        <v>50950</v>
      </c>
      <c r="B3911" s="2">
        <v>10019</v>
      </c>
      <c r="C3911" s="2" t="s">
        <v>31</v>
      </c>
      <c r="D3911" s="2">
        <v>172</v>
      </c>
      <c r="E3911">
        <f>VLOOKUP(C3911,'Product Master'!$A$1:$C$31,3,FALSE)</f>
        <v>114</v>
      </c>
    </row>
    <row r="3912" spans="1:5" x14ac:dyDescent="0.25">
      <c r="A3912" s="9">
        <v>50951</v>
      </c>
      <c r="B3912" s="2">
        <v>10018</v>
      </c>
      <c r="C3912" s="2" t="s">
        <v>50</v>
      </c>
      <c r="D3912" s="2">
        <v>200</v>
      </c>
      <c r="E3912">
        <f>VLOOKUP(C3912,'Product Master'!$A$1:$C$31,3,FALSE)</f>
        <v>141</v>
      </c>
    </row>
    <row r="3913" spans="1:5" x14ac:dyDescent="0.25">
      <c r="A3913" s="9">
        <v>50952</v>
      </c>
      <c r="B3913" s="2">
        <v>10020</v>
      </c>
      <c r="C3913" s="2" t="s">
        <v>39</v>
      </c>
      <c r="D3913" s="2">
        <v>177</v>
      </c>
      <c r="E3913">
        <f>VLOOKUP(C3913,'Product Master'!$A$1:$C$31,3,FALSE)</f>
        <v>515</v>
      </c>
    </row>
    <row r="3914" spans="1:5" x14ac:dyDescent="0.25">
      <c r="A3914" s="9">
        <v>50953</v>
      </c>
      <c r="B3914" s="2">
        <v>10016</v>
      </c>
      <c r="C3914" s="2" t="s">
        <v>31</v>
      </c>
      <c r="D3914" s="2">
        <v>158</v>
      </c>
      <c r="E3914">
        <f>VLOOKUP(C3914,'Product Master'!$A$1:$C$31,3,FALSE)</f>
        <v>114</v>
      </c>
    </row>
    <row r="3915" spans="1:5" x14ac:dyDescent="0.25">
      <c r="A3915" s="9">
        <v>50954</v>
      </c>
      <c r="B3915" s="2">
        <v>10017</v>
      </c>
      <c r="C3915" s="2" t="s">
        <v>39</v>
      </c>
      <c r="D3915" s="2">
        <v>230</v>
      </c>
      <c r="E3915">
        <f>VLOOKUP(C3915,'Product Master'!$A$1:$C$31,3,FALSE)</f>
        <v>515</v>
      </c>
    </row>
    <row r="3916" spans="1:5" x14ac:dyDescent="0.25">
      <c r="A3916" s="9">
        <v>50955</v>
      </c>
      <c r="B3916" s="2">
        <v>10017</v>
      </c>
      <c r="C3916" s="2" t="s">
        <v>41</v>
      </c>
      <c r="D3916" s="2">
        <v>236</v>
      </c>
      <c r="E3916">
        <f>VLOOKUP(C3916,'Product Master'!$A$1:$C$31,3,FALSE)</f>
        <v>808</v>
      </c>
    </row>
    <row r="3917" spans="1:5" x14ac:dyDescent="0.25">
      <c r="A3917" s="9">
        <v>50956</v>
      </c>
      <c r="B3917" s="2">
        <v>10018</v>
      </c>
      <c r="C3917" s="2" t="s">
        <v>56</v>
      </c>
      <c r="D3917" s="2">
        <v>174</v>
      </c>
      <c r="E3917">
        <f>VLOOKUP(C3917,'Product Master'!$A$1:$C$31,3,FALSE)</f>
        <v>139</v>
      </c>
    </row>
    <row r="3918" spans="1:5" x14ac:dyDescent="0.25">
      <c r="A3918" s="9">
        <v>50957</v>
      </c>
      <c r="B3918" s="2">
        <v>10019</v>
      </c>
      <c r="C3918" s="2" t="s">
        <v>31</v>
      </c>
      <c r="D3918" s="2">
        <v>185</v>
      </c>
      <c r="E3918">
        <f>VLOOKUP(C3918,'Product Master'!$A$1:$C$31,3,FALSE)</f>
        <v>114</v>
      </c>
    </row>
    <row r="3919" spans="1:5" x14ac:dyDescent="0.25">
      <c r="A3919" s="9">
        <v>50958</v>
      </c>
      <c r="B3919" s="2">
        <v>10018</v>
      </c>
      <c r="C3919" s="2" t="s">
        <v>30</v>
      </c>
      <c r="D3919" s="2">
        <v>105</v>
      </c>
      <c r="E3919">
        <f>VLOOKUP(C3919,'Product Master'!$A$1:$C$31,3,FALSE)</f>
        <v>600</v>
      </c>
    </row>
    <row r="3920" spans="1:5" x14ac:dyDescent="0.25">
      <c r="A3920" s="9">
        <v>50959</v>
      </c>
      <c r="B3920" s="2">
        <v>10018</v>
      </c>
      <c r="C3920" s="2" t="s">
        <v>56</v>
      </c>
      <c r="D3920" s="2">
        <v>284</v>
      </c>
      <c r="E3920">
        <f>VLOOKUP(C3920,'Product Master'!$A$1:$C$31,3,FALSE)</f>
        <v>139</v>
      </c>
    </row>
    <row r="3921" spans="1:5" x14ac:dyDescent="0.25">
      <c r="A3921" s="9">
        <v>50960</v>
      </c>
      <c r="B3921" s="2">
        <v>10017</v>
      </c>
      <c r="C3921" s="2" t="s">
        <v>39</v>
      </c>
      <c r="D3921" s="2">
        <v>133</v>
      </c>
      <c r="E3921">
        <f>VLOOKUP(C3921,'Product Master'!$A$1:$C$31,3,FALSE)</f>
        <v>515</v>
      </c>
    </row>
    <row r="3922" spans="1:5" x14ac:dyDescent="0.25">
      <c r="A3922" s="9">
        <v>50961</v>
      </c>
      <c r="B3922" s="2">
        <v>10020</v>
      </c>
      <c r="C3922" s="2" t="s">
        <v>48</v>
      </c>
      <c r="D3922" s="2">
        <v>287</v>
      </c>
      <c r="E3922">
        <f>VLOOKUP(C3922,'Product Master'!$A$1:$C$31,3,FALSE)</f>
        <v>79</v>
      </c>
    </row>
    <row r="3923" spans="1:5" x14ac:dyDescent="0.25">
      <c r="A3923" s="9">
        <v>50962</v>
      </c>
      <c r="B3923" s="2">
        <v>10019</v>
      </c>
      <c r="C3923" s="2" t="s">
        <v>51</v>
      </c>
      <c r="D3923" s="2">
        <v>222</v>
      </c>
      <c r="E3923">
        <f>VLOOKUP(C3923,'Product Master'!$A$1:$C$31,3,FALSE)</f>
        <v>87</v>
      </c>
    </row>
    <row r="3924" spans="1:5" x14ac:dyDescent="0.25">
      <c r="A3924" s="9">
        <v>50963</v>
      </c>
      <c r="B3924" s="2">
        <v>10018</v>
      </c>
      <c r="C3924" s="2" t="s">
        <v>39</v>
      </c>
      <c r="D3924" s="2">
        <v>278</v>
      </c>
      <c r="E3924">
        <f>VLOOKUP(C3924,'Product Master'!$A$1:$C$31,3,FALSE)</f>
        <v>515</v>
      </c>
    </row>
    <row r="3925" spans="1:5" x14ac:dyDescent="0.25">
      <c r="A3925" s="9">
        <v>50964</v>
      </c>
      <c r="B3925" s="2">
        <v>10019</v>
      </c>
      <c r="C3925" s="2" t="s">
        <v>50</v>
      </c>
      <c r="D3925" s="2">
        <v>292</v>
      </c>
      <c r="E3925">
        <f>VLOOKUP(C3925,'Product Master'!$A$1:$C$31,3,FALSE)</f>
        <v>141</v>
      </c>
    </row>
    <row r="3926" spans="1:5" x14ac:dyDescent="0.25">
      <c r="A3926" s="9">
        <v>50965</v>
      </c>
      <c r="B3926" s="2">
        <v>10019</v>
      </c>
      <c r="C3926" s="2" t="s">
        <v>34</v>
      </c>
      <c r="D3926" s="2">
        <v>185</v>
      </c>
      <c r="E3926">
        <f>VLOOKUP(C3926,'Product Master'!$A$1:$C$31,3,FALSE)</f>
        <v>440</v>
      </c>
    </row>
    <row r="3927" spans="1:5" x14ac:dyDescent="0.25">
      <c r="A3927" s="9">
        <v>50966</v>
      </c>
      <c r="B3927" s="2">
        <v>10018</v>
      </c>
      <c r="C3927" s="2" t="s">
        <v>53</v>
      </c>
      <c r="D3927" s="2">
        <v>207</v>
      </c>
      <c r="E3927">
        <f>VLOOKUP(C3927,'Product Master'!$A$1:$C$31,3,FALSE)</f>
        <v>687</v>
      </c>
    </row>
    <row r="3928" spans="1:5" x14ac:dyDescent="0.25">
      <c r="A3928" s="9">
        <v>50967</v>
      </c>
      <c r="B3928" s="2">
        <v>10017</v>
      </c>
      <c r="C3928" s="2" t="s">
        <v>35</v>
      </c>
      <c r="D3928" s="2">
        <v>291</v>
      </c>
      <c r="E3928">
        <f>VLOOKUP(C3928,'Product Master'!$A$1:$C$31,3,FALSE)</f>
        <v>113</v>
      </c>
    </row>
    <row r="3929" spans="1:5" x14ac:dyDescent="0.25">
      <c r="A3929" s="9">
        <v>50968</v>
      </c>
      <c r="B3929" s="2">
        <v>10019</v>
      </c>
      <c r="C3929" s="2" t="s">
        <v>49</v>
      </c>
      <c r="D3929" s="2">
        <v>215</v>
      </c>
      <c r="E3929">
        <f>VLOOKUP(C3929,'Product Master'!$A$1:$C$31,3,FALSE)</f>
        <v>70</v>
      </c>
    </row>
    <row r="3930" spans="1:5" x14ac:dyDescent="0.25">
      <c r="A3930" s="9">
        <v>50969</v>
      </c>
      <c r="B3930" s="2">
        <v>10017</v>
      </c>
      <c r="C3930" s="2" t="s">
        <v>50</v>
      </c>
      <c r="D3930" s="2">
        <v>112</v>
      </c>
      <c r="E3930">
        <f>VLOOKUP(C3930,'Product Master'!$A$1:$C$31,3,FALSE)</f>
        <v>141</v>
      </c>
    </row>
    <row r="3931" spans="1:5" x14ac:dyDescent="0.25">
      <c r="A3931" s="9">
        <v>50970</v>
      </c>
      <c r="B3931" s="2">
        <v>10016</v>
      </c>
      <c r="C3931" s="2" t="s">
        <v>31</v>
      </c>
      <c r="D3931" s="2">
        <v>230</v>
      </c>
      <c r="E3931">
        <f>VLOOKUP(C3931,'Product Master'!$A$1:$C$31,3,FALSE)</f>
        <v>114</v>
      </c>
    </row>
    <row r="3932" spans="1:5" x14ac:dyDescent="0.25">
      <c r="A3932" s="9">
        <v>50971</v>
      </c>
      <c r="B3932" s="2">
        <v>10016</v>
      </c>
      <c r="C3932" s="2" t="s">
        <v>50</v>
      </c>
      <c r="D3932" s="2">
        <v>252</v>
      </c>
      <c r="E3932">
        <f>VLOOKUP(C3932,'Product Master'!$A$1:$C$31,3,FALSE)</f>
        <v>141</v>
      </c>
    </row>
    <row r="3933" spans="1:5" x14ac:dyDescent="0.25">
      <c r="A3933" s="9">
        <v>50972</v>
      </c>
      <c r="B3933" s="2">
        <v>10019</v>
      </c>
      <c r="C3933" s="2" t="s">
        <v>34</v>
      </c>
      <c r="D3933" s="2">
        <v>170</v>
      </c>
      <c r="E3933">
        <f>VLOOKUP(C3933,'Product Master'!$A$1:$C$31,3,FALSE)</f>
        <v>440</v>
      </c>
    </row>
    <row r="3934" spans="1:5" x14ac:dyDescent="0.25">
      <c r="A3934" s="9">
        <v>50973</v>
      </c>
      <c r="B3934" s="2">
        <v>10018</v>
      </c>
      <c r="C3934" s="2" t="s">
        <v>53</v>
      </c>
      <c r="D3934" s="2">
        <v>222</v>
      </c>
      <c r="E3934">
        <f>VLOOKUP(C3934,'Product Master'!$A$1:$C$31,3,FALSE)</f>
        <v>687</v>
      </c>
    </row>
    <row r="3935" spans="1:5" x14ac:dyDescent="0.25">
      <c r="A3935" s="9">
        <v>50974</v>
      </c>
      <c r="B3935" s="2">
        <v>10020</v>
      </c>
      <c r="C3935" s="2" t="s">
        <v>45</v>
      </c>
      <c r="D3935" s="2">
        <v>276</v>
      </c>
      <c r="E3935">
        <f>VLOOKUP(C3935,'Product Master'!$A$1:$C$31,3,FALSE)</f>
        <v>92</v>
      </c>
    </row>
    <row r="3936" spans="1:5" x14ac:dyDescent="0.25">
      <c r="A3936" s="9">
        <v>50975</v>
      </c>
      <c r="B3936" s="2">
        <v>10017</v>
      </c>
      <c r="C3936" s="2" t="s">
        <v>42</v>
      </c>
      <c r="D3936" s="2">
        <v>160</v>
      </c>
      <c r="E3936">
        <f>VLOOKUP(C3936,'Product Master'!$A$1:$C$31,3,FALSE)</f>
        <v>97</v>
      </c>
    </row>
    <row r="3937" spans="1:5" x14ac:dyDescent="0.25">
      <c r="A3937" s="9">
        <v>50976</v>
      </c>
      <c r="B3937" s="2">
        <v>10018</v>
      </c>
      <c r="C3937" s="2" t="s">
        <v>47</v>
      </c>
      <c r="D3937" s="2">
        <v>184</v>
      </c>
      <c r="E3937">
        <f>VLOOKUP(C3937,'Product Master'!$A$1:$C$31,3,FALSE)</f>
        <v>291</v>
      </c>
    </row>
    <row r="3938" spans="1:5" x14ac:dyDescent="0.25">
      <c r="A3938" s="9">
        <v>50977</v>
      </c>
      <c r="B3938" s="2">
        <v>10018</v>
      </c>
      <c r="C3938" s="2" t="s">
        <v>59</v>
      </c>
      <c r="D3938" s="2">
        <v>209</v>
      </c>
      <c r="E3938">
        <f>VLOOKUP(C3938,'Product Master'!$A$1:$C$31,3,FALSE)</f>
        <v>200</v>
      </c>
    </row>
    <row r="3939" spans="1:5" x14ac:dyDescent="0.25">
      <c r="A3939" s="9">
        <v>50978</v>
      </c>
      <c r="B3939" s="2">
        <v>10018</v>
      </c>
      <c r="C3939" s="2" t="s">
        <v>32</v>
      </c>
      <c r="D3939" s="2">
        <v>212</v>
      </c>
      <c r="E3939">
        <f>VLOOKUP(C3939,'Product Master'!$A$1:$C$31,3,FALSE)</f>
        <v>139</v>
      </c>
    </row>
    <row r="3940" spans="1:5" x14ac:dyDescent="0.25">
      <c r="A3940" s="9">
        <v>50979</v>
      </c>
      <c r="B3940" s="2">
        <v>10017</v>
      </c>
      <c r="C3940" s="2" t="s">
        <v>40</v>
      </c>
      <c r="D3940" s="2">
        <v>262</v>
      </c>
      <c r="E3940">
        <f>VLOOKUP(C3940,'Product Master'!$A$1:$C$31,3,FALSE)</f>
        <v>239</v>
      </c>
    </row>
    <row r="3941" spans="1:5" x14ac:dyDescent="0.25">
      <c r="A3941" s="9">
        <v>50980</v>
      </c>
      <c r="B3941" s="2">
        <v>10017</v>
      </c>
      <c r="C3941" s="2" t="s">
        <v>34</v>
      </c>
      <c r="D3941" s="2">
        <v>297</v>
      </c>
      <c r="E3941">
        <f>VLOOKUP(C3941,'Product Master'!$A$1:$C$31,3,FALSE)</f>
        <v>440</v>
      </c>
    </row>
    <row r="3942" spans="1:5" x14ac:dyDescent="0.25">
      <c r="A3942" s="9">
        <v>50981</v>
      </c>
      <c r="B3942" s="2">
        <v>10016</v>
      </c>
      <c r="C3942" s="2" t="s">
        <v>36</v>
      </c>
      <c r="D3942" s="2">
        <v>291</v>
      </c>
      <c r="E3942">
        <f>VLOOKUP(C3942,'Product Master'!$A$1:$C$31,3,FALSE)</f>
        <v>145</v>
      </c>
    </row>
    <row r="3943" spans="1:5" x14ac:dyDescent="0.25">
      <c r="A3943" s="9">
        <v>50982</v>
      </c>
      <c r="B3943" s="2">
        <v>10018</v>
      </c>
      <c r="C3943" s="2" t="s">
        <v>35</v>
      </c>
      <c r="D3943" s="2">
        <v>289</v>
      </c>
      <c r="E3943">
        <f>VLOOKUP(C3943,'Product Master'!$A$1:$C$31,3,FALSE)</f>
        <v>113</v>
      </c>
    </row>
    <row r="3944" spans="1:5" x14ac:dyDescent="0.25">
      <c r="A3944" s="9">
        <v>50983</v>
      </c>
      <c r="B3944" s="2">
        <v>10018</v>
      </c>
      <c r="C3944" s="2" t="s">
        <v>34</v>
      </c>
      <c r="D3944" s="2">
        <v>177</v>
      </c>
      <c r="E3944">
        <f>VLOOKUP(C3944,'Product Master'!$A$1:$C$31,3,FALSE)</f>
        <v>440</v>
      </c>
    </row>
    <row r="3945" spans="1:5" x14ac:dyDescent="0.25">
      <c r="A3945" s="9">
        <v>50984</v>
      </c>
      <c r="B3945" s="2">
        <v>10018</v>
      </c>
      <c r="C3945" s="2" t="s">
        <v>31</v>
      </c>
      <c r="D3945" s="2">
        <v>240</v>
      </c>
      <c r="E3945">
        <f>VLOOKUP(C3945,'Product Master'!$A$1:$C$31,3,FALSE)</f>
        <v>114</v>
      </c>
    </row>
    <row r="3946" spans="1:5" x14ac:dyDescent="0.25">
      <c r="A3946" s="9">
        <v>50985</v>
      </c>
      <c r="B3946" s="2">
        <v>10016</v>
      </c>
      <c r="C3946" s="2" t="s">
        <v>33</v>
      </c>
      <c r="D3946" s="2">
        <v>283</v>
      </c>
      <c r="E3946">
        <f>VLOOKUP(C3946,'Product Master'!$A$1:$C$31,3,FALSE)</f>
        <v>84</v>
      </c>
    </row>
    <row r="3947" spans="1:5" x14ac:dyDescent="0.25">
      <c r="A3947" s="9">
        <v>50986</v>
      </c>
      <c r="B3947" s="2">
        <v>10016</v>
      </c>
      <c r="C3947" s="2" t="s">
        <v>39</v>
      </c>
      <c r="D3947" s="2">
        <v>110</v>
      </c>
      <c r="E3947">
        <f>VLOOKUP(C3947,'Product Master'!$A$1:$C$31,3,FALSE)</f>
        <v>515</v>
      </c>
    </row>
    <row r="3948" spans="1:5" x14ac:dyDescent="0.25">
      <c r="A3948" s="9">
        <v>50987</v>
      </c>
      <c r="B3948" s="2">
        <v>10019</v>
      </c>
      <c r="C3948" s="2" t="s">
        <v>55</v>
      </c>
      <c r="D3948" s="2">
        <v>297</v>
      </c>
      <c r="E3948">
        <f>VLOOKUP(C3948,'Product Master'!$A$1:$C$31,3,FALSE)</f>
        <v>110</v>
      </c>
    </row>
    <row r="3949" spans="1:5" x14ac:dyDescent="0.25">
      <c r="A3949" s="9">
        <v>50988</v>
      </c>
      <c r="B3949" s="2">
        <v>10020</v>
      </c>
      <c r="C3949" s="2" t="s">
        <v>41</v>
      </c>
      <c r="D3949" s="2">
        <v>250</v>
      </c>
      <c r="E3949">
        <f>VLOOKUP(C3949,'Product Master'!$A$1:$C$31,3,FALSE)</f>
        <v>808</v>
      </c>
    </row>
    <row r="3950" spans="1:5" x14ac:dyDescent="0.25">
      <c r="A3950" s="9">
        <v>50989</v>
      </c>
      <c r="B3950" s="2">
        <v>10020</v>
      </c>
      <c r="C3950" s="2" t="s">
        <v>36</v>
      </c>
      <c r="D3950" s="2">
        <v>194</v>
      </c>
      <c r="E3950">
        <f>VLOOKUP(C3950,'Product Master'!$A$1:$C$31,3,FALSE)</f>
        <v>145</v>
      </c>
    </row>
    <row r="3951" spans="1:5" x14ac:dyDescent="0.25">
      <c r="A3951" s="9">
        <v>50990</v>
      </c>
      <c r="B3951" s="2">
        <v>10018</v>
      </c>
      <c r="C3951" s="2" t="s">
        <v>57</v>
      </c>
      <c r="D3951" s="2">
        <v>253</v>
      </c>
      <c r="E3951">
        <f>VLOOKUP(C3951,'Product Master'!$A$1:$C$31,3,FALSE)</f>
        <v>107</v>
      </c>
    </row>
    <row r="3952" spans="1:5" x14ac:dyDescent="0.25">
      <c r="A3952" s="9">
        <v>50991</v>
      </c>
      <c r="B3952" s="2">
        <v>10019</v>
      </c>
      <c r="C3952" s="2" t="s">
        <v>39</v>
      </c>
      <c r="D3952" s="2">
        <v>181</v>
      </c>
      <c r="E3952">
        <f>VLOOKUP(C3952,'Product Master'!$A$1:$C$31,3,FALSE)</f>
        <v>515</v>
      </c>
    </row>
    <row r="3953" spans="1:5" x14ac:dyDescent="0.25">
      <c r="A3953" s="9">
        <v>50992</v>
      </c>
      <c r="B3953" s="2">
        <v>10020</v>
      </c>
      <c r="C3953" s="2" t="s">
        <v>48</v>
      </c>
      <c r="D3953" s="2">
        <v>218</v>
      </c>
      <c r="E3953">
        <f>VLOOKUP(C3953,'Product Master'!$A$1:$C$31,3,FALSE)</f>
        <v>79</v>
      </c>
    </row>
    <row r="3954" spans="1:5" x14ac:dyDescent="0.25">
      <c r="A3954" s="9">
        <v>50993</v>
      </c>
      <c r="B3954" s="2">
        <v>10019</v>
      </c>
      <c r="C3954" s="2" t="s">
        <v>30</v>
      </c>
      <c r="D3954" s="2">
        <v>88</v>
      </c>
      <c r="E3954">
        <f>VLOOKUP(C3954,'Product Master'!$A$1:$C$31,3,FALSE)</f>
        <v>600</v>
      </c>
    </row>
    <row r="3955" spans="1:5" x14ac:dyDescent="0.25">
      <c r="A3955" s="9">
        <v>50994</v>
      </c>
      <c r="B3955" s="2">
        <v>10019</v>
      </c>
      <c r="C3955" s="2" t="s">
        <v>58</v>
      </c>
      <c r="D3955" s="2">
        <v>211</v>
      </c>
      <c r="E3955">
        <f>VLOOKUP(C3955,'Product Master'!$A$1:$C$31,3,FALSE)</f>
        <v>129</v>
      </c>
    </row>
    <row r="3956" spans="1:5" x14ac:dyDescent="0.25">
      <c r="A3956" s="9">
        <v>50995</v>
      </c>
      <c r="B3956" s="2">
        <v>10018</v>
      </c>
      <c r="C3956" s="2" t="s">
        <v>34</v>
      </c>
      <c r="D3956" s="2">
        <v>243</v>
      </c>
      <c r="E3956">
        <f>VLOOKUP(C3956,'Product Master'!$A$1:$C$31,3,FALSE)</f>
        <v>440</v>
      </c>
    </row>
    <row r="3957" spans="1:5" x14ac:dyDescent="0.25">
      <c r="A3957" s="9">
        <v>50996</v>
      </c>
      <c r="B3957" s="2">
        <v>10017</v>
      </c>
      <c r="C3957" s="2" t="s">
        <v>41</v>
      </c>
      <c r="D3957" s="2">
        <v>155</v>
      </c>
      <c r="E3957">
        <f>VLOOKUP(C3957,'Product Master'!$A$1:$C$31,3,FALSE)</f>
        <v>808</v>
      </c>
    </row>
    <row r="3958" spans="1:5" x14ac:dyDescent="0.25">
      <c r="A3958" s="9">
        <v>50997</v>
      </c>
      <c r="B3958" s="2">
        <v>10020</v>
      </c>
      <c r="C3958" s="2" t="s">
        <v>45</v>
      </c>
      <c r="D3958" s="2">
        <v>246</v>
      </c>
      <c r="E3958">
        <f>VLOOKUP(C3958,'Product Master'!$A$1:$C$31,3,FALSE)</f>
        <v>92</v>
      </c>
    </row>
    <row r="3959" spans="1:5" x14ac:dyDescent="0.25">
      <c r="A3959" s="9">
        <v>50998</v>
      </c>
      <c r="B3959" s="2">
        <v>10016</v>
      </c>
      <c r="C3959" s="2" t="s">
        <v>52</v>
      </c>
      <c r="D3959" s="2">
        <v>274</v>
      </c>
      <c r="E3959">
        <f>VLOOKUP(C3959,'Product Master'!$A$1:$C$31,3,FALSE)</f>
        <v>239</v>
      </c>
    </row>
    <row r="3960" spans="1:5" x14ac:dyDescent="0.25">
      <c r="A3960" s="9">
        <v>50999</v>
      </c>
      <c r="B3960" s="2">
        <v>10019</v>
      </c>
      <c r="C3960" s="2" t="s">
        <v>32</v>
      </c>
      <c r="D3960" s="2">
        <v>241</v>
      </c>
      <c r="E3960">
        <f>VLOOKUP(C3960,'Product Master'!$A$1:$C$31,3,FALSE)</f>
        <v>139</v>
      </c>
    </row>
    <row r="3961" spans="1:5" x14ac:dyDescent="0.25">
      <c r="A3961" s="9">
        <v>51000</v>
      </c>
      <c r="B3961" s="2">
        <v>10016</v>
      </c>
      <c r="C3961" s="2" t="s">
        <v>57</v>
      </c>
      <c r="D3961" s="2">
        <v>284</v>
      </c>
      <c r="E3961">
        <f>VLOOKUP(C3961,'Product Master'!$A$1:$C$31,3,FALSE)</f>
        <v>107</v>
      </c>
    </row>
    <row r="3962" spans="1:5" x14ac:dyDescent="0.25">
      <c r="A3962" s="9">
        <v>51001</v>
      </c>
      <c r="B3962" s="2">
        <v>10018</v>
      </c>
      <c r="C3962" s="2" t="s">
        <v>55</v>
      </c>
      <c r="D3962" s="2">
        <v>182</v>
      </c>
      <c r="E3962">
        <f>VLOOKUP(C3962,'Product Master'!$A$1:$C$31,3,FALSE)</f>
        <v>110</v>
      </c>
    </row>
    <row r="3963" spans="1:5" x14ac:dyDescent="0.25">
      <c r="A3963" s="9">
        <v>51002</v>
      </c>
      <c r="B3963" s="2">
        <v>10018</v>
      </c>
      <c r="C3963" s="2" t="s">
        <v>55</v>
      </c>
      <c r="D3963" s="2">
        <v>197</v>
      </c>
      <c r="E3963">
        <f>VLOOKUP(C3963,'Product Master'!$A$1:$C$31,3,FALSE)</f>
        <v>110</v>
      </c>
    </row>
    <row r="3964" spans="1:5" x14ac:dyDescent="0.25">
      <c r="A3964" s="9">
        <v>51003</v>
      </c>
      <c r="B3964" s="2">
        <v>10020</v>
      </c>
      <c r="C3964" s="2" t="s">
        <v>38</v>
      </c>
      <c r="D3964" s="2">
        <v>266</v>
      </c>
      <c r="E3964">
        <f>VLOOKUP(C3964,'Product Master'!$A$1:$C$31,3,FALSE)</f>
        <v>73</v>
      </c>
    </row>
    <row r="3965" spans="1:5" x14ac:dyDescent="0.25">
      <c r="A3965" s="9">
        <v>51004</v>
      </c>
      <c r="B3965" s="2">
        <v>10020</v>
      </c>
      <c r="C3965" s="2" t="s">
        <v>44</v>
      </c>
      <c r="D3965" s="2">
        <v>234</v>
      </c>
      <c r="E3965">
        <f>VLOOKUP(C3965,'Product Master'!$A$1:$C$31,3,FALSE)</f>
        <v>122</v>
      </c>
    </row>
    <row r="3966" spans="1:5" x14ac:dyDescent="0.25">
      <c r="A3966" s="9">
        <v>51005</v>
      </c>
      <c r="B3966" s="2">
        <v>10018</v>
      </c>
      <c r="C3966" s="2" t="s">
        <v>59</v>
      </c>
      <c r="D3966" s="2">
        <v>209</v>
      </c>
      <c r="E3966">
        <f>VLOOKUP(C3966,'Product Master'!$A$1:$C$31,3,FALSE)</f>
        <v>200</v>
      </c>
    </row>
    <row r="3967" spans="1:5" x14ac:dyDescent="0.25">
      <c r="A3967" s="9">
        <v>51006</v>
      </c>
      <c r="B3967" s="2">
        <v>10016</v>
      </c>
      <c r="C3967" s="2" t="s">
        <v>36</v>
      </c>
      <c r="D3967" s="2">
        <v>145</v>
      </c>
      <c r="E3967">
        <f>VLOOKUP(C3967,'Product Master'!$A$1:$C$31,3,FALSE)</f>
        <v>145</v>
      </c>
    </row>
    <row r="3968" spans="1:5" x14ac:dyDescent="0.25">
      <c r="A3968" s="9">
        <v>51007</v>
      </c>
      <c r="B3968" s="2">
        <v>10017</v>
      </c>
      <c r="C3968" s="2" t="s">
        <v>47</v>
      </c>
      <c r="D3968" s="2">
        <v>191</v>
      </c>
      <c r="E3968">
        <f>VLOOKUP(C3968,'Product Master'!$A$1:$C$31,3,FALSE)</f>
        <v>291</v>
      </c>
    </row>
    <row r="3969" spans="1:5" x14ac:dyDescent="0.25">
      <c r="A3969" s="9">
        <v>51008</v>
      </c>
      <c r="B3969" s="2">
        <v>10019</v>
      </c>
      <c r="C3969" s="2" t="s">
        <v>33</v>
      </c>
      <c r="D3969" s="2">
        <v>197</v>
      </c>
      <c r="E3969">
        <f>VLOOKUP(C3969,'Product Master'!$A$1:$C$31,3,FALSE)</f>
        <v>84</v>
      </c>
    </row>
    <row r="3970" spans="1:5" x14ac:dyDescent="0.25">
      <c r="A3970" s="9">
        <v>51009</v>
      </c>
      <c r="B3970" s="2">
        <v>10018</v>
      </c>
      <c r="C3970" s="2" t="s">
        <v>46</v>
      </c>
      <c r="D3970" s="2">
        <v>279</v>
      </c>
      <c r="E3970">
        <f>VLOOKUP(C3970,'Product Master'!$A$1:$C$31,3,FALSE)</f>
        <v>116</v>
      </c>
    </row>
    <row r="3971" spans="1:5" x14ac:dyDescent="0.25">
      <c r="A3971" s="9">
        <v>51010</v>
      </c>
      <c r="B3971" s="2">
        <v>10018</v>
      </c>
      <c r="C3971" s="2" t="s">
        <v>58</v>
      </c>
      <c r="D3971" s="2">
        <v>195</v>
      </c>
      <c r="E3971">
        <f>VLOOKUP(C3971,'Product Master'!$A$1:$C$31,3,FALSE)</f>
        <v>129</v>
      </c>
    </row>
    <row r="3972" spans="1:5" x14ac:dyDescent="0.25">
      <c r="A3972" s="9">
        <v>51011</v>
      </c>
      <c r="B3972" s="2">
        <v>10017</v>
      </c>
      <c r="C3972" s="2" t="s">
        <v>57</v>
      </c>
      <c r="D3972" s="2">
        <v>249</v>
      </c>
      <c r="E3972">
        <f>VLOOKUP(C3972,'Product Master'!$A$1:$C$31,3,FALSE)</f>
        <v>107</v>
      </c>
    </row>
    <row r="3973" spans="1:5" x14ac:dyDescent="0.25">
      <c r="A3973" s="9">
        <v>51012</v>
      </c>
      <c r="B3973" s="2">
        <v>10018</v>
      </c>
      <c r="C3973" s="2" t="s">
        <v>46</v>
      </c>
      <c r="D3973" s="2">
        <v>158</v>
      </c>
      <c r="E3973">
        <f>VLOOKUP(C3973,'Product Master'!$A$1:$C$31,3,FALSE)</f>
        <v>116</v>
      </c>
    </row>
    <row r="3974" spans="1:5" x14ac:dyDescent="0.25">
      <c r="A3974" s="9">
        <v>51013</v>
      </c>
      <c r="B3974" s="2">
        <v>10019</v>
      </c>
      <c r="C3974" s="2" t="s">
        <v>31</v>
      </c>
      <c r="D3974" s="2">
        <v>201</v>
      </c>
      <c r="E3974">
        <f>VLOOKUP(C3974,'Product Master'!$A$1:$C$31,3,FALSE)</f>
        <v>114</v>
      </c>
    </row>
    <row r="3975" spans="1:5" x14ac:dyDescent="0.25">
      <c r="A3975" s="9">
        <v>51014</v>
      </c>
      <c r="B3975" s="2">
        <v>10017</v>
      </c>
      <c r="C3975" s="2" t="s">
        <v>39</v>
      </c>
      <c r="D3975" s="2">
        <v>287</v>
      </c>
      <c r="E3975">
        <f>VLOOKUP(C3975,'Product Master'!$A$1:$C$31,3,FALSE)</f>
        <v>515</v>
      </c>
    </row>
    <row r="3976" spans="1:5" x14ac:dyDescent="0.25">
      <c r="A3976" s="9">
        <v>51015</v>
      </c>
      <c r="B3976" s="2">
        <v>10020</v>
      </c>
      <c r="C3976" s="2" t="s">
        <v>40</v>
      </c>
      <c r="D3976" s="2">
        <v>108</v>
      </c>
      <c r="E3976">
        <f>VLOOKUP(C3976,'Product Master'!$A$1:$C$31,3,FALSE)</f>
        <v>239</v>
      </c>
    </row>
    <row r="3977" spans="1:5" x14ac:dyDescent="0.25">
      <c r="A3977" s="9">
        <v>51016</v>
      </c>
      <c r="B3977" s="2">
        <v>10019</v>
      </c>
      <c r="C3977" s="2" t="s">
        <v>54</v>
      </c>
      <c r="D3977" s="2">
        <v>239</v>
      </c>
      <c r="E3977">
        <f>VLOOKUP(C3977,'Product Master'!$A$1:$C$31,3,FALSE)</f>
        <v>85</v>
      </c>
    </row>
    <row r="3978" spans="1:5" x14ac:dyDescent="0.25">
      <c r="A3978" s="9">
        <v>51017</v>
      </c>
      <c r="B3978" s="2">
        <v>10019</v>
      </c>
      <c r="C3978" s="2" t="s">
        <v>57</v>
      </c>
      <c r="D3978" s="2">
        <v>210</v>
      </c>
      <c r="E3978">
        <f>VLOOKUP(C3978,'Product Master'!$A$1:$C$31,3,FALSE)</f>
        <v>107</v>
      </c>
    </row>
    <row r="3979" spans="1:5" x14ac:dyDescent="0.25">
      <c r="A3979" s="9">
        <v>51018</v>
      </c>
      <c r="B3979" s="2">
        <v>10016</v>
      </c>
      <c r="C3979" s="2" t="s">
        <v>53</v>
      </c>
      <c r="D3979" s="2">
        <v>242</v>
      </c>
      <c r="E3979">
        <f>VLOOKUP(C3979,'Product Master'!$A$1:$C$31,3,FALSE)</f>
        <v>687</v>
      </c>
    </row>
    <row r="3980" spans="1:5" x14ac:dyDescent="0.25">
      <c r="A3980" s="9">
        <v>51019</v>
      </c>
      <c r="B3980" s="2">
        <v>10017</v>
      </c>
      <c r="C3980" s="2" t="s">
        <v>34</v>
      </c>
      <c r="D3980" s="2">
        <v>247</v>
      </c>
      <c r="E3980">
        <f>VLOOKUP(C3980,'Product Master'!$A$1:$C$31,3,FALSE)</f>
        <v>440</v>
      </c>
    </row>
    <row r="3981" spans="1:5" x14ac:dyDescent="0.25">
      <c r="A3981" s="9">
        <v>51020</v>
      </c>
      <c r="B3981" s="2">
        <v>10020</v>
      </c>
      <c r="C3981" s="2" t="s">
        <v>51</v>
      </c>
      <c r="D3981" s="2">
        <v>258</v>
      </c>
      <c r="E3981">
        <f>VLOOKUP(C3981,'Product Master'!$A$1:$C$31,3,FALSE)</f>
        <v>87</v>
      </c>
    </row>
    <row r="3982" spans="1:5" x14ac:dyDescent="0.25">
      <c r="A3982" s="9">
        <v>51021</v>
      </c>
      <c r="B3982" s="2">
        <v>10019</v>
      </c>
      <c r="C3982" s="2" t="s">
        <v>48</v>
      </c>
      <c r="D3982" s="2">
        <v>299</v>
      </c>
      <c r="E3982">
        <f>VLOOKUP(C3982,'Product Master'!$A$1:$C$31,3,FALSE)</f>
        <v>79</v>
      </c>
    </row>
    <row r="3983" spans="1:5" x14ac:dyDescent="0.25">
      <c r="A3983" s="9">
        <v>51022</v>
      </c>
      <c r="B3983" s="2">
        <v>10016</v>
      </c>
      <c r="C3983" s="2" t="s">
        <v>52</v>
      </c>
      <c r="D3983" s="2">
        <v>181</v>
      </c>
      <c r="E3983">
        <f>VLOOKUP(C3983,'Product Master'!$A$1:$C$31,3,FALSE)</f>
        <v>239</v>
      </c>
    </row>
    <row r="3984" spans="1:5" x14ac:dyDescent="0.25">
      <c r="A3984" s="9">
        <v>51023</v>
      </c>
      <c r="B3984" s="2">
        <v>10016</v>
      </c>
      <c r="C3984" s="2" t="s">
        <v>30</v>
      </c>
      <c r="D3984" s="2">
        <v>214</v>
      </c>
      <c r="E3984">
        <f>VLOOKUP(C3984,'Product Master'!$A$1:$C$31,3,FALSE)</f>
        <v>600</v>
      </c>
    </row>
    <row r="3985" spans="1:5" x14ac:dyDescent="0.25">
      <c r="A3985" s="9">
        <v>51024</v>
      </c>
      <c r="B3985" s="2">
        <v>10017</v>
      </c>
      <c r="C3985" s="2" t="s">
        <v>52</v>
      </c>
      <c r="D3985" s="2">
        <v>171</v>
      </c>
      <c r="E3985">
        <f>VLOOKUP(C3985,'Product Master'!$A$1:$C$31,3,FALSE)</f>
        <v>239</v>
      </c>
    </row>
    <row r="3986" spans="1:5" x14ac:dyDescent="0.25">
      <c r="A3986" s="9">
        <v>51025</v>
      </c>
      <c r="B3986" s="2">
        <v>10020</v>
      </c>
      <c r="C3986" s="2" t="s">
        <v>31</v>
      </c>
      <c r="D3986" s="2">
        <v>244</v>
      </c>
      <c r="E3986">
        <f>VLOOKUP(C3986,'Product Master'!$A$1:$C$31,3,FALSE)</f>
        <v>114</v>
      </c>
    </row>
    <row r="3987" spans="1:5" x14ac:dyDescent="0.25">
      <c r="A3987" s="9">
        <v>51026</v>
      </c>
      <c r="B3987" s="2">
        <v>10019</v>
      </c>
      <c r="C3987" s="2" t="s">
        <v>33</v>
      </c>
      <c r="D3987" s="2">
        <v>238</v>
      </c>
      <c r="E3987">
        <f>VLOOKUP(C3987,'Product Master'!$A$1:$C$31,3,FALSE)</f>
        <v>84</v>
      </c>
    </row>
    <row r="3988" spans="1:5" x14ac:dyDescent="0.25">
      <c r="A3988" s="9">
        <v>51027</v>
      </c>
      <c r="B3988" s="2">
        <v>10018</v>
      </c>
      <c r="C3988" s="2" t="s">
        <v>56</v>
      </c>
      <c r="D3988" s="2">
        <v>296</v>
      </c>
      <c r="E3988">
        <f>VLOOKUP(C3988,'Product Master'!$A$1:$C$31,3,FALSE)</f>
        <v>139</v>
      </c>
    </row>
    <row r="3989" spans="1:5" x14ac:dyDescent="0.25">
      <c r="A3989" s="9">
        <v>51028</v>
      </c>
      <c r="B3989" s="2">
        <v>10018</v>
      </c>
      <c r="C3989" s="2" t="s">
        <v>42</v>
      </c>
      <c r="D3989" s="2">
        <v>177</v>
      </c>
      <c r="E3989">
        <f>VLOOKUP(C3989,'Product Master'!$A$1:$C$31,3,FALSE)</f>
        <v>97</v>
      </c>
    </row>
    <row r="3990" spans="1:5" x14ac:dyDescent="0.25">
      <c r="A3990" s="9">
        <v>51029</v>
      </c>
      <c r="B3990" s="2">
        <v>10017</v>
      </c>
      <c r="C3990" s="2" t="s">
        <v>34</v>
      </c>
      <c r="D3990" s="2">
        <v>239</v>
      </c>
      <c r="E3990">
        <f>VLOOKUP(C3990,'Product Master'!$A$1:$C$31,3,FALSE)</f>
        <v>440</v>
      </c>
    </row>
    <row r="3991" spans="1:5" x14ac:dyDescent="0.25">
      <c r="A3991" s="9">
        <v>51030</v>
      </c>
      <c r="B3991" s="2">
        <v>10019</v>
      </c>
      <c r="C3991" s="2" t="s">
        <v>31</v>
      </c>
      <c r="D3991" s="2">
        <v>185</v>
      </c>
      <c r="E3991">
        <f>VLOOKUP(C3991,'Product Master'!$A$1:$C$31,3,FALSE)</f>
        <v>114</v>
      </c>
    </row>
    <row r="3992" spans="1:5" x14ac:dyDescent="0.25">
      <c r="A3992" s="9">
        <v>51031</v>
      </c>
      <c r="B3992" s="2">
        <v>10019</v>
      </c>
      <c r="C3992" s="2" t="s">
        <v>59</v>
      </c>
      <c r="D3992" s="2">
        <v>292</v>
      </c>
      <c r="E3992">
        <f>VLOOKUP(C3992,'Product Master'!$A$1:$C$31,3,FALSE)</f>
        <v>200</v>
      </c>
    </row>
    <row r="3993" spans="1:5" x14ac:dyDescent="0.25">
      <c r="A3993" s="9">
        <v>51032</v>
      </c>
      <c r="B3993" s="2">
        <v>10018</v>
      </c>
      <c r="C3993" s="2" t="s">
        <v>53</v>
      </c>
      <c r="D3993" s="2">
        <v>203</v>
      </c>
      <c r="E3993">
        <f>VLOOKUP(C3993,'Product Master'!$A$1:$C$31,3,FALSE)</f>
        <v>687</v>
      </c>
    </row>
    <row r="3994" spans="1:5" x14ac:dyDescent="0.25">
      <c r="A3994" s="9">
        <v>51033</v>
      </c>
      <c r="B3994" s="2">
        <v>10017</v>
      </c>
      <c r="C3994" s="2" t="s">
        <v>50</v>
      </c>
      <c r="D3994" s="2">
        <v>254</v>
      </c>
      <c r="E3994">
        <f>VLOOKUP(C3994,'Product Master'!$A$1:$C$31,3,FALSE)</f>
        <v>141</v>
      </c>
    </row>
    <row r="3995" spans="1:5" x14ac:dyDescent="0.25">
      <c r="A3995" s="9">
        <v>51034</v>
      </c>
      <c r="B3995" s="2">
        <v>10017</v>
      </c>
      <c r="C3995" s="2" t="s">
        <v>43</v>
      </c>
      <c r="D3995" s="2">
        <v>108</v>
      </c>
      <c r="E3995">
        <f>VLOOKUP(C3995,'Product Master'!$A$1:$C$31,3,FALSE)</f>
        <v>150</v>
      </c>
    </row>
    <row r="3996" spans="1:5" x14ac:dyDescent="0.25">
      <c r="A3996" s="9">
        <v>51035</v>
      </c>
      <c r="B3996" s="2">
        <v>10018</v>
      </c>
      <c r="C3996" s="2" t="s">
        <v>45</v>
      </c>
      <c r="D3996" s="2">
        <v>234</v>
      </c>
      <c r="E3996">
        <f>VLOOKUP(C3996,'Product Master'!$A$1:$C$31,3,FALSE)</f>
        <v>92</v>
      </c>
    </row>
    <row r="3997" spans="1:5" x14ac:dyDescent="0.25">
      <c r="A3997" s="9">
        <v>51036</v>
      </c>
      <c r="B3997" s="2">
        <v>10018</v>
      </c>
      <c r="C3997" s="2" t="s">
        <v>53</v>
      </c>
      <c r="D3997" s="2">
        <v>121</v>
      </c>
      <c r="E3997">
        <f>VLOOKUP(C3997,'Product Master'!$A$1:$C$31,3,FALSE)</f>
        <v>687</v>
      </c>
    </row>
    <row r="3998" spans="1:5" x14ac:dyDescent="0.25">
      <c r="A3998" s="9">
        <v>51037</v>
      </c>
      <c r="B3998" s="2">
        <v>10016</v>
      </c>
      <c r="C3998" s="2" t="s">
        <v>56</v>
      </c>
      <c r="D3998" s="2">
        <v>295</v>
      </c>
      <c r="E3998">
        <f>VLOOKUP(C3998,'Product Master'!$A$1:$C$31,3,FALSE)</f>
        <v>139</v>
      </c>
    </row>
    <row r="3999" spans="1:5" x14ac:dyDescent="0.25">
      <c r="A3999" s="9">
        <v>51038</v>
      </c>
      <c r="B3999" s="2">
        <v>10017</v>
      </c>
      <c r="C3999" s="2" t="s">
        <v>52</v>
      </c>
      <c r="D3999" s="2">
        <v>154</v>
      </c>
      <c r="E3999">
        <f>VLOOKUP(C3999,'Product Master'!$A$1:$C$31,3,FALSE)</f>
        <v>239</v>
      </c>
    </row>
    <row r="4000" spans="1:5" x14ac:dyDescent="0.25">
      <c r="A4000" s="9">
        <v>51039</v>
      </c>
      <c r="B4000" s="2">
        <v>10019</v>
      </c>
      <c r="C4000" s="2" t="s">
        <v>53</v>
      </c>
      <c r="D4000" s="2">
        <v>195</v>
      </c>
      <c r="E4000">
        <f>VLOOKUP(C4000,'Product Master'!$A$1:$C$31,3,FALSE)</f>
        <v>687</v>
      </c>
    </row>
    <row r="4001" spans="1:5" x14ac:dyDescent="0.25">
      <c r="A4001" s="9">
        <v>51040</v>
      </c>
      <c r="B4001" s="2">
        <v>10017</v>
      </c>
      <c r="C4001" s="2" t="s">
        <v>35</v>
      </c>
      <c r="D4001" s="2">
        <v>229</v>
      </c>
      <c r="E4001">
        <f>VLOOKUP(C4001,'Product Master'!$A$1:$C$31,3,FALSE)</f>
        <v>113</v>
      </c>
    </row>
    <row r="4002" spans="1:5" x14ac:dyDescent="0.25">
      <c r="A4002" s="9">
        <v>51041</v>
      </c>
      <c r="B4002" s="2">
        <v>10017</v>
      </c>
      <c r="C4002" s="2" t="s">
        <v>34</v>
      </c>
      <c r="D4002" s="2">
        <v>90</v>
      </c>
      <c r="E4002">
        <f>VLOOKUP(C4002,'Product Master'!$A$1:$C$31,3,FALSE)</f>
        <v>440</v>
      </c>
    </row>
    <row r="4003" spans="1:5" x14ac:dyDescent="0.25">
      <c r="A4003" s="9">
        <v>51042</v>
      </c>
      <c r="B4003" s="2">
        <v>10018</v>
      </c>
      <c r="C4003" s="2" t="s">
        <v>32</v>
      </c>
      <c r="D4003" s="2">
        <v>153</v>
      </c>
      <c r="E4003">
        <f>VLOOKUP(C4003,'Product Master'!$A$1:$C$31,3,FALSE)</f>
        <v>139</v>
      </c>
    </row>
    <row r="4004" spans="1:5" x14ac:dyDescent="0.25">
      <c r="A4004" s="9">
        <v>51043</v>
      </c>
      <c r="B4004" s="2">
        <v>10020</v>
      </c>
      <c r="C4004" s="2" t="s">
        <v>44</v>
      </c>
      <c r="D4004" s="2">
        <v>162</v>
      </c>
      <c r="E4004">
        <f>VLOOKUP(C4004,'Product Master'!$A$1:$C$31,3,FALSE)</f>
        <v>122</v>
      </c>
    </row>
    <row r="4005" spans="1:5" x14ac:dyDescent="0.25">
      <c r="A4005" s="9">
        <v>51044</v>
      </c>
      <c r="B4005" s="2">
        <v>10020</v>
      </c>
      <c r="C4005" s="2" t="s">
        <v>32</v>
      </c>
      <c r="D4005" s="2">
        <v>222</v>
      </c>
      <c r="E4005">
        <f>VLOOKUP(C4005,'Product Master'!$A$1:$C$31,3,FALSE)</f>
        <v>139</v>
      </c>
    </row>
    <row r="4006" spans="1:5" x14ac:dyDescent="0.25">
      <c r="A4006" s="9">
        <v>51045</v>
      </c>
      <c r="B4006" s="2">
        <v>10017</v>
      </c>
      <c r="C4006" s="2" t="s">
        <v>32</v>
      </c>
      <c r="D4006" s="2">
        <v>141</v>
      </c>
      <c r="E4006">
        <f>VLOOKUP(C4006,'Product Master'!$A$1:$C$31,3,FALSE)</f>
        <v>139</v>
      </c>
    </row>
    <row r="4007" spans="1:5" x14ac:dyDescent="0.25">
      <c r="A4007" s="9">
        <v>51046</v>
      </c>
      <c r="B4007" s="2">
        <v>10020</v>
      </c>
      <c r="C4007" s="2" t="s">
        <v>34</v>
      </c>
      <c r="D4007" s="2">
        <v>123</v>
      </c>
      <c r="E4007">
        <f>VLOOKUP(C4007,'Product Master'!$A$1:$C$31,3,FALSE)</f>
        <v>440</v>
      </c>
    </row>
    <row r="4008" spans="1:5" x14ac:dyDescent="0.25">
      <c r="A4008" s="9">
        <v>51047</v>
      </c>
      <c r="B4008" s="2">
        <v>10017</v>
      </c>
      <c r="C4008" s="2" t="s">
        <v>57</v>
      </c>
      <c r="D4008" s="2">
        <v>289</v>
      </c>
      <c r="E4008">
        <f>VLOOKUP(C4008,'Product Master'!$A$1:$C$31,3,FALSE)</f>
        <v>107</v>
      </c>
    </row>
    <row r="4009" spans="1:5" x14ac:dyDescent="0.25">
      <c r="A4009" s="9">
        <v>51048</v>
      </c>
      <c r="B4009" s="2">
        <v>10018</v>
      </c>
      <c r="C4009" s="2" t="s">
        <v>50</v>
      </c>
      <c r="D4009" s="2">
        <v>296</v>
      </c>
      <c r="E4009">
        <f>VLOOKUP(C4009,'Product Master'!$A$1:$C$31,3,FALSE)</f>
        <v>141</v>
      </c>
    </row>
    <row r="4010" spans="1:5" x14ac:dyDescent="0.25">
      <c r="A4010" s="9">
        <v>51049</v>
      </c>
      <c r="B4010" s="2">
        <v>10019</v>
      </c>
      <c r="C4010" s="2" t="s">
        <v>30</v>
      </c>
      <c r="D4010" s="2">
        <v>59</v>
      </c>
      <c r="E4010">
        <f>VLOOKUP(C4010,'Product Master'!$A$1:$C$31,3,FALSE)</f>
        <v>600</v>
      </c>
    </row>
    <row r="4011" spans="1:5" x14ac:dyDescent="0.25">
      <c r="A4011" s="9">
        <v>51050</v>
      </c>
      <c r="B4011" s="2">
        <v>10019</v>
      </c>
      <c r="C4011" s="2" t="s">
        <v>52</v>
      </c>
      <c r="D4011" s="2">
        <v>220</v>
      </c>
      <c r="E4011">
        <f>VLOOKUP(C4011,'Product Master'!$A$1:$C$31,3,FALSE)</f>
        <v>239</v>
      </c>
    </row>
    <row r="4012" spans="1:5" x14ac:dyDescent="0.25">
      <c r="A4012" s="9">
        <v>51051</v>
      </c>
      <c r="B4012" s="2">
        <v>10020</v>
      </c>
      <c r="C4012" s="2" t="s">
        <v>58</v>
      </c>
      <c r="D4012" s="2">
        <v>198</v>
      </c>
      <c r="E4012">
        <f>VLOOKUP(C4012,'Product Master'!$A$1:$C$31,3,FALSE)</f>
        <v>129</v>
      </c>
    </row>
    <row r="4013" spans="1:5" x14ac:dyDescent="0.25">
      <c r="A4013" s="9">
        <v>51052</v>
      </c>
      <c r="B4013" s="2">
        <v>10016</v>
      </c>
      <c r="C4013" s="2" t="s">
        <v>53</v>
      </c>
      <c r="D4013" s="2">
        <v>123</v>
      </c>
      <c r="E4013">
        <f>VLOOKUP(C4013,'Product Master'!$A$1:$C$31,3,FALSE)</f>
        <v>687</v>
      </c>
    </row>
    <row r="4014" spans="1:5" x14ac:dyDescent="0.25">
      <c r="A4014" s="9">
        <v>51053</v>
      </c>
      <c r="B4014" s="2">
        <v>10020</v>
      </c>
      <c r="C4014" s="2" t="s">
        <v>52</v>
      </c>
      <c r="D4014" s="2">
        <v>221</v>
      </c>
      <c r="E4014">
        <f>VLOOKUP(C4014,'Product Master'!$A$1:$C$31,3,FALSE)</f>
        <v>239</v>
      </c>
    </row>
    <row r="4015" spans="1:5" x14ac:dyDescent="0.25">
      <c r="A4015" s="9">
        <v>51054</v>
      </c>
      <c r="B4015" s="2">
        <v>10018</v>
      </c>
      <c r="C4015" s="2" t="s">
        <v>40</v>
      </c>
      <c r="D4015" s="2">
        <v>250</v>
      </c>
      <c r="E4015">
        <f>VLOOKUP(C4015,'Product Master'!$A$1:$C$31,3,FALSE)</f>
        <v>239</v>
      </c>
    </row>
    <row r="4016" spans="1:5" x14ac:dyDescent="0.25">
      <c r="A4016" s="9">
        <v>51055</v>
      </c>
      <c r="B4016" s="2">
        <v>10017</v>
      </c>
      <c r="C4016" s="2" t="s">
        <v>44</v>
      </c>
      <c r="D4016" s="2">
        <v>267</v>
      </c>
      <c r="E4016">
        <f>VLOOKUP(C4016,'Product Master'!$A$1:$C$31,3,FALSE)</f>
        <v>122</v>
      </c>
    </row>
    <row r="4017" spans="1:5" x14ac:dyDescent="0.25">
      <c r="A4017" s="9">
        <v>51056</v>
      </c>
      <c r="B4017" s="2">
        <v>10016</v>
      </c>
      <c r="C4017" s="2" t="s">
        <v>38</v>
      </c>
      <c r="D4017" s="2">
        <v>268</v>
      </c>
      <c r="E4017">
        <f>VLOOKUP(C4017,'Product Master'!$A$1:$C$31,3,FALSE)</f>
        <v>73</v>
      </c>
    </row>
    <row r="4018" spans="1:5" x14ac:dyDescent="0.25">
      <c r="A4018" s="9">
        <v>51057</v>
      </c>
      <c r="B4018" s="2">
        <v>10016</v>
      </c>
      <c r="C4018" s="2" t="s">
        <v>55</v>
      </c>
      <c r="D4018" s="2">
        <v>280</v>
      </c>
      <c r="E4018">
        <f>VLOOKUP(C4018,'Product Master'!$A$1:$C$31,3,FALSE)</f>
        <v>110</v>
      </c>
    </row>
    <row r="4019" spans="1:5" x14ac:dyDescent="0.25">
      <c r="A4019" s="9">
        <v>51058</v>
      </c>
      <c r="B4019" s="2">
        <v>10017</v>
      </c>
      <c r="C4019" s="2" t="s">
        <v>36</v>
      </c>
      <c r="D4019" s="2">
        <v>198</v>
      </c>
      <c r="E4019">
        <f>VLOOKUP(C4019,'Product Master'!$A$1:$C$31,3,FALSE)</f>
        <v>145</v>
      </c>
    </row>
    <row r="4020" spans="1:5" x14ac:dyDescent="0.25">
      <c r="A4020" s="9">
        <v>51059</v>
      </c>
      <c r="B4020" s="2">
        <v>10019</v>
      </c>
      <c r="C4020" s="2" t="s">
        <v>42</v>
      </c>
      <c r="D4020" s="2">
        <v>175</v>
      </c>
      <c r="E4020">
        <f>VLOOKUP(C4020,'Product Master'!$A$1:$C$31,3,FALSE)</f>
        <v>97</v>
      </c>
    </row>
    <row r="4021" spans="1:5" x14ac:dyDescent="0.25">
      <c r="A4021" s="9">
        <v>51060</v>
      </c>
      <c r="B4021" s="2">
        <v>10018</v>
      </c>
      <c r="C4021" s="2" t="s">
        <v>51</v>
      </c>
      <c r="D4021" s="2">
        <v>213</v>
      </c>
      <c r="E4021">
        <f>VLOOKUP(C4021,'Product Master'!$A$1:$C$31,3,FALSE)</f>
        <v>87</v>
      </c>
    </row>
    <row r="4022" spans="1:5" x14ac:dyDescent="0.25">
      <c r="A4022" s="9">
        <v>51061</v>
      </c>
      <c r="B4022" s="2">
        <v>10017</v>
      </c>
      <c r="C4022" s="2" t="s">
        <v>37</v>
      </c>
      <c r="D4022" s="2">
        <v>234</v>
      </c>
      <c r="E4022">
        <f>VLOOKUP(C4022,'Product Master'!$A$1:$C$31,3,FALSE)</f>
        <v>68</v>
      </c>
    </row>
    <row r="4023" spans="1:5" x14ac:dyDescent="0.25">
      <c r="A4023" s="9">
        <v>51062</v>
      </c>
      <c r="B4023" s="2">
        <v>10016</v>
      </c>
      <c r="C4023" s="2" t="s">
        <v>36</v>
      </c>
      <c r="D4023" s="2">
        <v>228</v>
      </c>
      <c r="E4023">
        <f>VLOOKUP(C4023,'Product Master'!$A$1:$C$31,3,FALSE)</f>
        <v>145</v>
      </c>
    </row>
    <row r="4024" spans="1:5" x14ac:dyDescent="0.25">
      <c r="A4024" s="9">
        <v>51063</v>
      </c>
      <c r="B4024" s="2">
        <v>10018</v>
      </c>
      <c r="C4024" s="2" t="s">
        <v>33</v>
      </c>
      <c r="D4024" s="2">
        <v>299</v>
      </c>
      <c r="E4024">
        <f>VLOOKUP(C4024,'Product Master'!$A$1:$C$31,3,FALSE)</f>
        <v>84</v>
      </c>
    </row>
    <row r="4025" spans="1:5" x14ac:dyDescent="0.25">
      <c r="A4025" s="9">
        <v>51064</v>
      </c>
      <c r="B4025" s="2">
        <v>10016</v>
      </c>
      <c r="C4025" s="2" t="s">
        <v>35</v>
      </c>
      <c r="D4025" s="2">
        <v>219</v>
      </c>
      <c r="E4025">
        <f>VLOOKUP(C4025,'Product Master'!$A$1:$C$31,3,FALSE)</f>
        <v>113</v>
      </c>
    </row>
    <row r="4026" spans="1:5" x14ac:dyDescent="0.25">
      <c r="A4026" s="9">
        <v>51065</v>
      </c>
      <c r="B4026" s="2">
        <v>10018</v>
      </c>
      <c r="C4026" s="2" t="s">
        <v>35</v>
      </c>
      <c r="D4026" s="2">
        <v>265</v>
      </c>
      <c r="E4026">
        <f>VLOOKUP(C4026,'Product Master'!$A$1:$C$31,3,FALSE)</f>
        <v>113</v>
      </c>
    </row>
    <row r="4027" spans="1:5" x14ac:dyDescent="0.25">
      <c r="A4027" s="9">
        <v>51066</v>
      </c>
      <c r="B4027" s="2">
        <v>10020</v>
      </c>
      <c r="C4027" s="2" t="s">
        <v>31</v>
      </c>
      <c r="D4027" s="2">
        <v>178</v>
      </c>
      <c r="E4027">
        <f>VLOOKUP(C4027,'Product Master'!$A$1:$C$31,3,FALSE)</f>
        <v>114</v>
      </c>
    </row>
    <row r="4028" spans="1:5" x14ac:dyDescent="0.25">
      <c r="A4028" s="9">
        <v>51067</v>
      </c>
      <c r="B4028" s="2">
        <v>10019</v>
      </c>
      <c r="C4028" s="2" t="s">
        <v>58</v>
      </c>
      <c r="D4028" s="2">
        <v>165</v>
      </c>
      <c r="E4028">
        <f>VLOOKUP(C4028,'Product Master'!$A$1:$C$31,3,FALSE)</f>
        <v>129</v>
      </c>
    </row>
    <row r="4029" spans="1:5" x14ac:dyDescent="0.25">
      <c r="A4029" s="9">
        <v>51068</v>
      </c>
      <c r="B4029" s="2">
        <v>10019</v>
      </c>
      <c r="C4029" s="2" t="s">
        <v>35</v>
      </c>
      <c r="D4029" s="2">
        <v>157</v>
      </c>
      <c r="E4029">
        <f>VLOOKUP(C4029,'Product Master'!$A$1:$C$31,3,FALSE)</f>
        <v>113</v>
      </c>
    </row>
    <row r="4030" spans="1:5" x14ac:dyDescent="0.25">
      <c r="A4030" s="9">
        <v>51069</v>
      </c>
      <c r="B4030" s="2">
        <v>10017</v>
      </c>
      <c r="C4030" s="2" t="s">
        <v>47</v>
      </c>
      <c r="D4030" s="2">
        <v>121</v>
      </c>
      <c r="E4030">
        <f>VLOOKUP(C4030,'Product Master'!$A$1:$C$31,3,FALSE)</f>
        <v>291</v>
      </c>
    </row>
    <row r="4031" spans="1:5" x14ac:dyDescent="0.25">
      <c r="A4031" s="9">
        <v>51070</v>
      </c>
      <c r="B4031" s="2">
        <v>10016</v>
      </c>
      <c r="C4031" s="2" t="s">
        <v>54</v>
      </c>
      <c r="D4031" s="2">
        <v>204</v>
      </c>
      <c r="E4031">
        <f>VLOOKUP(C4031,'Product Master'!$A$1:$C$31,3,FALSE)</f>
        <v>85</v>
      </c>
    </row>
    <row r="4032" spans="1:5" x14ac:dyDescent="0.25">
      <c r="A4032" s="9">
        <v>51071</v>
      </c>
      <c r="B4032" s="2">
        <v>10018</v>
      </c>
      <c r="C4032" s="2" t="s">
        <v>36</v>
      </c>
      <c r="D4032" s="2">
        <v>234</v>
      </c>
      <c r="E4032">
        <f>VLOOKUP(C4032,'Product Master'!$A$1:$C$31,3,FALSE)</f>
        <v>145</v>
      </c>
    </row>
    <row r="4033" spans="1:5" x14ac:dyDescent="0.25">
      <c r="A4033" s="9">
        <v>51072</v>
      </c>
      <c r="B4033" s="2">
        <v>10016</v>
      </c>
      <c r="C4033" s="2" t="s">
        <v>44</v>
      </c>
      <c r="D4033" s="2">
        <v>284</v>
      </c>
      <c r="E4033">
        <f>VLOOKUP(C4033,'Product Master'!$A$1:$C$31,3,FALSE)</f>
        <v>122</v>
      </c>
    </row>
    <row r="4034" spans="1:5" x14ac:dyDescent="0.25">
      <c r="A4034" s="9">
        <v>51073</v>
      </c>
      <c r="B4034" s="2">
        <v>10020</v>
      </c>
      <c r="C4034" s="2" t="s">
        <v>48</v>
      </c>
      <c r="D4034" s="2">
        <v>290</v>
      </c>
      <c r="E4034">
        <f>VLOOKUP(C4034,'Product Master'!$A$1:$C$31,3,FALSE)</f>
        <v>79</v>
      </c>
    </row>
    <row r="4035" spans="1:5" x14ac:dyDescent="0.25">
      <c r="A4035" s="9">
        <v>51074</v>
      </c>
      <c r="B4035" s="2">
        <v>10020</v>
      </c>
      <c r="C4035" s="2" t="s">
        <v>50</v>
      </c>
      <c r="D4035" s="2">
        <v>257</v>
      </c>
      <c r="E4035">
        <f>VLOOKUP(C4035,'Product Master'!$A$1:$C$31,3,FALSE)</f>
        <v>141</v>
      </c>
    </row>
    <row r="4036" spans="1:5" x14ac:dyDescent="0.25">
      <c r="A4036" s="9">
        <v>51075</v>
      </c>
      <c r="B4036" s="2">
        <v>10016</v>
      </c>
      <c r="C4036" s="2" t="s">
        <v>59</v>
      </c>
      <c r="D4036" s="2">
        <v>294</v>
      </c>
      <c r="E4036">
        <f>VLOOKUP(C4036,'Product Master'!$A$1:$C$31,3,FALSE)</f>
        <v>200</v>
      </c>
    </row>
    <row r="4037" spans="1:5" x14ac:dyDescent="0.25">
      <c r="A4037" s="9">
        <v>51076</v>
      </c>
      <c r="B4037" s="2">
        <v>10017</v>
      </c>
      <c r="C4037" s="2" t="s">
        <v>55</v>
      </c>
      <c r="D4037" s="2">
        <v>185</v>
      </c>
      <c r="E4037">
        <f>VLOOKUP(C4037,'Product Master'!$A$1:$C$31,3,FALSE)</f>
        <v>110</v>
      </c>
    </row>
    <row r="4038" spans="1:5" x14ac:dyDescent="0.25">
      <c r="A4038" s="9">
        <v>51077</v>
      </c>
      <c r="B4038" s="2">
        <v>10020</v>
      </c>
      <c r="C4038" s="2" t="s">
        <v>50</v>
      </c>
      <c r="D4038" s="2">
        <v>134</v>
      </c>
      <c r="E4038">
        <f>VLOOKUP(C4038,'Product Master'!$A$1:$C$31,3,FALSE)</f>
        <v>141</v>
      </c>
    </row>
    <row r="4039" spans="1:5" x14ac:dyDescent="0.25">
      <c r="A4039" s="9">
        <v>51078</v>
      </c>
      <c r="B4039" s="2">
        <v>10018</v>
      </c>
      <c r="C4039" s="2" t="s">
        <v>48</v>
      </c>
      <c r="D4039" s="2">
        <v>195</v>
      </c>
      <c r="E4039">
        <f>VLOOKUP(C4039,'Product Master'!$A$1:$C$31,3,FALSE)</f>
        <v>79</v>
      </c>
    </row>
    <row r="4040" spans="1:5" x14ac:dyDescent="0.25">
      <c r="A4040" s="9">
        <v>51079</v>
      </c>
      <c r="B4040" s="2">
        <v>10016</v>
      </c>
      <c r="C4040" s="2" t="s">
        <v>57</v>
      </c>
      <c r="D4040" s="2">
        <v>238</v>
      </c>
      <c r="E4040">
        <f>VLOOKUP(C4040,'Product Master'!$A$1:$C$31,3,FALSE)</f>
        <v>107</v>
      </c>
    </row>
    <row r="4041" spans="1:5" x14ac:dyDescent="0.25">
      <c r="A4041" s="9">
        <v>51080</v>
      </c>
      <c r="B4041" s="2">
        <v>10019</v>
      </c>
      <c r="C4041" s="2" t="s">
        <v>56</v>
      </c>
      <c r="D4041" s="2">
        <v>171</v>
      </c>
      <c r="E4041">
        <f>VLOOKUP(C4041,'Product Master'!$A$1:$C$31,3,FALSE)</f>
        <v>139</v>
      </c>
    </row>
    <row r="4042" spans="1:5" x14ac:dyDescent="0.25">
      <c r="A4042" s="9">
        <v>51081</v>
      </c>
      <c r="B4042" s="2">
        <v>10016</v>
      </c>
      <c r="C4042" s="2" t="s">
        <v>50</v>
      </c>
      <c r="D4042" s="2">
        <v>108</v>
      </c>
      <c r="E4042">
        <f>VLOOKUP(C4042,'Product Master'!$A$1:$C$31,3,FALSE)</f>
        <v>141</v>
      </c>
    </row>
    <row r="4043" spans="1:5" x14ac:dyDescent="0.25">
      <c r="A4043" s="9">
        <v>51082</v>
      </c>
      <c r="B4043" s="2">
        <v>10019</v>
      </c>
      <c r="C4043" s="2" t="s">
        <v>40</v>
      </c>
      <c r="D4043" s="2">
        <v>123</v>
      </c>
      <c r="E4043">
        <f>VLOOKUP(C4043,'Product Master'!$A$1:$C$31,3,FALSE)</f>
        <v>239</v>
      </c>
    </row>
    <row r="4044" spans="1:5" x14ac:dyDescent="0.25">
      <c r="A4044" s="9">
        <v>51083</v>
      </c>
      <c r="B4044" s="2">
        <v>10020</v>
      </c>
      <c r="C4044" s="2" t="s">
        <v>30</v>
      </c>
      <c r="D4044" s="2">
        <v>166</v>
      </c>
      <c r="E4044">
        <f>VLOOKUP(C4044,'Product Master'!$A$1:$C$31,3,FALSE)</f>
        <v>600</v>
      </c>
    </row>
    <row r="4045" spans="1:5" x14ac:dyDescent="0.25">
      <c r="A4045" s="9">
        <v>51084</v>
      </c>
      <c r="B4045" s="2">
        <v>10020</v>
      </c>
      <c r="C4045" s="2" t="s">
        <v>44</v>
      </c>
      <c r="D4045" s="2">
        <v>209</v>
      </c>
      <c r="E4045">
        <f>VLOOKUP(C4045,'Product Master'!$A$1:$C$31,3,FALSE)</f>
        <v>122</v>
      </c>
    </row>
    <row r="4046" spans="1:5" x14ac:dyDescent="0.25">
      <c r="A4046" s="9">
        <v>51085</v>
      </c>
      <c r="B4046" s="2">
        <v>10018</v>
      </c>
      <c r="C4046" s="2" t="s">
        <v>44</v>
      </c>
      <c r="D4046" s="2">
        <v>254</v>
      </c>
      <c r="E4046">
        <f>VLOOKUP(C4046,'Product Master'!$A$1:$C$31,3,FALSE)</f>
        <v>122</v>
      </c>
    </row>
    <row r="4047" spans="1:5" x14ac:dyDescent="0.25">
      <c r="A4047" s="9">
        <v>51086</v>
      </c>
      <c r="B4047" s="2">
        <v>10019</v>
      </c>
      <c r="C4047" s="2" t="s">
        <v>33</v>
      </c>
      <c r="D4047" s="2">
        <v>224</v>
      </c>
      <c r="E4047">
        <f>VLOOKUP(C4047,'Product Master'!$A$1:$C$31,3,FALSE)</f>
        <v>84</v>
      </c>
    </row>
    <row r="4048" spans="1:5" x14ac:dyDescent="0.25">
      <c r="A4048" s="9">
        <v>51087</v>
      </c>
      <c r="B4048" s="2">
        <v>10019</v>
      </c>
      <c r="C4048" s="2" t="s">
        <v>52</v>
      </c>
      <c r="D4048" s="2">
        <v>184</v>
      </c>
      <c r="E4048">
        <f>VLOOKUP(C4048,'Product Master'!$A$1:$C$31,3,FALSE)</f>
        <v>239</v>
      </c>
    </row>
    <row r="4049" spans="1:5" x14ac:dyDescent="0.25">
      <c r="A4049" s="9">
        <v>51088</v>
      </c>
      <c r="B4049" s="2">
        <v>10016</v>
      </c>
      <c r="C4049" s="2" t="s">
        <v>46</v>
      </c>
      <c r="D4049" s="2">
        <v>153</v>
      </c>
      <c r="E4049">
        <f>VLOOKUP(C4049,'Product Master'!$A$1:$C$31,3,FALSE)</f>
        <v>116</v>
      </c>
    </row>
    <row r="4050" spans="1:5" x14ac:dyDescent="0.25">
      <c r="A4050" s="9">
        <v>51089</v>
      </c>
      <c r="B4050" s="2">
        <v>10016</v>
      </c>
      <c r="C4050" s="2" t="s">
        <v>34</v>
      </c>
      <c r="D4050" s="2">
        <v>153</v>
      </c>
      <c r="E4050">
        <f>VLOOKUP(C4050,'Product Master'!$A$1:$C$31,3,FALSE)</f>
        <v>440</v>
      </c>
    </row>
    <row r="4051" spans="1:5" x14ac:dyDescent="0.25">
      <c r="A4051" s="9">
        <v>51090</v>
      </c>
      <c r="B4051" s="2">
        <v>10019</v>
      </c>
      <c r="C4051" s="2" t="s">
        <v>59</v>
      </c>
      <c r="D4051" s="2">
        <v>252</v>
      </c>
      <c r="E4051">
        <f>VLOOKUP(C4051,'Product Master'!$A$1:$C$31,3,FALSE)</f>
        <v>200</v>
      </c>
    </row>
    <row r="4052" spans="1:5" x14ac:dyDescent="0.25">
      <c r="A4052" s="9">
        <v>51091</v>
      </c>
      <c r="B4052" s="2">
        <v>10018</v>
      </c>
      <c r="C4052" s="2" t="s">
        <v>34</v>
      </c>
      <c r="D4052" s="2">
        <v>94</v>
      </c>
      <c r="E4052">
        <f>VLOOKUP(C4052,'Product Master'!$A$1:$C$31,3,FALSE)</f>
        <v>440</v>
      </c>
    </row>
    <row r="4053" spans="1:5" x14ac:dyDescent="0.25">
      <c r="A4053" s="9">
        <v>51092</v>
      </c>
      <c r="B4053" s="2">
        <v>10016</v>
      </c>
      <c r="C4053" s="2" t="s">
        <v>46</v>
      </c>
      <c r="D4053" s="2">
        <v>210</v>
      </c>
      <c r="E4053">
        <f>VLOOKUP(C4053,'Product Master'!$A$1:$C$31,3,FALSE)</f>
        <v>116</v>
      </c>
    </row>
    <row r="4054" spans="1:5" x14ac:dyDescent="0.25">
      <c r="A4054" s="9">
        <v>51093</v>
      </c>
      <c r="B4054" s="2">
        <v>10019</v>
      </c>
      <c r="C4054" s="2" t="s">
        <v>40</v>
      </c>
      <c r="D4054" s="2">
        <v>234</v>
      </c>
      <c r="E4054">
        <f>VLOOKUP(C4054,'Product Master'!$A$1:$C$31,3,FALSE)</f>
        <v>239</v>
      </c>
    </row>
    <row r="4055" spans="1:5" x14ac:dyDescent="0.25">
      <c r="A4055" s="9">
        <v>51094</v>
      </c>
      <c r="B4055" s="2">
        <v>10019</v>
      </c>
      <c r="C4055" s="2" t="s">
        <v>46</v>
      </c>
      <c r="D4055" s="2">
        <v>151</v>
      </c>
      <c r="E4055">
        <f>VLOOKUP(C4055,'Product Master'!$A$1:$C$31,3,FALSE)</f>
        <v>116</v>
      </c>
    </row>
    <row r="4056" spans="1:5" x14ac:dyDescent="0.25">
      <c r="A4056" s="9">
        <v>51095</v>
      </c>
      <c r="B4056" s="2">
        <v>10016</v>
      </c>
      <c r="C4056" s="2" t="s">
        <v>53</v>
      </c>
      <c r="D4056" s="2">
        <v>81</v>
      </c>
      <c r="E4056">
        <f>VLOOKUP(C4056,'Product Master'!$A$1:$C$31,3,FALSE)</f>
        <v>687</v>
      </c>
    </row>
    <row r="4057" spans="1:5" x14ac:dyDescent="0.25">
      <c r="A4057" s="9">
        <v>51096</v>
      </c>
      <c r="B4057" s="2">
        <v>10019</v>
      </c>
      <c r="C4057" s="2" t="s">
        <v>58</v>
      </c>
      <c r="D4057" s="2">
        <v>169</v>
      </c>
      <c r="E4057">
        <f>VLOOKUP(C4057,'Product Master'!$A$1:$C$31,3,FALSE)</f>
        <v>129</v>
      </c>
    </row>
    <row r="4058" spans="1:5" x14ac:dyDescent="0.25">
      <c r="A4058" s="9">
        <v>51097</v>
      </c>
      <c r="B4058" s="2">
        <v>10020</v>
      </c>
      <c r="C4058" s="2" t="s">
        <v>58</v>
      </c>
      <c r="D4058" s="2">
        <v>259</v>
      </c>
      <c r="E4058">
        <f>VLOOKUP(C4058,'Product Master'!$A$1:$C$31,3,FALSE)</f>
        <v>129</v>
      </c>
    </row>
    <row r="4059" spans="1:5" x14ac:dyDescent="0.25">
      <c r="A4059" s="9">
        <v>51098</v>
      </c>
      <c r="B4059" s="2">
        <v>10020</v>
      </c>
      <c r="C4059" s="2" t="s">
        <v>47</v>
      </c>
      <c r="D4059" s="2">
        <v>57</v>
      </c>
      <c r="E4059">
        <f>VLOOKUP(C4059,'Product Master'!$A$1:$C$31,3,FALSE)</f>
        <v>291</v>
      </c>
    </row>
    <row r="4060" spans="1:5" x14ac:dyDescent="0.25">
      <c r="A4060" s="9">
        <v>51099</v>
      </c>
      <c r="B4060" s="2">
        <v>10018</v>
      </c>
      <c r="C4060" s="2" t="s">
        <v>34</v>
      </c>
      <c r="D4060" s="2">
        <v>165</v>
      </c>
      <c r="E4060">
        <f>VLOOKUP(C4060,'Product Master'!$A$1:$C$31,3,FALSE)</f>
        <v>440</v>
      </c>
    </row>
    <row r="4061" spans="1:5" x14ac:dyDescent="0.25">
      <c r="A4061" s="9">
        <v>51100</v>
      </c>
      <c r="B4061" s="2">
        <v>10017</v>
      </c>
      <c r="C4061" s="2" t="s">
        <v>31</v>
      </c>
      <c r="D4061" s="2">
        <v>163</v>
      </c>
      <c r="E4061">
        <f>VLOOKUP(C4061,'Product Master'!$A$1:$C$31,3,FALSE)</f>
        <v>114</v>
      </c>
    </row>
    <row r="4062" spans="1:5" x14ac:dyDescent="0.25">
      <c r="A4062" s="9">
        <v>51101</v>
      </c>
      <c r="B4062" s="2">
        <v>10017</v>
      </c>
      <c r="C4062" s="2" t="s">
        <v>31</v>
      </c>
      <c r="D4062" s="2">
        <v>251</v>
      </c>
      <c r="E4062">
        <f>VLOOKUP(C4062,'Product Master'!$A$1:$C$31,3,FALSE)</f>
        <v>114</v>
      </c>
    </row>
    <row r="4063" spans="1:5" x14ac:dyDescent="0.25">
      <c r="A4063" s="9">
        <v>51102</v>
      </c>
      <c r="B4063" s="2">
        <v>10016</v>
      </c>
      <c r="C4063" s="2" t="s">
        <v>52</v>
      </c>
      <c r="D4063" s="2">
        <v>169</v>
      </c>
      <c r="E4063">
        <f>VLOOKUP(C4063,'Product Master'!$A$1:$C$31,3,FALSE)</f>
        <v>239</v>
      </c>
    </row>
    <row r="4064" spans="1:5" x14ac:dyDescent="0.25">
      <c r="A4064" s="9">
        <v>51103</v>
      </c>
      <c r="B4064" s="2">
        <v>10018</v>
      </c>
      <c r="C4064" s="2" t="s">
        <v>39</v>
      </c>
      <c r="D4064" s="2">
        <v>61</v>
      </c>
      <c r="E4064">
        <f>VLOOKUP(C4064,'Product Master'!$A$1:$C$31,3,FALSE)</f>
        <v>515</v>
      </c>
    </row>
    <row r="4065" spans="1:5" x14ac:dyDescent="0.25">
      <c r="A4065" s="9">
        <v>51104</v>
      </c>
      <c r="B4065" s="2">
        <v>10016</v>
      </c>
      <c r="C4065" s="2" t="s">
        <v>34</v>
      </c>
      <c r="D4065" s="2">
        <v>159</v>
      </c>
      <c r="E4065">
        <f>VLOOKUP(C4065,'Product Master'!$A$1:$C$31,3,FALSE)</f>
        <v>440</v>
      </c>
    </row>
    <row r="4066" spans="1:5" x14ac:dyDescent="0.25">
      <c r="A4066" s="9">
        <v>51105</v>
      </c>
      <c r="B4066" s="2">
        <v>10016</v>
      </c>
      <c r="C4066" s="2" t="s">
        <v>45</v>
      </c>
      <c r="D4066" s="2">
        <v>214</v>
      </c>
      <c r="E4066">
        <f>VLOOKUP(C4066,'Product Master'!$A$1:$C$31,3,FALSE)</f>
        <v>92</v>
      </c>
    </row>
    <row r="4067" spans="1:5" x14ac:dyDescent="0.25">
      <c r="A4067" s="9">
        <v>51106</v>
      </c>
      <c r="B4067" s="2">
        <v>10020</v>
      </c>
      <c r="C4067" s="2" t="s">
        <v>40</v>
      </c>
      <c r="D4067" s="2">
        <v>251</v>
      </c>
      <c r="E4067">
        <f>VLOOKUP(C4067,'Product Master'!$A$1:$C$31,3,FALSE)</f>
        <v>239</v>
      </c>
    </row>
    <row r="4068" spans="1:5" x14ac:dyDescent="0.25">
      <c r="A4068" s="9">
        <v>51107</v>
      </c>
      <c r="B4068" s="2">
        <v>10019</v>
      </c>
      <c r="C4068" s="2" t="s">
        <v>35</v>
      </c>
      <c r="D4068" s="2">
        <v>164</v>
      </c>
      <c r="E4068">
        <f>VLOOKUP(C4068,'Product Master'!$A$1:$C$31,3,FALSE)</f>
        <v>113</v>
      </c>
    </row>
    <row r="4069" spans="1:5" x14ac:dyDescent="0.25">
      <c r="A4069" s="9">
        <v>51108</v>
      </c>
      <c r="B4069" s="2">
        <v>10020</v>
      </c>
      <c r="C4069" s="2" t="s">
        <v>34</v>
      </c>
      <c r="D4069" s="2">
        <v>194</v>
      </c>
      <c r="E4069">
        <f>VLOOKUP(C4069,'Product Master'!$A$1:$C$31,3,FALSE)</f>
        <v>440</v>
      </c>
    </row>
    <row r="4070" spans="1:5" x14ac:dyDescent="0.25">
      <c r="A4070" s="9">
        <v>51109</v>
      </c>
      <c r="B4070" s="2">
        <v>10018</v>
      </c>
      <c r="C4070" s="2" t="s">
        <v>40</v>
      </c>
      <c r="D4070" s="2">
        <v>151</v>
      </c>
      <c r="E4070">
        <f>VLOOKUP(C4070,'Product Master'!$A$1:$C$31,3,FALSE)</f>
        <v>239</v>
      </c>
    </row>
    <row r="4071" spans="1:5" x14ac:dyDescent="0.25">
      <c r="A4071" s="9">
        <v>51110</v>
      </c>
      <c r="B4071" s="2">
        <v>10018</v>
      </c>
      <c r="C4071" s="2" t="s">
        <v>51</v>
      </c>
      <c r="D4071" s="2">
        <v>196</v>
      </c>
      <c r="E4071">
        <f>VLOOKUP(C4071,'Product Master'!$A$1:$C$31,3,FALSE)</f>
        <v>87</v>
      </c>
    </row>
    <row r="4072" spans="1:5" x14ac:dyDescent="0.25">
      <c r="A4072" s="9">
        <v>51111</v>
      </c>
      <c r="B4072" s="2">
        <v>10017</v>
      </c>
      <c r="C4072" s="2" t="s">
        <v>52</v>
      </c>
      <c r="D4072" s="2">
        <v>238</v>
      </c>
      <c r="E4072">
        <f>VLOOKUP(C4072,'Product Master'!$A$1:$C$31,3,FALSE)</f>
        <v>239</v>
      </c>
    </row>
    <row r="4073" spans="1:5" x14ac:dyDescent="0.25">
      <c r="A4073" s="9">
        <v>51112</v>
      </c>
      <c r="B4073" s="2">
        <v>10019</v>
      </c>
      <c r="C4073" s="2" t="s">
        <v>47</v>
      </c>
      <c r="D4073" s="2">
        <v>288</v>
      </c>
      <c r="E4073">
        <f>VLOOKUP(C4073,'Product Master'!$A$1:$C$31,3,FALSE)</f>
        <v>291</v>
      </c>
    </row>
    <row r="4074" spans="1:5" x14ac:dyDescent="0.25">
      <c r="A4074" s="9">
        <v>51113</v>
      </c>
      <c r="B4074" s="2">
        <v>10017</v>
      </c>
      <c r="C4074" s="2" t="s">
        <v>51</v>
      </c>
      <c r="D4074" s="2">
        <v>264</v>
      </c>
      <c r="E4074">
        <f>VLOOKUP(C4074,'Product Master'!$A$1:$C$31,3,FALSE)</f>
        <v>87</v>
      </c>
    </row>
    <row r="4075" spans="1:5" x14ac:dyDescent="0.25">
      <c r="A4075" s="9">
        <v>51114</v>
      </c>
      <c r="B4075" s="2">
        <v>10016</v>
      </c>
      <c r="C4075" s="2" t="s">
        <v>51</v>
      </c>
      <c r="D4075" s="2">
        <v>210</v>
      </c>
      <c r="E4075">
        <f>VLOOKUP(C4075,'Product Master'!$A$1:$C$31,3,FALSE)</f>
        <v>87</v>
      </c>
    </row>
    <row r="4076" spans="1:5" x14ac:dyDescent="0.25">
      <c r="A4076" s="9">
        <v>51115</v>
      </c>
      <c r="B4076" s="2">
        <v>10018</v>
      </c>
      <c r="C4076" s="2" t="s">
        <v>57</v>
      </c>
      <c r="D4076" s="2">
        <v>143</v>
      </c>
      <c r="E4076">
        <f>VLOOKUP(C4076,'Product Master'!$A$1:$C$31,3,FALSE)</f>
        <v>107</v>
      </c>
    </row>
    <row r="4077" spans="1:5" x14ac:dyDescent="0.25">
      <c r="A4077" s="9">
        <v>51116</v>
      </c>
      <c r="B4077" s="2">
        <v>10020</v>
      </c>
      <c r="C4077" s="2" t="s">
        <v>30</v>
      </c>
      <c r="D4077" s="2">
        <v>143</v>
      </c>
      <c r="E4077">
        <f>VLOOKUP(C4077,'Product Master'!$A$1:$C$31,3,FALSE)</f>
        <v>600</v>
      </c>
    </row>
    <row r="4078" spans="1:5" x14ac:dyDescent="0.25">
      <c r="A4078" s="9">
        <v>51117</v>
      </c>
      <c r="B4078" s="2">
        <v>10020</v>
      </c>
      <c r="C4078" s="2" t="s">
        <v>43</v>
      </c>
      <c r="D4078" s="2">
        <v>236</v>
      </c>
      <c r="E4078">
        <f>VLOOKUP(C4078,'Product Master'!$A$1:$C$31,3,FALSE)</f>
        <v>150</v>
      </c>
    </row>
    <row r="4079" spans="1:5" x14ac:dyDescent="0.25">
      <c r="A4079" s="9">
        <v>51118</v>
      </c>
      <c r="B4079" s="2">
        <v>10017</v>
      </c>
      <c r="C4079" s="2" t="s">
        <v>30</v>
      </c>
      <c r="D4079" s="2">
        <v>62</v>
      </c>
      <c r="E4079">
        <f>VLOOKUP(C4079,'Product Master'!$A$1:$C$31,3,FALSE)</f>
        <v>600</v>
      </c>
    </row>
    <row r="4080" spans="1:5" x14ac:dyDescent="0.25">
      <c r="A4080" s="9">
        <v>51119</v>
      </c>
      <c r="B4080" s="2">
        <v>10020</v>
      </c>
      <c r="C4080" s="2" t="s">
        <v>35</v>
      </c>
      <c r="D4080" s="2">
        <v>161</v>
      </c>
      <c r="E4080">
        <f>VLOOKUP(C4080,'Product Master'!$A$1:$C$31,3,FALSE)</f>
        <v>113</v>
      </c>
    </row>
    <row r="4081" spans="1:5" x14ac:dyDescent="0.25">
      <c r="A4081" s="9">
        <v>51120</v>
      </c>
      <c r="B4081" s="2">
        <v>10018</v>
      </c>
      <c r="C4081" s="2" t="s">
        <v>41</v>
      </c>
      <c r="D4081" s="2">
        <v>265</v>
      </c>
      <c r="E4081">
        <f>VLOOKUP(C4081,'Product Master'!$A$1:$C$31,3,FALSE)</f>
        <v>808</v>
      </c>
    </row>
    <row r="4082" spans="1:5" x14ac:dyDescent="0.25">
      <c r="A4082" s="9">
        <v>51121</v>
      </c>
      <c r="B4082" s="2">
        <v>10019</v>
      </c>
      <c r="C4082" s="2" t="s">
        <v>53</v>
      </c>
      <c r="D4082" s="2">
        <v>210</v>
      </c>
      <c r="E4082">
        <f>VLOOKUP(C4082,'Product Master'!$A$1:$C$31,3,FALSE)</f>
        <v>687</v>
      </c>
    </row>
    <row r="4083" spans="1:5" x14ac:dyDescent="0.25">
      <c r="A4083" s="9">
        <v>51122</v>
      </c>
      <c r="B4083" s="2">
        <v>10016</v>
      </c>
      <c r="C4083" s="2" t="s">
        <v>45</v>
      </c>
      <c r="D4083" s="2">
        <v>291</v>
      </c>
      <c r="E4083">
        <f>VLOOKUP(C4083,'Product Master'!$A$1:$C$31,3,FALSE)</f>
        <v>92</v>
      </c>
    </row>
    <row r="4084" spans="1:5" x14ac:dyDescent="0.25">
      <c r="A4084" s="9">
        <v>51123</v>
      </c>
      <c r="B4084" s="2">
        <v>10017</v>
      </c>
      <c r="C4084" s="2" t="s">
        <v>57</v>
      </c>
      <c r="D4084" s="2">
        <v>179</v>
      </c>
      <c r="E4084">
        <f>VLOOKUP(C4084,'Product Master'!$A$1:$C$31,3,FALSE)</f>
        <v>107</v>
      </c>
    </row>
    <row r="4085" spans="1:5" x14ac:dyDescent="0.25">
      <c r="A4085" s="9">
        <v>51124</v>
      </c>
      <c r="B4085" s="2">
        <v>10016</v>
      </c>
      <c r="C4085" s="2" t="s">
        <v>53</v>
      </c>
      <c r="D4085" s="2">
        <v>235</v>
      </c>
      <c r="E4085">
        <f>VLOOKUP(C4085,'Product Master'!$A$1:$C$31,3,FALSE)</f>
        <v>687</v>
      </c>
    </row>
    <row r="4086" spans="1:5" x14ac:dyDescent="0.25">
      <c r="A4086" s="9">
        <v>51125</v>
      </c>
      <c r="B4086" s="2">
        <v>10020</v>
      </c>
      <c r="C4086" s="2" t="s">
        <v>41</v>
      </c>
      <c r="D4086" s="2">
        <v>145</v>
      </c>
      <c r="E4086">
        <f>VLOOKUP(C4086,'Product Master'!$A$1:$C$31,3,FALSE)</f>
        <v>808</v>
      </c>
    </row>
    <row r="4087" spans="1:5" x14ac:dyDescent="0.25">
      <c r="A4087" s="9">
        <v>51126</v>
      </c>
      <c r="B4087" s="2">
        <v>10018</v>
      </c>
      <c r="C4087" s="2" t="s">
        <v>33</v>
      </c>
      <c r="D4087" s="2">
        <v>277</v>
      </c>
      <c r="E4087">
        <f>VLOOKUP(C4087,'Product Master'!$A$1:$C$31,3,FALSE)</f>
        <v>84</v>
      </c>
    </row>
    <row r="4088" spans="1:5" x14ac:dyDescent="0.25">
      <c r="A4088" s="9">
        <v>51127</v>
      </c>
      <c r="B4088" s="2">
        <v>10017</v>
      </c>
      <c r="C4088" s="2" t="s">
        <v>46</v>
      </c>
      <c r="D4088" s="2">
        <v>254</v>
      </c>
      <c r="E4088">
        <f>VLOOKUP(C4088,'Product Master'!$A$1:$C$31,3,FALSE)</f>
        <v>116</v>
      </c>
    </row>
    <row r="4089" spans="1:5" x14ac:dyDescent="0.25">
      <c r="A4089" s="9">
        <v>51128</v>
      </c>
      <c r="B4089" s="2">
        <v>10017</v>
      </c>
      <c r="C4089" s="2" t="s">
        <v>54</v>
      </c>
      <c r="D4089" s="2">
        <v>246</v>
      </c>
      <c r="E4089">
        <f>VLOOKUP(C4089,'Product Master'!$A$1:$C$31,3,FALSE)</f>
        <v>85</v>
      </c>
    </row>
    <row r="4090" spans="1:5" x14ac:dyDescent="0.25">
      <c r="A4090" s="9">
        <v>51129</v>
      </c>
      <c r="B4090" s="2">
        <v>10018</v>
      </c>
      <c r="C4090" s="2" t="s">
        <v>32</v>
      </c>
      <c r="D4090" s="2">
        <v>243</v>
      </c>
      <c r="E4090">
        <f>VLOOKUP(C4090,'Product Master'!$A$1:$C$31,3,FALSE)</f>
        <v>139</v>
      </c>
    </row>
    <row r="4091" spans="1:5" x14ac:dyDescent="0.25">
      <c r="A4091" s="9">
        <v>51130</v>
      </c>
      <c r="B4091" s="2">
        <v>10020</v>
      </c>
      <c r="C4091" s="2" t="s">
        <v>50</v>
      </c>
      <c r="D4091" s="2">
        <v>162</v>
      </c>
      <c r="E4091">
        <f>VLOOKUP(C4091,'Product Master'!$A$1:$C$31,3,FALSE)</f>
        <v>141</v>
      </c>
    </row>
    <row r="4092" spans="1:5" x14ac:dyDescent="0.25">
      <c r="A4092" s="9">
        <v>51131</v>
      </c>
      <c r="B4092" s="2">
        <v>10017</v>
      </c>
      <c r="C4092" s="2" t="s">
        <v>30</v>
      </c>
      <c r="D4092" s="2">
        <v>298</v>
      </c>
      <c r="E4092">
        <f>VLOOKUP(C4092,'Product Master'!$A$1:$C$31,3,FALSE)</f>
        <v>600</v>
      </c>
    </row>
    <row r="4093" spans="1:5" x14ac:dyDescent="0.25">
      <c r="A4093" s="9">
        <v>51132</v>
      </c>
      <c r="B4093" s="2">
        <v>10018</v>
      </c>
      <c r="C4093" s="2" t="s">
        <v>59</v>
      </c>
      <c r="D4093" s="2">
        <v>208</v>
      </c>
      <c r="E4093">
        <f>VLOOKUP(C4093,'Product Master'!$A$1:$C$31,3,FALSE)</f>
        <v>200</v>
      </c>
    </row>
    <row r="4094" spans="1:5" x14ac:dyDescent="0.25">
      <c r="A4094" s="9">
        <v>51133</v>
      </c>
      <c r="B4094" s="2">
        <v>10016</v>
      </c>
      <c r="C4094" s="2" t="s">
        <v>44</v>
      </c>
      <c r="D4094" s="2">
        <v>212</v>
      </c>
      <c r="E4094">
        <f>VLOOKUP(C4094,'Product Master'!$A$1:$C$31,3,FALSE)</f>
        <v>122</v>
      </c>
    </row>
    <row r="4095" spans="1:5" x14ac:dyDescent="0.25">
      <c r="A4095" s="9">
        <v>51134</v>
      </c>
      <c r="B4095" s="2">
        <v>10016</v>
      </c>
      <c r="C4095" s="2" t="s">
        <v>36</v>
      </c>
      <c r="D4095" s="2">
        <v>121</v>
      </c>
      <c r="E4095">
        <f>VLOOKUP(C4095,'Product Master'!$A$1:$C$31,3,FALSE)</f>
        <v>145</v>
      </c>
    </row>
    <row r="4096" spans="1:5" x14ac:dyDescent="0.25">
      <c r="A4096" s="9">
        <v>51135</v>
      </c>
      <c r="B4096" s="2">
        <v>10016</v>
      </c>
      <c r="C4096" s="2" t="s">
        <v>39</v>
      </c>
      <c r="D4096" s="2">
        <v>183</v>
      </c>
      <c r="E4096">
        <f>VLOOKUP(C4096,'Product Master'!$A$1:$C$31,3,FALSE)</f>
        <v>515</v>
      </c>
    </row>
    <row r="4097" spans="1:5" x14ac:dyDescent="0.25">
      <c r="A4097" s="9">
        <v>51136</v>
      </c>
      <c r="B4097" s="2">
        <v>10018</v>
      </c>
      <c r="C4097" s="2" t="s">
        <v>52</v>
      </c>
      <c r="D4097" s="2">
        <v>241</v>
      </c>
      <c r="E4097">
        <f>VLOOKUP(C4097,'Product Master'!$A$1:$C$31,3,FALSE)</f>
        <v>239</v>
      </c>
    </row>
    <row r="4098" spans="1:5" x14ac:dyDescent="0.25">
      <c r="A4098" s="9">
        <v>51137</v>
      </c>
      <c r="B4098" s="2">
        <v>10017</v>
      </c>
      <c r="C4098" s="2" t="s">
        <v>43</v>
      </c>
      <c r="D4098" s="2">
        <v>122</v>
      </c>
      <c r="E4098">
        <f>VLOOKUP(C4098,'Product Master'!$A$1:$C$31,3,FALSE)</f>
        <v>150</v>
      </c>
    </row>
    <row r="4099" spans="1:5" x14ac:dyDescent="0.25">
      <c r="A4099" s="9">
        <v>51138</v>
      </c>
      <c r="B4099" s="2">
        <v>10017</v>
      </c>
      <c r="C4099" s="2" t="s">
        <v>59</v>
      </c>
      <c r="D4099" s="2">
        <v>233</v>
      </c>
      <c r="E4099">
        <f>VLOOKUP(C4099,'Product Master'!$A$1:$C$31,3,FALSE)</f>
        <v>200</v>
      </c>
    </row>
    <row r="4100" spans="1:5" x14ac:dyDescent="0.25">
      <c r="A4100" s="9">
        <v>51139</v>
      </c>
      <c r="B4100" s="2">
        <v>10020</v>
      </c>
      <c r="C4100" s="2" t="s">
        <v>43</v>
      </c>
      <c r="D4100" s="2">
        <v>170</v>
      </c>
      <c r="E4100">
        <f>VLOOKUP(C4100,'Product Master'!$A$1:$C$31,3,FALSE)</f>
        <v>150</v>
      </c>
    </row>
    <row r="4101" spans="1:5" x14ac:dyDescent="0.25">
      <c r="A4101" s="9">
        <v>51140</v>
      </c>
      <c r="B4101" s="2">
        <v>10016</v>
      </c>
      <c r="C4101" s="2" t="s">
        <v>36</v>
      </c>
      <c r="D4101" s="2">
        <v>246</v>
      </c>
      <c r="E4101">
        <f>VLOOKUP(C4101,'Product Master'!$A$1:$C$31,3,FALSE)</f>
        <v>145</v>
      </c>
    </row>
    <row r="4102" spans="1:5" x14ac:dyDescent="0.25">
      <c r="A4102" s="9">
        <v>51141</v>
      </c>
      <c r="B4102" s="2">
        <v>10020</v>
      </c>
      <c r="C4102" s="2" t="s">
        <v>40</v>
      </c>
      <c r="D4102" s="2">
        <v>293</v>
      </c>
      <c r="E4102">
        <f>VLOOKUP(C4102,'Product Master'!$A$1:$C$31,3,FALSE)</f>
        <v>239</v>
      </c>
    </row>
    <row r="4103" spans="1:5" x14ac:dyDescent="0.25">
      <c r="A4103" s="9">
        <v>51142</v>
      </c>
      <c r="B4103" s="2">
        <v>10016</v>
      </c>
      <c r="C4103" s="2" t="s">
        <v>50</v>
      </c>
      <c r="D4103" s="2">
        <v>182</v>
      </c>
      <c r="E4103">
        <f>VLOOKUP(C4103,'Product Master'!$A$1:$C$31,3,FALSE)</f>
        <v>141</v>
      </c>
    </row>
    <row r="4104" spans="1:5" x14ac:dyDescent="0.25">
      <c r="A4104" s="9">
        <v>51143</v>
      </c>
      <c r="B4104" s="2">
        <v>10017</v>
      </c>
      <c r="C4104" s="2" t="s">
        <v>30</v>
      </c>
      <c r="D4104" s="2">
        <v>109</v>
      </c>
      <c r="E4104">
        <f>VLOOKUP(C4104,'Product Master'!$A$1:$C$31,3,FALSE)</f>
        <v>600</v>
      </c>
    </row>
    <row r="4105" spans="1:5" x14ac:dyDescent="0.25">
      <c r="A4105" s="9">
        <v>51144</v>
      </c>
      <c r="B4105" s="2">
        <v>10017</v>
      </c>
      <c r="C4105" s="2" t="s">
        <v>55</v>
      </c>
      <c r="D4105" s="2">
        <v>218</v>
      </c>
      <c r="E4105">
        <f>VLOOKUP(C4105,'Product Master'!$A$1:$C$31,3,FALSE)</f>
        <v>110</v>
      </c>
    </row>
    <row r="4106" spans="1:5" x14ac:dyDescent="0.25">
      <c r="A4106" s="9">
        <v>51145</v>
      </c>
      <c r="B4106" s="2">
        <v>10018</v>
      </c>
      <c r="C4106" s="2" t="s">
        <v>58</v>
      </c>
      <c r="D4106" s="2">
        <v>249</v>
      </c>
      <c r="E4106">
        <f>VLOOKUP(C4106,'Product Master'!$A$1:$C$31,3,FALSE)</f>
        <v>129</v>
      </c>
    </row>
    <row r="4107" spans="1:5" x14ac:dyDescent="0.25">
      <c r="A4107" s="9">
        <v>51146</v>
      </c>
      <c r="B4107" s="2">
        <v>10017</v>
      </c>
      <c r="C4107" s="2" t="s">
        <v>54</v>
      </c>
      <c r="D4107" s="2">
        <v>215</v>
      </c>
      <c r="E4107">
        <f>VLOOKUP(C4107,'Product Master'!$A$1:$C$31,3,FALSE)</f>
        <v>85</v>
      </c>
    </row>
    <row r="4108" spans="1:5" x14ac:dyDescent="0.25">
      <c r="A4108" s="9">
        <v>51147</v>
      </c>
      <c r="B4108" s="2">
        <v>10018</v>
      </c>
      <c r="C4108" s="2" t="s">
        <v>47</v>
      </c>
      <c r="D4108" s="2">
        <v>174</v>
      </c>
      <c r="E4108">
        <f>VLOOKUP(C4108,'Product Master'!$A$1:$C$31,3,FALSE)</f>
        <v>291</v>
      </c>
    </row>
    <row r="4109" spans="1:5" x14ac:dyDescent="0.25">
      <c r="A4109" s="9">
        <v>51148</v>
      </c>
      <c r="B4109" s="2">
        <v>10016</v>
      </c>
      <c r="C4109" s="2" t="s">
        <v>53</v>
      </c>
      <c r="D4109" s="2">
        <v>117</v>
      </c>
      <c r="E4109">
        <f>VLOOKUP(C4109,'Product Master'!$A$1:$C$31,3,FALSE)</f>
        <v>687</v>
      </c>
    </row>
    <row r="4110" spans="1:5" x14ac:dyDescent="0.25">
      <c r="A4110" s="9">
        <v>51149</v>
      </c>
      <c r="B4110" s="2">
        <v>10018</v>
      </c>
      <c r="C4110" s="2" t="s">
        <v>44</v>
      </c>
      <c r="D4110" s="2">
        <v>144</v>
      </c>
      <c r="E4110">
        <f>VLOOKUP(C4110,'Product Master'!$A$1:$C$31,3,FALSE)</f>
        <v>122</v>
      </c>
    </row>
    <row r="4111" spans="1:5" x14ac:dyDescent="0.25">
      <c r="A4111" s="9">
        <v>51150</v>
      </c>
      <c r="B4111" s="2">
        <v>10017</v>
      </c>
      <c r="C4111" s="2" t="s">
        <v>44</v>
      </c>
      <c r="D4111" s="2">
        <v>153</v>
      </c>
      <c r="E4111">
        <f>VLOOKUP(C4111,'Product Master'!$A$1:$C$31,3,FALSE)</f>
        <v>122</v>
      </c>
    </row>
    <row r="4112" spans="1:5" x14ac:dyDescent="0.25">
      <c r="A4112" s="9">
        <v>51151</v>
      </c>
      <c r="B4112" s="2">
        <v>10020</v>
      </c>
      <c r="C4112" s="2" t="s">
        <v>40</v>
      </c>
      <c r="D4112" s="2">
        <v>98</v>
      </c>
      <c r="E4112">
        <f>VLOOKUP(C4112,'Product Master'!$A$1:$C$31,3,FALSE)</f>
        <v>239</v>
      </c>
    </row>
    <row r="4113" spans="1:5" x14ac:dyDescent="0.25">
      <c r="A4113" s="9">
        <v>51152</v>
      </c>
      <c r="B4113" s="2">
        <v>10016</v>
      </c>
      <c r="C4113" s="2" t="s">
        <v>59</v>
      </c>
      <c r="D4113" s="2">
        <v>245</v>
      </c>
      <c r="E4113">
        <f>VLOOKUP(C4113,'Product Master'!$A$1:$C$31,3,FALSE)</f>
        <v>200</v>
      </c>
    </row>
    <row r="4114" spans="1:5" x14ac:dyDescent="0.25">
      <c r="A4114" s="9">
        <v>51153</v>
      </c>
      <c r="B4114" s="2">
        <v>10018</v>
      </c>
      <c r="C4114" s="2" t="s">
        <v>43</v>
      </c>
      <c r="D4114" s="2">
        <v>300</v>
      </c>
      <c r="E4114">
        <f>VLOOKUP(C4114,'Product Master'!$A$1:$C$31,3,FALSE)</f>
        <v>150</v>
      </c>
    </row>
    <row r="4115" spans="1:5" x14ac:dyDescent="0.25">
      <c r="A4115" s="9">
        <v>51154</v>
      </c>
      <c r="B4115" s="2">
        <v>10019</v>
      </c>
      <c r="C4115" s="2" t="s">
        <v>39</v>
      </c>
      <c r="D4115" s="2">
        <v>113</v>
      </c>
      <c r="E4115">
        <f>VLOOKUP(C4115,'Product Master'!$A$1:$C$31,3,FALSE)</f>
        <v>515</v>
      </c>
    </row>
    <row r="4116" spans="1:5" x14ac:dyDescent="0.25">
      <c r="A4116" s="9">
        <v>51155</v>
      </c>
      <c r="B4116" s="2">
        <v>10017</v>
      </c>
      <c r="C4116" s="2" t="s">
        <v>50</v>
      </c>
      <c r="D4116" s="2">
        <v>255</v>
      </c>
      <c r="E4116">
        <f>VLOOKUP(C4116,'Product Master'!$A$1:$C$31,3,FALSE)</f>
        <v>141</v>
      </c>
    </row>
    <row r="4117" spans="1:5" x14ac:dyDescent="0.25">
      <c r="A4117" s="9">
        <v>51156</v>
      </c>
      <c r="B4117" s="2">
        <v>10019</v>
      </c>
      <c r="C4117" s="2" t="s">
        <v>40</v>
      </c>
      <c r="D4117" s="2">
        <v>237</v>
      </c>
      <c r="E4117">
        <f>VLOOKUP(C4117,'Product Master'!$A$1:$C$31,3,FALSE)</f>
        <v>239</v>
      </c>
    </row>
    <row r="4118" spans="1:5" x14ac:dyDescent="0.25">
      <c r="A4118" s="9">
        <v>51157</v>
      </c>
      <c r="B4118" s="2">
        <v>10019</v>
      </c>
      <c r="C4118" s="2" t="s">
        <v>56</v>
      </c>
      <c r="D4118" s="2">
        <v>242</v>
      </c>
      <c r="E4118">
        <f>VLOOKUP(C4118,'Product Master'!$A$1:$C$31,3,FALSE)</f>
        <v>139</v>
      </c>
    </row>
    <row r="4119" spans="1:5" x14ac:dyDescent="0.25">
      <c r="A4119" s="9">
        <v>51158</v>
      </c>
      <c r="B4119" s="2">
        <v>10020</v>
      </c>
      <c r="C4119" s="2" t="s">
        <v>30</v>
      </c>
      <c r="D4119" s="2">
        <v>67</v>
      </c>
      <c r="E4119">
        <f>VLOOKUP(C4119,'Product Master'!$A$1:$C$31,3,FALSE)</f>
        <v>600</v>
      </c>
    </row>
    <row r="4120" spans="1:5" x14ac:dyDescent="0.25">
      <c r="A4120" s="9">
        <v>51159</v>
      </c>
      <c r="B4120" s="2">
        <v>10018</v>
      </c>
      <c r="C4120" s="2" t="s">
        <v>51</v>
      </c>
      <c r="D4120" s="2">
        <v>245</v>
      </c>
      <c r="E4120">
        <f>VLOOKUP(C4120,'Product Master'!$A$1:$C$31,3,FALSE)</f>
        <v>87</v>
      </c>
    </row>
    <row r="4121" spans="1:5" x14ac:dyDescent="0.25">
      <c r="A4121" s="9">
        <v>51160</v>
      </c>
      <c r="B4121" s="2">
        <v>10018</v>
      </c>
      <c r="C4121" s="2" t="s">
        <v>52</v>
      </c>
      <c r="D4121" s="2">
        <v>165</v>
      </c>
      <c r="E4121">
        <f>VLOOKUP(C4121,'Product Master'!$A$1:$C$31,3,FALSE)</f>
        <v>239</v>
      </c>
    </row>
    <row r="4122" spans="1:5" x14ac:dyDescent="0.25">
      <c r="A4122" s="9">
        <v>51161</v>
      </c>
      <c r="B4122" s="2">
        <v>10019</v>
      </c>
      <c r="C4122" s="2" t="s">
        <v>32</v>
      </c>
      <c r="D4122" s="2">
        <v>230</v>
      </c>
      <c r="E4122">
        <f>VLOOKUP(C4122,'Product Master'!$A$1:$C$31,3,FALSE)</f>
        <v>139</v>
      </c>
    </row>
    <row r="4123" spans="1:5" x14ac:dyDescent="0.25">
      <c r="A4123" s="9">
        <v>51162</v>
      </c>
      <c r="B4123" s="2">
        <v>10017</v>
      </c>
      <c r="C4123" s="2" t="s">
        <v>52</v>
      </c>
      <c r="D4123" s="2">
        <v>257</v>
      </c>
      <c r="E4123">
        <f>VLOOKUP(C4123,'Product Master'!$A$1:$C$31,3,FALSE)</f>
        <v>239</v>
      </c>
    </row>
    <row r="4124" spans="1:5" x14ac:dyDescent="0.25">
      <c r="A4124" s="9">
        <v>51163</v>
      </c>
      <c r="B4124" s="2">
        <v>10020</v>
      </c>
      <c r="C4124" s="2" t="s">
        <v>59</v>
      </c>
      <c r="D4124" s="2">
        <v>113</v>
      </c>
      <c r="E4124">
        <f>VLOOKUP(C4124,'Product Master'!$A$1:$C$31,3,FALSE)</f>
        <v>200</v>
      </c>
    </row>
    <row r="4125" spans="1:5" x14ac:dyDescent="0.25">
      <c r="A4125" s="9">
        <v>51164</v>
      </c>
      <c r="B4125" s="2">
        <v>10020</v>
      </c>
      <c r="C4125" s="2" t="s">
        <v>52</v>
      </c>
      <c r="D4125" s="2">
        <v>220</v>
      </c>
      <c r="E4125">
        <f>VLOOKUP(C4125,'Product Master'!$A$1:$C$31,3,FALSE)</f>
        <v>239</v>
      </c>
    </row>
    <row r="4126" spans="1:5" x14ac:dyDescent="0.25">
      <c r="A4126" s="9">
        <v>51165</v>
      </c>
      <c r="B4126" s="2">
        <v>10018</v>
      </c>
      <c r="C4126" s="2" t="s">
        <v>39</v>
      </c>
      <c r="D4126" s="2">
        <v>239</v>
      </c>
      <c r="E4126">
        <f>VLOOKUP(C4126,'Product Master'!$A$1:$C$31,3,FALSE)</f>
        <v>515</v>
      </c>
    </row>
    <row r="4127" spans="1:5" x14ac:dyDescent="0.25">
      <c r="A4127" s="9">
        <v>51166</v>
      </c>
      <c r="B4127" s="2">
        <v>10018</v>
      </c>
      <c r="C4127" s="2" t="s">
        <v>39</v>
      </c>
      <c r="D4127" s="2">
        <v>272</v>
      </c>
      <c r="E4127">
        <f>VLOOKUP(C4127,'Product Master'!$A$1:$C$31,3,FALSE)</f>
        <v>515</v>
      </c>
    </row>
    <row r="4128" spans="1:5" x14ac:dyDescent="0.25">
      <c r="A4128" s="9">
        <v>51167</v>
      </c>
      <c r="B4128" s="2">
        <v>10020</v>
      </c>
      <c r="C4128" s="2" t="s">
        <v>53</v>
      </c>
      <c r="D4128" s="2">
        <v>255</v>
      </c>
      <c r="E4128">
        <f>VLOOKUP(C4128,'Product Master'!$A$1:$C$31,3,FALSE)</f>
        <v>687</v>
      </c>
    </row>
    <row r="4129" spans="1:5" x14ac:dyDescent="0.25">
      <c r="A4129" s="9">
        <v>51168</v>
      </c>
      <c r="B4129" s="2">
        <v>10020</v>
      </c>
      <c r="C4129" s="2" t="s">
        <v>38</v>
      </c>
      <c r="D4129" s="2">
        <v>236</v>
      </c>
      <c r="E4129">
        <f>VLOOKUP(C4129,'Product Master'!$A$1:$C$31,3,FALSE)</f>
        <v>73</v>
      </c>
    </row>
    <row r="4130" spans="1:5" x14ac:dyDescent="0.25">
      <c r="A4130" s="9">
        <v>51169</v>
      </c>
      <c r="B4130" s="2">
        <v>10019</v>
      </c>
      <c r="C4130" s="2" t="s">
        <v>31</v>
      </c>
      <c r="D4130" s="2">
        <v>132</v>
      </c>
      <c r="E4130">
        <f>VLOOKUP(C4130,'Product Master'!$A$1:$C$31,3,FALSE)</f>
        <v>114</v>
      </c>
    </row>
    <row r="4131" spans="1:5" x14ac:dyDescent="0.25">
      <c r="A4131" s="9">
        <v>51170</v>
      </c>
      <c r="B4131" s="2">
        <v>10018</v>
      </c>
      <c r="C4131" s="2" t="s">
        <v>34</v>
      </c>
      <c r="D4131" s="2">
        <v>80</v>
      </c>
      <c r="E4131">
        <f>VLOOKUP(C4131,'Product Master'!$A$1:$C$31,3,FALSE)</f>
        <v>440</v>
      </c>
    </row>
    <row r="4132" spans="1:5" x14ac:dyDescent="0.25">
      <c r="A4132" s="9">
        <v>51171</v>
      </c>
      <c r="B4132" s="2">
        <v>10016</v>
      </c>
      <c r="C4132" s="2" t="s">
        <v>46</v>
      </c>
      <c r="D4132" s="2">
        <v>272</v>
      </c>
      <c r="E4132">
        <f>VLOOKUP(C4132,'Product Master'!$A$1:$C$31,3,FALSE)</f>
        <v>116</v>
      </c>
    </row>
    <row r="4133" spans="1:5" x14ac:dyDescent="0.25">
      <c r="A4133" s="9">
        <v>51172</v>
      </c>
      <c r="B4133" s="2">
        <v>10018</v>
      </c>
      <c r="C4133" s="2" t="s">
        <v>33</v>
      </c>
      <c r="D4133" s="2">
        <v>300</v>
      </c>
      <c r="E4133">
        <f>VLOOKUP(C4133,'Product Master'!$A$1:$C$31,3,FALSE)</f>
        <v>84</v>
      </c>
    </row>
    <row r="4134" spans="1:5" x14ac:dyDescent="0.25">
      <c r="A4134" s="9">
        <v>51173</v>
      </c>
      <c r="B4134" s="2">
        <v>10017</v>
      </c>
      <c r="C4134" s="2" t="s">
        <v>58</v>
      </c>
      <c r="D4134" s="2">
        <v>179</v>
      </c>
      <c r="E4134">
        <f>VLOOKUP(C4134,'Product Master'!$A$1:$C$31,3,FALSE)</f>
        <v>129</v>
      </c>
    </row>
    <row r="4135" spans="1:5" x14ac:dyDescent="0.25">
      <c r="A4135" s="9">
        <v>51174</v>
      </c>
      <c r="B4135" s="2">
        <v>10018</v>
      </c>
      <c r="C4135" s="2" t="s">
        <v>57</v>
      </c>
      <c r="D4135" s="2">
        <v>143</v>
      </c>
      <c r="E4135">
        <f>VLOOKUP(C4135,'Product Master'!$A$1:$C$31,3,FALSE)</f>
        <v>107</v>
      </c>
    </row>
    <row r="4136" spans="1:5" x14ac:dyDescent="0.25">
      <c r="A4136" s="9">
        <v>51175</v>
      </c>
      <c r="B4136" s="2">
        <v>10016</v>
      </c>
      <c r="C4136" s="2" t="s">
        <v>30</v>
      </c>
      <c r="D4136" s="2">
        <v>226</v>
      </c>
      <c r="E4136">
        <f>VLOOKUP(C4136,'Product Master'!$A$1:$C$31,3,FALSE)</f>
        <v>600</v>
      </c>
    </row>
    <row r="4137" spans="1:5" x14ac:dyDescent="0.25">
      <c r="A4137" s="9">
        <v>51176</v>
      </c>
      <c r="B4137" s="2">
        <v>10017</v>
      </c>
      <c r="C4137" s="2" t="s">
        <v>56</v>
      </c>
      <c r="D4137" s="2">
        <v>244</v>
      </c>
      <c r="E4137">
        <f>VLOOKUP(C4137,'Product Master'!$A$1:$C$31,3,FALSE)</f>
        <v>139</v>
      </c>
    </row>
    <row r="4138" spans="1:5" x14ac:dyDescent="0.25">
      <c r="A4138" s="9">
        <v>51177</v>
      </c>
      <c r="B4138" s="2">
        <v>10016</v>
      </c>
      <c r="C4138" s="2" t="s">
        <v>53</v>
      </c>
      <c r="D4138" s="2">
        <v>80</v>
      </c>
      <c r="E4138">
        <f>VLOOKUP(C4138,'Product Master'!$A$1:$C$31,3,FALSE)</f>
        <v>687</v>
      </c>
    </row>
    <row r="4139" spans="1:5" x14ac:dyDescent="0.25">
      <c r="A4139" s="9">
        <v>51178</v>
      </c>
      <c r="B4139" s="2">
        <v>10019</v>
      </c>
      <c r="C4139" s="2" t="s">
        <v>54</v>
      </c>
      <c r="D4139" s="2">
        <v>250</v>
      </c>
      <c r="E4139">
        <f>VLOOKUP(C4139,'Product Master'!$A$1:$C$31,3,FALSE)</f>
        <v>85</v>
      </c>
    </row>
    <row r="4140" spans="1:5" x14ac:dyDescent="0.25">
      <c r="A4140" s="9">
        <v>51179</v>
      </c>
      <c r="B4140" s="2">
        <v>10018</v>
      </c>
      <c r="C4140" s="2" t="s">
        <v>55</v>
      </c>
      <c r="D4140" s="2">
        <v>244</v>
      </c>
      <c r="E4140">
        <f>VLOOKUP(C4140,'Product Master'!$A$1:$C$31,3,FALSE)</f>
        <v>110</v>
      </c>
    </row>
    <row r="4141" spans="1:5" x14ac:dyDescent="0.25">
      <c r="A4141" s="9">
        <v>51180</v>
      </c>
      <c r="B4141" s="2">
        <v>10020</v>
      </c>
      <c r="C4141" s="2" t="s">
        <v>58</v>
      </c>
      <c r="D4141" s="2">
        <v>182</v>
      </c>
      <c r="E4141">
        <f>VLOOKUP(C4141,'Product Master'!$A$1:$C$31,3,FALSE)</f>
        <v>129</v>
      </c>
    </row>
    <row r="4142" spans="1:5" x14ac:dyDescent="0.25">
      <c r="A4142" s="9">
        <v>51181</v>
      </c>
      <c r="B4142" s="2">
        <v>10018</v>
      </c>
      <c r="C4142" s="2" t="s">
        <v>45</v>
      </c>
      <c r="D4142" s="2">
        <v>246</v>
      </c>
      <c r="E4142">
        <f>VLOOKUP(C4142,'Product Master'!$A$1:$C$31,3,FALSE)</f>
        <v>92</v>
      </c>
    </row>
    <row r="4143" spans="1:5" x14ac:dyDescent="0.25">
      <c r="A4143" s="9">
        <v>51182</v>
      </c>
      <c r="B4143" s="2">
        <v>10019</v>
      </c>
      <c r="C4143" s="2" t="s">
        <v>36</v>
      </c>
      <c r="D4143" s="2">
        <v>267</v>
      </c>
      <c r="E4143">
        <f>VLOOKUP(C4143,'Product Master'!$A$1:$C$31,3,FALSE)</f>
        <v>145</v>
      </c>
    </row>
    <row r="4144" spans="1:5" x14ac:dyDescent="0.25">
      <c r="A4144" s="9">
        <v>51183</v>
      </c>
      <c r="B4144" s="2">
        <v>10019</v>
      </c>
      <c r="C4144" s="2" t="s">
        <v>30</v>
      </c>
      <c r="D4144" s="2">
        <v>200</v>
      </c>
      <c r="E4144">
        <f>VLOOKUP(C4144,'Product Master'!$A$1:$C$31,3,FALSE)</f>
        <v>600</v>
      </c>
    </row>
    <row r="4145" spans="1:5" x14ac:dyDescent="0.25">
      <c r="A4145" s="9">
        <v>51184</v>
      </c>
      <c r="B4145" s="2">
        <v>10019</v>
      </c>
      <c r="C4145" s="2" t="s">
        <v>57</v>
      </c>
      <c r="D4145" s="2">
        <v>247</v>
      </c>
      <c r="E4145">
        <f>VLOOKUP(C4145,'Product Master'!$A$1:$C$31,3,FALSE)</f>
        <v>107</v>
      </c>
    </row>
    <row r="4146" spans="1:5" x14ac:dyDescent="0.25">
      <c r="A4146" s="9">
        <v>51185</v>
      </c>
      <c r="B4146" s="2">
        <v>10016</v>
      </c>
      <c r="C4146" s="2" t="s">
        <v>38</v>
      </c>
      <c r="D4146" s="2">
        <v>243</v>
      </c>
      <c r="E4146">
        <f>VLOOKUP(C4146,'Product Master'!$A$1:$C$31,3,FALSE)</f>
        <v>73</v>
      </c>
    </row>
    <row r="4147" spans="1:5" x14ac:dyDescent="0.25">
      <c r="A4147" s="9">
        <v>51186</v>
      </c>
      <c r="B4147" s="2">
        <v>10019</v>
      </c>
      <c r="C4147" s="2" t="s">
        <v>53</v>
      </c>
      <c r="D4147" s="2">
        <v>86</v>
      </c>
      <c r="E4147">
        <f>VLOOKUP(C4147,'Product Master'!$A$1:$C$31,3,FALSE)</f>
        <v>687</v>
      </c>
    </row>
    <row r="4148" spans="1:5" x14ac:dyDescent="0.25">
      <c r="A4148" s="9">
        <v>51187</v>
      </c>
      <c r="B4148" s="2">
        <v>10016</v>
      </c>
      <c r="C4148" s="2" t="s">
        <v>38</v>
      </c>
      <c r="D4148" s="2">
        <v>279</v>
      </c>
      <c r="E4148">
        <f>VLOOKUP(C4148,'Product Master'!$A$1:$C$31,3,FALSE)</f>
        <v>73</v>
      </c>
    </row>
    <row r="4149" spans="1:5" x14ac:dyDescent="0.25">
      <c r="A4149" s="9">
        <v>51188</v>
      </c>
      <c r="B4149" s="2">
        <v>10016</v>
      </c>
      <c r="C4149" s="2" t="s">
        <v>44</v>
      </c>
      <c r="D4149" s="2">
        <v>217</v>
      </c>
      <c r="E4149">
        <f>VLOOKUP(C4149,'Product Master'!$A$1:$C$31,3,FALSE)</f>
        <v>122</v>
      </c>
    </row>
    <row r="4150" spans="1:5" x14ac:dyDescent="0.25">
      <c r="A4150" s="9">
        <v>51189</v>
      </c>
      <c r="B4150" s="2">
        <v>10020</v>
      </c>
      <c r="C4150" s="2" t="s">
        <v>58</v>
      </c>
      <c r="D4150" s="2">
        <v>189</v>
      </c>
      <c r="E4150">
        <f>VLOOKUP(C4150,'Product Master'!$A$1:$C$31,3,FALSE)</f>
        <v>129</v>
      </c>
    </row>
    <row r="4151" spans="1:5" x14ac:dyDescent="0.25">
      <c r="A4151" s="9">
        <v>51190</v>
      </c>
      <c r="B4151" s="2">
        <v>10018</v>
      </c>
      <c r="C4151" s="2" t="s">
        <v>35</v>
      </c>
      <c r="D4151" s="2">
        <v>175</v>
      </c>
      <c r="E4151">
        <f>VLOOKUP(C4151,'Product Master'!$A$1:$C$31,3,FALSE)</f>
        <v>113</v>
      </c>
    </row>
    <row r="4152" spans="1:5" x14ac:dyDescent="0.25">
      <c r="A4152" s="9">
        <v>51191</v>
      </c>
      <c r="B4152" s="2">
        <v>10017</v>
      </c>
      <c r="C4152" s="2" t="s">
        <v>58</v>
      </c>
      <c r="D4152" s="2">
        <v>162</v>
      </c>
      <c r="E4152">
        <f>VLOOKUP(C4152,'Product Master'!$A$1:$C$31,3,FALSE)</f>
        <v>129</v>
      </c>
    </row>
    <row r="4153" spans="1:5" x14ac:dyDescent="0.25">
      <c r="A4153" s="9">
        <v>51192</v>
      </c>
      <c r="B4153" s="2">
        <v>10017</v>
      </c>
      <c r="C4153" s="2" t="s">
        <v>46</v>
      </c>
      <c r="D4153" s="2">
        <v>251</v>
      </c>
      <c r="E4153">
        <f>VLOOKUP(C4153,'Product Master'!$A$1:$C$31,3,FALSE)</f>
        <v>116</v>
      </c>
    </row>
    <row r="4154" spans="1:5" x14ac:dyDescent="0.25">
      <c r="A4154" s="9">
        <v>51193</v>
      </c>
      <c r="B4154" s="2">
        <v>10017</v>
      </c>
      <c r="C4154" s="2" t="s">
        <v>36</v>
      </c>
      <c r="D4154" s="2">
        <v>296</v>
      </c>
      <c r="E4154">
        <f>VLOOKUP(C4154,'Product Master'!$A$1:$C$31,3,FALSE)</f>
        <v>145</v>
      </c>
    </row>
    <row r="4155" spans="1:5" x14ac:dyDescent="0.25">
      <c r="A4155" s="9">
        <v>51194</v>
      </c>
      <c r="B4155" s="2">
        <v>10018</v>
      </c>
      <c r="C4155" s="2" t="s">
        <v>40</v>
      </c>
      <c r="D4155" s="2">
        <v>217</v>
      </c>
      <c r="E4155">
        <f>VLOOKUP(C4155,'Product Master'!$A$1:$C$31,3,FALSE)</f>
        <v>239</v>
      </c>
    </row>
    <row r="4156" spans="1:5" x14ac:dyDescent="0.25">
      <c r="A4156" s="9">
        <v>51195</v>
      </c>
      <c r="B4156" s="2">
        <v>10017</v>
      </c>
      <c r="C4156" s="2" t="s">
        <v>46</v>
      </c>
      <c r="D4156" s="2">
        <v>216</v>
      </c>
      <c r="E4156">
        <f>VLOOKUP(C4156,'Product Master'!$A$1:$C$31,3,FALSE)</f>
        <v>116</v>
      </c>
    </row>
    <row r="4157" spans="1:5" x14ac:dyDescent="0.25">
      <c r="A4157" s="9">
        <v>51196</v>
      </c>
      <c r="B4157" s="2">
        <v>10017</v>
      </c>
      <c r="C4157" s="2" t="s">
        <v>33</v>
      </c>
      <c r="D4157" s="2">
        <v>257</v>
      </c>
      <c r="E4157">
        <f>VLOOKUP(C4157,'Product Master'!$A$1:$C$31,3,FALSE)</f>
        <v>84</v>
      </c>
    </row>
    <row r="4158" spans="1:5" x14ac:dyDescent="0.25">
      <c r="A4158" s="9">
        <v>51197</v>
      </c>
      <c r="B4158" s="2">
        <v>10019</v>
      </c>
      <c r="C4158" s="2" t="s">
        <v>31</v>
      </c>
      <c r="D4158" s="2">
        <v>279</v>
      </c>
      <c r="E4158">
        <f>VLOOKUP(C4158,'Product Master'!$A$1:$C$31,3,FALSE)</f>
        <v>114</v>
      </c>
    </row>
    <row r="4159" spans="1:5" x14ac:dyDescent="0.25">
      <c r="A4159" s="9">
        <v>51198</v>
      </c>
      <c r="B4159" s="2">
        <v>10016</v>
      </c>
      <c r="C4159" s="2" t="s">
        <v>39</v>
      </c>
      <c r="D4159" s="2">
        <v>257</v>
      </c>
      <c r="E4159">
        <f>VLOOKUP(C4159,'Product Master'!$A$1:$C$31,3,FALSE)</f>
        <v>515</v>
      </c>
    </row>
    <row r="4160" spans="1:5" x14ac:dyDescent="0.25">
      <c r="A4160" s="9">
        <v>51199</v>
      </c>
      <c r="B4160" s="2">
        <v>10018</v>
      </c>
      <c r="C4160" s="2" t="s">
        <v>46</v>
      </c>
      <c r="D4160" s="2">
        <v>139</v>
      </c>
      <c r="E4160">
        <f>VLOOKUP(C4160,'Product Master'!$A$1:$C$31,3,FALSE)</f>
        <v>116</v>
      </c>
    </row>
    <row r="4161" spans="1:5" x14ac:dyDescent="0.25">
      <c r="A4161" s="9">
        <v>51200</v>
      </c>
      <c r="B4161" s="2">
        <v>10020</v>
      </c>
      <c r="C4161" s="2" t="s">
        <v>52</v>
      </c>
      <c r="D4161" s="2">
        <v>93</v>
      </c>
      <c r="E4161">
        <f>VLOOKUP(C4161,'Product Master'!$A$1:$C$31,3,FALSE)</f>
        <v>239</v>
      </c>
    </row>
    <row r="4162" spans="1:5" x14ac:dyDescent="0.25">
      <c r="A4162" s="9">
        <v>51201</v>
      </c>
      <c r="B4162" s="2">
        <v>10019</v>
      </c>
      <c r="C4162" s="2" t="s">
        <v>44</v>
      </c>
      <c r="D4162" s="2">
        <v>193</v>
      </c>
      <c r="E4162">
        <f>VLOOKUP(C4162,'Product Master'!$A$1:$C$31,3,FALSE)</f>
        <v>122</v>
      </c>
    </row>
    <row r="4163" spans="1:5" x14ac:dyDescent="0.25">
      <c r="A4163" s="9">
        <v>51202</v>
      </c>
      <c r="B4163" s="2">
        <v>10016</v>
      </c>
      <c r="C4163" s="2" t="s">
        <v>49</v>
      </c>
      <c r="D4163" s="2">
        <v>260</v>
      </c>
      <c r="E4163">
        <f>VLOOKUP(C4163,'Product Master'!$A$1:$C$31,3,FALSE)</f>
        <v>70</v>
      </c>
    </row>
    <row r="4164" spans="1:5" x14ac:dyDescent="0.25">
      <c r="A4164" s="9">
        <v>51203</v>
      </c>
      <c r="B4164" s="2">
        <v>10017</v>
      </c>
      <c r="C4164" s="2" t="s">
        <v>59</v>
      </c>
      <c r="D4164" s="2">
        <v>159</v>
      </c>
      <c r="E4164">
        <f>VLOOKUP(C4164,'Product Master'!$A$1:$C$31,3,FALSE)</f>
        <v>200</v>
      </c>
    </row>
    <row r="4165" spans="1:5" x14ac:dyDescent="0.25">
      <c r="A4165" s="9">
        <v>51204</v>
      </c>
      <c r="B4165" s="2">
        <v>10020</v>
      </c>
      <c r="C4165" s="2" t="s">
        <v>38</v>
      </c>
      <c r="D4165" s="2">
        <v>236</v>
      </c>
      <c r="E4165">
        <f>VLOOKUP(C4165,'Product Master'!$A$1:$C$31,3,FALSE)</f>
        <v>73</v>
      </c>
    </row>
    <row r="4166" spans="1:5" x14ac:dyDescent="0.25">
      <c r="A4166" s="9">
        <v>51205</v>
      </c>
      <c r="B4166" s="2">
        <v>10016</v>
      </c>
      <c r="C4166" s="2" t="s">
        <v>49</v>
      </c>
      <c r="D4166" s="2">
        <v>269</v>
      </c>
      <c r="E4166">
        <f>VLOOKUP(C4166,'Product Master'!$A$1:$C$31,3,FALSE)</f>
        <v>70</v>
      </c>
    </row>
    <row r="4167" spans="1:5" x14ac:dyDescent="0.25">
      <c r="A4167" s="9">
        <v>51206</v>
      </c>
      <c r="B4167" s="2">
        <v>10019</v>
      </c>
      <c r="C4167" s="2" t="s">
        <v>56</v>
      </c>
      <c r="D4167" s="2">
        <v>115</v>
      </c>
      <c r="E4167">
        <f>VLOOKUP(C4167,'Product Master'!$A$1:$C$31,3,FALSE)</f>
        <v>139</v>
      </c>
    </row>
    <row r="4168" spans="1:5" x14ac:dyDescent="0.25">
      <c r="A4168" s="9">
        <v>51207</v>
      </c>
      <c r="B4168" s="2">
        <v>10020</v>
      </c>
      <c r="C4168" s="2" t="s">
        <v>31</v>
      </c>
      <c r="D4168" s="2">
        <v>232</v>
      </c>
      <c r="E4168">
        <f>VLOOKUP(C4168,'Product Master'!$A$1:$C$31,3,FALSE)</f>
        <v>114</v>
      </c>
    </row>
    <row r="4169" spans="1:5" x14ac:dyDescent="0.25">
      <c r="A4169" s="9">
        <v>51208</v>
      </c>
      <c r="B4169" s="2">
        <v>10016</v>
      </c>
      <c r="C4169" s="2" t="s">
        <v>53</v>
      </c>
      <c r="D4169" s="2">
        <v>117</v>
      </c>
      <c r="E4169">
        <f>VLOOKUP(C4169,'Product Master'!$A$1:$C$31,3,FALSE)</f>
        <v>687</v>
      </c>
    </row>
    <row r="4170" spans="1:5" x14ac:dyDescent="0.25">
      <c r="A4170" s="9">
        <v>51209</v>
      </c>
      <c r="B4170" s="2">
        <v>10018</v>
      </c>
      <c r="C4170" s="2" t="s">
        <v>45</v>
      </c>
      <c r="D4170" s="2">
        <v>241</v>
      </c>
      <c r="E4170">
        <f>VLOOKUP(C4170,'Product Master'!$A$1:$C$31,3,FALSE)</f>
        <v>92</v>
      </c>
    </row>
    <row r="4171" spans="1:5" x14ac:dyDescent="0.25">
      <c r="A4171" s="9">
        <v>51210</v>
      </c>
      <c r="B4171" s="2">
        <v>10018</v>
      </c>
      <c r="C4171" s="2" t="s">
        <v>48</v>
      </c>
      <c r="D4171" s="2">
        <v>192</v>
      </c>
      <c r="E4171">
        <f>VLOOKUP(C4171,'Product Master'!$A$1:$C$31,3,FALSE)</f>
        <v>79</v>
      </c>
    </row>
    <row r="4172" spans="1:5" x14ac:dyDescent="0.25">
      <c r="A4172" s="9">
        <v>51211</v>
      </c>
      <c r="B4172" s="2">
        <v>10018</v>
      </c>
      <c r="C4172" s="2" t="s">
        <v>59</v>
      </c>
      <c r="D4172" s="2">
        <v>244</v>
      </c>
      <c r="E4172">
        <f>VLOOKUP(C4172,'Product Master'!$A$1:$C$31,3,FALSE)</f>
        <v>200</v>
      </c>
    </row>
    <row r="4173" spans="1:5" x14ac:dyDescent="0.25">
      <c r="A4173" s="9">
        <v>51212</v>
      </c>
      <c r="B4173" s="2">
        <v>10016</v>
      </c>
      <c r="C4173" s="2" t="s">
        <v>52</v>
      </c>
      <c r="D4173" s="2">
        <v>70</v>
      </c>
      <c r="E4173">
        <f>VLOOKUP(C4173,'Product Master'!$A$1:$C$31,3,FALSE)</f>
        <v>239</v>
      </c>
    </row>
    <row r="4174" spans="1:5" x14ac:dyDescent="0.25">
      <c r="A4174" s="9">
        <v>51213</v>
      </c>
      <c r="B4174" s="2">
        <v>10018</v>
      </c>
      <c r="C4174" s="2" t="s">
        <v>35</v>
      </c>
      <c r="D4174" s="2">
        <v>247</v>
      </c>
      <c r="E4174">
        <f>VLOOKUP(C4174,'Product Master'!$A$1:$C$31,3,FALSE)</f>
        <v>113</v>
      </c>
    </row>
    <row r="4175" spans="1:5" x14ac:dyDescent="0.25">
      <c r="A4175" s="9">
        <v>51214</v>
      </c>
      <c r="B4175" s="2">
        <v>10016</v>
      </c>
      <c r="C4175" s="2" t="s">
        <v>46</v>
      </c>
      <c r="D4175" s="2">
        <v>217</v>
      </c>
      <c r="E4175">
        <f>VLOOKUP(C4175,'Product Master'!$A$1:$C$31,3,FALSE)</f>
        <v>116</v>
      </c>
    </row>
    <row r="4176" spans="1:5" x14ac:dyDescent="0.25">
      <c r="A4176" s="9">
        <v>51215</v>
      </c>
      <c r="B4176" s="2">
        <v>10018</v>
      </c>
      <c r="C4176" s="2" t="s">
        <v>53</v>
      </c>
      <c r="D4176" s="2">
        <v>269</v>
      </c>
      <c r="E4176">
        <f>VLOOKUP(C4176,'Product Master'!$A$1:$C$31,3,FALSE)</f>
        <v>687</v>
      </c>
    </row>
    <row r="4177" spans="1:5" x14ac:dyDescent="0.25">
      <c r="A4177" s="9">
        <v>51216</v>
      </c>
      <c r="B4177" s="2">
        <v>10016</v>
      </c>
      <c r="C4177" s="2" t="s">
        <v>44</v>
      </c>
      <c r="D4177" s="2">
        <v>250</v>
      </c>
      <c r="E4177">
        <f>VLOOKUP(C4177,'Product Master'!$A$1:$C$31,3,FALSE)</f>
        <v>122</v>
      </c>
    </row>
    <row r="4178" spans="1:5" x14ac:dyDescent="0.25">
      <c r="A4178" s="9">
        <v>51217</v>
      </c>
      <c r="B4178" s="2">
        <v>10018</v>
      </c>
      <c r="C4178" s="2" t="s">
        <v>43</v>
      </c>
      <c r="D4178" s="2">
        <v>250</v>
      </c>
      <c r="E4178">
        <f>VLOOKUP(C4178,'Product Master'!$A$1:$C$31,3,FALSE)</f>
        <v>150</v>
      </c>
    </row>
    <row r="4179" spans="1:5" x14ac:dyDescent="0.25">
      <c r="A4179" s="9">
        <v>51218</v>
      </c>
      <c r="B4179" s="2">
        <v>10019</v>
      </c>
      <c r="C4179" s="2" t="s">
        <v>30</v>
      </c>
      <c r="D4179" s="2">
        <v>197</v>
      </c>
      <c r="E4179">
        <f>VLOOKUP(C4179,'Product Master'!$A$1:$C$31,3,FALSE)</f>
        <v>600</v>
      </c>
    </row>
    <row r="4180" spans="1:5" x14ac:dyDescent="0.25">
      <c r="A4180" s="9">
        <v>51219</v>
      </c>
      <c r="B4180" s="2">
        <v>10020</v>
      </c>
      <c r="C4180" s="2" t="s">
        <v>59</v>
      </c>
      <c r="D4180" s="2">
        <v>106</v>
      </c>
      <c r="E4180">
        <f>VLOOKUP(C4180,'Product Master'!$A$1:$C$31,3,FALSE)</f>
        <v>200</v>
      </c>
    </row>
    <row r="4181" spans="1:5" x14ac:dyDescent="0.25">
      <c r="A4181" s="9">
        <v>51220</v>
      </c>
      <c r="B4181" s="2">
        <v>10019</v>
      </c>
      <c r="C4181" s="2" t="s">
        <v>34</v>
      </c>
      <c r="D4181" s="2">
        <v>275</v>
      </c>
      <c r="E4181">
        <f>VLOOKUP(C4181,'Product Master'!$A$1:$C$31,3,FALSE)</f>
        <v>440</v>
      </c>
    </row>
    <row r="4182" spans="1:5" x14ac:dyDescent="0.25">
      <c r="A4182" s="9">
        <v>51221</v>
      </c>
      <c r="B4182" s="2">
        <v>10018</v>
      </c>
      <c r="C4182" s="2" t="s">
        <v>57</v>
      </c>
      <c r="D4182" s="2">
        <v>198</v>
      </c>
      <c r="E4182">
        <f>VLOOKUP(C4182,'Product Master'!$A$1:$C$31,3,FALSE)</f>
        <v>107</v>
      </c>
    </row>
    <row r="4183" spans="1:5" x14ac:dyDescent="0.25">
      <c r="A4183" s="9">
        <v>51222</v>
      </c>
      <c r="B4183" s="2">
        <v>10017</v>
      </c>
      <c r="C4183" s="2" t="s">
        <v>31</v>
      </c>
      <c r="D4183" s="2">
        <v>230</v>
      </c>
      <c r="E4183">
        <f>VLOOKUP(C4183,'Product Master'!$A$1:$C$31,3,FALSE)</f>
        <v>114</v>
      </c>
    </row>
    <row r="4184" spans="1:5" x14ac:dyDescent="0.25">
      <c r="A4184" s="9">
        <v>51223</v>
      </c>
      <c r="B4184" s="2">
        <v>10018</v>
      </c>
      <c r="C4184" s="2" t="s">
        <v>51</v>
      </c>
      <c r="D4184" s="2">
        <v>209</v>
      </c>
      <c r="E4184">
        <f>VLOOKUP(C4184,'Product Master'!$A$1:$C$31,3,FALSE)</f>
        <v>87</v>
      </c>
    </row>
    <row r="4185" spans="1:5" x14ac:dyDescent="0.25">
      <c r="A4185" s="9">
        <v>51224</v>
      </c>
      <c r="B4185" s="2">
        <v>10020</v>
      </c>
      <c r="C4185" s="2" t="s">
        <v>38</v>
      </c>
      <c r="D4185" s="2">
        <v>298</v>
      </c>
      <c r="E4185">
        <f>VLOOKUP(C4185,'Product Master'!$A$1:$C$31,3,FALSE)</f>
        <v>73</v>
      </c>
    </row>
    <row r="4186" spans="1:5" x14ac:dyDescent="0.25">
      <c r="A4186" s="9">
        <v>51225</v>
      </c>
      <c r="B4186" s="2">
        <v>10020</v>
      </c>
      <c r="C4186" s="2" t="s">
        <v>44</v>
      </c>
      <c r="D4186" s="2">
        <v>244</v>
      </c>
      <c r="E4186">
        <f>VLOOKUP(C4186,'Product Master'!$A$1:$C$31,3,FALSE)</f>
        <v>122</v>
      </c>
    </row>
    <row r="4187" spans="1:5" x14ac:dyDescent="0.25">
      <c r="A4187" s="9">
        <v>51226</v>
      </c>
      <c r="B4187" s="2">
        <v>10018</v>
      </c>
      <c r="C4187" s="2" t="s">
        <v>39</v>
      </c>
      <c r="D4187" s="2">
        <v>197</v>
      </c>
      <c r="E4187">
        <f>VLOOKUP(C4187,'Product Master'!$A$1:$C$31,3,FALSE)</f>
        <v>515</v>
      </c>
    </row>
    <row r="4188" spans="1:5" x14ac:dyDescent="0.25">
      <c r="A4188" s="9">
        <v>51227</v>
      </c>
      <c r="B4188" s="2">
        <v>10018</v>
      </c>
      <c r="C4188" s="2" t="s">
        <v>59</v>
      </c>
      <c r="D4188" s="2">
        <v>85</v>
      </c>
      <c r="E4188">
        <f>VLOOKUP(C4188,'Product Master'!$A$1:$C$31,3,FALSE)</f>
        <v>200</v>
      </c>
    </row>
    <row r="4189" spans="1:5" x14ac:dyDescent="0.25">
      <c r="A4189" s="9">
        <v>51228</v>
      </c>
      <c r="B4189" s="2">
        <v>10020</v>
      </c>
      <c r="C4189" s="2" t="s">
        <v>50</v>
      </c>
      <c r="D4189" s="2">
        <v>153</v>
      </c>
      <c r="E4189">
        <f>VLOOKUP(C4189,'Product Master'!$A$1:$C$31,3,FALSE)</f>
        <v>141</v>
      </c>
    </row>
    <row r="4190" spans="1:5" x14ac:dyDescent="0.25">
      <c r="A4190" s="9">
        <v>51229</v>
      </c>
      <c r="B4190" s="2">
        <v>10017</v>
      </c>
      <c r="C4190" s="2" t="s">
        <v>51</v>
      </c>
      <c r="D4190" s="2">
        <v>267</v>
      </c>
      <c r="E4190">
        <f>VLOOKUP(C4190,'Product Master'!$A$1:$C$31,3,FALSE)</f>
        <v>87</v>
      </c>
    </row>
    <row r="4191" spans="1:5" x14ac:dyDescent="0.25">
      <c r="A4191" s="9">
        <v>51230</v>
      </c>
      <c r="B4191" s="2">
        <v>10017</v>
      </c>
      <c r="C4191" s="2" t="s">
        <v>53</v>
      </c>
      <c r="D4191" s="2">
        <v>145</v>
      </c>
      <c r="E4191">
        <f>VLOOKUP(C4191,'Product Master'!$A$1:$C$31,3,FALSE)</f>
        <v>687</v>
      </c>
    </row>
    <row r="4192" spans="1:5" x14ac:dyDescent="0.25">
      <c r="A4192" s="9">
        <v>51231</v>
      </c>
      <c r="B4192" s="2">
        <v>10018</v>
      </c>
      <c r="C4192" s="2" t="s">
        <v>32</v>
      </c>
      <c r="D4192" s="2">
        <v>282</v>
      </c>
      <c r="E4192">
        <f>VLOOKUP(C4192,'Product Master'!$A$1:$C$31,3,FALSE)</f>
        <v>139</v>
      </c>
    </row>
    <row r="4193" spans="1:5" x14ac:dyDescent="0.25">
      <c r="A4193" s="9">
        <v>51232</v>
      </c>
      <c r="B4193" s="2">
        <v>10020</v>
      </c>
      <c r="C4193" s="2" t="s">
        <v>56</v>
      </c>
      <c r="D4193" s="2">
        <v>191</v>
      </c>
      <c r="E4193">
        <f>VLOOKUP(C4193,'Product Master'!$A$1:$C$31,3,FALSE)</f>
        <v>139</v>
      </c>
    </row>
    <row r="4194" spans="1:5" x14ac:dyDescent="0.25">
      <c r="A4194" s="9">
        <v>51233</v>
      </c>
      <c r="B4194" s="2">
        <v>10018</v>
      </c>
      <c r="C4194" s="2" t="s">
        <v>56</v>
      </c>
      <c r="D4194" s="2">
        <v>108</v>
      </c>
      <c r="E4194">
        <f>VLOOKUP(C4194,'Product Master'!$A$1:$C$31,3,FALSE)</f>
        <v>139</v>
      </c>
    </row>
    <row r="4195" spans="1:5" x14ac:dyDescent="0.25">
      <c r="A4195" s="9">
        <v>51234</v>
      </c>
      <c r="B4195" s="2">
        <v>10018</v>
      </c>
      <c r="C4195" s="2" t="s">
        <v>37</v>
      </c>
      <c r="D4195" s="2">
        <v>291</v>
      </c>
      <c r="E4195">
        <f>VLOOKUP(C4195,'Product Master'!$A$1:$C$31,3,FALSE)</f>
        <v>68</v>
      </c>
    </row>
    <row r="4196" spans="1:5" x14ac:dyDescent="0.25">
      <c r="A4196" s="9">
        <v>51235</v>
      </c>
      <c r="B4196" s="2">
        <v>10016</v>
      </c>
      <c r="C4196" s="2" t="s">
        <v>37</v>
      </c>
      <c r="D4196" s="2">
        <v>242</v>
      </c>
      <c r="E4196">
        <f>VLOOKUP(C4196,'Product Master'!$A$1:$C$31,3,FALSE)</f>
        <v>68</v>
      </c>
    </row>
    <row r="4197" spans="1:5" x14ac:dyDescent="0.25">
      <c r="A4197" s="9">
        <v>51236</v>
      </c>
      <c r="B4197" s="2">
        <v>10017</v>
      </c>
      <c r="C4197" s="2" t="s">
        <v>56</v>
      </c>
      <c r="D4197" s="2">
        <v>256</v>
      </c>
      <c r="E4197">
        <f>VLOOKUP(C4197,'Product Master'!$A$1:$C$31,3,FALSE)</f>
        <v>139</v>
      </c>
    </row>
    <row r="4198" spans="1:5" x14ac:dyDescent="0.25">
      <c r="A4198" s="9">
        <v>51237</v>
      </c>
      <c r="B4198" s="2">
        <v>10016</v>
      </c>
      <c r="C4198" s="2" t="s">
        <v>43</v>
      </c>
      <c r="D4198" s="2">
        <v>156</v>
      </c>
      <c r="E4198">
        <f>VLOOKUP(C4198,'Product Master'!$A$1:$C$31,3,FALSE)</f>
        <v>150</v>
      </c>
    </row>
    <row r="4199" spans="1:5" x14ac:dyDescent="0.25">
      <c r="A4199" s="9">
        <v>51238</v>
      </c>
      <c r="B4199" s="2">
        <v>10016</v>
      </c>
      <c r="C4199" s="2" t="s">
        <v>34</v>
      </c>
      <c r="D4199" s="2">
        <v>127</v>
      </c>
      <c r="E4199">
        <f>VLOOKUP(C4199,'Product Master'!$A$1:$C$31,3,FALSE)</f>
        <v>440</v>
      </c>
    </row>
    <row r="4200" spans="1:5" x14ac:dyDescent="0.25">
      <c r="A4200" s="9">
        <v>51239</v>
      </c>
      <c r="B4200" s="2">
        <v>10017</v>
      </c>
      <c r="C4200" s="2" t="s">
        <v>57</v>
      </c>
      <c r="D4200" s="2">
        <v>198</v>
      </c>
      <c r="E4200">
        <f>VLOOKUP(C4200,'Product Master'!$A$1:$C$31,3,FALSE)</f>
        <v>107</v>
      </c>
    </row>
    <row r="4201" spans="1:5" x14ac:dyDescent="0.25">
      <c r="A4201" s="9">
        <v>51240</v>
      </c>
      <c r="B4201" s="2">
        <v>10017</v>
      </c>
      <c r="C4201" s="2" t="s">
        <v>55</v>
      </c>
      <c r="D4201" s="2">
        <v>180</v>
      </c>
      <c r="E4201">
        <f>VLOOKUP(C4201,'Product Master'!$A$1:$C$31,3,FALSE)</f>
        <v>110</v>
      </c>
    </row>
    <row r="4202" spans="1:5" x14ac:dyDescent="0.25">
      <c r="A4202" s="9">
        <v>51241</v>
      </c>
      <c r="B4202" s="2">
        <v>10018</v>
      </c>
      <c r="C4202" s="2" t="s">
        <v>59</v>
      </c>
      <c r="D4202" s="2">
        <v>263</v>
      </c>
      <c r="E4202">
        <f>VLOOKUP(C4202,'Product Master'!$A$1:$C$31,3,FALSE)</f>
        <v>200</v>
      </c>
    </row>
    <row r="4203" spans="1:5" x14ac:dyDescent="0.25">
      <c r="A4203" s="9">
        <v>51242</v>
      </c>
      <c r="B4203" s="2">
        <v>10020</v>
      </c>
      <c r="C4203" s="2" t="s">
        <v>40</v>
      </c>
      <c r="D4203" s="2">
        <v>299</v>
      </c>
      <c r="E4203">
        <f>VLOOKUP(C4203,'Product Master'!$A$1:$C$31,3,FALSE)</f>
        <v>239</v>
      </c>
    </row>
    <row r="4204" spans="1:5" x14ac:dyDescent="0.25">
      <c r="A4204" s="9">
        <v>51243</v>
      </c>
      <c r="B4204" s="2">
        <v>10005</v>
      </c>
      <c r="C4204" s="2" t="s">
        <v>30</v>
      </c>
      <c r="D4204" s="2">
        <v>71</v>
      </c>
      <c r="E4204">
        <f>VLOOKUP(C4204,'Product Master'!$A$1:$C$31,3,FALSE)</f>
        <v>600</v>
      </c>
    </row>
    <row r="4205" spans="1:5" x14ac:dyDescent="0.25">
      <c r="A4205" s="9">
        <v>51244</v>
      </c>
      <c r="B4205" s="2">
        <v>10004</v>
      </c>
      <c r="C4205" s="2" t="s">
        <v>48</v>
      </c>
      <c r="D4205" s="2">
        <v>201</v>
      </c>
      <c r="E4205">
        <f>VLOOKUP(C4205,'Product Master'!$A$1:$C$31,3,FALSE)</f>
        <v>79</v>
      </c>
    </row>
    <row r="4206" spans="1:5" x14ac:dyDescent="0.25">
      <c r="A4206" s="9">
        <v>51245</v>
      </c>
      <c r="B4206" s="2">
        <v>10005</v>
      </c>
      <c r="C4206" s="2" t="s">
        <v>47</v>
      </c>
      <c r="D4206" s="2">
        <v>107</v>
      </c>
      <c r="E4206">
        <f>VLOOKUP(C4206,'Product Master'!$A$1:$C$31,3,FALSE)</f>
        <v>291</v>
      </c>
    </row>
    <row r="4207" spans="1:5" x14ac:dyDescent="0.25">
      <c r="A4207" s="9">
        <v>51246</v>
      </c>
      <c r="B4207" s="2">
        <v>10001</v>
      </c>
      <c r="C4207" s="2" t="s">
        <v>52</v>
      </c>
      <c r="D4207" s="2">
        <v>156</v>
      </c>
      <c r="E4207">
        <f>VLOOKUP(C4207,'Product Master'!$A$1:$C$31,3,FALSE)</f>
        <v>239</v>
      </c>
    </row>
    <row r="4208" spans="1:5" x14ac:dyDescent="0.25">
      <c r="A4208" s="9">
        <v>51247</v>
      </c>
      <c r="B4208" s="2">
        <v>10001</v>
      </c>
      <c r="C4208" s="2" t="s">
        <v>56</v>
      </c>
      <c r="D4208" s="2">
        <v>168</v>
      </c>
      <c r="E4208">
        <f>VLOOKUP(C4208,'Product Master'!$A$1:$C$31,3,FALSE)</f>
        <v>139</v>
      </c>
    </row>
    <row r="4209" spans="1:5" x14ac:dyDescent="0.25">
      <c r="A4209" s="9">
        <v>51248</v>
      </c>
      <c r="B4209" s="2">
        <v>10001</v>
      </c>
      <c r="C4209" s="2" t="s">
        <v>44</v>
      </c>
      <c r="D4209" s="2">
        <v>250</v>
      </c>
      <c r="E4209">
        <f>VLOOKUP(C4209,'Product Master'!$A$1:$C$31,3,FALSE)</f>
        <v>122</v>
      </c>
    </row>
    <row r="4210" spans="1:5" x14ac:dyDescent="0.25">
      <c r="A4210" s="9">
        <v>51249</v>
      </c>
      <c r="B4210" s="2">
        <v>10001</v>
      </c>
      <c r="C4210" s="2" t="s">
        <v>58</v>
      </c>
      <c r="D4210" s="2">
        <v>167</v>
      </c>
      <c r="E4210">
        <f>VLOOKUP(C4210,'Product Master'!$A$1:$C$31,3,FALSE)</f>
        <v>129</v>
      </c>
    </row>
    <row r="4211" spans="1:5" x14ac:dyDescent="0.25">
      <c r="A4211" s="9">
        <v>51250</v>
      </c>
      <c r="B4211" s="2">
        <v>10003</v>
      </c>
      <c r="C4211" s="2" t="s">
        <v>43</v>
      </c>
      <c r="D4211" s="2">
        <v>300</v>
      </c>
      <c r="E4211">
        <f>VLOOKUP(C4211,'Product Master'!$A$1:$C$31,3,FALSE)</f>
        <v>150</v>
      </c>
    </row>
    <row r="4212" spans="1:5" x14ac:dyDescent="0.25">
      <c r="A4212" s="9">
        <v>51251</v>
      </c>
      <c r="B4212" s="2">
        <v>10003</v>
      </c>
      <c r="C4212" s="2" t="s">
        <v>35</v>
      </c>
      <c r="D4212" s="2">
        <v>160</v>
      </c>
      <c r="E4212">
        <f>VLOOKUP(C4212,'Product Master'!$A$1:$C$31,3,FALSE)</f>
        <v>113</v>
      </c>
    </row>
    <row r="4213" spans="1:5" x14ac:dyDescent="0.25">
      <c r="A4213" s="9">
        <v>51252</v>
      </c>
      <c r="B4213" s="2">
        <v>10004</v>
      </c>
      <c r="C4213" s="2" t="s">
        <v>34</v>
      </c>
      <c r="D4213" s="2">
        <v>203</v>
      </c>
      <c r="E4213">
        <f>VLOOKUP(C4213,'Product Master'!$A$1:$C$31,3,FALSE)</f>
        <v>440</v>
      </c>
    </row>
    <row r="4214" spans="1:5" x14ac:dyDescent="0.25">
      <c r="A4214" s="9">
        <v>51253</v>
      </c>
      <c r="B4214" s="2">
        <v>10002</v>
      </c>
      <c r="C4214" s="2" t="s">
        <v>47</v>
      </c>
      <c r="D4214" s="2">
        <v>112</v>
      </c>
      <c r="E4214">
        <f>VLOOKUP(C4214,'Product Master'!$A$1:$C$31,3,FALSE)</f>
        <v>291</v>
      </c>
    </row>
    <row r="4215" spans="1:5" x14ac:dyDescent="0.25">
      <c r="A4215" s="9">
        <v>51254</v>
      </c>
      <c r="B4215" s="2">
        <v>10002</v>
      </c>
      <c r="C4215" s="2" t="s">
        <v>42</v>
      </c>
      <c r="D4215" s="2">
        <v>196</v>
      </c>
      <c r="E4215">
        <f>VLOOKUP(C4215,'Product Master'!$A$1:$C$31,3,FALSE)</f>
        <v>97</v>
      </c>
    </row>
    <row r="4216" spans="1:5" x14ac:dyDescent="0.25">
      <c r="A4216" s="9">
        <v>51255</v>
      </c>
      <c r="B4216" s="2">
        <v>10004</v>
      </c>
      <c r="C4216" s="2" t="s">
        <v>41</v>
      </c>
      <c r="D4216" s="2">
        <v>158</v>
      </c>
      <c r="E4216">
        <f>VLOOKUP(C4216,'Product Master'!$A$1:$C$31,3,FALSE)</f>
        <v>808</v>
      </c>
    </row>
    <row r="4217" spans="1:5" x14ac:dyDescent="0.25">
      <c r="A4217" s="9">
        <v>51256</v>
      </c>
      <c r="B4217" s="2">
        <v>10003</v>
      </c>
      <c r="C4217" s="2" t="s">
        <v>36</v>
      </c>
      <c r="D4217" s="2">
        <v>263</v>
      </c>
      <c r="E4217">
        <f>VLOOKUP(C4217,'Product Master'!$A$1:$C$31,3,FALSE)</f>
        <v>145</v>
      </c>
    </row>
    <row r="4218" spans="1:5" x14ac:dyDescent="0.25">
      <c r="A4218" s="9">
        <v>51257</v>
      </c>
      <c r="B4218" s="2">
        <v>10001</v>
      </c>
      <c r="C4218" s="2" t="s">
        <v>52</v>
      </c>
      <c r="D4218" s="2">
        <v>133</v>
      </c>
      <c r="E4218">
        <f>VLOOKUP(C4218,'Product Master'!$A$1:$C$31,3,FALSE)</f>
        <v>239</v>
      </c>
    </row>
    <row r="4219" spans="1:5" x14ac:dyDescent="0.25">
      <c r="A4219" s="9">
        <v>51258</v>
      </c>
      <c r="B4219" s="2">
        <v>10001</v>
      </c>
      <c r="C4219" s="2" t="s">
        <v>48</v>
      </c>
      <c r="D4219" s="2">
        <v>243</v>
      </c>
      <c r="E4219">
        <f>VLOOKUP(C4219,'Product Master'!$A$1:$C$31,3,FALSE)</f>
        <v>79</v>
      </c>
    </row>
    <row r="4220" spans="1:5" x14ac:dyDescent="0.25">
      <c r="A4220" s="9">
        <v>51259</v>
      </c>
      <c r="B4220" s="2">
        <v>10006</v>
      </c>
      <c r="C4220" s="2" t="s">
        <v>44</v>
      </c>
      <c r="D4220" s="2">
        <v>125</v>
      </c>
      <c r="E4220">
        <f>VLOOKUP(C4220,'Product Master'!$A$1:$C$31,3,FALSE)</f>
        <v>122</v>
      </c>
    </row>
    <row r="4221" spans="1:5" x14ac:dyDescent="0.25">
      <c r="A4221" s="9">
        <v>51260</v>
      </c>
      <c r="B4221" s="2">
        <v>10001</v>
      </c>
      <c r="C4221" s="2" t="s">
        <v>46</v>
      </c>
      <c r="D4221" s="2">
        <v>155</v>
      </c>
      <c r="E4221">
        <f>VLOOKUP(C4221,'Product Master'!$A$1:$C$31,3,FALSE)</f>
        <v>116</v>
      </c>
    </row>
    <row r="4222" spans="1:5" x14ac:dyDescent="0.25">
      <c r="A4222" s="9">
        <v>51261</v>
      </c>
      <c r="B4222" s="2">
        <v>10005</v>
      </c>
      <c r="C4222" s="2" t="s">
        <v>59</v>
      </c>
      <c r="D4222" s="2">
        <v>151</v>
      </c>
      <c r="E4222">
        <f>VLOOKUP(C4222,'Product Master'!$A$1:$C$31,3,FALSE)</f>
        <v>200</v>
      </c>
    </row>
    <row r="4223" spans="1:5" x14ac:dyDescent="0.25">
      <c r="A4223" s="9">
        <v>51262</v>
      </c>
      <c r="B4223" s="2">
        <v>10002</v>
      </c>
      <c r="C4223" s="2" t="s">
        <v>39</v>
      </c>
      <c r="D4223" s="2">
        <v>103</v>
      </c>
      <c r="E4223">
        <f>VLOOKUP(C4223,'Product Master'!$A$1:$C$31,3,FALSE)</f>
        <v>515</v>
      </c>
    </row>
    <row r="4224" spans="1:5" x14ac:dyDescent="0.25">
      <c r="A4224" s="9">
        <v>51263</v>
      </c>
      <c r="B4224" s="2">
        <v>10004</v>
      </c>
      <c r="C4224" s="2" t="s">
        <v>39</v>
      </c>
      <c r="D4224" s="2">
        <v>300</v>
      </c>
      <c r="E4224">
        <f>VLOOKUP(C4224,'Product Master'!$A$1:$C$31,3,FALSE)</f>
        <v>515</v>
      </c>
    </row>
    <row r="4225" spans="1:5" x14ac:dyDescent="0.25">
      <c r="A4225" s="9">
        <v>51264</v>
      </c>
      <c r="B4225" s="2">
        <v>10003</v>
      </c>
      <c r="C4225" s="2" t="s">
        <v>30</v>
      </c>
      <c r="D4225" s="2">
        <v>72</v>
      </c>
      <c r="E4225">
        <f>VLOOKUP(C4225,'Product Master'!$A$1:$C$31,3,FALSE)</f>
        <v>600</v>
      </c>
    </row>
    <row r="4226" spans="1:5" x14ac:dyDescent="0.25">
      <c r="A4226" s="9">
        <v>51265</v>
      </c>
      <c r="B4226" s="2">
        <v>10001</v>
      </c>
      <c r="C4226" s="2" t="s">
        <v>44</v>
      </c>
      <c r="D4226" s="2">
        <v>256</v>
      </c>
      <c r="E4226">
        <f>VLOOKUP(C4226,'Product Master'!$A$1:$C$31,3,FALSE)</f>
        <v>122</v>
      </c>
    </row>
    <row r="4227" spans="1:5" x14ac:dyDescent="0.25">
      <c r="A4227" s="9">
        <v>51266</v>
      </c>
      <c r="B4227" s="2">
        <v>10003</v>
      </c>
      <c r="C4227" s="2" t="s">
        <v>48</v>
      </c>
      <c r="D4227" s="2">
        <v>245</v>
      </c>
      <c r="E4227">
        <f>VLOOKUP(C4227,'Product Master'!$A$1:$C$31,3,FALSE)</f>
        <v>79</v>
      </c>
    </row>
    <row r="4228" spans="1:5" x14ac:dyDescent="0.25">
      <c r="A4228" s="9">
        <v>51267</v>
      </c>
      <c r="B4228" s="2">
        <v>10006</v>
      </c>
      <c r="C4228" s="2" t="s">
        <v>58</v>
      </c>
      <c r="D4228" s="2">
        <v>169</v>
      </c>
      <c r="E4228">
        <f>VLOOKUP(C4228,'Product Master'!$A$1:$C$31,3,FALSE)</f>
        <v>129</v>
      </c>
    </row>
    <row r="4229" spans="1:5" x14ac:dyDescent="0.25">
      <c r="A4229" s="9">
        <v>51268</v>
      </c>
      <c r="B4229" s="2">
        <v>10006</v>
      </c>
      <c r="C4229" s="2" t="s">
        <v>35</v>
      </c>
      <c r="D4229" s="2">
        <v>160</v>
      </c>
      <c r="E4229">
        <f>VLOOKUP(C4229,'Product Master'!$A$1:$C$31,3,FALSE)</f>
        <v>113</v>
      </c>
    </row>
    <row r="4230" spans="1:5" x14ac:dyDescent="0.25">
      <c r="A4230" s="9">
        <v>51269</v>
      </c>
      <c r="B4230" s="2">
        <v>10003</v>
      </c>
      <c r="C4230" s="2" t="s">
        <v>40</v>
      </c>
      <c r="D4230" s="2">
        <v>163</v>
      </c>
      <c r="E4230">
        <f>VLOOKUP(C4230,'Product Master'!$A$1:$C$31,3,FALSE)</f>
        <v>239</v>
      </c>
    </row>
    <row r="4231" spans="1:5" x14ac:dyDescent="0.25">
      <c r="A4231" s="9">
        <v>51270</v>
      </c>
      <c r="B4231" s="2">
        <v>10002</v>
      </c>
      <c r="C4231" s="2" t="s">
        <v>31</v>
      </c>
      <c r="D4231" s="2">
        <v>203</v>
      </c>
      <c r="E4231">
        <f>VLOOKUP(C4231,'Product Master'!$A$1:$C$31,3,FALSE)</f>
        <v>114</v>
      </c>
    </row>
    <row r="4232" spans="1:5" x14ac:dyDescent="0.25">
      <c r="A4232" s="9">
        <v>51271</v>
      </c>
      <c r="B4232" s="2">
        <v>10001</v>
      </c>
      <c r="C4232" s="2" t="s">
        <v>37</v>
      </c>
      <c r="D4232" s="2">
        <v>268</v>
      </c>
      <c r="E4232">
        <f>VLOOKUP(C4232,'Product Master'!$A$1:$C$31,3,FALSE)</f>
        <v>68</v>
      </c>
    </row>
    <row r="4233" spans="1:5" x14ac:dyDescent="0.25">
      <c r="A4233" s="9">
        <v>51272</v>
      </c>
      <c r="B4233" s="2">
        <v>10004</v>
      </c>
      <c r="C4233" s="2" t="s">
        <v>50</v>
      </c>
      <c r="D4233" s="2">
        <v>199</v>
      </c>
      <c r="E4233">
        <f>VLOOKUP(C4233,'Product Master'!$A$1:$C$31,3,FALSE)</f>
        <v>141</v>
      </c>
    </row>
    <row r="4234" spans="1:5" x14ac:dyDescent="0.25">
      <c r="A4234" s="9">
        <v>51273</v>
      </c>
      <c r="B4234" s="2">
        <v>10005</v>
      </c>
      <c r="C4234" s="2" t="s">
        <v>56</v>
      </c>
      <c r="D4234" s="2">
        <v>150</v>
      </c>
      <c r="E4234">
        <f>VLOOKUP(C4234,'Product Master'!$A$1:$C$31,3,FALSE)</f>
        <v>139</v>
      </c>
    </row>
    <row r="4235" spans="1:5" x14ac:dyDescent="0.25">
      <c r="A4235" s="9">
        <v>51274</v>
      </c>
      <c r="B4235" s="2">
        <v>10006</v>
      </c>
      <c r="C4235" s="2" t="s">
        <v>44</v>
      </c>
      <c r="D4235" s="2">
        <v>147</v>
      </c>
      <c r="E4235">
        <f>VLOOKUP(C4235,'Product Master'!$A$1:$C$31,3,FALSE)</f>
        <v>122</v>
      </c>
    </row>
    <row r="4236" spans="1:5" x14ac:dyDescent="0.25">
      <c r="A4236" s="9">
        <v>51275</v>
      </c>
      <c r="B4236" s="2">
        <v>10001</v>
      </c>
      <c r="C4236" s="2" t="s">
        <v>37</v>
      </c>
      <c r="D4236" s="2">
        <v>236</v>
      </c>
      <c r="E4236">
        <f>VLOOKUP(C4236,'Product Master'!$A$1:$C$31,3,FALSE)</f>
        <v>68</v>
      </c>
    </row>
    <row r="4237" spans="1:5" x14ac:dyDescent="0.25">
      <c r="A4237" s="9">
        <v>51276</v>
      </c>
      <c r="B4237" s="2">
        <v>10006</v>
      </c>
      <c r="C4237" s="2" t="s">
        <v>57</v>
      </c>
      <c r="D4237" s="2">
        <v>148</v>
      </c>
      <c r="E4237">
        <f>VLOOKUP(C4237,'Product Master'!$A$1:$C$31,3,FALSE)</f>
        <v>107</v>
      </c>
    </row>
    <row r="4238" spans="1:5" x14ac:dyDescent="0.25">
      <c r="A4238" s="9">
        <v>51277</v>
      </c>
      <c r="B4238" s="2">
        <v>10004</v>
      </c>
      <c r="C4238" s="2" t="s">
        <v>53</v>
      </c>
      <c r="D4238" s="2">
        <v>294</v>
      </c>
      <c r="E4238">
        <f>VLOOKUP(C4238,'Product Master'!$A$1:$C$31,3,FALSE)</f>
        <v>687</v>
      </c>
    </row>
    <row r="4239" spans="1:5" x14ac:dyDescent="0.25">
      <c r="A4239" s="9">
        <v>51278</v>
      </c>
      <c r="B4239" s="2">
        <v>10003</v>
      </c>
      <c r="C4239" s="2" t="s">
        <v>59</v>
      </c>
      <c r="D4239" s="2">
        <v>136</v>
      </c>
      <c r="E4239">
        <f>VLOOKUP(C4239,'Product Master'!$A$1:$C$31,3,FALSE)</f>
        <v>200</v>
      </c>
    </row>
    <row r="4240" spans="1:5" x14ac:dyDescent="0.25">
      <c r="A4240" s="9">
        <v>51279</v>
      </c>
      <c r="B4240" s="2">
        <v>10002</v>
      </c>
      <c r="C4240" s="2" t="s">
        <v>41</v>
      </c>
      <c r="D4240" s="2">
        <v>193</v>
      </c>
      <c r="E4240">
        <f>VLOOKUP(C4240,'Product Master'!$A$1:$C$31,3,FALSE)</f>
        <v>808</v>
      </c>
    </row>
    <row r="4241" spans="1:5" x14ac:dyDescent="0.25">
      <c r="A4241" s="9">
        <v>51280</v>
      </c>
      <c r="B4241" s="2">
        <v>10002</v>
      </c>
      <c r="C4241" s="2" t="s">
        <v>46</v>
      </c>
      <c r="D4241" s="2">
        <v>192</v>
      </c>
      <c r="E4241">
        <f>VLOOKUP(C4241,'Product Master'!$A$1:$C$31,3,FALSE)</f>
        <v>116</v>
      </c>
    </row>
    <row r="4242" spans="1:5" x14ac:dyDescent="0.25">
      <c r="A4242" s="9">
        <v>51281</v>
      </c>
      <c r="B4242" s="2">
        <v>10002</v>
      </c>
      <c r="C4242" s="2" t="s">
        <v>45</v>
      </c>
      <c r="D4242" s="2">
        <v>199</v>
      </c>
      <c r="E4242">
        <f>VLOOKUP(C4242,'Product Master'!$A$1:$C$31,3,FALSE)</f>
        <v>92</v>
      </c>
    </row>
    <row r="4243" spans="1:5" x14ac:dyDescent="0.25">
      <c r="A4243" s="9">
        <v>51282</v>
      </c>
      <c r="B4243" s="2">
        <v>10004</v>
      </c>
      <c r="C4243" s="2" t="s">
        <v>54</v>
      </c>
      <c r="D4243" s="2">
        <v>184</v>
      </c>
      <c r="E4243">
        <f>VLOOKUP(C4243,'Product Master'!$A$1:$C$31,3,FALSE)</f>
        <v>85</v>
      </c>
    </row>
    <row r="4244" spans="1:5" x14ac:dyDescent="0.25">
      <c r="A4244" s="9">
        <v>51283</v>
      </c>
      <c r="B4244" s="2">
        <v>10001</v>
      </c>
      <c r="C4244" s="2" t="s">
        <v>47</v>
      </c>
      <c r="D4244" s="2">
        <v>78</v>
      </c>
      <c r="E4244">
        <f>VLOOKUP(C4244,'Product Master'!$A$1:$C$31,3,FALSE)</f>
        <v>291</v>
      </c>
    </row>
    <row r="4245" spans="1:5" x14ac:dyDescent="0.25">
      <c r="A4245" s="9">
        <v>51284</v>
      </c>
      <c r="B4245" s="2">
        <v>10003</v>
      </c>
      <c r="C4245" s="2" t="s">
        <v>41</v>
      </c>
      <c r="D4245" s="2">
        <v>289</v>
      </c>
      <c r="E4245">
        <f>VLOOKUP(C4245,'Product Master'!$A$1:$C$31,3,FALSE)</f>
        <v>808</v>
      </c>
    </row>
    <row r="4246" spans="1:5" x14ac:dyDescent="0.25">
      <c r="A4246" s="9">
        <v>51285</v>
      </c>
      <c r="B4246" s="2">
        <v>10004</v>
      </c>
      <c r="C4246" s="2" t="s">
        <v>49</v>
      </c>
      <c r="D4246" s="2">
        <v>280</v>
      </c>
      <c r="E4246">
        <f>VLOOKUP(C4246,'Product Master'!$A$1:$C$31,3,FALSE)</f>
        <v>70</v>
      </c>
    </row>
    <row r="4247" spans="1:5" x14ac:dyDescent="0.25">
      <c r="A4247" s="9">
        <v>51286</v>
      </c>
      <c r="B4247" s="2">
        <v>10004</v>
      </c>
      <c r="C4247" s="2" t="s">
        <v>35</v>
      </c>
      <c r="D4247" s="2">
        <v>222</v>
      </c>
      <c r="E4247">
        <f>VLOOKUP(C4247,'Product Master'!$A$1:$C$31,3,FALSE)</f>
        <v>113</v>
      </c>
    </row>
    <row r="4248" spans="1:5" x14ac:dyDescent="0.25">
      <c r="A4248" s="9">
        <v>51287</v>
      </c>
      <c r="B4248" s="2">
        <v>10006</v>
      </c>
      <c r="C4248" s="2" t="s">
        <v>43</v>
      </c>
      <c r="D4248" s="2">
        <v>272</v>
      </c>
      <c r="E4248">
        <f>VLOOKUP(C4248,'Product Master'!$A$1:$C$31,3,FALSE)</f>
        <v>150</v>
      </c>
    </row>
    <row r="4249" spans="1:5" x14ac:dyDescent="0.25">
      <c r="A4249" s="9">
        <v>51288</v>
      </c>
      <c r="B4249" s="2">
        <v>10001</v>
      </c>
      <c r="C4249" s="2" t="s">
        <v>54</v>
      </c>
      <c r="D4249" s="2">
        <v>290</v>
      </c>
      <c r="E4249">
        <f>VLOOKUP(C4249,'Product Master'!$A$1:$C$31,3,FALSE)</f>
        <v>85</v>
      </c>
    </row>
    <row r="4250" spans="1:5" x14ac:dyDescent="0.25">
      <c r="A4250" s="9">
        <v>51289</v>
      </c>
      <c r="B4250" s="2">
        <v>10002</v>
      </c>
      <c r="C4250" s="2" t="s">
        <v>55</v>
      </c>
      <c r="D4250" s="2">
        <v>161</v>
      </c>
      <c r="E4250">
        <f>VLOOKUP(C4250,'Product Master'!$A$1:$C$31,3,FALSE)</f>
        <v>110</v>
      </c>
    </row>
    <row r="4251" spans="1:5" x14ac:dyDescent="0.25">
      <c r="A4251" s="9">
        <v>51290</v>
      </c>
      <c r="B4251" s="2">
        <v>10002</v>
      </c>
      <c r="C4251" s="2" t="s">
        <v>47</v>
      </c>
      <c r="D4251" s="2">
        <v>232</v>
      </c>
      <c r="E4251">
        <f>VLOOKUP(C4251,'Product Master'!$A$1:$C$31,3,FALSE)</f>
        <v>291</v>
      </c>
    </row>
    <row r="4252" spans="1:5" x14ac:dyDescent="0.25">
      <c r="A4252" s="9">
        <v>51291</v>
      </c>
      <c r="B4252" s="2">
        <v>10005</v>
      </c>
      <c r="C4252" s="2" t="s">
        <v>42</v>
      </c>
      <c r="D4252" s="2">
        <v>188</v>
      </c>
      <c r="E4252">
        <f>VLOOKUP(C4252,'Product Master'!$A$1:$C$31,3,FALSE)</f>
        <v>97</v>
      </c>
    </row>
    <row r="4253" spans="1:5" x14ac:dyDescent="0.25">
      <c r="A4253" s="9">
        <v>51292</v>
      </c>
      <c r="B4253" s="2">
        <v>10003</v>
      </c>
      <c r="C4253" s="2" t="s">
        <v>42</v>
      </c>
      <c r="D4253" s="2">
        <v>198</v>
      </c>
      <c r="E4253">
        <f>VLOOKUP(C4253,'Product Master'!$A$1:$C$31,3,FALSE)</f>
        <v>97</v>
      </c>
    </row>
    <row r="4254" spans="1:5" x14ac:dyDescent="0.25">
      <c r="A4254" s="9">
        <v>51293</v>
      </c>
      <c r="B4254" s="2">
        <v>10003</v>
      </c>
      <c r="C4254" s="2" t="s">
        <v>59</v>
      </c>
      <c r="D4254" s="2">
        <v>258</v>
      </c>
      <c r="E4254">
        <f>VLOOKUP(C4254,'Product Master'!$A$1:$C$31,3,FALSE)</f>
        <v>200</v>
      </c>
    </row>
    <row r="4255" spans="1:5" x14ac:dyDescent="0.25">
      <c r="A4255" s="9">
        <v>51294</v>
      </c>
      <c r="B4255" s="2">
        <v>10005</v>
      </c>
      <c r="C4255" s="2" t="s">
        <v>49</v>
      </c>
      <c r="D4255" s="2">
        <v>286</v>
      </c>
      <c r="E4255">
        <f>VLOOKUP(C4255,'Product Master'!$A$1:$C$31,3,FALSE)</f>
        <v>70</v>
      </c>
    </row>
    <row r="4256" spans="1:5" x14ac:dyDescent="0.25">
      <c r="A4256" s="9">
        <v>51295</v>
      </c>
      <c r="B4256" s="2">
        <v>10002</v>
      </c>
      <c r="C4256" s="2" t="s">
        <v>34</v>
      </c>
      <c r="D4256" s="2">
        <v>144</v>
      </c>
      <c r="E4256">
        <f>VLOOKUP(C4256,'Product Master'!$A$1:$C$31,3,FALSE)</f>
        <v>440</v>
      </c>
    </row>
    <row r="4257" spans="1:5" x14ac:dyDescent="0.25">
      <c r="A4257" s="9">
        <v>51296</v>
      </c>
      <c r="B4257" s="2">
        <v>10001</v>
      </c>
      <c r="C4257" s="2" t="s">
        <v>57</v>
      </c>
      <c r="D4257" s="2">
        <v>202</v>
      </c>
      <c r="E4257">
        <f>VLOOKUP(C4257,'Product Master'!$A$1:$C$31,3,FALSE)</f>
        <v>107</v>
      </c>
    </row>
    <row r="4258" spans="1:5" x14ac:dyDescent="0.25">
      <c r="A4258" s="9">
        <v>51297</v>
      </c>
      <c r="B4258" s="2">
        <v>10001</v>
      </c>
      <c r="C4258" s="2" t="s">
        <v>45</v>
      </c>
      <c r="D4258" s="2">
        <v>300</v>
      </c>
      <c r="E4258">
        <f>VLOOKUP(C4258,'Product Master'!$A$1:$C$31,3,FALSE)</f>
        <v>92</v>
      </c>
    </row>
    <row r="4259" spans="1:5" x14ac:dyDescent="0.25">
      <c r="A4259" s="9">
        <v>51298</v>
      </c>
      <c r="B4259" s="2">
        <v>10001</v>
      </c>
      <c r="C4259" s="2" t="s">
        <v>44</v>
      </c>
      <c r="D4259" s="2">
        <v>300</v>
      </c>
      <c r="E4259">
        <f>VLOOKUP(C4259,'Product Master'!$A$1:$C$31,3,FALSE)</f>
        <v>122</v>
      </c>
    </row>
    <row r="4260" spans="1:5" x14ac:dyDescent="0.25">
      <c r="A4260" s="9">
        <v>51299</v>
      </c>
      <c r="B4260" s="2">
        <v>10002</v>
      </c>
      <c r="C4260" s="2" t="s">
        <v>39</v>
      </c>
      <c r="D4260" s="2">
        <v>290</v>
      </c>
      <c r="E4260">
        <f>VLOOKUP(C4260,'Product Master'!$A$1:$C$31,3,FALSE)</f>
        <v>515</v>
      </c>
    </row>
    <row r="4261" spans="1:5" x14ac:dyDescent="0.25">
      <c r="A4261" s="9">
        <v>51300</v>
      </c>
      <c r="B4261" s="2">
        <v>10002</v>
      </c>
      <c r="C4261" s="2" t="s">
        <v>47</v>
      </c>
      <c r="D4261" s="2">
        <v>117</v>
      </c>
      <c r="E4261">
        <f>VLOOKUP(C4261,'Product Master'!$A$1:$C$31,3,FALSE)</f>
        <v>291</v>
      </c>
    </row>
    <row r="4262" spans="1:5" x14ac:dyDescent="0.25">
      <c r="A4262" s="9">
        <v>51301</v>
      </c>
      <c r="B4262" s="2">
        <v>10004</v>
      </c>
      <c r="C4262" s="2" t="s">
        <v>47</v>
      </c>
      <c r="D4262" s="2">
        <v>65</v>
      </c>
      <c r="E4262">
        <f>VLOOKUP(C4262,'Product Master'!$A$1:$C$31,3,FALSE)</f>
        <v>291</v>
      </c>
    </row>
    <row r="4263" spans="1:5" x14ac:dyDescent="0.25">
      <c r="A4263" s="9">
        <v>51302</v>
      </c>
      <c r="B4263" s="2">
        <v>10002</v>
      </c>
      <c r="C4263" s="2" t="s">
        <v>59</v>
      </c>
      <c r="D4263" s="2">
        <v>236</v>
      </c>
      <c r="E4263">
        <f>VLOOKUP(C4263,'Product Master'!$A$1:$C$31,3,FALSE)</f>
        <v>200</v>
      </c>
    </row>
    <row r="4264" spans="1:5" x14ac:dyDescent="0.25">
      <c r="A4264" s="9">
        <v>51303</v>
      </c>
      <c r="B4264" s="2">
        <v>10006</v>
      </c>
      <c r="C4264" s="2" t="s">
        <v>46</v>
      </c>
      <c r="D4264" s="2">
        <v>186</v>
      </c>
      <c r="E4264">
        <f>VLOOKUP(C4264,'Product Master'!$A$1:$C$31,3,FALSE)</f>
        <v>116</v>
      </c>
    </row>
    <row r="4265" spans="1:5" x14ac:dyDescent="0.25">
      <c r="A4265" s="9">
        <v>51304</v>
      </c>
      <c r="B4265" s="2">
        <v>10001</v>
      </c>
      <c r="C4265" s="2" t="s">
        <v>45</v>
      </c>
      <c r="D4265" s="2">
        <v>223</v>
      </c>
      <c r="E4265">
        <f>VLOOKUP(C4265,'Product Master'!$A$1:$C$31,3,FALSE)</f>
        <v>92</v>
      </c>
    </row>
    <row r="4266" spans="1:5" x14ac:dyDescent="0.25">
      <c r="A4266" s="9">
        <v>51305</v>
      </c>
      <c r="B4266" s="2">
        <v>10001</v>
      </c>
      <c r="C4266" s="2" t="s">
        <v>40</v>
      </c>
      <c r="D4266" s="2">
        <v>118</v>
      </c>
      <c r="E4266">
        <f>VLOOKUP(C4266,'Product Master'!$A$1:$C$31,3,FALSE)</f>
        <v>239</v>
      </c>
    </row>
    <row r="4267" spans="1:5" x14ac:dyDescent="0.25">
      <c r="A4267" s="9">
        <v>51306</v>
      </c>
      <c r="B4267" s="2">
        <v>10002</v>
      </c>
      <c r="C4267" s="2" t="s">
        <v>38</v>
      </c>
      <c r="D4267" s="2">
        <v>232</v>
      </c>
      <c r="E4267">
        <f>VLOOKUP(C4267,'Product Master'!$A$1:$C$31,3,FALSE)</f>
        <v>73</v>
      </c>
    </row>
    <row r="4268" spans="1:5" x14ac:dyDescent="0.25">
      <c r="A4268" s="9">
        <v>51307</v>
      </c>
      <c r="B4268" s="2">
        <v>10006</v>
      </c>
      <c r="C4268" s="2" t="s">
        <v>48</v>
      </c>
      <c r="D4268" s="2">
        <v>213</v>
      </c>
      <c r="E4268">
        <f>VLOOKUP(C4268,'Product Master'!$A$1:$C$31,3,FALSE)</f>
        <v>79</v>
      </c>
    </row>
    <row r="4269" spans="1:5" x14ac:dyDescent="0.25">
      <c r="A4269" s="9">
        <v>51308</v>
      </c>
      <c r="B4269" s="2">
        <v>10002</v>
      </c>
      <c r="C4269" s="2" t="s">
        <v>47</v>
      </c>
      <c r="D4269" s="2">
        <v>256</v>
      </c>
      <c r="E4269">
        <f>VLOOKUP(C4269,'Product Master'!$A$1:$C$31,3,FALSE)</f>
        <v>291</v>
      </c>
    </row>
    <row r="4270" spans="1:5" x14ac:dyDescent="0.25">
      <c r="A4270" s="9">
        <v>51309</v>
      </c>
      <c r="B4270" s="2">
        <v>10006</v>
      </c>
      <c r="C4270" s="2" t="s">
        <v>32</v>
      </c>
      <c r="D4270" s="2">
        <v>155</v>
      </c>
      <c r="E4270">
        <f>VLOOKUP(C4270,'Product Master'!$A$1:$C$31,3,FALSE)</f>
        <v>139</v>
      </c>
    </row>
    <row r="4271" spans="1:5" x14ac:dyDescent="0.25">
      <c r="A4271" s="9">
        <v>51310</v>
      </c>
      <c r="B4271" s="2">
        <v>10003</v>
      </c>
      <c r="C4271" s="2" t="s">
        <v>43</v>
      </c>
      <c r="D4271" s="2">
        <v>186</v>
      </c>
      <c r="E4271">
        <f>VLOOKUP(C4271,'Product Master'!$A$1:$C$31,3,FALSE)</f>
        <v>150</v>
      </c>
    </row>
    <row r="4272" spans="1:5" x14ac:dyDescent="0.25">
      <c r="A4272" s="9">
        <v>51311</v>
      </c>
      <c r="B4272" s="2">
        <v>10004</v>
      </c>
      <c r="C4272" s="2" t="s">
        <v>43</v>
      </c>
      <c r="D4272" s="2">
        <v>148</v>
      </c>
      <c r="E4272">
        <f>VLOOKUP(C4272,'Product Master'!$A$1:$C$31,3,FALSE)</f>
        <v>150</v>
      </c>
    </row>
    <row r="4273" spans="1:5" x14ac:dyDescent="0.25">
      <c r="A4273" s="9">
        <v>51312</v>
      </c>
      <c r="B4273" s="2">
        <v>10002</v>
      </c>
      <c r="C4273" s="2" t="s">
        <v>38</v>
      </c>
      <c r="D4273" s="2">
        <v>250</v>
      </c>
      <c r="E4273">
        <f>VLOOKUP(C4273,'Product Master'!$A$1:$C$31,3,FALSE)</f>
        <v>73</v>
      </c>
    </row>
    <row r="4274" spans="1:5" x14ac:dyDescent="0.25">
      <c r="A4274" s="9">
        <v>51313</v>
      </c>
      <c r="B4274" s="2">
        <v>10003</v>
      </c>
      <c r="C4274" s="2" t="s">
        <v>58</v>
      </c>
      <c r="D4274" s="2">
        <v>169</v>
      </c>
      <c r="E4274">
        <f>VLOOKUP(C4274,'Product Master'!$A$1:$C$31,3,FALSE)</f>
        <v>129</v>
      </c>
    </row>
    <row r="4275" spans="1:5" x14ac:dyDescent="0.25">
      <c r="A4275" s="9">
        <v>51314</v>
      </c>
      <c r="B4275" s="2">
        <v>10001</v>
      </c>
      <c r="C4275" s="2" t="s">
        <v>48</v>
      </c>
      <c r="D4275" s="2">
        <v>274</v>
      </c>
      <c r="E4275">
        <f>VLOOKUP(C4275,'Product Master'!$A$1:$C$31,3,FALSE)</f>
        <v>79</v>
      </c>
    </row>
    <row r="4276" spans="1:5" x14ac:dyDescent="0.25">
      <c r="A4276" s="9">
        <v>51315</v>
      </c>
      <c r="B4276" s="2">
        <v>10005</v>
      </c>
      <c r="C4276" s="2" t="s">
        <v>53</v>
      </c>
      <c r="D4276" s="2">
        <v>293</v>
      </c>
      <c r="E4276">
        <f>VLOOKUP(C4276,'Product Master'!$A$1:$C$31,3,FALSE)</f>
        <v>687</v>
      </c>
    </row>
    <row r="4277" spans="1:5" x14ac:dyDescent="0.25">
      <c r="A4277" s="9">
        <v>51316</v>
      </c>
      <c r="B4277" s="2">
        <v>10004</v>
      </c>
      <c r="C4277" s="2" t="s">
        <v>31</v>
      </c>
      <c r="D4277" s="2">
        <v>298</v>
      </c>
      <c r="E4277">
        <f>VLOOKUP(C4277,'Product Master'!$A$1:$C$31,3,FALSE)</f>
        <v>114</v>
      </c>
    </row>
    <row r="4278" spans="1:5" x14ac:dyDescent="0.25">
      <c r="A4278" s="9">
        <v>51317</v>
      </c>
      <c r="B4278" s="2">
        <v>10002</v>
      </c>
      <c r="C4278" s="2" t="s">
        <v>53</v>
      </c>
      <c r="D4278" s="2">
        <v>165</v>
      </c>
      <c r="E4278">
        <f>VLOOKUP(C4278,'Product Master'!$A$1:$C$31,3,FALSE)</f>
        <v>687</v>
      </c>
    </row>
    <row r="4279" spans="1:5" x14ac:dyDescent="0.25">
      <c r="A4279" s="9">
        <v>51318</v>
      </c>
      <c r="B4279" s="2">
        <v>10004</v>
      </c>
      <c r="C4279" s="2" t="s">
        <v>31</v>
      </c>
      <c r="D4279" s="2">
        <v>194</v>
      </c>
      <c r="E4279">
        <f>VLOOKUP(C4279,'Product Master'!$A$1:$C$31,3,FALSE)</f>
        <v>114</v>
      </c>
    </row>
    <row r="4280" spans="1:5" x14ac:dyDescent="0.25">
      <c r="A4280" s="9">
        <v>51319</v>
      </c>
      <c r="B4280" s="2">
        <v>10005</v>
      </c>
      <c r="C4280" s="2" t="s">
        <v>54</v>
      </c>
      <c r="D4280" s="2">
        <v>184</v>
      </c>
      <c r="E4280">
        <f>VLOOKUP(C4280,'Product Master'!$A$1:$C$31,3,FALSE)</f>
        <v>85</v>
      </c>
    </row>
    <row r="4281" spans="1:5" x14ac:dyDescent="0.25">
      <c r="A4281" s="9">
        <v>51320</v>
      </c>
      <c r="B4281" s="2">
        <v>10002</v>
      </c>
      <c r="C4281" s="2" t="s">
        <v>56</v>
      </c>
      <c r="D4281" s="2">
        <v>155</v>
      </c>
      <c r="E4281">
        <f>VLOOKUP(C4281,'Product Master'!$A$1:$C$31,3,FALSE)</f>
        <v>139</v>
      </c>
    </row>
    <row r="4282" spans="1:5" x14ac:dyDescent="0.25">
      <c r="A4282" s="9">
        <v>51321</v>
      </c>
      <c r="B4282" s="2">
        <v>10005</v>
      </c>
      <c r="C4282" s="2" t="s">
        <v>53</v>
      </c>
      <c r="D4282" s="2">
        <v>215</v>
      </c>
      <c r="E4282">
        <f>VLOOKUP(C4282,'Product Master'!$A$1:$C$31,3,FALSE)</f>
        <v>687</v>
      </c>
    </row>
    <row r="4283" spans="1:5" x14ac:dyDescent="0.25">
      <c r="A4283" s="9">
        <v>51322</v>
      </c>
      <c r="B4283" s="2">
        <v>10003</v>
      </c>
      <c r="C4283" s="2" t="s">
        <v>30</v>
      </c>
      <c r="D4283" s="2">
        <v>261</v>
      </c>
      <c r="E4283">
        <f>VLOOKUP(C4283,'Product Master'!$A$1:$C$31,3,FALSE)</f>
        <v>600</v>
      </c>
    </row>
    <row r="4284" spans="1:5" x14ac:dyDescent="0.25">
      <c r="A4284" s="9">
        <v>51323</v>
      </c>
      <c r="B4284" s="2">
        <v>10006</v>
      </c>
      <c r="C4284" s="2" t="s">
        <v>46</v>
      </c>
      <c r="D4284" s="2">
        <v>244</v>
      </c>
      <c r="E4284">
        <f>VLOOKUP(C4284,'Product Master'!$A$1:$C$31,3,FALSE)</f>
        <v>116</v>
      </c>
    </row>
    <row r="4285" spans="1:5" x14ac:dyDescent="0.25">
      <c r="A4285" s="9">
        <v>51324</v>
      </c>
      <c r="B4285" s="2">
        <v>10001</v>
      </c>
      <c r="C4285" s="2" t="s">
        <v>37</v>
      </c>
      <c r="D4285" s="2">
        <v>267</v>
      </c>
      <c r="E4285">
        <f>VLOOKUP(C4285,'Product Master'!$A$1:$C$31,3,FALSE)</f>
        <v>68</v>
      </c>
    </row>
    <row r="4286" spans="1:5" x14ac:dyDescent="0.25">
      <c r="A4286" s="9">
        <v>51325</v>
      </c>
      <c r="B4286" s="2">
        <v>10004</v>
      </c>
      <c r="C4286" s="2" t="s">
        <v>48</v>
      </c>
      <c r="D4286" s="2">
        <v>222</v>
      </c>
      <c r="E4286">
        <f>VLOOKUP(C4286,'Product Master'!$A$1:$C$31,3,FALSE)</f>
        <v>79</v>
      </c>
    </row>
    <row r="4287" spans="1:5" x14ac:dyDescent="0.25">
      <c r="A4287" s="9">
        <v>51326</v>
      </c>
      <c r="B4287" s="2">
        <v>10005</v>
      </c>
      <c r="C4287" s="2" t="s">
        <v>37</v>
      </c>
      <c r="D4287" s="2">
        <v>281</v>
      </c>
      <c r="E4287">
        <f>VLOOKUP(C4287,'Product Master'!$A$1:$C$31,3,FALSE)</f>
        <v>68</v>
      </c>
    </row>
    <row r="4288" spans="1:5" x14ac:dyDescent="0.25">
      <c r="A4288" s="9">
        <v>51327</v>
      </c>
      <c r="B4288" s="2">
        <v>10003</v>
      </c>
      <c r="C4288" s="2" t="s">
        <v>39</v>
      </c>
      <c r="D4288" s="2">
        <v>209</v>
      </c>
      <c r="E4288">
        <f>VLOOKUP(C4288,'Product Master'!$A$1:$C$31,3,FALSE)</f>
        <v>515</v>
      </c>
    </row>
    <row r="4289" spans="1:5" x14ac:dyDescent="0.25">
      <c r="A4289" s="9">
        <v>51328</v>
      </c>
      <c r="B4289" s="2">
        <v>10001</v>
      </c>
      <c r="C4289" s="2" t="s">
        <v>34</v>
      </c>
      <c r="D4289" s="2">
        <v>141</v>
      </c>
      <c r="E4289">
        <f>VLOOKUP(C4289,'Product Master'!$A$1:$C$31,3,FALSE)</f>
        <v>440</v>
      </c>
    </row>
    <row r="4290" spans="1:5" x14ac:dyDescent="0.25">
      <c r="A4290" s="9">
        <v>51329</v>
      </c>
      <c r="B4290" s="2">
        <v>10006</v>
      </c>
      <c r="C4290" s="2" t="s">
        <v>43</v>
      </c>
      <c r="D4290" s="2">
        <v>202</v>
      </c>
      <c r="E4290">
        <f>VLOOKUP(C4290,'Product Master'!$A$1:$C$31,3,FALSE)</f>
        <v>150</v>
      </c>
    </row>
    <row r="4291" spans="1:5" x14ac:dyDescent="0.25">
      <c r="A4291" s="9">
        <v>51330</v>
      </c>
      <c r="B4291" s="2">
        <v>10001</v>
      </c>
      <c r="C4291" s="2" t="s">
        <v>40</v>
      </c>
      <c r="D4291" s="2">
        <v>153</v>
      </c>
      <c r="E4291">
        <f>VLOOKUP(C4291,'Product Master'!$A$1:$C$31,3,FALSE)</f>
        <v>239</v>
      </c>
    </row>
    <row r="4292" spans="1:5" x14ac:dyDescent="0.25">
      <c r="A4292" s="9">
        <v>51331</v>
      </c>
      <c r="B4292" s="2">
        <v>10005</v>
      </c>
      <c r="C4292" s="2" t="s">
        <v>50</v>
      </c>
      <c r="D4292" s="2">
        <v>129</v>
      </c>
      <c r="E4292">
        <f>VLOOKUP(C4292,'Product Master'!$A$1:$C$31,3,FALSE)</f>
        <v>141</v>
      </c>
    </row>
    <row r="4293" spans="1:5" x14ac:dyDescent="0.25">
      <c r="A4293" s="9">
        <v>51332</v>
      </c>
      <c r="B4293" s="2">
        <v>10001</v>
      </c>
      <c r="C4293" s="2" t="s">
        <v>38</v>
      </c>
      <c r="D4293" s="2">
        <v>272</v>
      </c>
      <c r="E4293">
        <f>VLOOKUP(C4293,'Product Master'!$A$1:$C$31,3,FALSE)</f>
        <v>73</v>
      </c>
    </row>
    <row r="4294" spans="1:5" x14ac:dyDescent="0.25">
      <c r="A4294" s="9">
        <v>51333</v>
      </c>
      <c r="B4294" s="2">
        <v>10003</v>
      </c>
      <c r="C4294" s="2" t="s">
        <v>56</v>
      </c>
      <c r="D4294" s="2">
        <v>266</v>
      </c>
      <c r="E4294">
        <f>VLOOKUP(C4294,'Product Master'!$A$1:$C$31,3,FALSE)</f>
        <v>139</v>
      </c>
    </row>
    <row r="4295" spans="1:5" x14ac:dyDescent="0.25">
      <c r="A4295" s="9">
        <v>51334</v>
      </c>
      <c r="B4295" s="2">
        <v>10003</v>
      </c>
      <c r="C4295" s="2" t="s">
        <v>30</v>
      </c>
      <c r="D4295" s="2">
        <v>247</v>
      </c>
      <c r="E4295">
        <f>VLOOKUP(C4295,'Product Master'!$A$1:$C$31,3,FALSE)</f>
        <v>600</v>
      </c>
    </row>
    <row r="4296" spans="1:5" x14ac:dyDescent="0.25">
      <c r="A4296" s="9">
        <v>51335</v>
      </c>
      <c r="B4296" s="2">
        <v>10005</v>
      </c>
      <c r="C4296" s="2" t="s">
        <v>57</v>
      </c>
      <c r="D4296" s="2">
        <v>200</v>
      </c>
      <c r="E4296">
        <f>VLOOKUP(C4296,'Product Master'!$A$1:$C$31,3,FALSE)</f>
        <v>107</v>
      </c>
    </row>
    <row r="4297" spans="1:5" x14ac:dyDescent="0.25">
      <c r="A4297" s="9">
        <v>51336</v>
      </c>
      <c r="B4297" s="2">
        <v>10001</v>
      </c>
      <c r="C4297" s="2" t="s">
        <v>43</v>
      </c>
      <c r="D4297" s="2">
        <v>266</v>
      </c>
      <c r="E4297">
        <f>VLOOKUP(C4297,'Product Master'!$A$1:$C$31,3,FALSE)</f>
        <v>150</v>
      </c>
    </row>
    <row r="4298" spans="1:5" x14ac:dyDescent="0.25">
      <c r="A4298" s="9">
        <v>51337</v>
      </c>
      <c r="B4298" s="2">
        <v>10004</v>
      </c>
      <c r="C4298" s="2" t="s">
        <v>51</v>
      </c>
      <c r="D4298" s="2">
        <v>186</v>
      </c>
      <c r="E4298">
        <f>VLOOKUP(C4298,'Product Master'!$A$1:$C$31,3,FALSE)</f>
        <v>87</v>
      </c>
    </row>
    <row r="4299" spans="1:5" x14ac:dyDescent="0.25">
      <c r="A4299" s="9">
        <v>51338</v>
      </c>
      <c r="B4299" s="2">
        <v>10003</v>
      </c>
      <c r="C4299" s="2" t="s">
        <v>38</v>
      </c>
      <c r="D4299" s="2">
        <v>275</v>
      </c>
      <c r="E4299">
        <f>VLOOKUP(C4299,'Product Master'!$A$1:$C$31,3,FALSE)</f>
        <v>73</v>
      </c>
    </row>
    <row r="4300" spans="1:5" x14ac:dyDescent="0.25">
      <c r="A4300" s="9">
        <v>51339</v>
      </c>
      <c r="B4300" s="2">
        <v>10006</v>
      </c>
      <c r="C4300" s="2" t="s">
        <v>36</v>
      </c>
      <c r="D4300" s="2">
        <v>180</v>
      </c>
      <c r="E4300">
        <f>VLOOKUP(C4300,'Product Master'!$A$1:$C$31,3,FALSE)</f>
        <v>145</v>
      </c>
    </row>
    <row r="4301" spans="1:5" x14ac:dyDescent="0.25">
      <c r="A4301" s="9">
        <v>51340</v>
      </c>
      <c r="B4301" s="2">
        <v>10006</v>
      </c>
      <c r="C4301" s="2" t="s">
        <v>43</v>
      </c>
      <c r="D4301" s="2">
        <v>249</v>
      </c>
      <c r="E4301">
        <f>VLOOKUP(C4301,'Product Master'!$A$1:$C$31,3,FALSE)</f>
        <v>150</v>
      </c>
    </row>
    <row r="4302" spans="1:5" x14ac:dyDescent="0.25">
      <c r="A4302" s="9">
        <v>51341</v>
      </c>
      <c r="B4302" s="2">
        <v>10006</v>
      </c>
      <c r="C4302" s="2" t="s">
        <v>36</v>
      </c>
      <c r="D4302" s="2">
        <v>277</v>
      </c>
      <c r="E4302">
        <f>VLOOKUP(C4302,'Product Master'!$A$1:$C$31,3,FALSE)</f>
        <v>145</v>
      </c>
    </row>
    <row r="4303" spans="1:5" x14ac:dyDescent="0.25">
      <c r="A4303" s="9">
        <v>51342</v>
      </c>
      <c r="B4303" s="2">
        <v>10003</v>
      </c>
      <c r="C4303" s="2" t="s">
        <v>36</v>
      </c>
      <c r="D4303" s="2">
        <v>220</v>
      </c>
      <c r="E4303">
        <f>VLOOKUP(C4303,'Product Master'!$A$1:$C$31,3,FALSE)</f>
        <v>145</v>
      </c>
    </row>
    <row r="4304" spans="1:5" x14ac:dyDescent="0.25">
      <c r="A4304" s="9">
        <v>51343</v>
      </c>
      <c r="B4304" s="2">
        <v>10006</v>
      </c>
      <c r="C4304" s="2" t="s">
        <v>30</v>
      </c>
      <c r="D4304" s="2">
        <v>93</v>
      </c>
      <c r="E4304">
        <f>VLOOKUP(C4304,'Product Master'!$A$1:$C$31,3,FALSE)</f>
        <v>600</v>
      </c>
    </row>
    <row r="4305" spans="1:5" x14ac:dyDescent="0.25">
      <c r="A4305" s="9">
        <v>51344</v>
      </c>
      <c r="B4305" s="2">
        <v>10002</v>
      </c>
      <c r="C4305" s="2" t="s">
        <v>58</v>
      </c>
      <c r="D4305" s="2">
        <v>285</v>
      </c>
      <c r="E4305">
        <f>VLOOKUP(C4305,'Product Master'!$A$1:$C$31,3,FALSE)</f>
        <v>129</v>
      </c>
    </row>
    <row r="4306" spans="1:5" x14ac:dyDescent="0.25">
      <c r="A4306" s="9">
        <v>51345</v>
      </c>
      <c r="B4306" s="2">
        <v>10001</v>
      </c>
      <c r="C4306" s="2" t="s">
        <v>51</v>
      </c>
      <c r="D4306" s="2">
        <v>214</v>
      </c>
      <c r="E4306">
        <f>VLOOKUP(C4306,'Product Master'!$A$1:$C$31,3,FALSE)</f>
        <v>87</v>
      </c>
    </row>
    <row r="4307" spans="1:5" x14ac:dyDescent="0.25">
      <c r="A4307" s="9">
        <v>51346</v>
      </c>
      <c r="B4307" s="2">
        <v>10006</v>
      </c>
      <c r="C4307" s="2" t="s">
        <v>30</v>
      </c>
      <c r="D4307" s="2">
        <v>236</v>
      </c>
      <c r="E4307">
        <f>VLOOKUP(C4307,'Product Master'!$A$1:$C$31,3,FALSE)</f>
        <v>600</v>
      </c>
    </row>
    <row r="4308" spans="1:5" x14ac:dyDescent="0.25">
      <c r="A4308" s="9">
        <v>51347</v>
      </c>
      <c r="B4308" s="2">
        <v>10005</v>
      </c>
      <c r="C4308" s="2" t="s">
        <v>36</v>
      </c>
      <c r="D4308" s="2">
        <v>143</v>
      </c>
      <c r="E4308">
        <f>VLOOKUP(C4308,'Product Master'!$A$1:$C$31,3,FALSE)</f>
        <v>145</v>
      </c>
    </row>
    <row r="4309" spans="1:5" x14ac:dyDescent="0.25">
      <c r="A4309" s="9">
        <v>51348</v>
      </c>
      <c r="B4309" s="2">
        <v>10001</v>
      </c>
      <c r="C4309" s="2" t="s">
        <v>53</v>
      </c>
      <c r="D4309" s="2">
        <v>249</v>
      </c>
      <c r="E4309">
        <f>VLOOKUP(C4309,'Product Master'!$A$1:$C$31,3,FALSE)</f>
        <v>687</v>
      </c>
    </row>
    <row r="4310" spans="1:5" x14ac:dyDescent="0.25">
      <c r="A4310" s="9">
        <v>51349</v>
      </c>
      <c r="B4310" s="2">
        <v>10002</v>
      </c>
      <c r="C4310" s="2" t="s">
        <v>31</v>
      </c>
      <c r="D4310" s="2">
        <v>189</v>
      </c>
      <c r="E4310">
        <f>VLOOKUP(C4310,'Product Master'!$A$1:$C$31,3,FALSE)</f>
        <v>114</v>
      </c>
    </row>
    <row r="4311" spans="1:5" x14ac:dyDescent="0.25">
      <c r="A4311" s="9">
        <v>51350</v>
      </c>
      <c r="B4311" s="2">
        <v>10006</v>
      </c>
      <c r="C4311" s="2" t="s">
        <v>34</v>
      </c>
      <c r="D4311" s="2">
        <v>254</v>
      </c>
      <c r="E4311">
        <f>VLOOKUP(C4311,'Product Master'!$A$1:$C$31,3,FALSE)</f>
        <v>440</v>
      </c>
    </row>
    <row r="4312" spans="1:5" x14ac:dyDescent="0.25">
      <c r="A4312" s="9">
        <v>51351</v>
      </c>
      <c r="B4312" s="2">
        <v>10004</v>
      </c>
      <c r="C4312" s="2" t="s">
        <v>53</v>
      </c>
      <c r="D4312" s="2">
        <v>241</v>
      </c>
      <c r="E4312">
        <f>VLOOKUP(C4312,'Product Master'!$A$1:$C$31,3,FALSE)</f>
        <v>687</v>
      </c>
    </row>
    <row r="4313" spans="1:5" x14ac:dyDescent="0.25">
      <c r="A4313" s="9">
        <v>51352</v>
      </c>
      <c r="B4313" s="2">
        <v>10005</v>
      </c>
      <c r="C4313" s="2" t="s">
        <v>47</v>
      </c>
      <c r="D4313" s="2">
        <v>57</v>
      </c>
      <c r="E4313">
        <f>VLOOKUP(C4313,'Product Master'!$A$1:$C$31,3,FALSE)</f>
        <v>291</v>
      </c>
    </row>
    <row r="4314" spans="1:5" x14ac:dyDescent="0.25">
      <c r="A4314" s="9">
        <v>51353</v>
      </c>
      <c r="B4314" s="2">
        <v>10002</v>
      </c>
      <c r="C4314" s="2" t="s">
        <v>53</v>
      </c>
      <c r="D4314" s="2">
        <v>175</v>
      </c>
      <c r="E4314">
        <f>VLOOKUP(C4314,'Product Master'!$A$1:$C$31,3,FALSE)</f>
        <v>687</v>
      </c>
    </row>
    <row r="4315" spans="1:5" x14ac:dyDescent="0.25">
      <c r="A4315" s="9">
        <v>51354</v>
      </c>
      <c r="B4315" s="2">
        <v>10005</v>
      </c>
      <c r="C4315" s="2" t="s">
        <v>40</v>
      </c>
      <c r="D4315" s="2">
        <v>162</v>
      </c>
      <c r="E4315">
        <f>VLOOKUP(C4315,'Product Master'!$A$1:$C$31,3,FALSE)</f>
        <v>239</v>
      </c>
    </row>
    <row r="4316" spans="1:5" x14ac:dyDescent="0.25">
      <c r="A4316" s="9">
        <v>51355</v>
      </c>
      <c r="B4316" s="2">
        <v>10002</v>
      </c>
      <c r="C4316" s="2" t="s">
        <v>52</v>
      </c>
      <c r="D4316" s="2">
        <v>229</v>
      </c>
      <c r="E4316">
        <f>VLOOKUP(C4316,'Product Master'!$A$1:$C$31,3,FALSE)</f>
        <v>239</v>
      </c>
    </row>
    <row r="4317" spans="1:5" x14ac:dyDescent="0.25">
      <c r="A4317" s="9">
        <v>51356</v>
      </c>
      <c r="B4317" s="2">
        <v>10004</v>
      </c>
      <c r="C4317" s="2" t="s">
        <v>31</v>
      </c>
      <c r="D4317" s="2">
        <v>295</v>
      </c>
      <c r="E4317">
        <f>VLOOKUP(C4317,'Product Master'!$A$1:$C$31,3,FALSE)</f>
        <v>114</v>
      </c>
    </row>
    <row r="4318" spans="1:5" x14ac:dyDescent="0.25">
      <c r="A4318" s="9">
        <v>51357</v>
      </c>
      <c r="B4318" s="2">
        <v>10001</v>
      </c>
      <c r="C4318" s="2" t="s">
        <v>53</v>
      </c>
      <c r="D4318" s="2">
        <v>154</v>
      </c>
      <c r="E4318">
        <f>VLOOKUP(C4318,'Product Master'!$A$1:$C$31,3,FALSE)</f>
        <v>687</v>
      </c>
    </row>
    <row r="4319" spans="1:5" x14ac:dyDescent="0.25">
      <c r="A4319" s="9">
        <v>51358</v>
      </c>
      <c r="B4319" s="2">
        <v>10002</v>
      </c>
      <c r="C4319" s="2" t="s">
        <v>32</v>
      </c>
      <c r="D4319" s="2">
        <v>201</v>
      </c>
      <c r="E4319">
        <f>VLOOKUP(C4319,'Product Master'!$A$1:$C$31,3,FALSE)</f>
        <v>139</v>
      </c>
    </row>
    <row r="4320" spans="1:5" x14ac:dyDescent="0.25">
      <c r="A4320" s="9">
        <v>51359</v>
      </c>
      <c r="B4320" s="2">
        <v>10005</v>
      </c>
      <c r="C4320" s="2" t="s">
        <v>46</v>
      </c>
      <c r="D4320" s="2">
        <v>289</v>
      </c>
      <c r="E4320">
        <f>VLOOKUP(C4320,'Product Master'!$A$1:$C$31,3,FALSE)</f>
        <v>116</v>
      </c>
    </row>
    <row r="4321" spans="1:5" x14ac:dyDescent="0.25">
      <c r="A4321" s="9">
        <v>51360</v>
      </c>
      <c r="B4321" s="2">
        <v>10002</v>
      </c>
      <c r="C4321" s="2" t="s">
        <v>57</v>
      </c>
      <c r="D4321" s="2">
        <v>279</v>
      </c>
      <c r="E4321">
        <f>VLOOKUP(C4321,'Product Master'!$A$1:$C$31,3,FALSE)</f>
        <v>107</v>
      </c>
    </row>
    <row r="4322" spans="1:5" x14ac:dyDescent="0.25">
      <c r="A4322" s="9">
        <v>51361</v>
      </c>
      <c r="B4322" s="2">
        <v>10001</v>
      </c>
      <c r="C4322" s="2" t="s">
        <v>40</v>
      </c>
      <c r="D4322" s="2">
        <v>218</v>
      </c>
      <c r="E4322">
        <f>VLOOKUP(C4322,'Product Master'!$A$1:$C$31,3,FALSE)</f>
        <v>239</v>
      </c>
    </row>
    <row r="4323" spans="1:5" x14ac:dyDescent="0.25">
      <c r="A4323" s="9">
        <v>51362</v>
      </c>
      <c r="B4323" s="2">
        <v>10006</v>
      </c>
      <c r="C4323" s="2" t="s">
        <v>40</v>
      </c>
      <c r="D4323" s="2">
        <v>64</v>
      </c>
      <c r="E4323">
        <f>VLOOKUP(C4323,'Product Master'!$A$1:$C$31,3,FALSE)</f>
        <v>239</v>
      </c>
    </row>
    <row r="4324" spans="1:5" x14ac:dyDescent="0.25">
      <c r="A4324" s="9">
        <v>51363</v>
      </c>
      <c r="B4324" s="2">
        <v>10003</v>
      </c>
      <c r="C4324" s="2" t="s">
        <v>44</v>
      </c>
      <c r="D4324" s="2">
        <v>254</v>
      </c>
      <c r="E4324">
        <f>VLOOKUP(C4324,'Product Master'!$A$1:$C$31,3,FALSE)</f>
        <v>122</v>
      </c>
    </row>
    <row r="4325" spans="1:5" x14ac:dyDescent="0.25">
      <c r="A4325" s="9">
        <v>51364</v>
      </c>
      <c r="B4325" s="2">
        <v>10001</v>
      </c>
      <c r="C4325" s="2" t="s">
        <v>47</v>
      </c>
      <c r="D4325" s="2">
        <v>293</v>
      </c>
      <c r="E4325">
        <f>VLOOKUP(C4325,'Product Master'!$A$1:$C$31,3,FALSE)</f>
        <v>291</v>
      </c>
    </row>
    <row r="4326" spans="1:5" x14ac:dyDescent="0.25">
      <c r="A4326" s="9">
        <v>51365</v>
      </c>
      <c r="B4326" s="2">
        <v>10002</v>
      </c>
      <c r="C4326" s="2" t="s">
        <v>48</v>
      </c>
      <c r="D4326" s="2">
        <v>197</v>
      </c>
      <c r="E4326">
        <f>VLOOKUP(C4326,'Product Master'!$A$1:$C$31,3,FALSE)</f>
        <v>79</v>
      </c>
    </row>
    <row r="4327" spans="1:5" x14ac:dyDescent="0.25">
      <c r="A4327" s="9">
        <v>51366</v>
      </c>
      <c r="B4327" s="2">
        <v>10006</v>
      </c>
      <c r="C4327" s="2" t="s">
        <v>37</v>
      </c>
      <c r="D4327" s="2">
        <v>242</v>
      </c>
      <c r="E4327">
        <f>VLOOKUP(C4327,'Product Master'!$A$1:$C$31,3,FALSE)</f>
        <v>68</v>
      </c>
    </row>
    <row r="4328" spans="1:5" x14ac:dyDescent="0.25">
      <c r="A4328" s="9">
        <v>51367</v>
      </c>
      <c r="B4328" s="2">
        <v>10005</v>
      </c>
      <c r="C4328" s="2" t="s">
        <v>32</v>
      </c>
      <c r="D4328" s="2">
        <v>118</v>
      </c>
      <c r="E4328">
        <f>VLOOKUP(C4328,'Product Master'!$A$1:$C$31,3,FALSE)</f>
        <v>139</v>
      </c>
    </row>
    <row r="4329" spans="1:5" x14ac:dyDescent="0.25">
      <c r="A4329" s="9">
        <v>51368</v>
      </c>
      <c r="B4329" s="2">
        <v>10006</v>
      </c>
      <c r="C4329" s="2" t="s">
        <v>59</v>
      </c>
      <c r="D4329" s="2">
        <v>101</v>
      </c>
      <c r="E4329">
        <f>VLOOKUP(C4329,'Product Master'!$A$1:$C$31,3,FALSE)</f>
        <v>200</v>
      </c>
    </row>
    <row r="4330" spans="1:5" x14ac:dyDescent="0.25">
      <c r="A4330" s="9">
        <v>51369</v>
      </c>
      <c r="B4330" s="2">
        <v>10002</v>
      </c>
      <c r="C4330" s="2" t="s">
        <v>55</v>
      </c>
      <c r="D4330" s="2">
        <v>207</v>
      </c>
      <c r="E4330">
        <f>VLOOKUP(C4330,'Product Master'!$A$1:$C$31,3,FALSE)</f>
        <v>110</v>
      </c>
    </row>
    <row r="4331" spans="1:5" x14ac:dyDescent="0.25">
      <c r="A4331" s="9">
        <v>51370</v>
      </c>
      <c r="B4331" s="2">
        <v>10006</v>
      </c>
      <c r="C4331" s="2" t="s">
        <v>33</v>
      </c>
      <c r="D4331" s="2">
        <v>180</v>
      </c>
      <c r="E4331">
        <f>VLOOKUP(C4331,'Product Master'!$A$1:$C$31,3,FALSE)</f>
        <v>84</v>
      </c>
    </row>
    <row r="4332" spans="1:5" x14ac:dyDescent="0.25">
      <c r="A4332" s="9">
        <v>51371</v>
      </c>
      <c r="B4332" s="2">
        <v>10003</v>
      </c>
      <c r="C4332" s="2" t="s">
        <v>31</v>
      </c>
      <c r="D4332" s="2">
        <v>284</v>
      </c>
      <c r="E4332">
        <f>VLOOKUP(C4332,'Product Master'!$A$1:$C$31,3,FALSE)</f>
        <v>114</v>
      </c>
    </row>
    <row r="4333" spans="1:5" x14ac:dyDescent="0.25">
      <c r="A4333" s="9">
        <v>51372</v>
      </c>
      <c r="B4333" s="2">
        <v>10004</v>
      </c>
      <c r="C4333" s="2" t="s">
        <v>40</v>
      </c>
      <c r="D4333" s="2">
        <v>271</v>
      </c>
      <c r="E4333">
        <f>VLOOKUP(C4333,'Product Master'!$A$1:$C$31,3,FALSE)</f>
        <v>239</v>
      </c>
    </row>
    <row r="4334" spans="1:5" x14ac:dyDescent="0.25">
      <c r="A4334" s="9">
        <v>51373</v>
      </c>
      <c r="B4334" s="2">
        <v>10005</v>
      </c>
      <c r="C4334" s="2" t="s">
        <v>40</v>
      </c>
      <c r="D4334" s="2">
        <v>74</v>
      </c>
      <c r="E4334">
        <f>VLOOKUP(C4334,'Product Master'!$A$1:$C$31,3,FALSE)</f>
        <v>239</v>
      </c>
    </row>
    <row r="4335" spans="1:5" x14ac:dyDescent="0.25">
      <c r="A4335" s="9">
        <v>51374</v>
      </c>
      <c r="B4335" s="2">
        <v>10004</v>
      </c>
      <c r="C4335" s="2" t="s">
        <v>45</v>
      </c>
      <c r="D4335" s="2">
        <v>281</v>
      </c>
      <c r="E4335">
        <f>VLOOKUP(C4335,'Product Master'!$A$1:$C$31,3,FALSE)</f>
        <v>92</v>
      </c>
    </row>
    <row r="4336" spans="1:5" x14ac:dyDescent="0.25">
      <c r="A4336" s="9">
        <v>51375</v>
      </c>
      <c r="B4336" s="2">
        <v>10004</v>
      </c>
      <c r="C4336" s="2" t="s">
        <v>32</v>
      </c>
      <c r="D4336" s="2">
        <v>224</v>
      </c>
      <c r="E4336">
        <f>VLOOKUP(C4336,'Product Master'!$A$1:$C$31,3,FALSE)</f>
        <v>139</v>
      </c>
    </row>
    <row r="4337" spans="1:5" x14ac:dyDescent="0.25">
      <c r="A4337" s="9">
        <v>51376</v>
      </c>
      <c r="B4337" s="2">
        <v>10005</v>
      </c>
      <c r="C4337" s="2" t="s">
        <v>42</v>
      </c>
      <c r="D4337" s="2">
        <v>199</v>
      </c>
      <c r="E4337">
        <f>VLOOKUP(C4337,'Product Master'!$A$1:$C$31,3,FALSE)</f>
        <v>97</v>
      </c>
    </row>
    <row r="4338" spans="1:5" x14ac:dyDescent="0.25">
      <c r="A4338" s="9">
        <v>51377</v>
      </c>
      <c r="B4338" s="2">
        <v>10005</v>
      </c>
      <c r="C4338" s="2" t="s">
        <v>55</v>
      </c>
      <c r="D4338" s="2">
        <v>171</v>
      </c>
      <c r="E4338">
        <f>VLOOKUP(C4338,'Product Master'!$A$1:$C$31,3,FALSE)</f>
        <v>110</v>
      </c>
    </row>
    <row r="4339" spans="1:5" x14ac:dyDescent="0.25">
      <c r="A4339" s="9">
        <v>51378</v>
      </c>
      <c r="B4339" s="2">
        <v>10002</v>
      </c>
      <c r="C4339" s="2" t="s">
        <v>48</v>
      </c>
      <c r="D4339" s="2">
        <v>267</v>
      </c>
      <c r="E4339">
        <f>VLOOKUP(C4339,'Product Master'!$A$1:$C$31,3,FALSE)</f>
        <v>79</v>
      </c>
    </row>
    <row r="4340" spans="1:5" x14ac:dyDescent="0.25">
      <c r="A4340" s="9">
        <v>51379</v>
      </c>
      <c r="B4340" s="2">
        <v>10005</v>
      </c>
      <c r="C4340" s="2" t="s">
        <v>50</v>
      </c>
      <c r="D4340" s="2">
        <v>270</v>
      </c>
      <c r="E4340">
        <f>VLOOKUP(C4340,'Product Master'!$A$1:$C$31,3,FALSE)</f>
        <v>141</v>
      </c>
    </row>
    <row r="4341" spans="1:5" x14ac:dyDescent="0.25">
      <c r="A4341" s="9">
        <v>51380</v>
      </c>
      <c r="B4341" s="2">
        <v>10001</v>
      </c>
      <c r="C4341" s="2" t="s">
        <v>40</v>
      </c>
      <c r="D4341" s="2">
        <v>240</v>
      </c>
      <c r="E4341">
        <f>VLOOKUP(C4341,'Product Master'!$A$1:$C$31,3,FALSE)</f>
        <v>239</v>
      </c>
    </row>
    <row r="4342" spans="1:5" x14ac:dyDescent="0.25">
      <c r="A4342" s="9">
        <v>51381</v>
      </c>
      <c r="B4342" s="2">
        <v>10001</v>
      </c>
      <c r="C4342" s="2" t="s">
        <v>59</v>
      </c>
      <c r="D4342" s="2">
        <v>190</v>
      </c>
      <c r="E4342">
        <f>VLOOKUP(C4342,'Product Master'!$A$1:$C$31,3,FALSE)</f>
        <v>200</v>
      </c>
    </row>
    <row r="4343" spans="1:5" x14ac:dyDescent="0.25">
      <c r="A4343" s="9">
        <v>51382</v>
      </c>
      <c r="B4343" s="2">
        <v>10006</v>
      </c>
      <c r="C4343" s="2" t="s">
        <v>38</v>
      </c>
      <c r="D4343" s="2">
        <v>269</v>
      </c>
      <c r="E4343">
        <f>VLOOKUP(C4343,'Product Master'!$A$1:$C$31,3,FALSE)</f>
        <v>73</v>
      </c>
    </row>
    <row r="4344" spans="1:5" x14ac:dyDescent="0.25">
      <c r="A4344" s="9">
        <v>51383</v>
      </c>
      <c r="B4344" s="2">
        <v>10004</v>
      </c>
      <c r="C4344" s="2" t="s">
        <v>58</v>
      </c>
      <c r="D4344" s="2">
        <v>211</v>
      </c>
      <c r="E4344">
        <f>VLOOKUP(C4344,'Product Master'!$A$1:$C$31,3,FALSE)</f>
        <v>129</v>
      </c>
    </row>
    <row r="4345" spans="1:5" x14ac:dyDescent="0.25">
      <c r="A4345" s="9">
        <v>51384</v>
      </c>
      <c r="B4345" s="2">
        <v>10002</v>
      </c>
      <c r="C4345" s="2" t="s">
        <v>45</v>
      </c>
      <c r="D4345" s="2">
        <v>285</v>
      </c>
      <c r="E4345">
        <f>VLOOKUP(C4345,'Product Master'!$A$1:$C$31,3,FALSE)</f>
        <v>92</v>
      </c>
    </row>
    <row r="4346" spans="1:5" x14ac:dyDescent="0.25">
      <c r="A4346" s="9">
        <v>51385</v>
      </c>
      <c r="B4346" s="2">
        <v>10005</v>
      </c>
      <c r="C4346" s="2" t="s">
        <v>36</v>
      </c>
      <c r="D4346" s="2">
        <v>283</v>
      </c>
      <c r="E4346">
        <f>VLOOKUP(C4346,'Product Master'!$A$1:$C$31,3,FALSE)</f>
        <v>145</v>
      </c>
    </row>
    <row r="4347" spans="1:5" x14ac:dyDescent="0.25">
      <c r="A4347" s="9">
        <v>51386</v>
      </c>
      <c r="B4347" s="2">
        <v>10005</v>
      </c>
      <c r="C4347" s="2" t="s">
        <v>50</v>
      </c>
      <c r="D4347" s="2">
        <v>201</v>
      </c>
      <c r="E4347">
        <f>VLOOKUP(C4347,'Product Master'!$A$1:$C$31,3,FALSE)</f>
        <v>141</v>
      </c>
    </row>
    <row r="4348" spans="1:5" x14ac:dyDescent="0.25">
      <c r="A4348" s="9">
        <v>51387</v>
      </c>
      <c r="B4348" s="2">
        <v>10003</v>
      </c>
      <c r="C4348" s="2" t="s">
        <v>58</v>
      </c>
      <c r="D4348" s="2">
        <v>179</v>
      </c>
      <c r="E4348">
        <f>VLOOKUP(C4348,'Product Master'!$A$1:$C$31,3,FALSE)</f>
        <v>129</v>
      </c>
    </row>
    <row r="4349" spans="1:5" x14ac:dyDescent="0.25">
      <c r="A4349" s="9">
        <v>51388</v>
      </c>
      <c r="B4349" s="2">
        <v>10004</v>
      </c>
      <c r="C4349" s="2" t="s">
        <v>51</v>
      </c>
      <c r="D4349" s="2">
        <v>274</v>
      </c>
      <c r="E4349">
        <f>VLOOKUP(C4349,'Product Master'!$A$1:$C$31,3,FALSE)</f>
        <v>87</v>
      </c>
    </row>
    <row r="4350" spans="1:5" x14ac:dyDescent="0.25">
      <c r="A4350" s="9">
        <v>51389</v>
      </c>
      <c r="B4350" s="2">
        <v>10004</v>
      </c>
      <c r="C4350" s="2" t="s">
        <v>31</v>
      </c>
      <c r="D4350" s="2">
        <v>238</v>
      </c>
      <c r="E4350">
        <f>VLOOKUP(C4350,'Product Master'!$A$1:$C$31,3,FALSE)</f>
        <v>114</v>
      </c>
    </row>
    <row r="4351" spans="1:5" x14ac:dyDescent="0.25">
      <c r="A4351" s="9">
        <v>51390</v>
      </c>
      <c r="B4351" s="2">
        <v>10004</v>
      </c>
      <c r="C4351" s="2" t="s">
        <v>52</v>
      </c>
      <c r="D4351" s="2">
        <v>123</v>
      </c>
      <c r="E4351">
        <f>VLOOKUP(C4351,'Product Master'!$A$1:$C$31,3,FALSE)</f>
        <v>239</v>
      </c>
    </row>
    <row r="4352" spans="1:5" x14ac:dyDescent="0.25">
      <c r="A4352" s="9">
        <v>51391</v>
      </c>
      <c r="B4352" s="2">
        <v>10005</v>
      </c>
      <c r="C4352" s="2" t="s">
        <v>43</v>
      </c>
      <c r="D4352" s="2">
        <v>152</v>
      </c>
      <c r="E4352">
        <f>VLOOKUP(C4352,'Product Master'!$A$1:$C$31,3,FALSE)</f>
        <v>150</v>
      </c>
    </row>
    <row r="4353" spans="1:5" x14ac:dyDescent="0.25">
      <c r="A4353" s="9">
        <v>51392</v>
      </c>
      <c r="B4353" s="2">
        <v>10002</v>
      </c>
      <c r="C4353" s="2" t="s">
        <v>55</v>
      </c>
      <c r="D4353" s="2">
        <v>203</v>
      </c>
      <c r="E4353">
        <f>VLOOKUP(C4353,'Product Master'!$A$1:$C$31,3,FALSE)</f>
        <v>110</v>
      </c>
    </row>
    <row r="4354" spans="1:5" x14ac:dyDescent="0.25">
      <c r="A4354" s="9">
        <v>51393</v>
      </c>
      <c r="B4354" s="2">
        <v>10004</v>
      </c>
      <c r="C4354" s="2" t="s">
        <v>44</v>
      </c>
      <c r="D4354" s="2">
        <v>147</v>
      </c>
      <c r="E4354">
        <f>VLOOKUP(C4354,'Product Master'!$A$1:$C$31,3,FALSE)</f>
        <v>122</v>
      </c>
    </row>
    <row r="4355" spans="1:5" x14ac:dyDescent="0.25">
      <c r="A4355" s="9">
        <v>51394</v>
      </c>
      <c r="B4355" s="2">
        <v>10003</v>
      </c>
      <c r="C4355" s="2" t="s">
        <v>47</v>
      </c>
      <c r="D4355" s="2">
        <v>284</v>
      </c>
      <c r="E4355">
        <f>VLOOKUP(C4355,'Product Master'!$A$1:$C$31,3,FALSE)</f>
        <v>291</v>
      </c>
    </row>
    <row r="4356" spans="1:5" x14ac:dyDescent="0.25">
      <c r="A4356" s="9">
        <v>51395</v>
      </c>
      <c r="B4356" s="2">
        <v>10002</v>
      </c>
      <c r="C4356" s="2" t="s">
        <v>50</v>
      </c>
      <c r="D4356" s="2">
        <v>142</v>
      </c>
      <c r="E4356">
        <f>VLOOKUP(C4356,'Product Master'!$A$1:$C$31,3,FALSE)</f>
        <v>141</v>
      </c>
    </row>
    <row r="4357" spans="1:5" x14ac:dyDescent="0.25">
      <c r="A4357" s="9">
        <v>51396</v>
      </c>
      <c r="B4357" s="2">
        <v>10003</v>
      </c>
      <c r="C4357" s="2" t="s">
        <v>52</v>
      </c>
      <c r="D4357" s="2">
        <v>140</v>
      </c>
      <c r="E4357">
        <f>VLOOKUP(C4357,'Product Master'!$A$1:$C$31,3,FALSE)</f>
        <v>239</v>
      </c>
    </row>
    <row r="4358" spans="1:5" x14ac:dyDescent="0.25">
      <c r="A4358" s="9">
        <v>51397</v>
      </c>
      <c r="B4358" s="2">
        <v>10006</v>
      </c>
      <c r="C4358" s="2" t="s">
        <v>33</v>
      </c>
      <c r="D4358" s="2">
        <v>221</v>
      </c>
      <c r="E4358">
        <f>VLOOKUP(C4358,'Product Master'!$A$1:$C$31,3,FALSE)</f>
        <v>84</v>
      </c>
    </row>
    <row r="4359" spans="1:5" x14ac:dyDescent="0.25">
      <c r="A4359" s="9">
        <v>51398</v>
      </c>
      <c r="B4359" s="2">
        <v>10004</v>
      </c>
      <c r="C4359" s="2" t="s">
        <v>53</v>
      </c>
      <c r="D4359" s="2">
        <v>97</v>
      </c>
      <c r="E4359">
        <f>VLOOKUP(C4359,'Product Master'!$A$1:$C$31,3,FALSE)</f>
        <v>687</v>
      </c>
    </row>
    <row r="4360" spans="1:5" x14ac:dyDescent="0.25">
      <c r="A4360" s="9">
        <v>51399</v>
      </c>
      <c r="B4360" s="2">
        <v>10002</v>
      </c>
      <c r="C4360" s="2" t="s">
        <v>40</v>
      </c>
      <c r="D4360" s="2">
        <v>113</v>
      </c>
      <c r="E4360">
        <f>VLOOKUP(C4360,'Product Master'!$A$1:$C$31,3,FALSE)</f>
        <v>239</v>
      </c>
    </row>
    <row r="4361" spans="1:5" x14ac:dyDescent="0.25">
      <c r="A4361" s="9">
        <v>51400</v>
      </c>
      <c r="B4361" s="2">
        <v>10004</v>
      </c>
      <c r="C4361" s="2" t="s">
        <v>41</v>
      </c>
      <c r="D4361" s="2">
        <v>99</v>
      </c>
      <c r="E4361">
        <f>VLOOKUP(C4361,'Product Master'!$A$1:$C$31,3,FALSE)</f>
        <v>808</v>
      </c>
    </row>
    <row r="4362" spans="1:5" x14ac:dyDescent="0.25">
      <c r="A4362" s="9">
        <v>51401</v>
      </c>
      <c r="B4362" s="2">
        <v>10005</v>
      </c>
      <c r="C4362" s="2" t="s">
        <v>50</v>
      </c>
      <c r="D4362" s="2">
        <v>149</v>
      </c>
      <c r="E4362">
        <f>VLOOKUP(C4362,'Product Master'!$A$1:$C$31,3,FALSE)</f>
        <v>141</v>
      </c>
    </row>
    <row r="4363" spans="1:5" x14ac:dyDescent="0.25">
      <c r="A4363" s="9">
        <v>51402</v>
      </c>
      <c r="B4363" s="2">
        <v>10004</v>
      </c>
      <c r="C4363" s="2" t="s">
        <v>56</v>
      </c>
      <c r="D4363" s="2">
        <v>267</v>
      </c>
      <c r="E4363">
        <f>VLOOKUP(C4363,'Product Master'!$A$1:$C$31,3,FALSE)</f>
        <v>139</v>
      </c>
    </row>
    <row r="4364" spans="1:5" x14ac:dyDescent="0.25">
      <c r="A4364" s="9">
        <v>51403</v>
      </c>
      <c r="B4364" s="2">
        <v>10001</v>
      </c>
      <c r="C4364" s="2" t="s">
        <v>58</v>
      </c>
      <c r="D4364" s="2">
        <v>280</v>
      </c>
      <c r="E4364">
        <f>VLOOKUP(C4364,'Product Master'!$A$1:$C$31,3,FALSE)</f>
        <v>129</v>
      </c>
    </row>
    <row r="4365" spans="1:5" x14ac:dyDescent="0.25">
      <c r="A4365" s="9">
        <v>51404</v>
      </c>
      <c r="B4365" s="2">
        <v>10002</v>
      </c>
      <c r="C4365" s="2" t="s">
        <v>46</v>
      </c>
      <c r="D4365" s="2">
        <v>225</v>
      </c>
      <c r="E4365">
        <f>VLOOKUP(C4365,'Product Master'!$A$1:$C$31,3,FALSE)</f>
        <v>116</v>
      </c>
    </row>
    <row r="4366" spans="1:5" x14ac:dyDescent="0.25">
      <c r="A4366" s="9">
        <v>51405</v>
      </c>
      <c r="B4366" s="2">
        <v>10005</v>
      </c>
      <c r="C4366" s="2" t="s">
        <v>37</v>
      </c>
      <c r="D4366" s="2">
        <v>276</v>
      </c>
      <c r="E4366">
        <f>VLOOKUP(C4366,'Product Master'!$A$1:$C$31,3,FALSE)</f>
        <v>68</v>
      </c>
    </row>
    <row r="4367" spans="1:5" x14ac:dyDescent="0.25">
      <c r="A4367" s="9">
        <v>51406</v>
      </c>
      <c r="B4367" s="2">
        <v>10005</v>
      </c>
      <c r="C4367" s="2" t="s">
        <v>55</v>
      </c>
      <c r="D4367" s="2">
        <v>237</v>
      </c>
      <c r="E4367">
        <f>VLOOKUP(C4367,'Product Master'!$A$1:$C$31,3,FALSE)</f>
        <v>110</v>
      </c>
    </row>
    <row r="4368" spans="1:5" x14ac:dyDescent="0.25">
      <c r="A4368" s="9">
        <v>51407</v>
      </c>
      <c r="B4368" s="2">
        <v>10004</v>
      </c>
      <c r="C4368" s="2" t="s">
        <v>42</v>
      </c>
      <c r="D4368" s="2">
        <v>236</v>
      </c>
      <c r="E4368">
        <f>VLOOKUP(C4368,'Product Master'!$A$1:$C$31,3,FALSE)</f>
        <v>97</v>
      </c>
    </row>
    <row r="4369" spans="1:5" x14ac:dyDescent="0.25">
      <c r="A4369" s="9">
        <v>51408</v>
      </c>
      <c r="B4369" s="2">
        <v>10003</v>
      </c>
      <c r="C4369" s="2" t="s">
        <v>34</v>
      </c>
      <c r="D4369" s="2">
        <v>245</v>
      </c>
      <c r="E4369">
        <f>VLOOKUP(C4369,'Product Master'!$A$1:$C$31,3,FALSE)</f>
        <v>440</v>
      </c>
    </row>
    <row r="4370" spans="1:5" x14ac:dyDescent="0.25">
      <c r="A4370" s="9">
        <v>51409</v>
      </c>
      <c r="B4370" s="2">
        <v>10001</v>
      </c>
      <c r="C4370" s="2" t="s">
        <v>39</v>
      </c>
      <c r="D4370" s="2">
        <v>265</v>
      </c>
      <c r="E4370">
        <f>VLOOKUP(C4370,'Product Master'!$A$1:$C$31,3,FALSE)</f>
        <v>515</v>
      </c>
    </row>
    <row r="4371" spans="1:5" x14ac:dyDescent="0.25">
      <c r="A4371" s="9">
        <v>51410</v>
      </c>
      <c r="B4371" s="2">
        <v>10001</v>
      </c>
      <c r="C4371" s="2" t="s">
        <v>48</v>
      </c>
      <c r="D4371" s="2">
        <v>272</v>
      </c>
      <c r="E4371">
        <f>VLOOKUP(C4371,'Product Master'!$A$1:$C$31,3,FALSE)</f>
        <v>79</v>
      </c>
    </row>
    <row r="4372" spans="1:5" x14ac:dyDescent="0.25">
      <c r="A4372" s="9">
        <v>51411</v>
      </c>
      <c r="B4372" s="2">
        <v>10003</v>
      </c>
      <c r="C4372" s="2" t="s">
        <v>48</v>
      </c>
      <c r="D4372" s="2">
        <v>247</v>
      </c>
      <c r="E4372">
        <f>VLOOKUP(C4372,'Product Master'!$A$1:$C$31,3,FALSE)</f>
        <v>79</v>
      </c>
    </row>
    <row r="4373" spans="1:5" x14ac:dyDescent="0.25">
      <c r="A4373" s="9">
        <v>51412</v>
      </c>
      <c r="B4373" s="2">
        <v>10001</v>
      </c>
      <c r="C4373" s="2" t="s">
        <v>56</v>
      </c>
      <c r="D4373" s="2">
        <v>192</v>
      </c>
      <c r="E4373">
        <f>VLOOKUP(C4373,'Product Master'!$A$1:$C$31,3,FALSE)</f>
        <v>139</v>
      </c>
    </row>
    <row r="4374" spans="1:5" x14ac:dyDescent="0.25">
      <c r="A4374" s="9">
        <v>51413</v>
      </c>
      <c r="B4374" s="2">
        <v>10006</v>
      </c>
      <c r="C4374" s="2" t="s">
        <v>44</v>
      </c>
      <c r="D4374" s="2">
        <v>279</v>
      </c>
      <c r="E4374">
        <f>VLOOKUP(C4374,'Product Master'!$A$1:$C$31,3,FALSE)</f>
        <v>122</v>
      </c>
    </row>
    <row r="4375" spans="1:5" x14ac:dyDescent="0.25">
      <c r="A4375" s="9">
        <v>51414</v>
      </c>
      <c r="B4375" s="2">
        <v>10004</v>
      </c>
      <c r="C4375" s="2" t="s">
        <v>44</v>
      </c>
      <c r="D4375" s="2">
        <v>287</v>
      </c>
      <c r="E4375">
        <f>VLOOKUP(C4375,'Product Master'!$A$1:$C$31,3,FALSE)</f>
        <v>122</v>
      </c>
    </row>
    <row r="4376" spans="1:5" x14ac:dyDescent="0.25">
      <c r="A4376" s="9">
        <v>51415</v>
      </c>
      <c r="B4376" s="2">
        <v>10003</v>
      </c>
      <c r="C4376" s="2" t="s">
        <v>54</v>
      </c>
      <c r="D4376" s="2">
        <v>234</v>
      </c>
      <c r="E4376">
        <f>VLOOKUP(C4376,'Product Master'!$A$1:$C$31,3,FALSE)</f>
        <v>85</v>
      </c>
    </row>
    <row r="4377" spans="1:5" x14ac:dyDescent="0.25">
      <c r="A4377" s="9">
        <v>51416</v>
      </c>
      <c r="B4377" s="2">
        <v>10004</v>
      </c>
      <c r="C4377" s="2" t="s">
        <v>56</v>
      </c>
      <c r="D4377" s="2">
        <v>291</v>
      </c>
      <c r="E4377">
        <f>VLOOKUP(C4377,'Product Master'!$A$1:$C$31,3,FALSE)</f>
        <v>139</v>
      </c>
    </row>
    <row r="4378" spans="1:5" x14ac:dyDescent="0.25">
      <c r="A4378" s="9">
        <v>51417</v>
      </c>
      <c r="B4378" s="2">
        <v>10005</v>
      </c>
      <c r="C4378" s="2" t="s">
        <v>32</v>
      </c>
      <c r="D4378" s="2">
        <v>154</v>
      </c>
      <c r="E4378">
        <f>VLOOKUP(C4378,'Product Master'!$A$1:$C$31,3,FALSE)</f>
        <v>139</v>
      </c>
    </row>
    <row r="4379" spans="1:5" x14ac:dyDescent="0.25">
      <c r="A4379" s="9">
        <v>51418</v>
      </c>
      <c r="B4379" s="2">
        <v>10006</v>
      </c>
      <c r="C4379" s="2" t="s">
        <v>30</v>
      </c>
      <c r="D4379" s="2">
        <v>138</v>
      </c>
      <c r="E4379">
        <f>VLOOKUP(C4379,'Product Master'!$A$1:$C$31,3,FALSE)</f>
        <v>600</v>
      </c>
    </row>
    <row r="4380" spans="1:5" x14ac:dyDescent="0.25">
      <c r="A4380" s="9">
        <v>51419</v>
      </c>
      <c r="B4380" s="2">
        <v>10003</v>
      </c>
      <c r="C4380" s="2" t="s">
        <v>46</v>
      </c>
      <c r="D4380" s="2">
        <v>260</v>
      </c>
      <c r="E4380">
        <f>VLOOKUP(C4380,'Product Master'!$A$1:$C$31,3,FALSE)</f>
        <v>116</v>
      </c>
    </row>
    <row r="4381" spans="1:5" x14ac:dyDescent="0.25">
      <c r="A4381" s="9">
        <v>51420</v>
      </c>
      <c r="B4381" s="2">
        <v>10006</v>
      </c>
      <c r="C4381" s="2" t="s">
        <v>57</v>
      </c>
      <c r="D4381" s="2">
        <v>144</v>
      </c>
      <c r="E4381">
        <f>VLOOKUP(C4381,'Product Master'!$A$1:$C$31,3,FALSE)</f>
        <v>107</v>
      </c>
    </row>
    <row r="4382" spans="1:5" x14ac:dyDescent="0.25">
      <c r="A4382" s="9">
        <v>51421</v>
      </c>
      <c r="B4382" s="2">
        <v>10003</v>
      </c>
      <c r="C4382" s="2" t="s">
        <v>59</v>
      </c>
      <c r="D4382" s="2">
        <v>177</v>
      </c>
      <c r="E4382">
        <f>VLOOKUP(C4382,'Product Master'!$A$1:$C$31,3,FALSE)</f>
        <v>200</v>
      </c>
    </row>
    <row r="4383" spans="1:5" x14ac:dyDescent="0.25">
      <c r="A4383" s="9">
        <v>51422</v>
      </c>
      <c r="B4383" s="2">
        <v>10002</v>
      </c>
      <c r="C4383" s="2" t="s">
        <v>55</v>
      </c>
      <c r="D4383" s="2">
        <v>174</v>
      </c>
      <c r="E4383">
        <f>VLOOKUP(C4383,'Product Master'!$A$1:$C$31,3,FALSE)</f>
        <v>110</v>
      </c>
    </row>
    <row r="4384" spans="1:5" x14ac:dyDescent="0.25">
      <c r="A4384" s="9">
        <v>51423</v>
      </c>
      <c r="B4384" s="2">
        <v>10003</v>
      </c>
      <c r="C4384" s="2" t="s">
        <v>50</v>
      </c>
      <c r="D4384" s="2">
        <v>238</v>
      </c>
      <c r="E4384">
        <f>VLOOKUP(C4384,'Product Master'!$A$1:$C$31,3,FALSE)</f>
        <v>141</v>
      </c>
    </row>
    <row r="4385" spans="1:5" x14ac:dyDescent="0.25">
      <c r="A4385" s="9">
        <v>51424</v>
      </c>
      <c r="B4385" s="2">
        <v>10005</v>
      </c>
      <c r="C4385" s="2" t="s">
        <v>46</v>
      </c>
      <c r="D4385" s="2">
        <v>177</v>
      </c>
      <c r="E4385">
        <f>VLOOKUP(C4385,'Product Master'!$A$1:$C$31,3,FALSE)</f>
        <v>116</v>
      </c>
    </row>
    <row r="4386" spans="1:5" x14ac:dyDescent="0.25">
      <c r="A4386" s="9">
        <v>51425</v>
      </c>
      <c r="B4386" s="2">
        <v>10004</v>
      </c>
      <c r="C4386" s="2" t="s">
        <v>53</v>
      </c>
      <c r="D4386" s="2">
        <v>294</v>
      </c>
      <c r="E4386">
        <f>VLOOKUP(C4386,'Product Master'!$A$1:$C$31,3,FALSE)</f>
        <v>687</v>
      </c>
    </row>
    <row r="4387" spans="1:5" x14ac:dyDescent="0.25">
      <c r="A4387" s="9">
        <v>51426</v>
      </c>
      <c r="B4387" s="2">
        <v>10002</v>
      </c>
      <c r="C4387" s="2" t="s">
        <v>33</v>
      </c>
      <c r="D4387" s="2">
        <v>191</v>
      </c>
      <c r="E4387">
        <f>VLOOKUP(C4387,'Product Master'!$A$1:$C$31,3,FALSE)</f>
        <v>84</v>
      </c>
    </row>
    <row r="4388" spans="1:5" x14ac:dyDescent="0.25">
      <c r="A4388" s="9">
        <v>51427</v>
      </c>
      <c r="B4388" s="2">
        <v>10006</v>
      </c>
      <c r="C4388" s="2" t="s">
        <v>30</v>
      </c>
      <c r="D4388" s="2">
        <v>103</v>
      </c>
      <c r="E4388">
        <f>VLOOKUP(C4388,'Product Master'!$A$1:$C$31,3,FALSE)</f>
        <v>600</v>
      </c>
    </row>
    <row r="4389" spans="1:5" x14ac:dyDescent="0.25">
      <c r="A4389" s="9">
        <v>51428</v>
      </c>
      <c r="B4389" s="2">
        <v>10001</v>
      </c>
      <c r="C4389" s="2" t="s">
        <v>42</v>
      </c>
      <c r="D4389" s="2">
        <v>237</v>
      </c>
      <c r="E4389">
        <f>VLOOKUP(C4389,'Product Master'!$A$1:$C$31,3,FALSE)</f>
        <v>97</v>
      </c>
    </row>
    <row r="4390" spans="1:5" x14ac:dyDescent="0.25">
      <c r="A4390" s="9">
        <v>51429</v>
      </c>
      <c r="B4390" s="2">
        <v>10003</v>
      </c>
      <c r="C4390" s="2" t="s">
        <v>48</v>
      </c>
      <c r="D4390" s="2">
        <v>214</v>
      </c>
      <c r="E4390">
        <f>VLOOKUP(C4390,'Product Master'!$A$1:$C$31,3,FALSE)</f>
        <v>79</v>
      </c>
    </row>
    <row r="4391" spans="1:5" x14ac:dyDescent="0.25">
      <c r="A4391" s="9">
        <v>51430</v>
      </c>
      <c r="B4391" s="2">
        <v>10003</v>
      </c>
      <c r="C4391" s="2" t="s">
        <v>59</v>
      </c>
      <c r="D4391" s="2">
        <v>146</v>
      </c>
      <c r="E4391">
        <f>VLOOKUP(C4391,'Product Master'!$A$1:$C$31,3,FALSE)</f>
        <v>200</v>
      </c>
    </row>
    <row r="4392" spans="1:5" x14ac:dyDescent="0.25">
      <c r="A4392" s="9">
        <v>51431</v>
      </c>
      <c r="B4392" s="2">
        <v>10004</v>
      </c>
      <c r="C4392" s="2" t="s">
        <v>50</v>
      </c>
      <c r="D4392" s="2">
        <v>251</v>
      </c>
      <c r="E4392">
        <f>VLOOKUP(C4392,'Product Master'!$A$1:$C$31,3,FALSE)</f>
        <v>141</v>
      </c>
    </row>
    <row r="4393" spans="1:5" x14ac:dyDescent="0.25">
      <c r="A4393" s="9">
        <v>51432</v>
      </c>
      <c r="B4393" s="2">
        <v>10001</v>
      </c>
      <c r="C4393" s="2" t="s">
        <v>35</v>
      </c>
      <c r="D4393" s="2">
        <v>278</v>
      </c>
      <c r="E4393">
        <f>VLOOKUP(C4393,'Product Master'!$A$1:$C$31,3,FALSE)</f>
        <v>113</v>
      </c>
    </row>
    <row r="4394" spans="1:5" x14ac:dyDescent="0.25">
      <c r="A4394" s="9">
        <v>51433</v>
      </c>
      <c r="B4394" s="2">
        <v>10001</v>
      </c>
      <c r="C4394" s="2" t="s">
        <v>41</v>
      </c>
      <c r="D4394" s="2">
        <v>167</v>
      </c>
      <c r="E4394">
        <f>VLOOKUP(C4394,'Product Master'!$A$1:$C$31,3,FALSE)</f>
        <v>808</v>
      </c>
    </row>
    <row r="4395" spans="1:5" x14ac:dyDescent="0.25">
      <c r="A4395" s="9">
        <v>51434</v>
      </c>
      <c r="B4395" s="2">
        <v>10006</v>
      </c>
      <c r="C4395" s="2" t="s">
        <v>33</v>
      </c>
      <c r="D4395" s="2">
        <v>283</v>
      </c>
      <c r="E4395">
        <f>VLOOKUP(C4395,'Product Master'!$A$1:$C$31,3,FALSE)</f>
        <v>84</v>
      </c>
    </row>
    <row r="4396" spans="1:5" x14ac:dyDescent="0.25">
      <c r="A4396" s="9">
        <v>51435</v>
      </c>
      <c r="B4396" s="2">
        <v>10004</v>
      </c>
      <c r="C4396" s="2" t="s">
        <v>39</v>
      </c>
      <c r="D4396" s="2">
        <v>153</v>
      </c>
      <c r="E4396">
        <f>VLOOKUP(C4396,'Product Master'!$A$1:$C$31,3,FALSE)</f>
        <v>515</v>
      </c>
    </row>
    <row r="4397" spans="1:5" x14ac:dyDescent="0.25">
      <c r="A4397" s="9">
        <v>51436</v>
      </c>
      <c r="B4397" s="2">
        <v>10006</v>
      </c>
      <c r="C4397" s="2" t="s">
        <v>52</v>
      </c>
      <c r="D4397" s="2">
        <v>96</v>
      </c>
      <c r="E4397">
        <f>VLOOKUP(C4397,'Product Master'!$A$1:$C$31,3,FALSE)</f>
        <v>239</v>
      </c>
    </row>
    <row r="4398" spans="1:5" x14ac:dyDescent="0.25">
      <c r="A4398" s="9">
        <v>51437</v>
      </c>
      <c r="B4398" s="2">
        <v>10004</v>
      </c>
      <c r="C4398" s="2" t="s">
        <v>53</v>
      </c>
      <c r="D4398" s="2">
        <v>120</v>
      </c>
      <c r="E4398">
        <f>VLOOKUP(C4398,'Product Master'!$A$1:$C$31,3,FALSE)</f>
        <v>687</v>
      </c>
    </row>
    <row r="4399" spans="1:5" x14ac:dyDescent="0.25">
      <c r="A4399" s="9">
        <v>51438</v>
      </c>
      <c r="B4399" s="2">
        <v>10003</v>
      </c>
      <c r="C4399" s="2" t="s">
        <v>51</v>
      </c>
      <c r="D4399" s="2">
        <v>294</v>
      </c>
      <c r="E4399">
        <f>VLOOKUP(C4399,'Product Master'!$A$1:$C$31,3,FALSE)</f>
        <v>87</v>
      </c>
    </row>
    <row r="4400" spans="1:5" x14ac:dyDescent="0.25">
      <c r="A4400" s="9">
        <v>51439</v>
      </c>
      <c r="B4400" s="2">
        <v>10003</v>
      </c>
      <c r="C4400" s="2" t="s">
        <v>46</v>
      </c>
      <c r="D4400" s="2">
        <v>268</v>
      </c>
      <c r="E4400">
        <f>VLOOKUP(C4400,'Product Master'!$A$1:$C$31,3,FALSE)</f>
        <v>116</v>
      </c>
    </row>
    <row r="4401" spans="1:5" x14ac:dyDescent="0.25">
      <c r="A4401" s="9">
        <v>51440</v>
      </c>
      <c r="B4401" s="2">
        <v>10005</v>
      </c>
      <c r="C4401" s="2" t="s">
        <v>32</v>
      </c>
      <c r="D4401" s="2">
        <v>295</v>
      </c>
      <c r="E4401">
        <f>VLOOKUP(C4401,'Product Master'!$A$1:$C$31,3,FALSE)</f>
        <v>139</v>
      </c>
    </row>
    <row r="4402" spans="1:5" x14ac:dyDescent="0.25">
      <c r="A4402" s="9">
        <v>51441</v>
      </c>
      <c r="B4402" s="2">
        <v>10005</v>
      </c>
      <c r="C4402" s="2" t="s">
        <v>34</v>
      </c>
      <c r="D4402" s="2">
        <v>77</v>
      </c>
      <c r="E4402">
        <f>VLOOKUP(C4402,'Product Master'!$A$1:$C$31,3,FALSE)</f>
        <v>440</v>
      </c>
    </row>
    <row r="4403" spans="1:5" x14ac:dyDescent="0.25">
      <c r="A4403" s="9">
        <v>51442</v>
      </c>
      <c r="B4403" s="2">
        <v>10006</v>
      </c>
      <c r="C4403" s="2" t="s">
        <v>30</v>
      </c>
      <c r="D4403" s="2">
        <v>186</v>
      </c>
      <c r="E4403">
        <f>VLOOKUP(C4403,'Product Master'!$A$1:$C$31,3,FALSE)</f>
        <v>600</v>
      </c>
    </row>
    <row r="4404" spans="1:5" x14ac:dyDescent="0.25">
      <c r="A4404" s="9">
        <v>51443</v>
      </c>
      <c r="B4404" s="2">
        <v>10001</v>
      </c>
      <c r="C4404" s="2" t="s">
        <v>52</v>
      </c>
      <c r="D4404" s="2">
        <v>259</v>
      </c>
      <c r="E4404">
        <f>VLOOKUP(C4404,'Product Master'!$A$1:$C$31,3,FALSE)</f>
        <v>239</v>
      </c>
    </row>
    <row r="4405" spans="1:5" x14ac:dyDescent="0.25">
      <c r="A4405" s="9">
        <v>51444</v>
      </c>
      <c r="B4405" s="2">
        <v>10004</v>
      </c>
      <c r="C4405" s="2" t="s">
        <v>36</v>
      </c>
      <c r="D4405" s="2">
        <v>163</v>
      </c>
      <c r="E4405">
        <f>VLOOKUP(C4405,'Product Master'!$A$1:$C$31,3,FALSE)</f>
        <v>145</v>
      </c>
    </row>
    <row r="4406" spans="1:5" x14ac:dyDescent="0.25">
      <c r="A4406" s="9">
        <v>51445</v>
      </c>
      <c r="B4406" s="2">
        <v>10001</v>
      </c>
      <c r="C4406" s="2" t="s">
        <v>43</v>
      </c>
      <c r="D4406" s="2">
        <v>210</v>
      </c>
      <c r="E4406">
        <f>VLOOKUP(C4406,'Product Master'!$A$1:$C$31,3,FALSE)</f>
        <v>150</v>
      </c>
    </row>
    <row r="4407" spans="1:5" x14ac:dyDescent="0.25">
      <c r="A4407" s="9">
        <v>51446</v>
      </c>
      <c r="B4407" s="2">
        <v>10003</v>
      </c>
      <c r="C4407" s="2" t="s">
        <v>51</v>
      </c>
      <c r="D4407" s="2">
        <v>224</v>
      </c>
      <c r="E4407">
        <f>VLOOKUP(C4407,'Product Master'!$A$1:$C$31,3,FALSE)</f>
        <v>87</v>
      </c>
    </row>
    <row r="4408" spans="1:5" x14ac:dyDescent="0.25">
      <c r="A4408" s="9">
        <v>51447</v>
      </c>
      <c r="B4408" s="2">
        <v>10005</v>
      </c>
      <c r="C4408" s="2" t="s">
        <v>36</v>
      </c>
      <c r="D4408" s="2">
        <v>132</v>
      </c>
      <c r="E4408">
        <f>VLOOKUP(C4408,'Product Master'!$A$1:$C$31,3,FALSE)</f>
        <v>145</v>
      </c>
    </row>
    <row r="4409" spans="1:5" x14ac:dyDescent="0.25">
      <c r="A4409" s="9">
        <v>51448</v>
      </c>
      <c r="B4409" s="2">
        <v>10004</v>
      </c>
      <c r="C4409" s="2" t="s">
        <v>36</v>
      </c>
      <c r="D4409" s="2">
        <v>144</v>
      </c>
      <c r="E4409">
        <f>VLOOKUP(C4409,'Product Master'!$A$1:$C$31,3,FALSE)</f>
        <v>145</v>
      </c>
    </row>
    <row r="4410" spans="1:5" x14ac:dyDescent="0.25">
      <c r="A4410" s="9">
        <v>51449</v>
      </c>
      <c r="B4410" s="2">
        <v>10003</v>
      </c>
      <c r="C4410" s="2" t="s">
        <v>52</v>
      </c>
      <c r="D4410" s="2">
        <v>81</v>
      </c>
      <c r="E4410">
        <f>VLOOKUP(C4410,'Product Master'!$A$1:$C$31,3,FALSE)</f>
        <v>239</v>
      </c>
    </row>
    <row r="4411" spans="1:5" x14ac:dyDescent="0.25">
      <c r="A4411" s="9">
        <v>51450</v>
      </c>
      <c r="B4411" s="2">
        <v>10003</v>
      </c>
      <c r="C4411" s="2" t="s">
        <v>57</v>
      </c>
      <c r="D4411" s="2">
        <v>188</v>
      </c>
      <c r="E4411">
        <f>VLOOKUP(C4411,'Product Master'!$A$1:$C$31,3,FALSE)</f>
        <v>107</v>
      </c>
    </row>
    <row r="4412" spans="1:5" x14ac:dyDescent="0.25">
      <c r="A4412" s="9">
        <v>51451</v>
      </c>
      <c r="B4412" s="2">
        <v>10005</v>
      </c>
      <c r="C4412" s="2" t="s">
        <v>46</v>
      </c>
      <c r="D4412" s="2">
        <v>286</v>
      </c>
      <c r="E4412">
        <f>VLOOKUP(C4412,'Product Master'!$A$1:$C$31,3,FALSE)</f>
        <v>116</v>
      </c>
    </row>
    <row r="4413" spans="1:5" x14ac:dyDescent="0.25">
      <c r="A4413" s="9">
        <v>51452</v>
      </c>
      <c r="B4413" s="2">
        <v>10001</v>
      </c>
      <c r="C4413" s="2" t="s">
        <v>47</v>
      </c>
      <c r="D4413" s="2">
        <v>70</v>
      </c>
      <c r="E4413">
        <f>VLOOKUP(C4413,'Product Master'!$A$1:$C$31,3,FALSE)</f>
        <v>291</v>
      </c>
    </row>
    <row r="4414" spans="1:5" x14ac:dyDescent="0.25">
      <c r="A4414" s="9">
        <v>51453</v>
      </c>
      <c r="B4414" s="2">
        <v>10006</v>
      </c>
      <c r="C4414" s="2" t="s">
        <v>48</v>
      </c>
      <c r="D4414" s="2">
        <v>287</v>
      </c>
      <c r="E4414">
        <f>VLOOKUP(C4414,'Product Master'!$A$1:$C$31,3,FALSE)</f>
        <v>79</v>
      </c>
    </row>
    <row r="4415" spans="1:5" x14ac:dyDescent="0.25">
      <c r="A4415" s="9">
        <v>51454</v>
      </c>
      <c r="B4415" s="2">
        <v>10004</v>
      </c>
      <c r="C4415" s="2" t="s">
        <v>41</v>
      </c>
      <c r="D4415" s="2">
        <v>192</v>
      </c>
      <c r="E4415">
        <f>VLOOKUP(C4415,'Product Master'!$A$1:$C$31,3,FALSE)</f>
        <v>808</v>
      </c>
    </row>
    <row r="4416" spans="1:5" x14ac:dyDescent="0.25">
      <c r="A4416" s="9">
        <v>51455</v>
      </c>
      <c r="B4416" s="2">
        <v>10006</v>
      </c>
      <c r="C4416" s="2" t="s">
        <v>56</v>
      </c>
      <c r="D4416" s="2">
        <v>151</v>
      </c>
      <c r="E4416">
        <f>VLOOKUP(C4416,'Product Master'!$A$1:$C$31,3,FALSE)</f>
        <v>139</v>
      </c>
    </row>
    <row r="4417" spans="1:5" x14ac:dyDescent="0.25">
      <c r="A4417" s="9">
        <v>51456</v>
      </c>
      <c r="B4417" s="2">
        <v>10006</v>
      </c>
      <c r="C4417" s="2" t="s">
        <v>36</v>
      </c>
      <c r="D4417" s="2">
        <v>233</v>
      </c>
      <c r="E4417">
        <f>VLOOKUP(C4417,'Product Master'!$A$1:$C$31,3,FALSE)</f>
        <v>145</v>
      </c>
    </row>
    <row r="4418" spans="1:5" x14ac:dyDescent="0.25">
      <c r="A4418" s="9">
        <v>51457</v>
      </c>
      <c r="B4418" s="2">
        <v>10005</v>
      </c>
      <c r="C4418" s="2" t="s">
        <v>51</v>
      </c>
      <c r="D4418" s="2">
        <v>201</v>
      </c>
      <c r="E4418">
        <f>VLOOKUP(C4418,'Product Master'!$A$1:$C$31,3,FALSE)</f>
        <v>87</v>
      </c>
    </row>
    <row r="4419" spans="1:5" x14ac:dyDescent="0.25">
      <c r="A4419" s="9">
        <v>51458</v>
      </c>
      <c r="B4419" s="2">
        <v>10006</v>
      </c>
      <c r="C4419" s="2" t="s">
        <v>56</v>
      </c>
      <c r="D4419" s="2">
        <v>300</v>
      </c>
      <c r="E4419">
        <f>VLOOKUP(C4419,'Product Master'!$A$1:$C$31,3,FALSE)</f>
        <v>139</v>
      </c>
    </row>
    <row r="4420" spans="1:5" x14ac:dyDescent="0.25">
      <c r="A4420" s="9">
        <v>51459</v>
      </c>
      <c r="B4420" s="2">
        <v>10003</v>
      </c>
      <c r="C4420" s="2" t="s">
        <v>50</v>
      </c>
      <c r="D4420" s="2">
        <v>260</v>
      </c>
      <c r="E4420">
        <f>VLOOKUP(C4420,'Product Master'!$A$1:$C$31,3,FALSE)</f>
        <v>141</v>
      </c>
    </row>
    <row r="4421" spans="1:5" x14ac:dyDescent="0.25">
      <c r="A4421" s="9">
        <v>51460</v>
      </c>
      <c r="B4421" s="2">
        <v>10005</v>
      </c>
      <c r="C4421" s="2" t="s">
        <v>45</v>
      </c>
      <c r="D4421" s="2">
        <v>237</v>
      </c>
      <c r="E4421">
        <f>VLOOKUP(C4421,'Product Master'!$A$1:$C$31,3,FALSE)</f>
        <v>92</v>
      </c>
    </row>
    <row r="4422" spans="1:5" x14ac:dyDescent="0.25">
      <c r="A4422" s="9">
        <v>51461</v>
      </c>
      <c r="B4422" s="2">
        <v>10001</v>
      </c>
      <c r="C4422" s="2" t="s">
        <v>30</v>
      </c>
      <c r="D4422" s="2">
        <v>292</v>
      </c>
      <c r="E4422">
        <f>VLOOKUP(C4422,'Product Master'!$A$1:$C$31,3,FALSE)</f>
        <v>600</v>
      </c>
    </row>
    <row r="4423" spans="1:5" x14ac:dyDescent="0.25">
      <c r="A4423" s="9">
        <v>51462</v>
      </c>
      <c r="B4423" s="2">
        <v>10003</v>
      </c>
      <c r="C4423" s="2" t="s">
        <v>37</v>
      </c>
      <c r="D4423" s="2">
        <v>259</v>
      </c>
      <c r="E4423">
        <f>VLOOKUP(C4423,'Product Master'!$A$1:$C$31,3,FALSE)</f>
        <v>68</v>
      </c>
    </row>
    <row r="4424" spans="1:5" x14ac:dyDescent="0.25">
      <c r="A4424" s="9">
        <v>51463</v>
      </c>
      <c r="B4424" s="2">
        <v>10006</v>
      </c>
      <c r="C4424" s="2" t="s">
        <v>31</v>
      </c>
      <c r="D4424" s="2">
        <v>165</v>
      </c>
      <c r="E4424">
        <f>VLOOKUP(C4424,'Product Master'!$A$1:$C$31,3,FALSE)</f>
        <v>114</v>
      </c>
    </row>
    <row r="4425" spans="1:5" x14ac:dyDescent="0.25">
      <c r="A4425" s="9">
        <v>51464</v>
      </c>
      <c r="B4425" s="2">
        <v>10005</v>
      </c>
      <c r="C4425" s="2" t="s">
        <v>54</v>
      </c>
      <c r="D4425" s="2">
        <v>242</v>
      </c>
      <c r="E4425">
        <f>VLOOKUP(C4425,'Product Master'!$A$1:$C$31,3,FALSE)</f>
        <v>85</v>
      </c>
    </row>
    <row r="4426" spans="1:5" x14ac:dyDescent="0.25">
      <c r="A4426" s="9">
        <v>51465</v>
      </c>
      <c r="B4426" s="2">
        <v>10005</v>
      </c>
      <c r="C4426" s="2" t="s">
        <v>31</v>
      </c>
      <c r="D4426" s="2">
        <v>284</v>
      </c>
      <c r="E4426">
        <f>VLOOKUP(C4426,'Product Master'!$A$1:$C$31,3,FALSE)</f>
        <v>114</v>
      </c>
    </row>
    <row r="4427" spans="1:5" x14ac:dyDescent="0.25">
      <c r="A4427" s="9">
        <v>51466</v>
      </c>
      <c r="B4427" s="2">
        <v>10002</v>
      </c>
      <c r="C4427" s="2" t="s">
        <v>57</v>
      </c>
      <c r="D4427" s="2">
        <v>161</v>
      </c>
      <c r="E4427">
        <f>VLOOKUP(C4427,'Product Master'!$A$1:$C$31,3,FALSE)</f>
        <v>107</v>
      </c>
    </row>
    <row r="4428" spans="1:5" x14ac:dyDescent="0.25">
      <c r="A4428" s="9">
        <v>51467</v>
      </c>
      <c r="B4428" s="2">
        <v>10001</v>
      </c>
      <c r="C4428" s="2" t="s">
        <v>39</v>
      </c>
      <c r="D4428" s="2">
        <v>119</v>
      </c>
      <c r="E4428">
        <f>VLOOKUP(C4428,'Product Master'!$A$1:$C$31,3,FALSE)</f>
        <v>515</v>
      </c>
    </row>
    <row r="4429" spans="1:5" x14ac:dyDescent="0.25">
      <c r="A4429" s="9">
        <v>51468</v>
      </c>
      <c r="B4429" s="2">
        <v>10005</v>
      </c>
      <c r="C4429" s="2" t="s">
        <v>59</v>
      </c>
      <c r="D4429" s="2">
        <v>219</v>
      </c>
      <c r="E4429">
        <f>VLOOKUP(C4429,'Product Master'!$A$1:$C$31,3,FALSE)</f>
        <v>200</v>
      </c>
    </row>
    <row r="4430" spans="1:5" x14ac:dyDescent="0.25">
      <c r="A4430" s="9">
        <v>51469</v>
      </c>
      <c r="B4430" s="2">
        <v>10005</v>
      </c>
      <c r="C4430" s="2" t="s">
        <v>40</v>
      </c>
      <c r="D4430" s="2">
        <v>237</v>
      </c>
      <c r="E4430">
        <f>VLOOKUP(C4430,'Product Master'!$A$1:$C$31,3,FALSE)</f>
        <v>239</v>
      </c>
    </row>
    <row r="4431" spans="1:5" x14ac:dyDescent="0.25">
      <c r="A4431" s="9">
        <v>51470</v>
      </c>
      <c r="B4431" s="2">
        <v>10002</v>
      </c>
      <c r="C4431" s="2" t="s">
        <v>48</v>
      </c>
      <c r="D4431" s="2">
        <v>232</v>
      </c>
      <c r="E4431">
        <f>VLOOKUP(C4431,'Product Master'!$A$1:$C$31,3,FALSE)</f>
        <v>79</v>
      </c>
    </row>
    <row r="4432" spans="1:5" x14ac:dyDescent="0.25">
      <c r="A4432" s="9">
        <v>51471</v>
      </c>
      <c r="B4432" s="2">
        <v>10004</v>
      </c>
      <c r="C4432" s="2" t="s">
        <v>56</v>
      </c>
      <c r="D4432" s="2">
        <v>299</v>
      </c>
      <c r="E4432">
        <f>VLOOKUP(C4432,'Product Master'!$A$1:$C$31,3,FALSE)</f>
        <v>139</v>
      </c>
    </row>
    <row r="4433" spans="1:5" x14ac:dyDescent="0.25">
      <c r="A4433" s="9">
        <v>51472</v>
      </c>
      <c r="B4433" s="2">
        <v>10004</v>
      </c>
      <c r="C4433" s="2" t="s">
        <v>47</v>
      </c>
      <c r="D4433" s="2">
        <v>218</v>
      </c>
      <c r="E4433">
        <f>VLOOKUP(C4433,'Product Master'!$A$1:$C$31,3,FALSE)</f>
        <v>291</v>
      </c>
    </row>
    <row r="4434" spans="1:5" x14ac:dyDescent="0.25">
      <c r="A4434" s="9">
        <v>51473</v>
      </c>
      <c r="B4434" s="2">
        <v>10002</v>
      </c>
      <c r="C4434" s="2" t="s">
        <v>45</v>
      </c>
      <c r="D4434" s="2">
        <v>293</v>
      </c>
      <c r="E4434">
        <f>VLOOKUP(C4434,'Product Master'!$A$1:$C$31,3,FALSE)</f>
        <v>92</v>
      </c>
    </row>
    <row r="4435" spans="1:5" x14ac:dyDescent="0.25">
      <c r="A4435" s="9">
        <v>51474</v>
      </c>
      <c r="B4435" s="2">
        <v>10001</v>
      </c>
      <c r="C4435" s="2" t="s">
        <v>52</v>
      </c>
      <c r="D4435" s="2">
        <v>223</v>
      </c>
      <c r="E4435">
        <f>VLOOKUP(C4435,'Product Master'!$A$1:$C$31,3,FALSE)</f>
        <v>239</v>
      </c>
    </row>
    <row r="4436" spans="1:5" x14ac:dyDescent="0.25">
      <c r="A4436" s="9">
        <v>51475</v>
      </c>
      <c r="B4436" s="2">
        <v>10004</v>
      </c>
      <c r="C4436" s="2" t="s">
        <v>35</v>
      </c>
      <c r="D4436" s="2">
        <v>246</v>
      </c>
      <c r="E4436">
        <f>VLOOKUP(C4436,'Product Master'!$A$1:$C$31,3,FALSE)</f>
        <v>113</v>
      </c>
    </row>
    <row r="4437" spans="1:5" x14ac:dyDescent="0.25">
      <c r="A4437" s="9">
        <v>51476</v>
      </c>
      <c r="B4437" s="2">
        <v>10003</v>
      </c>
      <c r="C4437" s="2" t="s">
        <v>37</v>
      </c>
      <c r="D4437" s="2">
        <v>292</v>
      </c>
      <c r="E4437">
        <f>VLOOKUP(C4437,'Product Master'!$A$1:$C$31,3,FALSE)</f>
        <v>68</v>
      </c>
    </row>
    <row r="4438" spans="1:5" x14ac:dyDescent="0.25">
      <c r="A4438" s="9">
        <v>51477</v>
      </c>
      <c r="B4438" s="2">
        <v>10001</v>
      </c>
      <c r="C4438" s="2" t="s">
        <v>36</v>
      </c>
      <c r="D4438" s="2">
        <v>158</v>
      </c>
      <c r="E4438">
        <f>VLOOKUP(C4438,'Product Master'!$A$1:$C$31,3,FALSE)</f>
        <v>145</v>
      </c>
    </row>
    <row r="4439" spans="1:5" x14ac:dyDescent="0.25">
      <c r="A4439" s="9">
        <v>51478</v>
      </c>
      <c r="B4439" s="2">
        <v>10004</v>
      </c>
      <c r="C4439" s="2" t="s">
        <v>39</v>
      </c>
      <c r="D4439" s="2">
        <v>240</v>
      </c>
      <c r="E4439">
        <f>VLOOKUP(C4439,'Product Master'!$A$1:$C$31,3,FALSE)</f>
        <v>515</v>
      </c>
    </row>
    <row r="4440" spans="1:5" x14ac:dyDescent="0.25">
      <c r="A4440" s="9">
        <v>51479</v>
      </c>
      <c r="B4440" s="2">
        <v>10002</v>
      </c>
      <c r="C4440" s="2" t="s">
        <v>59</v>
      </c>
      <c r="D4440" s="2">
        <v>113</v>
      </c>
      <c r="E4440">
        <f>VLOOKUP(C4440,'Product Master'!$A$1:$C$31,3,FALSE)</f>
        <v>200</v>
      </c>
    </row>
    <row r="4441" spans="1:5" x14ac:dyDescent="0.25">
      <c r="A4441" s="9">
        <v>51480</v>
      </c>
      <c r="B4441" s="2">
        <v>10004</v>
      </c>
      <c r="C4441" s="2" t="s">
        <v>56</v>
      </c>
      <c r="D4441" s="2">
        <v>231</v>
      </c>
      <c r="E4441">
        <f>VLOOKUP(C4441,'Product Master'!$A$1:$C$31,3,FALSE)</f>
        <v>139</v>
      </c>
    </row>
    <row r="4442" spans="1:5" x14ac:dyDescent="0.25">
      <c r="A4442" s="9">
        <v>51481</v>
      </c>
      <c r="B4442" s="2">
        <v>10005</v>
      </c>
      <c r="C4442" s="2" t="s">
        <v>40</v>
      </c>
      <c r="D4442" s="2">
        <v>189</v>
      </c>
      <c r="E4442">
        <f>VLOOKUP(C4442,'Product Master'!$A$1:$C$31,3,FALSE)</f>
        <v>239</v>
      </c>
    </row>
    <row r="4443" spans="1:5" x14ac:dyDescent="0.25">
      <c r="A4443" s="9">
        <v>51482</v>
      </c>
      <c r="B4443" s="2">
        <v>10002</v>
      </c>
      <c r="C4443" s="2" t="s">
        <v>43</v>
      </c>
      <c r="D4443" s="2">
        <v>166</v>
      </c>
      <c r="E4443">
        <f>VLOOKUP(C4443,'Product Master'!$A$1:$C$31,3,FALSE)</f>
        <v>150</v>
      </c>
    </row>
    <row r="4444" spans="1:5" x14ac:dyDescent="0.25">
      <c r="A4444" s="9">
        <v>51483</v>
      </c>
      <c r="B4444" s="2">
        <v>10004</v>
      </c>
      <c r="C4444" s="2" t="s">
        <v>41</v>
      </c>
      <c r="D4444" s="2">
        <v>71</v>
      </c>
      <c r="E4444">
        <f>VLOOKUP(C4444,'Product Master'!$A$1:$C$31,3,FALSE)</f>
        <v>808</v>
      </c>
    </row>
    <row r="4445" spans="1:5" x14ac:dyDescent="0.25">
      <c r="A4445" s="9">
        <v>51484</v>
      </c>
      <c r="B4445" s="2">
        <v>10002</v>
      </c>
      <c r="C4445" s="2" t="s">
        <v>50</v>
      </c>
      <c r="D4445" s="2">
        <v>201</v>
      </c>
      <c r="E4445">
        <f>VLOOKUP(C4445,'Product Master'!$A$1:$C$31,3,FALSE)</f>
        <v>141</v>
      </c>
    </row>
    <row r="4446" spans="1:5" x14ac:dyDescent="0.25">
      <c r="A4446" s="9">
        <v>51485</v>
      </c>
      <c r="B4446" s="2">
        <v>10004</v>
      </c>
      <c r="C4446" s="2" t="s">
        <v>52</v>
      </c>
      <c r="D4446" s="2">
        <v>254</v>
      </c>
      <c r="E4446">
        <f>VLOOKUP(C4446,'Product Master'!$A$1:$C$31,3,FALSE)</f>
        <v>239</v>
      </c>
    </row>
    <row r="4447" spans="1:5" x14ac:dyDescent="0.25">
      <c r="A4447" s="9">
        <v>51486</v>
      </c>
      <c r="B4447" s="2">
        <v>10001</v>
      </c>
      <c r="C4447" s="2" t="s">
        <v>49</v>
      </c>
      <c r="D4447" s="2">
        <v>256</v>
      </c>
      <c r="E4447">
        <f>VLOOKUP(C4447,'Product Master'!$A$1:$C$31,3,FALSE)</f>
        <v>70</v>
      </c>
    </row>
    <row r="4448" spans="1:5" x14ac:dyDescent="0.25">
      <c r="A4448" s="9">
        <v>51487</v>
      </c>
      <c r="B4448" s="2">
        <v>10004</v>
      </c>
      <c r="C4448" s="2" t="s">
        <v>35</v>
      </c>
      <c r="D4448" s="2">
        <v>240</v>
      </c>
      <c r="E4448">
        <f>VLOOKUP(C4448,'Product Master'!$A$1:$C$31,3,FALSE)</f>
        <v>113</v>
      </c>
    </row>
    <row r="4449" spans="1:5" x14ac:dyDescent="0.25">
      <c r="A4449" s="9">
        <v>51488</v>
      </c>
      <c r="B4449" s="2">
        <v>10002</v>
      </c>
      <c r="C4449" s="2" t="s">
        <v>47</v>
      </c>
      <c r="D4449" s="2">
        <v>288</v>
      </c>
      <c r="E4449">
        <f>VLOOKUP(C4449,'Product Master'!$A$1:$C$31,3,FALSE)</f>
        <v>291</v>
      </c>
    </row>
    <row r="4450" spans="1:5" x14ac:dyDescent="0.25">
      <c r="A4450" s="9">
        <v>51489</v>
      </c>
      <c r="B4450" s="2">
        <v>10004</v>
      </c>
      <c r="C4450" s="2" t="s">
        <v>36</v>
      </c>
      <c r="D4450" s="2">
        <v>254</v>
      </c>
      <c r="E4450">
        <f>VLOOKUP(C4450,'Product Master'!$A$1:$C$31,3,FALSE)</f>
        <v>145</v>
      </c>
    </row>
    <row r="4451" spans="1:5" x14ac:dyDescent="0.25">
      <c r="A4451" s="9">
        <v>51490</v>
      </c>
      <c r="B4451" s="2">
        <v>10001</v>
      </c>
      <c r="C4451" s="2" t="s">
        <v>39</v>
      </c>
      <c r="D4451" s="2">
        <v>247</v>
      </c>
      <c r="E4451">
        <f>VLOOKUP(C4451,'Product Master'!$A$1:$C$31,3,FALSE)</f>
        <v>515</v>
      </c>
    </row>
    <row r="4452" spans="1:5" x14ac:dyDescent="0.25">
      <c r="A4452" s="9">
        <v>51491</v>
      </c>
      <c r="B4452" s="2">
        <v>10004</v>
      </c>
      <c r="C4452" s="2" t="s">
        <v>41</v>
      </c>
      <c r="D4452" s="2">
        <v>235</v>
      </c>
      <c r="E4452">
        <f>VLOOKUP(C4452,'Product Master'!$A$1:$C$31,3,FALSE)</f>
        <v>808</v>
      </c>
    </row>
    <row r="4453" spans="1:5" x14ac:dyDescent="0.25">
      <c r="A4453" s="9">
        <v>51492</v>
      </c>
      <c r="B4453" s="2">
        <v>10002</v>
      </c>
      <c r="C4453" s="2" t="s">
        <v>58</v>
      </c>
      <c r="D4453" s="2">
        <v>151</v>
      </c>
      <c r="E4453">
        <f>VLOOKUP(C4453,'Product Master'!$A$1:$C$31,3,FALSE)</f>
        <v>129</v>
      </c>
    </row>
    <row r="4454" spans="1:5" x14ac:dyDescent="0.25">
      <c r="A4454" s="9">
        <v>51493</v>
      </c>
      <c r="B4454" s="2">
        <v>10006</v>
      </c>
      <c r="C4454" s="2" t="s">
        <v>47</v>
      </c>
      <c r="D4454" s="2">
        <v>267</v>
      </c>
      <c r="E4454">
        <f>VLOOKUP(C4454,'Product Master'!$A$1:$C$31,3,FALSE)</f>
        <v>291</v>
      </c>
    </row>
    <row r="4455" spans="1:5" x14ac:dyDescent="0.25">
      <c r="A4455" s="9">
        <v>51494</v>
      </c>
      <c r="B4455" s="2">
        <v>10006</v>
      </c>
      <c r="C4455" s="2" t="s">
        <v>45</v>
      </c>
      <c r="D4455" s="2">
        <v>298</v>
      </c>
      <c r="E4455">
        <f>VLOOKUP(C4455,'Product Master'!$A$1:$C$31,3,FALSE)</f>
        <v>92</v>
      </c>
    </row>
    <row r="4456" spans="1:5" x14ac:dyDescent="0.25">
      <c r="A4456" s="9">
        <v>51495</v>
      </c>
      <c r="B4456" s="2">
        <v>10005</v>
      </c>
      <c r="C4456" s="2" t="s">
        <v>55</v>
      </c>
      <c r="D4456" s="2">
        <v>231</v>
      </c>
      <c r="E4456">
        <f>VLOOKUP(C4456,'Product Master'!$A$1:$C$31,3,FALSE)</f>
        <v>110</v>
      </c>
    </row>
    <row r="4457" spans="1:5" x14ac:dyDescent="0.25">
      <c r="A4457" s="9">
        <v>51496</v>
      </c>
      <c r="B4457" s="2">
        <v>10002</v>
      </c>
      <c r="C4457" s="2" t="s">
        <v>47</v>
      </c>
      <c r="D4457" s="2">
        <v>130</v>
      </c>
      <c r="E4457">
        <f>VLOOKUP(C4457,'Product Master'!$A$1:$C$31,3,FALSE)</f>
        <v>291</v>
      </c>
    </row>
    <row r="4458" spans="1:5" x14ac:dyDescent="0.25">
      <c r="A4458" s="9">
        <v>51497</v>
      </c>
      <c r="B4458" s="2">
        <v>10003</v>
      </c>
      <c r="C4458" s="2" t="s">
        <v>56</v>
      </c>
      <c r="D4458" s="2">
        <v>109</v>
      </c>
      <c r="E4458">
        <f>VLOOKUP(C4458,'Product Master'!$A$1:$C$31,3,FALSE)</f>
        <v>139</v>
      </c>
    </row>
    <row r="4459" spans="1:5" x14ac:dyDescent="0.25">
      <c r="A4459" s="9">
        <v>51498</v>
      </c>
      <c r="B4459" s="2">
        <v>10004</v>
      </c>
      <c r="C4459" s="2" t="s">
        <v>49</v>
      </c>
      <c r="D4459" s="2">
        <v>243</v>
      </c>
      <c r="E4459">
        <f>VLOOKUP(C4459,'Product Master'!$A$1:$C$31,3,FALSE)</f>
        <v>70</v>
      </c>
    </row>
    <row r="4460" spans="1:5" x14ac:dyDescent="0.25">
      <c r="A4460" s="9">
        <v>51499</v>
      </c>
      <c r="B4460" s="2">
        <v>10006</v>
      </c>
      <c r="C4460" s="2" t="s">
        <v>59</v>
      </c>
      <c r="D4460" s="2">
        <v>246</v>
      </c>
      <c r="E4460">
        <f>VLOOKUP(C4460,'Product Master'!$A$1:$C$31,3,FALSE)</f>
        <v>200</v>
      </c>
    </row>
    <row r="4461" spans="1:5" x14ac:dyDescent="0.25">
      <c r="A4461" s="9">
        <v>51500</v>
      </c>
      <c r="B4461" s="2">
        <v>10003</v>
      </c>
      <c r="C4461" s="2" t="s">
        <v>42</v>
      </c>
      <c r="D4461" s="2">
        <v>188</v>
      </c>
      <c r="E4461">
        <f>VLOOKUP(C4461,'Product Master'!$A$1:$C$31,3,FALSE)</f>
        <v>97</v>
      </c>
    </row>
    <row r="4462" spans="1:5" x14ac:dyDescent="0.25">
      <c r="A4462" s="9">
        <v>51501</v>
      </c>
      <c r="B4462" s="2">
        <v>10001</v>
      </c>
      <c r="C4462" s="2" t="s">
        <v>30</v>
      </c>
      <c r="D4462" s="2">
        <v>291</v>
      </c>
      <c r="E4462">
        <f>VLOOKUP(C4462,'Product Master'!$A$1:$C$31,3,FALSE)</f>
        <v>600</v>
      </c>
    </row>
    <row r="4463" spans="1:5" x14ac:dyDescent="0.25">
      <c r="A4463" s="9">
        <v>51502</v>
      </c>
      <c r="B4463" s="2">
        <v>10004</v>
      </c>
      <c r="C4463" s="2" t="s">
        <v>45</v>
      </c>
      <c r="D4463" s="2">
        <v>268</v>
      </c>
      <c r="E4463">
        <f>VLOOKUP(C4463,'Product Master'!$A$1:$C$31,3,FALSE)</f>
        <v>92</v>
      </c>
    </row>
    <row r="4464" spans="1:5" x14ac:dyDescent="0.25">
      <c r="A4464" s="9">
        <v>51503</v>
      </c>
      <c r="B4464" s="2">
        <v>10005</v>
      </c>
      <c r="C4464" s="2" t="s">
        <v>53</v>
      </c>
      <c r="D4464" s="2">
        <v>178</v>
      </c>
      <c r="E4464">
        <f>VLOOKUP(C4464,'Product Master'!$A$1:$C$31,3,FALSE)</f>
        <v>687</v>
      </c>
    </row>
    <row r="4465" spans="1:5" x14ac:dyDescent="0.25">
      <c r="A4465" s="9">
        <v>51504</v>
      </c>
      <c r="B4465" s="2">
        <v>10004</v>
      </c>
      <c r="C4465" s="2" t="s">
        <v>39</v>
      </c>
      <c r="D4465" s="2">
        <v>271</v>
      </c>
      <c r="E4465">
        <f>VLOOKUP(C4465,'Product Master'!$A$1:$C$31,3,FALSE)</f>
        <v>515</v>
      </c>
    </row>
    <row r="4466" spans="1:5" x14ac:dyDescent="0.25">
      <c r="A4466" s="9">
        <v>51505</v>
      </c>
      <c r="B4466" s="2">
        <v>10005</v>
      </c>
      <c r="C4466" s="2" t="s">
        <v>56</v>
      </c>
      <c r="D4466" s="2">
        <v>120</v>
      </c>
      <c r="E4466">
        <f>VLOOKUP(C4466,'Product Master'!$A$1:$C$31,3,FALSE)</f>
        <v>139</v>
      </c>
    </row>
    <row r="4467" spans="1:5" x14ac:dyDescent="0.25">
      <c r="A4467" s="9">
        <v>51506</v>
      </c>
      <c r="B4467" s="2">
        <v>10004</v>
      </c>
      <c r="C4467" s="2" t="s">
        <v>46</v>
      </c>
      <c r="D4467" s="2">
        <v>278</v>
      </c>
      <c r="E4467">
        <f>VLOOKUP(C4467,'Product Master'!$A$1:$C$31,3,FALSE)</f>
        <v>116</v>
      </c>
    </row>
    <row r="4468" spans="1:5" x14ac:dyDescent="0.25">
      <c r="A4468" s="9">
        <v>51507</v>
      </c>
      <c r="B4468" s="2">
        <v>10001</v>
      </c>
      <c r="C4468" s="2" t="s">
        <v>32</v>
      </c>
      <c r="D4468" s="2">
        <v>163</v>
      </c>
      <c r="E4468">
        <f>VLOOKUP(C4468,'Product Master'!$A$1:$C$31,3,FALSE)</f>
        <v>139</v>
      </c>
    </row>
    <row r="4469" spans="1:5" x14ac:dyDescent="0.25">
      <c r="A4469" s="9">
        <v>51508</v>
      </c>
      <c r="B4469" s="2">
        <v>10005</v>
      </c>
      <c r="C4469" s="2" t="s">
        <v>54</v>
      </c>
      <c r="D4469" s="2">
        <v>273</v>
      </c>
      <c r="E4469">
        <f>VLOOKUP(C4469,'Product Master'!$A$1:$C$31,3,FALSE)</f>
        <v>85</v>
      </c>
    </row>
    <row r="4470" spans="1:5" x14ac:dyDescent="0.25">
      <c r="A4470" s="9">
        <v>51509</v>
      </c>
      <c r="B4470" s="2">
        <v>10005</v>
      </c>
      <c r="C4470" s="2" t="s">
        <v>30</v>
      </c>
      <c r="D4470" s="2">
        <v>174</v>
      </c>
      <c r="E4470">
        <f>VLOOKUP(C4470,'Product Master'!$A$1:$C$31,3,FALSE)</f>
        <v>600</v>
      </c>
    </row>
    <row r="4471" spans="1:5" x14ac:dyDescent="0.25">
      <c r="A4471" s="9">
        <v>51510</v>
      </c>
      <c r="B4471" s="2">
        <v>10005</v>
      </c>
      <c r="C4471" s="2" t="s">
        <v>46</v>
      </c>
      <c r="D4471" s="2">
        <v>163</v>
      </c>
      <c r="E4471">
        <f>VLOOKUP(C4471,'Product Master'!$A$1:$C$31,3,FALSE)</f>
        <v>116</v>
      </c>
    </row>
    <row r="4472" spans="1:5" x14ac:dyDescent="0.25">
      <c r="A4472" s="9">
        <v>51511</v>
      </c>
      <c r="B4472" s="2">
        <v>10001</v>
      </c>
      <c r="C4472" s="2" t="s">
        <v>52</v>
      </c>
      <c r="D4472" s="2">
        <v>179</v>
      </c>
      <c r="E4472">
        <f>VLOOKUP(C4472,'Product Master'!$A$1:$C$31,3,FALSE)</f>
        <v>239</v>
      </c>
    </row>
    <row r="4473" spans="1:5" x14ac:dyDescent="0.25">
      <c r="A4473" s="9">
        <v>51512</v>
      </c>
      <c r="B4473" s="2">
        <v>10002</v>
      </c>
      <c r="C4473" s="2" t="s">
        <v>41</v>
      </c>
      <c r="D4473" s="2">
        <v>92</v>
      </c>
      <c r="E4473">
        <f>VLOOKUP(C4473,'Product Master'!$A$1:$C$31,3,FALSE)</f>
        <v>808</v>
      </c>
    </row>
    <row r="4474" spans="1:5" x14ac:dyDescent="0.25">
      <c r="A4474" s="9">
        <v>51513</v>
      </c>
      <c r="B4474" s="2">
        <v>10002</v>
      </c>
      <c r="C4474" s="2" t="s">
        <v>50</v>
      </c>
      <c r="D4474" s="2">
        <v>142</v>
      </c>
      <c r="E4474">
        <f>VLOOKUP(C4474,'Product Master'!$A$1:$C$31,3,FALSE)</f>
        <v>141</v>
      </c>
    </row>
    <row r="4475" spans="1:5" x14ac:dyDescent="0.25">
      <c r="A4475" s="9">
        <v>51514</v>
      </c>
      <c r="B4475" s="2">
        <v>10002</v>
      </c>
      <c r="C4475" s="2" t="s">
        <v>58</v>
      </c>
      <c r="D4475" s="2">
        <v>239</v>
      </c>
      <c r="E4475">
        <f>VLOOKUP(C4475,'Product Master'!$A$1:$C$31,3,FALSE)</f>
        <v>129</v>
      </c>
    </row>
    <row r="4476" spans="1:5" x14ac:dyDescent="0.25">
      <c r="A4476" s="9">
        <v>51515</v>
      </c>
      <c r="B4476" s="2">
        <v>10006</v>
      </c>
      <c r="C4476" s="2" t="s">
        <v>31</v>
      </c>
      <c r="D4476" s="2">
        <v>248</v>
      </c>
      <c r="E4476">
        <f>VLOOKUP(C4476,'Product Master'!$A$1:$C$31,3,FALSE)</f>
        <v>114</v>
      </c>
    </row>
    <row r="4477" spans="1:5" x14ac:dyDescent="0.25">
      <c r="A4477" s="9">
        <v>51516</v>
      </c>
      <c r="B4477" s="2">
        <v>10005</v>
      </c>
      <c r="C4477" s="2" t="s">
        <v>47</v>
      </c>
      <c r="D4477" s="2">
        <v>186</v>
      </c>
      <c r="E4477">
        <f>VLOOKUP(C4477,'Product Master'!$A$1:$C$31,3,FALSE)</f>
        <v>291</v>
      </c>
    </row>
    <row r="4478" spans="1:5" x14ac:dyDescent="0.25">
      <c r="A4478" s="9">
        <v>51517</v>
      </c>
      <c r="B4478" s="2">
        <v>10001</v>
      </c>
      <c r="C4478" s="2" t="s">
        <v>56</v>
      </c>
      <c r="D4478" s="2">
        <v>136</v>
      </c>
      <c r="E4478">
        <f>VLOOKUP(C4478,'Product Master'!$A$1:$C$31,3,FALSE)</f>
        <v>139</v>
      </c>
    </row>
    <row r="4479" spans="1:5" x14ac:dyDescent="0.25">
      <c r="A4479" s="9">
        <v>51518</v>
      </c>
      <c r="B4479" s="2">
        <v>10004</v>
      </c>
      <c r="C4479" s="2" t="s">
        <v>59</v>
      </c>
      <c r="D4479" s="2">
        <v>238</v>
      </c>
      <c r="E4479">
        <f>VLOOKUP(C4479,'Product Master'!$A$1:$C$31,3,FALSE)</f>
        <v>200</v>
      </c>
    </row>
    <row r="4480" spans="1:5" x14ac:dyDescent="0.25">
      <c r="A4480" s="9">
        <v>51519</v>
      </c>
      <c r="B4480" s="2">
        <v>10002</v>
      </c>
      <c r="C4480" s="2" t="s">
        <v>49</v>
      </c>
      <c r="D4480" s="2">
        <v>242</v>
      </c>
      <c r="E4480">
        <f>VLOOKUP(C4480,'Product Master'!$A$1:$C$31,3,FALSE)</f>
        <v>70</v>
      </c>
    </row>
    <row r="4481" spans="1:5" x14ac:dyDescent="0.25">
      <c r="A4481" s="9">
        <v>51520</v>
      </c>
      <c r="B4481" s="2">
        <v>10004</v>
      </c>
      <c r="C4481" s="2" t="s">
        <v>31</v>
      </c>
      <c r="D4481" s="2">
        <v>155</v>
      </c>
      <c r="E4481">
        <f>VLOOKUP(C4481,'Product Master'!$A$1:$C$31,3,FALSE)</f>
        <v>114</v>
      </c>
    </row>
    <row r="4482" spans="1:5" x14ac:dyDescent="0.25">
      <c r="A4482" s="9">
        <v>51521</v>
      </c>
      <c r="B4482" s="2">
        <v>10004</v>
      </c>
      <c r="C4482" s="2" t="s">
        <v>59</v>
      </c>
      <c r="D4482" s="2">
        <v>229</v>
      </c>
      <c r="E4482">
        <f>VLOOKUP(C4482,'Product Master'!$A$1:$C$31,3,FALSE)</f>
        <v>200</v>
      </c>
    </row>
    <row r="4483" spans="1:5" x14ac:dyDescent="0.25">
      <c r="A4483" s="9">
        <v>51522</v>
      </c>
      <c r="B4483" s="2">
        <v>10001</v>
      </c>
      <c r="C4483" s="2" t="s">
        <v>35</v>
      </c>
      <c r="D4483" s="2">
        <v>222</v>
      </c>
      <c r="E4483">
        <f>VLOOKUP(C4483,'Product Master'!$A$1:$C$31,3,FALSE)</f>
        <v>113</v>
      </c>
    </row>
    <row r="4484" spans="1:5" x14ac:dyDescent="0.25">
      <c r="A4484" s="9">
        <v>51523</v>
      </c>
      <c r="B4484" s="2">
        <v>10004</v>
      </c>
      <c r="C4484" s="2" t="s">
        <v>59</v>
      </c>
      <c r="D4484" s="2">
        <v>117</v>
      </c>
      <c r="E4484">
        <f>VLOOKUP(C4484,'Product Master'!$A$1:$C$31,3,FALSE)</f>
        <v>200</v>
      </c>
    </row>
    <row r="4485" spans="1:5" x14ac:dyDescent="0.25">
      <c r="A4485" s="9">
        <v>51524</v>
      </c>
      <c r="B4485" s="2">
        <v>10005</v>
      </c>
      <c r="C4485" s="2" t="s">
        <v>30</v>
      </c>
      <c r="D4485" s="2">
        <v>89</v>
      </c>
      <c r="E4485">
        <f>VLOOKUP(C4485,'Product Master'!$A$1:$C$31,3,FALSE)</f>
        <v>600</v>
      </c>
    </row>
    <row r="4486" spans="1:5" x14ac:dyDescent="0.25">
      <c r="A4486" s="9">
        <v>51525</v>
      </c>
      <c r="B4486" s="2">
        <v>10004</v>
      </c>
      <c r="C4486" s="2" t="s">
        <v>39</v>
      </c>
      <c r="D4486" s="2">
        <v>242</v>
      </c>
      <c r="E4486">
        <f>VLOOKUP(C4486,'Product Master'!$A$1:$C$31,3,FALSE)</f>
        <v>515</v>
      </c>
    </row>
    <row r="4487" spans="1:5" x14ac:dyDescent="0.25">
      <c r="A4487" s="9">
        <v>51526</v>
      </c>
      <c r="B4487" s="2">
        <v>10005</v>
      </c>
      <c r="C4487" s="2" t="s">
        <v>47</v>
      </c>
      <c r="D4487" s="2">
        <v>290</v>
      </c>
      <c r="E4487">
        <f>VLOOKUP(C4487,'Product Master'!$A$1:$C$31,3,FALSE)</f>
        <v>291</v>
      </c>
    </row>
    <row r="4488" spans="1:5" x14ac:dyDescent="0.25">
      <c r="A4488" s="9">
        <v>51527</v>
      </c>
      <c r="B4488" s="2">
        <v>10002</v>
      </c>
      <c r="C4488" s="2" t="s">
        <v>51</v>
      </c>
      <c r="D4488" s="2">
        <v>230</v>
      </c>
      <c r="E4488">
        <f>VLOOKUP(C4488,'Product Master'!$A$1:$C$31,3,FALSE)</f>
        <v>87</v>
      </c>
    </row>
    <row r="4489" spans="1:5" x14ac:dyDescent="0.25">
      <c r="A4489" s="9">
        <v>51528</v>
      </c>
      <c r="B4489" s="2">
        <v>10006</v>
      </c>
      <c r="C4489" s="2" t="s">
        <v>58</v>
      </c>
      <c r="D4489" s="2">
        <v>189</v>
      </c>
      <c r="E4489">
        <f>VLOOKUP(C4489,'Product Master'!$A$1:$C$31,3,FALSE)</f>
        <v>129</v>
      </c>
    </row>
    <row r="4490" spans="1:5" x14ac:dyDescent="0.25">
      <c r="A4490" s="9">
        <v>51529</v>
      </c>
      <c r="B4490" s="2">
        <v>10005</v>
      </c>
      <c r="C4490" s="2" t="s">
        <v>53</v>
      </c>
      <c r="D4490" s="2">
        <v>54</v>
      </c>
      <c r="E4490">
        <f>VLOOKUP(C4490,'Product Master'!$A$1:$C$31,3,FALSE)</f>
        <v>687</v>
      </c>
    </row>
    <row r="4491" spans="1:5" x14ac:dyDescent="0.25">
      <c r="A4491" s="9">
        <v>51530</v>
      </c>
      <c r="B4491" s="2">
        <v>10006</v>
      </c>
      <c r="C4491" s="2" t="s">
        <v>33</v>
      </c>
      <c r="D4491" s="2">
        <v>207</v>
      </c>
      <c r="E4491">
        <f>VLOOKUP(C4491,'Product Master'!$A$1:$C$31,3,FALSE)</f>
        <v>84</v>
      </c>
    </row>
    <row r="4492" spans="1:5" x14ac:dyDescent="0.25">
      <c r="A4492" s="9">
        <v>51531</v>
      </c>
      <c r="B4492" s="2">
        <v>10006</v>
      </c>
      <c r="C4492" s="2" t="s">
        <v>31</v>
      </c>
      <c r="D4492" s="2">
        <v>258</v>
      </c>
      <c r="E4492">
        <f>VLOOKUP(C4492,'Product Master'!$A$1:$C$31,3,FALSE)</f>
        <v>114</v>
      </c>
    </row>
    <row r="4493" spans="1:5" x14ac:dyDescent="0.25">
      <c r="A4493" s="9">
        <v>51532</v>
      </c>
      <c r="B4493" s="2">
        <v>10003</v>
      </c>
      <c r="C4493" s="2" t="s">
        <v>58</v>
      </c>
      <c r="D4493" s="2">
        <v>221</v>
      </c>
      <c r="E4493">
        <f>VLOOKUP(C4493,'Product Master'!$A$1:$C$31,3,FALSE)</f>
        <v>129</v>
      </c>
    </row>
    <row r="4494" spans="1:5" x14ac:dyDescent="0.25">
      <c r="A4494" s="9">
        <v>51533</v>
      </c>
      <c r="B4494" s="2">
        <v>10002</v>
      </c>
      <c r="C4494" s="2" t="s">
        <v>43</v>
      </c>
      <c r="D4494" s="2">
        <v>174</v>
      </c>
      <c r="E4494">
        <f>VLOOKUP(C4494,'Product Master'!$A$1:$C$31,3,FALSE)</f>
        <v>150</v>
      </c>
    </row>
    <row r="4495" spans="1:5" x14ac:dyDescent="0.25">
      <c r="A4495" s="9">
        <v>51534</v>
      </c>
      <c r="B4495" s="2">
        <v>10004</v>
      </c>
      <c r="C4495" s="2" t="s">
        <v>41</v>
      </c>
      <c r="D4495" s="2">
        <v>241</v>
      </c>
      <c r="E4495">
        <f>VLOOKUP(C4495,'Product Master'!$A$1:$C$31,3,FALSE)</f>
        <v>808</v>
      </c>
    </row>
    <row r="4496" spans="1:5" x14ac:dyDescent="0.25">
      <c r="A4496" s="9">
        <v>51535</v>
      </c>
      <c r="B4496" s="2">
        <v>10003</v>
      </c>
      <c r="C4496" s="2" t="s">
        <v>58</v>
      </c>
      <c r="D4496" s="2">
        <v>139</v>
      </c>
      <c r="E4496">
        <f>VLOOKUP(C4496,'Product Master'!$A$1:$C$31,3,FALSE)</f>
        <v>129</v>
      </c>
    </row>
    <row r="4497" spans="1:5" x14ac:dyDescent="0.25">
      <c r="A4497" s="9">
        <v>51536</v>
      </c>
      <c r="B4497" s="2">
        <v>10006</v>
      </c>
      <c r="C4497" s="2" t="s">
        <v>39</v>
      </c>
      <c r="D4497" s="2">
        <v>292</v>
      </c>
      <c r="E4497">
        <f>VLOOKUP(C4497,'Product Master'!$A$1:$C$31,3,FALSE)</f>
        <v>515</v>
      </c>
    </row>
    <row r="4498" spans="1:5" x14ac:dyDescent="0.25">
      <c r="A4498" s="9">
        <v>51537</v>
      </c>
      <c r="B4498" s="2">
        <v>10006</v>
      </c>
      <c r="C4498" s="2" t="s">
        <v>59</v>
      </c>
      <c r="D4498" s="2">
        <v>90</v>
      </c>
      <c r="E4498">
        <f>VLOOKUP(C4498,'Product Master'!$A$1:$C$31,3,FALSE)</f>
        <v>200</v>
      </c>
    </row>
    <row r="4499" spans="1:5" x14ac:dyDescent="0.25">
      <c r="A4499" s="9">
        <v>51538</v>
      </c>
      <c r="B4499" s="2">
        <v>10001</v>
      </c>
      <c r="C4499" s="2" t="s">
        <v>50</v>
      </c>
      <c r="D4499" s="2">
        <v>221</v>
      </c>
      <c r="E4499">
        <f>VLOOKUP(C4499,'Product Master'!$A$1:$C$31,3,FALSE)</f>
        <v>141</v>
      </c>
    </row>
    <row r="4500" spans="1:5" x14ac:dyDescent="0.25">
      <c r="A4500" s="9">
        <v>51539</v>
      </c>
      <c r="B4500" s="2">
        <v>10004</v>
      </c>
      <c r="C4500" s="2" t="s">
        <v>41</v>
      </c>
      <c r="D4500" s="2">
        <v>139</v>
      </c>
      <c r="E4500">
        <f>VLOOKUP(C4500,'Product Master'!$A$1:$C$31,3,FALSE)</f>
        <v>808</v>
      </c>
    </row>
    <row r="4501" spans="1:5" x14ac:dyDescent="0.25">
      <c r="A4501" s="9">
        <v>51540</v>
      </c>
      <c r="B4501" s="2">
        <v>10002</v>
      </c>
      <c r="C4501" s="2" t="s">
        <v>53</v>
      </c>
      <c r="D4501" s="2">
        <v>95</v>
      </c>
      <c r="E4501">
        <f>VLOOKUP(C4501,'Product Master'!$A$1:$C$31,3,FALSE)</f>
        <v>687</v>
      </c>
    </row>
    <row r="4502" spans="1:5" x14ac:dyDescent="0.25">
      <c r="A4502" s="9">
        <v>51541</v>
      </c>
      <c r="B4502" s="2">
        <v>10002</v>
      </c>
      <c r="C4502" s="2" t="s">
        <v>53</v>
      </c>
      <c r="D4502" s="2">
        <v>64</v>
      </c>
      <c r="E4502">
        <f>VLOOKUP(C4502,'Product Master'!$A$1:$C$31,3,FALSE)</f>
        <v>687</v>
      </c>
    </row>
    <row r="4503" spans="1:5" x14ac:dyDescent="0.25">
      <c r="A4503" s="9">
        <v>51542</v>
      </c>
      <c r="B4503" s="2">
        <v>10003</v>
      </c>
      <c r="C4503" s="2" t="s">
        <v>30</v>
      </c>
      <c r="D4503" s="2">
        <v>285</v>
      </c>
      <c r="E4503">
        <f>VLOOKUP(C4503,'Product Master'!$A$1:$C$31,3,FALSE)</f>
        <v>600</v>
      </c>
    </row>
    <row r="4504" spans="1:5" x14ac:dyDescent="0.25">
      <c r="A4504" s="9">
        <v>51543</v>
      </c>
      <c r="B4504" s="2">
        <v>10005</v>
      </c>
      <c r="C4504" s="2" t="s">
        <v>49</v>
      </c>
      <c r="D4504" s="2">
        <v>296</v>
      </c>
      <c r="E4504">
        <f>VLOOKUP(C4504,'Product Master'!$A$1:$C$31,3,FALSE)</f>
        <v>70</v>
      </c>
    </row>
    <row r="4505" spans="1:5" x14ac:dyDescent="0.25">
      <c r="A4505" s="9">
        <v>51544</v>
      </c>
      <c r="B4505" s="2">
        <v>10006</v>
      </c>
      <c r="C4505" s="2" t="s">
        <v>37</v>
      </c>
      <c r="D4505" s="2">
        <v>273</v>
      </c>
      <c r="E4505">
        <f>VLOOKUP(C4505,'Product Master'!$A$1:$C$31,3,FALSE)</f>
        <v>68</v>
      </c>
    </row>
    <row r="4506" spans="1:5" x14ac:dyDescent="0.25">
      <c r="A4506" s="9">
        <v>51545</v>
      </c>
      <c r="B4506" s="2">
        <v>10004</v>
      </c>
      <c r="C4506" s="2" t="s">
        <v>33</v>
      </c>
      <c r="D4506" s="2">
        <v>193</v>
      </c>
      <c r="E4506">
        <f>VLOOKUP(C4506,'Product Master'!$A$1:$C$31,3,FALSE)</f>
        <v>84</v>
      </c>
    </row>
    <row r="4507" spans="1:5" x14ac:dyDescent="0.25">
      <c r="A4507" s="9">
        <v>51546</v>
      </c>
      <c r="B4507" s="2">
        <v>10005</v>
      </c>
      <c r="C4507" s="2" t="s">
        <v>46</v>
      </c>
      <c r="D4507" s="2">
        <v>195</v>
      </c>
      <c r="E4507">
        <f>VLOOKUP(C4507,'Product Master'!$A$1:$C$31,3,FALSE)</f>
        <v>116</v>
      </c>
    </row>
    <row r="4508" spans="1:5" x14ac:dyDescent="0.25">
      <c r="A4508" s="9">
        <v>51547</v>
      </c>
      <c r="B4508" s="2">
        <v>10004</v>
      </c>
      <c r="C4508" s="2" t="s">
        <v>31</v>
      </c>
      <c r="D4508" s="2">
        <v>197</v>
      </c>
      <c r="E4508">
        <f>VLOOKUP(C4508,'Product Master'!$A$1:$C$31,3,FALSE)</f>
        <v>114</v>
      </c>
    </row>
    <row r="4509" spans="1:5" x14ac:dyDescent="0.25">
      <c r="A4509" s="9">
        <v>51548</v>
      </c>
      <c r="B4509" s="2">
        <v>10005</v>
      </c>
      <c r="C4509" s="2" t="s">
        <v>53</v>
      </c>
      <c r="D4509" s="2">
        <v>149</v>
      </c>
      <c r="E4509">
        <f>VLOOKUP(C4509,'Product Master'!$A$1:$C$31,3,FALSE)</f>
        <v>687</v>
      </c>
    </row>
    <row r="4510" spans="1:5" x14ac:dyDescent="0.25">
      <c r="A4510" s="9">
        <v>51549</v>
      </c>
      <c r="B4510" s="2">
        <v>10001</v>
      </c>
      <c r="C4510" s="2" t="s">
        <v>40</v>
      </c>
      <c r="D4510" s="2">
        <v>291</v>
      </c>
      <c r="E4510">
        <f>VLOOKUP(C4510,'Product Master'!$A$1:$C$31,3,FALSE)</f>
        <v>239</v>
      </c>
    </row>
    <row r="4511" spans="1:5" x14ac:dyDescent="0.25">
      <c r="A4511" s="9">
        <v>51550</v>
      </c>
      <c r="B4511" s="2">
        <v>10003</v>
      </c>
      <c r="C4511" s="2" t="s">
        <v>56</v>
      </c>
      <c r="D4511" s="2">
        <v>230</v>
      </c>
      <c r="E4511">
        <f>VLOOKUP(C4511,'Product Master'!$A$1:$C$31,3,FALSE)</f>
        <v>139</v>
      </c>
    </row>
    <row r="4512" spans="1:5" x14ac:dyDescent="0.25">
      <c r="A4512" s="9">
        <v>51551</v>
      </c>
      <c r="B4512" s="2">
        <v>10002</v>
      </c>
      <c r="C4512" s="2" t="s">
        <v>30</v>
      </c>
      <c r="D4512" s="2">
        <v>203</v>
      </c>
      <c r="E4512">
        <f>VLOOKUP(C4512,'Product Master'!$A$1:$C$31,3,FALSE)</f>
        <v>600</v>
      </c>
    </row>
    <row r="4513" spans="1:5" x14ac:dyDescent="0.25">
      <c r="A4513" s="9">
        <v>51552</v>
      </c>
      <c r="B4513" s="2">
        <v>10004</v>
      </c>
      <c r="C4513" s="2" t="s">
        <v>52</v>
      </c>
      <c r="D4513" s="2">
        <v>295</v>
      </c>
      <c r="E4513">
        <f>VLOOKUP(C4513,'Product Master'!$A$1:$C$31,3,FALSE)</f>
        <v>239</v>
      </c>
    </row>
    <row r="4514" spans="1:5" x14ac:dyDescent="0.25">
      <c r="A4514" s="9">
        <v>51553</v>
      </c>
      <c r="B4514" s="2">
        <v>10004</v>
      </c>
      <c r="C4514" s="2" t="s">
        <v>31</v>
      </c>
      <c r="D4514" s="2">
        <v>284</v>
      </c>
      <c r="E4514">
        <f>VLOOKUP(C4514,'Product Master'!$A$1:$C$31,3,FALSE)</f>
        <v>114</v>
      </c>
    </row>
    <row r="4515" spans="1:5" x14ac:dyDescent="0.25">
      <c r="A4515" s="9">
        <v>51554</v>
      </c>
      <c r="B4515" s="2">
        <v>10005</v>
      </c>
      <c r="C4515" s="2" t="s">
        <v>30</v>
      </c>
      <c r="D4515" s="2">
        <v>149</v>
      </c>
      <c r="E4515">
        <f>VLOOKUP(C4515,'Product Master'!$A$1:$C$31,3,FALSE)</f>
        <v>600</v>
      </c>
    </row>
    <row r="4516" spans="1:5" x14ac:dyDescent="0.25">
      <c r="A4516" s="9">
        <v>51555</v>
      </c>
      <c r="B4516" s="2">
        <v>10004</v>
      </c>
      <c r="C4516" s="2" t="s">
        <v>39</v>
      </c>
      <c r="D4516" s="2">
        <v>102</v>
      </c>
      <c r="E4516">
        <f>VLOOKUP(C4516,'Product Master'!$A$1:$C$31,3,FALSE)</f>
        <v>515</v>
      </c>
    </row>
    <row r="4517" spans="1:5" x14ac:dyDescent="0.25">
      <c r="A4517" s="9">
        <v>51556</v>
      </c>
      <c r="B4517" s="2">
        <v>10004</v>
      </c>
      <c r="C4517" s="2" t="s">
        <v>48</v>
      </c>
      <c r="D4517" s="2">
        <v>217</v>
      </c>
      <c r="E4517">
        <f>VLOOKUP(C4517,'Product Master'!$A$1:$C$31,3,FALSE)</f>
        <v>79</v>
      </c>
    </row>
    <row r="4518" spans="1:5" x14ac:dyDescent="0.25">
      <c r="A4518" s="9">
        <v>51557</v>
      </c>
      <c r="B4518" s="2">
        <v>10001</v>
      </c>
      <c r="C4518" s="2" t="s">
        <v>53</v>
      </c>
      <c r="D4518" s="2">
        <v>146</v>
      </c>
      <c r="E4518">
        <f>VLOOKUP(C4518,'Product Master'!$A$1:$C$31,3,FALSE)</f>
        <v>687</v>
      </c>
    </row>
    <row r="4519" spans="1:5" x14ac:dyDescent="0.25">
      <c r="A4519" s="9">
        <v>51558</v>
      </c>
      <c r="B4519" s="2">
        <v>10004</v>
      </c>
      <c r="C4519" s="2" t="s">
        <v>41</v>
      </c>
      <c r="D4519" s="2">
        <v>117</v>
      </c>
      <c r="E4519">
        <f>VLOOKUP(C4519,'Product Master'!$A$1:$C$31,3,FALSE)</f>
        <v>808</v>
      </c>
    </row>
    <row r="4520" spans="1:5" x14ac:dyDescent="0.25">
      <c r="A4520" s="9">
        <v>51559</v>
      </c>
      <c r="B4520" s="2">
        <v>10001</v>
      </c>
      <c r="C4520" s="2" t="s">
        <v>52</v>
      </c>
      <c r="D4520" s="2">
        <v>164</v>
      </c>
      <c r="E4520">
        <f>VLOOKUP(C4520,'Product Master'!$A$1:$C$31,3,FALSE)</f>
        <v>239</v>
      </c>
    </row>
    <row r="4521" spans="1:5" x14ac:dyDescent="0.25">
      <c r="A4521" s="9">
        <v>51560</v>
      </c>
      <c r="B4521" s="2">
        <v>10002</v>
      </c>
      <c r="C4521" s="2" t="s">
        <v>55</v>
      </c>
      <c r="D4521" s="2">
        <v>234</v>
      </c>
      <c r="E4521">
        <f>VLOOKUP(C4521,'Product Master'!$A$1:$C$31,3,FALSE)</f>
        <v>110</v>
      </c>
    </row>
    <row r="4522" spans="1:5" x14ac:dyDescent="0.25">
      <c r="A4522" s="9">
        <v>51561</v>
      </c>
      <c r="B4522" s="2">
        <v>10002</v>
      </c>
      <c r="C4522" s="2" t="s">
        <v>39</v>
      </c>
      <c r="D4522" s="2">
        <v>250</v>
      </c>
      <c r="E4522">
        <f>VLOOKUP(C4522,'Product Master'!$A$1:$C$31,3,FALSE)</f>
        <v>515</v>
      </c>
    </row>
    <row r="4523" spans="1:5" x14ac:dyDescent="0.25">
      <c r="A4523" s="9">
        <v>51562</v>
      </c>
      <c r="B4523" s="2">
        <v>10003</v>
      </c>
      <c r="C4523" s="2" t="s">
        <v>39</v>
      </c>
      <c r="D4523" s="2">
        <v>185</v>
      </c>
      <c r="E4523">
        <f>VLOOKUP(C4523,'Product Master'!$A$1:$C$31,3,FALSE)</f>
        <v>515</v>
      </c>
    </row>
    <row r="4524" spans="1:5" x14ac:dyDescent="0.25">
      <c r="A4524" s="9">
        <v>51563</v>
      </c>
      <c r="B4524" s="2">
        <v>10006</v>
      </c>
      <c r="C4524" s="2" t="s">
        <v>59</v>
      </c>
      <c r="D4524" s="2">
        <v>226</v>
      </c>
      <c r="E4524">
        <f>VLOOKUP(C4524,'Product Master'!$A$1:$C$31,3,FALSE)</f>
        <v>200</v>
      </c>
    </row>
    <row r="4525" spans="1:5" x14ac:dyDescent="0.25">
      <c r="A4525" s="9">
        <v>51564</v>
      </c>
      <c r="B4525" s="2">
        <v>10002</v>
      </c>
      <c r="C4525" s="2" t="s">
        <v>47</v>
      </c>
      <c r="D4525" s="2">
        <v>55</v>
      </c>
      <c r="E4525">
        <f>VLOOKUP(C4525,'Product Master'!$A$1:$C$31,3,FALSE)</f>
        <v>291</v>
      </c>
    </row>
    <row r="4526" spans="1:5" x14ac:dyDescent="0.25">
      <c r="A4526" s="9">
        <v>51565</v>
      </c>
      <c r="B4526" s="2">
        <v>10003</v>
      </c>
      <c r="C4526" s="2" t="s">
        <v>48</v>
      </c>
      <c r="D4526" s="2">
        <v>256</v>
      </c>
      <c r="E4526">
        <f>VLOOKUP(C4526,'Product Master'!$A$1:$C$31,3,FALSE)</f>
        <v>79</v>
      </c>
    </row>
    <row r="4527" spans="1:5" x14ac:dyDescent="0.25">
      <c r="A4527" s="9">
        <v>51566</v>
      </c>
      <c r="B4527" s="2">
        <v>10003</v>
      </c>
      <c r="C4527" s="2" t="s">
        <v>32</v>
      </c>
      <c r="D4527" s="2">
        <v>151</v>
      </c>
      <c r="E4527">
        <f>VLOOKUP(C4527,'Product Master'!$A$1:$C$31,3,FALSE)</f>
        <v>139</v>
      </c>
    </row>
    <row r="4528" spans="1:5" x14ac:dyDescent="0.25">
      <c r="A4528" s="9">
        <v>51567</v>
      </c>
      <c r="B4528" s="2">
        <v>10001</v>
      </c>
      <c r="C4528" s="2" t="s">
        <v>59</v>
      </c>
      <c r="D4528" s="2">
        <v>184</v>
      </c>
      <c r="E4528">
        <f>VLOOKUP(C4528,'Product Master'!$A$1:$C$31,3,FALSE)</f>
        <v>200</v>
      </c>
    </row>
    <row r="4529" spans="1:5" x14ac:dyDescent="0.25">
      <c r="A4529" s="9">
        <v>51568</v>
      </c>
      <c r="B4529" s="2">
        <v>10004</v>
      </c>
      <c r="C4529" s="2" t="s">
        <v>54</v>
      </c>
      <c r="D4529" s="2">
        <v>250</v>
      </c>
      <c r="E4529">
        <f>VLOOKUP(C4529,'Product Master'!$A$1:$C$31,3,FALSE)</f>
        <v>85</v>
      </c>
    </row>
    <row r="4530" spans="1:5" x14ac:dyDescent="0.25">
      <c r="A4530" s="9">
        <v>51569</v>
      </c>
      <c r="B4530" s="2">
        <v>10003</v>
      </c>
      <c r="C4530" s="2" t="s">
        <v>39</v>
      </c>
      <c r="D4530" s="2">
        <v>153</v>
      </c>
      <c r="E4530">
        <f>VLOOKUP(C4530,'Product Master'!$A$1:$C$31,3,FALSE)</f>
        <v>515</v>
      </c>
    </row>
    <row r="4531" spans="1:5" x14ac:dyDescent="0.25">
      <c r="A4531" s="9">
        <v>51570</v>
      </c>
      <c r="B4531" s="2">
        <v>10001</v>
      </c>
      <c r="C4531" s="2" t="s">
        <v>53</v>
      </c>
      <c r="D4531" s="2">
        <v>187</v>
      </c>
      <c r="E4531">
        <f>VLOOKUP(C4531,'Product Master'!$A$1:$C$31,3,FALSE)</f>
        <v>687</v>
      </c>
    </row>
    <row r="4532" spans="1:5" x14ac:dyDescent="0.25">
      <c r="A4532" s="9">
        <v>51571</v>
      </c>
      <c r="B4532" s="2">
        <v>10003</v>
      </c>
      <c r="C4532" s="2" t="s">
        <v>36</v>
      </c>
      <c r="D4532" s="2">
        <v>223</v>
      </c>
      <c r="E4532">
        <f>VLOOKUP(C4532,'Product Master'!$A$1:$C$31,3,FALSE)</f>
        <v>145</v>
      </c>
    </row>
    <row r="4533" spans="1:5" x14ac:dyDescent="0.25">
      <c r="A4533" s="9">
        <v>51572</v>
      </c>
      <c r="B4533" s="2">
        <v>10004</v>
      </c>
      <c r="C4533" s="2" t="s">
        <v>43</v>
      </c>
      <c r="D4533" s="2">
        <v>220</v>
      </c>
      <c r="E4533">
        <f>VLOOKUP(C4533,'Product Master'!$A$1:$C$31,3,FALSE)</f>
        <v>150</v>
      </c>
    </row>
    <row r="4534" spans="1:5" x14ac:dyDescent="0.25">
      <c r="A4534" s="9">
        <v>51573</v>
      </c>
      <c r="B4534" s="2">
        <v>10004</v>
      </c>
      <c r="C4534" s="2" t="s">
        <v>52</v>
      </c>
      <c r="D4534" s="2">
        <v>260</v>
      </c>
      <c r="E4534">
        <f>VLOOKUP(C4534,'Product Master'!$A$1:$C$31,3,FALSE)</f>
        <v>239</v>
      </c>
    </row>
    <row r="4535" spans="1:5" x14ac:dyDescent="0.25">
      <c r="A4535" s="9">
        <v>51574</v>
      </c>
      <c r="B4535" s="2">
        <v>10001</v>
      </c>
      <c r="C4535" s="2" t="s">
        <v>45</v>
      </c>
      <c r="D4535" s="2">
        <v>206</v>
      </c>
      <c r="E4535">
        <f>VLOOKUP(C4535,'Product Master'!$A$1:$C$31,3,FALSE)</f>
        <v>92</v>
      </c>
    </row>
    <row r="4536" spans="1:5" x14ac:dyDescent="0.25">
      <c r="A4536" s="9">
        <v>51575</v>
      </c>
      <c r="B4536" s="2">
        <v>10003</v>
      </c>
      <c r="C4536" s="2" t="s">
        <v>46</v>
      </c>
      <c r="D4536" s="2">
        <v>186</v>
      </c>
      <c r="E4536">
        <f>VLOOKUP(C4536,'Product Master'!$A$1:$C$31,3,FALSE)</f>
        <v>116</v>
      </c>
    </row>
    <row r="4537" spans="1:5" x14ac:dyDescent="0.25">
      <c r="A4537" s="9">
        <v>51576</v>
      </c>
      <c r="B4537" s="2">
        <v>10001</v>
      </c>
      <c r="C4537" s="2" t="s">
        <v>34</v>
      </c>
      <c r="D4537" s="2">
        <v>111</v>
      </c>
      <c r="E4537">
        <f>VLOOKUP(C4537,'Product Master'!$A$1:$C$31,3,FALSE)</f>
        <v>440</v>
      </c>
    </row>
    <row r="4538" spans="1:5" x14ac:dyDescent="0.25">
      <c r="A4538" s="9">
        <v>51577</v>
      </c>
      <c r="B4538" s="2">
        <v>10001</v>
      </c>
      <c r="C4538" s="2" t="s">
        <v>56</v>
      </c>
      <c r="D4538" s="2">
        <v>119</v>
      </c>
      <c r="E4538">
        <f>VLOOKUP(C4538,'Product Master'!$A$1:$C$31,3,FALSE)</f>
        <v>139</v>
      </c>
    </row>
    <row r="4539" spans="1:5" x14ac:dyDescent="0.25">
      <c r="A4539" s="9">
        <v>51578</v>
      </c>
      <c r="B4539" s="2">
        <v>10003</v>
      </c>
      <c r="C4539" s="2" t="s">
        <v>33</v>
      </c>
      <c r="D4539" s="2">
        <v>281</v>
      </c>
      <c r="E4539">
        <f>VLOOKUP(C4539,'Product Master'!$A$1:$C$31,3,FALSE)</f>
        <v>84</v>
      </c>
    </row>
    <row r="4540" spans="1:5" x14ac:dyDescent="0.25">
      <c r="A4540" s="9">
        <v>51579</v>
      </c>
      <c r="B4540" s="2">
        <v>10002</v>
      </c>
      <c r="C4540" s="2" t="s">
        <v>31</v>
      </c>
      <c r="D4540" s="2">
        <v>217</v>
      </c>
      <c r="E4540">
        <f>VLOOKUP(C4540,'Product Master'!$A$1:$C$31,3,FALSE)</f>
        <v>114</v>
      </c>
    </row>
    <row r="4541" spans="1:5" x14ac:dyDescent="0.25">
      <c r="A4541" s="9">
        <v>51580</v>
      </c>
      <c r="B4541" s="2">
        <v>10006</v>
      </c>
      <c r="C4541" s="2" t="s">
        <v>38</v>
      </c>
      <c r="D4541" s="2">
        <v>224</v>
      </c>
      <c r="E4541">
        <f>VLOOKUP(C4541,'Product Master'!$A$1:$C$31,3,FALSE)</f>
        <v>73</v>
      </c>
    </row>
    <row r="4542" spans="1:5" x14ac:dyDescent="0.25">
      <c r="A4542" s="9">
        <v>51581</v>
      </c>
      <c r="B4542" s="2">
        <v>10002</v>
      </c>
      <c r="C4542" s="2" t="s">
        <v>55</v>
      </c>
      <c r="D4542" s="2">
        <v>286</v>
      </c>
      <c r="E4542">
        <f>VLOOKUP(C4542,'Product Master'!$A$1:$C$31,3,FALSE)</f>
        <v>110</v>
      </c>
    </row>
    <row r="4543" spans="1:5" x14ac:dyDescent="0.25">
      <c r="A4543" s="9">
        <v>51582</v>
      </c>
      <c r="B4543" s="2">
        <v>10004</v>
      </c>
      <c r="C4543" s="2" t="s">
        <v>49</v>
      </c>
      <c r="D4543" s="2">
        <v>254</v>
      </c>
      <c r="E4543">
        <f>VLOOKUP(C4543,'Product Master'!$A$1:$C$31,3,FALSE)</f>
        <v>70</v>
      </c>
    </row>
    <row r="4544" spans="1:5" x14ac:dyDescent="0.25">
      <c r="A4544" s="9">
        <v>51583</v>
      </c>
      <c r="B4544" s="2">
        <v>10004</v>
      </c>
      <c r="C4544" s="2" t="s">
        <v>30</v>
      </c>
      <c r="D4544" s="2">
        <v>60</v>
      </c>
      <c r="E4544">
        <f>VLOOKUP(C4544,'Product Master'!$A$1:$C$31,3,FALSE)</f>
        <v>600</v>
      </c>
    </row>
    <row r="4545" spans="1:5" x14ac:dyDescent="0.25">
      <c r="A4545" s="9">
        <v>51584</v>
      </c>
      <c r="B4545" s="2">
        <v>10006</v>
      </c>
      <c r="C4545" s="2" t="s">
        <v>38</v>
      </c>
      <c r="D4545" s="2">
        <v>251</v>
      </c>
      <c r="E4545">
        <f>VLOOKUP(C4545,'Product Master'!$A$1:$C$31,3,FALSE)</f>
        <v>73</v>
      </c>
    </row>
    <row r="4546" spans="1:5" x14ac:dyDescent="0.25">
      <c r="A4546" s="9">
        <v>51585</v>
      </c>
      <c r="B4546" s="2">
        <v>10002</v>
      </c>
      <c r="C4546" s="2" t="s">
        <v>31</v>
      </c>
      <c r="D4546" s="2">
        <v>248</v>
      </c>
      <c r="E4546">
        <f>VLOOKUP(C4546,'Product Master'!$A$1:$C$31,3,FALSE)</f>
        <v>114</v>
      </c>
    </row>
    <row r="4547" spans="1:5" x14ac:dyDescent="0.25">
      <c r="A4547" s="9">
        <v>51586</v>
      </c>
      <c r="B4547" s="2">
        <v>10004</v>
      </c>
      <c r="C4547" s="2" t="s">
        <v>58</v>
      </c>
      <c r="D4547" s="2">
        <v>245</v>
      </c>
      <c r="E4547">
        <f>VLOOKUP(C4547,'Product Master'!$A$1:$C$31,3,FALSE)</f>
        <v>129</v>
      </c>
    </row>
    <row r="4548" spans="1:5" x14ac:dyDescent="0.25">
      <c r="A4548" s="9">
        <v>51587</v>
      </c>
      <c r="B4548" s="2">
        <v>10005</v>
      </c>
      <c r="C4548" s="2" t="s">
        <v>34</v>
      </c>
      <c r="D4548" s="2">
        <v>67</v>
      </c>
      <c r="E4548">
        <f>VLOOKUP(C4548,'Product Master'!$A$1:$C$31,3,FALSE)</f>
        <v>440</v>
      </c>
    </row>
    <row r="4549" spans="1:5" x14ac:dyDescent="0.25">
      <c r="A4549" s="9">
        <v>51588</v>
      </c>
      <c r="B4549" s="2">
        <v>10001</v>
      </c>
      <c r="C4549" s="2" t="s">
        <v>47</v>
      </c>
      <c r="D4549" s="2">
        <v>118</v>
      </c>
      <c r="E4549">
        <f>VLOOKUP(C4549,'Product Master'!$A$1:$C$31,3,FALSE)</f>
        <v>291</v>
      </c>
    </row>
    <row r="4550" spans="1:5" x14ac:dyDescent="0.25">
      <c r="A4550" s="9">
        <v>51589</v>
      </c>
      <c r="B4550" s="2">
        <v>10001</v>
      </c>
      <c r="C4550" s="2" t="s">
        <v>54</v>
      </c>
      <c r="D4550" s="2">
        <v>260</v>
      </c>
      <c r="E4550">
        <f>VLOOKUP(C4550,'Product Master'!$A$1:$C$31,3,FALSE)</f>
        <v>85</v>
      </c>
    </row>
    <row r="4551" spans="1:5" x14ac:dyDescent="0.25">
      <c r="A4551" s="9">
        <v>51590</v>
      </c>
      <c r="B4551" s="2">
        <v>10005</v>
      </c>
      <c r="C4551" s="2" t="s">
        <v>46</v>
      </c>
      <c r="D4551" s="2">
        <v>214</v>
      </c>
      <c r="E4551">
        <f>VLOOKUP(C4551,'Product Master'!$A$1:$C$31,3,FALSE)</f>
        <v>116</v>
      </c>
    </row>
    <row r="4552" spans="1:5" x14ac:dyDescent="0.25">
      <c r="A4552" s="9">
        <v>51591</v>
      </c>
      <c r="B4552" s="2">
        <v>10006</v>
      </c>
      <c r="C4552" s="2" t="s">
        <v>48</v>
      </c>
      <c r="D4552" s="2">
        <v>266</v>
      </c>
      <c r="E4552">
        <f>VLOOKUP(C4552,'Product Master'!$A$1:$C$31,3,FALSE)</f>
        <v>79</v>
      </c>
    </row>
    <row r="4553" spans="1:5" x14ac:dyDescent="0.25">
      <c r="A4553" s="9">
        <v>51592</v>
      </c>
      <c r="B4553" s="2">
        <v>10003</v>
      </c>
      <c r="C4553" s="2" t="s">
        <v>35</v>
      </c>
      <c r="D4553" s="2">
        <v>236</v>
      </c>
      <c r="E4553">
        <f>VLOOKUP(C4553,'Product Master'!$A$1:$C$31,3,FALSE)</f>
        <v>113</v>
      </c>
    </row>
    <row r="4554" spans="1:5" x14ac:dyDescent="0.25">
      <c r="A4554" s="9">
        <v>51593</v>
      </c>
      <c r="B4554" s="2">
        <v>10001</v>
      </c>
      <c r="C4554" s="2" t="s">
        <v>58</v>
      </c>
      <c r="D4554" s="2">
        <v>184</v>
      </c>
      <c r="E4554">
        <f>VLOOKUP(C4554,'Product Master'!$A$1:$C$31,3,FALSE)</f>
        <v>129</v>
      </c>
    </row>
    <row r="4555" spans="1:5" x14ac:dyDescent="0.25">
      <c r="A4555" s="9">
        <v>51594</v>
      </c>
      <c r="B4555" s="2">
        <v>10004</v>
      </c>
      <c r="C4555" s="2" t="s">
        <v>39</v>
      </c>
      <c r="D4555" s="2">
        <v>164</v>
      </c>
      <c r="E4555">
        <f>VLOOKUP(C4555,'Product Master'!$A$1:$C$31,3,FALSE)</f>
        <v>515</v>
      </c>
    </row>
    <row r="4556" spans="1:5" x14ac:dyDescent="0.25">
      <c r="A4556" s="9">
        <v>51595</v>
      </c>
      <c r="B4556" s="2">
        <v>10006</v>
      </c>
      <c r="C4556" s="2" t="s">
        <v>47</v>
      </c>
      <c r="D4556" s="2">
        <v>177</v>
      </c>
      <c r="E4556">
        <f>VLOOKUP(C4556,'Product Master'!$A$1:$C$31,3,FALSE)</f>
        <v>291</v>
      </c>
    </row>
    <row r="4557" spans="1:5" x14ac:dyDescent="0.25">
      <c r="A4557" s="9">
        <v>51596</v>
      </c>
      <c r="B4557" s="2">
        <v>10004</v>
      </c>
      <c r="C4557" s="2" t="s">
        <v>38</v>
      </c>
      <c r="D4557" s="2">
        <v>299</v>
      </c>
      <c r="E4557">
        <f>VLOOKUP(C4557,'Product Master'!$A$1:$C$31,3,FALSE)</f>
        <v>73</v>
      </c>
    </row>
    <row r="4558" spans="1:5" x14ac:dyDescent="0.25">
      <c r="A4558" s="9">
        <v>51597</v>
      </c>
      <c r="B4558" s="2">
        <v>10006</v>
      </c>
      <c r="C4558" s="2" t="s">
        <v>44</v>
      </c>
      <c r="D4558" s="2">
        <v>130</v>
      </c>
      <c r="E4558">
        <f>VLOOKUP(C4558,'Product Master'!$A$1:$C$31,3,FALSE)</f>
        <v>122</v>
      </c>
    </row>
    <row r="4559" spans="1:5" x14ac:dyDescent="0.25">
      <c r="A4559" s="9">
        <v>51598</v>
      </c>
      <c r="B4559" s="2">
        <v>10004</v>
      </c>
      <c r="C4559" s="2" t="s">
        <v>43</v>
      </c>
      <c r="D4559" s="2">
        <v>232</v>
      </c>
      <c r="E4559">
        <f>VLOOKUP(C4559,'Product Master'!$A$1:$C$31,3,FALSE)</f>
        <v>150</v>
      </c>
    </row>
    <row r="4560" spans="1:5" x14ac:dyDescent="0.25">
      <c r="A4560" s="9">
        <v>51599</v>
      </c>
      <c r="B4560" s="2">
        <v>10003</v>
      </c>
      <c r="C4560" s="2" t="s">
        <v>46</v>
      </c>
      <c r="D4560" s="2">
        <v>266</v>
      </c>
      <c r="E4560">
        <f>VLOOKUP(C4560,'Product Master'!$A$1:$C$31,3,FALSE)</f>
        <v>116</v>
      </c>
    </row>
    <row r="4561" spans="1:5" x14ac:dyDescent="0.25">
      <c r="A4561" s="9">
        <v>51600</v>
      </c>
      <c r="B4561" s="2">
        <v>10001</v>
      </c>
      <c r="C4561" s="2" t="s">
        <v>35</v>
      </c>
      <c r="D4561" s="2">
        <v>203</v>
      </c>
      <c r="E4561">
        <f>VLOOKUP(C4561,'Product Master'!$A$1:$C$31,3,FALSE)</f>
        <v>113</v>
      </c>
    </row>
    <row r="4562" spans="1:5" x14ac:dyDescent="0.25">
      <c r="A4562" s="9">
        <v>51601</v>
      </c>
      <c r="B4562" s="2">
        <v>10004</v>
      </c>
      <c r="C4562" s="2" t="s">
        <v>59</v>
      </c>
      <c r="D4562" s="2">
        <v>231</v>
      </c>
      <c r="E4562">
        <f>VLOOKUP(C4562,'Product Master'!$A$1:$C$31,3,FALSE)</f>
        <v>200</v>
      </c>
    </row>
    <row r="4563" spans="1:5" x14ac:dyDescent="0.25">
      <c r="A4563" s="9">
        <v>51602</v>
      </c>
      <c r="B4563" s="2">
        <v>10006</v>
      </c>
      <c r="C4563" s="2" t="s">
        <v>59</v>
      </c>
      <c r="D4563" s="2">
        <v>241</v>
      </c>
      <c r="E4563">
        <f>VLOOKUP(C4563,'Product Master'!$A$1:$C$31,3,FALSE)</f>
        <v>200</v>
      </c>
    </row>
    <row r="4564" spans="1:5" x14ac:dyDescent="0.25">
      <c r="A4564" s="9">
        <v>51603</v>
      </c>
      <c r="B4564" s="2">
        <v>10005</v>
      </c>
      <c r="C4564" s="2" t="s">
        <v>50</v>
      </c>
      <c r="D4564" s="2">
        <v>219</v>
      </c>
      <c r="E4564">
        <f>VLOOKUP(C4564,'Product Master'!$A$1:$C$31,3,FALSE)</f>
        <v>141</v>
      </c>
    </row>
    <row r="4565" spans="1:5" x14ac:dyDescent="0.25">
      <c r="A4565" s="9">
        <v>51604</v>
      </c>
      <c r="B4565" s="2">
        <v>10001</v>
      </c>
      <c r="C4565" s="2" t="s">
        <v>42</v>
      </c>
      <c r="D4565" s="2">
        <v>157</v>
      </c>
      <c r="E4565">
        <f>VLOOKUP(C4565,'Product Master'!$A$1:$C$31,3,FALSE)</f>
        <v>97</v>
      </c>
    </row>
    <row r="4566" spans="1:5" x14ac:dyDescent="0.25">
      <c r="A4566" s="9">
        <v>51605</v>
      </c>
      <c r="B4566" s="2">
        <v>10005</v>
      </c>
      <c r="C4566" s="2" t="s">
        <v>31</v>
      </c>
      <c r="D4566" s="2">
        <v>273</v>
      </c>
      <c r="E4566">
        <f>VLOOKUP(C4566,'Product Master'!$A$1:$C$31,3,FALSE)</f>
        <v>114</v>
      </c>
    </row>
    <row r="4567" spans="1:5" x14ac:dyDescent="0.25">
      <c r="A4567" s="9">
        <v>51606</v>
      </c>
      <c r="B4567" s="2">
        <v>10003</v>
      </c>
      <c r="C4567" s="2" t="s">
        <v>49</v>
      </c>
      <c r="D4567" s="2">
        <v>254</v>
      </c>
      <c r="E4567">
        <f>VLOOKUP(C4567,'Product Master'!$A$1:$C$31,3,FALSE)</f>
        <v>70</v>
      </c>
    </row>
    <row r="4568" spans="1:5" x14ac:dyDescent="0.25">
      <c r="A4568" s="9">
        <v>51607</v>
      </c>
      <c r="B4568" s="2">
        <v>10003</v>
      </c>
      <c r="C4568" s="2" t="s">
        <v>53</v>
      </c>
      <c r="D4568" s="2">
        <v>110</v>
      </c>
      <c r="E4568">
        <f>VLOOKUP(C4568,'Product Master'!$A$1:$C$31,3,FALSE)</f>
        <v>687</v>
      </c>
    </row>
    <row r="4569" spans="1:5" x14ac:dyDescent="0.25">
      <c r="A4569" s="9">
        <v>51608</v>
      </c>
      <c r="B4569" s="2">
        <v>10002</v>
      </c>
      <c r="C4569" s="2" t="s">
        <v>41</v>
      </c>
      <c r="D4569" s="2">
        <v>235</v>
      </c>
      <c r="E4569">
        <f>VLOOKUP(C4569,'Product Master'!$A$1:$C$31,3,FALSE)</f>
        <v>808</v>
      </c>
    </row>
    <row r="4570" spans="1:5" x14ac:dyDescent="0.25">
      <c r="A4570" s="9">
        <v>51609</v>
      </c>
      <c r="B4570" s="2">
        <v>10004</v>
      </c>
      <c r="C4570" s="2" t="s">
        <v>48</v>
      </c>
      <c r="D4570" s="2">
        <v>258</v>
      </c>
      <c r="E4570">
        <f>VLOOKUP(C4570,'Product Master'!$A$1:$C$31,3,FALSE)</f>
        <v>79</v>
      </c>
    </row>
    <row r="4571" spans="1:5" x14ac:dyDescent="0.25">
      <c r="A4571" s="9">
        <v>51610</v>
      </c>
      <c r="B4571" s="2">
        <v>10002</v>
      </c>
      <c r="C4571" s="2" t="s">
        <v>41</v>
      </c>
      <c r="D4571" s="2">
        <v>149</v>
      </c>
      <c r="E4571">
        <f>VLOOKUP(C4571,'Product Master'!$A$1:$C$31,3,FALSE)</f>
        <v>808</v>
      </c>
    </row>
    <row r="4572" spans="1:5" x14ac:dyDescent="0.25">
      <c r="A4572" s="9">
        <v>51611</v>
      </c>
      <c r="B4572" s="2">
        <v>10004</v>
      </c>
      <c r="C4572" s="2" t="s">
        <v>40</v>
      </c>
      <c r="D4572" s="2">
        <v>262</v>
      </c>
      <c r="E4572">
        <f>VLOOKUP(C4572,'Product Master'!$A$1:$C$31,3,FALSE)</f>
        <v>239</v>
      </c>
    </row>
    <row r="4573" spans="1:5" x14ac:dyDescent="0.25">
      <c r="A4573" s="9">
        <v>51612</v>
      </c>
      <c r="B4573" s="2">
        <v>10004</v>
      </c>
      <c r="C4573" s="2" t="s">
        <v>45</v>
      </c>
      <c r="D4573" s="2">
        <v>178</v>
      </c>
      <c r="E4573">
        <f>VLOOKUP(C4573,'Product Master'!$A$1:$C$31,3,FALSE)</f>
        <v>92</v>
      </c>
    </row>
    <row r="4574" spans="1:5" x14ac:dyDescent="0.25">
      <c r="A4574" s="9">
        <v>51613</v>
      </c>
      <c r="B4574" s="2">
        <v>10004</v>
      </c>
      <c r="C4574" s="2" t="s">
        <v>37</v>
      </c>
      <c r="D4574" s="2">
        <v>259</v>
      </c>
      <c r="E4574">
        <f>VLOOKUP(C4574,'Product Master'!$A$1:$C$31,3,FALSE)</f>
        <v>68</v>
      </c>
    </row>
    <row r="4575" spans="1:5" x14ac:dyDescent="0.25">
      <c r="A4575" s="9">
        <v>51614</v>
      </c>
      <c r="B4575" s="2">
        <v>10006</v>
      </c>
      <c r="C4575" s="2" t="s">
        <v>56</v>
      </c>
      <c r="D4575" s="2">
        <v>255</v>
      </c>
      <c r="E4575">
        <f>VLOOKUP(C4575,'Product Master'!$A$1:$C$31,3,FALSE)</f>
        <v>139</v>
      </c>
    </row>
    <row r="4576" spans="1:5" x14ac:dyDescent="0.25">
      <c r="A4576" s="9">
        <v>51615</v>
      </c>
      <c r="B4576" s="2">
        <v>10002</v>
      </c>
      <c r="C4576" s="2" t="s">
        <v>46</v>
      </c>
      <c r="D4576" s="2">
        <v>146</v>
      </c>
      <c r="E4576">
        <f>VLOOKUP(C4576,'Product Master'!$A$1:$C$31,3,FALSE)</f>
        <v>116</v>
      </c>
    </row>
    <row r="4577" spans="1:5" x14ac:dyDescent="0.25">
      <c r="A4577" s="9">
        <v>51616</v>
      </c>
      <c r="B4577" s="2">
        <v>10003</v>
      </c>
      <c r="C4577" s="2" t="s">
        <v>44</v>
      </c>
      <c r="D4577" s="2">
        <v>282</v>
      </c>
      <c r="E4577">
        <f>VLOOKUP(C4577,'Product Master'!$A$1:$C$31,3,FALSE)</f>
        <v>122</v>
      </c>
    </row>
    <row r="4578" spans="1:5" x14ac:dyDescent="0.25">
      <c r="A4578" s="9">
        <v>51617</v>
      </c>
      <c r="B4578" s="2">
        <v>10004</v>
      </c>
      <c r="C4578" s="2" t="s">
        <v>41</v>
      </c>
      <c r="D4578" s="2">
        <v>187</v>
      </c>
      <c r="E4578">
        <f>VLOOKUP(C4578,'Product Master'!$A$1:$C$31,3,FALSE)</f>
        <v>808</v>
      </c>
    </row>
    <row r="4579" spans="1:5" x14ac:dyDescent="0.25">
      <c r="A4579" s="9">
        <v>51618</v>
      </c>
      <c r="B4579" s="2">
        <v>10001</v>
      </c>
      <c r="C4579" s="2" t="s">
        <v>47</v>
      </c>
      <c r="D4579" s="2">
        <v>127</v>
      </c>
      <c r="E4579">
        <f>VLOOKUP(C4579,'Product Master'!$A$1:$C$31,3,FALSE)</f>
        <v>291</v>
      </c>
    </row>
    <row r="4580" spans="1:5" x14ac:dyDescent="0.25">
      <c r="A4580" s="9">
        <v>51619</v>
      </c>
      <c r="B4580" s="2">
        <v>10005</v>
      </c>
      <c r="C4580" s="2" t="s">
        <v>42</v>
      </c>
      <c r="D4580" s="2">
        <v>201</v>
      </c>
      <c r="E4580">
        <f>VLOOKUP(C4580,'Product Master'!$A$1:$C$31,3,FALSE)</f>
        <v>97</v>
      </c>
    </row>
    <row r="4581" spans="1:5" x14ac:dyDescent="0.25">
      <c r="A4581" s="9">
        <v>51620</v>
      </c>
      <c r="B4581" s="2">
        <v>10002</v>
      </c>
      <c r="C4581" s="2" t="s">
        <v>55</v>
      </c>
      <c r="D4581" s="2">
        <v>219</v>
      </c>
      <c r="E4581">
        <f>VLOOKUP(C4581,'Product Master'!$A$1:$C$31,3,FALSE)</f>
        <v>110</v>
      </c>
    </row>
    <row r="4582" spans="1:5" x14ac:dyDescent="0.25">
      <c r="A4582" s="9">
        <v>51621</v>
      </c>
      <c r="B4582" s="2">
        <v>10003</v>
      </c>
      <c r="C4582" s="2" t="s">
        <v>36</v>
      </c>
      <c r="D4582" s="2">
        <v>280</v>
      </c>
      <c r="E4582">
        <f>VLOOKUP(C4582,'Product Master'!$A$1:$C$31,3,FALSE)</f>
        <v>145</v>
      </c>
    </row>
    <row r="4583" spans="1:5" x14ac:dyDescent="0.25">
      <c r="A4583" s="9">
        <v>51622</v>
      </c>
      <c r="B4583" s="2">
        <v>10001</v>
      </c>
      <c r="C4583" s="2" t="s">
        <v>33</v>
      </c>
      <c r="D4583" s="2">
        <v>193</v>
      </c>
      <c r="E4583">
        <f>VLOOKUP(C4583,'Product Master'!$A$1:$C$31,3,FALSE)</f>
        <v>84</v>
      </c>
    </row>
    <row r="4584" spans="1:5" x14ac:dyDescent="0.25">
      <c r="A4584" s="9">
        <v>51623</v>
      </c>
      <c r="B4584" s="2">
        <v>10002</v>
      </c>
      <c r="C4584" s="2" t="s">
        <v>33</v>
      </c>
      <c r="D4584" s="2">
        <v>268</v>
      </c>
      <c r="E4584">
        <f>VLOOKUP(C4584,'Product Master'!$A$1:$C$31,3,FALSE)</f>
        <v>84</v>
      </c>
    </row>
    <row r="4585" spans="1:5" x14ac:dyDescent="0.25">
      <c r="A4585" s="9">
        <v>51624</v>
      </c>
      <c r="B4585" s="2">
        <v>10004</v>
      </c>
      <c r="C4585" s="2" t="s">
        <v>47</v>
      </c>
      <c r="D4585" s="2">
        <v>147</v>
      </c>
      <c r="E4585">
        <f>VLOOKUP(C4585,'Product Master'!$A$1:$C$31,3,FALSE)</f>
        <v>291</v>
      </c>
    </row>
    <row r="4586" spans="1:5" x14ac:dyDescent="0.25">
      <c r="A4586" s="9">
        <v>51625</v>
      </c>
      <c r="B4586" s="2">
        <v>10002</v>
      </c>
      <c r="C4586" s="2" t="s">
        <v>35</v>
      </c>
      <c r="D4586" s="2">
        <v>137</v>
      </c>
      <c r="E4586">
        <f>VLOOKUP(C4586,'Product Master'!$A$1:$C$31,3,FALSE)</f>
        <v>113</v>
      </c>
    </row>
    <row r="4587" spans="1:5" x14ac:dyDescent="0.25">
      <c r="A4587" s="9">
        <v>51626</v>
      </c>
      <c r="B4587" s="2">
        <v>10003</v>
      </c>
      <c r="C4587" s="2" t="s">
        <v>31</v>
      </c>
      <c r="D4587" s="2">
        <v>154</v>
      </c>
      <c r="E4587">
        <f>VLOOKUP(C4587,'Product Master'!$A$1:$C$31,3,FALSE)</f>
        <v>114</v>
      </c>
    </row>
    <row r="4588" spans="1:5" x14ac:dyDescent="0.25">
      <c r="A4588" s="9">
        <v>51627</v>
      </c>
      <c r="B4588" s="2">
        <v>10002</v>
      </c>
      <c r="C4588" s="2" t="s">
        <v>49</v>
      </c>
      <c r="D4588" s="2">
        <v>232</v>
      </c>
      <c r="E4588">
        <f>VLOOKUP(C4588,'Product Master'!$A$1:$C$31,3,FALSE)</f>
        <v>70</v>
      </c>
    </row>
    <row r="4589" spans="1:5" x14ac:dyDescent="0.25">
      <c r="A4589" s="9">
        <v>51628</v>
      </c>
      <c r="B4589" s="2">
        <v>10002</v>
      </c>
      <c r="C4589" s="2" t="s">
        <v>56</v>
      </c>
      <c r="D4589" s="2">
        <v>239</v>
      </c>
      <c r="E4589">
        <f>VLOOKUP(C4589,'Product Master'!$A$1:$C$31,3,FALSE)</f>
        <v>139</v>
      </c>
    </row>
    <row r="4590" spans="1:5" x14ac:dyDescent="0.25">
      <c r="A4590" s="9">
        <v>51629</v>
      </c>
      <c r="B4590" s="2">
        <v>10003</v>
      </c>
      <c r="C4590" s="2" t="s">
        <v>41</v>
      </c>
      <c r="D4590" s="2">
        <v>170</v>
      </c>
      <c r="E4590">
        <f>VLOOKUP(C4590,'Product Master'!$A$1:$C$31,3,FALSE)</f>
        <v>808</v>
      </c>
    </row>
    <row r="4591" spans="1:5" x14ac:dyDescent="0.25">
      <c r="A4591" s="9">
        <v>51630</v>
      </c>
      <c r="B4591" s="2">
        <v>10006</v>
      </c>
      <c r="C4591" s="2" t="s">
        <v>44</v>
      </c>
      <c r="D4591" s="2">
        <v>162</v>
      </c>
      <c r="E4591">
        <f>VLOOKUP(C4591,'Product Master'!$A$1:$C$31,3,FALSE)</f>
        <v>122</v>
      </c>
    </row>
    <row r="4592" spans="1:5" x14ac:dyDescent="0.25">
      <c r="A4592" s="9">
        <v>51631</v>
      </c>
      <c r="B4592" s="2">
        <v>10003</v>
      </c>
      <c r="C4592" s="2" t="s">
        <v>47</v>
      </c>
      <c r="D4592" s="2">
        <v>216</v>
      </c>
      <c r="E4592">
        <f>VLOOKUP(C4592,'Product Master'!$A$1:$C$31,3,FALSE)</f>
        <v>291</v>
      </c>
    </row>
    <row r="4593" spans="1:5" x14ac:dyDescent="0.25">
      <c r="A4593" s="9">
        <v>51632</v>
      </c>
      <c r="B4593" s="2">
        <v>10002</v>
      </c>
      <c r="C4593" s="2" t="s">
        <v>49</v>
      </c>
      <c r="D4593" s="2">
        <v>289</v>
      </c>
      <c r="E4593">
        <f>VLOOKUP(C4593,'Product Master'!$A$1:$C$31,3,FALSE)</f>
        <v>70</v>
      </c>
    </row>
    <row r="4594" spans="1:5" x14ac:dyDescent="0.25">
      <c r="A4594" s="9">
        <v>51633</v>
      </c>
      <c r="B4594" s="2">
        <v>10003</v>
      </c>
      <c r="C4594" s="2" t="s">
        <v>35</v>
      </c>
      <c r="D4594" s="2">
        <v>287</v>
      </c>
      <c r="E4594">
        <f>VLOOKUP(C4594,'Product Master'!$A$1:$C$31,3,FALSE)</f>
        <v>113</v>
      </c>
    </row>
    <row r="4595" spans="1:5" x14ac:dyDescent="0.25">
      <c r="A4595" s="9">
        <v>51634</v>
      </c>
      <c r="B4595" s="2">
        <v>10006</v>
      </c>
      <c r="C4595" s="2" t="s">
        <v>50</v>
      </c>
      <c r="D4595" s="2">
        <v>181</v>
      </c>
      <c r="E4595">
        <f>VLOOKUP(C4595,'Product Master'!$A$1:$C$31,3,FALSE)</f>
        <v>141</v>
      </c>
    </row>
    <row r="4596" spans="1:5" x14ac:dyDescent="0.25">
      <c r="A4596" s="9">
        <v>51635</v>
      </c>
      <c r="B4596" s="2">
        <v>10005</v>
      </c>
      <c r="C4596" s="2" t="s">
        <v>53</v>
      </c>
      <c r="D4596" s="2">
        <v>238</v>
      </c>
      <c r="E4596">
        <f>VLOOKUP(C4596,'Product Master'!$A$1:$C$31,3,FALSE)</f>
        <v>687</v>
      </c>
    </row>
    <row r="4597" spans="1:5" x14ac:dyDescent="0.25">
      <c r="A4597" s="9">
        <v>51636</v>
      </c>
      <c r="B4597" s="2">
        <v>10006</v>
      </c>
      <c r="C4597" s="2" t="s">
        <v>46</v>
      </c>
      <c r="D4597" s="2">
        <v>245</v>
      </c>
      <c r="E4597">
        <f>VLOOKUP(C4597,'Product Master'!$A$1:$C$31,3,FALSE)</f>
        <v>116</v>
      </c>
    </row>
    <row r="4598" spans="1:5" x14ac:dyDescent="0.25">
      <c r="A4598" s="9">
        <v>51637</v>
      </c>
      <c r="B4598" s="2">
        <v>10002</v>
      </c>
      <c r="C4598" s="2" t="s">
        <v>36</v>
      </c>
      <c r="D4598" s="2">
        <v>283</v>
      </c>
      <c r="E4598">
        <f>VLOOKUP(C4598,'Product Master'!$A$1:$C$31,3,FALSE)</f>
        <v>145</v>
      </c>
    </row>
    <row r="4599" spans="1:5" x14ac:dyDescent="0.25">
      <c r="A4599" s="9">
        <v>51638</v>
      </c>
      <c r="B4599" s="2">
        <v>10001</v>
      </c>
      <c r="C4599" s="2" t="s">
        <v>59</v>
      </c>
      <c r="D4599" s="2">
        <v>135</v>
      </c>
      <c r="E4599">
        <f>VLOOKUP(C4599,'Product Master'!$A$1:$C$31,3,FALSE)</f>
        <v>200</v>
      </c>
    </row>
    <row r="4600" spans="1:5" x14ac:dyDescent="0.25">
      <c r="A4600" s="9">
        <v>51639</v>
      </c>
      <c r="B4600" s="2">
        <v>10004</v>
      </c>
      <c r="C4600" s="2" t="s">
        <v>57</v>
      </c>
      <c r="D4600" s="2">
        <v>276</v>
      </c>
      <c r="E4600">
        <f>VLOOKUP(C4600,'Product Master'!$A$1:$C$31,3,FALSE)</f>
        <v>107</v>
      </c>
    </row>
    <row r="4601" spans="1:5" x14ac:dyDescent="0.25">
      <c r="A4601" s="9">
        <v>51640</v>
      </c>
      <c r="B4601" s="2">
        <v>10005</v>
      </c>
      <c r="C4601" s="2" t="s">
        <v>59</v>
      </c>
      <c r="D4601" s="2">
        <v>191</v>
      </c>
      <c r="E4601">
        <f>VLOOKUP(C4601,'Product Master'!$A$1:$C$31,3,FALSE)</f>
        <v>200</v>
      </c>
    </row>
    <row r="4602" spans="1:5" x14ac:dyDescent="0.25">
      <c r="A4602" s="9">
        <v>51641</v>
      </c>
      <c r="B4602" s="2">
        <v>10001</v>
      </c>
      <c r="C4602" s="2" t="s">
        <v>54</v>
      </c>
      <c r="D4602" s="2">
        <v>274</v>
      </c>
      <c r="E4602">
        <f>VLOOKUP(C4602,'Product Master'!$A$1:$C$31,3,FALSE)</f>
        <v>85</v>
      </c>
    </row>
    <row r="4603" spans="1:5" x14ac:dyDescent="0.25">
      <c r="A4603" s="9">
        <v>51642</v>
      </c>
      <c r="B4603" s="2">
        <v>10003</v>
      </c>
      <c r="C4603" s="2" t="s">
        <v>54</v>
      </c>
      <c r="D4603" s="2">
        <v>269</v>
      </c>
      <c r="E4603">
        <f>VLOOKUP(C4603,'Product Master'!$A$1:$C$31,3,FALSE)</f>
        <v>85</v>
      </c>
    </row>
    <row r="4604" spans="1:5" x14ac:dyDescent="0.25">
      <c r="A4604" s="9">
        <v>51643</v>
      </c>
      <c r="B4604" s="2">
        <v>10001</v>
      </c>
      <c r="C4604" s="2" t="s">
        <v>55</v>
      </c>
      <c r="D4604" s="2">
        <v>281</v>
      </c>
      <c r="E4604">
        <f>VLOOKUP(C4604,'Product Master'!$A$1:$C$31,3,FALSE)</f>
        <v>110</v>
      </c>
    </row>
    <row r="4605" spans="1:5" x14ac:dyDescent="0.25">
      <c r="A4605" s="9">
        <v>51644</v>
      </c>
      <c r="B4605" s="2">
        <v>10004</v>
      </c>
      <c r="C4605" s="2" t="s">
        <v>55</v>
      </c>
      <c r="D4605" s="2">
        <v>299</v>
      </c>
      <c r="E4605">
        <f>VLOOKUP(C4605,'Product Master'!$A$1:$C$31,3,FALSE)</f>
        <v>110</v>
      </c>
    </row>
    <row r="4606" spans="1:5" x14ac:dyDescent="0.25">
      <c r="A4606" s="9">
        <v>51645</v>
      </c>
      <c r="B4606" s="2">
        <v>10004</v>
      </c>
      <c r="C4606" s="2" t="s">
        <v>52</v>
      </c>
      <c r="D4606" s="2">
        <v>153</v>
      </c>
      <c r="E4606">
        <f>VLOOKUP(C4606,'Product Master'!$A$1:$C$31,3,FALSE)</f>
        <v>239</v>
      </c>
    </row>
    <row r="4607" spans="1:5" x14ac:dyDescent="0.25">
      <c r="A4607" s="9">
        <v>51646</v>
      </c>
      <c r="B4607" s="2">
        <v>10006</v>
      </c>
      <c r="C4607" s="2" t="s">
        <v>57</v>
      </c>
      <c r="D4607" s="2">
        <v>163</v>
      </c>
      <c r="E4607">
        <f>VLOOKUP(C4607,'Product Master'!$A$1:$C$31,3,FALSE)</f>
        <v>107</v>
      </c>
    </row>
    <row r="4608" spans="1:5" x14ac:dyDescent="0.25">
      <c r="A4608" s="9">
        <v>51647</v>
      </c>
      <c r="B4608" s="2">
        <v>10005</v>
      </c>
      <c r="C4608" s="2" t="s">
        <v>53</v>
      </c>
      <c r="D4608" s="2">
        <v>92</v>
      </c>
      <c r="E4608">
        <f>VLOOKUP(C4608,'Product Master'!$A$1:$C$31,3,FALSE)</f>
        <v>687</v>
      </c>
    </row>
    <row r="4609" spans="1:5" x14ac:dyDescent="0.25">
      <c r="A4609" s="9">
        <v>51648</v>
      </c>
      <c r="B4609" s="2">
        <v>10004</v>
      </c>
      <c r="C4609" s="2" t="s">
        <v>31</v>
      </c>
      <c r="D4609" s="2">
        <v>162</v>
      </c>
      <c r="E4609">
        <f>VLOOKUP(C4609,'Product Master'!$A$1:$C$31,3,FALSE)</f>
        <v>114</v>
      </c>
    </row>
    <row r="4610" spans="1:5" x14ac:dyDescent="0.25">
      <c r="A4610" s="9">
        <v>51649</v>
      </c>
      <c r="B4610" s="2">
        <v>10005</v>
      </c>
      <c r="C4610" s="2" t="s">
        <v>58</v>
      </c>
      <c r="D4610" s="2">
        <v>134</v>
      </c>
      <c r="E4610">
        <f>VLOOKUP(C4610,'Product Master'!$A$1:$C$31,3,FALSE)</f>
        <v>129</v>
      </c>
    </row>
    <row r="4611" spans="1:5" x14ac:dyDescent="0.25">
      <c r="A4611" s="9">
        <v>51650</v>
      </c>
      <c r="B4611" s="2">
        <v>10001</v>
      </c>
      <c r="C4611" s="2" t="s">
        <v>52</v>
      </c>
      <c r="D4611" s="2">
        <v>124</v>
      </c>
      <c r="E4611">
        <f>VLOOKUP(C4611,'Product Master'!$A$1:$C$31,3,FALSE)</f>
        <v>239</v>
      </c>
    </row>
    <row r="4612" spans="1:5" x14ac:dyDescent="0.25">
      <c r="A4612" s="9">
        <v>51651</v>
      </c>
      <c r="B4612" s="2">
        <v>10006</v>
      </c>
      <c r="C4612" s="2" t="s">
        <v>52</v>
      </c>
      <c r="D4612" s="2">
        <v>284</v>
      </c>
      <c r="E4612">
        <f>VLOOKUP(C4612,'Product Master'!$A$1:$C$31,3,FALSE)</f>
        <v>239</v>
      </c>
    </row>
    <row r="4613" spans="1:5" x14ac:dyDescent="0.25">
      <c r="A4613" s="9">
        <v>51652</v>
      </c>
      <c r="B4613" s="2">
        <v>10001</v>
      </c>
      <c r="C4613" s="2" t="s">
        <v>36</v>
      </c>
      <c r="D4613" s="2">
        <v>242</v>
      </c>
      <c r="E4613">
        <f>VLOOKUP(C4613,'Product Master'!$A$1:$C$31,3,FALSE)</f>
        <v>145</v>
      </c>
    </row>
    <row r="4614" spans="1:5" x14ac:dyDescent="0.25">
      <c r="A4614" s="9">
        <v>51653</v>
      </c>
      <c r="B4614" s="2">
        <v>10006</v>
      </c>
      <c r="C4614" s="2" t="s">
        <v>54</v>
      </c>
      <c r="D4614" s="2">
        <v>257</v>
      </c>
      <c r="E4614">
        <f>VLOOKUP(C4614,'Product Master'!$A$1:$C$31,3,FALSE)</f>
        <v>85</v>
      </c>
    </row>
    <row r="4615" spans="1:5" x14ac:dyDescent="0.25">
      <c r="A4615" s="9">
        <v>51654</v>
      </c>
      <c r="B4615" s="2">
        <v>10004</v>
      </c>
      <c r="C4615" s="2" t="s">
        <v>43</v>
      </c>
      <c r="D4615" s="2">
        <v>225</v>
      </c>
      <c r="E4615">
        <f>VLOOKUP(C4615,'Product Master'!$A$1:$C$31,3,FALSE)</f>
        <v>150</v>
      </c>
    </row>
    <row r="4616" spans="1:5" x14ac:dyDescent="0.25">
      <c r="A4616" s="9">
        <v>51655</v>
      </c>
      <c r="B4616" s="2">
        <v>10003</v>
      </c>
      <c r="C4616" s="2" t="s">
        <v>46</v>
      </c>
      <c r="D4616" s="2">
        <v>271</v>
      </c>
      <c r="E4616">
        <f>VLOOKUP(C4616,'Product Master'!$A$1:$C$31,3,FALSE)</f>
        <v>116</v>
      </c>
    </row>
    <row r="4617" spans="1:5" x14ac:dyDescent="0.25">
      <c r="A4617" s="9">
        <v>51656</v>
      </c>
      <c r="B4617" s="2">
        <v>10005</v>
      </c>
      <c r="C4617" s="2" t="s">
        <v>40</v>
      </c>
      <c r="D4617" s="2">
        <v>246</v>
      </c>
      <c r="E4617">
        <f>VLOOKUP(C4617,'Product Master'!$A$1:$C$31,3,FALSE)</f>
        <v>239</v>
      </c>
    </row>
    <row r="4618" spans="1:5" x14ac:dyDescent="0.25">
      <c r="A4618" s="9">
        <v>51657</v>
      </c>
      <c r="B4618" s="2">
        <v>10002</v>
      </c>
      <c r="C4618" s="2" t="s">
        <v>57</v>
      </c>
      <c r="D4618" s="2">
        <v>172</v>
      </c>
      <c r="E4618">
        <f>VLOOKUP(C4618,'Product Master'!$A$1:$C$31,3,FALSE)</f>
        <v>107</v>
      </c>
    </row>
    <row r="4619" spans="1:5" x14ac:dyDescent="0.25">
      <c r="A4619" s="9">
        <v>51658</v>
      </c>
      <c r="B4619" s="2">
        <v>10002</v>
      </c>
      <c r="C4619" s="2" t="s">
        <v>34</v>
      </c>
      <c r="D4619" s="2">
        <v>211</v>
      </c>
      <c r="E4619">
        <f>VLOOKUP(C4619,'Product Master'!$A$1:$C$31,3,FALSE)</f>
        <v>440</v>
      </c>
    </row>
    <row r="4620" spans="1:5" x14ac:dyDescent="0.25">
      <c r="A4620" s="9">
        <v>51659</v>
      </c>
      <c r="B4620" s="2">
        <v>10001</v>
      </c>
      <c r="C4620" s="2" t="s">
        <v>39</v>
      </c>
      <c r="D4620" s="2">
        <v>191</v>
      </c>
      <c r="E4620">
        <f>VLOOKUP(C4620,'Product Master'!$A$1:$C$31,3,FALSE)</f>
        <v>515</v>
      </c>
    </row>
    <row r="4621" spans="1:5" x14ac:dyDescent="0.25">
      <c r="A4621" s="9">
        <v>51660</v>
      </c>
      <c r="B4621" s="2">
        <v>10003</v>
      </c>
      <c r="C4621" s="2" t="s">
        <v>58</v>
      </c>
      <c r="D4621" s="2">
        <v>222</v>
      </c>
      <c r="E4621">
        <f>VLOOKUP(C4621,'Product Master'!$A$1:$C$31,3,FALSE)</f>
        <v>129</v>
      </c>
    </row>
    <row r="4622" spans="1:5" x14ac:dyDescent="0.25">
      <c r="A4622" s="9">
        <v>51661</v>
      </c>
      <c r="B4622" s="2">
        <v>10006</v>
      </c>
      <c r="C4622" s="2" t="s">
        <v>41</v>
      </c>
      <c r="D4622" s="2">
        <v>277</v>
      </c>
      <c r="E4622">
        <f>VLOOKUP(C4622,'Product Master'!$A$1:$C$31,3,FALSE)</f>
        <v>808</v>
      </c>
    </row>
    <row r="4623" spans="1:5" x14ac:dyDescent="0.25">
      <c r="A4623" s="9">
        <v>51662</v>
      </c>
      <c r="B4623" s="2">
        <v>10002</v>
      </c>
      <c r="C4623" s="2" t="s">
        <v>34</v>
      </c>
      <c r="D4623" s="2">
        <v>123</v>
      </c>
      <c r="E4623">
        <f>VLOOKUP(C4623,'Product Master'!$A$1:$C$31,3,FALSE)</f>
        <v>440</v>
      </c>
    </row>
    <row r="4624" spans="1:5" x14ac:dyDescent="0.25">
      <c r="A4624" s="9">
        <v>51663</v>
      </c>
      <c r="B4624" s="2">
        <v>10006</v>
      </c>
      <c r="C4624" s="2" t="s">
        <v>44</v>
      </c>
      <c r="D4624" s="2">
        <v>145</v>
      </c>
      <c r="E4624">
        <f>VLOOKUP(C4624,'Product Master'!$A$1:$C$31,3,FALSE)</f>
        <v>122</v>
      </c>
    </row>
    <row r="4625" spans="1:5" x14ac:dyDescent="0.25">
      <c r="A4625" s="9">
        <v>51664</v>
      </c>
      <c r="B4625" s="2">
        <v>10003</v>
      </c>
      <c r="C4625" s="2" t="s">
        <v>59</v>
      </c>
      <c r="D4625" s="2">
        <v>185</v>
      </c>
      <c r="E4625">
        <f>VLOOKUP(C4625,'Product Master'!$A$1:$C$31,3,FALSE)</f>
        <v>200</v>
      </c>
    </row>
    <row r="4626" spans="1:5" x14ac:dyDescent="0.25">
      <c r="A4626" s="9">
        <v>51665</v>
      </c>
      <c r="B4626" s="2">
        <v>10002</v>
      </c>
      <c r="C4626" s="2" t="s">
        <v>41</v>
      </c>
      <c r="D4626" s="2">
        <v>222</v>
      </c>
      <c r="E4626">
        <f>VLOOKUP(C4626,'Product Master'!$A$1:$C$31,3,FALSE)</f>
        <v>808</v>
      </c>
    </row>
    <row r="4627" spans="1:5" x14ac:dyDescent="0.25">
      <c r="A4627" s="9">
        <v>51666</v>
      </c>
      <c r="B4627" s="2">
        <v>10003</v>
      </c>
      <c r="C4627" s="2" t="s">
        <v>40</v>
      </c>
      <c r="D4627" s="2">
        <v>288</v>
      </c>
      <c r="E4627">
        <f>VLOOKUP(C4627,'Product Master'!$A$1:$C$31,3,FALSE)</f>
        <v>239</v>
      </c>
    </row>
    <row r="4628" spans="1:5" x14ac:dyDescent="0.25">
      <c r="A4628" s="9">
        <v>51667</v>
      </c>
      <c r="B4628" s="2">
        <v>10001</v>
      </c>
      <c r="C4628" s="2" t="s">
        <v>31</v>
      </c>
      <c r="D4628" s="2">
        <v>153</v>
      </c>
      <c r="E4628">
        <f>VLOOKUP(C4628,'Product Master'!$A$1:$C$31,3,FALSE)</f>
        <v>114</v>
      </c>
    </row>
    <row r="4629" spans="1:5" x14ac:dyDescent="0.25">
      <c r="A4629" s="9">
        <v>51668</v>
      </c>
      <c r="B4629" s="2">
        <v>10004</v>
      </c>
      <c r="C4629" s="2" t="s">
        <v>30</v>
      </c>
      <c r="D4629" s="2">
        <v>75</v>
      </c>
      <c r="E4629">
        <f>VLOOKUP(C4629,'Product Master'!$A$1:$C$31,3,FALSE)</f>
        <v>600</v>
      </c>
    </row>
    <row r="4630" spans="1:5" x14ac:dyDescent="0.25">
      <c r="A4630" s="9">
        <v>51669</v>
      </c>
      <c r="B4630" s="2">
        <v>10006</v>
      </c>
      <c r="C4630" s="2" t="s">
        <v>46</v>
      </c>
      <c r="D4630" s="2">
        <v>196</v>
      </c>
      <c r="E4630">
        <f>VLOOKUP(C4630,'Product Master'!$A$1:$C$31,3,FALSE)</f>
        <v>116</v>
      </c>
    </row>
    <row r="4631" spans="1:5" x14ac:dyDescent="0.25">
      <c r="A4631" s="9">
        <v>51670</v>
      </c>
      <c r="B4631" s="2">
        <v>10006</v>
      </c>
      <c r="C4631" s="2" t="s">
        <v>40</v>
      </c>
      <c r="D4631" s="2">
        <v>202</v>
      </c>
      <c r="E4631">
        <f>VLOOKUP(C4631,'Product Master'!$A$1:$C$31,3,FALSE)</f>
        <v>239</v>
      </c>
    </row>
    <row r="4632" spans="1:5" x14ac:dyDescent="0.25">
      <c r="A4632" s="9">
        <v>51671</v>
      </c>
      <c r="B4632" s="2">
        <v>10005</v>
      </c>
      <c r="C4632" s="2" t="s">
        <v>58</v>
      </c>
      <c r="D4632" s="2">
        <v>129</v>
      </c>
      <c r="E4632">
        <f>VLOOKUP(C4632,'Product Master'!$A$1:$C$31,3,FALSE)</f>
        <v>129</v>
      </c>
    </row>
    <row r="4633" spans="1:5" x14ac:dyDescent="0.25">
      <c r="A4633" s="9">
        <v>51672</v>
      </c>
      <c r="B4633" s="2">
        <v>10002</v>
      </c>
      <c r="C4633" s="2" t="s">
        <v>47</v>
      </c>
      <c r="D4633" s="2">
        <v>136</v>
      </c>
      <c r="E4633">
        <f>VLOOKUP(C4633,'Product Master'!$A$1:$C$31,3,FALSE)</f>
        <v>291</v>
      </c>
    </row>
    <row r="4634" spans="1:5" x14ac:dyDescent="0.25">
      <c r="A4634" s="9">
        <v>51673</v>
      </c>
      <c r="B4634" s="2">
        <v>10003</v>
      </c>
      <c r="C4634" s="2" t="s">
        <v>48</v>
      </c>
      <c r="D4634" s="2">
        <v>205</v>
      </c>
      <c r="E4634">
        <f>VLOOKUP(C4634,'Product Master'!$A$1:$C$31,3,FALSE)</f>
        <v>79</v>
      </c>
    </row>
    <row r="4635" spans="1:5" x14ac:dyDescent="0.25">
      <c r="A4635" s="9">
        <v>51674</v>
      </c>
      <c r="B4635" s="2">
        <v>10001</v>
      </c>
      <c r="C4635" s="2" t="s">
        <v>53</v>
      </c>
      <c r="D4635" s="2">
        <v>236</v>
      </c>
      <c r="E4635">
        <f>VLOOKUP(C4635,'Product Master'!$A$1:$C$31,3,FALSE)</f>
        <v>687</v>
      </c>
    </row>
    <row r="4636" spans="1:5" x14ac:dyDescent="0.25">
      <c r="A4636" s="9">
        <v>51675</v>
      </c>
      <c r="B4636" s="2">
        <v>10002</v>
      </c>
      <c r="C4636" s="2" t="s">
        <v>59</v>
      </c>
      <c r="D4636" s="2">
        <v>159</v>
      </c>
      <c r="E4636">
        <f>VLOOKUP(C4636,'Product Master'!$A$1:$C$31,3,FALSE)</f>
        <v>200</v>
      </c>
    </row>
    <row r="4637" spans="1:5" x14ac:dyDescent="0.25">
      <c r="A4637" s="9">
        <v>51676</v>
      </c>
      <c r="B4637" s="2">
        <v>10005</v>
      </c>
      <c r="C4637" s="2" t="s">
        <v>51</v>
      </c>
      <c r="D4637" s="2">
        <v>236</v>
      </c>
      <c r="E4637">
        <f>VLOOKUP(C4637,'Product Master'!$A$1:$C$31,3,FALSE)</f>
        <v>87</v>
      </c>
    </row>
    <row r="4638" spans="1:5" x14ac:dyDescent="0.25">
      <c r="A4638" s="9">
        <v>51677</v>
      </c>
      <c r="B4638" s="2">
        <v>10004</v>
      </c>
      <c r="C4638" s="2" t="s">
        <v>51</v>
      </c>
      <c r="D4638" s="2">
        <v>226</v>
      </c>
      <c r="E4638">
        <f>VLOOKUP(C4638,'Product Master'!$A$1:$C$31,3,FALSE)</f>
        <v>87</v>
      </c>
    </row>
    <row r="4639" spans="1:5" x14ac:dyDescent="0.25">
      <c r="A4639" s="9">
        <v>51678</v>
      </c>
      <c r="B4639" s="2">
        <v>10002</v>
      </c>
      <c r="C4639" s="2" t="s">
        <v>38</v>
      </c>
      <c r="D4639" s="2">
        <v>266</v>
      </c>
      <c r="E4639">
        <f>VLOOKUP(C4639,'Product Master'!$A$1:$C$31,3,FALSE)</f>
        <v>73</v>
      </c>
    </row>
    <row r="4640" spans="1:5" x14ac:dyDescent="0.25">
      <c r="A4640" s="9">
        <v>51679</v>
      </c>
      <c r="B4640" s="2">
        <v>10003</v>
      </c>
      <c r="C4640" s="2" t="s">
        <v>46</v>
      </c>
      <c r="D4640" s="2">
        <v>200</v>
      </c>
      <c r="E4640">
        <f>VLOOKUP(C4640,'Product Master'!$A$1:$C$31,3,FALSE)</f>
        <v>116</v>
      </c>
    </row>
    <row r="4641" spans="1:5" x14ac:dyDescent="0.25">
      <c r="A4641" s="9">
        <v>51680</v>
      </c>
      <c r="B4641" s="2">
        <v>10004</v>
      </c>
      <c r="C4641" s="2" t="s">
        <v>57</v>
      </c>
      <c r="D4641" s="2">
        <v>277</v>
      </c>
      <c r="E4641">
        <f>VLOOKUP(C4641,'Product Master'!$A$1:$C$31,3,FALSE)</f>
        <v>107</v>
      </c>
    </row>
    <row r="4642" spans="1:5" x14ac:dyDescent="0.25">
      <c r="A4642" s="9">
        <v>51681</v>
      </c>
      <c r="B4642" s="2">
        <v>10001</v>
      </c>
      <c r="C4642" s="2" t="s">
        <v>53</v>
      </c>
      <c r="D4642" s="2">
        <v>298</v>
      </c>
      <c r="E4642">
        <f>VLOOKUP(C4642,'Product Master'!$A$1:$C$31,3,FALSE)</f>
        <v>687</v>
      </c>
    </row>
    <row r="4643" spans="1:5" x14ac:dyDescent="0.25">
      <c r="A4643" s="9">
        <v>51682</v>
      </c>
      <c r="B4643" s="2">
        <v>10006</v>
      </c>
      <c r="C4643" s="2" t="s">
        <v>40</v>
      </c>
      <c r="D4643" s="2">
        <v>265</v>
      </c>
      <c r="E4643">
        <f>VLOOKUP(C4643,'Product Master'!$A$1:$C$31,3,FALSE)</f>
        <v>239</v>
      </c>
    </row>
    <row r="4644" spans="1:5" x14ac:dyDescent="0.25">
      <c r="A4644" s="9">
        <v>51683</v>
      </c>
      <c r="B4644" s="2">
        <v>10003</v>
      </c>
      <c r="C4644" s="2" t="s">
        <v>52</v>
      </c>
      <c r="D4644" s="2">
        <v>288</v>
      </c>
      <c r="E4644">
        <f>VLOOKUP(C4644,'Product Master'!$A$1:$C$31,3,FALSE)</f>
        <v>239</v>
      </c>
    </row>
    <row r="4645" spans="1:5" x14ac:dyDescent="0.25">
      <c r="A4645" s="9">
        <v>51684</v>
      </c>
      <c r="B4645" s="2">
        <v>10001</v>
      </c>
      <c r="C4645" s="2" t="s">
        <v>53</v>
      </c>
      <c r="D4645" s="2">
        <v>137</v>
      </c>
      <c r="E4645">
        <f>VLOOKUP(C4645,'Product Master'!$A$1:$C$31,3,FALSE)</f>
        <v>687</v>
      </c>
    </row>
    <row r="4646" spans="1:5" x14ac:dyDescent="0.25">
      <c r="A4646" s="9">
        <v>51685</v>
      </c>
      <c r="B4646" s="2">
        <v>10003</v>
      </c>
      <c r="C4646" s="2" t="s">
        <v>42</v>
      </c>
      <c r="D4646" s="2">
        <v>261</v>
      </c>
      <c r="E4646">
        <f>VLOOKUP(C4646,'Product Master'!$A$1:$C$31,3,FALSE)</f>
        <v>97</v>
      </c>
    </row>
    <row r="4647" spans="1:5" x14ac:dyDescent="0.25">
      <c r="A4647" s="9">
        <v>51686</v>
      </c>
      <c r="B4647" s="2">
        <v>10006</v>
      </c>
      <c r="C4647" s="2" t="s">
        <v>34</v>
      </c>
      <c r="D4647" s="2">
        <v>246</v>
      </c>
      <c r="E4647">
        <f>VLOOKUP(C4647,'Product Master'!$A$1:$C$31,3,FALSE)</f>
        <v>440</v>
      </c>
    </row>
    <row r="4648" spans="1:5" x14ac:dyDescent="0.25">
      <c r="A4648" s="9">
        <v>51687</v>
      </c>
      <c r="B4648" s="2">
        <v>10003</v>
      </c>
      <c r="C4648" s="2" t="s">
        <v>46</v>
      </c>
      <c r="D4648" s="2">
        <v>274</v>
      </c>
      <c r="E4648">
        <f>VLOOKUP(C4648,'Product Master'!$A$1:$C$31,3,FALSE)</f>
        <v>116</v>
      </c>
    </row>
    <row r="4649" spans="1:5" x14ac:dyDescent="0.25">
      <c r="A4649" s="9">
        <v>51688</v>
      </c>
      <c r="B4649" s="2">
        <v>10005</v>
      </c>
      <c r="C4649" s="2" t="s">
        <v>40</v>
      </c>
      <c r="D4649" s="2">
        <v>278</v>
      </c>
      <c r="E4649">
        <f>VLOOKUP(C4649,'Product Master'!$A$1:$C$31,3,FALSE)</f>
        <v>239</v>
      </c>
    </row>
    <row r="4650" spans="1:5" x14ac:dyDescent="0.25">
      <c r="A4650" s="9">
        <v>51689</v>
      </c>
      <c r="B4650" s="2">
        <v>10005</v>
      </c>
      <c r="C4650" s="2" t="s">
        <v>30</v>
      </c>
      <c r="D4650" s="2">
        <v>272</v>
      </c>
      <c r="E4650">
        <f>VLOOKUP(C4650,'Product Master'!$A$1:$C$31,3,FALSE)</f>
        <v>600</v>
      </c>
    </row>
    <row r="4651" spans="1:5" x14ac:dyDescent="0.25">
      <c r="A4651" s="9">
        <v>51690</v>
      </c>
      <c r="B4651" s="2">
        <v>10006</v>
      </c>
      <c r="C4651" s="2" t="s">
        <v>35</v>
      </c>
      <c r="D4651" s="2">
        <v>182</v>
      </c>
      <c r="E4651">
        <f>VLOOKUP(C4651,'Product Master'!$A$1:$C$31,3,FALSE)</f>
        <v>113</v>
      </c>
    </row>
    <row r="4652" spans="1:5" x14ac:dyDescent="0.25">
      <c r="A4652" s="9">
        <v>51691</v>
      </c>
      <c r="B4652" s="2">
        <v>10002</v>
      </c>
      <c r="C4652" s="2" t="s">
        <v>34</v>
      </c>
      <c r="D4652" s="2">
        <v>145</v>
      </c>
      <c r="E4652">
        <f>VLOOKUP(C4652,'Product Master'!$A$1:$C$31,3,FALSE)</f>
        <v>440</v>
      </c>
    </row>
    <row r="4653" spans="1:5" x14ac:dyDescent="0.25">
      <c r="A4653" s="9">
        <v>51692</v>
      </c>
      <c r="B4653" s="2">
        <v>10004</v>
      </c>
      <c r="C4653" s="2" t="s">
        <v>51</v>
      </c>
      <c r="D4653" s="2">
        <v>299</v>
      </c>
      <c r="E4653">
        <f>VLOOKUP(C4653,'Product Master'!$A$1:$C$31,3,FALSE)</f>
        <v>87</v>
      </c>
    </row>
    <row r="4654" spans="1:5" x14ac:dyDescent="0.25">
      <c r="A4654" s="9">
        <v>51693</v>
      </c>
      <c r="B4654" s="2">
        <v>10003</v>
      </c>
      <c r="C4654" s="2" t="s">
        <v>31</v>
      </c>
      <c r="D4654" s="2">
        <v>190</v>
      </c>
      <c r="E4654">
        <f>VLOOKUP(C4654,'Product Master'!$A$1:$C$31,3,FALSE)</f>
        <v>114</v>
      </c>
    </row>
    <row r="4655" spans="1:5" x14ac:dyDescent="0.25">
      <c r="A4655" s="9">
        <v>51694</v>
      </c>
      <c r="B4655" s="2">
        <v>10004</v>
      </c>
      <c r="C4655" s="2" t="s">
        <v>46</v>
      </c>
      <c r="D4655" s="2">
        <v>285</v>
      </c>
      <c r="E4655">
        <f>VLOOKUP(C4655,'Product Master'!$A$1:$C$31,3,FALSE)</f>
        <v>116</v>
      </c>
    </row>
    <row r="4656" spans="1:5" x14ac:dyDescent="0.25">
      <c r="A4656" s="9">
        <v>51695</v>
      </c>
      <c r="B4656" s="2">
        <v>10006</v>
      </c>
      <c r="C4656" s="2" t="s">
        <v>50</v>
      </c>
      <c r="D4656" s="2">
        <v>186</v>
      </c>
      <c r="E4656">
        <f>VLOOKUP(C4656,'Product Master'!$A$1:$C$31,3,FALSE)</f>
        <v>141</v>
      </c>
    </row>
    <row r="4657" spans="1:5" x14ac:dyDescent="0.25">
      <c r="A4657" s="9">
        <v>51696</v>
      </c>
      <c r="B4657" s="2">
        <v>10006</v>
      </c>
      <c r="C4657" s="2" t="s">
        <v>48</v>
      </c>
      <c r="D4657" s="2">
        <v>197</v>
      </c>
      <c r="E4657">
        <f>VLOOKUP(C4657,'Product Master'!$A$1:$C$31,3,FALSE)</f>
        <v>79</v>
      </c>
    </row>
    <row r="4658" spans="1:5" x14ac:dyDescent="0.25">
      <c r="A4658" s="9">
        <v>51697</v>
      </c>
      <c r="B4658" s="2">
        <v>10005</v>
      </c>
      <c r="C4658" s="2" t="s">
        <v>50</v>
      </c>
      <c r="D4658" s="2">
        <v>242</v>
      </c>
      <c r="E4658">
        <f>VLOOKUP(C4658,'Product Master'!$A$1:$C$31,3,FALSE)</f>
        <v>141</v>
      </c>
    </row>
    <row r="4659" spans="1:5" x14ac:dyDescent="0.25">
      <c r="A4659" s="9">
        <v>51698</v>
      </c>
      <c r="B4659" s="2">
        <v>10006</v>
      </c>
      <c r="C4659" s="2" t="s">
        <v>48</v>
      </c>
      <c r="D4659" s="2">
        <v>237</v>
      </c>
      <c r="E4659">
        <f>VLOOKUP(C4659,'Product Master'!$A$1:$C$31,3,FALSE)</f>
        <v>79</v>
      </c>
    </row>
    <row r="4660" spans="1:5" x14ac:dyDescent="0.25">
      <c r="A4660" s="9">
        <v>51699</v>
      </c>
      <c r="B4660" s="2">
        <v>10006</v>
      </c>
      <c r="C4660" s="2" t="s">
        <v>53</v>
      </c>
      <c r="D4660" s="2">
        <v>65</v>
      </c>
      <c r="E4660">
        <f>VLOOKUP(C4660,'Product Master'!$A$1:$C$31,3,FALSE)</f>
        <v>687</v>
      </c>
    </row>
    <row r="4661" spans="1:5" x14ac:dyDescent="0.25">
      <c r="A4661" s="9">
        <v>51700</v>
      </c>
      <c r="B4661" s="2">
        <v>10006</v>
      </c>
      <c r="C4661" s="2" t="s">
        <v>36</v>
      </c>
      <c r="D4661" s="2">
        <v>269</v>
      </c>
      <c r="E4661">
        <f>VLOOKUP(C4661,'Product Master'!$A$1:$C$31,3,FALSE)</f>
        <v>145</v>
      </c>
    </row>
    <row r="4662" spans="1:5" x14ac:dyDescent="0.25">
      <c r="A4662" s="9">
        <v>51701</v>
      </c>
      <c r="B4662" s="2">
        <v>10003</v>
      </c>
      <c r="C4662" s="2" t="s">
        <v>35</v>
      </c>
      <c r="D4662" s="2">
        <v>221</v>
      </c>
      <c r="E4662">
        <f>VLOOKUP(C4662,'Product Master'!$A$1:$C$31,3,FALSE)</f>
        <v>113</v>
      </c>
    </row>
    <row r="4663" spans="1:5" x14ac:dyDescent="0.25">
      <c r="A4663" s="9">
        <v>51702</v>
      </c>
      <c r="B4663" s="2">
        <v>10005</v>
      </c>
      <c r="C4663" s="2" t="s">
        <v>58</v>
      </c>
      <c r="D4663" s="2">
        <v>167</v>
      </c>
      <c r="E4663">
        <f>VLOOKUP(C4663,'Product Master'!$A$1:$C$31,3,FALSE)</f>
        <v>129</v>
      </c>
    </row>
    <row r="4664" spans="1:5" x14ac:dyDescent="0.25">
      <c r="A4664" s="9">
        <v>51703</v>
      </c>
      <c r="B4664" s="2">
        <v>10003</v>
      </c>
      <c r="C4664" s="2" t="s">
        <v>44</v>
      </c>
      <c r="D4664" s="2">
        <v>155</v>
      </c>
      <c r="E4664">
        <f>VLOOKUP(C4664,'Product Master'!$A$1:$C$31,3,FALSE)</f>
        <v>122</v>
      </c>
    </row>
    <row r="4665" spans="1:5" x14ac:dyDescent="0.25">
      <c r="A4665" s="9">
        <v>51704</v>
      </c>
      <c r="B4665" s="2">
        <v>10004</v>
      </c>
      <c r="C4665" s="2" t="s">
        <v>39</v>
      </c>
      <c r="D4665" s="2">
        <v>106</v>
      </c>
      <c r="E4665">
        <f>VLOOKUP(C4665,'Product Master'!$A$1:$C$31,3,FALSE)</f>
        <v>515</v>
      </c>
    </row>
    <row r="4666" spans="1:5" x14ac:dyDescent="0.25">
      <c r="A4666" s="9">
        <v>51705</v>
      </c>
      <c r="B4666" s="2">
        <v>10006</v>
      </c>
      <c r="C4666" s="2" t="s">
        <v>43</v>
      </c>
      <c r="D4666" s="2">
        <v>298</v>
      </c>
      <c r="E4666">
        <f>VLOOKUP(C4666,'Product Master'!$A$1:$C$31,3,FALSE)</f>
        <v>150</v>
      </c>
    </row>
    <row r="4667" spans="1:5" x14ac:dyDescent="0.25">
      <c r="A4667" s="9">
        <v>51706</v>
      </c>
      <c r="B4667" s="2">
        <v>10003</v>
      </c>
      <c r="C4667" s="2" t="s">
        <v>41</v>
      </c>
      <c r="D4667" s="2">
        <v>118</v>
      </c>
      <c r="E4667">
        <f>VLOOKUP(C4667,'Product Master'!$A$1:$C$31,3,FALSE)</f>
        <v>808</v>
      </c>
    </row>
    <row r="4668" spans="1:5" x14ac:dyDescent="0.25">
      <c r="A4668" s="9">
        <v>51707</v>
      </c>
      <c r="B4668" s="2">
        <v>10003</v>
      </c>
      <c r="C4668" s="2" t="s">
        <v>30</v>
      </c>
      <c r="D4668" s="2">
        <v>128</v>
      </c>
      <c r="E4668">
        <f>VLOOKUP(C4668,'Product Master'!$A$1:$C$31,3,FALSE)</f>
        <v>600</v>
      </c>
    </row>
    <row r="4669" spans="1:5" x14ac:dyDescent="0.25">
      <c r="A4669" s="9">
        <v>51708</v>
      </c>
      <c r="B4669" s="2">
        <v>10006</v>
      </c>
      <c r="C4669" s="2" t="s">
        <v>48</v>
      </c>
      <c r="D4669" s="2">
        <v>234</v>
      </c>
      <c r="E4669">
        <f>VLOOKUP(C4669,'Product Master'!$A$1:$C$31,3,FALSE)</f>
        <v>79</v>
      </c>
    </row>
    <row r="4670" spans="1:5" x14ac:dyDescent="0.25">
      <c r="A4670" s="9">
        <v>51709</v>
      </c>
      <c r="B4670" s="2">
        <v>10005</v>
      </c>
      <c r="C4670" s="2" t="s">
        <v>58</v>
      </c>
      <c r="D4670" s="2">
        <v>252</v>
      </c>
      <c r="E4670">
        <f>VLOOKUP(C4670,'Product Master'!$A$1:$C$31,3,FALSE)</f>
        <v>129</v>
      </c>
    </row>
    <row r="4671" spans="1:5" x14ac:dyDescent="0.25">
      <c r="A4671" s="9">
        <v>51710</v>
      </c>
      <c r="B4671" s="2">
        <v>10001</v>
      </c>
      <c r="C4671" s="2" t="s">
        <v>44</v>
      </c>
      <c r="D4671" s="2">
        <v>280</v>
      </c>
      <c r="E4671">
        <f>VLOOKUP(C4671,'Product Master'!$A$1:$C$31,3,FALSE)</f>
        <v>122</v>
      </c>
    </row>
    <row r="4672" spans="1:5" x14ac:dyDescent="0.25">
      <c r="A4672" s="9">
        <v>51711</v>
      </c>
      <c r="B4672" s="2">
        <v>10004</v>
      </c>
      <c r="C4672" s="2" t="s">
        <v>41</v>
      </c>
      <c r="D4672" s="2">
        <v>224</v>
      </c>
      <c r="E4672">
        <f>VLOOKUP(C4672,'Product Master'!$A$1:$C$31,3,FALSE)</f>
        <v>808</v>
      </c>
    </row>
    <row r="4673" spans="1:5" x14ac:dyDescent="0.25">
      <c r="A4673" s="9">
        <v>51712</v>
      </c>
      <c r="B4673" s="2">
        <v>10004</v>
      </c>
      <c r="C4673" s="2" t="s">
        <v>33</v>
      </c>
      <c r="D4673" s="2">
        <v>257</v>
      </c>
      <c r="E4673">
        <f>VLOOKUP(C4673,'Product Master'!$A$1:$C$31,3,FALSE)</f>
        <v>84</v>
      </c>
    </row>
    <row r="4674" spans="1:5" x14ac:dyDescent="0.25">
      <c r="A4674" s="9">
        <v>51713</v>
      </c>
      <c r="B4674" s="2">
        <v>10005</v>
      </c>
      <c r="C4674" s="2" t="s">
        <v>39</v>
      </c>
      <c r="D4674" s="2">
        <v>233</v>
      </c>
      <c r="E4674">
        <f>VLOOKUP(C4674,'Product Master'!$A$1:$C$31,3,FALSE)</f>
        <v>515</v>
      </c>
    </row>
    <row r="4675" spans="1:5" x14ac:dyDescent="0.25">
      <c r="A4675" s="9">
        <v>51714</v>
      </c>
      <c r="B4675" s="2">
        <v>10006</v>
      </c>
      <c r="C4675" s="2" t="s">
        <v>43</v>
      </c>
      <c r="D4675" s="2">
        <v>284</v>
      </c>
      <c r="E4675">
        <f>VLOOKUP(C4675,'Product Master'!$A$1:$C$31,3,FALSE)</f>
        <v>150</v>
      </c>
    </row>
    <row r="4676" spans="1:5" x14ac:dyDescent="0.25">
      <c r="A4676" s="9">
        <v>51715</v>
      </c>
      <c r="B4676" s="2">
        <v>10001</v>
      </c>
      <c r="C4676" s="2" t="s">
        <v>59</v>
      </c>
      <c r="D4676" s="2">
        <v>239</v>
      </c>
      <c r="E4676">
        <f>VLOOKUP(C4676,'Product Master'!$A$1:$C$31,3,FALSE)</f>
        <v>200</v>
      </c>
    </row>
    <row r="4677" spans="1:5" x14ac:dyDescent="0.25">
      <c r="A4677" s="9">
        <v>51716</v>
      </c>
      <c r="B4677" s="2">
        <v>10004</v>
      </c>
      <c r="C4677" s="2" t="s">
        <v>40</v>
      </c>
      <c r="D4677" s="2">
        <v>278</v>
      </c>
      <c r="E4677">
        <f>VLOOKUP(C4677,'Product Master'!$A$1:$C$31,3,FALSE)</f>
        <v>239</v>
      </c>
    </row>
    <row r="4678" spans="1:5" x14ac:dyDescent="0.25">
      <c r="A4678" s="9">
        <v>51717</v>
      </c>
      <c r="B4678" s="2">
        <v>10002</v>
      </c>
      <c r="C4678" s="2" t="s">
        <v>52</v>
      </c>
      <c r="D4678" s="2">
        <v>187</v>
      </c>
      <c r="E4678">
        <f>VLOOKUP(C4678,'Product Master'!$A$1:$C$31,3,FALSE)</f>
        <v>239</v>
      </c>
    </row>
    <row r="4679" spans="1:5" x14ac:dyDescent="0.25">
      <c r="A4679" s="9">
        <v>51718</v>
      </c>
      <c r="B4679" s="2">
        <v>10002</v>
      </c>
      <c r="C4679" s="2" t="s">
        <v>56</v>
      </c>
      <c r="D4679" s="2">
        <v>255</v>
      </c>
      <c r="E4679">
        <f>VLOOKUP(C4679,'Product Master'!$A$1:$C$31,3,FALSE)</f>
        <v>139</v>
      </c>
    </row>
    <row r="4680" spans="1:5" x14ac:dyDescent="0.25">
      <c r="A4680" s="9">
        <v>51719</v>
      </c>
      <c r="B4680" s="2">
        <v>10006</v>
      </c>
      <c r="C4680" s="2" t="s">
        <v>38</v>
      </c>
      <c r="D4680" s="2">
        <v>292</v>
      </c>
      <c r="E4680">
        <f>VLOOKUP(C4680,'Product Master'!$A$1:$C$31,3,FALSE)</f>
        <v>73</v>
      </c>
    </row>
    <row r="4681" spans="1:5" x14ac:dyDescent="0.25">
      <c r="A4681" s="9">
        <v>51720</v>
      </c>
      <c r="B4681" s="2">
        <v>10001</v>
      </c>
      <c r="C4681" s="2" t="s">
        <v>59</v>
      </c>
      <c r="D4681" s="2">
        <v>78</v>
      </c>
      <c r="E4681">
        <f>VLOOKUP(C4681,'Product Master'!$A$1:$C$31,3,FALSE)</f>
        <v>200</v>
      </c>
    </row>
    <row r="4682" spans="1:5" x14ac:dyDescent="0.25">
      <c r="A4682" s="9">
        <v>51721</v>
      </c>
      <c r="B4682" s="2">
        <v>10001</v>
      </c>
      <c r="C4682" s="2" t="s">
        <v>45</v>
      </c>
      <c r="D4682" s="2">
        <v>237</v>
      </c>
      <c r="E4682">
        <f>VLOOKUP(C4682,'Product Master'!$A$1:$C$31,3,FALSE)</f>
        <v>92</v>
      </c>
    </row>
    <row r="4683" spans="1:5" x14ac:dyDescent="0.25">
      <c r="A4683" s="9">
        <v>51722</v>
      </c>
      <c r="B4683" s="2">
        <v>10001</v>
      </c>
      <c r="C4683" s="2" t="s">
        <v>56</v>
      </c>
      <c r="D4683" s="2">
        <v>246</v>
      </c>
      <c r="E4683">
        <f>VLOOKUP(C4683,'Product Master'!$A$1:$C$31,3,FALSE)</f>
        <v>139</v>
      </c>
    </row>
    <row r="4684" spans="1:5" x14ac:dyDescent="0.25">
      <c r="A4684" s="9">
        <v>51723</v>
      </c>
      <c r="B4684" s="2">
        <v>10002</v>
      </c>
      <c r="C4684" s="2" t="s">
        <v>56</v>
      </c>
      <c r="D4684" s="2">
        <v>172</v>
      </c>
      <c r="E4684">
        <f>VLOOKUP(C4684,'Product Master'!$A$1:$C$31,3,FALSE)</f>
        <v>139</v>
      </c>
    </row>
    <row r="4685" spans="1:5" x14ac:dyDescent="0.25">
      <c r="A4685" s="9">
        <v>51724</v>
      </c>
      <c r="B4685" s="2">
        <v>10002</v>
      </c>
      <c r="C4685" s="2" t="s">
        <v>44</v>
      </c>
      <c r="D4685" s="2">
        <v>210</v>
      </c>
      <c r="E4685">
        <f>VLOOKUP(C4685,'Product Master'!$A$1:$C$31,3,FALSE)</f>
        <v>122</v>
      </c>
    </row>
    <row r="4686" spans="1:5" x14ac:dyDescent="0.25">
      <c r="A4686" s="9">
        <v>51725</v>
      </c>
      <c r="B4686" s="2">
        <v>10002</v>
      </c>
      <c r="C4686" s="2" t="s">
        <v>39</v>
      </c>
      <c r="D4686" s="2">
        <v>83</v>
      </c>
      <c r="E4686">
        <f>VLOOKUP(C4686,'Product Master'!$A$1:$C$31,3,FALSE)</f>
        <v>515</v>
      </c>
    </row>
    <row r="4687" spans="1:5" x14ac:dyDescent="0.25">
      <c r="A4687" s="9">
        <v>51726</v>
      </c>
      <c r="B4687" s="2">
        <v>10001</v>
      </c>
      <c r="C4687" s="2" t="s">
        <v>36</v>
      </c>
      <c r="D4687" s="2">
        <v>291</v>
      </c>
      <c r="E4687">
        <f>VLOOKUP(C4687,'Product Master'!$A$1:$C$31,3,FALSE)</f>
        <v>145</v>
      </c>
    </row>
    <row r="4688" spans="1:5" x14ac:dyDescent="0.25">
      <c r="A4688" s="9">
        <v>51727</v>
      </c>
      <c r="B4688" s="2">
        <v>10001</v>
      </c>
      <c r="C4688" s="2" t="s">
        <v>51</v>
      </c>
      <c r="D4688" s="2">
        <v>210</v>
      </c>
      <c r="E4688">
        <f>VLOOKUP(C4688,'Product Master'!$A$1:$C$31,3,FALSE)</f>
        <v>87</v>
      </c>
    </row>
    <row r="4689" spans="1:5" x14ac:dyDescent="0.25">
      <c r="A4689" s="9">
        <v>51728</v>
      </c>
      <c r="B4689" s="2">
        <v>10005</v>
      </c>
      <c r="C4689" s="2" t="s">
        <v>55</v>
      </c>
      <c r="D4689" s="2">
        <v>180</v>
      </c>
      <c r="E4689">
        <f>VLOOKUP(C4689,'Product Master'!$A$1:$C$31,3,FALSE)</f>
        <v>110</v>
      </c>
    </row>
    <row r="4690" spans="1:5" x14ac:dyDescent="0.25">
      <c r="A4690" s="9">
        <v>51729</v>
      </c>
      <c r="B4690" s="2">
        <v>10001</v>
      </c>
      <c r="C4690" s="2" t="s">
        <v>46</v>
      </c>
      <c r="D4690" s="2">
        <v>168</v>
      </c>
      <c r="E4690">
        <f>VLOOKUP(C4690,'Product Master'!$A$1:$C$31,3,FALSE)</f>
        <v>116</v>
      </c>
    </row>
    <row r="4691" spans="1:5" x14ac:dyDescent="0.25">
      <c r="A4691" s="9">
        <v>51730</v>
      </c>
      <c r="B4691" s="2">
        <v>10003</v>
      </c>
      <c r="C4691" s="2" t="s">
        <v>47</v>
      </c>
      <c r="D4691" s="2">
        <v>74</v>
      </c>
      <c r="E4691">
        <f>VLOOKUP(C4691,'Product Master'!$A$1:$C$31,3,FALSE)</f>
        <v>291</v>
      </c>
    </row>
    <row r="4692" spans="1:5" x14ac:dyDescent="0.25">
      <c r="A4692" s="9">
        <v>51731</v>
      </c>
      <c r="B4692" s="2">
        <v>10003</v>
      </c>
      <c r="C4692" s="2" t="s">
        <v>42</v>
      </c>
      <c r="D4692" s="2">
        <v>211</v>
      </c>
      <c r="E4692">
        <f>VLOOKUP(C4692,'Product Master'!$A$1:$C$31,3,FALSE)</f>
        <v>97</v>
      </c>
    </row>
    <row r="4693" spans="1:5" x14ac:dyDescent="0.25">
      <c r="A4693" s="9">
        <v>51732</v>
      </c>
      <c r="B4693" s="2">
        <v>10006</v>
      </c>
      <c r="C4693" s="2" t="s">
        <v>37</v>
      </c>
      <c r="D4693" s="2">
        <v>256</v>
      </c>
      <c r="E4693">
        <f>VLOOKUP(C4693,'Product Master'!$A$1:$C$31,3,FALSE)</f>
        <v>68</v>
      </c>
    </row>
    <row r="4694" spans="1:5" x14ac:dyDescent="0.25">
      <c r="A4694" s="9">
        <v>51733</v>
      </c>
      <c r="B4694" s="2">
        <v>10003</v>
      </c>
      <c r="C4694" s="2" t="s">
        <v>35</v>
      </c>
      <c r="D4694" s="2">
        <v>236</v>
      </c>
      <c r="E4694">
        <f>VLOOKUP(C4694,'Product Master'!$A$1:$C$31,3,FALSE)</f>
        <v>113</v>
      </c>
    </row>
    <row r="4695" spans="1:5" x14ac:dyDescent="0.25">
      <c r="A4695" s="9">
        <v>51734</v>
      </c>
      <c r="B4695" s="2">
        <v>10005</v>
      </c>
      <c r="C4695" s="2" t="s">
        <v>38</v>
      </c>
      <c r="D4695" s="2">
        <v>266</v>
      </c>
      <c r="E4695">
        <f>VLOOKUP(C4695,'Product Master'!$A$1:$C$31,3,FALSE)</f>
        <v>73</v>
      </c>
    </row>
    <row r="4696" spans="1:5" x14ac:dyDescent="0.25">
      <c r="A4696" s="9">
        <v>51735</v>
      </c>
      <c r="B4696" s="2">
        <v>10005</v>
      </c>
      <c r="C4696" s="2" t="s">
        <v>36</v>
      </c>
      <c r="D4696" s="2">
        <v>116</v>
      </c>
      <c r="E4696">
        <f>VLOOKUP(C4696,'Product Master'!$A$1:$C$31,3,FALSE)</f>
        <v>145</v>
      </c>
    </row>
    <row r="4697" spans="1:5" x14ac:dyDescent="0.25">
      <c r="A4697" s="9">
        <v>51736</v>
      </c>
      <c r="B4697" s="2">
        <v>10003</v>
      </c>
      <c r="C4697" s="2" t="s">
        <v>42</v>
      </c>
      <c r="D4697" s="2">
        <v>185</v>
      </c>
      <c r="E4697">
        <f>VLOOKUP(C4697,'Product Master'!$A$1:$C$31,3,FALSE)</f>
        <v>97</v>
      </c>
    </row>
    <row r="4698" spans="1:5" x14ac:dyDescent="0.25">
      <c r="A4698" s="9">
        <v>51737</v>
      </c>
      <c r="B4698" s="2">
        <v>10001</v>
      </c>
      <c r="C4698" s="2" t="s">
        <v>40</v>
      </c>
      <c r="D4698" s="2">
        <v>274</v>
      </c>
      <c r="E4698">
        <f>VLOOKUP(C4698,'Product Master'!$A$1:$C$31,3,FALSE)</f>
        <v>239</v>
      </c>
    </row>
    <row r="4699" spans="1:5" x14ac:dyDescent="0.25">
      <c r="A4699" s="9">
        <v>51738</v>
      </c>
      <c r="B4699" s="2">
        <v>10005</v>
      </c>
      <c r="C4699" s="2" t="s">
        <v>42</v>
      </c>
      <c r="D4699" s="2">
        <v>243</v>
      </c>
      <c r="E4699">
        <f>VLOOKUP(C4699,'Product Master'!$A$1:$C$31,3,FALSE)</f>
        <v>97</v>
      </c>
    </row>
    <row r="4700" spans="1:5" x14ac:dyDescent="0.25">
      <c r="A4700" s="9">
        <v>51739</v>
      </c>
      <c r="B4700" s="2">
        <v>10004</v>
      </c>
      <c r="C4700" s="2" t="s">
        <v>34</v>
      </c>
      <c r="D4700" s="2">
        <v>66</v>
      </c>
      <c r="E4700">
        <f>VLOOKUP(C4700,'Product Master'!$A$1:$C$31,3,FALSE)</f>
        <v>440</v>
      </c>
    </row>
    <row r="4701" spans="1:5" x14ac:dyDescent="0.25">
      <c r="A4701" s="9">
        <v>51740</v>
      </c>
      <c r="B4701" s="2">
        <v>10005</v>
      </c>
      <c r="C4701" s="2" t="s">
        <v>50</v>
      </c>
      <c r="D4701" s="2">
        <v>112</v>
      </c>
      <c r="E4701">
        <f>VLOOKUP(C4701,'Product Master'!$A$1:$C$31,3,FALSE)</f>
        <v>141</v>
      </c>
    </row>
    <row r="4702" spans="1:5" x14ac:dyDescent="0.25">
      <c r="A4702" s="9">
        <v>51741</v>
      </c>
      <c r="B4702" s="2">
        <v>10005</v>
      </c>
      <c r="C4702" s="2" t="s">
        <v>35</v>
      </c>
      <c r="D4702" s="2">
        <v>151</v>
      </c>
      <c r="E4702">
        <f>VLOOKUP(C4702,'Product Master'!$A$1:$C$31,3,FALSE)</f>
        <v>113</v>
      </c>
    </row>
    <row r="4703" spans="1:5" x14ac:dyDescent="0.25">
      <c r="A4703" s="9">
        <v>51742</v>
      </c>
      <c r="B4703" s="2">
        <v>10005</v>
      </c>
      <c r="C4703" s="2" t="s">
        <v>30</v>
      </c>
      <c r="D4703" s="2">
        <v>90</v>
      </c>
      <c r="E4703">
        <f>VLOOKUP(C4703,'Product Master'!$A$1:$C$31,3,FALSE)</f>
        <v>600</v>
      </c>
    </row>
    <row r="4704" spans="1:5" x14ac:dyDescent="0.25">
      <c r="A4704" s="9">
        <v>51743</v>
      </c>
      <c r="B4704" s="2">
        <v>10006</v>
      </c>
      <c r="C4704" s="2" t="s">
        <v>34</v>
      </c>
      <c r="D4704" s="2">
        <v>253</v>
      </c>
      <c r="E4704">
        <f>VLOOKUP(C4704,'Product Master'!$A$1:$C$31,3,FALSE)</f>
        <v>440</v>
      </c>
    </row>
    <row r="4705" spans="1:5" x14ac:dyDescent="0.25">
      <c r="A4705" s="9">
        <v>51744</v>
      </c>
      <c r="B4705" s="2">
        <v>10005</v>
      </c>
      <c r="C4705" s="2" t="s">
        <v>40</v>
      </c>
      <c r="D4705" s="2">
        <v>134</v>
      </c>
      <c r="E4705">
        <f>VLOOKUP(C4705,'Product Master'!$A$1:$C$31,3,FALSE)</f>
        <v>239</v>
      </c>
    </row>
    <row r="4706" spans="1:5" x14ac:dyDescent="0.25">
      <c r="A4706" s="9">
        <v>51745</v>
      </c>
      <c r="B4706" s="2">
        <v>10005</v>
      </c>
      <c r="C4706" s="2" t="s">
        <v>46</v>
      </c>
      <c r="D4706" s="2">
        <v>249</v>
      </c>
      <c r="E4706">
        <f>VLOOKUP(C4706,'Product Master'!$A$1:$C$31,3,FALSE)</f>
        <v>116</v>
      </c>
    </row>
    <row r="4707" spans="1:5" x14ac:dyDescent="0.25">
      <c r="A4707" s="9">
        <v>51746</v>
      </c>
      <c r="B4707" s="2">
        <v>10004</v>
      </c>
      <c r="C4707" s="2" t="s">
        <v>49</v>
      </c>
      <c r="D4707" s="2">
        <v>293</v>
      </c>
      <c r="E4707">
        <f>VLOOKUP(C4707,'Product Master'!$A$1:$C$31,3,FALSE)</f>
        <v>70</v>
      </c>
    </row>
    <row r="4708" spans="1:5" x14ac:dyDescent="0.25">
      <c r="A4708" s="9">
        <v>51747</v>
      </c>
      <c r="B4708" s="2">
        <v>10002</v>
      </c>
      <c r="C4708" s="2" t="s">
        <v>49</v>
      </c>
      <c r="D4708" s="2">
        <v>248</v>
      </c>
      <c r="E4708">
        <f>VLOOKUP(C4708,'Product Master'!$A$1:$C$31,3,FALSE)</f>
        <v>70</v>
      </c>
    </row>
    <row r="4709" spans="1:5" x14ac:dyDescent="0.25">
      <c r="A4709" s="9">
        <v>51748</v>
      </c>
      <c r="B4709" s="2">
        <v>10002</v>
      </c>
      <c r="C4709" s="2" t="s">
        <v>55</v>
      </c>
      <c r="D4709" s="2">
        <v>270</v>
      </c>
      <c r="E4709">
        <f>VLOOKUP(C4709,'Product Master'!$A$1:$C$31,3,FALSE)</f>
        <v>110</v>
      </c>
    </row>
    <row r="4710" spans="1:5" x14ac:dyDescent="0.25">
      <c r="A4710" s="9">
        <v>51749</v>
      </c>
      <c r="B4710" s="2">
        <v>10005</v>
      </c>
      <c r="C4710" s="2" t="s">
        <v>38</v>
      </c>
      <c r="D4710" s="2">
        <v>252</v>
      </c>
      <c r="E4710">
        <f>VLOOKUP(C4710,'Product Master'!$A$1:$C$31,3,FALSE)</f>
        <v>73</v>
      </c>
    </row>
    <row r="4711" spans="1:5" x14ac:dyDescent="0.25">
      <c r="A4711" s="9">
        <v>51750</v>
      </c>
      <c r="B4711" s="2">
        <v>10004</v>
      </c>
      <c r="C4711" s="2" t="s">
        <v>30</v>
      </c>
      <c r="D4711" s="2">
        <v>279</v>
      </c>
      <c r="E4711">
        <f>VLOOKUP(C4711,'Product Master'!$A$1:$C$31,3,FALSE)</f>
        <v>600</v>
      </c>
    </row>
    <row r="4712" spans="1:5" x14ac:dyDescent="0.25">
      <c r="A4712" s="9">
        <v>51751</v>
      </c>
      <c r="B4712" s="2">
        <v>10006</v>
      </c>
      <c r="C4712" s="2" t="s">
        <v>32</v>
      </c>
      <c r="D4712" s="2">
        <v>268</v>
      </c>
      <c r="E4712">
        <f>VLOOKUP(C4712,'Product Master'!$A$1:$C$31,3,FALSE)</f>
        <v>139</v>
      </c>
    </row>
    <row r="4713" spans="1:5" x14ac:dyDescent="0.25">
      <c r="A4713" s="9">
        <v>51752</v>
      </c>
      <c r="B4713" s="2">
        <v>10004</v>
      </c>
      <c r="C4713" s="2" t="s">
        <v>34</v>
      </c>
      <c r="D4713" s="2">
        <v>254</v>
      </c>
      <c r="E4713">
        <f>VLOOKUP(C4713,'Product Master'!$A$1:$C$31,3,FALSE)</f>
        <v>440</v>
      </c>
    </row>
    <row r="4714" spans="1:5" x14ac:dyDescent="0.25">
      <c r="A4714" s="9">
        <v>51753</v>
      </c>
      <c r="B4714" s="2">
        <v>10001</v>
      </c>
      <c r="C4714" s="2" t="s">
        <v>41</v>
      </c>
      <c r="D4714" s="2">
        <v>198</v>
      </c>
      <c r="E4714">
        <f>VLOOKUP(C4714,'Product Master'!$A$1:$C$31,3,FALSE)</f>
        <v>808</v>
      </c>
    </row>
    <row r="4715" spans="1:5" x14ac:dyDescent="0.25">
      <c r="A4715" s="9">
        <v>51754</v>
      </c>
      <c r="B4715" s="2">
        <v>10002</v>
      </c>
      <c r="C4715" s="2" t="s">
        <v>47</v>
      </c>
      <c r="D4715" s="2">
        <v>220</v>
      </c>
      <c r="E4715">
        <f>VLOOKUP(C4715,'Product Master'!$A$1:$C$31,3,FALSE)</f>
        <v>291</v>
      </c>
    </row>
    <row r="4716" spans="1:5" x14ac:dyDescent="0.25">
      <c r="A4716" s="9">
        <v>51755</v>
      </c>
      <c r="B4716" s="2">
        <v>10006</v>
      </c>
      <c r="C4716" s="2" t="s">
        <v>56</v>
      </c>
      <c r="D4716" s="2">
        <v>152</v>
      </c>
      <c r="E4716">
        <f>VLOOKUP(C4716,'Product Master'!$A$1:$C$31,3,FALSE)</f>
        <v>139</v>
      </c>
    </row>
    <row r="4717" spans="1:5" x14ac:dyDescent="0.25">
      <c r="A4717" s="9">
        <v>51756</v>
      </c>
      <c r="B4717" s="2">
        <v>10006</v>
      </c>
      <c r="C4717" s="2" t="s">
        <v>57</v>
      </c>
      <c r="D4717" s="2">
        <v>155</v>
      </c>
      <c r="E4717">
        <f>VLOOKUP(C4717,'Product Master'!$A$1:$C$31,3,FALSE)</f>
        <v>107</v>
      </c>
    </row>
    <row r="4718" spans="1:5" x14ac:dyDescent="0.25">
      <c r="A4718" s="9">
        <v>51757</v>
      </c>
      <c r="B4718" s="2">
        <v>10005</v>
      </c>
      <c r="C4718" s="2" t="s">
        <v>58</v>
      </c>
      <c r="D4718" s="2">
        <v>117</v>
      </c>
      <c r="E4718">
        <f>VLOOKUP(C4718,'Product Master'!$A$1:$C$31,3,FALSE)</f>
        <v>129</v>
      </c>
    </row>
    <row r="4719" spans="1:5" x14ac:dyDescent="0.25">
      <c r="A4719" s="9">
        <v>51758</v>
      </c>
      <c r="B4719" s="2">
        <v>10004</v>
      </c>
      <c r="C4719" s="2" t="s">
        <v>38</v>
      </c>
      <c r="D4719" s="2">
        <v>264</v>
      </c>
      <c r="E4719">
        <f>VLOOKUP(C4719,'Product Master'!$A$1:$C$31,3,FALSE)</f>
        <v>73</v>
      </c>
    </row>
    <row r="4720" spans="1:5" x14ac:dyDescent="0.25">
      <c r="A4720" s="9">
        <v>51759</v>
      </c>
      <c r="B4720" s="2">
        <v>10005</v>
      </c>
      <c r="C4720" s="2" t="s">
        <v>44</v>
      </c>
      <c r="D4720" s="2">
        <v>289</v>
      </c>
      <c r="E4720">
        <f>VLOOKUP(C4720,'Product Master'!$A$1:$C$31,3,FALSE)</f>
        <v>122</v>
      </c>
    </row>
    <row r="4721" spans="1:5" x14ac:dyDescent="0.25">
      <c r="A4721" s="9">
        <v>51760</v>
      </c>
      <c r="B4721" s="2">
        <v>10006</v>
      </c>
      <c r="C4721" s="2" t="s">
        <v>57</v>
      </c>
      <c r="D4721" s="2">
        <v>178</v>
      </c>
      <c r="E4721">
        <f>VLOOKUP(C4721,'Product Master'!$A$1:$C$31,3,FALSE)</f>
        <v>107</v>
      </c>
    </row>
    <row r="4722" spans="1:5" x14ac:dyDescent="0.25">
      <c r="A4722" s="9">
        <v>51761</v>
      </c>
      <c r="B4722" s="2">
        <v>10004</v>
      </c>
      <c r="C4722" s="2" t="s">
        <v>32</v>
      </c>
      <c r="D4722" s="2">
        <v>185</v>
      </c>
      <c r="E4722">
        <f>VLOOKUP(C4722,'Product Master'!$A$1:$C$31,3,FALSE)</f>
        <v>139</v>
      </c>
    </row>
    <row r="4723" spans="1:5" x14ac:dyDescent="0.25">
      <c r="A4723" s="9">
        <v>51762</v>
      </c>
      <c r="B4723" s="2">
        <v>10006</v>
      </c>
      <c r="C4723" s="2" t="s">
        <v>40</v>
      </c>
      <c r="D4723" s="2">
        <v>273</v>
      </c>
      <c r="E4723">
        <f>VLOOKUP(C4723,'Product Master'!$A$1:$C$31,3,FALSE)</f>
        <v>239</v>
      </c>
    </row>
    <row r="4724" spans="1:5" x14ac:dyDescent="0.25">
      <c r="A4724" s="9">
        <v>51763</v>
      </c>
      <c r="B4724" s="2">
        <v>10004</v>
      </c>
      <c r="C4724" s="2" t="s">
        <v>30</v>
      </c>
      <c r="D4724" s="2">
        <v>123</v>
      </c>
      <c r="E4724">
        <f>VLOOKUP(C4724,'Product Master'!$A$1:$C$31,3,FALSE)</f>
        <v>600</v>
      </c>
    </row>
    <row r="4725" spans="1:5" x14ac:dyDescent="0.25">
      <c r="A4725" s="9">
        <v>51764</v>
      </c>
      <c r="B4725" s="2">
        <v>10003</v>
      </c>
      <c r="C4725" s="2" t="s">
        <v>56</v>
      </c>
      <c r="D4725" s="2">
        <v>176</v>
      </c>
      <c r="E4725">
        <f>VLOOKUP(C4725,'Product Master'!$A$1:$C$31,3,FALSE)</f>
        <v>139</v>
      </c>
    </row>
    <row r="4726" spans="1:5" x14ac:dyDescent="0.25">
      <c r="A4726" s="9">
        <v>51765</v>
      </c>
      <c r="B4726" s="2">
        <v>10003</v>
      </c>
      <c r="C4726" s="2" t="s">
        <v>47</v>
      </c>
      <c r="D4726" s="2">
        <v>232</v>
      </c>
      <c r="E4726">
        <f>VLOOKUP(C4726,'Product Master'!$A$1:$C$31,3,FALSE)</f>
        <v>291</v>
      </c>
    </row>
    <row r="4727" spans="1:5" x14ac:dyDescent="0.25">
      <c r="A4727" s="9">
        <v>51766</v>
      </c>
      <c r="B4727" s="2">
        <v>10003</v>
      </c>
      <c r="C4727" s="2" t="s">
        <v>36</v>
      </c>
      <c r="D4727" s="2">
        <v>262</v>
      </c>
      <c r="E4727">
        <f>VLOOKUP(C4727,'Product Master'!$A$1:$C$31,3,FALSE)</f>
        <v>145</v>
      </c>
    </row>
    <row r="4728" spans="1:5" x14ac:dyDescent="0.25">
      <c r="A4728" s="9">
        <v>51767</v>
      </c>
      <c r="B4728" s="2">
        <v>10003</v>
      </c>
      <c r="C4728" s="2" t="s">
        <v>53</v>
      </c>
      <c r="D4728" s="2">
        <v>58</v>
      </c>
      <c r="E4728">
        <f>VLOOKUP(C4728,'Product Master'!$A$1:$C$31,3,FALSE)</f>
        <v>687</v>
      </c>
    </row>
    <row r="4729" spans="1:5" x14ac:dyDescent="0.25">
      <c r="A4729" s="9">
        <v>51768</v>
      </c>
      <c r="B4729" s="2">
        <v>10006</v>
      </c>
      <c r="C4729" s="2" t="s">
        <v>50</v>
      </c>
      <c r="D4729" s="2">
        <v>258</v>
      </c>
      <c r="E4729">
        <f>VLOOKUP(C4729,'Product Master'!$A$1:$C$31,3,FALSE)</f>
        <v>141</v>
      </c>
    </row>
    <row r="4730" spans="1:5" x14ac:dyDescent="0.25">
      <c r="A4730" s="9">
        <v>51769</v>
      </c>
      <c r="B4730" s="2">
        <v>10003</v>
      </c>
      <c r="C4730" s="2" t="s">
        <v>48</v>
      </c>
      <c r="D4730" s="2">
        <v>207</v>
      </c>
      <c r="E4730">
        <f>VLOOKUP(C4730,'Product Master'!$A$1:$C$31,3,FALSE)</f>
        <v>79</v>
      </c>
    </row>
    <row r="4731" spans="1:5" x14ac:dyDescent="0.25">
      <c r="A4731" s="9">
        <v>51770</v>
      </c>
      <c r="B4731" s="2">
        <v>10001</v>
      </c>
      <c r="C4731" s="2" t="s">
        <v>44</v>
      </c>
      <c r="D4731" s="2">
        <v>290</v>
      </c>
      <c r="E4731">
        <f>VLOOKUP(C4731,'Product Master'!$A$1:$C$31,3,FALSE)</f>
        <v>122</v>
      </c>
    </row>
    <row r="4732" spans="1:5" x14ac:dyDescent="0.25">
      <c r="A4732" s="9">
        <v>51771</v>
      </c>
      <c r="B4732" s="2">
        <v>10004</v>
      </c>
      <c r="C4732" s="2" t="s">
        <v>52</v>
      </c>
      <c r="D4732" s="2">
        <v>135</v>
      </c>
      <c r="E4732">
        <f>VLOOKUP(C4732,'Product Master'!$A$1:$C$31,3,FALSE)</f>
        <v>239</v>
      </c>
    </row>
    <row r="4733" spans="1:5" x14ac:dyDescent="0.25">
      <c r="A4733" s="9">
        <v>51772</v>
      </c>
      <c r="B4733" s="2">
        <v>10003</v>
      </c>
      <c r="C4733" s="2" t="s">
        <v>52</v>
      </c>
      <c r="D4733" s="2">
        <v>259</v>
      </c>
      <c r="E4733">
        <f>VLOOKUP(C4733,'Product Master'!$A$1:$C$31,3,FALSE)</f>
        <v>239</v>
      </c>
    </row>
    <row r="4734" spans="1:5" x14ac:dyDescent="0.25">
      <c r="A4734" s="9">
        <v>51773</v>
      </c>
      <c r="B4734" s="2">
        <v>10001</v>
      </c>
      <c r="C4734" s="2" t="s">
        <v>59</v>
      </c>
      <c r="D4734" s="2">
        <v>237</v>
      </c>
      <c r="E4734">
        <f>VLOOKUP(C4734,'Product Master'!$A$1:$C$31,3,FALSE)</f>
        <v>200</v>
      </c>
    </row>
    <row r="4735" spans="1:5" x14ac:dyDescent="0.25">
      <c r="A4735" s="9">
        <v>51774</v>
      </c>
      <c r="B4735" s="2">
        <v>10006</v>
      </c>
      <c r="C4735" s="2" t="s">
        <v>50</v>
      </c>
      <c r="D4735" s="2">
        <v>114</v>
      </c>
      <c r="E4735">
        <f>VLOOKUP(C4735,'Product Master'!$A$1:$C$31,3,FALSE)</f>
        <v>141</v>
      </c>
    </row>
    <row r="4736" spans="1:5" x14ac:dyDescent="0.25">
      <c r="A4736" s="9">
        <v>51775</v>
      </c>
      <c r="B4736" s="2">
        <v>10004</v>
      </c>
      <c r="C4736" s="2" t="s">
        <v>41</v>
      </c>
      <c r="D4736" s="2">
        <v>177</v>
      </c>
      <c r="E4736">
        <f>VLOOKUP(C4736,'Product Master'!$A$1:$C$31,3,FALSE)</f>
        <v>808</v>
      </c>
    </row>
    <row r="4737" spans="1:5" x14ac:dyDescent="0.25">
      <c r="A4737" s="9">
        <v>51776</v>
      </c>
      <c r="B4737" s="2">
        <v>10003</v>
      </c>
      <c r="C4737" s="2" t="s">
        <v>36</v>
      </c>
      <c r="D4737" s="2">
        <v>250</v>
      </c>
      <c r="E4737">
        <f>VLOOKUP(C4737,'Product Master'!$A$1:$C$31,3,FALSE)</f>
        <v>145</v>
      </c>
    </row>
    <row r="4738" spans="1:5" x14ac:dyDescent="0.25">
      <c r="A4738" s="9">
        <v>51777</v>
      </c>
      <c r="B4738" s="2">
        <v>10003</v>
      </c>
      <c r="C4738" s="2" t="s">
        <v>33</v>
      </c>
      <c r="D4738" s="2">
        <v>227</v>
      </c>
      <c r="E4738">
        <f>VLOOKUP(C4738,'Product Master'!$A$1:$C$31,3,FALSE)</f>
        <v>84</v>
      </c>
    </row>
    <row r="4739" spans="1:5" x14ac:dyDescent="0.25">
      <c r="A4739" s="9">
        <v>51778</v>
      </c>
      <c r="B4739" s="2">
        <v>10005</v>
      </c>
      <c r="C4739" s="2" t="s">
        <v>30</v>
      </c>
      <c r="D4739" s="2">
        <v>93</v>
      </c>
      <c r="E4739">
        <f>VLOOKUP(C4739,'Product Master'!$A$1:$C$31,3,FALSE)</f>
        <v>600</v>
      </c>
    </row>
    <row r="4740" spans="1:5" x14ac:dyDescent="0.25">
      <c r="A4740" s="9">
        <v>51779</v>
      </c>
      <c r="B4740" s="2">
        <v>10002</v>
      </c>
      <c r="C4740" s="2" t="s">
        <v>40</v>
      </c>
      <c r="D4740" s="2">
        <v>146</v>
      </c>
      <c r="E4740">
        <f>VLOOKUP(C4740,'Product Master'!$A$1:$C$31,3,FALSE)</f>
        <v>239</v>
      </c>
    </row>
    <row r="4741" spans="1:5" x14ac:dyDescent="0.25">
      <c r="A4741" s="9">
        <v>51780</v>
      </c>
      <c r="B4741" s="2">
        <v>10003</v>
      </c>
      <c r="C4741" s="2" t="s">
        <v>42</v>
      </c>
      <c r="D4741" s="2">
        <v>283</v>
      </c>
      <c r="E4741">
        <f>VLOOKUP(C4741,'Product Master'!$A$1:$C$31,3,FALSE)</f>
        <v>97</v>
      </c>
    </row>
    <row r="4742" spans="1:5" x14ac:dyDescent="0.25">
      <c r="A4742" s="9">
        <v>51781</v>
      </c>
      <c r="B4742" s="2">
        <v>10001</v>
      </c>
      <c r="C4742" s="2" t="s">
        <v>54</v>
      </c>
      <c r="D4742" s="2">
        <v>267</v>
      </c>
      <c r="E4742">
        <f>VLOOKUP(C4742,'Product Master'!$A$1:$C$31,3,FALSE)</f>
        <v>85</v>
      </c>
    </row>
    <row r="4743" spans="1:5" x14ac:dyDescent="0.25">
      <c r="A4743" s="9">
        <v>51782</v>
      </c>
      <c r="B4743" s="2">
        <v>10001</v>
      </c>
      <c r="C4743" s="2" t="s">
        <v>50</v>
      </c>
      <c r="D4743" s="2">
        <v>124</v>
      </c>
      <c r="E4743">
        <f>VLOOKUP(C4743,'Product Master'!$A$1:$C$31,3,FALSE)</f>
        <v>141</v>
      </c>
    </row>
    <row r="4744" spans="1:5" x14ac:dyDescent="0.25">
      <c r="A4744" s="9">
        <v>51783</v>
      </c>
      <c r="B4744" s="2">
        <v>10001</v>
      </c>
      <c r="C4744" s="2" t="s">
        <v>58</v>
      </c>
      <c r="D4744" s="2">
        <v>147</v>
      </c>
      <c r="E4744">
        <f>VLOOKUP(C4744,'Product Master'!$A$1:$C$31,3,FALSE)</f>
        <v>129</v>
      </c>
    </row>
    <row r="4745" spans="1:5" x14ac:dyDescent="0.25">
      <c r="A4745" s="9">
        <v>51784</v>
      </c>
      <c r="B4745" s="2">
        <v>10004</v>
      </c>
      <c r="C4745" s="2" t="s">
        <v>31</v>
      </c>
      <c r="D4745" s="2">
        <v>282</v>
      </c>
      <c r="E4745">
        <f>VLOOKUP(C4745,'Product Master'!$A$1:$C$31,3,FALSE)</f>
        <v>114</v>
      </c>
    </row>
    <row r="4746" spans="1:5" x14ac:dyDescent="0.25">
      <c r="A4746" s="9">
        <v>51785</v>
      </c>
      <c r="B4746" s="2">
        <v>10004</v>
      </c>
      <c r="C4746" s="2" t="s">
        <v>58</v>
      </c>
      <c r="D4746" s="2">
        <v>203</v>
      </c>
      <c r="E4746">
        <f>VLOOKUP(C4746,'Product Master'!$A$1:$C$31,3,FALSE)</f>
        <v>129</v>
      </c>
    </row>
    <row r="4747" spans="1:5" x14ac:dyDescent="0.25">
      <c r="A4747" s="9">
        <v>51786</v>
      </c>
      <c r="B4747" s="2">
        <v>10006</v>
      </c>
      <c r="C4747" s="2" t="s">
        <v>41</v>
      </c>
      <c r="D4747" s="2">
        <v>287</v>
      </c>
      <c r="E4747">
        <f>VLOOKUP(C4747,'Product Master'!$A$1:$C$31,3,FALSE)</f>
        <v>808</v>
      </c>
    </row>
    <row r="4748" spans="1:5" x14ac:dyDescent="0.25">
      <c r="A4748" s="9">
        <v>51787</v>
      </c>
      <c r="B4748" s="2">
        <v>10004</v>
      </c>
      <c r="C4748" s="2" t="s">
        <v>35</v>
      </c>
      <c r="D4748" s="2">
        <v>152</v>
      </c>
      <c r="E4748">
        <f>VLOOKUP(C4748,'Product Master'!$A$1:$C$31,3,FALSE)</f>
        <v>113</v>
      </c>
    </row>
    <row r="4749" spans="1:5" x14ac:dyDescent="0.25">
      <c r="A4749" s="9">
        <v>51788</v>
      </c>
      <c r="B4749" s="2">
        <v>10005</v>
      </c>
      <c r="C4749" s="2" t="s">
        <v>57</v>
      </c>
      <c r="D4749" s="2">
        <v>258</v>
      </c>
      <c r="E4749">
        <f>VLOOKUP(C4749,'Product Master'!$A$1:$C$31,3,FALSE)</f>
        <v>107</v>
      </c>
    </row>
    <row r="4750" spans="1:5" x14ac:dyDescent="0.25">
      <c r="A4750" s="9">
        <v>51789</v>
      </c>
      <c r="B4750" s="2">
        <v>10002</v>
      </c>
      <c r="C4750" s="2" t="s">
        <v>58</v>
      </c>
      <c r="D4750" s="2">
        <v>225</v>
      </c>
      <c r="E4750">
        <f>VLOOKUP(C4750,'Product Master'!$A$1:$C$31,3,FALSE)</f>
        <v>129</v>
      </c>
    </row>
    <row r="4751" spans="1:5" x14ac:dyDescent="0.25">
      <c r="A4751" s="9">
        <v>51790</v>
      </c>
      <c r="B4751" s="2">
        <v>10004</v>
      </c>
      <c r="C4751" s="2" t="s">
        <v>51</v>
      </c>
      <c r="D4751" s="2">
        <v>298</v>
      </c>
      <c r="E4751">
        <f>VLOOKUP(C4751,'Product Master'!$A$1:$C$31,3,FALSE)</f>
        <v>87</v>
      </c>
    </row>
    <row r="4752" spans="1:5" x14ac:dyDescent="0.25">
      <c r="A4752" s="9">
        <v>51791</v>
      </c>
      <c r="B4752" s="2">
        <v>10002</v>
      </c>
      <c r="C4752" s="2" t="s">
        <v>33</v>
      </c>
      <c r="D4752" s="2">
        <v>188</v>
      </c>
      <c r="E4752">
        <f>VLOOKUP(C4752,'Product Master'!$A$1:$C$31,3,FALSE)</f>
        <v>84</v>
      </c>
    </row>
    <row r="4753" spans="1:5" x14ac:dyDescent="0.25">
      <c r="A4753" s="9">
        <v>51792</v>
      </c>
      <c r="B4753" s="2">
        <v>10003</v>
      </c>
      <c r="C4753" s="2" t="s">
        <v>36</v>
      </c>
      <c r="D4753" s="2">
        <v>258</v>
      </c>
      <c r="E4753">
        <f>VLOOKUP(C4753,'Product Master'!$A$1:$C$31,3,FALSE)</f>
        <v>145</v>
      </c>
    </row>
    <row r="4754" spans="1:5" x14ac:dyDescent="0.25">
      <c r="A4754" s="9">
        <v>51793</v>
      </c>
      <c r="B4754" s="2">
        <v>10003</v>
      </c>
      <c r="C4754" s="2" t="s">
        <v>54</v>
      </c>
      <c r="D4754" s="2">
        <v>186</v>
      </c>
      <c r="E4754">
        <f>VLOOKUP(C4754,'Product Master'!$A$1:$C$31,3,FALSE)</f>
        <v>85</v>
      </c>
    </row>
    <row r="4755" spans="1:5" x14ac:dyDescent="0.25">
      <c r="A4755" s="9">
        <v>51794</v>
      </c>
      <c r="B4755" s="2">
        <v>10005</v>
      </c>
      <c r="C4755" s="2" t="s">
        <v>35</v>
      </c>
      <c r="D4755" s="2">
        <v>174</v>
      </c>
      <c r="E4755">
        <f>VLOOKUP(C4755,'Product Master'!$A$1:$C$31,3,FALSE)</f>
        <v>113</v>
      </c>
    </row>
    <row r="4756" spans="1:5" x14ac:dyDescent="0.25">
      <c r="A4756" s="9">
        <v>51795</v>
      </c>
      <c r="B4756" s="2">
        <v>10002</v>
      </c>
      <c r="C4756" s="2" t="s">
        <v>44</v>
      </c>
      <c r="D4756" s="2">
        <v>212</v>
      </c>
      <c r="E4756">
        <f>VLOOKUP(C4756,'Product Master'!$A$1:$C$31,3,FALSE)</f>
        <v>122</v>
      </c>
    </row>
    <row r="4757" spans="1:5" x14ac:dyDescent="0.25">
      <c r="A4757" s="9">
        <v>51796</v>
      </c>
      <c r="B4757" s="2">
        <v>10005</v>
      </c>
      <c r="C4757" s="2" t="s">
        <v>33</v>
      </c>
      <c r="D4757" s="2">
        <v>196</v>
      </c>
      <c r="E4757">
        <f>VLOOKUP(C4757,'Product Master'!$A$1:$C$31,3,FALSE)</f>
        <v>84</v>
      </c>
    </row>
    <row r="4758" spans="1:5" x14ac:dyDescent="0.25">
      <c r="A4758" s="9">
        <v>51797</v>
      </c>
      <c r="B4758" s="2">
        <v>10005</v>
      </c>
      <c r="C4758" s="2" t="s">
        <v>41</v>
      </c>
      <c r="D4758" s="2">
        <v>104</v>
      </c>
      <c r="E4758">
        <f>VLOOKUP(C4758,'Product Master'!$A$1:$C$31,3,FALSE)</f>
        <v>808</v>
      </c>
    </row>
    <row r="4759" spans="1:5" x14ac:dyDescent="0.25">
      <c r="A4759" s="9">
        <v>51798</v>
      </c>
      <c r="B4759" s="2">
        <v>10002</v>
      </c>
      <c r="C4759" s="2" t="s">
        <v>53</v>
      </c>
      <c r="D4759" s="2">
        <v>145</v>
      </c>
      <c r="E4759">
        <f>VLOOKUP(C4759,'Product Master'!$A$1:$C$31,3,FALSE)</f>
        <v>687</v>
      </c>
    </row>
    <row r="4760" spans="1:5" x14ac:dyDescent="0.25">
      <c r="A4760" s="9">
        <v>51799</v>
      </c>
      <c r="B4760" s="2">
        <v>10006</v>
      </c>
      <c r="C4760" s="2" t="s">
        <v>51</v>
      </c>
      <c r="D4760" s="2">
        <v>255</v>
      </c>
      <c r="E4760">
        <f>VLOOKUP(C4760,'Product Master'!$A$1:$C$31,3,FALSE)</f>
        <v>87</v>
      </c>
    </row>
    <row r="4761" spans="1:5" x14ac:dyDescent="0.25">
      <c r="A4761" s="9">
        <v>51800</v>
      </c>
      <c r="B4761" s="2">
        <v>10002</v>
      </c>
      <c r="C4761" s="2" t="s">
        <v>47</v>
      </c>
      <c r="D4761" s="2">
        <v>276</v>
      </c>
      <c r="E4761">
        <f>VLOOKUP(C4761,'Product Master'!$A$1:$C$31,3,FALSE)</f>
        <v>291</v>
      </c>
    </row>
    <row r="4762" spans="1:5" x14ac:dyDescent="0.25">
      <c r="A4762" s="9">
        <v>51801</v>
      </c>
      <c r="B4762" s="2">
        <v>10002</v>
      </c>
      <c r="C4762" s="2" t="s">
        <v>39</v>
      </c>
      <c r="D4762" s="2">
        <v>86</v>
      </c>
      <c r="E4762">
        <f>VLOOKUP(C4762,'Product Master'!$A$1:$C$31,3,FALSE)</f>
        <v>515</v>
      </c>
    </row>
    <row r="4763" spans="1:5" x14ac:dyDescent="0.25">
      <c r="A4763" s="9">
        <v>51802</v>
      </c>
      <c r="B4763" s="2">
        <v>10005</v>
      </c>
      <c r="C4763" s="2" t="s">
        <v>36</v>
      </c>
      <c r="D4763" s="2">
        <v>120</v>
      </c>
      <c r="E4763">
        <f>VLOOKUP(C4763,'Product Master'!$A$1:$C$31,3,FALSE)</f>
        <v>145</v>
      </c>
    </row>
    <row r="4764" spans="1:5" x14ac:dyDescent="0.25">
      <c r="A4764" s="9">
        <v>51803</v>
      </c>
      <c r="B4764" s="2">
        <v>10005</v>
      </c>
      <c r="C4764" s="2" t="s">
        <v>30</v>
      </c>
      <c r="D4764" s="2">
        <v>202</v>
      </c>
      <c r="E4764">
        <f>VLOOKUP(C4764,'Product Master'!$A$1:$C$31,3,FALSE)</f>
        <v>600</v>
      </c>
    </row>
    <row r="4765" spans="1:5" x14ac:dyDescent="0.25">
      <c r="A4765" s="9">
        <v>51804</v>
      </c>
      <c r="B4765" s="2">
        <v>10001</v>
      </c>
      <c r="C4765" s="2" t="s">
        <v>39</v>
      </c>
      <c r="D4765" s="2">
        <v>244</v>
      </c>
      <c r="E4765">
        <f>VLOOKUP(C4765,'Product Master'!$A$1:$C$31,3,FALSE)</f>
        <v>515</v>
      </c>
    </row>
    <row r="4766" spans="1:5" x14ac:dyDescent="0.25">
      <c r="A4766" s="9">
        <v>51805</v>
      </c>
      <c r="B4766" s="2">
        <v>10006</v>
      </c>
      <c r="C4766" s="2" t="s">
        <v>39</v>
      </c>
      <c r="D4766" s="2">
        <v>102</v>
      </c>
      <c r="E4766">
        <f>VLOOKUP(C4766,'Product Master'!$A$1:$C$31,3,FALSE)</f>
        <v>515</v>
      </c>
    </row>
    <row r="4767" spans="1:5" x14ac:dyDescent="0.25">
      <c r="A4767" s="9">
        <v>51806</v>
      </c>
      <c r="B4767" s="2">
        <v>10005</v>
      </c>
      <c r="C4767" s="2" t="s">
        <v>41</v>
      </c>
      <c r="D4767" s="2">
        <v>173</v>
      </c>
      <c r="E4767">
        <f>VLOOKUP(C4767,'Product Master'!$A$1:$C$31,3,FALSE)</f>
        <v>808</v>
      </c>
    </row>
    <row r="4768" spans="1:5" x14ac:dyDescent="0.25">
      <c r="A4768" s="9">
        <v>51807</v>
      </c>
      <c r="B4768" s="2">
        <v>10004</v>
      </c>
      <c r="C4768" s="2" t="s">
        <v>47</v>
      </c>
      <c r="D4768" s="2">
        <v>248</v>
      </c>
      <c r="E4768">
        <f>VLOOKUP(C4768,'Product Master'!$A$1:$C$31,3,FALSE)</f>
        <v>291</v>
      </c>
    </row>
    <row r="4769" spans="1:5" x14ac:dyDescent="0.25">
      <c r="A4769" s="9">
        <v>51808</v>
      </c>
      <c r="B4769" s="2">
        <v>10002</v>
      </c>
      <c r="C4769" s="2" t="s">
        <v>52</v>
      </c>
      <c r="D4769" s="2">
        <v>296</v>
      </c>
      <c r="E4769">
        <f>VLOOKUP(C4769,'Product Master'!$A$1:$C$31,3,FALSE)</f>
        <v>239</v>
      </c>
    </row>
    <row r="4770" spans="1:5" x14ac:dyDescent="0.25">
      <c r="A4770" s="9">
        <v>51809</v>
      </c>
      <c r="B4770" s="2">
        <v>10004</v>
      </c>
      <c r="C4770" s="2" t="s">
        <v>46</v>
      </c>
      <c r="D4770" s="2">
        <v>176</v>
      </c>
      <c r="E4770">
        <f>VLOOKUP(C4770,'Product Master'!$A$1:$C$31,3,FALSE)</f>
        <v>116</v>
      </c>
    </row>
    <row r="4771" spans="1:5" x14ac:dyDescent="0.25">
      <c r="A4771" s="9">
        <v>51810</v>
      </c>
      <c r="B4771" s="2">
        <v>10005</v>
      </c>
      <c r="C4771" s="2" t="s">
        <v>56</v>
      </c>
      <c r="D4771" s="2">
        <v>286</v>
      </c>
      <c r="E4771">
        <f>VLOOKUP(C4771,'Product Master'!$A$1:$C$31,3,FALSE)</f>
        <v>139</v>
      </c>
    </row>
    <row r="4772" spans="1:5" x14ac:dyDescent="0.25">
      <c r="A4772" s="9">
        <v>51811</v>
      </c>
      <c r="B4772" s="2">
        <v>10006</v>
      </c>
      <c r="C4772" s="2" t="s">
        <v>38</v>
      </c>
      <c r="D4772" s="2">
        <v>299</v>
      </c>
      <c r="E4772">
        <f>VLOOKUP(C4772,'Product Master'!$A$1:$C$31,3,FALSE)</f>
        <v>73</v>
      </c>
    </row>
    <row r="4773" spans="1:5" x14ac:dyDescent="0.25">
      <c r="A4773" s="9">
        <v>51812</v>
      </c>
      <c r="B4773" s="2">
        <v>10005</v>
      </c>
      <c r="C4773" s="2" t="s">
        <v>35</v>
      </c>
      <c r="D4773" s="2">
        <v>159</v>
      </c>
      <c r="E4773">
        <f>VLOOKUP(C4773,'Product Master'!$A$1:$C$31,3,FALSE)</f>
        <v>113</v>
      </c>
    </row>
    <row r="4774" spans="1:5" x14ac:dyDescent="0.25">
      <c r="A4774" s="9">
        <v>51813</v>
      </c>
      <c r="B4774" s="2">
        <v>10004</v>
      </c>
      <c r="C4774" s="2" t="s">
        <v>36</v>
      </c>
      <c r="D4774" s="2">
        <v>264</v>
      </c>
      <c r="E4774">
        <f>VLOOKUP(C4774,'Product Master'!$A$1:$C$31,3,FALSE)</f>
        <v>145</v>
      </c>
    </row>
    <row r="4775" spans="1:5" x14ac:dyDescent="0.25">
      <c r="A4775" s="9">
        <v>51814</v>
      </c>
      <c r="B4775" s="2">
        <v>10002</v>
      </c>
      <c r="C4775" s="2" t="s">
        <v>54</v>
      </c>
      <c r="D4775" s="2">
        <v>273</v>
      </c>
      <c r="E4775">
        <f>VLOOKUP(C4775,'Product Master'!$A$1:$C$31,3,FALSE)</f>
        <v>85</v>
      </c>
    </row>
    <row r="4776" spans="1:5" x14ac:dyDescent="0.25">
      <c r="A4776" s="9">
        <v>51815</v>
      </c>
      <c r="B4776" s="2">
        <v>10002</v>
      </c>
      <c r="C4776" s="2" t="s">
        <v>53</v>
      </c>
      <c r="D4776" s="2">
        <v>170</v>
      </c>
      <c r="E4776">
        <f>VLOOKUP(C4776,'Product Master'!$A$1:$C$31,3,FALSE)</f>
        <v>687</v>
      </c>
    </row>
    <row r="4777" spans="1:5" x14ac:dyDescent="0.25">
      <c r="A4777" s="9">
        <v>51816</v>
      </c>
      <c r="B4777" s="2">
        <v>10002</v>
      </c>
      <c r="C4777" s="2" t="s">
        <v>31</v>
      </c>
      <c r="D4777" s="2">
        <v>142</v>
      </c>
      <c r="E4777">
        <f>VLOOKUP(C4777,'Product Master'!$A$1:$C$31,3,FALSE)</f>
        <v>114</v>
      </c>
    </row>
    <row r="4778" spans="1:5" x14ac:dyDescent="0.25">
      <c r="A4778" s="9">
        <v>51817</v>
      </c>
      <c r="B4778" s="2">
        <v>10003</v>
      </c>
      <c r="C4778" s="2" t="s">
        <v>51</v>
      </c>
      <c r="D4778" s="2">
        <v>229</v>
      </c>
      <c r="E4778">
        <f>VLOOKUP(C4778,'Product Master'!$A$1:$C$31,3,FALSE)</f>
        <v>87</v>
      </c>
    </row>
    <row r="4779" spans="1:5" x14ac:dyDescent="0.25">
      <c r="A4779" s="9">
        <v>51818</v>
      </c>
      <c r="B4779" s="2">
        <v>10002</v>
      </c>
      <c r="C4779" s="2" t="s">
        <v>43</v>
      </c>
      <c r="D4779" s="2">
        <v>242</v>
      </c>
      <c r="E4779">
        <f>VLOOKUP(C4779,'Product Master'!$A$1:$C$31,3,FALSE)</f>
        <v>150</v>
      </c>
    </row>
    <row r="4780" spans="1:5" x14ac:dyDescent="0.25">
      <c r="A4780" s="9">
        <v>51819</v>
      </c>
      <c r="B4780" s="2">
        <v>10006</v>
      </c>
      <c r="C4780" s="2" t="s">
        <v>55</v>
      </c>
      <c r="D4780" s="2">
        <v>173</v>
      </c>
      <c r="E4780">
        <f>VLOOKUP(C4780,'Product Master'!$A$1:$C$31,3,FALSE)</f>
        <v>110</v>
      </c>
    </row>
    <row r="4781" spans="1:5" x14ac:dyDescent="0.25">
      <c r="A4781" s="9">
        <v>51820</v>
      </c>
      <c r="B4781" s="2">
        <v>10004</v>
      </c>
      <c r="C4781" s="2" t="s">
        <v>31</v>
      </c>
      <c r="D4781" s="2">
        <v>250</v>
      </c>
      <c r="E4781">
        <f>VLOOKUP(C4781,'Product Master'!$A$1:$C$31,3,FALSE)</f>
        <v>114</v>
      </c>
    </row>
    <row r="4782" spans="1:5" x14ac:dyDescent="0.25">
      <c r="A4782" s="9">
        <v>51821</v>
      </c>
      <c r="B4782" s="2">
        <v>10001</v>
      </c>
      <c r="C4782" s="2" t="s">
        <v>34</v>
      </c>
      <c r="D4782" s="2">
        <v>213</v>
      </c>
      <c r="E4782">
        <f>VLOOKUP(C4782,'Product Master'!$A$1:$C$31,3,FALSE)</f>
        <v>440</v>
      </c>
    </row>
    <row r="4783" spans="1:5" x14ac:dyDescent="0.25">
      <c r="A4783" s="9">
        <v>51822</v>
      </c>
      <c r="B4783" s="2">
        <v>10005</v>
      </c>
      <c r="C4783" s="2" t="s">
        <v>56</v>
      </c>
      <c r="D4783" s="2">
        <v>200</v>
      </c>
      <c r="E4783">
        <f>VLOOKUP(C4783,'Product Master'!$A$1:$C$31,3,FALSE)</f>
        <v>139</v>
      </c>
    </row>
    <row r="4784" spans="1:5" x14ac:dyDescent="0.25">
      <c r="A4784" s="9">
        <v>51823</v>
      </c>
      <c r="B4784" s="2">
        <v>10001</v>
      </c>
      <c r="C4784" s="2" t="s">
        <v>51</v>
      </c>
      <c r="D4784" s="2">
        <v>296</v>
      </c>
      <c r="E4784">
        <f>VLOOKUP(C4784,'Product Master'!$A$1:$C$31,3,FALSE)</f>
        <v>87</v>
      </c>
    </row>
    <row r="4785" spans="1:5" x14ac:dyDescent="0.25">
      <c r="A4785" s="9">
        <v>51824</v>
      </c>
      <c r="B4785" s="2">
        <v>10002</v>
      </c>
      <c r="C4785" s="2" t="s">
        <v>43</v>
      </c>
      <c r="D4785" s="2">
        <v>179</v>
      </c>
      <c r="E4785">
        <f>VLOOKUP(C4785,'Product Master'!$A$1:$C$31,3,FALSE)</f>
        <v>150</v>
      </c>
    </row>
    <row r="4786" spans="1:5" x14ac:dyDescent="0.25">
      <c r="A4786" s="9">
        <v>51825</v>
      </c>
      <c r="B4786" s="2">
        <v>10004</v>
      </c>
      <c r="C4786" s="2" t="s">
        <v>39</v>
      </c>
      <c r="D4786" s="2">
        <v>258</v>
      </c>
      <c r="E4786">
        <f>VLOOKUP(C4786,'Product Master'!$A$1:$C$31,3,FALSE)</f>
        <v>515</v>
      </c>
    </row>
    <row r="4787" spans="1:5" x14ac:dyDescent="0.25">
      <c r="A4787" s="9">
        <v>51826</v>
      </c>
      <c r="B4787" s="2">
        <v>10005</v>
      </c>
      <c r="C4787" s="2" t="s">
        <v>56</v>
      </c>
      <c r="D4787" s="2">
        <v>256</v>
      </c>
      <c r="E4787">
        <f>VLOOKUP(C4787,'Product Master'!$A$1:$C$31,3,FALSE)</f>
        <v>139</v>
      </c>
    </row>
    <row r="4788" spans="1:5" x14ac:dyDescent="0.25">
      <c r="A4788" s="9">
        <v>51827</v>
      </c>
      <c r="B4788" s="2">
        <v>10004</v>
      </c>
      <c r="C4788" s="2" t="s">
        <v>50</v>
      </c>
      <c r="D4788" s="2">
        <v>148</v>
      </c>
      <c r="E4788">
        <f>VLOOKUP(C4788,'Product Master'!$A$1:$C$31,3,FALSE)</f>
        <v>141</v>
      </c>
    </row>
    <row r="4789" spans="1:5" x14ac:dyDescent="0.25">
      <c r="A4789" s="9">
        <v>51828</v>
      </c>
      <c r="B4789" s="2">
        <v>10005</v>
      </c>
      <c r="C4789" s="2" t="s">
        <v>55</v>
      </c>
      <c r="D4789" s="2">
        <v>165</v>
      </c>
      <c r="E4789">
        <f>VLOOKUP(C4789,'Product Master'!$A$1:$C$31,3,FALSE)</f>
        <v>110</v>
      </c>
    </row>
    <row r="4790" spans="1:5" x14ac:dyDescent="0.25">
      <c r="A4790" s="9">
        <v>51829</v>
      </c>
      <c r="B4790" s="2">
        <v>10004</v>
      </c>
      <c r="C4790" s="2" t="s">
        <v>54</v>
      </c>
      <c r="D4790" s="2">
        <v>190</v>
      </c>
      <c r="E4790">
        <f>VLOOKUP(C4790,'Product Master'!$A$1:$C$31,3,FALSE)</f>
        <v>85</v>
      </c>
    </row>
    <row r="4791" spans="1:5" x14ac:dyDescent="0.25">
      <c r="A4791" s="9">
        <v>51830</v>
      </c>
      <c r="B4791" s="2">
        <v>10003</v>
      </c>
      <c r="C4791" s="2" t="s">
        <v>51</v>
      </c>
      <c r="D4791" s="2">
        <v>259</v>
      </c>
      <c r="E4791">
        <f>VLOOKUP(C4791,'Product Master'!$A$1:$C$31,3,FALSE)</f>
        <v>87</v>
      </c>
    </row>
    <row r="4792" spans="1:5" x14ac:dyDescent="0.25">
      <c r="A4792" s="9">
        <v>51831</v>
      </c>
      <c r="B4792" s="2">
        <v>10004</v>
      </c>
      <c r="C4792" s="2" t="s">
        <v>44</v>
      </c>
      <c r="D4792" s="2">
        <v>244</v>
      </c>
      <c r="E4792">
        <f>VLOOKUP(C4792,'Product Master'!$A$1:$C$31,3,FALSE)</f>
        <v>122</v>
      </c>
    </row>
    <row r="4793" spans="1:5" x14ac:dyDescent="0.25">
      <c r="A4793" s="9">
        <v>51832</v>
      </c>
      <c r="B4793" s="2">
        <v>10003</v>
      </c>
      <c r="C4793" s="2" t="s">
        <v>30</v>
      </c>
      <c r="D4793" s="2">
        <v>204</v>
      </c>
      <c r="E4793">
        <f>VLOOKUP(C4793,'Product Master'!$A$1:$C$31,3,FALSE)</f>
        <v>600</v>
      </c>
    </row>
    <row r="4794" spans="1:5" x14ac:dyDescent="0.25">
      <c r="A4794" s="9">
        <v>51833</v>
      </c>
      <c r="B4794" s="2">
        <v>10003</v>
      </c>
      <c r="C4794" s="2" t="s">
        <v>30</v>
      </c>
      <c r="D4794" s="2">
        <v>70</v>
      </c>
      <c r="E4794">
        <f>VLOOKUP(C4794,'Product Master'!$A$1:$C$31,3,FALSE)</f>
        <v>600</v>
      </c>
    </row>
    <row r="4795" spans="1:5" x14ac:dyDescent="0.25">
      <c r="A4795" s="9">
        <v>51834</v>
      </c>
      <c r="B4795" s="2">
        <v>10006</v>
      </c>
      <c r="C4795" s="2" t="s">
        <v>48</v>
      </c>
      <c r="D4795" s="2">
        <v>217</v>
      </c>
      <c r="E4795">
        <f>VLOOKUP(C4795,'Product Master'!$A$1:$C$31,3,FALSE)</f>
        <v>79</v>
      </c>
    </row>
    <row r="4796" spans="1:5" x14ac:dyDescent="0.25">
      <c r="A4796" s="9">
        <v>51835</v>
      </c>
      <c r="B4796" s="2">
        <v>10003</v>
      </c>
      <c r="C4796" s="2" t="s">
        <v>47</v>
      </c>
      <c r="D4796" s="2">
        <v>199</v>
      </c>
      <c r="E4796">
        <f>VLOOKUP(C4796,'Product Master'!$A$1:$C$31,3,FALSE)</f>
        <v>291</v>
      </c>
    </row>
    <row r="4797" spans="1:5" x14ac:dyDescent="0.25">
      <c r="A4797" s="9">
        <v>51836</v>
      </c>
      <c r="B4797" s="2">
        <v>10006</v>
      </c>
      <c r="C4797" s="2" t="s">
        <v>33</v>
      </c>
      <c r="D4797" s="2">
        <v>241</v>
      </c>
      <c r="E4797">
        <f>VLOOKUP(C4797,'Product Master'!$A$1:$C$31,3,FALSE)</f>
        <v>84</v>
      </c>
    </row>
    <row r="4798" spans="1:5" x14ac:dyDescent="0.25">
      <c r="A4798" s="9">
        <v>51837</v>
      </c>
      <c r="B4798" s="2">
        <v>10001</v>
      </c>
      <c r="C4798" s="2" t="s">
        <v>58</v>
      </c>
      <c r="D4798" s="2">
        <v>132</v>
      </c>
      <c r="E4798">
        <f>VLOOKUP(C4798,'Product Master'!$A$1:$C$31,3,FALSE)</f>
        <v>129</v>
      </c>
    </row>
    <row r="4799" spans="1:5" x14ac:dyDescent="0.25">
      <c r="A4799" s="9">
        <v>51838</v>
      </c>
      <c r="B4799" s="2">
        <v>10002</v>
      </c>
      <c r="C4799" s="2" t="s">
        <v>36</v>
      </c>
      <c r="D4799" s="2">
        <v>285</v>
      </c>
      <c r="E4799">
        <f>VLOOKUP(C4799,'Product Master'!$A$1:$C$31,3,FALSE)</f>
        <v>145</v>
      </c>
    </row>
    <row r="4800" spans="1:5" x14ac:dyDescent="0.25">
      <c r="A4800" s="9">
        <v>51839</v>
      </c>
      <c r="B4800" s="2">
        <v>10005</v>
      </c>
      <c r="C4800" s="2" t="s">
        <v>37</v>
      </c>
      <c r="D4800" s="2">
        <v>221</v>
      </c>
      <c r="E4800">
        <f>VLOOKUP(C4800,'Product Master'!$A$1:$C$31,3,FALSE)</f>
        <v>68</v>
      </c>
    </row>
    <row r="4801" spans="1:5" x14ac:dyDescent="0.25">
      <c r="A4801" s="9">
        <v>51840</v>
      </c>
      <c r="B4801" s="2">
        <v>10002</v>
      </c>
      <c r="C4801" s="2" t="s">
        <v>31</v>
      </c>
      <c r="D4801" s="2">
        <v>176</v>
      </c>
      <c r="E4801">
        <f>VLOOKUP(C4801,'Product Master'!$A$1:$C$31,3,FALSE)</f>
        <v>114</v>
      </c>
    </row>
    <row r="4802" spans="1:5" x14ac:dyDescent="0.25">
      <c r="A4802" s="9">
        <v>51841</v>
      </c>
      <c r="B4802" s="2">
        <v>10002</v>
      </c>
      <c r="C4802" s="2" t="s">
        <v>35</v>
      </c>
      <c r="D4802" s="2">
        <v>265</v>
      </c>
      <c r="E4802">
        <f>VLOOKUP(C4802,'Product Master'!$A$1:$C$31,3,FALSE)</f>
        <v>113</v>
      </c>
    </row>
    <row r="4803" spans="1:5" x14ac:dyDescent="0.25">
      <c r="A4803" s="9">
        <v>51842</v>
      </c>
      <c r="B4803" s="2">
        <v>10003</v>
      </c>
      <c r="C4803" s="2" t="s">
        <v>52</v>
      </c>
      <c r="D4803" s="2">
        <v>120</v>
      </c>
      <c r="E4803">
        <f>VLOOKUP(C4803,'Product Master'!$A$1:$C$31,3,FALSE)</f>
        <v>239</v>
      </c>
    </row>
    <row r="4804" spans="1:5" x14ac:dyDescent="0.25">
      <c r="A4804" s="9">
        <v>51843</v>
      </c>
      <c r="B4804" s="2">
        <v>10004</v>
      </c>
      <c r="C4804" s="2" t="s">
        <v>41</v>
      </c>
      <c r="D4804" s="2">
        <v>84</v>
      </c>
      <c r="E4804">
        <f>VLOOKUP(C4804,'Product Master'!$A$1:$C$31,3,FALSE)</f>
        <v>808</v>
      </c>
    </row>
    <row r="4805" spans="1:5" x14ac:dyDescent="0.25">
      <c r="A4805" s="9">
        <v>51844</v>
      </c>
      <c r="B4805" s="2">
        <v>10003</v>
      </c>
      <c r="C4805" s="2" t="s">
        <v>41</v>
      </c>
      <c r="D4805" s="2">
        <v>120</v>
      </c>
      <c r="E4805">
        <f>VLOOKUP(C4805,'Product Master'!$A$1:$C$31,3,FALSE)</f>
        <v>808</v>
      </c>
    </row>
    <row r="4806" spans="1:5" x14ac:dyDescent="0.25">
      <c r="A4806" s="9">
        <v>51845</v>
      </c>
      <c r="B4806" s="2">
        <v>10006</v>
      </c>
      <c r="C4806" s="2" t="s">
        <v>44</v>
      </c>
      <c r="D4806" s="2">
        <v>150</v>
      </c>
      <c r="E4806">
        <f>VLOOKUP(C4806,'Product Master'!$A$1:$C$31,3,FALSE)</f>
        <v>122</v>
      </c>
    </row>
    <row r="4807" spans="1:5" x14ac:dyDescent="0.25">
      <c r="A4807" s="9">
        <v>51846</v>
      </c>
      <c r="B4807" s="2">
        <v>10003</v>
      </c>
      <c r="C4807" s="2" t="s">
        <v>30</v>
      </c>
      <c r="D4807" s="2">
        <v>119</v>
      </c>
      <c r="E4807">
        <f>VLOOKUP(C4807,'Product Master'!$A$1:$C$31,3,FALSE)</f>
        <v>600</v>
      </c>
    </row>
    <row r="4808" spans="1:5" x14ac:dyDescent="0.25">
      <c r="A4808" s="9">
        <v>51847</v>
      </c>
      <c r="B4808" s="2">
        <v>10006</v>
      </c>
      <c r="C4808" s="2" t="s">
        <v>50</v>
      </c>
      <c r="D4808" s="2">
        <v>168</v>
      </c>
      <c r="E4808">
        <f>VLOOKUP(C4808,'Product Master'!$A$1:$C$31,3,FALSE)</f>
        <v>141</v>
      </c>
    </row>
    <row r="4809" spans="1:5" x14ac:dyDescent="0.25">
      <c r="A4809" s="9">
        <v>51848</v>
      </c>
      <c r="B4809" s="2">
        <v>10006</v>
      </c>
      <c r="C4809" s="2" t="s">
        <v>34</v>
      </c>
      <c r="D4809" s="2">
        <v>95</v>
      </c>
      <c r="E4809">
        <f>VLOOKUP(C4809,'Product Master'!$A$1:$C$31,3,FALSE)</f>
        <v>440</v>
      </c>
    </row>
    <row r="4810" spans="1:5" x14ac:dyDescent="0.25">
      <c r="A4810" s="9">
        <v>51849</v>
      </c>
      <c r="B4810" s="2">
        <v>10005</v>
      </c>
      <c r="C4810" s="2" t="s">
        <v>58</v>
      </c>
      <c r="D4810" s="2">
        <v>300</v>
      </c>
      <c r="E4810">
        <f>VLOOKUP(C4810,'Product Master'!$A$1:$C$31,3,FALSE)</f>
        <v>129</v>
      </c>
    </row>
    <row r="4811" spans="1:5" x14ac:dyDescent="0.25">
      <c r="A4811" s="9">
        <v>51850</v>
      </c>
      <c r="B4811" s="2">
        <v>10002</v>
      </c>
      <c r="C4811" s="2" t="s">
        <v>55</v>
      </c>
      <c r="D4811" s="2">
        <v>162</v>
      </c>
      <c r="E4811">
        <f>VLOOKUP(C4811,'Product Master'!$A$1:$C$31,3,FALSE)</f>
        <v>110</v>
      </c>
    </row>
    <row r="4812" spans="1:5" x14ac:dyDescent="0.25">
      <c r="A4812" s="9">
        <v>51851</v>
      </c>
      <c r="B4812" s="2">
        <v>10003</v>
      </c>
      <c r="C4812" s="2" t="s">
        <v>47</v>
      </c>
      <c r="D4812" s="2">
        <v>101</v>
      </c>
      <c r="E4812">
        <f>VLOOKUP(C4812,'Product Master'!$A$1:$C$31,3,FALSE)</f>
        <v>291</v>
      </c>
    </row>
    <row r="4813" spans="1:5" x14ac:dyDescent="0.25">
      <c r="A4813" s="9">
        <v>51852</v>
      </c>
      <c r="B4813" s="2">
        <v>10002</v>
      </c>
      <c r="C4813" s="2" t="s">
        <v>58</v>
      </c>
      <c r="D4813" s="2">
        <v>152</v>
      </c>
      <c r="E4813">
        <f>VLOOKUP(C4813,'Product Master'!$A$1:$C$31,3,FALSE)</f>
        <v>129</v>
      </c>
    </row>
    <row r="4814" spans="1:5" x14ac:dyDescent="0.25">
      <c r="A4814" s="9">
        <v>51853</v>
      </c>
      <c r="B4814" s="2">
        <v>10001</v>
      </c>
      <c r="C4814" s="2" t="s">
        <v>57</v>
      </c>
      <c r="D4814" s="2">
        <v>260</v>
      </c>
      <c r="E4814">
        <f>VLOOKUP(C4814,'Product Master'!$A$1:$C$31,3,FALSE)</f>
        <v>107</v>
      </c>
    </row>
    <row r="4815" spans="1:5" x14ac:dyDescent="0.25">
      <c r="A4815" s="9">
        <v>51854</v>
      </c>
      <c r="B4815" s="2">
        <v>10005</v>
      </c>
      <c r="C4815" s="2" t="s">
        <v>47</v>
      </c>
      <c r="D4815" s="2">
        <v>202</v>
      </c>
      <c r="E4815">
        <f>VLOOKUP(C4815,'Product Master'!$A$1:$C$31,3,FALSE)</f>
        <v>291</v>
      </c>
    </row>
    <row r="4816" spans="1:5" x14ac:dyDescent="0.25">
      <c r="A4816" s="9">
        <v>51855</v>
      </c>
      <c r="B4816" s="2">
        <v>10005</v>
      </c>
      <c r="C4816" s="2" t="s">
        <v>50</v>
      </c>
      <c r="D4816" s="2">
        <v>187</v>
      </c>
      <c r="E4816">
        <f>VLOOKUP(C4816,'Product Master'!$A$1:$C$31,3,FALSE)</f>
        <v>141</v>
      </c>
    </row>
    <row r="4817" spans="1:5" x14ac:dyDescent="0.25">
      <c r="A4817" s="9">
        <v>51856</v>
      </c>
      <c r="B4817" s="2">
        <v>10004</v>
      </c>
      <c r="C4817" s="2" t="s">
        <v>53</v>
      </c>
      <c r="D4817" s="2">
        <v>185</v>
      </c>
      <c r="E4817">
        <f>VLOOKUP(C4817,'Product Master'!$A$1:$C$31,3,FALSE)</f>
        <v>687</v>
      </c>
    </row>
    <row r="4818" spans="1:5" x14ac:dyDescent="0.25">
      <c r="A4818" s="9">
        <v>51857</v>
      </c>
      <c r="B4818" s="2">
        <v>10002</v>
      </c>
      <c r="C4818" s="2" t="s">
        <v>59</v>
      </c>
      <c r="D4818" s="2">
        <v>226</v>
      </c>
      <c r="E4818">
        <f>VLOOKUP(C4818,'Product Master'!$A$1:$C$31,3,FALSE)</f>
        <v>200</v>
      </c>
    </row>
    <row r="4819" spans="1:5" x14ac:dyDescent="0.25">
      <c r="A4819" s="9">
        <v>51858</v>
      </c>
      <c r="B4819" s="2">
        <v>10006</v>
      </c>
      <c r="C4819" s="2" t="s">
        <v>36</v>
      </c>
      <c r="D4819" s="2">
        <v>177</v>
      </c>
      <c r="E4819">
        <f>VLOOKUP(C4819,'Product Master'!$A$1:$C$31,3,FALSE)</f>
        <v>145</v>
      </c>
    </row>
    <row r="4820" spans="1:5" x14ac:dyDescent="0.25">
      <c r="A4820" s="9">
        <v>51859</v>
      </c>
      <c r="B4820" s="2">
        <v>10002</v>
      </c>
      <c r="C4820" s="2" t="s">
        <v>41</v>
      </c>
      <c r="D4820" s="2">
        <v>54</v>
      </c>
      <c r="E4820">
        <f>VLOOKUP(C4820,'Product Master'!$A$1:$C$31,3,FALSE)</f>
        <v>808</v>
      </c>
    </row>
    <row r="4821" spans="1:5" x14ac:dyDescent="0.25">
      <c r="A4821" s="9">
        <v>51860</v>
      </c>
      <c r="B4821" s="2">
        <v>10003</v>
      </c>
      <c r="C4821" s="2" t="s">
        <v>49</v>
      </c>
      <c r="D4821" s="2">
        <v>242</v>
      </c>
      <c r="E4821">
        <f>VLOOKUP(C4821,'Product Master'!$A$1:$C$31,3,FALSE)</f>
        <v>70</v>
      </c>
    </row>
    <row r="4822" spans="1:5" x14ac:dyDescent="0.25">
      <c r="A4822" s="9">
        <v>51861</v>
      </c>
      <c r="B4822" s="2">
        <v>10003</v>
      </c>
      <c r="C4822" s="2" t="s">
        <v>30</v>
      </c>
      <c r="D4822" s="2">
        <v>228</v>
      </c>
      <c r="E4822">
        <f>VLOOKUP(C4822,'Product Master'!$A$1:$C$31,3,FALSE)</f>
        <v>600</v>
      </c>
    </row>
    <row r="4823" spans="1:5" x14ac:dyDescent="0.25">
      <c r="A4823" s="9">
        <v>51862</v>
      </c>
      <c r="B4823" s="2">
        <v>10005</v>
      </c>
      <c r="C4823" s="2" t="s">
        <v>55</v>
      </c>
      <c r="D4823" s="2">
        <v>137</v>
      </c>
      <c r="E4823">
        <f>VLOOKUP(C4823,'Product Master'!$A$1:$C$31,3,FALSE)</f>
        <v>110</v>
      </c>
    </row>
    <row r="4824" spans="1:5" x14ac:dyDescent="0.25">
      <c r="A4824" s="9">
        <v>51863</v>
      </c>
      <c r="B4824" s="2">
        <v>10005</v>
      </c>
      <c r="C4824" s="2" t="s">
        <v>37</v>
      </c>
      <c r="D4824" s="2">
        <v>300</v>
      </c>
      <c r="E4824">
        <f>VLOOKUP(C4824,'Product Master'!$A$1:$C$31,3,FALSE)</f>
        <v>68</v>
      </c>
    </row>
    <row r="4825" spans="1:5" x14ac:dyDescent="0.25">
      <c r="A4825" s="9">
        <v>51864</v>
      </c>
      <c r="B4825" s="2">
        <v>10001</v>
      </c>
      <c r="C4825" s="2" t="s">
        <v>51</v>
      </c>
      <c r="D4825" s="2">
        <v>297</v>
      </c>
      <c r="E4825">
        <f>VLOOKUP(C4825,'Product Master'!$A$1:$C$31,3,FALSE)</f>
        <v>87</v>
      </c>
    </row>
    <row r="4826" spans="1:5" x14ac:dyDescent="0.25">
      <c r="A4826" s="9">
        <v>51865</v>
      </c>
      <c r="B4826" s="2">
        <v>10003</v>
      </c>
      <c r="C4826" s="2" t="s">
        <v>59</v>
      </c>
      <c r="D4826" s="2">
        <v>145</v>
      </c>
      <c r="E4826">
        <f>VLOOKUP(C4826,'Product Master'!$A$1:$C$31,3,FALSE)</f>
        <v>200</v>
      </c>
    </row>
    <row r="4827" spans="1:5" x14ac:dyDescent="0.25">
      <c r="A4827" s="9">
        <v>51866</v>
      </c>
      <c r="B4827" s="2">
        <v>10002</v>
      </c>
      <c r="C4827" s="2" t="s">
        <v>50</v>
      </c>
      <c r="D4827" s="2">
        <v>249</v>
      </c>
      <c r="E4827">
        <f>VLOOKUP(C4827,'Product Master'!$A$1:$C$31,3,FALSE)</f>
        <v>141</v>
      </c>
    </row>
    <row r="4828" spans="1:5" x14ac:dyDescent="0.25">
      <c r="A4828" s="9">
        <v>51867</v>
      </c>
      <c r="B4828" s="2">
        <v>10002</v>
      </c>
      <c r="C4828" s="2" t="s">
        <v>56</v>
      </c>
      <c r="D4828" s="2">
        <v>264</v>
      </c>
      <c r="E4828">
        <f>VLOOKUP(C4828,'Product Master'!$A$1:$C$31,3,FALSE)</f>
        <v>139</v>
      </c>
    </row>
    <row r="4829" spans="1:5" x14ac:dyDescent="0.25">
      <c r="A4829" s="9">
        <v>51868</v>
      </c>
      <c r="B4829" s="2">
        <v>10006</v>
      </c>
      <c r="C4829" s="2" t="s">
        <v>51</v>
      </c>
      <c r="D4829" s="2">
        <v>287</v>
      </c>
      <c r="E4829">
        <f>VLOOKUP(C4829,'Product Master'!$A$1:$C$31,3,FALSE)</f>
        <v>87</v>
      </c>
    </row>
    <row r="4830" spans="1:5" x14ac:dyDescent="0.25">
      <c r="A4830" s="9">
        <v>51869</v>
      </c>
      <c r="B4830" s="2">
        <v>10001</v>
      </c>
      <c r="C4830" s="2" t="s">
        <v>58</v>
      </c>
      <c r="D4830" s="2">
        <v>257</v>
      </c>
      <c r="E4830">
        <f>VLOOKUP(C4830,'Product Master'!$A$1:$C$31,3,FALSE)</f>
        <v>129</v>
      </c>
    </row>
    <row r="4831" spans="1:5" x14ac:dyDescent="0.25">
      <c r="A4831" s="9">
        <v>51870</v>
      </c>
      <c r="B4831" s="2">
        <v>10006</v>
      </c>
      <c r="C4831" s="2" t="s">
        <v>59</v>
      </c>
      <c r="D4831" s="2">
        <v>220</v>
      </c>
      <c r="E4831">
        <f>VLOOKUP(C4831,'Product Master'!$A$1:$C$31,3,FALSE)</f>
        <v>200</v>
      </c>
    </row>
    <row r="4832" spans="1:5" x14ac:dyDescent="0.25">
      <c r="A4832" s="9">
        <v>51871</v>
      </c>
      <c r="B4832" s="2">
        <v>10004</v>
      </c>
      <c r="C4832" s="2" t="s">
        <v>46</v>
      </c>
      <c r="D4832" s="2">
        <v>288</v>
      </c>
      <c r="E4832">
        <f>VLOOKUP(C4832,'Product Master'!$A$1:$C$31,3,FALSE)</f>
        <v>116</v>
      </c>
    </row>
    <row r="4833" spans="1:5" x14ac:dyDescent="0.25">
      <c r="A4833" s="9">
        <v>51872</v>
      </c>
      <c r="B4833" s="2">
        <v>10004</v>
      </c>
      <c r="C4833" s="2" t="s">
        <v>41</v>
      </c>
      <c r="D4833" s="2">
        <v>225</v>
      </c>
      <c r="E4833">
        <f>VLOOKUP(C4833,'Product Master'!$A$1:$C$31,3,FALSE)</f>
        <v>808</v>
      </c>
    </row>
    <row r="4834" spans="1:5" x14ac:dyDescent="0.25">
      <c r="A4834" s="9">
        <v>51873</v>
      </c>
      <c r="B4834" s="2">
        <v>10005</v>
      </c>
      <c r="C4834" s="2" t="s">
        <v>35</v>
      </c>
      <c r="D4834" s="2">
        <v>149</v>
      </c>
      <c r="E4834">
        <f>VLOOKUP(C4834,'Product Master'!$A$1:$C$31,3,FALSE)</f>
        <v>113</v>
      </c>
    </row>
    <row r="4835" spans="1:5" x14ac:dyDescent="0.25">
      <c r="A4835" s="9">
        <v>51874</v>
      </c>
      <c r="B4835" s="2">
        <v>10002</v>
      </c>
      <c r="C4835" s="2" t="s">
        <v>34</v>
      </c>
      <c r="D4835" s="2">
        <v>281</v>
      </c>
      <c r="E4835">
        <f>VLOOKUP(C4835,'Product Master'!$A$1:$C$31,3,FALSE)</f>
        <v>440</v>
      </c>
    </row>
    <row r="4836" spans="1:5" x14ac:dyDescent="0.25">
      <c r="A4836" s="9">
        <v>51875</v>
      </c>
      <c r="B4836" s="2">
        <v>10004</v>
      </c>
      <c r="C4836" s="2" t="s">
        <v>47</v>
      </c>
      <c r="D4836" s="2">
        <v>191</v>
      </c>
      <c r="E4836">
        <f>VLOOKUP(C4836,'Product Master'!$A$1:$C$31,3,FALSE)</f>
        <v>291</v>
      </c>
    </row>
    <row r="4837" spans="1:5" x14ac:dyDescent="0.25">
      <c r="A4837" s="9">
        <v>51876</v>
      </c>
      <c r="B4837" s="2">
        <v>10004</v>
      </c>
      <c r="C4837" s="2" t="s">
        <v>35</v>
      </c>
      <c r="D4837" s="2">
        <v>250</v>
      </c>
      <c r="E4837">
        <f>VLOOKUP(C4837,'Product Master'!$A$1:$C$31,3,FALSE)</f>
        <v>113</v>
      </c>
    </row>
    <row r="4838" spans="1:5" x14ac:dyDescent="0.25">
      <c r="A4838" s="9">
        <v>51877</v>
      </c>
      <c r="B4838" s="2">
        <v>10005</v>
      </c>
      <c r="C4838" s="2" t="s">
        <v>58</v>
      </c>
      <c r="D4838" s="2">
        <v>137</v>
      </c>
      <c r="E4838">
        <f>VLOOKUP(C4838,'Product Master'!$A$1:$C$31,3,FALSE)</f>
        <v>129</v>
      </c>
    </row>
    <row r="4839" spans="1:5" x14ac:dyDescent="0.25">
      <c r="A4839" s="9">
        <v>51878</v>
      </c>
      <c r="B4839" s="2">
        <v>10002</v>
      </c>
      <c r="C4839" s="2" t="s">
        <v>57</v>
      </c>
      <c r="D4839" s="2">
        <v>152</v>
      </c>
      <c r="E4839">
        <f>VLOOKUP(C4839,'Product Master'!$A$1:$C$31,3,FALSE)</f>
        <v>107</v>
      </c>
    </row>
    <row r="4840" spans="1:5" x14ac:dyDescent="0.25">
      <c r="A4840" s="9">
        <v>51879</v>
      </c>
      <c r="B4840" s="2">
        <v>10002</v>
      </c>
      <c r="C4840" s="2" t="s">
        <v>40</v>
      </c>
      <c r="D4840" s="2">
        <v>291</v>
      </c>
      <c r="E4840">
        <f>VLOOKUP(C4840,'Product Master'!$A$1:$C$31,3,FALSE)</f>
        <v>239</v>
      </c>
    </row>
    <row r="4841" spans="1:5" x14ac:dyDescent="0.25">
      <c r="A4841" s="9">
        <v>51880</v>
      </c>
      <c r="B4841" s="2">
        <v>10006</v>
      </c>
      <c r="C4841" s="2" t="s">
        <v>58</v>
      </c>
      <c r="D4841" s="2">
        <v>178</v>
      </c>
      <c r="E4841">
        <f>VLOOKUP(C4841,'Product Master'!$A$1:$C$31,3,FALSE)</f>
        <v>129</v>
      </c>
    </row>
    <row r="4842" spans="1:5" x14ac:dyDescent="0.25">
      <c r="A4842" s="9">
        <v>51881</v>
      </c>
      <c r="B4842" s="2">
        <v>10004</v>
      </c>
      <c r="C4842" s="2" t="s">
        <v>31</v>
      </c>
      <c r="D4842" s="2">
        <v>200</v>
      </c>
      <c r="E4842">
        <f>VLOOKUP(C4842,'Product Master'!$A$1:$C$31,3,FALSE)</f>
        <v>114</v>
      </c>
    </row>
    <row r="4843" spans="1:5" x14ac:dyDescent="0.25">
      <c r="A4843" s="9">
        <v>51882</v>
      </c>
      <c r="B4843" s="2">
        <v>10002</v>
      </c>
      <c r="C4843" s="2" t="s">
        <v>53</v>
      </c>
      <c r="D4843" s="2">
        <v>139</v>
      </c>
      <c r="E4843">
        <f>VLOOKUP(C4843,'Product Master'!$A$1:$C$31,3,FALSE)</f>
        <v>687</v>
      </c>
    </row>
    <row r="4844" spans="1:5" x14ac:dyDescent="0.25">
      <c r="A4844" s="9">
        <v>51883</v>
      </c>
      <c r="B4844" s="2">
        <v>10004</v>
      </c>
      <c r="C4844" s="2" t="s">
        <v>57</v>
      </c>
      <c r="D4844" s="2">
        <v>211</v>
      </c>
      <c r="E4844">
        <f>VLOOKUP(C4844,'Product Master'!$A$1:$C$31,3,FALSE)</f>
        <v>107</v>
      </c>
    </row>
    <row r="4845" spans="1:5" x14ac:dyDescent="0.25">
      <c r="A4845" s="9">
        <v>51884</v>
      </c>
      <c r="B4845" s="2">
        <v>10004</v>
      </c>
      <c r="C4845" s="2" t="s">
        <v>34</v>
      </c>
      <c r="D4845" s="2">
        <v>161</v>
      </c>
      <c r="E4845">
        <f>VLOOKUP(C4845,'Product Master'!$A$1:$C$31,3,FALSE)</f>
        <v>440</v>
      </c>
    </row>
    <row r="4846" spans="1:5" x14ac:dyDescent="0.25">
      <c r="A4846" s="9">
        <v>51885</v>
      </c>
      <c r="B4846" s="2">
        <v>10002</v>
      </c>
      <c r="C4846" s="2" t="s">
        <v>49</v>
      </c>
      <c r="D4846" s="2">
        <v>238</v>
      </c>
      <c r="E4846">
        <f>VLOOKUP(C4846,'Product Master'!$A$1:$C$31,3,FALSE)</f>
        <v>70</v>
      </c>
    </row>
    <row r="4847" spans="1:5" x14ac:dyDescent="0.25">
      <c r="A4847" s="9">
        <v>51886</v>
      </c>
      <c r="B4847" s="2">
        <v>10006</v>
      </c>
      <c r="C4847" s="2" t="s">
        <v>48</v>
      </c>
      <c r="D4847" s="2">
        <v>206</v>
      </c>
      <c r="E4847">
        <f>VLOOKUP(C4847,'Product Master'!$A$1:$C$31,3,FALSE)</f>
        <v>79</v>
      </c>
    </row>
    <row r="4848" spans="1:5" x14ac:dyDescent="0.25">
      <c r="A4848" s="9">
        <v>51887</v>
      </c>
      <c r="B4848" s="2">
        <v>10003</v>
      </c>
      <c r="C4848" s="2" t="s">
        <v>41</v>
      </c>
      <c r="D4848" s="2">
        <v>104</v>
      </c>
      <c r="E4848">
        <f>VLOOKUP(C4848,'Product Master'!$A$1:$C$31,3,FALSE)</f>
        <v>808</v>
      </c>
    </row>
    <row r="4849" spans="1:5" x14ac:dyDescent="0.25">
      <c r="A4849" s="9">
        <v>51888</v>
      </c>
      <c r="B4849" s="2">
        <v>10001</v>
      </c>
      <c r="C4849" s="2" t="s">
        <v>56</v>
      </c>
      <c r="D4849" s="2">
        <v>218</v>
      </c>
      <c r="E4849">
        <f>VLOOKUP(C4849,'Product Master'!$A$1:$C$31,3,FALSE)</f>
        <v>139</v>
      </c>
    </row>
    <row r="4850" spans="1:5" x14ac:dyDescent="0.25">
      <c r="A4850" s="9">
        <v>51889</v>
      </c>
      <c r="B4850" s="2">
        <v>10001</v>
      </c>
      <c r="C4850" s="2" t="s">
        <v>43</v>
      </c>
      <c r="D4850" s="2">
        <v>179</v>
      </c>
      <c r="E4850">
        <f>VLOOKUP(C4850,'Product Master'!$A$1:$C$31,3,FALSE)</f>
        <v>150</v>
      </c>
    </row>
    <row r="4851" spans="1:5" x14ac:dyDescent="0.25">
      <c r="A4851" s="9">
        <v>51890</v>
      </c>
      <c r="B4851" s="2">
        <v>10004</v>
      </c>
      <c r="C4851" s="2" t="s">
        <v>42</v>
      </c>
      <c r="D4851" s="2">
        <v>222</v>
      </c>
      <c r="E4851">
        <f>VLOOKUP(C4851,'Product Master'!$A$1:$C$31,3,FALSE)</f>
        <v>97</v>
      </c>
    </row>
    <row r="4852" spans="1:5" x14ac:dyDescent="0.25">
      <c r="A4852" s="9">
        <v>51891</v>
      </c>
      <c r="B4852" s="2">
        <v>10004</v>
      </c>
      <c r="C4852" s="2" t="s">
        <v>44</v>
      </c>
      <c r="D4852" s="2">
        <v>189</v>
      </c>
      <c r="E4852">
        <f>VLOOKUP(C4852,'Product Master'!$A$1:$C$31,3,FALSE)</f>
        <v>122</v>
      </c>
    </row>
    <row r="4853" spans="1:5" x14ac:dyDescent="0.25">
      <c r="A4853" s="9">
        <v>51892</v>
      </c>
      <c r="B4853" s="2">
        <v>10004</v>
      </c>
      <c r="C4853" s="2" t="s">
        <v>59</v>
      </c>
      <c r="D4853" s="2">
        <v>87</v>
      </c>
      <c r="E4853">
        <f>VLOOKUP(C4853,'Product Master'!$A$1:$C$31,3,FALSE)</f>
        <v>200</v>
      </c>
    </row>
    <row r="4854" spans="1:5" x14ac:dyDescent="0.25">
      <c r="A4854" s="9">
        <v>51893</v>
      </c>
      <c r="B4854" s="2">
        <v>10002</v>
      </c>
      <c r="C4854" s="2" t="s">
        <v>46</v>
      </c>
      <c r="D4854" s="2">
        <v>161</v>
      </c>
      <c r="E4854">
        <f>VLOOKUP(C4854,'Product Master'!$A$1:$C$31,3,FALSE)</f>
        <v>116</v>
      </c>
    </row>
    <row r="4855" spans="1:5" x14ac:dyDescent="0.25">
      <c r="A4855" s="9">
        <v>51894</v>
      </c>
      <c r="B4855" s="2">
        <v>10006</v>
      </c>
      <c r="C4855" s="2" t="s">
        <v>37</v>
      </c>
      <c r="D4855" s="2">
        <v>247</v>
      </c>
      <c r="E4855">
        <f>VLOOKUP(C4855,'Product Master'!$A$1:$C$31,3,FALSE)</f>
        <v>68</v>
      </c>
    </row>
    <row r="4856" spans="1:5" x14ac:dyDescent="0.25">
      <c r="A4856" s="9">
        <v>51895</v>
      </c>
      <c r="B4856" s="2">
        <v>10004</v>
      </c>
      <c r="C4856" s="2" t="s">
        <v>32</v>
      </c>
      <c r="D4856" s="2">
        <v>135</v>
      </c>
      <c r="E4856">
        <f>VLOOKUP(C4856,'Product Master'!$A$1:$C$31,3,FALSE)</f>
        <v>139</v>
      </c>
    </row>
    <row r="4857" spans="1:5" x14ac:dyDescent="0.25">
      <c r="A4857" s="9">
        <v>51896</v>
      </c>
      <c r="B4857" s="2">
        <v>10005</v>
      </c>
      <c r="C4857" s="2" t="s">
        <v>41</v>
      </c>
      <c r="D4857" s="2">
        <v>78</v>
      </c>
      <c r="E4857">
        <f>VLOOKUP(C4857,'Product Master'!$A$1:$C$31,3,FALSE)</f>
        <v>808</v>
      </c>
    </row>
    <row r="4858" spans="1:5" x14ac:dyDescent="0.25">
      <c r="A4858" s="9">
        <v>51897</v>
      </c>
      <c r="B4858" s="2">
        <v>10006</v>
      </c>
      <c r="C4858" s="2" t="s">
        <v>57</v>
      </c>
      <c r="D4858" s="2">
        <v>221</v>
      </c>
      <c r="E4858">
        <f>VLOOKUP(C4858,'Product Master'!$A$1:$C$31,3,FALSE)</f>
        <v>107</v>
      </c>
    </row>
    <row r="4859" spans="1:5" x14ac:dyDescent="0.25">
      <c r="A4859" s="9">
        <v>51898</v>
      </c>
      <c r="B4859" s="2">
        <v>10006</v>
      </c>
      <c r="C4859" s="2" t="s">
        <v>34</v>
      </c>
      <c r="D4859" s="2">
        <v>162</v>
      </c>
      <c r="E4859">
        <f>VLOOKUP(C4859,'Product Master'!$A$1:$C$31,3,FALSE)</f>
        <v>440</v>
      </c>
    </row>
    <row r="4860" spans="1:5" x14ac:dyDescent="0.25">
      <c r="A4860" s="9">
        <v>51899</v>
      </c>
      <c r="B4860" s="2">
        <v>10005</v>
      </c>
      <c r="C4860" s="2" t="s">
        <v>36</v>
      </c>
      <c r="D4860" s="2">
        <v>264</v>
      </c>
      <c r="E4860">
        <f>VLOOKUP(C4860,'Product Master'!$A$1:$C$31,3,FALSE)</f>
        <v>145</v>
      </c>
    </row>
    <row r="4861" spans="1:5" x14ac:dyDescent="0.25">
      <c r="A4861" s="9">
        <v>51900</v>
      </c>
      <c r="B4861" s="2">
        <v>10001</v>
      </c>
      <c r="C4861" s="2" t="s">
        <v>53</v>
      </c>
      <c r="D4861" s="2">
        <v>112</v>
      </c>
      <c r="E4861">
        <f>VLOOKUP(C4861,'Product Master'!$A$1:$C$31,3,FALSE)</f>
        <v>687</v>
      </c>
    </row>
    <row r="4862" spans="1:5" x14ac:dyDescent="0.25">
      <c r="A4862" s="9">
        <v>51901</v>
      </c>
      <c r="B4862" s="2">
        <v>10005</v>
      </c>
      <c r="C4862" s="2" t="s">
        <v>41</v>
      </c>
      <c r="D4862" s="2">
        <v>102</v>
      </c>
      <c r="E4862">
        <f>VLOOKUP(C4862,'Product Master'!$A$1:$C$31,3,FALSE)</f>
        <v>808</v>
      </c>
    </row>
    <row r="4863" spans="1:5" x14ac:dyDescent="0.25">
      <c r="A4863" s="9">
        <v>51902</v>
      </c>
      <c r="B4863" s="2">
        <v>10004</v>
      </c>
      <c r="C4863" s="2" t="s">
        <v>39</v>
      </c>
      <c r="D4863" s="2">
        <v>182</v>
      </c>
      <c r="E4863">
        <f>VLOOKUP(C4863,'Product Master'!$A$1:$C$31,3,FALSE)</f>
        <v>515</v>
      </c>
    </row>
    <row r="4864" spans="1:5" x14ac:dyDescent="0.25">
      <c r="A4864" s="9">
        <v>51903</v>
      </c>
      <c r="B4864" s="2">
        <v>10003</v>
      </c>
      <c r="C4864" s="2" t="s">
        <v>56</v>
      </c>
      <c r="D4864" s="2">
        <v>175</v>
      </c>
      <c r="E4864">
        <f>VLOOKUP(C4864,'Product Master'!$A$1:$C$31,3,FALSE)</f>
        <v>139</v>
      </c>
    </row>
    <row r="4865" spans="1:5" x14ac:dyDescent="0.25">
      <c r="A4865" s="9">
        <v>51904</v>
      </c>
      <c r="B4865" s="2">
        <v>10004</v>
      </c>
      <c r="C4865" s="2" t="s">
        <v>46</v>
      </c>
      <c r="D4865" s="2">
        <v>284</v>
      </c>
      <c r="E4865">
        <f>VLOOKUP(C4865,'Product Master'!$A$1:$C$31,3,FALSE)</f>
        <v>116</v>
      </c>
    </row>
    <row r="4866" spans="1:5" x14ac:dyDescent="0.25">
      <c r="A4866" s="9">
        <v>51905</v>
      </c>
      <c r="B4866" s="2">
        <v>10004</v>
      </c>
      <c r="C4866" s="2" t="s">
        <v>57</v>
      </c>
      <c r="D4866" s="2">
        <v>248</v>
      </c>
      <c r="E4866">
        <f>VLOOKUP(C4866,'Product Master'!$A$1:$C$31,3,FALSE)</f>
        <v>107</v>
      </c>
    </row>
    <row r="4867" spans="1:5" x14ac:dyDescent="0.25">
      <c r="A4867" s="9">
        <v>51906</v>
      </c>
      <c r="B4867" s="2">
        <v>10002</v>
      </c>
      <c r="C4867" s="2" t="s">
        <v>49</v>
      </c>
      <c r="D4867" s="2">
        <v>251</v>
      </c>
      <c r="E4867">
        <f>VLOOKUP(C4867,'Product Master'!$A$1:$C$31,3,FALSE)</f>
        <v>70</v>
      </c>
    </row>
    <row r="4868" spans="1:5" x14ac:dyDescent="0.25">
      <c r="A4868" s="9">
        <v>51907</v>
      </c>
      <c r="B4868" s="2">
        <v>10005</v>
      </c>
      <c r="C4868" s="2" t="s">
        <v>53</v>
      </c>
      <c r="D4868" s="2">
        <v>67</v>
      </c>
      <c r="E4868">
        <f>VLOOKUP(C4868,'Product Master'!$A$1:$C$31,3,FALSE)</f>
        <v>687</v>
      </c>
    </row>
    <row r="4869" spans="1:5" x14ac:dyDescent="0.25">
      <c r="A4869" s="9">
        <v>51908</v>
      </c>
      <c r="B4869" s="2">
        <v>10004</v>
      </c>
      <c r="C4869" s="2" t="s">
        <v>49</v>
      </c>
      <c r="D4869" s="2">
        <v>257</v>
      </c>
      <c r="E4869">
        <f>VLOOKUP(C4869,'Product Master'!$A$1:$C$31,3,FALSE)</f>
        <v>70</v>
      </c>
    </row>
    <row r="4870" spans="1:5" x14ac:dyDescent="0.25">
      <c r="A4870" s="9">
        <v>51909</v>
      </c>
      <c r="B4870" s="2">
        <v>10004</v>
      </c>
      <c r="C4870" s="2" t="s">
        <v>30</v>
      </c>
      <c r="D4870" s="2">
        <v>291</v>
      </c>
      <c r="E4870">
        <f>VLOOKUP(C4870,'Product Master'!$A$1:$C$31,3,FALSE)</f>
        <v>600</v>
      </c>
    </row>
    <row r="4871" spans="1:5" x14ac:dyDescent="0.25">
      <c r="A4871" s="9">
        <v>51910</v>
      </c>
      <c r="B4871" s="2">
        <v>10004</v>
      </c>
      <c r="C4871" s="2" t="s">
        <v>30</v>
      </c>
      <c r="D4871" s="2">
        <v>188</v>
      </c>
      <c r="E4871">
        <f>VLOOKUP(C4871,'Product Master'!$A$1:$C$31,3,FALSE)</f>
        <v>600</v>
      </c>
    </row>
    <row r="4872" spans="1:5" x14ac:dyDescent="0.25">
      <c r="A4872" s="9">
        <v>51911</v>
      </c>
      <c r="B4872" s="2">
        <v>10003</v>
      </c>
      <c r="C4872" s="2" t="s">
        <v>32</v>
      </c>
      <c r="D4872" s="2">
        <v>166</v>
      </c>
      <c r="E4872">
        <f>VLOOKUP(C4872,'Product Master'!$A$1:$C$31,3,FALSE)</f>
        <v>139</v>
      </c>
    </row>
    <row r="4873" spans="1:5" x14ac:dyDescent="0.25">
      <c r="A4873" s="9">
        <v>51912</v>
      </c>
      <c r="B4873" s="2">
        <v>10002</v>
      </c>
      <c r="C4873" s="2" t="s">
        <v>57</v>
      </c>
      <c r="D4873" s="2">
        <v>154</v>
      </c>
      <c r="E4873">
        <f>VLOOKUP(C4873,'Product Master'!$A$1:$C$31,3,FALSE)</f>
        <v>107</v>
      </c>
    </row>
    <row r="4874" spans="1:5" x14ac:dyDescent="0.25">
      <c r="A4874" s="9">
        <v>51913</v>
      </c>
      <c r="B4874" s="2">
        <v>10001</v>
      </c>
      <c r="C4874" s="2" t="s">
        <v>54</v>
      </c>
      <c r="D4874" s="2">
        <v>179</v>
      </c>
      <c r="E4874">
        <f>VLOOKUP(C4874,'Product Master'!$A$1:$C$31,3,FALSE)</f>
        <v>85</v>
      </c>
    </row>
    <row r="4875" spans="1:5" x14ac:dyDescent="0.25">
      <c r="A4875" s="9">
        <v>51914</v>
      </c>
      <c r="B4875" s="2">
        <v>10002</v>
      </c>
      <c r="C4875" s="2" t="s">
        <v>38</v>
      </c>
      <c r="D4875" s="2">
        <v>292</v>
      </c>
      <c r="E4875">
        <f>VLOOKUP(C4875,'Product Master'!$A$1:$C$31,3,FALSE)</f>
        <v>73</v>
      </c>
    </row>
    <row r="4876" spans="1:5" x14ac:dyDescent="0.25">
      <c r="A4876" s="9">
        <v>51915</v>
      </c>
      <c r="B4876" s="2">
        <v>10004</v>
      </c>
      <c r="C4876" s="2" t="s">
        <v>55</v>
      </c>
      <c r="D4876" s="2">
        <v>146</v>
      </c>
      <c r="E4876">
        <f>VLOOKUP(C4876,'Product Master'!$A$1:$C$31,3,FALSE)</f>
        <v>110</v>
      </c>
    </row>
    <row r="4877" spans="1:5" x14ac:dyDescent="0.25">
      <c r="A4877" s="9">
        <v>51916</v>
      </c>
      <c r="B4877" s="2">
        <v>10005</v>
      </c>
      <c r="C4877" s="2" t="s">
        <v>52</v>
      </c>
      <c r="D4877" s="2">
        <v>127</v>
      </c>
      <c r="E4877">
        <f>VLOOKUP(C4877,'Product Master'!$A$1:$C$31,3,FALSE)</f>
        <v>239</v>
      </c>
    </row>
    <row r="4878" spans="1:5" x14ac:dyDescent="0.25">
      <c r="A4878" s="9">
        <v>51917</v>
      </c>
      <c r="B4878" s="2">
        <v>10003</v>
      </c>
      <c r="C4878" s="2" t="s">
        <v>32</v>
      </c>
      <c r="D4878" s="2">
        <v>249</v>
      </c>
      <c r="E4878">
        <f>VLOOKUP(C4878,'Product Master'!$A$1:$C$31,3,FALSE)</f>
        <v>139</v>
      </c>
    </row>
    <row r="4879" spans="1:5" x14ac:dyDescent="0.25">
      <c r="A4879" s="9">
        <v>51918</v>
      </c>
      <c r="B4879" s="2">
        <v>10004</v>
      </c>
      <c r="C4879" s="2" t="s">
        <v>33</v>
      </c>
      <c r="D4879" s="2">
        <v>219</v>
      </c>
      <c r="E4879">
        <f>VLOOKUP(C4879,'Product Master'!$A$1:$C$31,3,FALSE)</f>
        <v>84</v>
      </c>
    </row>
    <row r="4880" spans="1:5" x14ac:dyDescent="0.25">
      <c r="A4880" s="9">
        <v>51919</v>
      </c>
      <c r="B4880" s="2">
        <v>10003</v>
      </c>
      <c r="C4880" s="2" t="s">
        <v>58</v>
      </c>
      <c r="D4880" s="2">
        <v>123</v>
      </c>
      <c r="E4880">
        <f>VLOOKUP(C4880,'Product Master'!$A$1:$C$31,3,FALSE)</f>
        <v>129</v>
      </c>
    </row>
    <row r="4881" spans="1:5" x14ac:dyDescent="0.25">
      <c r="A4881" s="9">
        <v>51920</v>
      </c>
      <c r="B4881" s="2">
        <v>10003</v>
      </c>
      <c r="C4881" s="2" t="s">
        <v>59</v>
      </c>
      <c r="D4881" s="2">
        <v>178</v>
      </c>
      <c r="E4881">
        <f>VLOOKUP(C4881,'Product Master'!$A$1:$C$31,3,FALSE)</f>
        <v>200</v>
      </c>
    </row>
    <row r="4882" spans="1:5" x14ac:dyDescent="0.25">
      <c r="A4882" s="9">
        <v>51921</v>
      </c>
      <c r="B4882" s="2">
        <v>10004</v>
      </c>
      <c r="C4882" s="2" t="s">
        <v>36</v>
      </c>
      <c r="D4882" s="2">
        <v>164</v>
      </c>
      <c r="E4882">
        <f>VLOOKUP(C4882,'Product Master'!$A$1:$C$31,3,FALSE)</f>
        <v>145</v>
      </c>
    </row>
    <row r="4883" spans="1:5" x14ac:dyDescent="0.25">
      <c r="A4883" s="9">
        <v>51922</v>
      </c>
      <c r="B4883" s="2">
        <v>10004</v>
      </c>
      <c r="C4883" s="2" t="s">
        <v>42</v>
      </c>
      <c r="D4883" s="2">
        <v>288</v>
      </c>
      <c r="E4883">
        <f>VLOOKUP(C4883,'Product Master'!$A$1:$C$31,3,FALSE)</f>
        <v>97</v>
      </c>
    </row>
    <row r="4884" spans="1:5" x14ac:dyDescent="0.25">
      <c r="A4884" s="9">
        <v>51923</v>
      </c>
      <c r="B4884" s="2">
        <v>10005</v>
      </c>
      <c r="C4884" s="2" t="s">
        <v>47</v>
      </c>
      <c r="D4884" s="2">
        <v>244</v>
      </c>
      <c r="E4884">
        <f>VLOOKUP(C4884,'Product Master'!$A$1:$C$31,3,FALSE)</f>
        <v>291</v>
      </c>
    </row>
    <row r="4885" spans="1:5" x14ac:dyDescent="0.25">
      <c r="A4885" s="9">
        <v>51924</v>
      </c>
      <c r="B4885" s="2">
        <v>10001</v>
      </c>
      <c r="C4885" s="2" t="s">
        <v>36</v>
      </c>
      <c r="D4885" s="2">
        <v>183</v>
      </c>
      <c r="E4885">
        <f>VLOOKUP(C4885,'Product Master'!$A$1:$C$31,3,FALSE)</f>
        <v>145</v>
      </c>
    </row>
    <row r="4886" spans="1:5" x14ac:dyDescent="0.25">
      <c r="A4886" s="9">
        <v>51925</v>
      </c>
      <c r="B4886" s="2">
        <v>10005</v>
      </c>
      <c r="C4886" s="2" t="s">
        <v>30</v>
      </c>
      <c r="D4886" s="2">
        <v>220</v>
      </c>
      <c r="E4886">
        <f>VLOOKUP(C4886,'Product Master'!$A$1:$C$31,3,FALSE)</f>
        <v>600</v>
      </c>
    </row>
    <row r="4887" spans="1:5" x14ac:dyDescent="0.25">
      <c r="A4887" s="9">
        <v>51926</v>
      </c>
      <c r="B4887" s="2">
        <v>10002</v>
      </c>
      <c r="C4887" s="2" t="s">
        <v>34</v>
      </c>
      <c r="D4887" s="2">
        <v>128</v>
      </c>
      <c r="E4887">
        <f>VLOOKUP(C4887,'Product Master'!$A$1:$C$31,3,FALSE)</f>
        <v>440</v>
      </c>
    </row>
    <row r="4888" spans="1:5" x14ac:dyDescent="0.25">
      <c r="A4888" s="9">
        <v>51927</v>
      </c>
      <c r="B4888" s="2">
        <v>10001</v>
      </c>
      <c r="C4888" s="2" t="s">
        <v>43</v>
      </c>
      <c r="D4888" s="2">
        <v>255</v>
      </c>
      <c r="E4888">
        <f>VLOOKUP(C4888,'Product Master'!$A$1:$C$31,3,FALSE)</f>
        <v>150</v>
      </c>
    </row>
    <row r="4889" spans="1:5" x14ac:dyDescent="0.25">
      <c r="A4889" s="9">
        <v>51928</v>
      </c>
      <c r="B4889" s="2">
        <v>10005</v>
      </c>
      <c r="C4889" s="2" t="s">
        <v>58</v>
      </c>
      <c r="D4889" s="2">
        <v>291</v>
      </c>
      <c r="E4889">
        <f>VLOOKUP(C4889,'Product Master'!$A$1:$C$31,3,FALSE)</f>
        <v>129</v>
      </c>
    </row>
    <row r="4890" spans="1:5" x14ac:dyDescent="0.25">
      <c r="A4890" s="9">
        <v>51929</v>
      </c>
      <c r="B4890" s="2">
        <v>10002</v>
      </c>
      <c r="C4890" s="2" t="s">
        <v>51</v>
      </c>
      <c r="D4890" s="2">
        <v>256</v>
      </c>
      <c r="E4890">
        <f>VLOOKUP(C4890,'Product Master'!$A$1:$C$31,3,FALSE)</f>
        <v>87</v>
      </c>
    </row>
    <row r="4891" spans="1:5" x14ac:dyDescent="0.25">
      <c r="A4891" s="9">
        <v>51930</v>
      </c>
      <c r="B4891" s="2">
        <v>10006</v>
      </c>
      <c r="C4891" s="2" t="s">
        <v>56</v>
      </c>
      <c r="D4891" s="2">
        <v>110</v>
      </c>
      <c r="E4891">
        <f>VLOOKUP(C4891,'Product Master'!$A$1:$C$31,3,FALSE)</f>
        <v>139</v>
      </c>
    </row>
    <row r="4892" spans="1:5" x14ac:dyDescent="0.25">
      <c r="A4892" s="9">
        <v>51931</v>
      </c>
      <c r="B4892" s="2">
        <v>10001</v>
      </c>
      <c r="C4892" s="2" t="s">
        <v>50</v>
      </c>
      <c r="D4892" s="2">
        <v>190</v>
      </c>
      <c r="E4892">
        <f>VLOOKUP(C4892,'Product Master'!$A$1:$C$31,3,FALSE)</f>
        <v>141</v>
      </c>
    </row>
    <row r="4893" spans="1:5" x14ac:dyDescent="0.25">
      <c r="A4893" s="9">
        <v>51932</v>
      </c>
      <c r="B4893" s="2">
        <v>10003</v>
      </c>
      <c r="C4893" s="2" t="s">
        <v>50</v>
      </c>
      <c r="D4893" s="2">
        <v>138</v>
      </c>
      <c r="E4893">
        <f>VLOOKUP(C4893,'Product Master'!$A$1:$C$31,3,FALSE)</f>
        <v>141</v>
      </c>
    </row>
    <row r="4894" spans="1:5" x14ac:dyDescent="0.25">
      <c r="A4894" s="9">
        <v>51933</v>
      </c>
      <c r="B4894" s="2">
        <v>10002</v>
      </c>
      <c r="C4894" s="2" t="s">
        <v>31</v>
      </c>
      <c r="D4894" s="2">
        <v>288</v>
      </c>
      <c r="E4894">
        <f>VLOOKUP(C4894,'Product Master'!$A$1:$C$31,3,FALSE)</f>
        <v>114</v>
      </c>
    </row>
    <row r="4895" spans="1:5" x14ac:dyDescent="0.25">
      <c r="A4895" s="9">
        <v>51934</v>
      </c>
      <c r="B4895" s="2">
        <v>10005</v>
      </c>
      <c r="C4895" s="2" t="s">
        <v>32</v>
      </c>
      <c r="D4895" s="2">
        <v>153</v>
      </c>
      <c r="E4895">
        <f>VLOOKUP(C4895,'Product Master'!$A$1:$C$31,3,FALSE)</f>
        <v>139</v>
      </c>
    </row>
    <row r="4896" spans="1:5" x14ac:dyDescent="0.25">
      <c r="A4896" s="9">
        <v>51935</v>
      </c>
      <c r="B4896" s="2">
        <v>10006</v>
      </c>
      <c r="C4896" s="2" t="s">
        <v>41</v>
      </c>
      <c r="D4896" s="2">
        <v>227</v>
      </c>
      <c r="E4896">
        <f>VLOOKUP(C4896,'Product Master'!$A$1:$C$31,3,FALSE)</f>
        <v>808</v>
      </c>
    </row>
    <row r="4897" spans="1:5" x14ac:dyDescent="0.25">
      <c r="A4897" s="9">
        <v>51936</v>
      </c>
      <c r="B4897" s="2">
        <v>10004</v>
      </c>
      <c r="C4897" s="2" t="s">
        <v>53</v>
      </c>
      <c r="D4897" s="2">
        <v>171</v>
      </c>
      <c r="E4897">
        <f>VLOOKUP(C4897,'Product Master'!$A$1:$C$31,3,FALSE)</f>
        <v>687</v>
      </c>
    </row>
    <row r="4898" spans="1:5" x14ac:dyDescent="0.25">
      <c r="A4898" s="9">
        <v>51937</v>
      </c>
      <c r="B4898" s="2">
        <v>10003</v>
      </c>
      <c r="C4898" s="2" t="s">
        <v>59</v>
      </c>
      <c r="D4898" s="2">
        <v>150</v>
      </c>
      <c r="E4898">
        <f>VLOOKUP(C4898,'Product Master'!$A$1:$C$31,3,FALSE)</f>
        <v>200</v>
      </c>
    </row>
    <row r="4899" spans="1:5" x14ac:dyDescent="0.25">
      <c r="A4899" s="9">
        <v>51938</v>
      </c>
      <c r="B4899" s="2">
        <v>10006</v>
      </c>
      <c r="C4899" s="2" t="s">
        <v>52</v>
      </c>
      <c r="D4899" s="2">
        <v>265</v>
      </c>
      <c r="E4899">
        <f>VLOOKUP(C4899,'Product Master'!$A$1:$C$31,3,FALSE)</f>
        <v>239</v>
      </c>
    </row>
    <row r="4900" spans="1:5" x14ac:dyDescent="0.25">
      <c r="A4900" s="9">
        <v>51939</v>
      </c>
      <c r="B4900" s="2">
        <v>10006</v>
      </c>
      <c r="C4900" s="2" t="s">
        <v>36</v>
      </c>
      <c r="D4900" s="2">
        <v>198</v>
      </c>
      <c r="E4900">
        <f>VLOOKUP(C4900,'Product Master'!$A$1:$C$31,3,FALSE)</f>
        <v>145</v>
      </c>
    </row>
    <row r="4901" spans="1:5" x14ac:dyDescent="0.25">
      <c r="A4901" s="9">
        <v>51940</v>
      </c>
      <c r="B4901" s="2">
        <v>10006</v>
      </c>
      <c r="C4901" s="2" t="s">
        <v>44</v>
      </c>
      <c r="D4901" s="2">
        <v>296</v>
      </c>
      <c r="E4901">
        <f>VLOOKUP(C4901,'Product Master'!$A$1:$C$31,3,FALSE)</f>
        <v>122</v>
      </c>
    </row>
    <row r="4902" spans="1:5" x14ac:dyDescent="0.25">
      <c r="A4902" s="9">
        <v>51941</v>
      </c>
      <c r="B4902" s="2">
        <v>10001</v>
      </c>
      <c r="C4902" s="2" t="s">
        <v>41</v>
      </c>
      <c r="D4902" s="2">
        <v>113</v>
      </c>
      <c r="E4902">
        <f>VLOOKUP(C4902,'Product Master'!$A$1:$C$31,3,FALSE)</f>
        <v>808</v>
      </c>
    </row>
    <row r="4903" spans="1:5" x14ac:dyDescent="0.25">
      <c r="A4903" s="9">
        <v>51942</v>
      </c>
      <c r="B4903" s="2">
        <v>10003</v>
      </c>
      <c r="C4903" s="2" t="s">
        <v>51</v>
      </c>
      <c r="D4903" s="2">
        <v>253</v>
      </c>
      <c r="E4903">
        <f>VLOOKUP(C4903,'Product Master'!$A$1:$C$31,3,FALSE)</f>
        <v>87</v>
      </c>
    </row>
    <row r="4904" spans="1:5" x14ac:dyDescent="0.25">
      <c r="A4904" s="9">
        <v>51943</v>
      </c>
      <c r="B4904" s="2">
        <v>10001</v>
      </c>
      <c r="C4904" s="2" t="s">
        <v>40</v>
      </c>
      <c r="D4904" s="2">
        <v>231</v>
      </c>
      <c r="E4904">
        <f>VLOOKUP(C4904,'Product Master'!$A$1:$C$31,3,FALSE)</f>
        <v>239</v>
      </c>
    </row>
    <row r="4905" spans="1:5" x14ac:dyDescent="0.25">
      <c r="A4905" s="9">
        <v>51944</v>
      </c>
      <c r="B4905" s="2">
        <v>10004</v>
      </c>
      <c r="C4905" s="2" t="s">
        <v>50</v>
      </c>
      <c r="D4905" s="2">
        <v>210</v>
      </c>
      <c r="E4905">
        <f>VLOOKUP(C4905,'Product Master'!$A$1:$C$31,3,FALSE)</f>
        <v>141</v>
      </c>
    </row>
    <row r="4906" spans="1:5" x14ac:dyDescent="0.25">
      <c r="A4906" s="9">
        <v>51945</v>
      </c>
      <c r="B4906" s="2">
        <v>10002</v>
      </c>
      <c r="C4906" s="2" t="s">
        <v>56</v>
      </c>
      <c r="D4906" s="2">
        <v>202</v>
      </c>
      <c r="E4906">
        <f>VLOOKUP(C4906,'Product Master'!$A$1:$C$31,3,FALSE)</f>
        <v>139</v>
      </c>
    </row>
    <row r="4907" spans="1:5" x14ac:dyDescent="0.25">
      <c r="A4907" s="9">
        <v>51946</v>
      </c>
      <c r="B4907" s="2">
        <v>10003</v>
      </c>
      <c r="C4907" s="2" t="s">
        <v>30</v>
      </c>
      <c r="D4907" s="2">
        <v>97</v>
      </c>
      <c r="E4907">
        <f>VLOOKUP(C4907,'Product Master'!$A$1:$C$31,3,FALSE)</f>
        <v>600</v>
      </c>
    </row>
    <row r="4908" spans="1:5" x14ac:dyDescent="0.25">
      <c r="A4908" s="9">
        <v>51947</v>
      </c>
      <c r="B4908" s="2">
        <v>10003</v>
      </c>
      <c r="C4908" s="2" t="s">
        <v>39</v>
      </c>
      <c r="D4908" s="2">
        <v>158</v>
      </c>
      <c r="E4908">
        <f>VLOOKUP(C4908,'Product Master'!$A$1:$C$31,3,FALSE)</f>
        <v>515</v>
      </c>
    </row>
    <row r="4909" spans="1:5" x14ac:dyDescent="0.25">
      <c r="A4909" s="9">
        <v>51948</v>
      </c>
      <c r="B4909" s="2">
        <v>10002</v>
      </c>
      <c r="C4909" s="2" t="s">
        <v>48</v>
      </c>
      <c r="D4909" s="2">
        <v>207</v>
      </c>
      <c r="E4909">
        <f>VLOOKUP(C4909,'Product Master'!$A$1:$C$31,3,FALSE)</f>
        <v>79</v>
      </c>
    </row>
    <row r="4910" spans="1:5" x14ac:dyDescent="0.25">
      <c r="A4910" s="9">
        <v>51949</v>
      </c>
      <c r="B4910" s="2">
        <v>10001</v>
      </c>
      <c r="C4910" s="2" t="s">
        <v>57</v>
      </c>
      <c r="D4910" s="2">
        <v>188</v>
      </c>
      <c r="E4910">
        <f>VLOOKUP(C4910,'Product Master'!$A$1:$C$31,3,FALSE)</f>
        <v>107</v>
      </c>
    </row>
    <row r="4911" spans="1:5" x14ac:dyDescent="0.25">
      <c r="A4911" s="9">
        <v>51950</v>
      </c>
      <c r="B4911" s="2">
        <v>10006</v>
      </c>
      <c r="C4911" s="2" t="s">
        <v>49</v>
      </c>
      <c r="D4911" s="2">
        <v>271</v>
      </c>
      <c r="E4911">
        <f>VLOOKUP(C4911,'Product Master'!$A$1:$C$31,3,FALSE)</f>
        <v>70</v>
      </c>
    </row>
    <row r="4912" spans="1:5" x14ac:dyDescent="0.25">
      <c r="A4912" s="9">
        <v>51951</v>
      </c>
      <c r="B4912" s="2">
        <v>10005</v>
      </c>
      <c r="C4912" s="2" t="s">
        <v>30</v>
      </c>
      <c r="D4912" s="2">
        <v>96</v>
      </c>
      <c r="E4912">
        <f>VLOOKUP(C4912,'Product Master'!$A$1:$C$31,3,FALSE)</f>
        <v>600</v>
      </c>
    </row>
    <row r="4913" spans="1:5" x14ac:dyDescent="0.25">
      <c r="A4913" s="9">
        <v>51952</v>
      </c>
      <c r="B4913" s="2">
        <v>10005</v>
      </c>
      <c r="C4913" s="2" t="s">
        <v>56</v>
      </c>
      <c r="D4913" s="2">
        <v>108</v>
      </c>
      <c r="E4913">
        <f>VLOOKUP(C4913,'Product Master'!$A$1:$C$31,3,FALSE)</f>
        <v>139</v>
      </c>
    </row>
    <row r="4914" spans="1:5" x14ac:dyDescent="0.25">
      <c r="A4914" s="9">
        <v>51953</v>
      </c>
      <c r="B4914" s="2">
        <v>10002</v>
      </c>
      <c r="C4914" s="2" t="s">
        <v>52</v>
      </c>
      <c r="D4914" s="2">
        <v>204</v>
      </c>
      <c r="E4914">
        <f>VLOOKUP(C4914,'Product Master'!$A$1:$C$31,3,FALSE)</f>
        <v>239</v>
      </c>
    </row>
    <row r="4915" spans="1:5" x14ac:dyDescent="0.25">
      <c r="A4915" s="9">
        <v>51954</v>
      </c>
      <c r="B4915" s="2">
        <v>10003</v>
      </c>
      <c r="C4915" s="2" t="s">
        <v>36</v>
      </c>
      <c r="D4915" s="2">
        <v>225</v>
      </c>
      <c r="E4915">
        <f>VLOOKUP(C4915,'Product Master'!$A$1:$C$31,3,FALSE)</f>
        <v>145</v>
      </c>
    </row>
    <row r="4916" spans="1:5" x14ac:dyDescent="0.25">
      <c r="A4916" s="9">
        <v>51955</v>
      </c>
      <c r="B4916" s="2">
        <v>10005</v>
      </c>
      <c r="C4916" s="2" t="s">
        <v>44</v>
      </c>
      <c r="D4916" s="2">
        <v>230</v>
      </c>
      <c r="E4916">
        <f>VLOOKUP(C4916,'Product Master'!$A$1:$C$31,3,FALSE)</f>
        <v>122</v>
      </c>
    </row>
    <row r="4917" spans="1:5" x14ac:dyDescent="0.25">
      <c r="A4917" s="9">
        <v>51956</v>
      </c>
      <c r="B4917" s="2">
        <v>10003</v>
      </c>
      <c r="C4917" s="2" t="s">
        <v>55</v>
      </c>
      <c r="D4917" s="2">
        <v>188</v>
      </c>
      <c r="E4917">
        <f>VLOOKUP(C4917,'Product Master'!$A$1:$C$31,3,FALSE)</f>
        <v>110</v>
      </c>
    </row>
    <row r="4918" spans="1:5" x14ac:dyDescent="0.25">
      <c r="A4918" s="9">
        <v>51957</v>
      </c>
      <c r="B4918" s="2">
        <v>10005</v>
      </c>
      <c r="C4918" s="2" t="s">
        <v>54</v>
      </c>
      <c r="D4918" s="2">
        <v>208</v>
      </c>
      <c r="E4918">
        <f>VLOOKUP(C4918,'Product Master'!$A$1:$C$31,3,FALSE)</f>
        <v>85</v>
      </c>
    </row>
    <row r="4919" spans="1:5" x14ac:dyDescent="0.25">
      <c r="A4919" s="9">
        <v>51958</v>
      </c>
      <c r="B4919" s="2">
        <v>10003</v>
      </c>
      <c r="C4919" s="2" t="s">
        <v>31</v>
      </c>
      <c r="D4919" s="2">
        <v>275</v>
      </c>
      <c r="E4919">
        <f>VLOOKUP(C4919,'Product Master'!$A$1:$C$31,3,FALSE)</f>
        <v>114</v>
      </c>
    </row>
    <row r="4920" spans="1:5" x14ac:dyDescent="0.25">
      <c r="A4920" s="9">
        <v>51959</v>
      </c>
      <c r="B4920" s="2">
        <v>10003</v>
      </c>
      <c r="C4920" s="2" t="s">
        <v>46</v>
      </c>
      <c r="D4920" s="2">
        <v>283</v>
      </c>
      <c r="E4920">
        <f>VLOOKUP(C4920,'Product Master'!$A$1:$C$31,3,FALSE)</f>
        <v>116</v>
      </c>
    </row>
    <row r="4921" spans="1:5" x14ac:dyDescent="0.25">
      <c r="A4921" s="9">
        <v>51960</v>
      </c>
      <c r="B4921" s="2">
        <v>10006</v>
      </c>
      <c r="C4921" s="2" t="s">
        <v>53</v>
      </c>
      <c r="D4921" s="2">
        <v>81</v>
      </c>
      <c r="E4921">
        <f>VLOOKUP(C4921,'Product Master'!$A$1:$C$31,3,FALSE)</f>
        <v>687</v>
      </c>
    </row>
    <row r="4922" spans="1:5" x14ac:dyDescent="0.25">
      <c r="A4922" s="9">
        <v>51961</v>
      </c>
      <c r="B4922" s="2">
        <v>10006</v>
      </c>
      <c r="C4922" s="2" t="s">
        <v>30</v>
      </c>
      <c r="D4922" s="2">
        <v>59</v>
      </c>
      <c r="E4922">
        <f>VLOOKUP(C4922,'Product Master'!$A$1:$C$31,3,FALSE)</f>
        <v>600</v>
      </c>
    </row>
    <row r="4923" spans="1:5" x14ac:dyDescent="0.25">
      <c r="A4923" s="9">
        <v>51962</v>
      </c>
      <c r="B4923" s="2">
        <v>10001</v>
      </c>
      <c r="C4923" s="2" t="s">
        <v>50</v>
      </c>
      <c r="D4923" s="2">
        <v>120</v>
      </c>
      <c r="E4923">
        <f>VLOOKUP(C4923,'Product Master'!$A$1:$C$31,3,FALSE)</f>
        <v>141</v>
      </c>
    </row>
    <row r="4924" spans="1:5" x14ac:dyDescent="0.25">
      <c r="A4924" s="9">
        <v>51963</v>
      </c>
      <c r="B4924" s="2">
        <v>10006</v>
      </c>
      <c r="C4924" s="2" t="s">
        <v>56</v>
      </c>
      <c r="D4924" s="2">
        <v>245</v>
      </c>
      <c r="E4924">
        <f>VLOOKUP(C4924,'Product Master'!$A$1:$C$31,3,FALSE)</f>
        <v>139</v>
      </c>
    </row>
    <row r="4925" spans="1:5" x14ac:dyDescent="0.25">
      <c r="A4925" s="9">
        <v>51964</v>
      </c>
      <c r="B4925" s="2">
        <v>10001</v>
      </c>
      <c r="C4925" s="2" t="s">
        <v>41</v>
      </c>
      <c r="D4925" s="2">
        <v>85</v>
      </c>
      <c r="E4925">
        <f>VLOOKUP(C4925,'Product Master'!$A$1:$C$31,3,FALSE)</f>
        <v>808</v>
      </c>
    </row>
    <row r="4926" spans="1:5" x14ac:dyDescent="0.25">
      <c r="A4926" s="9">
        <v>51965</v>
      </c>
      <c r="B4926" s="2">
        <v>10003</v>
      </c>
      <c r="C4926" s="2" t="s">
        <v>43</v>
      </c>
      <c r="D4926" s="2">
        <v>204</v>
      </c>
      <c r="E4926">
        <f>VLOOKUP(C4926,'Product Master'!$A$1:$C$31,3,FALSE)</f>
        <v>150</v>
      </c>
    </row>
    <row r="4927" spans="1:5" x14ac:dyDescent="0.25">
      <c r="A4927" s="9">
        <v>51966</v>
      </c>
      <c r="B4927" s="2">
        <v>10005</v>
      </c>
      <c r="C4927" s="2" t="s">
        <v>46</v>
      </c>
      <c r="D4927" s="2">
        <v>130</v>
      </c>
      <c r="E4927">
        <f>VLOOKUP(C4927,'Product Master'!$A$1:$C$31,3,FALSE)</f>
        <v>116</v>
      </c>
    </row>
    <row r="4928" spans="1:5" x14ac:dyDescent="0.25">
      <c r="A4928" s="9">
        <v>51967</v>
      </c>
      <c r="B4928" s="2">
        <v>10002</v>
      </c>
      <c r="C4928" s="2" t="s">
        <v>56</v>
      </c>
      <c r="D4928" s="2">
        <v>185</v>
      </c>
      <c r="E4928">
        <f>VLOOKUP(C4928,'Product Master'!$A$1:$C$31,3,FALSE)</f>
        <v>139</v>
      </c>
    </row>
    <row r="4929" spans="1:5" x14ac:dyDescent="0.25">
      <c r="A4929" s="9">
        <v>51968</v>
      </c>
      <c r="B4929" s="2">
        <v>10001</v>
      </c>
      <c r="C4929" s="2" t="s">
        <v>47</v>
      </c>
      <c r="D4929" s="2">
        <v>164</v>
      </c>
      <c r="E4929">
        <f>VLOOKUP(C4929,'Product Master'!$A$1:$C$31,3,FALSE)</f>
        <v>291</v>
      </c>
    </row>
    <row r="4930" spans="1:5" x14ac:dyDescent="0.25">
      <c r="A4930" s="9">
        <v>51969</v>
      </c>
      <c r="B4930" s="2">
        <v>10006</v>
      </c>
      <c r="C4930" s="2" t="s">
        <v>53</v>
      </c>
      <c r="D4930" s="2">
        <v>126</v>
      </c>
      <c r="E4930">
        <f>VLOOKUP(C4930,'Product Master'!$A$1:$C$31,3,FALSE)</f>
        <v>687</v>
      </c>
    </row>
    <row r="4931" spans="1:5" x14ac:dyDescent="0.25">
      <c r="A4931" s="9">
        <v>51970</v>
      </c>
      <c r="B4931" s="2">
        <v>10003</v>
      </c>
      <c r="C4931" s="2" t="s">
        <v>53</v>
      </c>
      <c r="D4931" s="2">
        <v>98</v>
      </c>
      <c r="E4931">
        <f>VLOOKUP(C4931,'Product Master'!$A$1:$C$31,3,FALSE)</f>
        <v>687</v>
      </c>
    </row>
    <row r="4932" spans="1:5" x14ac:dyDescent="0.25">
      <c r="A4932" s="9">
        <v>51971</v>
      </c>
      <c r="B4932" s="2">
        <v>10004</v>
      </c>
      <c r="C4932" s="2" t="s">
        <v>54</v>
      </c>
      <c r="D4932" s="2">
        <v>197</v>
      </c>
      <c r="E4932">
        <f>VLOOKUP(C4932,'Product Master'!$A$1:$C$31,3,FALSE)</f>
        <v>85</v>
      </c>
    </row>
    <row r="4933" spans="1:5" x14ac:dyDescent="0.25">
      <c r="A4933" s="9">
        <v>51972</v>
      </c>
      <c r="B4933" s="2">
        <v>10006</v>
      </c>
      <c r="C4933" s="2" t="s">
        <v>44</v>
      </c>
      <c r="D4933" s="2">
        <v>136</v>
      </c>
      <c r="E4933">
        <f>VLOOKUP(C4933,'Product Master'!$A$1:$C$31,3,FALSE)</f>
        <v>122</v>
      </c>
    </row>
    <row r="4934" spans="1:5" x14ac:dyDescent="0.25">
      <c r="A4934" s="9">
        <v>51973</v>
      </c>
      <c r="B4934" s="2">
        <v>10006</v>
      </c>
      <c r="C4934" s="2" t="s">
        <v>34</v>
      </c>
      <c r="D4934" s="2">
        <v>66</v>
      </c>
      <c r="E4934">
        <f>VLOOKUP(C4934,'Product Master'!$A$1:$C$31,3,FALSE)</f>
        <v>440</v>
      </c>
    </row>
    <row r="4935" spans="1:5" x14ac:dyDescent="0.25">
      <c r="A4935" s="9">
        <v>51974</v>
      </c>
      <c r="B4935" s="2">
        <v>10006</v>
      </c>
      <c r="C4935" s="2" t="s">
        <v>34</v>
      </c>
      <c r="D4935" s="2">
        <v>86</v>
      </c>
      <c r="E4935">
        <f>VLOOKUP(C4935,'Product Master'!$A$1:$C$31,3,FALSE)</f>
        <v>440</v>
      </c>
    </row>
    <row r="4936" spans="1:5" x14ac:dyDescent="0.25">
      <c r="A4936" s="9">
        <v>51975</v>
      </c>
      <c r="B4936" s="2">
        <v>10002</v>
      </c>
      <c r="C4936" s="2" t="s">
        <v>38</v>
      </c>
      <c r="D4936" s="2">
        <v>211</v>
      </c>
      <c r="E4936">
        <f>VLOOKUP(C4936,'Product Master'!$A$1:$C$31,3,FALSE)</f>
        <v>73</v>
      </c>
    </row>
    <row r="4937" spans="1:5" x14ac:dyDescent="0.25">
      <c r="A4937" s="9">
        <v>51976</v>
      </c>
      <c r="B4937" s="2">
        <v>10004</v>
      </c>
      <c r="C4937" s="2" t="s">
        <v>31</v>
      </c>
      <c r="D4937" s="2">
        <v>284</v>
      </c>
      <c r="E4937">
        <f>VLOOKUP(C4937,'Product Master'!$A$1:$C$31,3,FALSE)</f>
        <v>114</v>
      </c>
    </row>
    <row r="4938" spans="1:5" x14ac:dyDescent="0.25">
      <c r="A4938" s="9">
        <v>51977</v>
      </c>
      <c r="B4938" s="2">
        <v>10006</v>
      </c>
      <c r="C4938" s="2" t="s">
        <v>45</v>
      </c>
      <c r="D4938" s="2">
        <v>286</v>
      </c>
      <c r="E4938">
        <f>VLOOKUP(C4938,'Product Master'!$A$1:$C$31,3,FALSE)</f>
        <v>92</v>
      </c>
    </row>
    <row r="4939" spans="1:5" x14ac:dyDescent="0.25">
      <c r="A4939" s="9">
        <v>51978</v>
      </c>
      <c r="B4939" s="2">
        <v>10003</v>
      </c>
      <c r="C4939" s="2" t="s">
        <v>46</v>
      </c>
      <c r="D4939" s="2">
        <v>144</v>
      </c>
      <c r="E4939">
        <f>VLOOKUP(C4939,'Product Master'!$A$1:$C$31,3,FALSE)</f>
        <v>116</v>
      </c>
    </row>
    <row r="4940" spans="1:5" x14ac:dyDescent="0.25">
      <c r="A4940" s="9">
        <v>51979</v>
      </c>
      <c r="B4940" s="2">
        <v>10005</v>
      </c>
      <c r="C4940" s="2" t="s">
        <v>39</v>
      </c>
      <c r="D4940" s="2">
        <v>240</v>
      </c>
      <c r="E4940">
        <f>VLOOKUP(C4940,'Product Master'!$A$1:$C$31,3,FALSE)</f>
        <v>515</v>
      </c>
    </row>
    <row r="4941" spans="1:5" x14ac:dyDescent="0.25">
      <c r="A4941" s="9">
        <v>51980</v>
      </c>
      <c r="B4941" s="2">
        <v>10006</v>
      </c>
      <c r="C4941" s="2" t="s">
        <v>53</v>
      </c>
      <c r="D4941" s="2">
        <v>58</v>
      </c>
      <c r="E4941">
        <f>VLOOKUP(C4941,'Product Master'!$A$1:$C$31,3,FALSE)</f>
        <v>687</v>
      </c>
    </row>
    <row r="4942" spans="1:5" x14ac:dyDescent="0.25">
      <c r="A4942" s="9">
        <v>51981</v>
      </c>
      <c r="B4942" s="2">
        <v>10006</v>
      </c>
      <c r="C4942" s="2" t="s">
        <v>53</v>
      </c>
      <c r="D4942" s="2">
        <v>265</v>
      </c>
      <c r="E4942">
        <f>VLOOKUP(C4942,'Product Master'!$A$1:$C$31,3,FALSE)</f>
        <v>687</v>
      </c>
    </row>
    <row r="4943" spans="1:5" x14ac:dyDescent="0.25">
      <c r="A4943" s="9">
        <v>51982</v>
      </c>
      <c r="B4943" s="2">
        <v>10002</v>
      </c>
      <c r="C4943" s="2" t="s">
        <v>44</v>
      </c>
      <c r="D4943" s="2">
        <v>232</v>
      </c>
      <c r="E4943">
        <f>VLOOKUP(C4943,'Product Master'!$A$1:$C$31,3,FALSE)</f>
        <v>122</v>
      </c>
    </row>
    <row r="4944" spans="1:5" x14ac:dyDescent="0.25">
      <c r="A4944" s="9">
        <v>51983</v>
      </c>
      <c r="B4944" s="2">
        <v>10001</v>
      </c>
      <c r="C4944" s="2" t="s">
        <v>56</v>
      </c>
      <c r="D4944" s="2">
        <v>176</v>
      </c>
      <c r="E4944">
        <f>VLOOKUP(C4944,'Product Master'!$A$1:$C$31,3,FALSE)</f>
        <v>139</v>
      </c>
    </row>
    <row r="4945" spans="1:5" x14ac:dyDescent="0.25">
      <c r="A4945" s="9">
        <v>51984</v>
      </c>
      <c r="B4945" s="2">
        <v>10006</v>
      </c>
      <c r="C4945" s="2" t="s">
        <v>47</v>
      </c>
      <c r="D4945" s="2">
        <v>203</v>
      </c>
      <c r="E4945">
        <f>VLOOKUP(C4945,'Product Master'!$A$1:$C$31,3,FALSE)</f>
        <v>291</v>
      </c>
    </row>
    <row r="4946" spans="1:5" x14ac:dyDescent="0.25">
      <c r="A4946" s="9">
        <v>51985</v>
      </c>
      <c r="B4946" s="2">
        <v>10003</v>
      </c>
      <c r="C4946" s="2" t="s">
        <v>41</v>
      </c>
      <c r="D4946" s="2">
        <v>162</v>
      </c>
      <c r="E4946">
        <f>VLOOKUP(C4946,'Product Master'!$A$1:$C$31,3,FALSE)</f>
        <v>808</v>
      </c>
    </row>
    <row r="4947" spans="1:5" x14ac:dyDescent="0.25">
      <c r="A4947" s="9">
        <v>51986</v>
      </c>
      <c r="B4947" s="2">
        <v>10004</v>
      </c>
      <c r="C4947" s="2" t="s">
        <v>47</v>
      </c>
      <c r="D4947" s="2">
        <v>283</v>
      </c>
      <c r="E4947">
        <f>VLOOKUP(C4947,'Product Master'!$A$1:$C$31,3,FALSE)</f>
        <v>291</v>
      </c>
    </row>
    <row r="4948" spans="1:5" x14ac:dyDescent="0.25">
      <c r="A4948" s="9">
        <v>51987</v>
      </c>
      <c r="B4948" s="2">
        <v>10003</v>
      </c>
      <c r="C4948" s="2" t="s">
        <v>39</v>
      </c>
      <c r="D4948" s="2">
        <v>298</v>
      </c>
      <c r="E4948">
        <f>VLOOKUP(C4948,'Product Master'!$A$1:$C$31,3,FALSE)</f>
        <v>515</v>
      </c>
    </row>
    <row r="4949" spans="1:5" x14ac:dyDescent="0.25">
      <c r="A4949" s="9">
        <v>51988</v>
      </c>
      <c r="B4949" s="2">
        <v>10003</v>
      </c>
      <c r="C4949" s="2" t="s">
        <v>30</v>
      </c>
      <c r="D4949" s="2">
        <v>156</v>
      </c>
      <c r="E4949">
        <f>VLOOKUP(C4949,'Product Master'!$A$1:$C$31,3,FALSE)</f>
        <v>600</v>
      </c>
    </row>
    <row r="4950" spans="1:5" x14ac:dyDescent="0.25">
      <c r="A4950" s="9">
        <v>51989</v>
      </c>
      <c r="B4950" s="2">
        <v>10006</v>
      </c>
      <c r="C4950" s="2" t="s">
        <v>47</v>
      </c>
      <c r="D4950" s="2">
        <v>131</v>
      </c>
      <c r="E4950">
        <f>VLOOKUP(C4950,'Product Master'!$A$1:$C$31,3,FALSE)</f>
        <v>291</v>
      </c>
    </row>
    <row r="4951" spans="1:5" x14ac:dyDescent="0.25">
      <c r="A4951" s="9">
        <v>51990</v>
      </c>
      <c r="B4951" s="2">
        <v>10003</v>
      </c>
      <c r="C4951" s="2" t="s">
        <v>49</v>
      </c>
      <c r="D4951" s="2">
        <v>268</v>
      </c>
      <c r="E4951">
        <f>VLOOKUP(C4951,'Product Master'!$A$1:$C$31,3,FALSE)</f>
        <v>70</v>
      </c>
    </row>
    <row r="4952" spans="1:5" x14ac:dyDescent="0.25">
      <c r="A4952" s="9">
        <v>51991</v>
      </c>
      <c r="B4952" s="2">
        <v>10006</v>
      </c>
      <c r="C4952" s="2" t="s">
        <v>38</v>
      </c>
      <c r="D4952" s="2">
        <v>260</v>
      </c>
      <c r="E4952">
        <f>VLOOKUP(C4952,'Product Master'!$A$1:$C$31,3,FALSE)</f>
        <v>73</v>
      </c>
    </row>
    <row r="4953" spans="1:5" x14ac:dyDescent="0.25">
      <c r="A4953" s="9">
        <v>51992</v>
      </c>
      <c r="B4953" s="2">
        <v>10001</v>
      </c>
      <c r="C4953" s="2" t="s">
        <v>39</v>
      </c>
      <c r="D4953" s="2">
        <v>275</v>
      </c>
      <c r="E4953">
        <f>VLOOKUP(C4953,'Product Master'!$A$1:$C$31,3,FALSE)</f>
        <v>515</v>
      </c>
    </row>
    <row r="4954" spans="1:5" x14ac:dyDescent="0.25">
      <c r="A4954" s="9">
        <v>51993</v>
      </c>
      <c r="B4954" s="2">
        <v>10004</v>
      </c>
      <c r="C4954" s="2" t="s">
        <v>30</v>
      </c>
      <c r="D4954" s="2">
        <v>261</v>
      </c>
      <c r="E4954">
        <f>VLOOKUP(C4954,'Product Master'!$A$1:$C$31,3,FALSE)</f>
        <v>600</v>
      </c>
    </row>
    <row r="4955" spans="1:5" x14ac:dyDescent="0.25">
      <c r="A4955" s="9">
        <v>51994</v>
      </c>
      <c r="B4955" s="2">
        <v>10002</v>
      </c>
      <c r="C4955" s="2" t="s">
        <v>55</v>
      </c>
      <c r="D4955" s="2">
        <v>258</v>
      </c>
      <c r="E4955">
        <f>VLOOKUP(C4955,'Product Master'!$A$1:$C$31,3,FALSE)</f>
        <v>110</v>
      </c>
    </row>
    <row r="4956" spans="1:5" x14ac:dyDescent="0.25">
      <c r="A4956" s="9">
        <v>51995</v>
      </c>
      <c r="B4956" s="2">
        <v>10001</v>
      </c>
      <c r="C4956" s="2" t="s">
        <v>59</v>
      </c>
      <c r="D4956" s="2">
        <v>208</v>
      </c>
      <c r="E4956">
        <f>VLOOKUP(C4956,'Product Master'!$A$1:$C$31,3,FALSE)</f>
        <v>200</v>
      </c>
    </row>
    <row r="4957" spans="1:5" x14ac:dyDescent="0.25">
      <c r="A4957" s="9">
        <v>51996</v>
      </c>
      <c r="B4957" s="2">
        <v>10006</v>
      </c>
      <c r="C4957" s="2" t="s">
        <v>47</v>
      </c>
      <c r="D4957" s="2">
        <v>181</v>
      </c>
      <c r="E4957">
        <f>VLOOKUP(C4957,'Product Master'!$A$1:$C$31,3,FALSE)</f>
        <v>291</v>
      </c>
    </row>
    <row r="4958" spans="1:5" x14ac:dyDescent="0.25">
      <c r="A4958" s="9">
        <v>51997</v>
      </c>
      <c r="B4958" s="2">
        <v>10001</v>
      </c>
      <c r="C4958" s="2" t="s">
        <v>40</v>
      </c>
      <c r="D4958" s="2">
        <v>209</v>
      </c>
      <c r="E4958">
        <f>VLOOKUP(C4958,'Product Master'!$A$1:$C$31,3,FALSE)</f>
        <v>239</v>
      </c>
    </row>
    <row r="4959" spans="1:5" x14ac:dyDescent="0.25">
      <c r="A4959" s="9">
        <v>51998</v>
      </c>
      <c r="B4959" s="2">
        <v>10005</v>
      </c>
      <c r="C4959" s="2" t="s">
        <v>46</v>
      </c>
      <c r="D4959" s="2">
        <v>208</v>
      </c>
      <c r="E4959">
        <f>VLOOKUP(C4959,'Product Master'!$A$1:$C$31,3,FALSE)</f>
        <v>116</v>
      </c>
    </row>
    <row r="4960" spans="1:5" x14ac:dyDescent="0.25">
      <c r="A4960" s="9">
        <v>51999</v>
      </c>
      <c r="B4960" s="2">
        <v>10005</v>
      </c>
      <c r="C4960" s="2" t="s">
        <v>38</v>
      </c>
      <c r="D4960" s="2">
        <v>296</v>
      </c>
      <c r="E4960">
        <f>VLOOKUP(C4960,'Product Master'!$A$1:$C$31,3,FALSE)</f>
        <v>73</v>
      </c>
    </row>
    <row r="4961" spans="1:5" x14ac:dyDescent="0.25">
      <c r="A4961" s="9">
        <v>52000</v>
      </c>
      <c r="B4961" s="2">
        <v>10003</v>
      </c>
      <c r="C4961" s="2" t="s">
        <v>44</v>
      </c>
      <c r="D4961" s="2">
        <v>257</v>
      </c>
      <c r="E4961">
        <f>VLOOKUP(C4961,'Product Master'!$A$1:$C$31,3,FALSE)</f>
        <v>122</v>
      </c>
    </row>
    <row r="4962" spans="1:5" x14ac:dyDescent="0.25">
      <c r="A4962" s="9">
        <v>52001</v>
      </c>
      <c r="B4962" s="2">
        <v>10003</v>
      </c>
      <c r="C4962" s="2" t="s">
        <v>50</v>
      </c>
      <c r="D4962" s="2">
        <v>219</v>
      </c>
      <c r="E4962">
        <f>VLOOKUP(C4962,'Product Master'!$A$1:$C$31,3,FALSE)</f>
        <v>141</v>
      </c>
    </row>
    <row r="4963" spans="1:5" x14ac:dyDescent="0.25">
      <c r="A4963" s="9">
        <v>52002</v>
      </c>
      <c r="B4963" s="2">
        <v>10004</v>
      </c>
      <c r="C4963" s="2" t="s">
        <v>44</v>
      </c>
      <c r="D4963" s="2">
        <v>127</v>
      </c>
      <c r="E4963">
        <f>VLOOKUP(C4963,'Product Master'!$A$1:$C$31,3,FALSE)</f>
        <v>122</v>
      </c>
    </row>
    <row r="4964" spans="1:5" x14ac:dyDescent="0.25">
      <c r="A4964" s="9">
        <v>52003</v>
      </c>
      <c r="B4964" s="2">
        <v>10001</v>
      </c>
      <c r="C4964" s="2" t="s">
        <v>31</v>
      </c>
      <c r="D4964" s="2">
        <v>294</v>
      </c>
      <c r="E4964">
        <f>VLOOKUP(C4964,'Product Master'!$A$1:$C$31,3,FALSE)</f>
        <v>114</v>
      </c>
    </row>
    <row r="4965" spans="1:5" x14ac:dyDescent="0.25">
      <c r="A4965" s="9">
        <v>52004</v>
      </c>
      <c r="B4965" s="2">
        <v>10002</v>
      </c>
      <c r="C4965" s="2" t="s">
        <v>52</v>
      </c>
      <c r="D4965" s="2">
        <v>106</v>
      </c>
      <c r="E4965">
        <f>VLOOKUP(C4965,'Product Master'!$A$1:$C$31,3,FALSE)</f>
        <v>239</v>
      </c>
    </row>
    <row r="4966" spans="1:5" x14ac:dyDescent="0.25">
      <c r="A4966" s="9">
        <v>52005</v>
      </c>
      <c r="B4966" s="2">
        <v>10002</v>
      </c>
      <c r="C4966" s="2" t="s">
        <v>42</v>
      </c>
      <c r="D4966" s="2">
        <v>273</v>
      </c>
      <c r="E4966">
        <f>VLOOKUP(C4966,'Product Master'!$A$1:$C$31,3,FALSE)</f>
        <v>97</v>
      </c>
    </row>
    <row r="4967" spans="1:5" x14ac:dyDescent="0.25">
      <c r="A4967" s="9">
        <v>52006</v>
      </c>
      <c r="B4967" s="2">
        <v>10005</v>
      </c>
      <c r="C4967" s="2" t="s">
        <v>36</v>
      </c>
      <c r="D4967" s="2">
        <v>167</v>
      </c>
      <c r="E4967">
        <f>VLOOKUP(C4967,'Product Master'!$A$1:$C$31,3,FALSE)</f>
        <v>145</v>
      </c>
    </row>
    <row r="4968" spans="1:5" x14ac:dyDescent="0.25">
      <c r="A4968" s="9">
        <v>52007</v>
      </c>
      <c r="B4968" s="2">
        <v>10001</v>
      </c>
      <c r="C4968" s="2" t="s">
        <v>50</v>
      </c>
      <c r="D4968" s="2">
        <v>254</v>
      </c>
      <c r="E4968">
        <f>VLOOKUP(C4968,'Product Master'!$A$1:$C$31,3,FALSE)</f>
        <v>141</v>
      </c>
    </row>
    <row r="4969" spans="1:5" x14ac:dyDescent="0.25">
      <c r="A4969" s="9">
        <v>52008</v>
      </c>
      <c r="B4969" s="2">
        <v>10006</v>
      </c>
      <c r="C4969" s="2" t="s">
        <v>30</v>
      </c>
      <c r="D4969" s="2">
        <v>164</v>
      </c>
      <c r="E4969">
        <f>VLOOKUP(C4969,'Product Master'!$A$1:$C$31,3,FALSE)</f>
        <v>600</v>
      </c>
    </row>
    <row r="4970" spans="1:5" x14ac:dyDescent="0.25">
      <c r="A4970" s="9">
        <v>52009</v>
      </c>
      <c r="B4970" s="2">
        <v>10005</v>
      </c>
      <c r="C4970" s="2" t="s">
        <v>31</v>
      </c>
      <c r="D4970" s="2">
        <v>243</v>
      </c>
      <c r="E4970">
        <f>VLOOKUP(C4970,'Product Master'!$A$1:$C$31,3,FALSE)</f>
        <v>114</v>
      </c>
    </row>
    <row r="4971" spans="1:5" x14ac:dyDescent="0.25">
      <c r="A4971" s="9">
        <v>52010</v>
      </c>
      <c r="B4971" s="2">
        <v>10006</v>
      </c>
      <c r="C4971" s="2" t="s">
        <v>36</v>
      </c>
      <c r="D4971" s="2">
        <v>109</v>
      </c>
      <c r="E4971">
        <f>VLOOKUP(C4971,'Product Master'!$A$1:$C$31,3,FALSE)</f>
        <v>145</v>
      </c>
    </row>
    <row r="4972" spans="1:5" x14ac:dyDescent="0.25">
      <c r="A4972" s="9">
        <v>52011</v>
      </c>
      <c r="B4972" s="2">
        <v>10004</v>
      </c>
      <c r="C4972" s="2" t="s">
        <v>46</v>
      </c>
      <c r="D4972" s="2">
        <v>276</v>
      </c>
      <c r="E4972">
        <f>VLOOKUP(C4972,'Product Master'!$A$1:$C$31,3,FALSE)</f>
        <v>116</v>
      </c>
    </row>
    <row r="4973" spans="1:5" x14ac:dyDescent="0.25">
      <c r="A4973" s="9">
        <v>52012</v>
      </c>
      <c r="B4973" s="2">
        <v>10006</v>
      </c>
      <c r="C4973" s="2" t="s">
        <v>35</v>
      </c>
      <c r="D4973" s="2">
        <v>277</v>
      </c>
      <c r="E4973">
        <f>VLOOKUP(C4973,'Product Master'!$A$1:$C$31,3,FALSE)</f>
        <v>113</v>
      </c>
    </row>
    <row r="4974" spans="1:5" x14ac:dyDescent="0.25">
      <c r="A4974" s="9">
        <v>52013</v>
      </c>
      <c r="B4974" s="2">
        <v>10001</v>
      </c>
      <c r="C4974" s="2" t="s">
        <v>52</v>
      </c>
      <c r="D4974" s="2">
        <v>230</v>
      </c>
      <c r="E4974">
        <f>VLOOKUP(C4974,'Product Master'!$A$1:$C$31,3,FALSE)</f>
        <v>239</v>
      </c>
    </row>
    <row r="4975" spans="1:5" x14ac:dyDescent="0.25">
      <c r="A4975" s="9">
        <v>52014</v>
      </c>
      <c r="B4975" s="2">
        <v>10003</v>
      </c>
      <c r="C4975" s="2" t="s">
        <v>47</v>
      </c>
      <c r="D4975" s="2">
        <v>251</v>
      </c>
      <c r="E4975">
        <f>VLOOKUP(C4975,'Product Master'!$A$1:$C$31,3,FALSE)</f>
        <v>291</v>
      </c>
    </row>
    <row r="4976" spans="1:5" x14ac:dyDescent="0.25">
      <c r="A4976" s="9">
        <v>52015</v>
      </c>
      <c r="B4976" s="2">
        <v>10004</v>
      </c>
      <c r="C4976" s="2" t="s">
        <v>30</v>
      </c>
      <c r="D4976" s="2">
        <v>67</v>
      </c>
      <c r="E4976">
        <f>VLOOKUP(C4976,'Product Master'!$A$1:$C$31,3,FALSE)</f>
        <v>600</v>
      </c>
    </row>
    <row r="4977" spans="1:5" x14ac:dyDescent="0.25">
      <c r="A4977" s="9">
        <v>52016</v>
      </c>
      <c r="B4977" s="2">
        <v>10006</v>
      </c>
      <c r="C4977" s="2" t="s">
        <v>47</v>
      </c>
      <c r="D4977" s="2">
        <v>213</v>
      </c>
      <c r="E4977">
        <f>VLOOKUP(C4977,'Product Master'!$A$1:$C$31,3,FALSE)</f>
        <v>291</v>
      </c>
    </row>
    <row r="4978" spans="1:5" x14ac:dyDescent="0.25">
      <c r="A4978" s="9">
        <v>52017</v>
      </c>
      <c r="B4978" s="2">
        <v>10006</v>
      </c>
      <c r="C4978" s="2" t="s">
        <v>55</v>
      </c>
      <c r="D4978" s="2">
        <v>211</v>
      </c>
      <c r="E4978">
        <f>VLOOKUP(C4978,'Product Master'!$A$1:$C$31,3,FALSE)</f>
        <v>110</v>
      </c>
    </row>
    <row r="4979" spans="1:5" x14ac:dyDescent="0.25">
      <c r="A4979" s="9">
        <v>52018</v>
      </c>
      <c r="B4979" s="2">
        <v>10006</v>
      </c>
      <c r="C4979" s="2" t="s">
        <v>53</v>
      </c>
      <c r="D4979" s="2">
        <v>138</v>
      </c>
      <c r="E4979">
        <f>VLOOKUP(C4979,'Product Master'!$A$1:$C$31,3,FALSE)</f>
        <v>687</v>
      </c>
    </row>
    <row r="4980" spans="1:5" x14ac:dyDescent="0.25">
      <c r="A4980" s="9">
        <v>52019</v>
      </c>
      <c r="B4980" s="2">
        <v>10002</v>
      </c>
      <c r="C4980" s="2" t="s">
        <v>31</v>
      </c>
      <c r="D4980" s="2">
        <v>153</v>
      </c>
      <c r="E4980">
        <f>VLOOKUP(C4980,'Product Master'!$A$1:$C$31,3,FALSE)</f>
        <v>114</v>
      </c>
    </row>
    <row r="4981" spans="1:5" x14ac:dyDescent="0.25">
      <c r="A4981" s="9">
        <v>52020</v>
      </c>
      <c r="B4981" s="2">
        <v>10004</v>
      </c>
      <c r="C4981" s="2" t="s">
        <v>49</v>
      </c>
      <c r="D4981" s="2">
        <v>258</v>
      </c>
      <c r="E4981">
        <f>VLOOKUP(C4981,'Product Master'!$A$1:$C$31,3,FALSE)</f>
        <v>70</v>
      </c>
    </row>
    <row r="4982" spans="1:5" x14ac:dyDescent="0.25">
      <c r="A4982" s="9">
        <v>52021</v>
      </c>
      <c r="B4982" s="2">
        <v>10005</v>
      </c>
      <c r="C4982" s="2" t="s">
        <v>59</v>
      </c>
      <c r="D4982" s="2">
        <v>252</v>
      </c>
      <c r="E4982">
        <f>VLOOKUP(C4982,'Product Master'!$A$1:$C$31,3,FALSE)</f>
        <v>200</v>
      </c>
    </row>
    <row r="4983" spans="1:5" x14ac:dyDescent="0.25">
      <c r="A4983" s="9">
        <v>52022</v>
      </c>
      <c r="B4983" s="2">
        <v>10005</v>
      </c>
      <c r="C4983" s="2" t="s">
        <v>48</v>
      </c>
      <c r="D4983" s="2">
        <v>222</v>
      </c>
      <c r="E4983">
        <f>VLOOKUP(C4983,'Product Master'!$A$1:$C$31,3,FALSE)</f>
        <v>79</v>
      </c>
    </row>
    <row r="4984" spans="1:5" x14ac:dyDescent="0.25">
      <c r="A4984" s="9">
        <v>52023</v>
      </c>
      <c r="B4984" s="2">
        <v>10004</v>
      </c>
      <c r="C4984" s="2" t="s">
        <v>50</v>
      </c>
      <c r="D4984" s="2">
        <v>227</v>
      </c>
      <c r="E4984">
        <f>VLOOKUP(C4984,'Product Master'!$A$1:$C$31,3,FALSE)</f>
        <v>141</v>
      </c>
    </row>
    <row r="4985" spans="1:5" x14ac:dyDescent="0.25">
      <c r="A4985" s="9">
        <v>52024</v>
      </c>
      <c r="B4985" s="2">
        <v>10001</v>
      </c>
      <c r="C4985" s="2" t="s">
        <v>40</v>
      </c>
      <c r="D4985" s="2">
        <v>177</v>
      </c>
      <c r="E4985">
        <f>VLOOKUP(C4985,'Product Master'!$A$1:$C$31,3,FALSE)</f>
        <v>239</v>
      </c>
    </row>
    <row r="4986" spans="1:5" x14ac:dyDescent="0.25">
      <c r="A4986" s="9">
        <v>52025</v>
      </c>
      <c r="B4986" s="2">
        <v>10006</v>
      </c>
      <c r="C4986" s="2" t="s">
        <v>36</v>
      </c>
      <c r="D4986" s="2">
        <v>118</v>
      </c>
      <c r="E4986">
        <f>VLOOKUP(C4986,'Product Master'!$A$1:$C$31,3,FALSE)</f>
        <v>145</v>
      </c>
    </row>
    <row r="4987" spans="1:5" x14ac:dyDescent="0.25">
      <c r="A4987" s="9">
        <v>52026</v>
      </c>
      <c r="B4987" s="2">
        <v>10002</v>
      </c>
      <c r="C4987" s="2" t="s">
        <v>58</v>
      </c>
      <c r="D4987" s="2">
        <v>151</v>
      </c>
      <c r="E4987">
        <f>VLOOKUP(C4987,'Product Master'!$A$1:$C$31,3,FALSE)</f>
        <v>129</v>
      </c>
    </row>
    <row r="4988" spans="1:5" x14ac:dyDescent="0.25">
      <c r="A4988" s="9">
        <v>52027</v>
      </c>
      <c r="B4988" s="2">
        <v>10002</v>
      </c>
      <c r="C4988" s="2" t="s">
        <v>55</v>
      </c>
      <c r="D4988" s="2">
        <v>137</v>
      </c>
      <c r="E4988">
        <f>VLOOKUP(C4988,'Product Master'!$A$1:$C$31,3,FALSE)</f>
        <v>110</v>
      </c>
    </row>
    <row r="4989" spans="1:5" x14ac:dyDescent="0.25">
      <c r="A4989" s="9">
        <v>52028</v>
      </c>
      <c r="B4989" s="2">
        <v>10005</v>
      </c>
      <c r="C4989" s="2" t="s">
        <v>42</v>
      </c>
      <c r="D4989" s="2">
        <v>189</v>
      </c>
      <c r="E4989">
        <f>VLOOKUP(C4989,'Product Master'!$A$1:$C$31,3,FALSE)</f>
        <v>97</v>
      </c>
    </row>
    <row r="4990" spans="1:5" x14ac:dyDescent="0.25">
      <c r="A4990" s="9">
        <v>52029</v>
      </c>
      <c r="B4990" s="2">
        <v>10004</v>
      </c>
      <c r="C4990" s="2" t="s">
        <v>40</v>
      </c>
      <c r="D4990" s="2">
        <v>152</v>
      </c>
      <c r="E4990">
        <f>VLOOKUP(C4990,'Product Master'!$A$1:$C$31,3,FALSE)</f>
        <v>239</v>
      </c>
    </row>
    <row r="4991" spans="1:5" x14ac:dyDescent="0.25">
      <c r="A4991" s="9">
        <v>52030</v>
      </c>
      <c r="B4991" s="2">
        <v>10005</v>
      </c>
      <c r="C4991" s="2" t="s">
        <v>35</v>
      </c>
      <c r="D4991" s="2">
        <v>225</v>
      </c>
      <c r="E4991">
        <f>VLOOKUP(C4991,'Product Master'!$A$1:$C$31,3,FALSE)</f>
        <v>113</v>
      </c>
    </row>
    <row r="4992" spans="1:5" x14ac:dyDescent="0.25">
      <c r="A4992" s="9">
        <v>52031</v>
      </c>
      <c r="B4992" s="2">
        <v>10002</v>
      </c>
      <c r="C4992" s="2" t="s">
        <v>35</v>
      </c>
      <c r="D4992" s="2">
        <v>294</v>
      </c>
      <c r="E4992">
        <f>VLOOKUP(C4992,'Product Master'!$A$1:$C$31,3,FALSE)</f>
        <v>113</v>
      </c>
    </row>
    <row r="4993" spans="1:5" x14ac:dyDescent="0.25">
      <c r="A4993" s="9">
        <v>52032</v>
      </c>
      <c r="B4993" s="2">
        <v>10006</v>
      </c>
      <c r="C4993" s="2" t="s">
        <v>30</v>
      </c>
      <c r="D4993" s="2">
        <v>187</v>
      </c>
      <c r="E4993">
        <f>VLOOKUP(C4993,'Product Master'!$A$1:$C$31,3,FALSE)</f>
        <v>600</v>
      </c>
    </row>
    <row r="4994" spans="1:5" x14ac:dyDescent="0.25">
      <c r="A4994" s="9">
        <v>52033</v>
      </c>
      <c r="B4994" s="2">
        <v>10005</v>
      </c>
      <c r="C4994" s="2" t="s">
        <v>30</v>
      </c>
      <c r="D4994" s="2">
        <v>275</v>
      </c>
      <c r="E4994">
        <f>VLOOKUP(C4994,'Product Master'!$A$1:$C$31,3,FALSE)</f>
        <v>600</v>
      </c>
    </row>
    <row r="4995" spans="1:5" x14ac:dyDescent="0.25">
      <c r="A4995" s="9">
        <v>52034</v>
      </c>
      <c r="B4995" s="2">
        <v>10005</v>
      </c>
      <c r="C4995" s="2" t="s">
        <v>53</v>
      </c>
      <c r="D4995" s="2">
        <v>230</v>
      </c>
      <c r="E4995">
        <f>VLOOKUP(C4995,'Product Master'!$A$1:$C$31,3,FALSE)</f>
        <v>687</v>
      </c>
    </row>
    <row r="4996" spans="1:5" x14ac:dyDescent="0.25">
      <c r="A4996" s="9">
        <v>52035</v>
      </c>
      <c r="B4996" s="2">
        <v>10004</v>
      </c>
      <c r="C4996" s="2" t="s">
        <v>47</v>
      </c>
      <c r="D4996" s="2">
        <v>152</v>
      </c>
      <c r="E4996">
        <f>VLOOKUP(C4996,'Product Master'!$A$1:$C$31,3,FALSE)</f>
        <v>291</v>
      </c>
    </row>
    <row r="4997" spans="1:5" x14ac:dyDescent="0.25">
      <c r="A4997" s="9">
        <v>52036</v>
      </c>
      <c r="B4997" s="2">
        <v>10004</v>
      </c>
      <c r="C4997" s="2" t="s">
        <v>39</v>
      </c>
      <c r="D4997" s="2">
        <v>67</v>
      </c>
      <c r="E4997">
        <f>VLOOKUP(C4997,'Product Master'!$A$1:$C$31,3,FALSE)</f>
        <v>515</v>
      </c>
    </row>
    <row r="4998" spans="1:5" x14ac:dyDescent="0.25">
      <c r="A4998" s="9">
        <v>52037</v>
      </c>
      <c r="B4998" s="2">
        <v>10006</v>
      </c>
      <c r="C4998" s="2" t="s">
        <v>41</v>
      </c>
      <c r="D4998" s="2">
        <v>148</v>
      </c>
      <c r="E4998">
        <f>VLOOKUP(C4998,'Product Master'!$A$1:$C$31,3,FALSE)</f>
        <v>808</v>
      </c>
    </row>
    <row r="4999" spans="1:5" x14ac:dyDescent="0.25">
      <c r="A4999" s="9">
        <v>52038</v>
      </c>
      <c r="B4999" s="2">
        <v>10005</v>
      </c>
      <c r="C4999" s="2" t="s">
        <v>43</v>
      </c>
      <c r="D4999" s="2">
        <v>249</v>
      </c>
      <c r="E4999">
        <f>VLOOKUP(C4999,'Product Master'!$A$1:$C$31,3,FALSE)</f>
        <v>150</v>
      </c>
    </row>
    <row r="5000" spans="1:5" x14ac:dyDescent="0.25">
      <c r="A5000" s="9">
        <v>52039</v>
      </c>
      <c r="B5000" s="2">
        <v>10001</v>
      </c>
      <c r="C5000" s="2" t="s">
        <v>55</v>
      </c>
      <c r="D5000" s="2">
        <v>155</v>
      </c>
      <c r="E5000">
        <f>VLOOKUP(C5000,'Product Master'!$A$1:$C$31,3,FALSE)</f>
        <v>110</v>
      </c>
    </row>
    <row r="5001" spans="1:5" x14ac:dyDescent="0.25">
      <c r="A5001" s="9">
        <v>52040</v>
      </c>
      <c r="B5001" s="2">
        <v>10001</v>
      </c>
      <c r="C5001" s="2" t="s">
        <v>35</v>
      </c>
      <c r="D5001" s="2">
        <v>133</v>
      </c>
      <c r="E5001">
        <f>VLOOKUP(C5001,'Product Master'!$A$1:$C$31,3,FALSE)</f>
        <v>113</v>
      </c>
    </row>
    <row r="5002" spans="1:5" x14ac:dyDescent="0.25">
      <c r="A5002" s="9">
        <v>52041</v>
      </c>
      <c r="B5002" s="2">
        <v>10006</v>
      </c>
      <c r="C5002" s="2" t="s">
        <v>30</v>
      </c>
      <c r="D5002" s="2">
        <v>123</v>
      </c>
      <c r="E5002">
        <f>VLOOKUP(C5002,'Product Master'!$A$1:$C$31,3,FALSE)</f>
        <v>600</v>
      </c>
    </row>
    <row r="5003" spans="1:5" x14ac:dyDescent="0.25">
      <c r="A5003" s="9">
        <v>52042</v>
      </c>
      <c r="B5003" s="2">
        <v>10004</v>
      </c>
      <c r="C5003" s="2" t="s">
        <v>56</v>
      </c>
      <c r="D5003" s="2">
        <v>207</v>
      </c>
      <c r="E5003">
        <f>VLOOKUP(C5003,'Product Master'!$A$1:$C$31,3,FALSE)</f>
        <v>139</v>
      </c>
    </row>
    <row r="5004" spans="1:5" x14ac:dyDescent="0.25">
      <c r="A5004" s="9">
        <v>52043</v>
      </c>
      <c r="B5004" s="2">
        <v>10003</v>
      </c>
      <c r="C5004" s="2" t="s">
        <v>32</v>
      </c>
      <c r="D5004" s="2">
        <v>182</v>
      </c>
      <c r="E5004">
        <f>VLOOKUP(C5004,'Product Master'!$A$1:$C$31,3,FALSE)</f>
        <v>139</v>
      </c>
    </row>
    <row r="5005" spans="1:5" x14ac:dyDescent="0.25">
      <c r="A5005" s="9">
        <v>52044</v>
      </c>
      <c r="B5005" s="2">
        <v>10005</v>
      </c>
      <c r="C5005" s="2" t="s">
        <v>36</v>
      </c>
      <c r="D5005" s="2">
        <v>247</v>
      </c>
      <c r="E5005">
        <f>VLOOKUP(C5005,'Product Master'!$A$1:$C$31,3,FALSE)</f>
        <v>145</v>
      </c>
    </row>
    <row r="5006" spans="1:5" x14ac:dyDescent="0.25">
      <c r="A5006" s="9">
        <v>52045</v>
      </c>
      <c r="B5006" s="2">
        <v>10003</v>
      </c>
      <c r="C5006" s="2" t="s">
        <v>57</v>
      </c>
      <c r="D5006" s="2">
        <v>226</v>
      </c>
      <c r="E5006">
        <f>VLOOKUP(C5006,'Product Master'!$A$1:$C$31,3,FALSE)</f>
        <v>107</v>
      </c>
    </row>
    <row r="5007" spans="1:5" x14ac:dyDescent="0.25">
      <c r="A5007" s="9">
        <v>52046</v>
      </c>
      <c r="B5007" s="2">
        <v>10002</v>
      </c>
      <c r="C5007" s="2" t="s">
        <v>30</v>
      </c>
      <c r="D5007" s="2">
        <v>230</v>
      </c>
      <c r="E5007">
        <f>VLOOKUP(C5007,'Product Master'!$A$1:$C$31,3,FALSE)</f>
        <v>600</v>
      </c>
    </row>
    <row r="5008" spans="1:5" x14ac:dyDescent="0.25">
      <c r="A5008" s="9">
        <v>52047</v>
      </c>
      <c r="B5008" s="2">
        <v>10004</v>
      </c>
      <c r="C5008" s="2" t="s">
        <v>33</v>
      </c>
      <c r="D5008" s="2">
        <v>263</v>
      </c>
      <c r="E5008">
        <f>VLOOKUP(C5008,'Product Master'!$A$1:$C$31,3,FALSE)</f>
        <v>84</v>
      </c>
    </row>
    <row r="5009" spans="1:5" x14ac:dyDescent="0.25">
      <c r="A5009" s="9">
        <v>52048</v>
      </c>
      <c r="B5009" s="2">
        <v>10005</v>
      </c>
      <c r="C5009" s="2" t="s">
        <v>52</v>
      </c>
      <c r="D5009" s="2">
        <v>128</v>
      </c>
      <c r="E5009">
        <f>VLOOKUP(C5009,'Product Master'!$A$1:$C$31,3,FALSE)</f>
        <v>239</v>
      </c>
    </row>
    <row r="5010" spans="1:5" x14ac:dyDescent="0.25">
      <c r="A5010" s="9">
        <v>52049</v>
      </c>
      <c r="B5010" s="2">
        <v>10004</v>
      </c>
      <c r="C5010" s="2" t="s">
        <v>42</v>
      </c>
      <c r="D5010" s="2">
        <v>199</v>
      </c>
      <c r="E5010">
        <f>VLOOKUP(C5010,'Product Master'!$A$1:$C$31,3,FALSE)</f>
        <v>97</v>
      </c>
    </row>
    <row r="5011" spans="1:5" x14ac:dyDescent="0.25">
      <c r="A5011" s="9">
        <v>52050</v>
      </c>
      <c r="B5011" s="2">
        <v>10003</v>
      </c>
      <c r="C5011" s="2" t="s">
        <v>39</v>
      </c>
      <c r="D5011" s="2">
        <v>191</v>
      </c>
      <c r="E5011">
        <f>VLOOKUP(C5011,'Product Master'!$A$1:$C$31,3,FALSE)</f>
        <v>515</v>
      </c>
    </row>
    <row r="5012" spans="1:5" x14ac:dyDescent="0.25">
      <c r="A5012" s="9">
        <v>52051</v>
      </c>
      <c r="B5012" s="2">
        <v>10001</v>
      </c>
      <c r="C5012" s="2" t="s">
        <v>51</v>
      </c>
      <c r="D5012" s="2">
        <v>285</v>
      </c>
      <c r="E5012">
        <f>VLOOKUP(C5012,'Product Master'!$A$1:$C$31,3,FALSE)</f>
        <v>87</v>
      </c>
    </row>
    <row r="5013" spans="1:5" x14ac:dyDescent="0.25">
      <c r="A5013" s="9">
        <v>52052</v>
      </c>
      <c r="B5013" s="2">
        <v>10004</v>
      </c>
      <c r="C5013" s="2" t="s">
        <v>44</v>
      </c>
      <c r="D5013" s="2">
        <v>185</v>
      </c>
      <c r="E5013">
        <f>VLOOKUP(C5013,'Product Master'!$A$1:$C$31,3,FALSE)</f>
        <v>122</v>
      </c>
    </row>
    <row r="5014" spans="1:5" x14ac:dyDescent="0.25">
      <c r="A5014" s="9">
        <v>52053</v>
      </c>
      <c r="B5014" s="2">
        <v>10004</v>
      </c>
      <c r="C5014" s="2" t="s">
        <v>39</v>
      </c>
      <c r="D5014" s="2">
        <v>212</v>
      </c>
      <c r="E5014">
        <f>VLOOKUP(C5014,'Product Master'!$A$1:$C$31,3,FALSE)</f>
        <v>515</v>
      </c>
    </row>
    <row r="5015" spans="1:5" x14ac:dyDescent="0.25">
      <c r="A5015" s="9">
        <v>52054</v>
      </c>
      <c r="B5015" s="2">
        <v>10004</v>
      </c>
      <c r="C5015" s="2" t="s">
        <v>42</v>
      </c>
      <c r="D5015" s="2">
        <v>268</v>
      </c>
      <c r="E5015">
        <f>VLOOKUP(C5015,'Product Master'!$A$1:$C$31,3,FALSE)</f>
        <v>97</v>
      </c>
    </row>
    <row r="5016" spans="1:5" x14ac:dyDescent="0.25">
      <c r="A5016" s="9">
        <v>52055</v>
      </c>
      <c r="B5016" s="2">
        <v>10005</v>
      </c>
      <c r="C5016" s="2" t="s">
        <v>57</v>
      </c>
      <c r="D5016" s="2">
        <v>162</v>
      </c>
      <c r="E5016">
        <f>VLOOKUP(C5016,'Product Master'!$A$1:$C$31,3,FALSE)</f>
        <v>107</v>
      </c>
    </row>
    <row r="5017" spans="1:5" x14ac:dyDescent="0.25">
      <c r="A5017" s="9">
        <v>52056</v>
      </c>
      <c r="B5017" s="2">
        <v>10001</v>
      </c>
      <c r="C5017" s="2" t="s">
        <v>43</v>
      </c>
      <c r="D5017" s="2">
        <v>178</v>
      </c>
      <c r="E5017">
        <f>VLOOKUP(C5017,'Product Master'!$A$1:$C$31,3,FALSE)</f>
        <v>150</v>
      </c>
    </row>
    <row r="5018" spans="1:5" x14ac:dyDescent="0.25">
      <c r="A5018" s="9">
        <v>52057</v>
      </c>
      <c r="B5018" s="2">
        <v>10004</v>
      </c>
      <c r="C5018" s="2" t="s">
        <v>52</v>
      </c>
      <c r="D5018" s="2">
        <v>120</v>
      </c>
      <c r="E5018">
        <f>VLOOKUP(C5018,'Product Master'!$A$1:$C$31,3,FALSE)</f>
        <v>239</v>
      </c>
    </row>
    <row r="5019" spans="1:5" x14ac:dyDescent="0.25">
      <c r="A5019" s="9">
        <v>52058</v>
      </c>
      <c r="B5019" s="2">
        <v>10001</v>
      </c>
      <c r="C5019" s="2" t="s">
        <v>58</v>
      </c>
      <c r="D5019" s="2">
        <v>178</v>
      </c>
      <c r="E5019">
        <f>VLOOKUP(C5019,'Product Master'!$A$1:$C$31,3,FALSE)</f>
        <v>129</v>
      </c>
    </row>
    <row r="5020" spans="1:5" x14ac:dyDescent="0.25">
      <c r="A5020" s="9">
        <v>52059</v>
      </c>
      <c r="B5020" s="2">
        <v>10006</v>
      </c>
      <c r="C5020" s="2" t="s">
        <v>42</v>
      </c>
      <c r="D5020" s="2">
        <v>240</v>
      </c>
      <c r="E5020">
        <f>VLOOKUP(C5020,'Product Master'!$A$1:$C$31,3,FALSE)</f>
        <v>97</v>
      </c>
    </row>
    <row r="5021" spans="1:5" x14ac:dyDescent="0.25">
      <c r="A5021" s="9">
        <v>52060</v>
      </c>
      <c r="B5021" s="2">
        <v>10001</v>
      </c>
      <c r="C5021" s="2" t="s">
        <v>31</v>
      </c>
      <c r="D5021" s="2">
        <v>203</v>
      </c>
      <c r="E5021">
        <f>VLOOKUP(C5021,'Product Master'!$A$1:$C$31,3,FALSE)</f>
        <v>114</v>
      </c>
    </row>
    <row r="5022" spans="1:5" x14ac:dyDescent="0.25">
      <c r="A5022" s="9">
        <v>52061</v>
      </c>
      <c r="B5022" s="2">
        <v>10001</v>
      </c>
      <c r="C5022" s="2" t="s">
        <v>41</v>
      </c>
      <c r="D5022" s="2">
        <v>79</v>
      </c>
      <c r="E5022">
        <f>VLOOKUP(C5022,'Product Master'!$A$1:$C$31,3,FALSE)</f>
        <v>808</v>
      </c>
    </row>
    <row r="5023" spans="1:5" x14ac:dyDescent="0.25">
      <c r="A5023" s="9">
        <v>52062</v>
      </c>
      <c r="B5023" s="2">
        <v>10002</v>
      </c>
      <c r="C5023" s="2" t="s">
        <v>42</v>
      </c>
      <c r="D5023" s="2">
        <v>186</v>
      </c>
      <c r="E5023">
        <f>VLOOKUP(C5023,'Product Master'!$A$1:$C$31,3,FALSE)</f>
        <v>97</v>
      </c>
    </row>
    <row r="5024" spans="1:5" x14ac:dyDescent="0.25">
      <c r="A5024" s="9">
        <v>52063</v>
      </c>
      <c r="B5024" s="2">
        <v>10002</v>
      </c>
      <c r="C5024" s="2" t="s">
        <v>59</v>
      </c>
      <c r="D5024" s="2">
        <v>296</v>
      </c>
      <c r="E5024">
        <f>VLOOKUP(C5024,'Product Master'!$A$1:$C$31,3,FALSE)</f>
        <v>200</v>
      </c>
    </row>
    <row r="5025" spans="1:5" x14ac:dyDescent="0.25">
      <c r="A5025" s="9">
        <v>52064</v>
      </c>
      <c r="B5025" s="2">
        <v>10003</v>
      </c>
      <c r="C5025" s="2" t="s">
        <v>39</v>
      </c>
      <c r="D5025" s="2">
        <v>266</v>
      </c>
      <c r="E5025">
        <f>VLOOKUP(C5025,'Product Master'!$A$1:$C$31,3,FALSE)</f>
        <v>515</v>
      </c>
    </row>
    <row r="5026" spans="1:5" x14ac:dyDescent="0.25">
      <c r="A5026" s="9">
        <v>52065</v>
      </c>
      <c r="B5026" s="2">
        <v>10002</v>
      </c>
      <c r="C5026" s="2" t="s">
        <v>34</v>
      </c>
      <c r="D5026" s="2">
        <v>194</v>
      </c>
      <c r="E5026">
        <f>VLOOKUP(C5026,'Product Master'!$A$1:$C$31,3,FALSE)</f>
        <v>440</v>
      </c>
    </row>
    <row r="5027" spans="1:5" x14ac:dyDescent="0.25">
      <c r="A5027" s="9">
        <v>52066</v>
      </c>
      <c r="B5027" s="2">
        <v>10004</v>
      </c>
      <c r="C5027" s="2" t="s">
        <v>34</v>
      </c>
      <c r="D5027" s="2">
        <v>155</v>
      </c>
      <c r="E5027">
        <f>VLOOKUP(C5027,'Product Master'!$A$1:$C$31,3,FALSE)</f>
        <v>440</v>
      </c>
    </row>
    <row r="5028" spans="1:5" x14ac:dyDescent="0.25">
      <c r="A5028" s="9">
        <v>52067</v>
      </c>
      <c r="B5028" s="2">
        <v>10004</v>
      </c>
      <c r="C5028" s="2" t="s">
        <v>41</v>
      </c>
      <c r="D5028" s="2">
        <v>242</v>
      </c>
      <c r="E5028">
        <f>VLOOKUP(C5028,'Product Master'!$A$1:$C$31,3,FALSE)</f>
        <v>808</v>
      </c>
    </row>
    <row r="5029" spans="1:5" x14ac:dyDescent="0.25">
      <c r="A5029" s="9">
        <v>52068</v>
      </c>
      <c r="B5029" s="2">
        <v>10006</v>
      </c>
      <c r="C5029" s="2" t="s">
        <v>41</v>
      </c>
      <c r="D5029" s="2">
        <v>254</v>
      </c>
      <c r="E5029">
        <f>VLOOKUP(C5029,'Product Master'!$A$1:$C$31,3,FALSE)</f>
        <v>808</v>
      </c>
    </row>
    <row r="5030" spans="1:5" x14ac:dyDescent="0.25">
      <c r="A5030" s="9">
        <v>52069</v>
      </c>
      <c r="B5030" s="2">
        <v>10003</v>
      </c>
      <c r="C5030" s="2" t="s">
        <v>51</v>
      </c>
      <c r="D5030" s="2">
        <v>233</v>
      </c>
      <c r="E5030">
        <f>VLOOKUP(C5030,'Product Master'!$A$1:$C$31,3,FALSE)</f>
        <v>87</v>
      </c>
    </row>
    <row r="5031" spans="1:5" x14ac:dyDescent="0.25">
      <c r="A5031" s="9">
        <v>52070</v>
      </c>
      <c r="B5031" s="2">
        <v>10003</v>
      </c>
      <c r="C5031" s="2" t="s">
        <v>44</v>
      </c>
      <c r="D5031" s="2">
        <v>200</v>
      </c>
      <c r="E5031">
        <f>VLOOKUP(C5031,'Product Master'!$A$1:$C$31,3,FALSE)</f>
        <v>122</v>
      </c>
    </row>
    <row r="5032" spans="1:5" x14ac:dyDescent="0.25">
      <c r="A5032" s="9">
        <v>52071</v>
      </c>
      <c r="B5032" s="2">
        <v>10003</v>
      </c>
      <c r="C5032" s="2" t="s">
        <v>50</v>
      </c>
      <c r="D5032" s="2">
        <v>219</v>
      </c>
      <c r="E5032">
        <f>VLOOKUP(C5032,'Product Master'!$A$1:$C$31,3,FALSE)</f>
        <v>141</v>
      </c>
    </row>
    <row r="5033" spans="1:5" x14ac:dyDescent="0.25">
      <c r="A5033" s="9">
        <v>52072</v>
      </c>
      <c r="B5033" s="2">
        <v>10004</v>
      </c>
      <c r="C5033" s="2" t="s">
        <v>34</v>
      </c>
      <c r="D5033" s="2">
        <v>156</v>
      </c>
      <c r="E5033">
        <f>VLOOKUP(C5033,'Product Master'!$A$1:$C$31,3,FALSE)</f>
        <v>440</v>
      </c>
    </row>
    <row r="5034" spans="1:5" x14ac:dyDescent="0.25">
      <c r="A5034" s="9">
        <v>52073</v>
      </c>
      <c r="B5034" s="2">
        <v>10003</v>
      </c>
      <c r="C5034" s="2" t="s">
        <v>59</v>
      </c>
      <c r="D5034" s="2">
        <v>127</v>
      </c>
      <c r="E5034">
        <f>VLOOKUP(C5034,'Product Master'!$A$1:$C$31,3,FALSE)</f>
        <v>200</v>
      </c>
    </row>
    <row r="5035" spans="1:5" x14ac:dyDescent="0.25">
      <c r="A5035" s="9">
        <v>52074</v>
      </c>
      <c r="B5035" s="2">
        <v>10005</v>
      </c>
      <c r="C5035" s="2" t="s">
        <v>54</v>
      </c>
      <c r="D5035" s="2">
        <v>200</v>
      </c>
      <c r="E5035">
        <f>VLOOKUP(C5035,'Product Master'!$A$1:$C$31,3,FALSE)</f>
        <v>85</v>
      </c>
    </row>
    <row r="5036" spans="1:5" x14ac:dyDescent="0.25">
      <c r="A5036" s="9">
        <v>52075</v>
      </c>
      <c r="B5036" s="2">
        <v>10002</v>
      </c>
      <c r="C5036" s="2" t="s">
        <v>53</v>
      </c>
      <c r="D5036" s="2">
        <v>278</v>
      </c>
      <c r="E5036">
        <f>VLOOKUP(C5036,'Product Master'!$A$1:$C$31,3,FALSE)</f>
        <v>687</v>
      </c>
    </row>
    <row r="5037" spans="1:5" x14ac:dyDescent="0.25">
      <c r="A5037" s="9">
        <v>52076</v>
      </c>
      <c r="B5037" s="2">
        <v>10005</v>
      </c>
      <c r="C5037" s="2" t="s">
        <v>46</v>
      </c>
      <c r="D5037" s="2">
        <v>273</v>
      </c>
      <c r="E5037">
        <f>VLOOKUP(C5037,'Product Master'!$A$1:$C$31,3,FALSE)</f>
        <v>116</v>
      </c>
    </row>
    <row r="5038" spans="1:5" x14ac:dyDescent="0.25">
      <c r="A5038" s="9">
        <v>52077</v>
      </c>
      <c r="B5038" s="2">
        <v>10004</v>
      </c>
      <c r="C5038" s="2" t="s">
        <v>39</v>
      </c>
      <c r="D5038" s="2">
        <v>251</v>
      </c>
      <c r="E5038">
        <f>VLOOKUP(C5038,'Product Master'!$A$1:$C$31,3,FALSE)</f>
        <v>515</v>
      </c>
    </row>
    <row r="5039" spans="1:5" x14ac:dyDescent="0.25">
      <c r="A5039" s="9">
        <v>52078</v>
      </c>
      <c r="B5039" s="2">
        <v>10001</v>
      </c>
      <c r="C5039" s="2" t="s">
        <v>34</v>
      </c>
      <c r="D5039" s="2">
        <v>239</v>
      </c>
      <c r="E5039">
        <f>VLOOKUP(C5039,'Product Master'!$A$1:$C$31,3,FALSE)</f>
        <v>440</v>
      </c>
    </row>
    <row r="5040" spans="1:5" x14ac:dyDescent="0.25">
      <c r="A5040" s="9">
        <v>52079</v>
      </c>
      <c r="B5040" s="2">
        <v>10002</v>
      </c>
      <c r="C5040" s="2" t="s">
        <v>31</v>
      </c>
      <c r="D5040" s="2">
        <v>202</v>
      </c>
      <c r="E5040">
        <f>VLOOKUP(C5040,'Product Master'!$A$1:$C$31,3,FALSE)</f>
        <v>114</v>
      </c>
    </row>
    <row r="5041" spans="1:5" x14ac:dyDescent="0.25">
      <c r="A5041" s="9">
        <v>52080</v>
      </c>
      <c r="B5041" s="2">
        <v>10001</v>
      </c>
      <c r="C5041" s="2" t="s">
        <v>56</v>
      </c>
      <c r="D5041" s="2">
        <v>172</v>
      </c>
      <c r="E5041">
        <f>VLOOKUP(C5041,'Product Master'!$A$1:$C$31,3,FALSE)</f>
        <v>139</v>
      </c>
    </row>
    <row r="5042" spans="1:5" x14ac:dyDescent="0.25">
      <c r="A5042" s="9">
        <v>52081</v>
      </c>
      <c r="B5042" s="2">
        <v>10004</v>
      </c>
      <c r="C5042" s="2" t="s">
        <v>55</v>
      </c>
      <c r="D5042" s="2">
        <v>265</v>
      </c>
      <c r="E5042">
        <f>VLOOKUP(C5042,'Product Master'!$A$1:$C$31,3,FALSE)</f>
        <v>110</v>
      </c>
    </row>
    <row r="5043" spans="1:5" x14ac:dyDescent="0.25">
      <c r="A5043" s="9">
        <v>52082</v>
      </c>
      <c r="B5043" s="2">
        <v>10003</v>
      </c>
      <c r="C5043" s="2" t="s">
        <v>50</v>
      </c>
      <c r="D5043" s="2">
        <v>144</v>
      </c>
      <c r="E5043">
        <f>VLOOKUP(C5043,'Product Master'!$A$1:$C$31,3,FALSE)</f>
        <v>141</v>
      </c>
    </row>
    <row r="5044" spans="1:5" x14ac:dyDescent="0.25">
      <c r="A5044" s="9">
        <v>52083</v>
      </c>
      <c r="B5044" s="2">
        <v>10002</v>
      </c>
      <c r="C5044" s="2" t="s">
        <v>41</v>
      </c>
      <c r="D5044" s="2">
        <v>118</v>
      </c>
      <c r="E5044">
        <f>VLOOKUP(C5044,'Product Master'!$A$1:$C$31,3,FALSE)</f>
        <v>808</v>
      </c>
    </row>
    <row r="5045" spans="1:5" x14ac:dyDescent="0.25">
      <c r="A5045" s="9">
        <v>52084</v>
      </c>
      <c r="B5045" s="2">
        <v>10006</v>
      </c>
      <c r="C5045" s="2" t="s">
        <v>44</v>
      </c>
      <c r="D5045" s="2">
        <v>283</v>
      </c>
      <c r="E5045">
        <f>VLOOKUP(C5045,'Product Master'!$A$1:$C$31,3,FALSE)</f>
        <v>122</v>
      </c>
    </row>
    <row r="5046" spans="1:5" x14ac:dyDescent="0.25">
      <c r="A5046" s="9">
        <v>52085</v>
      </c>
      <c r="B5046" s="2">
        <v>10002</v>
      </c>
      <c r="C5046" s="2" t="s">
        <v>34</v>
      </c>
      <c r="D5046" s="2">
        <v>172</v>
      </c>
      <c r="E5046">
        <f>VLOOKUP(C5046,'Product Master'!$A$1:$C$31,3,FALSE)</f>
        <v>440</v>
      </c>
    </row>
    <row r="5047" spans="1:5" x14ac:dyDescent="0.25">
      <c r="A5047" s="9">
        <v>52086</v>
      </c>
      <c r="B5047" s="2">
        <v>10004</v>
      </c>
      <c r="C5047" s="2" t="s">
        <v>45</v>
      </c>
      <c r="D5047" s="2">
        <v>225</v>
      </c>
      <c r="E5047">
        <f>VLOOKUP(C5047,'Product Master'!$A$1:$C$31,3,FALSE)</f>
        <v>92</v>
      </c>
    </row>
    <row r="5048" spans="1:5" x14ac:dyDescent="0.25">
      <c r="A5048" s="9">
        <v>52087</v>
      </c>
      <c r="B5048" s="2">
        <v>10001</v>
      </c>
      <c r="C5048" s="2" t="s">
        <v>44</v>
      </c>
      <c r="D5048" s="2">
        <v>188</v>
      </c>
      <c r="E5048">
        <f>VLOOKUP(C5048,'Product Master'!$A$1:$C$31,3,FALSE)</f>
        <v>122</v>
      </c>
    </row>
    <row r="5049" spans="1:5" x14ac:dyDescent="0.25">
      <c r="A5049" s="9">
        <v>52088</v>
      </c>
      <c r="B5049" s="2">
        <v>10001</v>
      </c>
      <c r="C5049" s="2" t="s">
        <v>51</v>
      </c>
      <c r="D5049" s="2">
        <v>179</v>
      </c>
      <c r="E5049">
        <f>VLOOKUP(C5049,'Product Master'!$A$1:$C$31,3,FALSE)</f>
        <v>87</v>
      </c>
    </row>
    <row r="5050" spans="1:5" x14ac:dyDescent="0.25">
      <c r="A5050" s="9">
        <v>52089</v>
      </c>
      <c r="B5050" s="2">
        <v>10002</v>
      </c>
      <c r="C5050" s="2" t="s">
        <v>35</v>
      </c>
      <c r="D5050" s="2">
        <v>137</v>
      </c>
      <c r="E5050">
        <f>VLOOKUP(C5050,'Product Master'!$A$1:$C$31,3,FALSE)</f>
        <v>113</v>
      </c>
    </row>
    <row r="5051" spans="1:5" x14ac:dyDescent="0.25">
      <c r="A5051" s="9">
        <v>52090</v>
      </c>
      <c r="B5051" s="2">
        <v>10003</v>
      </c>
      <c r="C5051" s="2" t="s">
        <v>34</v>
      </c>
      <c r="D5051" s="2">
        <v>238</v>
      </c>
      <c r="E5051">
        <f>VLOOKUP(C5051,'Product Master'!$A$1:$C$31,3,FALSE)</f>
        <v>440</v>
      </c>
    </row>
    <row r="5052" spans="1:5" x14ac:dyDescent="0.25">
      <c r="A5052" s="9">
        <v>52091</v>
      </c>
      <c r="B5052" s="2">
        <v>10003</v>
      </c>
      <c r="C5052" s="2" t="s">
        <v>37</v>
      </c>
      <c r="D5052" s="2">
        <v>236</v>
      </c>
      <c r="E5052">
        <f>VLOOKUP(C5052,'Product Master'!$A$1:$C$31,3,FALSE)</f>
        <v>68</v>
      </c>
    </row>
    <row r="5053" spans="1:5" x14ac:dyDescent="0.25">
      <c r="A5053" s="9">
        <v>52092</v>
      </c>
      <c r="B5053" s="2">
        <v>10003</v>
      </c>
      <c r="C5053" s="2" t="s">
        <v>40</v>
      </c>
      <c r="D5053" s="2">
        <v>70</v>
      </c>
      <c r="E5053">
        <f>VLOOKUP(C5053,'Product Master'!$A$1:$C$31,3,FALSE)</f>
        <v>239</v>
      </c>
    </row>
    <row r="5054" spans="1:5" x14ac:dyDescent="0.25">
      <c r="A5054" s="9">
        <v>52093</v>
      </c>
      <c r="B5054" s="2">
        <v>10001</v>
      </c>
      <c r="C5054" s="2" t="s">
        <v>40</v>
      </c>
      <c r="D5054" s="2">
        <v>157</v>
      </c>
      <c r="E5054">
        <f>VLOOKUP(C5054,'Product Master'!$A$1:$C$31,3,FALSE)</f>
        <v>239</v>
      </c>
    </row>
    <row r="5055" spans="1:5" x14ac:dyDescent="0.25">
      <c r="A5055" s="9">
        <v>52094</v>
      </c>
      <c r="B5055" s="2">
        <v>10004</v>
      </c>
      <c r="C5055" s="2" t="s">
        <v>34</v>
      </c>
      <c r="D5055" s="2">
        <v>139</v>
      </c>
      <c r="E5055">
        <f>VLOOKUP(C5055,'Product Master'!$A$1:$C$31,3,FALSE)</f>
        <v>440</v>
      </c>
    </row>
    <row r="5056" spans="1:5" x14ac:dyDescent="0.25">
      <c r="A5056" s="9">
        <v>52095</v>
      </c>
      <c r="B5056" s="2">
        <v>10006</v>
      </c>
      <c r="C5056" s="2" t="s">
        <v>59</v>
      </c>
      <c r="D5056" s="2">
        <v>211</v>
      </c>
      <c r="E5056">
        <f>VLOOKUP(C5056,'Product Master'!$A$1:$C$31,3,FALSE)</f>
        <v>200</v>
      </c>
    </row>
    <row r="5057" spans="1:5" x14ac:dyDescent="0.25">
      <c r="A5057" s="9">
        <v>52096</v>
      </c>
      <c r="B5057" s="2">
        <v>10001</v>
      </c>
      <c r="C5057" s="2" t="s">
        <v>58</v>
      </c>
      <c r="D5057" s="2">
        <v>172</v>
      </c>
      <c r="E5057">
        <f>VLOOKUP(C5057,'Product Master'!$A$1:$C$31,3,FALSE)</f>
        <v>129</v>
      </c>
    </row>
    <row r="5058" spans="1:5" x14ac:dyDescent="0.25">
      <c r="A5058" s="9">
        <v>52097</v>
      </c>
      <c r="B5058" s="2">
        <v>10004</v>
      </c>
      <c r="C5058" s="2" t="s">
        <v>44</v>
      </c>
      <c r="D5058" s="2">
        <v>175</v>
      </c>
      <c r="E5058">
        <f>VLOOKUP(C5058,'Product Master'!$A$1:$C$31,3,FALSE)</f>
        <v>122</v>
      </c>
    </row>
    <row r="5059" spans="1:5" x14ac:dyDescent="0.25">
      <c r="A5059" s="9">
        <v>52098</v>
      </c>
      <c r="B5059" s="2">
        <v>10003</v>
      </c>
      <c r="C5059" s="2" t="s">
        <v>45</v>
      </c>
      <c r="D5059" s="2">
        <v>186</v>
      </c>
      <c r="E5059">
        <f>VLOOKUP(C5059,'Product Master'!$A$1:$C$31,3,FALSE)</f>
        <v>92</v>
      </c>
    </row>
    <row r="5060" spans="1:5" x14ac:dyDescent="0.25">
      <c r="A5060" s="9">
        <v>52099</v>
      </c>
      <c r="B5060" s="2">
        <v>10001</v>
      </c>
      <c r="C5060" s="2" t="s">
        <v>39</v>
      </c>
      <c r="D5060" s="2">
        <v>272</v>
      </c>
      <c r="E5060">
        <f>VLOOKUP(C5060,'Product Master'!$A$1:$C$31,3,FALSE)</f>
        <v>515</v>
      </c>
    </row>
    <row r="5061" spans="1:5" x14ac:dyDescent="0.25">
      <c r="A5061" s="9">
        <v>52100</v>
      </c>
      <c r="B5061" s="2">
        <v>10006</v>
      </c>
      <c r="C5061" s="2" t="s">
        <v>35</v>
      </c>
      <c r="D5061" s="2">
        <v>160</v>
      </c>
      <c r="E5061">
        <f>VLOOKUP(C5061,'Product Master'!$A$1:$C$31,3,FALSE)</f>
        <v>113</v>
      </c>
    </row>
    <row r="5062" spans="1:5" x14ac:dyDescent="0.25">
      <c r="A5062" s="9">
        <v>52101</v>
      </c>
      <c r="B5062" s="2">
        <v>10006</v>
      </c>
      <c r="C5062" s="2" t="s">
        <v>31</v>
      </c>
      <c r="D5062" s="2">
        <v>142</v>
      </c>
      <c r="E5062">
        <f>VLOOKUP(C5062,'Product Master'!$A$1:$C$31,3,FALSE)</f>
        <v>114</v>
      </c>
    </row>
    <row r="5063" spans="1:5" x14ac:dyDescent="0.25">
      <c r="A5063" s="9">
        <v>52102</v>
      </c>
      <c r="B5063" s="2">
        <v>10005</v>
      </c>
      <c r="C5063" s="2" t="s">
        <v>59</v>
      </c>
      <c r="D5063" s="2">
        <v>261</v>
      </c>
      <c r="E5063">
        <f>VLOOKUP(C5063,'Product Master'!$A$1:$C$31,3,FALSE)</f>
        <v>200</v>
      </c>
    </row>
    <row r="5064" spans="1:5" x14ac:dyDescent="0.25">
      <c r="A5064" s="9">
        <v>52103</v>
      </c>
      <c r="B5064" s="2">
        <v>10001</v>
      </c>
      <c r="C5064" s="2" t="s">
        <v>47</v>
      </c>
      <c r="D5064" s="2">
        <v>60</v>
      </c>
      <c r="E5064">
        <f>VLOOKUP(C5064,'Product Master'!$A$1:$C$31,3,FALSE)</f>
        <v>291</v>
      </c>
    </row>
    <row r="5065" spans="1:5" x14ac:dyDescent="0.25">
      <c r="A5065" s="9">
        <v>52104</v>
      </c>
      <c r="B5065" s="2">
        <v>10001</v>
      </c>
      <c r="C5065" s="2" t="s">
        <v>41</v>
      </c>
      <c r="D5065" s="2">
        <v>274</v>
      </c>
      <c r="E5065">
        <f>VLOOKUP(C5065,'Product Master'!$A$1:$C$31,3,FALSE)</f>
        <v>808</v>
      </c>
    </row>
    <row r="5066" spans="1:5" x14ac:dyDescent="0.25">
      <c r="A5066" s="9">
        <v>52105</v>
      </c>
      <c r="B5066" s="2">
        <v>10003</v>
      </c>
      <c r="C5066" s="2" t="s">
        <v>36</v>
      </c>
      <c r="D5066" s="2">
        <v>183</v>
      </c>
      <c r="E5066">
        <f>VLOOKUP(C5066,'Product Master'!$A$1:$C$31,3,FALSE)</f>
        <v>145</v>
      </c>
    </row>
    <row r="5067" spans="1:5" x14ac:dyDescent="0.25">
      <c r="A5067" s="9">
        <v>52106</v>
      </c>
      <c r="B5067" s="2">
        <v>10004</v>
      </c>
      <c r="C5067" s="2" t="s">
        <v>41</v>
      </c>
      <c r="D5067" s="2">
        <v>269</v>
      </c>
      <c r="E5067">
        <f>VLOOKUP(C5067,'Product Master'!$A$1:$C$31,3,FALSE)</f>
        <v>808</v>
      </c>
    </row>
    <row r="5068" spans="1:5" x14ac:dyDescent="0.25">
      <c r="A5068" s="9">
        <v>52107</v>
      </c>
      <c r="B5068" s="2">
        <v>10003</v>
      </c>
      <c r="C5068" s="2" t="s">
        <v>33</v>
      </c>
      <c r="D5068" s="2">
        <v>243</v>
      </c>
      <c r="E5068">
        <f>VLOOKUP(C5068,'Product Master'!$A$1:$C$31,3,FALSE)</f>
        <v>84</v>
      </c>
    </row>
    <row r="5069" spans="1:5" x14ac:dyDescent="0.25">
      <c r="A5069" s="9">
        <v>52108</v>
      </c>
      <c r="B5069" s="2">
        <v>10003</v>
      </c>
      <c r="C5069" s="2" t="s">
        <v>56</v>
      </c>
      <c r="D5069" s="2">
        <v>295</v>
      </c>
      <c r="E5069">
        <f>VLOOKUP(C5069,'Product Master'!$A$1:$C$31,3,FALSE)</f>
        <v>139</v>
      </c>
    </row>
    <row r="5070" spans="1:5" x14ac:dyDescent="0.25">
      <c r="A5070" s="9">
        <v>52109</v>
      </c>
      <c r="B5070" s="2">
        <v>10006</v>
      </c>
      <c r="C5070" s="2" t="s">
        <v>47</v>
      </c>
      <c r="D5070" s="2">
        <v>94</v>
      </c>
      <c r="E5070">
        <f>VLOOKUP(C5070,'Product Master'!$A$1:$C$31,3,FALSE)</f>
        <v>291</v>
      </c>
    </row>
    <row r="5071" spans="1:5" x14ac:dyDescent="0.25">
      <c r="A5071" s="9">
        <v>52110</v>
      </c>
      <c r="B5071" s="2">
        <v>10006</v>
      </c>
      <c r="C5071" s="2" t="s">
        <v>46</v>
      </c>
      <c r="D5071" s="2">
        <v>202</v>
      </c>
      <c r="E5071">
        <f>VLOOKUP(C5071,'Product Master'!$A$1:$C$31,3,FALSE)</f>
        <v>116</v>
      </c>
    </row>
    <row r="5072" spans="1:5" x14ac:dyDescent="0.25">
      <c r="A5072" s="9">
        <v>52111</v>
      </c>
      <c r="B5072" s="2">
        <v>10001</v>
      </c>
      <c r="C5072" s="2" t="s">
        <v>36</v>
      </c>
      <c r="D5072" s="2">
        <v>249</v>
      </c>
      <c r="E5072">
        <f>VLOOKUP(C5072,'Product Master'!$A$1:$C$31,3,FALSE)</f>
        <v>145</v>
      </c>
    </row>
    <row r="5073" spans="1:5" x14ac:dyDescent="0.25">
      <c r="A5073" s="9">
        <v>52112</v>
      </c>
      <c r="B5073" s="2">
        <v>10002</v>
      </c>
      <c r="C5073" s="2" t="s">
        <v>39</v>
      </c>
      <c r="D5073" s="2">
        <v>105</v>
      </c>
      <c r="E5073">
        <f>VLOOKUP(C5073,'Product Master'!$A$1:$C$31,3,FALSE)</f>
        <v>515</v>
      </c>
    </row>
    <row r="5074" spans="1:5" x14ac:dyDescent="0.25">
      <c r="A5074" s="9">
        <v>52113</v>
      </c>
      <c r="B5074" s="2">
        <v>10004</v>
      </c>
      <c r="C5074" s="2" t="s">
        <v>39</v>
      </c>
      <c r="D5074" s="2">
        <v>177</v>
      </c>
      <c r="E5074">
        <f>VLOOKUP(C5074,'Product Master'!$A$1:$C$31,3,FALSE)</f>
        <v>515</v>
      </c>
    </row>
    <row r="5075" spans="1:5" x14ac:dyDescent="0.25">
      <c r="A5075" s="9">
        <v>52114</v>
      </c>
      <c r="B5075" s="2">
        <v>10006</v>
      </c>
      <c r="C5075" s="2" t="s">
        <v>48</v>
      </c>
      <c r="D5075" s="2">
        <v>192</v>
      </c>
      <c r="E5075">
        <f>VLOOKUP(C5075,'Product Master'!$A$1:$C$31,3,FALSE)</f>
        <v>79</v>
      </c>
    </row>
    <row r="5076" spans="1:5" x14ac:dyDescent="0.25">
      <c r="A5076" s="9">
        <v>52115</v>
      </c>
      <c r="B5076" s="2">
        <v>10004</v>
      </c>
      <c r="C5076" s="2" t="s">
        <v>43</v>
      </c>
      <c r="D5076" s="2">
        <v>197</v>
      </c>
      <c r="E5076">
        <f>VLOOKUP(C5076,'Product Master'!$A$1:$C$31,3,FALSE)</f>
        <v>150</v>
      </c>
    </row>
    <row r="5077" spans="1:5" x14ac:dyDescent="0.25">
      <c r="A5077" s="9">
        <v>52116</v>
      </c>
      <c r="B5077" s="2">
        <v>10003</v>
      </c>
      <c r="C5077" s="2" t="s">
        <v>44</v>
      </c>
      <c r="D5077" s="2">
        <v>278</v>
      </c>
      <c r="E5077">
        <f>VLOOKUP(C5077,'Product Master'!$A$1:$C$31,3,FALSE)</f>
        <v>122</v>
      </c>
    </row>
    <row r="5078" spans="1:5" x14ac:dyDescent="0.25">
      <c r="A5078" s="9">
        <v>52117</v>
      </c>
      <c r="B5078" s="2">
        <v>10001</v>
      </c>
      <c r="C5078" s="2" t="s">
        <v>53</v>
      </c>
      <c r="D5078" s="2">
        <v>216</v>
      </c>
      <c r="E5078">
        <f>VLOOKUP(C5078,'Product Master'!$A$1:$C$31,3,FALSE)</f>
        <v>687</v>
      </c>
    </row>
    <row r="5079" spans="1:5" x14ac:dyDescent="0.25">
      <c r="A5079" s="9">
        <v>52118</v>
      </c>
      <c r="B5079" s="2">
        <v>10001</v>
      </c>
      <c r="C5079" s="2" t="s">
        <v>30</v>
      </c>
      <c r="D5079" s="2">
        <v>180</v>
      </c>
      <c r="E5079">
        <f>VLOOKUP(C5079,'Product Master'!$A$1:$C$31,3,FALSE)</f>
        <v>600</v>
      </c>
    </row>
    <row r="5080" spans="1:5" x14ac:dyDescent="0.25">
      <c r="A5080" s="9">
        <v>52119</v>
      </c>
      <c r="B5080" s="2">
        <v>10002</v>
      </c>
      <c r="C5080" s="2" t="s">
        <v>47</v>
      </c>
      <c r="D5080" s="2">
        <v>132</v>
      </c>
      <c r="E5080">
        <f>VLOOKUP(C5080,'Product Master'!$A$1:$C$31,3,FALSE)</f>
        <v>291</v>
      </c>
    </row>
    <row r="5081" spans="1:5" x14ac:dyDescent="0.25">
      <c r="A5081" s="9">
        <v>52120</v>
      </c>
      <c r="B5081" s="2">
        <v>10003</v>
      </c>
      <c r="C5081" s="2" t="s">
        <v>47</v>
      </c>
      <c r="D5081" s="2">
        <v>109</v>
      </c>
      <c r="E5081">
        <f>VLOOKUP(C5081,'Product Master'!$A$1:$C$31,3,FALSE)</f>
        <v>291</v>
      </c>
    </row>
    <row r="5082" spans="1:5" x14ac:dyDescent="0.25">
      <c r="A5082" s="9">
        <v>52121</v>
      </c>
      <c r="B5082" s="2">
        <v>10004</v>
      </c>
      <c r="C5082" s="2" t="s">
        <v>56</v>
      </c>
      <c r="D5082" s="2">
        <v>183</v>
      </c>
      <c r="E5082">
        <f>VLOOKUP(C5082,'Product Master'!$A$1:$C$31,3,FALSE)</f>
        <v>139</v>
      </c>
    </row>
    <row r="5083" spans="1:5" x14ac:dyDescent="0.25">
      <c r="A5083" s="9">
        <v>52122</v>
      </c>
      <c r="B5083" s="2">
        <v>10001</v>
      </c>
      <c r="C5083" s="2" t="s">
        <v>55</v>
      </c>
      <c r="D5083" s="2">
        <v>298</v>
      </c>
      <c r="E5083">
        <f>VLOOKUP(C5083,'Product Master'!$A$1:$C$31,3,FALSE)</f>
        <v>110</v>
      </c>
    </row>
    <row r="5084" spans="1:5" x14ac:dyDescent="0.25">
      <c r="A5084" s="9">
        <v>52123</v>
      </c>
      <c r="B5084" s="2">
        <v>10003</v>
      </c>
      <c r="C5084" s="2" t="s">
        <v>40</v>
      </c>
      <c r="D5084" s="2">
        <v>181</v>
      </c>
      <c r="E5084">
        <f>VLOOKUP(C5084,'Product Master'!$A$1:$C$31,3,FALSE)</f>
        <v>239</v>
      </c>
    </row>
    <row r="5085" spans="1:5" x14ac:dyDescent="0.25">
      <c r="A5085" s="9">
        <v>52124</v>
      </c>
      <c r="B5085" s="2">
        <v>10003</v>
      </c>
      <c r="C5085" s="2" t="s">
        <v>44</v>
      </c>
      <c r="D5085" s="2">
        <v>188</v>
      </c>
      <c r="E5085">
        <f>VLOOKUP(C5085,'Product Master'!$A$1:$C$31,3,FALSE)</f>
        <v>122</v>
      </c>
    </row>
    <row r="5086" spans="1:5" x14ac:dyDescent="0.25">
      <c r="A5086" s="9">
        <v>52125</v>
      </c>
      <c r="B5086" s="2">
        <v>10001</v>
      </c>
      <c r="C5086" s="2" t="s">
        <v>43</v>
      </c>
      <c r="D5086" s="2">
        <v>148</v>
      </c>
      <c r="E5086">
        <f>VLOOKUP(C5086,'Product Master'!$A$1:$C$31,3,FALSE)</f>
        <v>150</v>
      </c>
    </row>
    <row r="5087" spans="1:5" x14ac:dyDescent="0.25">
      <c r="A5087" s="9">
        <v>52126</v>
      </c>
      <c r="B5087" s="2">
        <v>10006</v>
      </c>
      <c r="C5087" s="2" t="s">
        <v>34</v>
      </c>
      <c r="D5087" s="2">
        <v>76</v>
      </c>
      <c r="E5087">
        <f>VLOOKUP(C5087,'Product Master'!$A$1:$C$31,3,FALSE)</f>
        <v>440</v>
      </c>
    </row>
    <row r="5088" spans="1:5" x14ac:dyDescent="0.25">
      <c r="A5088" s="9">
        <v>52127</v>
      </c>
      <c r="B5088" s="2">
        <v>10001</v>
      </c>
      <c r="C5088" s="2" t="s">
        <v>41</v>
      </c>
      <c r="D5088" s="2">
        <v>294</v>
      </c>
      <c r="E5088">
        <f>VLOOKUP(C5088,'Product Master'!$A$1:$C$31,3,FALSE)</f>
        <v>808</v>
      </c>
    </row>
    <row r="5089" spans="1:5" x14ac:dyDescent="0.25">
      <c r="A5089" s="9">
        <v>52128</v>
      </c>
      <c r="B5089" s="2">
        <v>10006</v>
      </c>
      <c r="C5089" s="2" t="s">
        <v>43</v>
      </c>
      <c r="D5089" s="2">
        <v>277</v>
      </c>
      <c r="E5089">
        <f>VLOOKUP(C5089,'Product Master'!$A$1:$C$31,3,FALSE)</f>
        <v>150</v>
      </c>
    </row>
    <row r="5090" spans="1:5" x14ac:dyDescent="0.25">
      <c r="A5090" s="9">
        <v>52129</v>
      </c>
      <c r="B5090" s="2">
        <v>10005</v>
      </c>
      <c r="C5090" s="2" t="s">
        <v>59</v>
      </c>
      <c r="D5090" s="2">
        <v>150</v>
      </c>
      <c r="E5090">
        <f>VLOOKUP(C5090,'Product Master'!$A$1:$C$31,3,FALSE)</f>
        <v>200</v>
      </c>
    </row>
    <row r="5091" spans="1:5" x14ac:dyDescent="0.25">
      <c r="A5091" s="9">
        <v>52130</v>
      </c>
      <c r="B5091" s="2">
        <v>10006</v>
      </c>
      <c r="C5091" s="2" t="s">
        <v>53</v>
      </c>
      <c r="D5091" s="2">
        <v>204</v>
      </c>
      <c r="E5091">
        <f>VLOOKUP(C5091,'Product Master'!$A$1:$C$31,3,FALSE)</f>
        <v>687</v>
      </c>
    </row>
    <row r="5092" spans="1:5" x14ac:dyDescent="0.25">
      <c r="A5092" s="9">
        <v>52131</v>
      </c>
      <c r="B5092" s="2">
        <v>10004</v>
      </c>
      <c r="C5092" s="2" t="s">
        <v>38</v>
      </c>
      <c r="D5092" s="2">
        <v>274</v>
      </c>
      <c r="E5092">
        <f>VLOOKUP(C5092,'Product Master'!$A$1:$C$31,3,FALSE)</f>
        <v>73</v>
      </c>
    </row>
    <row r="5093" spans="1:5" x14ac:dyDescent="0.25">
      <c r="A5093" s="9">
        <v>52132</v>
      </c>
      <c r="B5093" s="2">
        <v>10003</v>
      </c>
      <c r="C5093" s="2" t="s">
        <v>57</v>
      </c>
      <c r="D5093" s="2">
        <v>171</v>
      </c>
      <c r="E5093">
        <f>VLOOKUP(C5093,'Product Master'!$A$1:$C$31,3,FALSE)</f>
        <v>107</v>
      </c>
    </row>
    <row r="5094" spans="1:5" x14ac:dyDescent="0.25">
      <c r="A5094" s="9">
        <v>52133</v>
      </c>
      <c r="B5094" s="2">
        <v>10004</v>
      </c>
      <c r="C5094" s="2" t="s">
        <v>35</v>
      </c>
      <c r="D5094" s="2">
        <v>276</v>
      </c>
      <c r="E5094">
        <f>VLOOKUP(C5094,'Product Master'!$A$1:$C$31,3,FALSE)</f>
        <v>113</v>
      </c>
    </row>
    <row r="5095" spans="1:5" x14ac:dyDescent="0.25">
      <c r="A5095" s="9">
        <v>52134</v>
      </c>
      <c r="B5095" s="2">
        <v>10005</v>
      </c>
      <c r="C5095" s="2" t="s">
        <v>58</v>
      </c>
      <c r="D5095" s="2">
        <v>290</v>
      </c>
      <c r="E5095">
        <f>VLOOKUP(C5095,'Product Master'!$A$1:$C$31,3,FALSE)</f>
        <v>129</v>
      </c>
    </row>
    <row r="5096" spans="1:5" x14ac:dyDescent="0.25">
      <c r="A5096" s="9">
        <v>52135</v>
      </c>
      <c r="B5096" s="2">
        <v>10001</v>
      </c>
      <c r="C5096" s="2" t="s">
        <v>30</v>
      </c>
      <c r="D5096" s="2">
        <v>116</v>
      </c>
      <c r="E5096">
        <f>VLOOKUP(C5096,'Product Master'!$A$1:$C$31,3,FALSE)</f>
        <v>600</v>
      </c>
    </row>
    <row r="5097" spans="1:5" x14ac:dyDescent="0.25">
      <c r="A5097" s="9">
        <v>52136</v>
      </c>
      <c r="B5097" s="2">
        <v>10004</v>
      </c>
      <c r="C5097" s="2" t="s">
        <v>36</v>
      </c>
      <c r="D5097" s="2">
        <v>281</v>
      </c>
      <c r="E5097">
        <f>VLOOKUP(C5097,'Product Master'!$A$1:$C$31,3,FALSE)</f>
        <v>145</v>
      </c>
    </row>
    <row r="5098" spans="1:5" x14ac:dyDescent="0.25">
      <c r="A5098" s="9">
        <v>52137</v>
      </c>
      <c r="B5098" s="2">
        <v>10004</v>
      </c>
      <c r="C5098" s="2" t="s">
        <v>40</v>
      </c>
      <c r="D5098" s="2">
        <v>250</v>
      </c>
      <c r="E5098">
        <f>VLOOKUP(C5098,'Product Master'!$A$1:$C$31,3,FALSE)</f>
        <v>239</v>
      </c>
    </row>
    <row r="5099" spans="1:5" x14ac:dyDescent="0.25">
      <c r="A5099" s="9">
        <v>52138</v>
      </c>
      <c r="B5099" s="2">
        <v>10002</v>
      </c>
      <c r="C5099" s="2" t="s">
        <v>53</v>
      </c>
      <c r="D5099" s="2">
        <v>250</v>
      </c>
      <c r="E5099">
        <f>VLOOKUP(C5099,'Product Master'!$A$1:$C$31,3,FALSE)</f>
        <v>687</v>
      </c>
    </row>
    <row r="5100" spans="1:5" x14ac:dyDescent="0.25">
      <c r="A5100" s="9">
        <v>52139</v>
      </c>
      <c r="B5100" s="2">
        <v>10003</v>
      </c>
      <c r="C5100" s="2" t="s">
        <v>39</v>
      </c>
      <c r="D5100" s="2">
        <v>101</v>
      </c>
      <c r="E5100">
        <f>VLOOKUP(C5100,'Product Master'!$A$1:$C$31,3,FALSE)</f>
        <v>515</v>
      </c>
    </row>
    <row r="5101" spans="1:5" x14ac:dyDescent="0.25">
      <c r="A5101" s="9">
        <v>52140</v>
      </c>
      <c r="B5101" s="2">
        <v>10002</v>
      </c>
      <c r="C5101" s="2" t="s">
        <v>39</v>
      </c>
      <c r="D5101" s="2">
        <v>252</v>
      </c>
      <c r="E5101">
        <f>VLOOKUP(C5101,'Product Master'!$A$1:$C$31,3,FALSE)</f>
        <v>515</v>
      </c>
    </row>
    <row r="5102" spans="1:5" x14ac:dyDescent="0.25">
      <c r="A5102" s="9">
        <v>52141</v>
      </c>
      <c r="B5102" s="2">
        <v>10002</v>
      </c>
      <c r="C5102" s="2" t="s">
        <v>47</v>
      </c>
      <c r="D5102" s="2">
        <v>200</v>
      </c>
      <c r="E5102">
        <f>VLOOKUP(C5102,'Product Master'!$A$1:$C$31,3,FALSE)</f>
        <v>291</v>
      </c>
    </row>
    <row r="5103" spans="1:5" x14ac:dyDescent="0.25">
      <c r="A5103" s="9">
        <v>52142</v>
      </c>
      <c r="B5103" s="2">
        <v>10003</v>
      </c>
      <c r="C5103" s="2" t="s">
        <v>57</v>
      </c>
      <c r="D5103" s="2">
        <v>291</v>
      </c>
      <c r="E5103">
        <f>VLOOKUP(C5103,'Product Master'!$A$1:$C$31,3,FALSE)</f>
        <v>107</v>
      </c>
    </row>
    <row r="5104" spans="1:5" x14ac:dyDescent="0.25">
      <c r="A5104" s="9">
        <v>52143</v>
      </c>
      <c r="B5104" s="2">
        <v>10003</v>
      </c>
      <c r="C5104" s="2" t="s">
        <v>58</v>
      </c>
      <c r="D5104" s="2">
        <v>135</v>
      </c>
      <c r="E5104">
        <f>VLOOKUP(C5104,'Product Master'!$A$1:$C$31,3,FALSE)</f>
        <v>129</v>
      </c>
    </row>
    <row r="5105" spans="1:5" x14ac:dyDescent="0.25">
      <c r="A5105" s="9">
        <v>52144</v>
      </c>
      <c r="B5105" s="2">
        <v>10002</v>
      </c>
      <c r="C5105" s="2" t="s">
        <v>33</v>
      </c>
      <c r="D5105" s="2">
        <v>180</v>
      </c>
      <c r="E5105">
        <f>VLOOKUP(C5105,'Product Master'!$A$1:$C$31,3,FALSE)</f>
        <v>84</v>
      </c>
    </row>
    <row r="5106" spans="1:5" x14ac:dyDescent="0.25">
      <c r="A5106" s="9">
        <v>52145</v>
      </c>
      <c r="B5106" s="2">
        <v>10003</v>
      </c>
      <c r="C5106" s="2" t="s">
        <v>52</v>
      </c>
      <c r="D5106" s="2">
        <v>202</v>
      </c>
      <c r="E5106">
        <f>VLOOKUP(C5106,'Product Master'!$A$1:$C$31,3,FALSE)</f>
        <v>239</v>
      </c>
    </row>
    <row r="5107" spans="1:5" x14ac:dyDescent="0.25">
      <c r="A5107" s="9">
        <v>52146</v>
      </c>
      <c r="B5107" s="2">
        <v>10005</v>
      </c>
      <c r="C5107" s="2" t="s">
        <v>55</v>
      </c>
      <c r="D5107" s="2">
        <v>171</v>
      </c>
      <c r="E5107">
        <f>VLOOKUP(C5107,'Product Master'!$A$1:$C$31,3,FALSE)</f>
        <v>110</v>
      </c>
    </row>
    <row r="5108" spans="1:5" x14ac:dyDescent="0.25">
      <c r="A5108" s="9">
        <v>52147</v>
      </c>
      <c r="B5108" s="2">
        <v>10006</v>
      </c>
      <c r="C5108" s="2" t="s">
        <v>47</v>
      </c>
      <c r="D5108" s="2">
        <v>105</v>
      </c>
      <c r="E5108">
        <f>VLOOKUP(C5108,'Product Master'!$A$1:$C$31,3,FALSE)</f>
        <v>291</v>
      </c>
    </row>
    <row r="5109" spans="1:5" x14ac:dyDescent="0.25">
      <c r="A5109" s="9">
        <v>52148</v>
      </c>
      <c r="B5109" s="2">
        <v>10001</v>
      </c>
      <c r="C5109" s="2" t="s">
        <v>47</v>
      </c>
      <c r="D5109" s="2">
        <v>199</v>
      </c>
      <c r="E5109">
        <f>VLOOKUP(C5109,'Product Master'!$A$1:$C$31,3,FALSE)</f>
        <v>291</v>
      </c>
    </row>
    <row r="5110" spans="1:5" x14ac:dyDescent="0.25">
      <c r="A5110" s="9">
        <v>52149</v>
      </c>
      <c r="B5110" s="2">
        <v>10001</v>
      </c>
      <c r="C5110" s="2" t="s">
        <v>31</v>
      </c>
      <c r="D5110" s="2">
        <v>178</v>
      </c>
      <c r="E5110">
        <f>VLOOKUP(C5110,'Product Master'!$A$1:$C$31,3,FALSE)</f>
        <v>114</v>
      </c>
    </row>
    <row r="5111" spans="1:5" x14ac:dyDescent="0.25">
      <c r="A5111" s="9">
        <v>52150</v>
      </c>
      <c r="B5111" s="2">
        <v>10005</v>
      </c>
      <c r="C5111" s="2" t="s">
        <v>58</v>
      </c>
      <c r="D5111" s="2">
        <v>263</v>
      </c>
      <c r="E5111">
        <f>VLOOKUP(C5111,'Product Master'!$A$1:$C$31,3,FALSE)</f>
        <v>129</v>
      </c>
    </row>
    <row r="5112" spans="1:5" x14ac:dyDescent="0.25">
      <c r="A5112" s="9">
        <v>52151</v>
      </c>
      <c r="B5112" s="2">
        <v>10004</v>
      </c>
      <c r="C5112" s="2" t="s">
        <v>52</v>
      </c>
      <c r="D5112" s="2">
        <v>300</v>
      </c>
      <c r="E5112">
        <f>VLOOKUP(C5112,'Product Master'!$A$1:$C$31,3,FALSE)</f>
        <v>239</v>
      </c>
    </row>
    <row r="5113" spans="1:5" x14ac:dyDescent="0.25">
      <c r="A5113" s="9">
        <v>52152</v>
      </c>
      <c r="B5113" s="2">
        <v>10005</v>
      </c>
      <c r="C5113" s="2" t="s">
        <v>43</v>
      </c>
      <c r="D5113" s="2">
        <v>288</v>
      </c>
      <c r="E5113">
        <f>VLOOKUP(C5113,'Product Master'!$A$1:$C$31,3,FALSE)</f>
        <v>150</v>
      </c>
    </row>
    <row r="5114" spans="1:5" x14ac:dyDescent="0.25">
      <c r="A5114" s="9">
        <v>52153</v>
      </c>
      <c r="B5114" s="2">
        <v>10002</v>
      </c>
      <c r="C5114" s="2" t="s">
        <v>38</v>
      </c>
      <c r="D5114" s="2">
        <v>271</v>
      </c>
      <c r="E5114">
        <f>VLOOKUP(C5114,'Product Master'!$A$1:$C$31,3,FALSE)</f>
        <v>73</v>
      </c>
    </row>
    <row r="5115" spans="1:5" x14ac:dyDescent="0.25">
      <c r="A5115" s="9">
        <v>52154</v>
      </c>
      <c r="B5115" s="2">
        <v>10004</v>
      </c>
      <c r="C5115" s="2" t="s">
        <v>53</v>
      </c>
      <c r="D5115" s="2">
        <v>281</v>
      </c>
      <c r="E5115">
        <f>VLOOKUP(C5115,'Product Master'!$A$1:$C$31,3,FALSE)</f>
        <v>687</v>
      </c>
    </row>
    <row r="5116" spans="1:5" x14ac:dyDescent="0.25">
      <c r="A5116" s="9">
        <v>52155</v>
      </c>
      <c r="B5116" s="2">
        <v>10004</v>
      </c>
      <c r="C5116" s="2" t="s">
        <v>54</v>
      </c>
      <c r="D5116" s="2">
        <v>254</v>
      </c>
      <c r="E5116">
        <f>VLOOKUP(C5116,'Product Master'!$A$1:$C$31,3,FALSE)</f>
        <v>85</v>
      </c>
    </row>
    <row r="5117" spans="1:5" x14ac:dyDescent="0.25">
      <c r="A5117" s="9">
        <v>52156</v>
      </c>
      <c r="B5117" s="2">
        <v>10002</v>
      </c>
      <c r="C5117" s="2" t="s">
        <v>30</v>
      </c>
      <c r="D5117" s="2">
        <v>287</v>
      </c>
      <c r="E5117">
        <f>VLOOKUP(C5117,'Product Master'!$A$1:$C$31,3,FALSE)</f>
        <v>600</v>
      </c>
    </row>
    <row r="5118" spans="1:5" x14ac:dyDescent="0.25">
      <c r="A5118" s="9">
        <v>52157</v>
      </c>
      <c r="B5118" s="2">
        <v>10001</v>
      </c>
      <c r="C5118" s="2" t="s">
        <v>45</v>
      </c>
      <c r="D5118" s="2">
        <v>252</v>
      </c>
      <c r="E5118">
        <f>VLOOKUP(C5118,'Product Master'!$A$1:$C$31,3,FALSE)</f>
        <v>92</v>
      </c>
    </row>
    <row r="5119" spans="1:5" x14ac:dyDescent="0.25">
      <c r="A5119" s="9">
        <v>52158</v>
      </c>
      <c r="B5119" s="2">
        <v>10002</v>
      </c>
      <c r="C5119" s="2" t="s">
        <v>50</v>
      </c>
      <c r="D5119" s="2">
        <v>248</v>
      </c>
      <c r="E5119">
        <f>VLOOKUP(C5119,'Product Master'!$A$1:$C$31,3,FALSE)</f>
        <v>141</v>
      </c>
    </row>
    <row r="5120" spans="1:5" x14ac:dyDescent="0.25">
      <c r="A5120" s="9">
        <v>52159</v>
      </c>
      <c r="B5120" s="2">
        <v>10004</v>
      </c>
      <c r="C5120" s="2" t="s">
        <v>32</v>
      </c>
      <c r="D5120" s="2">
        <v>299</v>
      </c>
      <c r="E5120">
        <f>VLOOKUP(C5120,'Product Master'!$A$1:$C$31,3,FALSE)</f>
        <v>139</v>
      </c>
    </row>
    <row r="5121" spans="1:5" x14ac:dyDescent="0.25">
      <c r="A5121" s="9">
        <v>52160</v>
      </c>
      <c r="B5121" s="2">
        <v>10006</v>
      </c>
      <c r="C5121" s="2" t="s">
        <v>39</v>
      </c>
      <c r="D5121" s="2">
        <v>82</v>
      </c>
      <c r="E5121">
        <f>VLOOKUP(C5121,'Product Master'!$A$1:$C$31,3,FALSE)</f>
        <v>515</v>
      </c>
    </row>
    <row r="5122" spans="1:5" x14ac:dyDescent="0.25">
      <c r="A5122" s="9">
        <v>52161</v>
      </c>
      <c r="B5122" s="2">
        <v>10003</v>
      </c>
      <c r="C5122" s="2" t="s">
        <v>38</v>
      </c>
      <c r="D5122" s="2">
        <v>281</v>
      </c>
      <c r="E5122">
        <f>VLOOKUP(C5122,'Product Master'!$A$1:$C$31,3,FALSE)</f>
        <v>73</v>
      </c>
    </row>
    <row r="5123" spans="1:5" x14ac:dyDescent="0.25">
      <c r="A5123" s="9">
        <v>52162</v>
      </c>
      <c r="B5123" s="2">
        <v>10005</v>
      </c>
      <c r="C5123" s="2" t="s">
        <v>33</v>
      </c>
      <c r="D5123" s="2">
        <v>295</v>
      </c>
      <c r="E5123">
        <f>VLOOKUP(C5123,'Product Master'!$A$1:$C$31,3,FALSE)</f>
        <v>84</v>
      </c>
    </row>
    <row r="5124" spans="1:5" x14ac:dyDescent="0.25">
      <c r="A5124" s="9">
        <v>52163</v>
      </c>
      <c r="B5124" s="2">
        <v>10005</v>
      </c>
      <c r="C5124" s="2" t="s">
        <v>32</v>
      </c>
      <c r="D5124" s="2">
        <v>181</v>
      </c>
      <c r="E5124">
        <f>VLOOKUP(C5124,'Product Master'!$A$1:$C$31,3,FALSE)</f>
        <v>139</v>
      </c>
    </row>
    <row r="5125" spans="1:5" x14ac:dyDescent="0.25">
      <c r="A5125" s="9">
        <v>52164</v>
      </c>
      <c r="B5125" s="2">
        <v>10003</v>
      </c>
      <c r="C5125" s="2" t="s">
        <v>37</v>
      </c>
      <c r="D5125" s="2">
        <v>230</v>
      </c>
      <c r="E5125">
        <f>VLOOKUP(C5125,'Product Master'!$A$1:$C$31,3,FALSE)</f>
        <v>68</v>
      </c>
    </row>
    <row r="5126" spans="1:5" x14ac:dyDescent="0.25">
      <c r="A5126" s="9">
        <v>52165</v>
      </c>
      <c r="B5126" s="2">
        <v>10002</v>
      </c>
      <c r="C5126" s="2" t="s">
        <v>35</v>
      </c>
      <c r="D5126" s="2">
        <v>267</v>
      </c>
      <c r="E5126">
        <f>VLOOKUP(C5126,'Product Master'!$A$1:$C$31,3,FALSE)</f>
        <v>113</v>
      </c>
    </row>
    <row r="5127" spans="1:5" x14ac:dyDescent="0.25">
      <c r="A5127" s="9">
        <v>52166</v>
      </c>
      <c r="B5127" s="2">
        <v>10003</v>
      </c>
      <c r="C5127" s="2" t="s">
        <v>42</v>
      </c>
      <c r="D5127" s="2">
        <v>253</v>
      </c>
      <c r="E5127">
        <f>VLOOKUP(C5127,'Product Master'!$A$1:$C$31,3,FALSE)</f>
        <v>97</v>
      </c>
    </row>
    <row r="5128" spans="1:5" x14ac:dyDescent="0.25">
      <c r="A5128" s="9">
        <v>52167</v>
      </c>
      <c r="B5128" s="2">
        <v>10001</v>
      </c>
      <c r="C5128" s="2" t="s">
        <v>50</v>
      </c>
      <c r="D5128" s="2">
        <v>193</v>
      </c>
      <c r="E5128">
        <f>VLOOKUP(C5128,'Product Master'!$A$1:$C$31,3,FALSE)</f>
        <v>141</v>
      </c>
    </row>
    <row r="5129" spans="1:5" x14ac:dyDescent="0.25">
      <c r="A5129" s="9">
        <v>52168</v>
      </c>
      <c r="B5129" s="2">
        <v>10003</v>
      </c>
      <c r="C5129" s="2" t="s">
        <v>50</v>
      </c>
      <c r="D5129" s="2">
        <v>178</v>
      </c>
      <c r="E5129">
        <f>VLOOKUP(C5129,'Product Master'!$A$1:$C$31,3,FALSE)</f>
        <v>141</v>
      </c>
    </row>
    <row r="5130" spans="1:5" x14ac:dyDescent="0.25">
      <c r="A5130" s="9">
        <v>52169</v>
      </c>
      <c r="B5130" s="2">
        <v>10002</v>
      </c>
      <c r="C5130" s="2" t="s">
        <v>52</v>
      </c>
      <c r="D5130" s="2">
        <v>124</v>
      </c>
      <c r="E5130">
        <f>VLOOKUP(C5130,'Product Master'!$A$1:$C$31,3,FALSE)</f>
        <v>239</v>
      </c>
    </row>
    <row r="5131" spans="1:5" x14ac:dyDescent="0.25">
      <c r="A5131" s="9">
        <v>52170</v>
      </c>
      <c r="B5131" s="2">
        <v>10001</v>
      </c>
      <c r="C5131" s="2" t="s">
        <v>35</v>
      </c>
      <c r="D5131" s="2">
        <v>284</v>
      </c>
      <c r="E5131">
        <f>VLOOKUP(C5131,'Product Master'!$A$1:$C$31,3,FALSE)</f>
        <v>113</v>
      </c>
    </row>
    <row r="5132" spans="1:5" x14ac:dyDescent="0.25">
      <c r="A5132" s="9">
        <v>52171</v>
      </c>
      <c r="B5132" s="2">
        <v>10002</v>
      </c>
      <c r="C5132" s="2" t="s">
        <v>30</v>
      </c>
      <c r="D5132" s="2">
        <v>156</v>
      </c>
      <c r="E5132">
        <f>VLOOKUP(C5132,'Product Master'!$A$1:$C$31,3,FALSE)</f>
        <v>600</v>
      </c>
    </row>
    <row r="5133" spans="1:5" x14ac:dyDescent="0.25">
      <c r="A5133" s="9">
        <v>52172</v>
      </c>
      <c r="B5133" s="2">
        <v>10001</v>
      </c>
      <c r="C5133" s="2" t="s">
        <v>34</v>
      </c>
      <c r="D5133" s="2">
        <v>170</v>
      </c>
      <c r="E5133">
        <f>VLOOKUP(C5133,'Product Master'!$A$1:$C$31,3,FALSE)</f>
        <v>440</v>
      </c>
    </row>
    <row r="5134" spans="1:5" x14ac:dyDescent="0.25">
      <c r="A5134" s="9">
        <v>52173</v>
      </c>
      <c r="B5134" s="2">
        <v>10004</v>
      </c>
      <c r="C5134" s="2" t="s">
        <v>52</v>
      </c>
      <c r="D5134" s="2">
        <v>111</v>
      </c>
      <c r="E5134">
        <f>VLOOKUP(C5134,'Product Master'!$A$1:$C$31,3,FALSE)</f>
        <v>239</v>
      </c>
    </row>
    <row r="5135" spans="1:5" x14ac:dyDescent="0.25">
      <c r="A5135" s="9">
        <v>52174</v>
      </c>
      <c r="B5135" s="2">
        <v>10002</v>
      </c>
      <c r="C5135" s="2" t="s">
        <v>30</v>
      </c>
      <c r="D5135" s="2">
        <v>154</v>
      </c>
      <c r="E5135">
        <f>VLOOKUP(C5135,'Product Master'!$A$1:$C$31,3,FALSE)</f>
        <v>600</v>
      </c>
    </row>
    <row r="5136" spans="1:5" x14ac:dyDescent="0.25">
      <c r="A5136" s="9">
        <v>52175</v>
      </c>
      <c r="B5136" s="2">
        <v>10005</v>
      </c>
      <c r="C5136" s="2" t="s">
        <v>32</v>
      </c>
      <c r="D5136" s="2">
        <v>119</v>
      </c>
      <c r="E5136">
        <f>VLOOKUP(C5136,'Product Master'!$A$1:$C$31,3,FALSE)</f>
        <v>139</v>
      </c>
    </row>
    <row r="5137" spans="1:5" x14ac:dyDescent="0.25">
      <c r="A5137" s="9">
        <v>52176</v>
      </c>
      <c r="B5137" s="2">
        <v>10003</v>
      </c>
      <c r="C5137" s="2" t="s">
        <v>58</v>
      </c>
      <c r="D5137" s="2">
        <v>249</v>
      </c>
      <c r="E5137">
        <f>VLOOKUP(C5137,'Product Master'!$A$1:$C$31,3,FALSE)</f>
        <v>129</v>
      </c>
    </row>
    <row r="5138" spans="1:5" x14ac:dyDescent="0.25">
      <c r="A5138" s="9">
        <v>52177</v>
      </c>
      <c r="B5138" s="2">
        <v>10003</v>
      </c>
      <c r="C5138" s="2" t="s">
        <v>34</v>
      </c>
      <c r="D5138" s="2">
        <v>64</v>
      </c>
      <c r="E5138">
        <f>VLOOKUP(C5138,'Product Master'!$A$1:$C$31,3,FALSE)</f>
        <v>440</v>
      </c>
    </row>
    <row r="5139" spans="1:5" x14ac:dyDescent="0.25">
      <c r="A5139" s="9">
        <v>52178</v>
      </c>
      <c r="B5139" s="2">
        <v>10003</v>
      </c>
      <c r="C5139" s="2" t="s">
        <v>31</v>
      </c>
      <c r="D5139" s="2">
        <v>137</v>
      </c>
      <c r="E5139">
        <f>VLOOKUP(C5139,'Product Master'!$A$1:$C$31,3,FALSE)</f>
        <v>114</v>
      </c>
    </row>
    <row r="5140" spans="1:5" x14ac:dyDescent="0.25">
      <c r="A5140" s="9">
        <v>52179</v>
      </c>
      <c r="B5140" s="2">
        <v>10003</v>
      </c>
      <c r="C5140" s="2" t="s">
        <v>40</v>
      </c>
      <c r="D5140" s="2">
        <v>260</v>
      </c>
      <c r="E5140">
        <f>VLOOKUP(C5140,'Product Master'!$A$1:$C$31,3,FALSE)</f>
        <v>239</v>
      </c>
    </row>
    <row r="5141" spans="1:5" x14ac:dyDescent="0.25">
      <c r="A5141" s="9">
        <v>52180</v>
      </c>
      <c r="B5141" s="2">
        <v>10002</v>
      </c>
      <c r="C5141" s="2" t="s">
        <v>51</v>
      </c>
      <c r="D5141" s="2">
        <v>193</v>
      </c>
      <c r="E5141">
        <f>VLOOKUP(C5141,'Product Master'!$A$1:$C$31,3,FALSE)</f>
        <v>87</v>
      </c>
    </row>
    <row r="5142" spans="1:5" x14ac:dyDescent="0.25">
      <c r="A5142" s="9">
        <v>52181</v>
      </c>
      <c r="B5142" s="2">
        <v>10002</v>
      </c>
      <c r="C5142" s="2" t="s">
        <v>42</v>
      </c>
      <c r="D5142" s="2">
        <v>159</v>
      </c>
      <c r="E5142">
        <f>VLOOKUP(C5142,'Product Master'!$A$1:$C$31,3,FALSE)</f>
        <v>97</v>
      </c>
    </row>
    <row r="5143" spans="1:5" x14ac:dyDescent="0.25">
      <c r="A5143" s="9">
        <v>52182</v>
      </c>
      <c r="B5143" s="2">
        <v>10002</v>
      </c>
      <c r="C5143" s="2" t="s">
        <v>57</v>
      </c>
      <c r="D5143" s="2">
        <v>248</v>
      </c>
      <c r="E5143">
        <f>VLOOKUP(C5143,'Product Master'!$A$1:$C$31,3,FALSE)</f>
        <v>107</v>
      </c>
    </row>
    <row r="5144" spans="1:5" x14ac:dyDescent="0.25">
      <c r="A5144" s="9">
        <v>52183</v>
      </c>
      <c r="B5144" s="2">
        <v>10006</v>
      </c>
      <c r="C5144" s="2" t="s">
        <v>42</v>
      </c>
      <c r="D5144" s="2">
        <v>285</v>
      </c>
      <c r="E5144">
        <f>VLOOKUP(C5144,'Product Master'!$A$1:$C$31,3,FALSE)</f>
        <v>97</v>
      </c>
    </row>
    <row r="5145" spans="1:5" x14ac:dyDescent="0.25">
      <c r="A5145" s="9">
        <v>52184</v>
      </c>
      <c r="B5145" s="2">
        <v>10006</v>
      </c>
      <c r="C5145" s="2" t="s">
        <v>35</v>
      </c>
      <c r="D5145" s="2">
        <v>183</v>
      </c>
      <c r="E5145">
        <f>VLOOKUP(C5145,'Product Master'!$A$1:$C$31,3,FALSE)</f>
        <v>113</v>
      </c>
    </row>
    <row r="5146" spans="1:5" x14ac:dyDescent="0.25">
      <c r="A5146" s="9">
        <v>52185</v>
      </c>
      <c r="B5146" s="2">
        <v>10001</v>
      </c>
      <c r="C5146" s="2" t="s">
        <v>32</v>
      </c>
      <c r="D5146" s="2">
        <v>132</v>
      </c>
      <c r="E5146">
        <f>VLOOKUP(C5146,'Product Master'!$A$1:$C$31,3,FALSE)</f>
        <v>139</v>
      </c>
    </row>
    <row r="5147" spans="1:5" x14ac:dyDescent="0.25">
      <c r="A5147" s="9">
        <v>52186</v>
      </c>
      <c r="B5147" s="2">
        <v>10003</v>
      </c>
      <c r="C5147" s="2" t="s">
        <v>52</v>
      </c>
      <c r="D5147" s="2">
        <v>129</v>
      </c>
      <c r="E5147">
        <f>VLOOKUP(C5147,'Product Master'!$A$1:$C$31,3,FALSE)</f>
        <v>239</v>
      </c>
    </row>
    <row r="5148" spans="1:5" x14ac:dyDescent="0.25">
      <c r="A5148" s="9">
        <v>52187</v>
      </c>
      <c r="B5148" s="2">
        <v>10003</v>
      </c>
      <c r="C5148" s="2" t="s">
        <v>36</v>
      </c>
      <c r="D5148" s="2">
        <v>142</v>
      </c>
      <c r="E5148">
        <f>VLOOKUP(C5148,'Product Master'!$A$1:$C$31,3,FALSE)</f>
        <v>145</v>
      </c>
    </row>
    <row r="5149" spans="1:5" x14ac:dyDescent="0.25">
      <c r="A5149" s="9">
        <v>52188</v>
      </c>
      <c r="B5149" s="2">
        <v>10003</v>
      </c>
      <c r="C5149" s="2" t="s">
        <v>33</v>
      </c>
      <c r="D5149" s="2">
        <v>220</v>
      </c>
      <c r="E5149">
        <f>VLOOKUP(C5149,'Product Master'!$A$1:$C$31,3,FALSE)</f>
        <v>84</v>
      </c>
    </row>
    <row r="5150" spans="1:5" x14ac:dyDescent="0.25">
      <c r="A5150" s="9">
        <v>52189</v>
      </c>
      <c r="B5150" s="2">
        <v>10002</v>
      </c>
      <c r="C5150" s="2" t="s">
        <v>39</v>
      </c>
      <c r="D5150" s="2">
        <v>269</v>
      </c>
      <c r="E5150">
        <f>VLOOKUP(C5150,'Product Master'!$A$1:$C$31,3,FALSE)</f>
        <v>515</v>
      </c>
    </row>
    <row r="5151" spans="1:5" x14ac:dyDescent="0.25">
      <c r="A5151" s="9">
        <v>52190</v>
      </c>
      <c r="B5151" s="2">
        <v>10004</v>
      </c>
      <c r="C5151" s="2" t="s">
        <v>32</v>
      </c>
      <c r="D5151" s="2">
        <v>169</v>
      </c>
      <c r="E5151">
        <f>VLOOKUP(C5151,'Product Master'!$A$1:$C$31,3,FALSE)</f>
        <v>139</v>
      </c>
    </row>
    <row r="5152" spans="1:5" x14ac:dyDescent="0.25">
      <c r="A5152" s="9">
        <v>52191</v>
      </c>
      <c r="B5152" s="2">
        <v>10006</v>
      </c>
      <c r="C5152" s="2" t="s">
        <v>33</v>
      </c>
      <c r="D5152" s="2">
        <v>184</v>
      </c>
      <c r="E5152">
        <f>VLOOKUP(C5152,'Product Master'!$A$1:$C$31,3,FALSE)</f>
        <v>84</v>
      </c>
    </row>
    <row r="5153" spans="1:5" x14ac:dyDescent="0.25">
      <c r="A5153" s="9">
        <v>52192</v>
      </c>
      <c r="B5153" s="2">
        <v>10003</v>
      </c>
      <c r="C5153" s="2" t="s">
        <v>47</v>
      </c>
      <c r="D5153" s="2">
        <v>123</v>
      </c>
      <c r="E5153">
        <f>VLOOKUP(C5153,'Product Master'!$A$1:$C$31,3,FALSE)</f>
        <v>291</v>
      </c>
    </row>
    <row r="5154" spans="1:5" x14ac:dyDescent="0.25">
      <c r="A5154" s="9">
        <v>52193</v>
      </c>
      <c r="B5154" s="2">
        <v>10001</v>
      </c>
      <c r="C5154" s="2" t="s">
        <v>40</v>
      </c>
      <c r="D5154" s="2">
        <v>188</v>
      </c>
      <c r="E5154">
        <f>VLOOKUP(C5154,'Product Master'!$A$1:$C$31,3,FALSE)</f>
        <v>239</v>
      </c>
    </row>
    <row r="5155" spans="1:5" x14ac:dyDescent="0.25">
      <c r="A5155" s="9">
        <v>52194</v>
      </c>
      <c r="B5155" s="2">
        <v>10002</v>
      </c>
      <c r="C5155" s="2" t="s">
        <v>47</v>
      </c>
      <c r="D5155" s="2">
        <v>156</v>
      </c>
      <c r="E5155">
        <f>VLOOKUP(C5155,'Product Master'!$A$1:$C$31,3,FALSE)</f>
        <v>291</v>
      </c>
    </row>
    <row r="5156" spans="1:5" x14ac:dyDescent="0.25">
      <c r="A5156" s="9">
        <v>52195</v>
      </c>
      <c r="B5156" s="2">
        <v>10005</v>
      </c>
      <c r="C5156" s="2" t="s">
        <v>56</v>
      </c>
      <c r="D5156" s="2">
        <v>219</v>
      </c>
      <c r="E5156">
        <f>VLOOKUP(C5156,'Product Master'!$A$1:$C$31,3,FALSE)</f>
        <v>139</v>
      </c>
    </row>
    <row r="5157" spans="1:5" x14ac:dyDescent="0.25">
      <c r="A5157" s="9">
        <v>52196</v>
      </c>
      <c r="B5157" s="2">
        <v>10005</v>
      </c>
      <c r="C5157" s="2" t="s">
        <v>46</v>
      </c>
      <c r="D5157" s="2">
        <v>223</v>
      </c>
      <c r="E5157">
        <f>VLOOKUP(C5157,'Product Master'!$A$1:$C$31,3,FALSE)</f>
        <v>116</v>
      </c>
    </row>
    <row r="5158" spans="1:5" x14ac:dyDescent="0.25">
      <c r="A5158" s="9">
        <v>52197</v>
      </c>
      <c r="B5158" s="2">
        <v>10002</v>
      </c>
      <c r="C5158" s="2" t="s">
        <v>35</v>
      </c>
      <c r="D5158" s="2">
        <v>207</v>
      </c>
      <c r="E5158">
        <f>VLOOKUP(C5158,'Product Master'!$A$1:$C$31,3,FALSE)</f>
        <v>113</v>
      </c>
    </row>
    <row r="5159" spans="1:5" x14ac:dyDescent="0.25">
      <c r="A5159" s="9">
        <v>52198</v>
      </c>
      <c r="B5159" s="2">
        <v>10005</v>
      </c>
      <c r="C5159" s="2" t="s">
        <v>57</v>
      </c>
      <c r="D5159" s="2">
        <v>164</v>
      </c>
      <c r="E5159">
        <f>VLOOKUP(C5159,'Product Master'!$A$1:$C$31,3,FALSE)</f>
        <v>107</v>
      </c>
    </row>
    <row r="5160" spans="1:5" x14ac:dyDescent="0.25">
      <c r="A5160" s="9">
        <v>52199</v>
      </c>
      <c r="B5160" s="2">
        <v>10001</v>
      </c>
      <c r="C5160" s="2" t="s">
        <v>59</v>
      </c>
      <c r="D5160" s="2">
        <v>98</v>
      </c>
      <c r="E5160">
        <f>VLOOKUP(C5160,'Product Master'!$A$1:$C$31,3,FALSE)</f>
        <v>200</v>
      </c>
    </row>
    <row r="5161" spans="1:5" x14ac:dyDescent="0.25">
      <c r="A5161" s="9">
        <v>52200</v>
      </c>
      <c r="B5161" s="2">
        <v>10004</v>
      </c>
      <c r="C5161" s="2" t="s">
        <v>41</v>
      </c>
      <c r="D5161" s="2">
        <v>294</v>
      </c>
      <c r="E5161">
        <f>VLOOKUP(C5161,'Product Master'!$A$1:$C$31,3,FALSE)</f>
        <v>808</v>
      </c>
    </row>
    <row r="5162" spans="1:5" x14ac:dyDescent="0.25">
      <c r="A5162" s="9">
        <v>52201</v>
      </c>
      <c r="B5162" s="2">
        <v>10006</v>
      </c>
      <c r="C5162" s="2" t="s">
        <v>41</v>
      </c>
      <c r="D5162" s="2">
        <v>83</v>
      </c>
      <c r="E5162">
        <f>VLOOKUP(C5162,'Product Master'!$A$1:$C$31,3,FALSE)</f>
        <v>808</v>
      </c>
    </row>
    <row r="5163" spans="1:5" x14ac:dyDescent="0.25">
      <c r="A5163" s="9">
        <v>52202</v>
      </c>
      <c r="B5163" s="2">
        <v>10001</v>
      </c>
      <c r="C5163" s="2" t="s">
        <v>54</v>
      </c>
      <c r="D5163" s="2">
        <v>212</v>
      </c>
      <c r="E5163">
        <f>VLOOKUP(C5163,'Product Master'!$A$1:$C$31,3,FALSE)</f>
        <v>85</v>
      </c>
    </row>
    <row r="5164" spans="1:5" x14ac:dyDescent="0.25">
      <c r="A5164" s="9">
        <v>52203</v>
      </c>
      <c r="B5164" s="2">
        <v>10004</v>
      </c>
      <c r="C5164" s="2" t="s">
        <v>43</v>
      </c>
      <c r="D5164" s="2">
        <v>182</v>
      </c>
      <c r="E5164">
        <f>VLOOKUP(C5164,'Product Master'!$A$1:$C$31,3,FALSE)</f>
        <v>150</v>
      </c>
    </row>
    <row r="5165" spans="1:5" x14ac:dyDescent="0.25">
      <c r="A5165" s="9">
        <v>52204</v>
      </c>
      <c r="B5165" s="2">
        <v>10005</v>
      </c>
      <c r="C5165" s="2" t="s">
        <v>43</v>
      </c>
      <c r="D5165" s="2">
        <v>186</v>
      </c>
      <c r="E5165">
        <f>VLOOKUP(C5165,'Product Master'!$A$1:$C$31,3,FALSE)</f>
        <v>150</v>
      </c>
    </row>
    <row r="5166" spans="1:5" x14ac:dyDescent="0.25">
      <c r="A5166" s="9">
        <v>52205</v>
      </c>
      <c r="B5166" s="2">
        <v>10006</v>
      </c>
      <c r="C5166" s="2" t="s">
        <v>52</v>
      </c>
      <c r="D5166" s="2">
        <v>254</v>
      </c>
      <c r="E5166">
        <f>VLOOKUP(C5166,'Product Master'!$A$1:$C$31,3,FALSE)</f>
        <v>239</v>
      </c>
    </row>
    <row r="5167" spans="1:5" x14ac:dyDescent="0.25">
      <c r="A5167" s="9">
        <v>52206</v>
      </c>
      <c r="B5167" s="2">
        <v>10002</v>
      </c>
      <c r="C5167" s="2" t="s">
        <v>38</v>
      </c>
      <c r="D5167" s="2">
        <v>264</v>
      </c>
      <c r="E5167">
        <f>VLOOKUP(C5167,'Product Master'!$A$1:$C$31,3,FALSE)</f>
        <v>73</v>
      </c>
    </row>
    <row r="5168" spans="1:5" x14ac:dyDescent="0.25">
      <c r="A5168" s="9">
        <v>52207</v>
      </c>
      <c r="B5168" s="2">
        <v>10002</v>
      </c>
      <c r="C5168" s="2" t="s">
        <v>54</v>
      </c>
      <c r="D5168" s="2">
        <v>177</v>
      </c>
      <c r="E5168">
        <f>VLOOKUP(C5168,'Product Master'!$A$1:$C$31,3,FALSE)</f>
        <v>85</v>
      </c>
    </row>
    <row r="5169" spans="1:5" x14ac:dyDescent="0.25">
      <c r="A5169" s="9">
        <v>52208</v>
      </c>
      <c r="B5169" s="2">
        <v>10002</v>
      </c>
      <c r="C5169" s="2" t="s">
        <v>59</v>
      </c>
      <c r="D5169" s="2">
        <v>95</v>
      </c>
      <c r="E5169">
        <f>VLOOKUP(C5169,'Product Master'!$A$1:$C$31,3,FALSE)</f>
        <v>200</v>
      </c>
    </row>
    <row r="5170" spans="1:5" x14ac:dyDescent="0.25">
      <c r="A5170" s="9">
        <v>52209</v>
      </c>
      <c r="B5170" s="2">
        <v>10004</v>
      </c>
      <c r="C5170" s="2" t="s">
        <v>35</v>
      </c>
      <c r="D5170" s="2">
        <v>233</v>
      </c>
      <c r="E5170">
        <f>VLOOKUP(C5170,'Product Master'!$A$1:$C$31,3,FALSE)</f>
        <v>113</v>
      </c>
    </row>
    <row r="5171" spans="1:5" x14ac:dyDescent="0.25">
      <c r="A5171" s="9">
        <v>52210</v>
      </c>
      <c r="B5171" s="2">
        <v>10004</v>
      </c>
      <c r="C5171" s="2" t="s">
        <v>54</v>
      </c>
      <c r="D5171" s="2">
        <v>256</v>
      </c>
      <c r="E5171">
        <f>VLOOKUP(C5171,'Product Master'!$A$1:$C$31,3,FALSE)</f>
        <v>85</v>
      </c>
    </row>
    <row r="5172" spans="1:5" x14ac:dyDescent="0.25">
      <c r="A5172" s="9">
        <v>52211</v>
      </c>
      <c r="B5172" s="2">
        <v>10004</v>
      </c>
      <c r="C5172" s="2" t="s">
        <v>35</v>
      </c>
      <c r="D5172" s="2">
        <v>249</v>
      </c>
      <c r="E5172">
        <f>VLOOKUP(C5172,'Product Master'!$A$1:$C$31,3,FALSE)</f>
        <v>113</v>
      </c>
    </row>
    <row r="5173" spans="1:5" x14ac:dyDescent="0.25">
      <c r="A5173" s="9">
        <v>52212</v>
      </c>
      <c r="B5173" s="2">
        <v>10005</v>
      </c>
      <c r="C5173" s="2" t="s">
        <v>51</v>
      </c>
      <c r="D5173" s="2">
        <v>251</v>
      </c>
      <c r="E5173">
        <f>VLOOKUP(C5173,'Product Master'!$A$1:$C$31,3,FALSE)</f>
        <v>87</v>
      </c>
    </row>
    <row r="5174" spans="1:5" x14ac:dyDescent="0.25">
      <c r="A5174" s="9">
        <v>52213</v>
      </c>
      <c r="B5174" s="2">
        <v>10006</v>
      </c>
      <c r="C5174" s="2" t="s">
        <v>56</v>
      </c>
      <c r="D5174" s="2">
        <v>136</v>
      </c>
      <c r="E5174">
        <f>VLOOKUP(C5174,'Product Master'!$A$1:$C$31,3,FALSE)</f>
        <v>139</v>
      </c>
    </row>
    <row r="5175" spans="1:5" x14ac:dyDescent="0.25">
      <c r="A5175" s="9">
        <v>52214</v>
      </c>
      <c r="B5175" s="2">
        <v>10003</v>
      </c>
      <c r="C5175" s="2" t="s">
        <v>57</v>
      </c>
      <c r="D5175" s="2">
        <v>277</v>
      </c>
      <c r="E5175">
        <f>VLOOKUP(C5175,'Product Master'!$A$1:$C$31,3,FALSE)</f>
        <v>107</v>
      </c>
    </row>
    <row r="5176" spans="1:5" x14ac:dyDescent="0.25">
      <c r="A5176" s="9">
        <v>52215</v>
      </c>
      <c r="B5176" s="2">
        <v>10003</v>
      </c>
      <c r="C5176" s="2" t="s">
        <v>52</v>
      </c>
      <c r="D5176" s="2">
        <v>131</v>
      </c>
      <c r="E5176">
        <f>VLOOKUP(C5176,'Product Master'!$A$1:$C$31,3,FALSE)</f>
        <v>239</v>
      </c>
    </row>
    <row r="5177" spans="1:5" x14ac:dyDescent="0.25">
      <c r="A5177" s="9">
        <v>52216</v>
      </c>
      <c r="B5177" s="2">
        <v>10003</v>
      </c>
      <c r="C5177" s="2" t="s">
        <v>35</v>
      </c>
      <c r="D5177" s="2">
        <v>186</v>
      </c>
      <c r="E5177">
        <f>VLOOKUP(C5177,'Product Master'!$A$1:$C$31,3,FALSE)</f>
        <v>113</v>
      </c>
    </row>
    <row r="5178" spans="1:5" x14ac:dyDescent="0.25">
      <c r="A5178" s="9">
        <v>52217</v>
      </c>
      <c r="B5178" s="2">
        <v>10003</v>
      </c>
      <c r="C5178" s="2" t="s">
        <v>56</v>
      </c>
      <c r="D5178" s="2">
        <v>191</v>
      </c>
      <c r="E5178">
        <f>VLOOKUP(C5178,'Product Master'!$A$1:$C$31,3,FALSE)</f>
        <v>139</v>
      </c>
    </row>
    <row r="5179" spans="1:5" x14ac:dyDescent="0.25">
      <c r="A5179" s="9">
        <v>52218</v>
      </c>
      <c r="B5179" s="2">
        <v>10002</v>
      </c>
      <c r="C5179" s="2" t="s">
        <v>53</v>
      </c>
      <c r="D5179" s="2">
        <v>255</v>
      </c>
      <c r="E5179">
        <f>VLOOKUP(C5179,'Product Master'!$A$1:$C$31,3,FALSE)</f>
        <v>687</v>
      </c>
    </row>
    <row r="5180" spans="1:5" x14ac:dyDescent="0.25">
      <c r="A5180" s="9">
        <v>52219</v>
      </c>
      <c r="B5180" s="2">
        <v>10002</v>
      </c>
      <c r="C5180" s="2" t="s">
        <v>39</v>
      </c>
      <c r="D5180" s="2">
        <v>159</v>
      </c>
      <c r="E5180">
        <f>VLOOKUP(C5180,'Product Master'!$A$1:$C$31,3,FALSE)</f>
        <v>515</v>
      </c>
    </row>
    <row r="5181" spans="1:5" x14ac:dyDescent="0.25">
      <c r="A5181" s="9">
        <v>52220</v>
      </c>
      <c r="B5181" s="2">
        <v>10004</v>
      </c>
      <c r="C5181" s="2" t="s">
        <v>46</v>
      </c>
      <c r="D5181" s="2">
        <v>196</v>
      </c>
      <c r="E5181">
        <f>VLOOKUP(C5181,'Product Master'!$A$1:$C$31,3,FALSE)</f>
        <v>116</v>
      </c>
    </row>
    <row r="5182" spans="1:5" x14ac:dyDescent="0.25">
      <c r="A5182" s="9">
        <v>52221</v>
      </c>
      <c r="B5182" s="2">
        <v>10001</v>
      </c>
      <c r="C5182" s="2" t="s">
        <v>44</v>
      </c>
      <c r="D5182" s="2">
        <v>143</v>
      </c>
      <c r="E5182">
        <f>VLOOKUP(C5182,'Product Master'!$A$1:$C$31,3,FALSE)</f>
        <v>122</v>
      </c>
    </row>
    <row r="5183" spans="1:5" x14ac:dyDescent="0.25">
      <c r="A5183" s="9">
        <v>52222</v>
      </c>
      <c r="B5183" s="2">
        <v>10006</v>
      </c>
      <c r="C5183" s="2" t="s">
        <v>50</v>
      </c>
      <c r="D5183" s="2">
        <v>160</v>
      </c>
      <c r="E5183">
        <f>VLOOKUP(C5183,'Product Master'!$A$1:$C$31,3,FALSE)</f>
        <v>141</v>
      </c>
    </row>
    <row r="5184" spans="1:5" x14ac:dyDescent="0.25">
      <c r="A5184" s="9">
        <v>52223</v>
      </c>
      <c r="B5184" s="2">
        <v>10001</v>
      </c>
      <c r="C5184" s="2" t="s">
        <v>32</v>
      </c>
      <c r="D5184" s="2">
        <v>158</v>
      </c>
      <c r="E5184">
        <f>VLOOKUP(C5184,'Product Master'!$A$1:$C$31,3,FALSE)</f>
        <v>139</v>
      </c>
    </row>
    <row r="5185" spans="1:5" x14ac:dyDescent="0.25">
      <c r="A5185" s="9">
        <v>52224</v>
      </c>
      <c r="B5185" s="2">
        <v>10002</v>
      </c>
      <c r="C5185" s="2" t="s">
        <v>30</v>
      </c>
      <c r="D5185" s="2">
        <v>234</v>
      </c>
      <c r="E5185">
        <f>VLOOKUP(C5185,'Product Master'!$A$1:$C$31,3,FALSE)</f>
        <v>600</v>
      </c>
    </row>
    <row r="5186" spans="1:5" x14ac:dyDescent="0.25">
      <c r="A5186" s="9">
        <v>52225</v>
      </c>
      <c r="B5186" s="2">
        <v>10005</v>
      </c>
      <c r="C5186" s="2" t="s">
        <v>37</v>
      </c>
      <c r="D5186" s="2">
        <v>281</v>
      </c>
      <c r="E5186">
        <f>VLOOKUP(C5186,'Product Master'!$A$1:$C$31,3,FALSE)</f>
        <v>68</v>
      </c>
    </row>
    <row r="5187" spans="1:5" x14ac:dyDescent="0.25">
      <c r="A5187" s="9">
        <v>52226</v>
      </c>
      <c r="B5187" s="2">
        <v>10001</v>
      </c>
      <c r="C5187" s="2" t="s">
        <v>57</v>
      </c>
      <c r="D5187" s="2">
        <v>186</v>
      </c>
      <c r="E5187">
        <f>VLOOKUP(C5187,'Product Master'!$A$1:$C$31,3,FALSE)</f>
        <v>107</v>
      </c>
    </row>
    <row r="5188" spans="1:5" x14ac:dyDescent="0.25">
      <c r="A5188" s="9">
        <v>52227</v>
      </c>
      <c r="B5188" s="2">
        <v>10002</v>
      </c>
      <c r="C5188" s="2" t="s">
        <v>34</v>
      </c>
      <c r="D5188" s="2">
        <v>106</v>
      </c>
      <c r="E5188">
        <f>VLOOKUP(C5188,'Product Master'!$A$1:$C$31,3,FALSE)</f>
        <v>440</v>
      </c>
    </row>
    <row r="5189" spans="1:5" x14ac:dyDescent="0.25">
      <c r="A5189" s="9">
        <v>52228</v>
      </c>
      <c r="B5189" s="2">
        <v>10002</v>
      </c>
      <c r="C5189" s="2" t="s">
        <v>49</v>
      </c>
      <c r="D5189" s="2">
        <v>267</v>
      </c>
      <c r="E5189">
        <f>VLOOKUP(C5189,'Product Master'!$A$1:$C$31,3,FALSE)</f>
        <v>70</v>
      </c>
    </row>
    <row r="5190" spans="1:5" x14ac:dyDescent="0.25">
      <c r="A5190" s="9">
        <v>52229</v>
      </c>
      <c r="B5190" s="2">
        <v>10002</v>
      </c>
      <c r="C5190" s="2" t="s">
        <v>34</v>
      </c>
      <c r="D5190" s="2">
        <v>223</v>
      </c>
      <c r="E5190">
        <f>VLOOKUP(C5190,'Product Master'!$A$1:$C$31,3,FALSE)</f>
        <v>440</v>
      </c>
    </row>
    <row r="5191" spans="1:5" x14ac:dyDescent="0.25">
      <c r="A5191" s="9">
        <v>52230</v>
      </c>
      <c r="B5191" s="2">
        <v>10003</v>
      </c>
      <c r="C5191" s="2" t="s">
        <v>59</v>
      </c>
      <c r="D5191" s="2">
        <v>232</v>
      </c>
      <c r="E5191">
        <f>VLOOKUP(C5191,'Product Master'!$A$1:$C$31,3,FALSE)</f>
        <v>200</v>
      </c>
    </row>
    <row r="5192" spans="1:5" x14ac:dyDescent="0.25">
      <c r="A5192" s="9">
        <v>52231</v>
      </c>
      <c r="B5192" s="2">
        <v>10004</v>
      </c>
      <c r="C5192" s="2" t="s">
        <v>50</v>
      </c>
      <c r="D5192" s="2">
        <v>169</v>
      </c>
      <c r="E5192">
        <f>VLOOKUP(C5192,'Product Master'!$A$1:$C$31,3,FALSE)</f>
        <v>141</v>
      </c>
    </row>
    <row r="5193" spans="1:5" x14ac:dyDescent="0.25">
      <c r="A5193" s="9">
        <v>52232</v>
      </c>
      <c r="B5193" s="2">
        <v>10005</v>
      </c>
      <c r="C5193" s="2" t="s">
        <v>44</v>
      </c>
      <c r="D5193" s="2">
        <v>205</v>
      </c>
      <c r="E5193">
        <f>VLOOKUP(C5193,'Product Master'!$A$1:$C$31,3,FALSE)</f>
        <v>122</v>
      </c>
    </row>
    <row r="5194" spans="1:5" x14ac:dyDescent="0.25">
      <c r="A5194" s="9">
        <v>52233</v>
      </c>
      <c r="B5194" s="2">
        <v>10006</v>
      </c>
      <c r="C5194" s="2" t="s">
        <v>43</v>
      </c>
      <c r="D5194" s="2">
        <v>123</v>
      </c>
      <c r="E5194">
        <f>VLOOKUP(C5194,'Product Master'!$A$1:$C$31,3,FALSE)</f>
        <v>150</v>
      </c>
    </row>
    <row r="5195" spans="1:5" x14ac:dyDescent="0.25">
      <c r="A5195" s="9">
        <v>52234</v>
      </c>
      <c r="B5195" s="2">
        <v>10003</v>
      </c>
      <c r="C5195" s="2" t="s">
        <v>33</v>
      </c>
      <c r="D5195" s="2">
        <v>250</v>
      </c>
      <c r="E5195">
        <f>VLOOKUP(C5195,'Product Master'!$A$1:$C$31,3,FALSE)</f>
        <v>84</v>
      </c>
    </row>
    <row r="5196" spans="1:5" x14ac:dyDescent="0.25">
      <c r="A5196" s="9">
        <v>52235</v>
      </c>
      <c r="B5196" s="2">
        <v>10003</v>
      </c>
      <c r="C5196" s="2" t="s">
        <v>44</v>
      </c>
      <c r="D5196" s="2">
        <v>178</v>
      </c>
      <c r="E5196">
        <f>VLOOKUP(C5196,'Product Master'!$A$1:$C$31,3,FALSE)</f>
        <v>122</v>
      </c>
    </row>
    <row r="5197" spans="1:5" x14ac:dyDescent="0.25">
      <c r="A5197" s="9">
        <v>52236</v>
      </c>
      <c r="B5197" s="2">
        <v>10006</v>
      </c>
      <c r="C5197" s="2" t="s">
        <v>41</v>
      </c>
      <c r="D5197" s="2">
        <v>86</v>
      </c>
      <c r="E5197">
        <f>VLOOKUP(C5197,'Product Master'!$A$1:$C$31,3,FALSE)</f>
        <v>808</v>
      </c>
    </row>
    <row r="5198" spans="1:5" x14ac:dyDescent="0.25">
      <c r="A5198" s="9">
        <v>52237</v>
      </c>
      <c r="B5198" s="2">
        <v>10004</v>
      </c>
      <c r="C5198" s="2" t="s">
        <v>32</v>
      </c>
      <c r="D5198" s="2">
        <v>118</v>
      </c>
      <c r="E5198">
        <f>VLOOKUP(C5198,'Product Master'!$A$1:$C$31,3,FALSE)</f>
        <v>139</v>
      </c>
    </row>
    <row r="5199" spans="1:5" x14ac:dyDescent="0.25">
      <c r="A5199" s="9">
        <v>52238</v>
      </c>
      <c r="B5199" s="2">
        <v>10005</v>
      </c>
      <c r="C5199" s="2" t="s">
        <v>59</v>
      </c>
      <c r="D5199" s="2">
        <v>98</v>
      </c>
      <c r="E5199">
        <f>VLOOKUP(C5199,'Product Master'!$A$1:$C$31,3,FALSE)</f>
        <v>200</v>
      </c>
    </row>
    <row r="5200" spans="1:5" x14ac:dyDescent="0.25">
      <c r="A5200" s="9">
        <v>52239</v>
      </c>
      <c r="B5200" s="2">
        <v>10001</v>
      </c>
      <c r="C5200" s="2" t="s">
        <v>59</v>
      </c>
      <c r="D5200" s="2">
        <v>173</v>
      </c>
      <c r="E5200">
        <f>VLOOKUP(C5200,'Product Master'!$A$1:$C$31,3,FALSE)</f>
        <v>200</v>
      </c>
    </row>
    <row r="5201" spans="1:5" x14ac:dyDescent="0.25">
      <c r="A5201" s="9">
        <v>52240</v>
      </c>
      <c r="B5201" s="2">
        <v>10006</v>
      </c>
      <c r="C5201" s="2" t="s">
        <v>42</v>
      </c>
      <c r="D5201" s="2">
        <v>278</v>
      </c>
      <c r="E5201">
        <f>VLOOKUP(C5201,'Product Master'!$A$1:$C$31,3,FALSE)</f>
        <v>97</v>
      </c>
    </row>
    <row r="5202" spans="1:5" x14ac:dyDescent="0.25">
      <c r="A5202" s="9">
        <v>52241</v>
      </c>
      <c r="B5202" s="2">
        <v>10006</v>
      </c>
      <c r="C5202" s="2" t="s">
        <v>31</v>
      </c>
      <c r="D5202" s="2">
        <v>160</v>
      </c>
      <c r="E5202">
        <f>VLOOKUP(C5202,'Product Master'!$A$1:$C$31,3,FALSE)</f>
        <v>114</v>
      </c>
    </row>
    <row r="5203" spans="1:5" x14ac:dyDescent="0.25">
      <c r="A5203" s="9">
        <v>52242</v>
      </c>
      <c r="B5203" s="2">
        <v>10002</v>
      </c>
      <c r="C5203" s="2" t="s">
        <v>36</v>
      </c>
      <c r="D5203" s="2">
        <v>213</v>
      </c>
      <c r="E5203">
        <f>VLOOKUP(C5203,'Product Master'!$A$1:$C$31,3,FALSE)</f>
        <v>145</v>
      </c>
    </row>
    <row r="5204" spans="1:5" x14ac:dyDescent="0.25">
      <c r="A5204" s="9">
        <v>52243</v>
      </c>
      <c r="B5204" s="2">
        <v>10004</v>
      </c>
      <c r="C5204" s="2" t="s">
        <v>53</v>
      </c>
      <c r="D5204" s="2">
        <v>237</v>
      </c>
      <c r="E5204">
        <f>VLOOKUP(C5204,'Product Master'!$A$1:$C$31,3,FALSE)</f>
        <v>687</v>
      </c>
    </row>
    <row r="5205" spans="1:5" x14ac:dyDescent="0.25">
      <c r="A5205" s="9">
        <v>52244</v>
      </c>
      <c r="B5205" s="2">
        <v>10003</v>
      </c>
      <c r="C5205" s="2" t="s">
        <v>32</v>
      </c>
      <c r="D5205" s="2">
        <v>245</v>
      </c>
      <c r="E5205">
        <f>VLOOKUP(C5205,'Product Master'!$A$1:$C$31,3,FALSE)</f>
        <v>139</v>
      </c>
    </row>
    <row r="5206" spans="1:5" x14ac:dyDescent="0.25">
      <c r="A5206" s="9">
        <v>52245</v>
      </c>
      <c r="B5206" s="2">
        <v>10003</v>
      </c>
      <c r="C5206" s="2" t="s">
        <v>31</v>
      </c>
      <c r="D5206" s="2">
        <v>162</v>
      </c>
      <c r="E5206">
        <f>VLOOKUP(C5206,'Product Master'!$A$1:$C$31,3,FALSE)</f>
        <v>114</v>
      </c>
    </row>
    <row r="5207" spans="1:5" x14ac:dyDescent="0.25">
      <c r="A5207" s="9">
        <v>52246</v>
      </c>
      <c r="B5207" s="2">
        <v>10001</v>
      </c>
      <c r="C5207" s="2" t="s">
        <v>49</v>
      </c>
      <c r="D5207" s="2">
        <v>229</v>
      </c>
      <c r="E5207">
        <f>VLOOKUP(C5207,'Product Master'!$A$1:$C$31,3,FALSE)</f>
        <v>70</v>
      </c>
    </row>
    <row r="5208" spans="1:5" x14ac:dyDescent="0.25">
      <c r="A5208" s="9">
        <v>52247</v>
      </c>
      <c r="B5208" s="2">
        <v>10004</v>
      </c>
      <c r="C5208" s="2" t="s">
        <v>34</v>
      </c>
      <c r="D5208" s="2">
        <v>208</v>
      </c>
      <c r="E5208">
        <f>VLOOKUP(C5208,'Product Master'!$A$1:$C$31,3,FALSE)</f>
        <v>440</v>
      </c>
    </row>
    <row r="5209" spans="1:5" x14ac:dyDescent="0.25">
      <c r="A5209" s="9">
        <v>52248</v>
      </c>
      <c r="B5209" s="2">
        <v>10004</v>
      </c>
      <c r="C5209" s="2" t="s">
        <v>44</v>
      </c>
      <c r="D5209" s="2">
        <v>128</v>
      </c>
      <c r="E5209">
        <f>VLOOKUP(C5209,'Product Master'!$A$1:$C$31,3,FALSE)</f>
        <v>122</v>
      </c>
    </row>
    <row r="5210" spans="1:5" x14ac:dyDescent="0.25">
      <c r="A5210" s="9">
        <v>52249</v>
      </c>
      <c r="B5210" s="2">
        <v>10002</v>
      </c>
      <c r="C5210" s="2" t="s">
        <v>37</v>
      </c>
      <c r="D5210" s="2">
        <v>290</v>
      </c>
      <c r="E5210">
        <f>VLOOKUP(C5210,'Product Master'!$A$1:$C$31,3,FALSE)</f>
        <v>68</v>
      </c>
    </row>
    <row r="5211" spans="1:5" x14ac:dyDescent="0.25">
      <c r="A5211" s="9">
        <v>52250</v>
      </c>
      <c r="B5211" s="2">
        <v>10006</v>
      </c>
      <c r="C5211" s="2" t="s">
        <v>31</v>
      </c>
      <c r="D5211" s="2">
        <v>250</v>
      </c>
      <c r="E5211">
        <f>VLOOKUP(C5211,'Product Master'!$A$1:$C$31,3,FALSE)</f>
        <v>114</v>
      </c>
    </row>
    <row r="5212" spans="1:5" x14ac:dyDescent="0.25">
      <c r="A5212" s="9">
        <v>52251</v>
      </c>
      <c r="B5212" s="2">
        <v>10004</v>
      </c>
      <c r="C5212" s="2" t="s">
        <v>39</v>
      </c>
      <c r="D5212" s="2">
        <v>284</v>
      </c>
      <c r="E5212">
        <f>VLOOKUP(C5212,'Product Master'!$A$1:$C$31,3,FALSE)</f>
        <v>515</v>
      </c>
    </row>
    <row r="5213" spans="1:5" x14ac:dyDescent="0.25">
      <c r="A5213" s="9">
        <v>52252</v>
      </c>
      <c r="B5213" s="2">
        <v>10005</v>
      </c>
      <c r="C5213" s="2" t="s">
        <v>56</v>
      </c>
      <c r="D5213" s="2">
        <v>142</v>
      </c>
      <c r="E5213">
        <f>VLOOKUP(C5213,'Product Master'!$A$1:$C$31,3,FALSE)</f>
        <v>139</v>
      </c>
    </row>
    <row r="5214" spans="1:5" x14ac:dyDescent="0.25">
      <c r="A5214" s="9">
        <v>52253</v>
      </c>
      <c r="B5214" s="2">
        <v>10001</v>
      </c>
      <c r="C5214" s="2" t="s">
        <v>59</v>
      </c>
      <c r="D5214" s="2">
        <v>208</v>
      </c>
      <c r="E5214">
        <f>VLOOKUP(C5214,'Product Master'!$A$1:$C$31,3,FALSE)</f>
        <v>200</v>
      </c>
    </row>
    <row r="5215" spans="1:5" x14ac:dyDescent="0.25">
      <c r="A5215" s="9">
        <v>52254</v>
      </c>
      <c r="B5215" s="2">
        <v>10002</v>
      </c>
      <c r="C5215" s="2" t="s">
        <v>56</v>
      </c>
      <c r="D5215" s="2">
        <v>218</v>
      </c>
      <c r="E5215">
        <f>VLOOKUP(C5215,'Product Master'!$A$1:$C$31,3,FALSE)</f>
        <v>139</v>
      </c>
    </row>
    <row r="5216" spans="1:5" x14ac:dyDescent="0.25">
      <c r="A5216" s="9">
        <v>52255</v>
      </c>
      <c r="B5216" s="2">
        <v>10003</v>
      </c>
      <c r="C5216" s="2" t="s">
        <v>44</v>
      </c>
      <c r="D5216" s="2">
        <v>262</v>
      </c>
      <c r="E5216">
        <f>VLOOKUP(C5216,'Product Master'!$A$1:$C$31,3,FALSE)</f>
        <v>122</v>
      </c>
    </row>
    <row r="5217" spans="1:5" x14ac:dyDescent="0.25">
      <c r="A5217" s="9">
        <v>52256</v>
      </c>
      <c r="B5217" s="2">
        <v>10002</v>
      </c>
      <c r="C5217" s="2" t="s">
        <v>43</v>
      </c>
      <c r="D5217" s="2">
        <v>236</v>
      </c>
      <c r="E5217">
        <f>VLOOKUP(C5217,'Product Master'!$A$1:$C$31,3,FALSE)</f>
        <v>150</v>
      </c>
    </row>
    <row r="5218" spans="1:5" x14ac:dyDescent="0.25">
      <c r="A5218" s="9">
        <v>52257</v>
      </c>
      <c r="B5218" s="2">
        <v>10003</v>
      </c>
      <c r="C5218" s="2" t="s">
        <v>44</v>
      </c>
      <c r="D5218" s="2">
        <v>147</v>
      </c>
      <c r="E5218">
        <f>VLOOKUP(C5218,'Product Master'!$A$1:$C$31,3,FALSE)</f>
        <v>122</v>
      </c>
    </row>
    <row r="5219" spans="1:5" x14ac:dyDescent="0.25">
      <c r="A5219" s="9">
        <v>52258</v>
      </c>
      <c r="B5219" s="2">
        <v>10002</v>
      </c>
      <c r="C5219" s="2" t="s">
        <v>42</v>
      </c>
      <c r="D5219" s="2">
        <v>235</v>
      </c>
      <c r="E5219">
        <f>VLOOKUP(C5219,'Product Master'!$A$1:$C$31,3,FALSE)</f>
        <v>97</v>
      </c>
    </row>
    <row r="5220" spans="1:5" x14ac:dyDescent="0.25">
      <c r="A5220" s="9">
        <v>52259</v>
      </c>
      <c r="B5220" s="2">
        <v>10002</v>
      </c>
      <c r="C5220" s="2" t="s">
        <v>34</v>
      </c>
      <c r="D5220" s="2">
        <v>62</v>
      </c>
      <c r="E5220">
        <f>VLOOKUP(C5220,'Product Master'!$A$1:$C$31,3,FALSE)</f>
        <v>440</v>
      </c>
    </row>
    <row r="5221" spans="1:5" x14ac:dyDescent="0.25">
      <c r="A5221" s="9">
        <v>52260</v>
      </c>
      <c r="B5221" s="2">
        <v>10004</v>
      </c>
      <c r="C5221" s="2" t="s">
        <v>36</v>
      </c>
      <c r="D5221" s="2">
        <v>272</v>
      </c>
      <c r="E5221">
        <f>VLOOKUP(C5221,'Product Master'!$A$1:$C$31,3,FALSE)</f>
        <v>145</v>
      </c>
    </row>
    <row r="5222" spans="1:5" x14ac:dyDescent="0.25">
      <c r="A5222" s="9">
        <v>52261</v>
      </c>
      <c r="B5222" s="2">
        <v>10001</v>
      </c>
      <c r="C5222" s="2" t="s">
        <v>44</v>
      </c>
      <c r="D5222" s="2">
        <v>227</v>
      </c>
      <c r="E5222">
        <f>VLOOKUP(C5222,'Product Master'!$A$1:$C$31,3,FALSE)</f>
        <v>122</v>
      </c>
    </row>
    <row r="5223" spans="1:5" x14ac:dyDescent="0.25">
      <c r="A5223" s="9">
        <v>52262</v>
      </c>
      <c r="B5223" s="2">
        <v>10001</v>
      </c>
      <c r="C5223" s="2" t="s">
        <v>58</v>
      </c>
      <c r="D5223" s="2">
        <v>231</v>
      </c>
      <c r="E5223">
        <f>VLOOKUP(C5223,'Product Master'!$A$1:$C$31,3,FALSE)</f>
        <v>129</v>
      </c>
    </row>
    <row r="5224" spans="1:5" x14ac:dyDescent="0.25">
      <c r="A5224" s="9">
        <v>52263</v>
      </c>
      <c r="B5224" s="2">
        <v>10002</v>
      </c>
      <c r="C5224" s="2" t="s">
        <v>44</v>
      </c>
      <c r="D5224" s="2">
        <v>143</v>
      </c>
      <c r="E5224">
        <f>VLOOKUP(C5224,'Product Master'!$A$1:$C$31,3,FALSE)</f>
        <v>122</v>
      </c>
    </row>
    <row r="5225" spans="1:5" x14ac:dyDescent="0.25">
      <c r="A5225" s="9">
        <v>52264</v>
      </c>
      <c r="B5225" s="2">
        <v>10003</v>
      </c>
      <c r="C5225" s="2" t="s">
        <v>45</v>
      </c>
      <c r="D5225" s="2">
        <v>299</v>
      </c>
      <c r="E5225">
        <f>VLOOKUP(C5225,'Product Master'!$A$1:$C$31,3,FALSE)</f>
        <v>92</v>
      </c>
    </row>
    <row r="5226" spans="1:5" x14ac:dyDescent="0.25">
      <c r="A5226" s="9">
        <v>52265</v>
      </c>
      <c r="B5226" s="2">
        <v>10003</v>
      </c>
      <c r="C5226" s="2" t="s">
        <v>53</v>
      </c>
      <c r="D5226" s="2">
        <v>300</v>
      </c>
      <c r="E5226">
        <f>VLOOKUP(C5226,'Product Master'!$A$1:$C$31,3,FALSE)</f>
        <v>687</v>
      </c>
    </row>
    <row r="5227" spans="1:5" x14ac:dyDescent="0.25">
      <c r="A5227" s="9">
        <v>52266</v>
      </c>
      <c r="B5227" s="2">
        <v>10005</v>
      </c>
      <c r="C5227" s="2" t="s">
        <v>59</v>
      </c>
      <c r="D5227" s="2">
        <v>129</v>
      </c>
      <c r="E5227">
        <f>VLOOKUP(C5227,'Product Master'!$A$1:$C$31,3,FALSE)</f>
        <v>200</v>
      </c>
    </row>
    <row r="5228" spans="1:5" x14ac:dyDescent="0.25">
      <c r="A5228" s="9">
        <v>52267</v>
      </c>
      <c r="B5228" s="2">
        <v>10001</v>
      </c>
      <c r="C5228" s="2" t="s">
        <v>39</v>
      </c>
      <c r="D5228" s="2">
        <v>130</v>
      </c>
      <c r="E5228">
        <f>VLOOKUP(C5228,'Product Master'!$A$1:$C$31,3,FALSE)</f>
        <v>515</v>
      </c>
    </row>
    <row r="5229" spans="1:5" x14ac:dyDescent="0.25">
      <c r="A5229" s="9">
        <v>52268</v>
      </c>
      <c r="B5229" s="2">
        <v>10003</v>
      </c>
      <c r="C5229" s="2" t="s">
        <v>50</v>
      </c>
      <c r="D5229" s="2">
        <v>171</v>
      </c>
      <c r="E5229">
        <f>VLOOKUP(C5229,'Product Master'!$A$1:$C$31,3,FALSE)</f>
        <v>141</v>
      </c>
    </row>
    <row r="5230" spans="1:5" x14ac:dyDescent="0.25">
      <c r="A5230" s="9">
        <v>52269</v>
      </c>
      <c r="B5230" s="2">
        <v>10005</v>
      </c>
      <c r="C5230" s="2" t="s">
        <v>39</v>
      </c>
      <c r="D5230" s="2">
        <v>187</v>
      </c>
      <c r="E5230">
        <f>VLOOKUP(C5230,'Product Master'!$A$1:$C$31,3,FALSE)</f>
        <v>515</v>
      </c>
    </row>
    <row r="5231" spans="1:5" x14ac:dyDescent="0.25">
      <c r="A5231" s="9">
        <v>52270</v>
      </c>
      <c r="B5231" s="2">
        <v>10002</v>
      </c>
      <c r="C5231" s="2" t="s">
        <v>47</v>
      </c>
      <c r="D5231" s="2">
        <v>147</v>
      </c>
      <c r="E5231">
        <f>VLOOKUP(C5231,'Product Master'!$A$1:$C$31,3,FALSE)</f>
        <v>291</v>
      </c>
    </row>
    <row r="5232" spans="1:5" x14ac:dyDescent="0.25">
      <c r="A5232" s="9">
        <v>52271</v>
      </c>
      <c r="B5232" s="2">
        <v>10003</v>
      </c>
      <c r="C5232" s="2" t="s">
        <v>30</v>
      </c>
      <c r="D5232" s="2">
        <v>293</v>
      </c>
      <c r="E5232">
        <f>VLOOKUP(C5232,'Product Master'!$A$1:$C$31,3,FALSE)</f>
        <v>600</v>
      </c>
    </row>
    <row r="5233" spans="1:5" x14ac:dyDescent="0.25">
      <c r="A5233" s="9">
        <v>52272</v>
      </c>
      <c r="B5233" s="2">
        <v>10001</v>
      </c>
      <c r="C5233" s="2" t="s">
        <v>58</v>
      </c>
      <c r="D5233" s="2">
        <v>300</v>
      </c>
      <c r="E5233">
        <f>VLOOKUP(C5233,'Product Master'!$A$1:$C$31,3,FALSE)</f>
        <v>129</v>
      </c>
    </row>
    <row r="5234" spans="1:5" x14ac:dyDescent="0.25">
      <c r="A5234" s="9">
        <v>52273</v>
      </c>
      <c r="B5234" s="2">
        <v>10006</v>
      </c>
      <c r="C5234" s="2" t="s">
        <v>40</v>
      </c>
      <c r="D5234" s="2">
        <v>132</v>
      </c>
      <c r="E5234">
        <f>VLOOKUP(C5234,'Product Master'!$A$1:$C$31,3,FALSE)</f>
        <v>239</v>
      </c>
    </row>
    <row r="5235" spans="1:5" x14ac:dyDescent="0.25">
      <c r="A5235" s="9">
        <v>52274</v>
      </c>
      <c r="B5235" s="2">
        <v>10003</v>
      </c>
      <c r="C5235" s="2" t="s">
        <v>39</v>
      </c>
      <c r="D5235" s="2">
        <v>285</v>
      </c>
      <c r="E5235">
        <f>VLOOKUP(C5235,'Product Master'!$A$1:$C$31,3,FALSE)</f>
        <v>515</v>
      </c>
    </row>
    <row r="5236" spans="1:5" x14ac:dyDescent="0.25">
      <c r="A5236" s="9">
        <v>52275</v>
      </c>
      <c r="B5236" s="2">
        <v>10006</v>
      </c>
      <c r="C5236" s="2" t="s">
        <v>42</v>
      </c>
      <c r="D5236" s="2">
        <v>277</v>
      </c>
      <c r="E5236">
        <f>VLOOKUP(C5236,'Product Master'!$A$1:$C$31,3,FALSE)</f>
        <v>97</v>
      </c>
    </row>
    <row r="5237" spans="1:5" x14ac:dyDescent="0.25">
      <c r="A5237" s="9">
        <v>52276</v>
      </c>
      <c r="B5237" s="2">
        <v>10001</v>
      </c>
      <c r="C5237" s="2" t="s">
        <v>52</v>
      </c>
      <c r="D5237" s="2">
        <v>269</v>
      </c>
      <c r="E5237">
        <f>VLOOKUP(C5237,'Product Master'!$A$1:$C$31,3,FALSE)</f>
        <v>239</v>
      </c>
    </row>
    <row r="5238" spans="1:5" x14ac:dyDescent="0.25">
      <c r="A5238" s="9">
        <v>52277</v>
      </c>
      <c r="B5238" s="2">
        <v>10003</v>
      </c>
      <c r="C5238" s="2" t="s">
        <v>45</v>
      </c>
      <c r="D5238" s="2">
        <v>188</v>
      </c>
      <c r="E5238">
        <f>VLOOKUP(C5238,'Product Master'!$A$1:$C$31,3,FALSE)</f>
        <v>92</v>
      </c>
    </row>
    <row r="5239" spans="1:5" x14ac:dyDescent="0.25">
      <c r="A5239" s="9">
        <v>52278</v>
      </c>
      <c r="B5239" s="2">
        <v>10006</v>
      </c>
      <c r="C5239" s="2" t="s">
        <v>46</v>
      </c>
      <c r="D5239" s="2">
        <v>218</v>
      </c>
      <c r="E5239">
        <f>VLOOKUP(C5239,'Product Master'!$A$1:$C$31,3,FALSE)</f>
        <v>116</v>
      </c>
    </row>
    <row r="5240" spans="1:5" x14ac:dyDescent="0.25">
      <c r="A5240" s="9">
        <v>52279</v>
      </c>
      <c r="B5240" s="2">
        <v>10005</v>
      </c>
      <c r="C5240" s="2" t="s">
        <v>47</v>
      </c>
      <c r="D5240" s="2">
        <v>62</v>
      </c>
      <c r="E5240">
        <f>VLOOKUP(C5240,'Product Master'!$A$1:$C$31,3,FALSE)</f>
        <v>291</v>
      </c>
    </row>
    <row r="5241" spans="1:5" x14ac:dyDescent="0.25">
      <c r="A5241" s="9">
        <v>52280</v>
      </c>
      <c r="B5241" s="2">
        <v>10004</v>
      </c>
      <c r="C5241" s="2" t="s">
        <v>52</v>
      </c>
      <c r="D5241" s="2">
        <v>261</v>
      </c>
      <c r="E5241">
        <f>VLOOKUP(C5241,'Product Master'!$A$1:$C$31,3,FALSE)</f>
        <v>239</v>
      </c>
    </row>
    <row r="5242" spans="1:5" x14ac:dyDescent="0.25">
      <c r="A5242" s="9">
        <v>52281</v>
      </c>
      <c r="B5242" s="2">
        <v>10003</v>
      </c>
      <c r="C5242" s="2" t="s">
        <v>38</v>
      </c>
      <c r="D5242" s="2">
        <v>247</v>
      </c>
      <c r="E5242">
        <f>VLOOKUP(C5242,'Product Master'!$A$1:$C$31,3,FALSE)</f>
        <v>73</v>
      </c>
    </row>
    <row r="5243" spans="1:5" x14ac:dyDescent="0.25">
      <c r="A5243" s="9">
        <v>52282</v>
      </c>
      <c r="B5243" s="2">
        <v>10005</v>
      </c>
      <c r="C5243" s="2" t="s">
        <v>46</v>
      </c>
      <c r="D5243" s="2">
        <v>218</v>
      </c>
      <c r="E5243">
        <f>VLOOKUP(C5243,'Product Master'!$A$1:$C$31,3,FALSE)</f>
        <v>116</v>
      </c>
    </row>
    <row r="5244" spans="1:5" x14ac:dyDescent="0.25">
      <c r="A5244" s="9">
        <v>52283</v>
      </c>
      <c r="B5244" s="2">
        <v>10006</v>
      </c>
      <c r="C5244" s="2" t="s">
        <v>30</v>
      </c>
      <c r="D5244" s="2">
        <v>189</v>
      </c>
      <c r="E5244">
        <f>VLOOKUP(C5244,'Product Master'!$A$1:$C$31,3,FALSE)</f>
        <v>600</v>
      </c>
    </row>
    <row r="5245" spans="1:5" x14ac:dyDescent="0.25">
      <c r="A5245" s="9">
        <v>52284</v>
      </c>
      <c r="B5245" s="2">
        <v>10003</v>
      </c>
      <c r="C5245" s="2" t="s">
        <v>40</v>
      </c>
      <c r="D5245" s="2">
        <v>155</v>
      </c>
      <c r="E5245">
        <f>VLOOKUP(C5245,'Product Master'!$A$1:$C$31,3,FALSE)</f>
        <v>239</v>
      </c>
    </row>
    <row r="5246" spans="1:5" x14ac:dyDescent="0.25">
      <c r="A5246" s="9">
        <v>52285</v>
      </c>
      <c r="B5246" s="2">
        <v>10003</v>
      </c>
      <c r="C5246" s="2" t="s">
        <v>53</v>
      </c>
      <c r="D5246" s="2">
        <v>89</v>
      </c>
      <c r="E5246">
        <f>VLOOKUP(C5246,'Product Master'!$A$1:$C$31,3,FALSE)</f>
        <v>687</v>
      </c>
    </row>
    <row r="5247" spans="1:5" x14ac:dyDescent="0.25">
      <c r="A5247" s="9">
        <v>52286</v>
      </c>
      <c r="B5247" s="2">
        <v>10002</v>
      </c>
      <c r="C5247" s="2" t="s">
        <v>57</v>
      </c>
      <c r="D5247" s="2">
        <v>241</v>
      </c>
      <c r="E5247">
        <f>VLOOKUP(C5247,'Product Master'!$A$1:$C$31,3,FALSE)</f>
        <v>107</v>
      </c>
    </row>
    <row r="5248" spans="1:5" x14ac:dyDescent="0.25">
      <c r="A5248" s="9">
        <v>52287</v>
      </c>
      <c r="B5248" s="2">
        <v>10004</v>
      </c>
      <c r="C5248" s="2" t="s">
        <v>53</v>
      </c>
      <c r="D5248" s="2">
        <v>207</v>
      </c>
      <c r="E5248">
        <f>VLOOKUP(C5248,'Product Master'!$A$1:$C$31,3,FALSE)</f>
        <v>687</v>
      </c>
    </row>
    <row r="5249" spans="1:5" x14ac:dyDescent="0.25">
      <c r="A5249" s="9">
        <v>52288</v>
      </c>
      <c r="B5249" s="2">
        <v>10004</v>
      </c>
      <c r="C5249" s="2" t="s">
        <v>53</v>
      </c>
      <c r="D5249" s="2">
        <v>64</v>
      </c>
      <c r="E5249">
        <f>VLOOKUP(C5249,'Product Master'!$A$1:$C$31,3,FALSE)</f>
        <v>687</v>
      </c>
    </row>
    <row r="5250" spans="1:5" x14ac:dyDescent="0.25">
      <c r="A5250" s="9">
        <v>52289</v>
      </c>
      <c r="B5250" s="2">
        <v>10001</v>
      </c>
      <c r="C5250" s="2" t="s">
        <v>58</v>
      </c>
      <c r="D5250" s="2">
        <v>221</v>
      </c>
      <c r="E5250">
        <f>VLOOKUP(C5250,'Product Master'!$A$1:$C$31,3,FALSE)</f>
        <v>129</v>
      </c>
    </row>
    <row r="5251" spans="1:5" x14ac:dyDescent="0.25">
      <c r="A5251" s="9">
        <v>52290</v>
      </c>
      <c r="B5251" s="2">
        <v>10004</v>
      </c>
      <c r="C5251" s="2" t="s">
        <v>39</v>
      </c>
      <c r="D5251" s="2">
        <v>274</v>
      </c>
      <c r="E5251">
        <f>VLOOKUP(C5251,'Product Master'!$A$1:$C$31,3,FALSE)</f>
        <v>515</v>
      </c>
    </row>
    <row r="5252" spans="1:5" x14ac:dyDescent="0.25">
      <c r="A5252" s="9">
        <v>52291</v>
      </c>
      <c r="B5252" s="2">
        <v>10006</v>
      </c>
      <c r="C5252" s="2" t="s">
        <v>52</v>
      </c>
      <c r="D5252" s="2">
        <v>106</v>
      </c>
      <c r="E5252">
        <f>VLOOKUP(C5252,'Product Master'!$A$1:$C$31,3,FALSE)</f>
        <v>239</v>
      </c>
    </row>
    <row r="5253" spans="1:5" x14ac:dyDescent="0.25">
      <c r="A5253" s="9">
        <v>52292</v>
      </c>
      <c r="B5253" s="2">
        <v>10005</v>
      </c>
      <c r="C5253" s="2" t="s">
        <v>52</v>
      </c>
      <c r="D5253" s="2">
        <v>132</v>
      </c>
      <c r="E5253">
        <f>VLOOKUP(C5253,'Product Master'!$A$1:$C$31,3,FALSE)</f>
        <v>239</v>
      </c>
    </row>
    <row r="5254" spans="1:5" x14ac:dyDescent="0.25">
      <c r="A5254" s="9">
        <v>52293</v>
      </c>
      <c r="B5254" s="2">
        <v>10002</v>
      </c>
      <c r="C5254" s="2" t="s">
        <v>44</v>
      </c>
      <c r="D5254" s="2">
        <v>259</v>
      </c>
      <c r="E5254">
        <f>VLOOKUP(C5254,'Product Master'!$A$1:$C$31,3,FALSE)</f>
        <v>122</v>
      </c>
    </row>
    <row r="5255" spans="1:5" x14ac:dyDescent="0.25">
      <c r="A5255" s="9">
        <v>52294</v>
      </c>
      <c r="B5255" s="2">
        <v>10003</v>
      </c>
      <c r="C5255" s="2" t="s">
        <v>56</v>
      </c>
      <c r="D5255" s="2">
        <v>265</v>
      </c>
      <c r="E5255">
        <f>VLOOKUP(C5255,'Product Master'!$A$1:$C$31,3,FALSE)</f>
        <v>139</v>
      </c>
    </row>
    <row r="5256" spans="1:5" x14ac:dyDescent="0.25">
      <c r="A5256" s="9">
        <v>52295</v>
      </c>
      <c r="B5256" s="2">
        <v>10001</v>
      </c>
      <c r="C5256" s="2" t="s">
        <v>30</v>
      </c>
      <c r="D5256" s="2">
        <v>92</v>
      </c>
      <c r="E5256">
        <f>VLOOKUP(C5256,'Product Master'!$A$1:$C$31,3,FALSE)</f>
        <v>600</v>
      </c>
    </row>
    <row r="5257" spans="1:5" x14ac:dyDescent="0.25">
      <c r="A5257" s="9">
        <v>52296</v>
      </c>
      <c r="B5257" s="2">
        <v>10003</v>
      </c>
      <c r="C5257" s="2" t="s">
        <v>38</v>
      </c>
      <c r="D5257" s="2">
        <v>209</v>
      </c>
      <c r="E5257">
        <f>VLOOKUP(C5257,'Product Master'!$A$1:$C$31,3,FALSE)</f>
        <v>73</v>
      </c>
    </row>
    <row r="5258" spans="1:5" x14ac:dyDescent="0.25">
      <c r="A5258" s="9">
        <v>52297</v>
      </c>
      <c r="B5258" s="2">
        <v>10003</v>
      </c>
      <c r="C5258" s="2" t="s">
        <v>56</v>
      </c>
      <c r="D5258" s="2">
        <v>284</v>
      </c>
      <c r="E5258">
        <f>VLOOKUP(C5258,'Product Master'!$A$1:$C$31,3,FALSE)</f>
        <v>139</v>
      </c>
    </row>
    <row r="5259" spans="1:5" x14ac:dyDescent="0.25">
      <c r="A5259" s="9">
        <v>52298</v>
      </c>
      <c r="B5259" s="2">
        <v>10004</v>
      </c>
      <c r="C5259" s="2" t="s">
        <v>32</v>
      </c>
      <c r="D5259" s="2">
        <v>152</v>
      </c>
      <c r="E5259">
        <f>VLOOKUP(C5259,'Product Master'!$A$1:$C$31,3,FALSE)</f>
        <v>139</v>
      </c>
    </row>
    <row r="5260" spans="1:5" x14ac:dyDescent="0.25">
      <c r="A5260" s="9">
        <v>52299</v>
      </c>
      <c r="B5260" s="2">
        <v>10005</v>
      </c>
      <c r="C5260" s="2" t="s">
        <v>43</v>
      </c>
      <c r="D5260" s="2">
        <v>128</v>
      </c>
      <c r="E5260">
        <f>VLOOKUP(C5260,'Product Master'!$A$1:$C$31,3,FALSE)</f>
        <v>150</v>
      </c>
    </row>
    <row r="5261" spans="1:5" x14ac:dyDescent="0.25">
      <c r="A5261" s="9">
        <v>52300</v>
      </c>
      <c r="B5261" s="2">
        <v>10006</v>
      </c>
      <c r="C5261" s="2" t="s">
        <v>30</v>
      </c>
      <c r="D5261" s="2">
        <v>298</v>
      </c>
      <c r="E5261">
        <f>VLOOKUP(C5261,'Product Master'!$A$1:$C$31,3,FALSE)</f>
        <v>600</v>
      </c>
    </row>
    <row r="5262" spans="1:5" x14ac:dyDescent="0.25">
      <c r="A5262" s="9">
        <v>52301</v>
      </c>
      <c r="B5262" s="2">
        <v>10006</v>
      </c>
      <c r="C5262" s="2" t="s">
        <v>52</v>
      </c>
      <c r="D5262" s="2">
        <v>105</v>
      </c>
      <c r="E5262">
        <f>VLOOKUP(C5262,'Product Master'!$A$1:$C$31,3,FALSE)</f>
        <v>239</v>
      </c>
    </row>
    <row r="5263" spans="1:5" x14ac:dyDescent="0.25">
      <c r="A5263" s="9">
        <v>52302</v>
      </c>
      <c r="B5263" s="2">
        <v>10003</v>
      </c>
      <c r="C5263" s="2" t="s">
        <v>44</v>
      </c>
      <c r="D5263" s="2">
        <v>148</v>
      </c>
      <c r="E5263">
        <f>VLOOKUP(C5263,'Product Master'!$A$1:$C$31,3,FALSE)</f>
        <v>122</v>
      </c>
    </row>
    <row r="5264" spans="1:5" x14ac:dyDescent="0.25">
      <c r="A5264" s="9">
        <v>52303</v>
      </c>
      <c r="B5264" s="2">
        <v>10003</v>
      </c>
      <c r="C5264" s="2" t="s">
        <v>57</v>
      </c>
      <c r="D5264" s="2">
        <v>197</v>
      </c>
      <c r="E5264">
        <f>VLOOKUP(C5264,'Product Master'!$A$1:$C$31,3,FALSE)</f>
        <v>107</v>
      </c>
    </row>
    <row r="5265" spans="1:5" x14ac:dyDescent="0.25">
      <c r="A5265" s="9">
        <v>52304</v>
      </c>
      <c r="B5265" s="2">
        <v>10004</v>
      </c>
      <c r="C5265" s="2" t="s">
        <v>38</v>
      </c>
      <c r="D5265" s="2">
        <v>297</v>
      </c>
      <c r="E5265">
        <f>VLOOKUP(C5265,'Product Master'!$A$1:$C$31,3,FALSE)</f>
        <v>73</v>
      </c>
    </row>
    <row r="5266" spans="1:5" x14ac:dyDescent="0.25">
      <c r="A5266" s="9">
        <v>52305</v>
      </c>
      <c r="B5266" s="2">
        <v>10006</v>
      </c>
      <c r="C5266" s="2" t="s">
        <v>31</v>
      </c>
      <c r="D5266" s="2">
        <v>154</v>
      </c>
      <c r="E5266">
        <f>VLOOKUP(C5266,'Product Master'!$A$1:$C$31,3,FALSE)</f>
        <v>114</v>
      </c>
    </row>
    <row r="5267" spans="1:5" x14ac:dyDescent="0.25">
      <c r="A5267" s="9">
        <v>52306</v>
      </c>
      <c r="B5267" s="2">
        <v>10001</v>
      </c>
      <c r="C5267" s="2" t="s">
        <v>55</v>
      </c>
      <c r="D5267" s="2">
        <v>146</v>
      </c>
      <c r="E5267">
        <f>VLOOKUP(C5267,'Product Master'!$A$1:$C$31,3,FALSE)</f>
        <v>110</v>
      </c>
    </row>
    <row r="5268" spans="1:5" x14ac:dyDescent="0.25">
      <c r="A5268" s="9">
        <v>52307</v>
      </c>
      <c r="B5268" s="2">
        <v>10005</v>
      </c>
      <c r="C5268" s="2" t="s">
        <v>45</v>
      </c>
      <c r="D5268" s="2">
        <v>177</v>
      </c>
      <c r="E5268">
        <f>VLOOKUP(C5268,'Product Master'!$A$1:$C$31,3,FALSE)</f>
        <v>92</v>
      </c>
    </row>
    <row r="5269" spans="1:5" x14ac:dyDescent="0.25">
      <c r="A5269" s="9">
        <v>52308</v>
      </c>
      <c r="B5269" s="2">
        <v>10003</v>
      </c>
      <c r="C5269" s="2" t="s">
        <v>37</v>
      </c>
      <c r="D5269" s="2">
        <v>250</v>
      </c>
      <c r="E5269">
        <f>VLOOKUP(C5269,'Product Master'!$A$1:$C$31,3,FALSE)</f>
        <v>68</v>
      </c>
    </row>
    <row r="5270" spans="1:5" x14ac:dyDescent="0.25">
      <c r="A5270" s="9">
        <v>52309</v>
      </c>
      <c r="B5270" s="2">
        <v>10005</v>
      </c>
      <c r="C5270" s="2" t="s">
        <v>44</v>
      </c>
      <c r="D5270" s="2">
        <v>244</v>
      </c>
      <c r="E5270">
        <f>VLOOKUP(C5270,'Product Master'!$A$1:$C$31,3,FALSE)</f>
        <v>122</v>
      </c>
    </row>
    <row r="5271" spans="1:5" x14ac:dyDescent="0.25">
      <c r="A5271" s="9">
        <v>52310</v>
      </c>
      <c r="B5271" s="2">
        <v>10004</v>
      </c>
      <c r="C5271" s="2" t="s">
        <v>31</v>
      </c>
      <c r="D5271" s="2">
        <v>299</v>
      </c>
      <c r="E5271">
        <f>VLOOKUP(C5271,'Product Master'!$A$1:$C$31,3,FALSE)</f>
        <v>114</v>
      </c>
    </row>
    <row r="5272" spans="1:5" x14ac:dyDescent="0.25">
      <c r="A5272" s="9">
        <v>52311</v>
      </c>
      <c r="B5272" s="2">
        <v>10004</v>
      </c>
      <c r="C5272" s="2" t="s">
        <v>35</v>
      </c>
      <c r="D5272" s="2">
        <v>169</v>
      </c>
      <c r="E5272">
        <f>VLOOKUP(C5272,'Product Master'!$A$1:$C$31,3,FALSE)</f>
        <v>113</v>
      </c>
    </row>
    <row r="5273" spans="1:5" x14ac:dyDescent="0.25">
      <c r="A5273" s="9">
        <v>52312</v>
      </c>
      <c r="B5273" s="2">
        <v>10002</v>
      </c>
      <c r="C5273" s="2" t="s">
        <v>34</v>
      </c>
      <c r="D5273" s="2">
        <v>224</v>
      </c>
      <c r="E5273">
        <f>VLOOKUP(C5273,'Product Master'!$A$1:$C$31,3,FALSE)</f>
        <v>440</v>
      </c>
    </row>
    <row r="5274" spans="1:5" x14ac:dyDescent="0.25">
      <c r="A5274" s="9">
        <v>52313</v>
      </c>
      <c r="B5274" s="2">
        <v>10004</v>
      </c>
      <c r="C5274" s="2" t="s">
        <v>53</v>
      </c>
      <c r="D5274" s="2">
        <v>183</v>
      </c>
      <c r="E5274">
        <f>VLOOKUP(C5274,'Product Master'!$A$1:$C$31,3,FALSE)</f>
        <v>687</v>
      </c>
    </row>
    <row r="5275" spans="1:5" x14ac:dyDescent="0.25">
      <c r="A5275" s="9">
        <v>52314</v>
      </c>
      <c r="B5275" s="2">
        <v>10003</v>
      </c>
      <c r="C5275" s="2" t="s">
        <v>36</v>
      </c>
      <c r="D5275" s="2">
        <v>164</v>
      </c>
      <c r="E5275">
        <f>VLOOKUP(C5275,'Product Master'!$A$1:$C$31,3,FALSE)</f>
        <v>145</v>
      </c>
    </row>
    <row r="5276" spans="1:5" x14ac:dyDescent="0.25">
      <c r="A5276" s="9">
        <v>52315</v>
      </c>
      <c r="B5276" s="2">
        <v>10001</v>
      </c>
      <c r="C5276" s="2" t="s">
        <v>43</v>
      </c>
      <c r="D5276" s="2">
        <v>261</v>
      </c>
      <c r="E5276">
        <f>VLOOKUP(C5276,'Product Master'!$A$1:$C$31,3,FALSE)</f>
        <v>150</v>
      </c>
    </row>
    <row r="5277" spans="1:5" x14ac:dyDescent="0.25">
      <c r="A5277" s="9">
        <v>52316</v>
      </c>
      <c r="B5277" s="2">
        <v>10006</v>
      </c>
      <c r="C5277" s="2" t="s">
        <v>30</v>
      </c>
      <c r="D5277" s="2">
        <v>133</v>
      </c>
      <c r="E5277">
        <f>VLOOKUP(C5277,'Product Master'!$A$1:$C$31,3,FALSE)</f>
        <v>600</v>
      </c>
    </row>
    <row r="5278" spans="1:5" x14ac:dyDescent="0.25">
      <c r="A5278" s="9">
        <v>52317</v>
      </c>
      <c r="B5278" s="2">
        <v>10002</v>
      </c>
      <c r="C5278" s="2" t="s">
        <v>59</v>
      </c>
      <c r="D5278" s="2">
        <v>80</v>
      </c>
      <c r="E5278">
        <f>VLOOKUP(C5278,'Product Master'!$A$1:$C$31,3,FALSE)</f>
        <v>200</v>
      </c>
    </row>
    <row r="5279" spans="1:5" x14ac:dyDescent="0.25">
      <c r="A5279" s="9">
        <v>52318</v>
      </c>
      <c r="B5279" s="2">
        <v>10003</v>
      </c>
      <c r="C5279" s="2" t="s">
        <v>42</v>
      </c>
      <c r="D5279" s="2">
        <v>288</v>
      </c>
      <c r="E5279">
        <f>VLOOKUP(C5279,'Product Master'!$A$1:$C$31,3,FALSE)</f>
        <v>97</v>
      </c>
    </row>
    <row r="5280" spans="1:5" x14ac:dyDescent="0.25">
      <c r="A5280" s="9">
        <v>52319</v>
      </c>
      <c r="B5280" s="2">
        <v>10001</v>
      </c>
      <c r="C5280" s="2" t="s">
        <v>50</v>
      </c>
      <c r="D5280" s="2">
        <v>223</v>
      </c>
      <c r="E5280">
        <f>VLOOKUP(C5280,'Product Master'!$A$1:$C$31,3,FALSE)</f>
        <v>141</v>
      </c>
    </row>
    <row r="5281" spans="1:5" x14ac:dyDescent="0.25">
      <c r="A5281" s="9">
        <v>52320</v>
      </c>
      <c r="B5281" s="2">
        <v>10006</v>
      </c>
      <c r="C5281" s="2" t="s">
        <v>41</v>
      </c>
      <c r="D5281" s="2">
        <v>100</v>
      </c>
      <c r="E5281">
        <f>VLOOKUP(C5281,'Product Master'!$A$1:$C$31,3,FALSE)</f>
        <v>808</v>
      </c>
    </row>
    <row r="5282" spans="1:5" x14ac:dyDescent="0.25">
      <c r="A5282" s="9">
        <v>52321</v>
      </c>
      <c r="B5282" s="2">
        <v>10006</v>
      </c>
      <c r="C5282" s="2" t="s">
        <v>55</v>
      </c>
      <c r="D5282" s="2">
        <v>255</v>
      </c>
      <c r="E5282">
        <f>VLOOKUP(C5282,'Product Master'!$A$1:$C$31,3,FALSE)</f>
        <v>110</v>
      </c>
    </row>
    <row r="5283" spans="1:5" x14ac:dyDescent="0.25">
      <c r="A5283" s="9">
        <v>52322</v>
      </c>
      <c r="B5283" s="2">
        <v>10002</v>
      </c>
      <c r="C5283" s="2" t="s">
        <v>39</v>
      </c>
      <c r="D5283" s="2">
        <v>229</v>
      </c>
      <c r="E5283">
        <f>VLOOKUP(C5283,'Product Master'!$A$1:$C$31,3,FALSE)</f>
        <v>515</v>
      </c>
    </row>
    <row r="5284" spans="1:5" x14ac:dyDescent="0.25">
      <c r="A5284" s="9">
        <v>52323</v>
      </c>
      <c r="B5284" s="2">
        <v>10006</v>
      </c>
      <c r="C5284" s="2" t="s">
        <v>50</v>
      </c>
      <c r="D5284" s="2">
        <v>163</v>
      </c>
      <c r="E5284">
        <f>VLOOKUP(C5284,'Product Master'!$A$1:$C$31,3,FALSE)</f>
        <v>141</v>
      </c>
    </row>
    <row r="5285" spans="1:5" x14ac:dyDescent="0.25">
      <c r="A5285" s="9">
        <v>52324</v>
      </c>
      <c r="B5285" s="2">
        <v>10001</v>
      </c>
      <c r="C5285" s="2" t="s">
        <v>37</v>
      </c>
      <c r="D5285" s="2">
        <v>257</v>
      </c>
      <c r="E5285">
        <f>VLOOKUP(C5285,'Product Master'!$A$1:$C$31,3,FALSE)</f>
        <v>68</v>
      </c>
    </row>
    <row r="5286" spans="1:5" x14ac:dyDescent="0.25">
      <c r="A5286" s="9">
        <v>52325</v>
      </c>
      <c r="B5286" s="2">
        <v>10006</v>
      </c>
      <c r="C5286" s="2" t="s">
        <v>34</v>
      </c>
      <c r="D5286" s="2">
        <v>91</v>
      </c>
      <c r="E5286">
        <f>VLOOKUP(C5286,'Product Master'!$A$1:$C$31,3,FALSE)</f>
        <v>440</v>
      </c>
    </row>
    <row r="5287" spans="1:5" x14ac:dyDescent="0.25">
      <c r="A5287" s="9">
        <v>52326</v>
      </c>
      <c r="B5287" s="2">
        <v>10001</v>
      </c>
      <c r="C5287" s="2" t="s">
        <v>46</v>
      </c>
      <c r="D5287" s="2">
        <v>231</v>
      </c>
      <c r="E5287">
        <f>VLOOKUP(C5287,'Product Master'!$A$1:$C$31,3,FALSE)</f>
        <v>116</v>
      </c>
    </row>
    <row r="5288" spans="1:5" x14ac:dyDescent="0.25">
      <c r="A5288" s="9">
        <v>52327</v>
      </c>
      <c r="B5288" s="2">
        <v>10003</v>
      </c>
      <c r="C5288" s="2" t="s">
        <v>35</v>
      </c>
      <c r="D5288" s="2">
        <v>241</v>
      </c>
      <c r="E5288">
        <f>VLOOKUP(C5288,'Product Master'!$A$1:$C$31,3,FALSE)</f>
        <v>113</v>
      </c>
    </row>
    <row r="5289" spans="1:5" x14ac:dyDescent="0.25">
      <c r="A5289" s="9">
        <v>52328</v>
      </c>
      <c r="B5289" s="2">
        <v>10003</v>
      </c>
      <c r="C5289" s="2" t="s">
        <v>53</v>
      </c>
      <c r="D5289" s="2">
        <v>179</v>
      </c>
      <c r="E5289">
        <f>VLOOKUP(C5289,'Product Master'!$A$1:$C$31,3,FALSE)</f>
        <v>687</v>
      </c>
    </row>
    <row r="5290" spans="1:5" x14ac:dyDescent="0.25">
      <c r="A5290" s="9">
        <v>52329</v>
      </c>
      <c r="B5290" s="2">
        <v>10006</v>
      </c>
      <c r="C5290" s="2" t="s">
        <v>30</v>
      </c>
      <c r="D5290" s="2">
        <v>103</v>
      </c>
      <c r="E5290">
        <f>VLOOKUP(C5290,'Product Master'!$A$1:$C$31,3,FALSE)</f>
        <v>600</v>
      </c>
    </row>
    <row r="5291" spans="1:5" x14ac:dyDescent="0.25">
      <c r="A5291" s="9">
        <v>52330</v>
      </c>
      <c r="B5291" s="2">
        <v>10006</v>
      </c>
      <c r="C5291" s="2" t="s">
        <v>42</v>
      </c>
      <c r="D5291" s="2">
        <v>234</v>
      </c>
      <c r="E5291">
        <f>VLOOKUP(C5291,'Product Master'!$A$1:$C$31,3,FALSE)</f>
        <v>97</v>
      </c>
    </row>
    <row r="5292" spans="1:5" x14ac:dyDescent="0.25">
      <c r="A5292" s="9">
        <v>52331</v>
      </c>
      <c r="B5292" s="2">
        <v>10006</v>
      </c>
      <c r="C5292" s="2" t="s">
        <v>52</v>
      </c>
      <c r="D5292" s="2">
        <v>186</v>
      </c>
      <c r="E5292">
        <f>VLOOKUP(C5292,'Product Master'!$A$1:$C$31,3,FALSE)</f>
        <v>239</v>
      </c>
    </row>
    <row r="5293" spans="1:5" x14ac:dyDescent="0.25">
      <c r="A5293" s="9">
        <v>52332</v>
      </c>
      <c r="B5293" s="2">
        <v>10005</v>
      </c>
      <c r="C5293" s="2" t="s">
        <v>48</v>
      </c>
      <c r="D5293" s="2">
        <v>284</v>
      </c>
      <c r="E5293">
        <f>VLOOKUP(C5293,'Product Master'!$A$1:$C$31,3,FALSE)</f>
        <v>79</v>
      </c>
    </row>
    <row r="5294" spans="1:5" x14ac:dyDescent="0.25">
      <c r="A5294" s="9">
        <v>52333</v>
      </c>
      <c r="B5294" s="2">
        <v>10004</v>
      </c>
      <c r="C5294" s="2" t="s">
        <v>40</v>
      </c>
      <c r="D5294" s="2">
        <v>299</v>
      </c>
      <c r="E5294">
        <f>VLOOKUP(C5294,'Product Master'!$A$1:$C$31,3,FALSE)</f>
        <v>239</v>
      </c>
    </row>
    <row r="5295" spans="1:5" x14ac:dyDescent="0.25">
      <c r="A5295" s="9">
        <v>52334</v>
      </c>
      <c r="B5295" s="2">
        <v>10003</v>
      </c>
      <c r="C5295" s="2" t="s">
        <v>39</v>
      </c>
      <c r="D5295" s="2">
        <v>108</v>
      </c>
      <c r="E5295">
        <f>VLOOKUP(C5295,'Product Master'!$A$1:$C$31,3,FALSE)</f>
        <v>515</v>
      </c>
    </row>
    <row r="5296" spans="1:5" x14ac:dyDescent="0.25">
      <c r="A5296" s="9">
        <v>52335</v>
      </c>
      <c r="B5296" s="2">
        <v>10004</v>
      </c>
      <c r="C5296" s="2" t="s">
        <v>41</v>
      </c>
      <c r="D5296" s="2">
        <v>237</v>
      </c>
      <c r="E5296">
        <f>VLOOKUP(C5296,'Product Master'!$A$1:$C$31,3,FALSE)</f>
        <v>808</v>
      </c>
    </row>
    <row r="5297" spans="1:5" x14ac:dyDescent="0.25">
      <c r="A5297" s="9">
        <v>52336</v>
      </c>
      <c r="B5297" s="2">
        <v>10006</v>
      </c>
      <c r="C5297" s="2" t="s">
        <v>57</v>
      </c>
      <c r="D5297" s="2">
        <v>258</v>
      </c>
      <c r="E5297">
        <f>VLOOKUP(C5297,'Product Master'!$A$1:$C$31,3,FALSE)</f>
        <v>107</v>
      </c>
    </row>
    <row r="5298" spans="1:5" x14ac:dyDescent="0.25">
      <c r="A5298" s="9">
        <v>52337</v>
      </c>
      <c r="B5298" s="2">
        <v>10001</v>
      </c>
      <c r="C5298" s="2" t="s">
        <v>39</v>
      </c>
      <c r="D5298" s="2">
        <v>116</v>
      </c>
      <c r="E5298">
        <f>VLOOKUP(C5298,'Product Master'!$A$1:$C$31,3,FALSE)</f>
        <v>515</v>
      </c>
    </row>
    <row r="5299" spans="1:5" x14ac:dyDescent="0.25">
      <c r="A5299" s="9">
        <v>52338</v>
      </c>
      <c r="B5299" s="2">
        <v>10005</v>
      </c>
      <c r="C5299" s="2" t="s">
        <v>51</v>
      </c>
      <c r="D5299" s="2">
        <v>266</v>
      </c>
      <c r="E5299">
        <f>VLOOKUP(C5299,'Product Master'!$A$1:$C$31,3,FALSE)</f>
        <v>87</v>
      </c>
    </row>
    <row r="5300" spans="1:5" x14ac:dyDescent="0.25">
      <c r="A5300" s="9">
        <v>52339</v>
      </c>
      <c r="B5300" s="2">
        <v>10006</v>
      </c>
      <c r="C5300" s="2" t="s">
        <v>38</v>
      </c>
      <c r="D5300" s="2">
        <v>295</v>
      </c>
      <c r="E5300">
        <f>VLOOKUP(C5300,'Product Master'!$A$1:$C$31,3,FALSE)</f>
        <v>73</v>
      </c>
    </row>
    <row r="5301" spans="1:5" x14ac:dyDescent="0.25">
      <c r="A5301" s="9">
        <v>52340</v>
      </c>
      <c r="B5301" s="2">
        <v>10002</v>
      </c>
      <c r="C5301" s="2" t="s">
        <v>42</v>
      </c>
      <c r="D5301" s="2">
        <v>299</v>
      </c>
      <c r="E5301">
        <f>VLOOKUP(C5301,'Product Master'!$A$1:$C$31,3,FALSE)</f>
        <v>97</v>
      </c>
    </row>
    <row r="5302" spans="1:5" x14ac:dyDescent="0.25">
      <c r="A5302" s="9">
        <v>52341</v>
      </c>
      <c r="B5302" s="2">
        <v>10003</v>
      </c>
      <c r="C5302" s="2" t="s">
        <v>45</v>
      </c>
      <c r="D5302" s="2">
        <v>165</v>
      </c>
      <c r="E5302">
        <f>VLOOKUP(C5302,'Product Master'!$A$1:$C$31,3,FALSE)</f>
        <v>92</v>
      </c>
    </row>
    <row r="5303" spans="1:5" x14ac:dyDescent="0.25">
      <c r="A5303" s="9">
        <v>52342</v>
      </c>
      <c r="B5303" s="2">
        <v>10006</v>
      </c>
      <c r="C5303" s="2" t="s">
        <v>30</v>
      </c>
      <c r="D5303" s="2">
        <v>136</v>
      </c>
      <c r="E5303">
        <f>VLOOKUP(C5303,'Product Master'!$A$1:$C$31,3,FALSE)</f>
        <v>600</v>
      </c>
    </row>
    <row r="5304" spans="1:5" x14ac:dyDescent="0.25">
      <c r="A5304" s="9">
        <v>52343</v>
      </c>
      <c r="B5304" s="2">
        <v>10001</v>
      </c>
      <c r="C5304" s="2" t="s">
        <v>37</v>
      </c>
      <c r="D5304" s="2">
        <v>274</v>
      </c>
      <c r="E5304">
        <f>VLOOKUP(C5304,'Product Master'!$A$1:$C$31,3,FALSE)</f>
        <v>68</v>
      </c>
    </row>
    <row r="5305" spans="1:5" x14ac:dyDescent="0.25">
      <c r="A5305" s="9">
        <v>52344</v>
      </c>
      <c r="B5305" s="2">
        <v>10006</v>
      </c>
      <c r="C5305" s="2" t="s">
        <v>59</v>
      </c>
      <c r="D5305" s="2">
        <v>167</v>
      </c>
      <c r="E5305">
        <f>VLOOKUP(C5305,'Product Master'!$A$1:$C$31,3,FALSE)</f>
        <v>200</v>
      </c>
    </row>
    <row r="5306" spans="1:5" x14ac:dyDescent="0.25">
      <c r="A5306" s="9">
        <v>52345</v>
      </c>
      <c r="B5306" s="2">
        <v>10001</v>
      </c>
      <c r="C5306" s="2" t="s">
        <v>52</v>
      </c>
      <c r="D5306" s="2">
        <v>252</v>
      </c>
      <c r="E5306">
        <f>VLOOKUP(C5306,'Product Master'!$A$1:$C$31,3,FALSE)</f>
        <v>239</v>
      </c>
    </row>
    <row r="5307" spans="1:5" x14ac:dyDescent="0.25">
      <c r="A5307" s="9">
        <v>52346</v>
      </c>
      <c r="B5307" s="2">
        <v>10004</v>
      </c>
      <c r="C5307" s="2" t="s">
        <v>40</v>
      </c>
      <c r="D5307" s="2">
        <v>72</v>
      </c>
      <c r="E5307">
        <f>VLOOKUP(C5307,'Product Master'!$A$1:$C$31,3,FALSE)</f>
        <v>239</v>
      </c>
    </row>
    <row r="5308" spans="1:5" x14ac:dyDescent="0.25">
      <c r="A5308" s="9">
        <v>52347</v>
      </c>
      <c r="B5308" s="2">
        <v>10003</v>
      </c>
      <c r="C5308" s="2" t="s">
        <v>49</v>
      </c>
      <c r="D5308" s="2">
        <v>292</v>
      </c>
      <c r="E5308">
        <f>VLOOKUP(C5308,'Product Master'!$A$1:$C$31,3,FALSE)</f>
        <v>70</v>
      </c>
    </row>
    <row r="5309" spans="1:5" x14ac:dyDescent="0.25">
      <c r="A5309" s="9">
        <v>52348</v>
      </c>
      <c r="B5309" s="2">
        <v>10006</v>
      </c>
      <c r="C5309" s="2" t="s">
        <v>30</v>
      </c>
      <c r="D5309" s="2">
        <v>255</v>
      </c>
      <c r="E5309">
        <f>VLOOKUP(C5309,'Product Master'!$A$1:$C$31,3,FALSE)</f>
        <v>600</v>
      </c>
    </row>
    <row r="5310" spans="1:5" x14ac:dyDescent="0.25">
      <c r="A5310" s="9">
        <v>52349</v>
      </c>
      <c r="B5310" s="2">
        <v>10002</v>
      </c>
      <c r="C5310" s="2" t="s">
        <v>36</v>
      </c>
      <c r="D5310" s="2">
        <v>116</v>
      </c>
      <c r="E5310">
        <f>VLOOKUP(C5310,'Product Master'!$A$1:$C$31,3,FALSE)</f>
        <v>145</v>
      </c>
    </row>
    <row r="5311" spans="1:5" x14ac:dyDescent="0.25">
      <c r="A5311" s="9">
        <v>52350</v>
      </c>
      <c r="B5311" s="2">
        <v>10003</v>
      </c>
      <c r="C5311" s="2" t="s">
        <v>40</v>
      </c>
      <c r="D5311" s="2">
        <v>214</v>
      </c>
      <c r="E5311">
        <f>VLOOKUP(C5311,'Product Master'!$A$1:$C$31,3,FALSE)</f>
        <v>239</v>
      </c>
    </row>
    <row r="5312" spans="1:5" x14ac:dyDescent="0.25">
      <c r="A5312" s="9">
        <v>52351</v>
      </c>
      <c r="B5312" s="2">
        <v>10006</v>
      </c>
      <c r="C5312" s="2" t="s">
        <v>58</v>
      </c>
      <c r="D5312" s="2">
        <v>159</v>
      </c>
      <c r="E5312">
        <f>VLOOKUP(C5312,'Product Master'!$A$1:$C$31,3,FALSE)</f>
        <v>129</v>
      </c>
    </row>
    <row r="5313" spans="1:5" x14ac:dyDescent="0.25">
      <c r="A5313" s="9">
        <v>52352</v>
      </c>
      <c r="B5313" s="2">
        <v>10001</v>
      </c>
      <c r="C5313" s="2" t="s">
        <v>44</v>
      </c>
      <c r="D5313" s="2">
        <v>294</v>
      </c>
      <c r="E5313">
        <f>VLOOKUP(C5313,'Product Master'!$A$1:$C$31,3,FALSE)</f>
        <v>122</v>
      </c>
    </row>
    <row r="5314" spans="1:5" x14ac:dyDescent="0.25">
      <c r="A5314" s="9">
        <v>52353</v>
      </c>
      <c r="B5314" s="2">
        <v>10002</v>
      </c>
      <c r="C5314" s="2" t="s">
        <v>57</v>
      </c>
      <c r="D5314" s="2">
        <v>264</v>
      </c>
      <c r="E5314">
        <f>VLOOKUP(C5314,'Product Master'!$A$1:$C$31,3,FALSE)</f>
        <v>107</v>
      </c>
    </row>
    <row r="5315" spans="1:5" x14ac:dyDescent="0.25">
      <c r="A5315" s="9">
        <v>52354</v>
      </c>
      <c r="B5315" s="2">
        <v>10002</v>
      </c>
      <c r="C5315" s="2" t="s">
        <v>52</v>
      </c>
      <c r="D5315" s="2">
        <v>92</v>
      </c>
      <c r="E5315">
        <f>VLOOKUP(C5315,'Product Master'!$A$1:$C$31,3,FALSE)</f>
        <v>239</v>
      </c>
    </row>
    <row r="5316" spans="1:5" x14ac:dyDescent="0.25">
      <c r="A5316" s="9">
        <v>52355</v>
      </c>
      <c r="B5316" s="2">
        <v>10004</v>
      </c>
      <c r="C5316" s="2" t="s">
        <v>36</v>
      </c>
      <c r="D5316" s="2">
        <v>123</v>
      </c>
      <c r="E5316">
        <f>VLOOKUP(C5316,'Product Master'!$A$1:$C$31,3,FALSE)</f>
        <v>145</v>
      </c>
    </row>
    <row r="5317" spans="1:5" x14ac:dyDescent="0.25">
      <c r="A5317" s="9">
        <v>52356</v>
      </c>
      <c r="B5317" s="2">
        <v>10004</v>
      </c>
      <c r="C5317" s="2" t="s">
        <v>42</v>
      </c>
      <c r="D5317" s="2">
        <v>252</v>
      </c>
      <c r="E5317">
        <f>VLOOKUP(C5317,'Product Master'!$A$1:$C$31,3,FALSE)</f>
        <v>97</v>
      </c>
    </row>
    <row r="5318" spans="1:5" x14ac:dyDescent="0.25">
      <c r="A5318" s="9">
        <v>52357</v>
      </c>
      <c r="B5318" s="2">
        <v>10002</v>
      </c>
      <c r="C5318" s="2" t="s">
        <v>59</v>
      </c>
      <c r="D5318" s="2">
        <v>136</v>
      </c>
      <c r="E5318">
        <f>VLOOKUP(C5318,'Product Master'!$A$1:$C$31,3,FALSE)</f>
        <v>200</v>
      </c>
    </row>
    <row r="5319" spans="1:5" x14ac:dyDescent="0.25">
      <c r="A5319" s="9">
        <v>52358</v>
      </c>
      <c r="B5319" s="2">
        <v>10001</v>
      </c>
      <c r="C5319" s="2" t="s">
        <v>53</v>
      </c>
      <c r="D5319" s="2">
        <v>204</v>
      </c>
      <c r="E5319">
        <f>VLOOKUP(C5319,'Product Master'!$A$1:$C$31,3,FALSE)</f>
        <v>687</v>
      </c>
    </row>
    <row r="5320" spans="1:5" x14ac:dyDescent="0.25">
      <c r="A5320" s="9">
        <v>52359</v>
      </c>
      <c r="B5320" s="2">
        <v>10001</v>
      </c>
      <c r="C5320" s="2" t="s">
        <v>50</v>
      </c>
      <c r="D5320" s="2">
        <v>220</v>
      </c>
      <c r="E5320">
        <f>VLOOKUP(C5320,'Product Master'!$A$1:$C$31,3,FALSE)</f>
        <v>141</v>
      </c>
    </row>
    <row r="5321" spans="1:5" x14ac:dyDescent="0.25">
      <c r="A5321" s="9">
        <v>52360</v>
      </c>
      <c r="B5321" s="2">
        <v>10005</v>
      </c>
      <c r="C5321" s="2" t="s">
        <v>59</v>
      </c>
      <c r="D5321" s="2">
        <v>230</v>
      </c>
      <c r="E5321">
        <f>VLOOKUP(C5321,'Product Master'!$A$1:$C$31,3,FALSE)</f>
        <v>200</v>
      </c>
    </row>
    <row r="5322" spans="1:5" x14ac:dyDescent="0.25">
      <c r="A5322" s="9">
        <v>52361</v>
      </c>
      <c r="B5322" s="2">
        <v>10001</v>
      </c>
      <c r="C5322" s="2" t="s">
        <v>47</v>
      </c>
      <c r="D5322" s="2">
        <v>112</v>
      </c>
      <c r="E5322">
        <f>VLOOKUP(C5322,'Product Master'!$A$1:$C$31,3,FALSE)</f>
        <v>291</v>
      </c>
    </row>
    <row r="5323" spans="1:5" x14ac:dyDescent="0.25">
      <c r="A5323" s="9">
        <v>52362</v>
      </c>
      <c r="B5323" s="2">
        <v>10001</v>
      </c>
      <c r="C5323" s="2" t="s">
        <v>37</v>
      </c>
      <c r="D5323" s="2">
        <v>239</v>
      </c>
      <c r="E5323">
        <f>VLOOKUP(C5323,'Product Master'!$A$1:$C$31,3,FALSE)</f>
        <v>68</v>
      </c>
    </row>
    <row r="5324" spans="1:5" x14ac:dyDescent="0.25">
      <c r="A5324" s="9">
        <v>52363</v>
      </c>
      <c r="B5324" s="2">
        <v>10006</v>
      </c>
      <c r="C5324" s="2" t="s">
        <v>54</v>
      </c>
      <c r="D5324" s="2">
        <v>252</v>
      </c>
      <c r="E5324">
        <f>VLOOKUP(C5324,'Product Master'!$A$1:$C$31,3,FALSE)</f>
        <v>85</v>
      </c>
    </row>
    <row r="5325" spans="1:5" x14ac:dyDescent="0.25">
      <c r="A5325" s="9">
        <v>52364</v>
      </c>
      <c r="B5325" s="2">
        <v>10004</v>
      </c>
      <c r="C5325" s="2" t="s">
        <v>36</v>
      </c>
      <c r="D5325" s="2">
        <v>193</v>
      </c>
      <c r="E5325">
        <f>VLOOKUP(C5325,'Product Master'!$A$1:$C$31,3,FALSE)</f>
        <v>145</v>
      </c>
    </row>
    <row r="5326" spans="1:5" x14ac:dyDescent="0.25">
      <c r="A5326" s="9">
        <v>52365</v>
      </c>
      <c r="B5326" s="2">
        <v>10003</v>
      </c>
      <c r="C5326" s="2" t="s">
        <v>47</v>
      </c>
      <c r="D5326" s="2">
        <v>87</v>
      </c>
      <c r="E5326">
        <f>VLOOKUP(C5326,'Product Master'!$A$1:$C$31,3,FALSE)</f>
        <v>291</v>
      </c>
    </row>
    <row r="5327" spans="1:5" x14ac:dyDescent="0.25">
      <c r="A5327" s="9">
        <v>52366</v>
      </c>
      <c r="B5327" s="2">
        <v>10002</v>
      </c>
      <c r="C5327" s="2" t="s">
        <v>56</v>
      </c>
      <c r="D5327" s="2">
        <v>299</v>
      </c>
      <c r="E5327">
        <f>VLOOKUP(C5327,'Product Master'!$A$1:$C$31,3,FALSE)</f>
        <v>139</v>
      </c>
    </row>
    <row r="5328" spans="1:5" x14ac:dyDescent="0.25">
      <c r="A5328" s="9">
        <v>52367</v>
      </c>
      <c r="B5328" s="2">
        <v>10001</v>
      </c>
      <c r="C5328" s="2" t="s">
        <v>56</v>
      </c>
      <c r="D5328" s="2">
        <v>276</v>
      </c>
      <c r="E5328">
        <f>VLOOKUP(C5328,'Product Master'!$A$1:$C$31,3,FALSE)</f>
        <v>139</v>
      </c>
    </row>
    <row r="5329" spans="1:5" x14ac:dyDescent="0.25">
      <c r="A5329" s="9">
        <v>52368</v>
      </c>
      <c r="B5329" s="2">
        <v>10006</v>
      </c>
      <c r="C5329" s="2" t="s">
        <v>32</v>
      </c>
      <c r="D5329" s="2">
        <v>147</v>
      </c>
      <c r="E5329">
        <f>VLOOKUP(C5329,'Product Master'!$A$1:$C$31,3,FALSE)</f>
        <v>139</v>
      </c>
    </row>
    <row r="5330" spans="1:5" x14ac:dyDescent="0.25">
      <c r="A5330" s="9">
        <v>52369</v>
      </c>
      <c r="B5330" s="2">
        <v>10006</v>
      </c>
      <c r="C5330" s="2" t="s">
        <v>34</v>
      </c>
      <c r="D5330" s="2">
        <v>255</v>
      </c>
      <c r="E5330">
        <f>VLOOKUP(C5330,'Product Master'!$A$1:$C$31,3,FALSE)</f>
        <v>440</v>
      </c>
    </row>
    <row r="5331" spans="1:5" x14ac:dyDescent="0.25">
      <c r="A5331" s="9">
        <v>52370</v>
      </c>
      <c r="B5331" s="2">
        <v>10003</v>
      </c>
      <c r="C5331" s="2" t="s">
        <v>40</v>
      </c>
      <c r="D5331" s="2">
        <v>203</v>
      </c>
      <c r="E5331">
        <f>VLOOKUP(C5331,'Product Master'!$A$1:$C$31,3,FALSE)</f>
        <v>239</v>
      </c>
    </row>
    <row r="5332" spans="1:5" x14ac:dyDescent="0.25">
      <c r="A5332" s="9">
        <v>52371</v>
      </c>
      <c r="B5332" s="2">
        <v>10006</v>
      </c>
      <c r="C5332" s="2" t="s">
        <v>47</v>
      </c>
      <c r="D5332" s="2">
        <v>169</v>
      </c>
      <c r="E5332">
        <f>VLOOKUP(C5332,'Product Master'!$A$1:$C$31,3,FALSE)</f>
        <v>291</v>
      </c>
    </row>
    <row r="5333" spans="1:5" x14ac:dyDescent="0.25">
      <c r="A5333" s="9">
        <v>52372</v>
      </c>
      <c r="B5333" s="2">
        <v>10004</v>
      </c>
      <c r="C5333" s="2" t="s">
        <v>41</v>
      </c>
      <c r="D5333" s="2">
        <v>106</v>
      </c>
      <c r="E5333">
        <f>VLOOKUP(C5333,'Product Master'!$A$1:$C$31,3,FALSE)</f>
        <v>808</v>
      </c>
    </row>
    <row r="5334" spans="1:5" x14ac:dyDescent="0.25">
      <c r="A5334" s="9">
        <v>52373</v>
      </c>
      <c r="B5334" s="2">
        <v>10003</v>
      </c>
      <c r="C5334" s="2" t="s">
        <v>31</v>
      </c>
      <c r="D5334" s="2">
        <v>284</v>
      </c>
      <c r="E5334">
        <f>VLOOKUP(C5334,'Product Master'!$A$1:$C$31,3,FALSE)</f>
        <v>114</v>
      </c>
    </row>
    <row r="5335" spans="1:5" x14ac:dyDescent="0.25">
      <c r="A5335" s="9">
        <v>52374</v>
      </c>
      <c r="B5335" s="2">
        <v>10002</v>
      </c>
      <c r="C5335" s="2" t="s">
        <v>36</v>
      </c>
      <c r="D5335" s="2">
        <v>155</v>
      </c>
      <c r="E5335">
        <f>VLOOKUP(C5335,'Product Master'!$A$1:$C$31,3,FALSE)</f>
        <v>145</v>
      </c>
    </row>
    <row r="5336" spans="1:5" x14ac:dyDescent="0.25">
      <c r="A5336" s="9">
        <v>52375</v>
      </c>
      <c r="B5336" s="2">
        <v>10006</v>
      </c>
      <c r="C5336" s="2" t="s">
        <v>40</v>
      </c>
      <c r="D5336" s="2">
        <v>93</v>
      </c>
      <c r="E5336">
        <f>VLOOKUP(C5336,'Product Master'!$A$1:$C$31,3,FALSE)</f>
        <v>239</v>
      </c>
    </row>
    <row r="5337" spans="1:5" x14ac:dyDescent="0.25">
      <c r="A5337" s="9">
        <v>52376</v>
      </c>
      <c r="B5337" s="2">
        <v>10002</v>
      </c>
      <c r="C5337" s="2" t="s">
        <v>43</v>
      </c>
      <c r="D5337" s="2">
        <v>272</v>
      </c>
      <c r="E5337">
        <f>VLOOKUP(C5337,'Product Master'!$A$1:$C$31,3,FALSE)</f>
        <v>150</v>
      </c>
    </row>
    <row r="5338" spans="1:5" x14ac:dyDescent="0.25">
      <c r="A5338" s="9">
        <v>52377</v>
      </c>
      <c r="B5338" s="2">
        <v>10006</v>
      </c>
      <c r="C5338" s="2" t="s">
        <v>35</v>
      </c>
      <c r="D5338" s="2">
        <v>292</v>
      </c>
      <c r="E5338">
        <f>VLOOKUP(C5338,'Product Master'!$A$1:$C$31,3,FALSE)</f>
        <v>113</v>
      </c>
    </row>
    <row r="5339" spans="1:5" x14ac:dyDescent="0.25">
      <c r="A5339" s="9">
        <v>52378</v>
      </c>
      <c r="B5339" s="2">
        <v>10001</v>
      </c>
      <c r="C5339" s="2" t="s">
        <v>33</v>
      </c>
      <c r="D5339" s="2">
        <v>242</v>
      </c>
      <c r="E5339">
        <f>VLOOKUP(C5339,'Product Master'!$A$1:$C$31,3,FALSE)</f>
        <v>84</v>
      </c>
    </row>
    <row r="5340" spans="1:5" x14ac:dyDescent="0.25">
      <c r="A5340" s="9">
        <v>52379</v>
      </c>
      <c r="B5340" s="2">
        <v>10004</v>
      </c>
      <c r="C5340" s="2" t="s">
        <v>34</v>
      </c>
      <c r="D5340" s="2">
        <v>264</v>
      </c>
      <c r="E5340">
        <f>VLOOKUP(C5340,'Product Master'!$A$1:$C$31,3,FALSE)</f>
        <v>440</v>
      </c>
    </row>
    <row r="5341" spans="1:5" x14ac:dyDescent="0.25">
      <c r="A5341" s="9">
        <v>52380</v>
      </c>
      <c r="B5341" s="2">
        <v>10004</v>
      </c>
      <c r="C5341" s="2" t="s">
        <v>34</v>
      </c>
      <c r="D5341" s="2">
        <v>212</v>
      </c>
      <c r="E5341">
        <f>VLOOKUP(C5341,'Product Master'!$A$1:$C$31,3,FALSE)</f>
        <v>440</v>
      </c>
    </row>
    <row r="5342" spans="1:5" x14ac:dyDescent="0.25">
      <c r="A5342" s="9">
        <v>52381</v>
      </c>
      <c r="B5342" s="2">
        <v>10005</v>
      </c>
      <c r="C5342" s="2" t="s">
        <v>52</v>
      </c>
      <c r="D5342" s="2">
        <v>75</v>
      </c>
      <c r="E5342">
        <f>VLOOKUP(C5342,'Product Master'!$A$1:$C$31,3,FALSE)</f>
        <v>239</v>
      </c>
    </row>
    <row r="5343" spans="1:5" x14ac:dyDescent="0.25">
      <c r="A5343" s="9">
        <v>52382</v>
      </c>
      <c r="B5343" s="2">
        <v>10003</v>
      </c>
      <c r="C5343" s="2" t="s">
        <v>59</v>
      </c>
      <c r="D5343" s="2">
        <v>94</v>
      </c>
      <c r="E5343">
        <f>VLOOKUP(C5343,'Product Master'!$A$1:$C$31,3,FALSE)</f>
        <v>200</v>
      </c>
    </row>
    <row r="5344" spans="1:5" x14ac:dyDescent="0.25">
      <c r="A5344" s="9">
        <v>52383</v>
      </c>
      <c r="B5344" s="2">
        <v>10004</v>
      </c>
      <c r="C5344" s="2" t="s">
        <v>32</v>
      </c>
      <c r="D5344" s="2">
        <v>161</v>
      </c>
      <c r="E5344">
        <f>VLOOKUP(C5344,'Product Master'!$A$1:$C$31,3,FALSE)</f>
        <v>139</v>
      </c>
    </row>
    <row r="5345" spans="1:5" x14ac:dyDescent="0.25">
      <c r="A5345" s="9">
        <v>52384</v>
      </c>
      <c r="B5345" s="2">
        <v>10006</v>
      </c>
      <c r="C5345" s="2" t="s">
        <v>41</v>
      </c>
      <c r="D5345" s="2">
        <v>224</v>
      </c>
      <c r="E5345">
        <f>VLOOKUP(C5345,'Product Master'!$A$1:$C$31,3,FALSE)</f>
        <v>808</v>
      </c>
    </row>
    <row r="5346" spans="1:5" x14ac:dyDescent="0.25">
      <c r="A5346" s="9">
        <v>52385</v>
      </c>
      <c r="B5346" s="2">
        <v>10001</v>
      </c>
      <c r="C5346" s="2" t="s">
        <v>39</v>
      </c>
      <c r="D5346" s="2">
        <v>147</v>
      </c>
      <c r="E5346">
        <f>VLOOKUP(C5346,'Product Master'!$A$1:$C$31,3,FALSE)</f>
        <v>515</v>
      </c>
    </row>
    <row r="5347" spans="1:5" x14ac:dyDescent="0.25">
      <c r="A5347" s="9">
        <v>52386</v>
      </c>
      <c r="B5347" s="2">
        <v>10004</v>
      </c>
      <c r="C5347" s="2" t="s">
        <v>42</v>
      </c>
      <c r="D5347" s="2">
        <v>188</v>
      </c>
      <c r="E5347">
        <f>VLOOKUP(C5347,'Product Master'!$A$1:$C$31,3,FALSE)</f>
        <v>97</v>
      </c>
    </row>
    <row r="5348" spans="1:5" x14ac:dyDescent="0.25">
      <c r="A5348" s="9">
        <v>52387</v>
      </c>
      <c r="B5348" s="2">
        <v>10001</v>
      </c>
      <c r="C5348" s="2" t="s">
        <v>30</v>
      </c>
      <c r="D5348" s="2">
        <v>68</v>
      </c>
      <c r="E5348">
        <f>VLOOKUP(C5348,'Product Master'!$A$1:$C$31,3,FALSE)</f>
        <v>600</v>
      </c>
    </row>
    <row r="5349" spans="1:5" x14ac:dyDescent="0.25">
      <c r="A5349" s="9">
        <v>52388</v>
      </c>
      <c r="B5349" s="2">
        <v>10005</v>
      </c>
      <c r="C5349" s="2" t="s">
        <v>40</v>
      </c>
      <c r="D5349" s="2">
        <v>168</v>
      </c>
      <c r="E5349">
        <f>VLOOKUP(C5349,'Product Master'!$A$1:$C$31,3,FALSE)</f>
        <v>239</v>
      </c>
    </row>
    <row r="5350" spans="1:5" x14ac:dyDescent="0.25">
      <c r="A5350" s="9">
        <v>52389</v>
      </c>
      <c r="B5350" s="2">
        <v>10004</v>
      </c>
      <c r="C5350" s="2" t="s">
        <v>46</v>
      </c>
      <c r="D5350" s="2">
        <v>280</v>
      </c>
      <c r="E5350">
        <f>VLOOKUP(C5350,'Product Master'!$A$1:$C$31,3,FALSE)</f>
        <v>116</v>
      </c>
    </row>
    <row r="5351" spans="1:5" x14ac:dyDescent="0.25">
      <c r="A5351" s="9">
        <v>52390</v>
      </c>
      <c r="B5351" s="2">
        <v>10001</v>
      </c>
      <c r="C5351" s="2" t="s">
        <v>54</v>
      </c>
      <c r="D5351" s="2">
        <v>241</v>
      </c>
      <c r="E5351">
        <f>VLOOKUP(C5351,'Product Master'!$A$1:$C$31,3,FALSE)</f>
        <v>85</v>
      </c>
    </row>
    <row r="5352" spans="1:5" x14ac:dyDescent="0.25">
      <c r="A5352" s="9">
        <v>52391</v>
      </c>
      <c r="B5352" s="2">
        <v>10006</v>
      </c>
      <c r="C5352" s="2" t="s">
        <v>45</v>
      </c>
      <c r="D5352" s="2">
        <v>284</v>
      </c>
      <c r="E5352">
        <f>VLOOKUP(C5352,'Product Master'!$A$1:$C$31,3,FALSE)</f>
        <v>92</v>
      </c>
    </row>
    <row r="5353" spans="1:5" x14ac:dyDescent="0.25">
      <c r="A5353" s="9">
        <v>52392</v>
      </c>
      <c r="B5353" s="2">
        <v>10002</v>
      </c>
      <c r="C5353" s="2" t="s">
        <v>58</v>
      </c>
      <c r="D5353" s="2">
        <v>248</v>
      </c>
      <c r="E5353">
        <f>VLOOKUP(C5353,'Product Master'!$A$1:$C$31,3,FALSE)</f>
        <v>129</v>
      </c>
    </row>
    <row r="5354" spans="1:5" x14ac:dyDescent="0.25">
      <c r="A5354" s="9">
        <v>52393</v>
      </c>
      <c r="B5354" s="2">
        <v>10006</v>
      </c>
      <c r="C5354" s="2" t="s">
        <v>42</v>
      </c>
      <c r="D5354" s="2">
        <v>174</v>
      </c>
      <c r="E5354">
        <f>VLOOKUP(C5354,'Product Master'!$A$1:$C$31,3,FALSE)</f>
        <v>97</v>
      </c>
    </row>
    <row r="5355" spans="1:5" x14ac:dyDescent="0.25">
      <c r="A5355" s="9">
        <v>52394</v>
      </c>
      <c r="B5355" s="2">
        <v>10006</v>
      </c>
      <c r="C5355" s="2" t="s">
        <v>47</v>
      </c>
      <c r="D5355" s="2">
        <v>97</v>
      </c>
      <c r="E5355">
        <f>VLOOKUP(C5355,'Product Master'!$A$1:$C$31,3,FALSE)</f>
        <v>291</v>
      </c>
    </row>
    <row r="5356" spans="1:5" x14ac:dyDescent="0.25">
      <c r="A5356" s="9">
        <v>52395</v>
      </c>
      <c r="B5356" s="2">
        <v>10005</v>
      </c>
      <c r="C5356" s="2" t="s">
        <v>50</v>
      </c>
      <c r="D5356" s="2">
        <v>116</v>
      </c>
      <c r="E5356">
        <f>VLOOKUP(C5356,'Product Master'!$A$1:$C$31,3,FALSE)</f>
        <v>141</v>
      </c>
    </row>
    <row r="5357" spans="1:5" x14ac:dyDescent="0.25">
      <c r="A5357" s="9">
        <v>52396</v>
      </c>
      <c r="B5357" s="2">
        <v>10001</v>
      </c>
      <c r="C5357" s="2" t="s">
        <v>34</v>
      </c>
      <c r="D5357" s="2">
        <v>155</v>
      </c>
      <c r="E5357">
        <f>VLOOKUP(C5357,'Product Master'!$A$1:$C$31,3,FALSE)</f>
        <v>440</v>
      </c>
    </row>
    <row r="5358" spans="1:5" x14ac:dyDescent="0.25">
      <c r="A5358" s="9">
        <v>52397</v>
      </c>
      <c r="B5358" s="2">
        <v>10004</v>
      </c>
      <c r="C5358" s="2" t="s">
        <v>59</v>
      </c>
      <c r="D5358" s="2">
        <v>180</v>
      </c>
      <c r="E5358">
        <f>VLOOKUP(C5358,'Product Master'!$A$1:$C$31,3,FALSE)</f>
        <v>200</v>
      </c>
    </row>
    <row r="5359" spans="1:5" x14ac:dyDescent="0.25">
      <c r="A5359" s="9">
        <v>52398</v>
      </c>
      <c r="B5359" s="2">
        <v>10006</v>
      </c>
      <c r="C5359" s="2" t="s">
        <v>39</v>
      </c>
      <c r="D5359" s="2">
        <v>227</v>
      </c>
      <c r="E5359">
        <f>VLOOKUP(C5359,'Product Master'!$A$1:$C$31,3,FALSE)</f>
        <v>515</v>
      </c>
    </row>
    <row r="5360" spans="1:5" x14ac:dyDescent="0.25">
      <c r="A5360" s="9">
        <v>52399</v>
      </c>
      <c r="B5360" s="2">
        <v>10004</v>
      </c>
      <c r="C5360" s="2" t="s">
        <v>42</v>
      </c>
      <c r="D5360" s="2">
        <v>293</v>
      </c>
      <c r="E5360">
        <f>VLOOKUP(C5360,'Product Master'!$A$1:$C$31,3,FALSE)</f>
        <v>97</v>
      </c>
    </row>
    <row r="5361" spans="1:5" x14ac:dyDescent="0.25">
      <c r="A5361" s="9">
        <v>52400</v>
      </c>
      <c r="B5361" s="2">
        <v>10002</v>
      </c>
      <c r="C5361" s="2" t="s">
        <v>53</v>
      </c>
      <c r="D5361" s="2">
        <v>61</v>
      </c>
      <c r="E5361">
        <f>VLOOKUP(C5361,'Product Master'!$A$1:$C$31,3,FALSE)</f>
        <v>687</v>
      </c>
    </row>
    <row r="5362" spans="1:5" x14ac:dyDescent="0.25">
      <c r="A5362" s="9">
        <v>52401</v>
      </c>
      <c r="B5362" s="2">
        <v>10003</v>
      </c>
      <c r="C5362" s="2" t="s">
        <v>30</v>
      </c>
      <c r="D5362" s="2">
        <v>263</v>
      </c>
      <c r="E5362">
        <f>VLOOKUP(C5362,'Product Master'!$A$1:$C$31,3,FALSE)</f>
        <v>600</v>
      </c>
    </row>
    <row r="5363" spans="1:5" x14ac:dyDescent="0.25">
      <c r="A5363" s="9">
        <v>52402</v>
      </c>
      <c r="B5363" s="2">
        <v>10003</v>
      </c>
      <c r="C5363" s="2" t="s">
        <v>58</v>
      </c>
      <c r="D5363" s="2">
        <v>261</v>
      </c>
      <c r="E5363">
        <f>VLOOKUP(C5363,'Product Master'!$A$1:$C$31,3,FALSE)</f>
        <v>129</v>
      </c>
    </row>
    <row r="5364" spans="1:5" x14ac:dyDescent="0.25">
      <c r="A5364" s="9">
        <v>52403</v>
      </c>
      <c r="B5364" s="2">
        <v>10004</v>
      </c>
      <c r="C5364" s="2" t="s">
        <v>41</v>
      </c>
      <c r="D5364" s="2">
        <v>110</v>
      </c>
      <c r="E5364">
        <f>VLOOKUP(C5364,'Product Master'!$A$1:$C$31,3,FALSE)</f>
        <v>808</v>
      </c>
    </row>
    <row r="5365" spans="1:5" x14ac:dyDescent="0.25">
      <c r="A5365" s="9">
        <v>52404</v>
      </c>
      <c r="B5365" s="2">
        <v>10005</v>
      </c>
      <c r="C5365" s="2" t="s">
        <v>35</v>
      </c>
      <c r="D5365" s="2">
        <v>277</v>
      </c>
      <c r="E5365">
        <f>VLOOKUP(C5365,'Product Master'!$A$1:$C$31,3,FALSE)</f>
        <v>113</v>
      </c>
    </row>
    <row r="5366" spans="1:5" x14ac:dyDescent="0.25">
      <c r="A5366" s="9">
        <v>52405</v>
      </c>
      <c r="B5366" s="2">
        <v>10005</v>
      </c>
      <c r="C5366" s="2" t="s">
        <v>56</v>
      </c>
      <c r="D5366" s="2">
        <v>234</v>
      </c>
      <c r="E5366">
        <f>VLOOKUP(C5366,'Product Master'!$A$1:$C$31,3,FALSE)</f>
        <v>139</v>
      </c>
    </row>
    <row r="5367" spans="1:5" x14ac:dyDescent="0.25">
      <c r="A5367" s="9">
        <v>52406</v>
      </c>
      <c r="B5367" s="2">
        <v>10001</v>
      </c>
      <c r="C5367" s="2" t="s">
        <v>47</v>
      </c>
      <c r="D5367" s="2">
        <v>110</v>
      </c>
      <c r="E5367">
        <f>VLOOKUP(C5367,'Product Master'!$A$1:$C$31,3,FALSE)</f>
        <v>291</v>
      </c>
    </row>
    <row r="5368" spans="1:5" x14ac:dyDescent="0.25">
      <c r="A5368" s="9">
        <v>52407</v>
      </c>
      <c r="B5368" s="2">
        <v>10005</v>
      </c>
      <c r="C5368" s="2" t="s">
        <v>35</v>
      </c>
      <c r="D5368" s="2">
        <v>297</v>
      </c>
      <c r="E5368">
        <f>VLOOKUP(C5368,'Product Master'!$A$1:$C$31,3,FALSE)</f>
        <v>113</v>
      </c>
    </row>
    <row r="5369" spans="1:5" x14ac:dyDescent="0.25">
      <c r="A5369" s="9">
        <v>52408</v>
      </c>
      <c r="B5369" s="2">
        <v>10006</v>
      </c>
      <c r="C5369" s="2" t="s">
        <v>42</v>
      </c>
      <c r="D5369" s="2">
        <v>289</v>
      </c>
      <c r="E5369">
        <f>VLOOKUP(C5369,'Product Master'!$A$1:$C$31,3,FALSE)</f>
        <v>97</v>
      </c>
    </row>
    <row r="5370" spans="1:5" x14ac:dyDescent="0.25">
      <c r="A5370" s="9">
        <v>52409</v>
      </c>
      <c r="B5370" s="2">
        <v>10004</v>
      </c>
      <c r="C5370" s="2" t="s">
        <v>51</v>
      </c>
      <c r="D5370" s="2">
        <v>198</v>
      </c>
      <c r="E5370">
        <f>VLOOKUP(C5370,'Product Master'!$A$1:$C$31,3,FALSE)</f>
        <v>87</v>
      </c>
    </row>
    <row r="5371" spans="1:5" x14ac:dyDescent="0.25">
      <c r="A5371" s="9">
        <v>52410</v>
      </c>
      <c r="B5371" s="2">
        <v>10002</v>
      </c>
      <c r="C5371" s="2" t="s">
        <v>40</v>
      </c>
      <c r="D5371" s="2">
        <v>225</v>
      </c>
      <c r="E5371">
        <f>VLOOKUP(C5371,'Product Master'!$A$1:$C$31,3,FALSE)</f>
        <v>239</v>
      </c>
    </row>
    <row r="5372" spans="1:5" x14ac:dyDescent="0.25">
      <c r="A5372" s="9">
        <v>52411</v>
      </c>
      <c r="B5372" s="2">
        <v>10002</v>
      </c>
      <c r="C5372" s="2" t="s">
        <v>31</v>
      </c>
      <c r="D5372" s="2">
        <v>225</v>
      </c>
      <c r="E5372">
        <f>VLOOKUP(C5372,'Product Master'!$A$1:$C$31,3,FALSE)</f>
        <v>114</v>
      </c>
    </row>
    <row r="5373" spans="1:5" x14ac:dyDescent="0.25">
      <c r="A5373" s="9">
        <v>52412</v>
      </c>
      <c r="B5373" s="2">
        <v>10005</v>
      </c>
      <c r="C5373" s="2" t="s">
        <v>52</v>
      </c>
      <c r="D5373" s="2">
        <v>240</v>
      </c>
      <c r="E5373">
        <f>VLOOKUP(C5373,'Product Master'!$A$1:$C$31,3,FALSE)</f>
        <v>239</v>
      </c>
    </row>
    <row r="5374" spans="1:5" x14ac:dyDescent="0.25">
      <c r="A5374" s="9">
        <v>52413</v>
      </c>
      <c r="B5374" s="2">
        <v>10005</v>
      </c>
      <c r="C5374" s="2" t="s">
        <v>53</v>
      </c>
      <c r="D5374" s="2">
        <v>172</v>
      </c>
      <c r="E5374">
        <f>VLOOKUP(C5374,'Product Master'!$A$1:$C$31,3,FALSE)</f>
        <v>687</v>
      </c>
    </row>
    <row r="5375" spans="1:5" x14ac:dyDescent="0.25">
      <c r="A5375" s="9">
        <v>52414</v>
      </c>
      <c r="B5375" s="2">
        <v>10003</v>
      </c>
      <c r="C5375" s="2" t="s">
        <v>56</v>
      </c>
      <c r="D5375" s="2">
        <v>282</v>
      </c>
      <c r="E5375">
        <f>VLOOKUP(C5375,'Product Master'!$A$1:$C$31,3,FALSE)</f>
        <v>139</v>
      </c>
    </row>
    <row r="5376" spans="1:5" x14ac:dyDescent="0.25">
      <c r="A5376" s="9">
        <v>52415</v>
      </c>
      <c r="B5376" s="2">
        <v>10002</v>
      </c>
      <c r="C5376" s="2" t="s">
        <v>51</v>
      </c>
      <c r="D5376" s="2">
        <v>243</v>
      </c>
      <c r="E5376">
        <f>VLOOKUP(C5376,'Product Master'!$A$1:$C$31,3,FALSE)</f>
        <v>87</v>
      </c>
    </row>
    <row r="5377" spans="1:5" x14ac:dyDescent="0.25">
      <c r="A5377" s="9">
        <v>52416</v>
      </c>
      <c r="B5377" s="2">
        <v>10004</v>
      </c>
      <c r="C5377" s="2" t="s">
        <v>44</v>
      </c>
      <c r="D5377" s="2">
        <v>220</v>
      </c>
      <c r="E5377">
        <f>VLOOKUP(C5377,'Product Master'!$A$1:$C$31,3,FALSE)</f>
        <v>122</v>
      </c>
    </row>
    <row r="5378" spans="1:5" x14ac:dyDescent="0.25">
      <c r="A5378" s="9">
        <v>52417</v>
      </c>
      <c r="B5378" s="2">
        <v>10002</v>
      </c>
      <c r="C5378" s="2" t="s">
        <v>39</v>
      </c>
      <c r="D5378" s="2">
        <v>275</v>
      </c>
      <c r="E5378">
        <f>VLOOKUP(C5378,'Product Master'!$A$1:$C$31,3,FALSE)</f>
        <v>515</v>
      </c>
    </row>
    <row r="5379" spans="1:5" x14ac:dyDescent="0.25">
      <c r="A5379" s="9">
        <v>52418</v>
      </c>
      <c r="B5379" s="2">
        <v>10006</v>
      </c>
      <c r="C5379" s="2" t="s">
        <v>30</v>
      </c>
      <c r="D5379" s="2">
        <v>206</v>
      </c>
      <c r="E5379">
        <f>VLOOKUP(C5379,'Product Master'!$A$1:$C$31,3,FALSE)</f>
        <v>600</v>
      </c>
    </row>
    <row r="5380" spans="1:5" x14ac:dyDescent="0.25">
      <c r="A5380" s="9">
        <v>52419</v>
      </c>
      <c r="B5380" s="2">
        <v>10006</v>
      </c>
      <c r="C5380" s="2" t="s">
        <v>55</v>
      </c>
      <c r="D5380" s="2">
        <v>286</v>
      </c>
      <c r="E5380">
        <f>VLOOKUP(C5380,'Product Master'!$A$1:$C$31,3,FALSE)</f>
        <v>110</v>
      </c>
    </row>
    <row r="5381" spans="1:5" x14ac:dyDescent="0.25">
      <c r="A5381" s="9">
        <v>52420</v>
      </c>
      <c r="B5381" s="2">
        <v>10003</v>
      </c>
      <c r="C5381" s="2" t="s">
        <v>59</v>
      </c>
      <c r="D5381" s="2">
        <v>235</v>
      </c>
      <c r="E5381">
        <f>VLOOKUP(C5381,'Product Master'!$A$1:$C$31,3,FALSE)</f>
        <v>200</v>
      </c>
    </row>
    <row r="5382" spans="1:5" x14ac:dyDescent="0.25">
      <c r="A5382" s="9">
        <v>52421</v>
      </c>
      <c r="B5382" s="2">
        <v>10004</v>
      </c>
      <c r="C5382" s="2" t="s">
        <v>35</v>
      </c>
      <c r="D5382" s="2">
        <v>201</v>
      </c>
      <c r="E5382">
        <f>VLOOKUP(C5382,'Product Master'!$A$1:$C$31,3,FALSE)</f>
        <v>113</v>
      </c>
    </row>
    <row r="5383" spans="1:5" x14ac:dyDescent="0.25">
      <c r="A5383" s="9">
        <v>52422</v>
      </c>
      <c r="B5383" s="2">
        <v>10002</v>
      </c>
      <c r="C5383" s="2" t="s">
        <v>55</v>
      </c>
      <c r="D5383" s="2">
        <v>185</v>
      </c>
      <c r="E5383">
        <f>VLOOKUP(C5383,'Product Master'!$A$1:$C$31,3,FALSE)</f>
        <v>110</v>
      </c>
    </row>
    <row r="5384" spans="1:5" x14ac:dyDescent="0.25">
      <c r="A5384" s="9">
        <v>52423</v>
      </c>
      <c r="B5384" s="2">
        <v>10005</v>
      </c>
      <c r="C5384" s="2" t="s">
        <v>40</v>
      </c>
      <c r="D5384" s="2">
        <v>83</v>
      </c>
      <c r="E5384">
        <f>VLOOKUP(C5384,'Product Master'!$A$1:$C$31,3,FALSE)</f>
        <v>239</v>
      </c>
    </row>
    <row r="5385" spans="1:5" x14ac:dyDescent="0.25">
      <c r="A5385" s="9">
        <v>52424</v>
      </c>
      <c r="B5385" s="2">
        <v>10004</v>
      </c>
      <c r="C5385" s="2" t="s">
        <v>30</v>
      </c>
      <c r="D5385" s="2">
        <v>247</v>
      </c>
      <c r="E5385">
        <f>VLOOKUP(C5385,'Product Master'!$A$1:$C$31,3,FALSE)</f>
        <v>600</v>
      </c>
    </row>
    <row r="5386" spans="1:5" x14ac:dyDescent="0.25">
      <c r="A5386" s="9">
        <v>52425</v>
      </c>
      <c r="B5386" s="2">
        <v>10005</v>
      </c>
      <c r="C5386" s="2" t="s">
        <v>50</v>
      </c>
      <c r="D5386" s="2">
        <v>164</v>
      </c>
      <c r="E5386">
        <f>VLOOKUP(C5386,'Product Master'!$A$1:$C$31,3,FALSE)</f>
        <v>141</v>
      </c>
    </row>
    <row r="5387" spans="1:5" x14ac:dyDescent="0.25">
      <c r="A5387" s="9">
        <v>52426</v>
      </c>
      <c r="B5387" s="2">
        <v>10006</v>
      </c>
      <c r="C5387" s="2" t="s">
        <v>32</v>
      </c>
      <c r="D5387" s="2">
        <v>240</v>
      </c>
      <c r="E5387">
        <f>VLOOKUP(C5387,'Product Master'!$A$1:$C$31,3,FALSE)</f>
        <v>139</v>
      </c>
    </row>
    <row r="5388" spans="1:5" x14ac:dyDescent="0.25">
      <c r="A5388" s="9">
        <v>52427</v>
      </c>
      <c r="B5388" s="2">
        <v>10001</v>
      </c>
      <c r="C5388" s="2" t="s">
        <v>57</v>
      </c>
      <c r="D5388" s="2">
        <v>256</v>
      </c>
      <c r="E5388">
        <f>VLOOKUP(C5388,'Product Master'!$A$1:$C$31,3,FALSE)</f>
        <v>107</v>
      </c>
    </row>
    <row r="5389" spans="1:5" x14ac:dyDescent="0.25">
      <c r="A5389" s="9">
        <v>52428</v>
      </c>
      <c r="B5389" s="2">
        <v>10002</v>
      </c>
      <c r="C5389" s="2" t="s">
        <v>53</v>
      </c>
      <c r="D5389" s="2">
        <v>273</v>
      </c>
      <c r="E5389">
        <f>VLOOKUP(C5389,'Product Master'!$A$1:$C$31,3,FALSE)</f>
        <v>687</v>
      </c>
    </row>
    <row r="5390" spans="1:5" x14ac:dyDescent="0.25">
      <c r="A5390" s="9">
        <v>52429</v>
      </c>
      <c r="B5390" s="2">
        <v>10005</v>
      </c>
      <c r="C5390" s="2" t="s">
        <v>42</v>
      </c>
      <c r="D5390" s="2">
        <v>257</v>
      </c>
      <c r="E5390">
        <f>VLOOKUP(C5390,'Product Master'!$A$1:$C$31,3,FALSE)</f>
        <v>97</v>
      </c>
    </row>
    <row r="5391" spans="1:5" x14ac:dyDescent="0.25">
      <c r="A5391" s="9">
        <v>52430</v>
      </c>
      <c r="B5391" s="2">
        <v>10003</v>
      </c>
      <c r="C5391" s="2" t="s">
        <v>30</v>
      </c>
      <c r="D5391" s="2">
        <v>274</v>
      </c>
      <c r="E5391">
        <f>VLOOKUP(C5391,'Product Master'!$A$1:$C$31,3,FALSE)</f>
        <v>600</v>
      </c>
    </row>
    <row r="5392" spans="1:5" x14ac:dyDescent="0.25">
      <c r="A5392" s="9">
        <v>52431</v>
      </c>
      <c r="B5392" s="2">
        <v>10002</v>
      </c>
      <c r="C5392" s="2" t="s">
        <v>30</v>
      </c>
      <c r="D5392" s="2">
        <v>240</v>
      </c>
      <c r="E5392">
        <f>VLOOKUP(C5392,'Product Master'!$A$1:$C$31,3,FALSE)</f>
        <v>600</v>
      </c>
    </row>
    <row r="5393" spans="1:5" x14ac:dyDescent="0.25">
      <c r="A5393" s="9">
        <v>52432</v>
      </c>
      <c r="B5393" s="2">
        <v>10002</v>
      </c>
      <c r="C5393" s="2" t="s">
        <v>33</v>
      </c>
      <c r="D5393" s="2">
        <v>285</v>
      </c>
      <c r="E5393">
        <f>VLOOKUP(C5393,'Product Master'!$A$1:$C$31,3,FALSE)</f>
        <v>84</v>
      </c>
    </row>
    <row r="5394" spans="1:5" x14ac:dyDescent="0.25">
      <c r="A5394" s="9">
        <v>52433</v>
      </c>
      <c r="B5394" s="2">
        <v>10005</v>
      </c>
      <c r="C5394" s="2" t="s">
        <v>41</v>
      </c>
      <c r="D5394" s="2">
        <v>188</v>
      </c>
      <c r="E5394">
        <f>VLOOKUP(C5394,'Product Master'!$A$1:$C$31,3,FALSE)</f>
        <v>808</v>
      </c>
    </row>
    <row r="5395" spans="1:5" x14ac:dyDescent="0.25">
      <c r="A5395" s="9">
        <v>52434</v>
      </c>
      <c r="B5395" s="2">
        <v>10005</v>
      </c>
      <c r="C5395" s="2" t="s">
        <v>53</v>
      </c>
      <c r="D5395" s="2">
        <v>165</v>
      </c>
      <c r="E5395">
        <f>VLOOKUP(C5395,'Product Master'!$A$1:$C$31,3,FALSE)</f>
        <v>687</v>
      </c>
    </row>
    <row r="5396" spans="1:5" x14ac:dyDescent="0.25">
      <c r="A5396" s="9">
        <v>52435</v>
      </c>
      <c r="B5396" s="2">
        <v>10003</v>
      </c>
      <c r="C5396" s="2" t="s">
        <v>34</v>
      </c>
      <c r="D5396" s="2">
        <v>121</v>
      </c>
      <c r="E5396">
        <f>VLOOKUP(C5396,'Product Master'!$A$1:$C$31,3,FALSE)</f>
        <v>440</v>
      </c>
    </row>
    <row r="5397" spans="1:5" x14ac:dyDescent="0.25">
      <c r="A5397" s="9">
        <v>52436</v>
      </c>
      <c r="B5397" s="2">
        <v>10003</v>
      </c>
      <c r="C5397" s="2" t="s">
        <v>41</v>
      </c>
      <c r="D5397" s="2">
        <v>139</v>
      </c>
      <c r="E5397">
        <f>VLOOKUP(C5397,'Product Master'!$A$1:$C$31,3,FALSE)</f>
        <v>808</v>
      </c>
    </row>
    <row r="5398" spans="1:5" x14ac:dyDescent="0.25">
      <c r="A5398" s="9">
        <v>52437</v>
      </c>
      <c r="B5398" s="2">
        <v>10003</v>
      </c>
      <c r="C5398" s="2" t="s">
        <v>31</v>
      </c>
      <c r="D5398" s="2">
        <v>215</v>
      </c>
      <c r="E5398">
        <f>VLOOKUP(C5398,'Product Master'!$A$1:$C$31,3,FALSE)</f>
        <v>114</v>
      </c>
    </row>
    <row r="5399" spans="1:5" x14ac:dyDescent="0.25">
      <c r="A5399" s="9">
        <v>52438</v>
      </c>
      <c r="B5399" s="2">
        <v>10005</v>
      </c>
      <c r="C5399" s="2" t="s">
        <v>34</v>
      </c>
      <c r="D5399" s="2">
        <v>260</v>
      </c>
      <c r="E5399">
        <f>VLOOKUP(C5399,'Product Master'!$A$1:$C$31,3,FALSE)</f>
        <v>440</v>
      </c>
    </row>
    <row r="5400" spans="1:5" x14ac:dyDescent="0.25">
      <c r="A5400" s="9">
        <v>52439</v>
      </c>
      <c r="B5400" s="2">
        <v>10006</v>
      </c>
      <c r="C5400" s="2" t="s">
        <v>52</v>
      </c>
      <c r="D5400" s="2">
        <v>172</v>
      </c>
      <c r="E5400">
        <f>VLOOKUP(C5400,'Product Master'!$A$1:$C$31,3,FALSE)</f>
        <v>239</v>
      </c>
    </row>
    <row r="5401" spans="1:5" x14ac:dyDescent="0.25">
      <c r="A5401" s="9">
        <v>52440</v>
      </c>
      <c r="B5401" s="2">
        <v>10001</v>
      </c>
      <c r="C5401" s="2" t="s">
        <v>59</v>
      </c>
      <c r="D5401" s="2">
        <v>218</v>
      </c>
      <c r="E5401">
        <f>VLOOKUP(C5401,'Product Master'!$A$1:$C$31,3,FALSE)</f>
        <v>200</v>
      </c>
    </row>
    <row r="5402" spans="1:5" x14ac:dyDescent="0.25">
      <c r="A5402" s="9">
        <v>52441</v>
      </c>
      <c r="B5402" s="2">
        <v>10001</v>
      </c>
      <c r="C5402" s="2" t="s">
        <v>40</v>
      </c>
      <c r="D5402" s="2">
        <v>234</v>
      </c>
      <c r="E5402">
        <f>VLOOKUP(C5402,'Product Master'!$A$1:$C$31,3,FALSE)</f>
        <v>239</v>
      </c>
    </row>
    <row r="5403" spans="1:5" x14ac:dyDescent="0.25">
      <c r="A5403" s="9">
        <v>52442</v>
      </c>
      <c r="B5403" s="2">
        <v>10003</v>
      </c>
      <c r="C5403" s="2" t="s">
        <v>56</v>
      </c>
      <c r="D5403" s="2">
        <v>160</v>
      </c>
      <c r="E5403">
        <f>VLOOKUP(C5403,'Product Master'!$A$1:$C$31,3,FALSE)</f>
        <v>139</v>
      </c>
    </row>
    <row r="5404" spans="1:5" x14ac:dyDescent="0.25">
      <c r="A5404" s="9">
        <v>52443</v>
      </c>
      <c r="B5404" s="2">
        <v>10005</v>
      </c>
      <c r="C5404" s="2" t="s">
        <v>39</v>
      </c>
      <c r="D5404" s="2">
        <v>198</v>
      </c>
      <c r="E5404">
        <f>VLOOKUP(C5404,'Product Master'!$A$1:$C$31,3,FALSE)</f>
        <v>515</v>
      </c>
    </row>
    <row r="5405" spans="1:5" x14ac:dyDescent="0.25">
      <c r="A5405" s="9">
        <v>52444</v>
      </c>
      <c r="B5405" s="2">
        <v>10003</v>
      </c>
      <c r="C5405" s="2" t="s">
        <v>43</v>
      </c>
      <c r="D5405" s="2">
        <v>222</v>
      </c>
      <c r="E5405">
        <f>VLOOKUP(C5405,'Product Master'!$A$1:$C$31,3,FALSE)</f>
        <v>150</v>
      </c>
    </row>
    <row r="5406" spans="1:5" x14ac:dyDescent="0.25">
      <c r="A5406" s="9">
        <v>52445</v>
      </c>
      <c r="B5406" s="2">
        <v>10006</v>
      </c>
      <c r="C5406" s="2" t="s">
        <v>53</v>
      </c>
      <c r="D5406" s="2">
        <v>146</v>
      </c>
      <c r="E5406">
        <f>VLOOKUP(C5406,'Product Master'!$A$1:$C$31,3,FALSE)</f>
        <v>687</v>
      </c>
    </row>
    <row r="5407" spans="1:5" x14ac:dyDescent="0.25">
      <c r="A5407" s="9">
        <v>52446</v>
      </c>
      <c r="B5407" s="2">
        <v>10005</v>
      </c>
      <c r="C5407" s="2" t="s">
        <v>57</v>
      </c>
      <c r="D5407" s="2">
        <v>195</v>
      </c>
      <c r="E5407">
        <f>VLOOKUP(C5407,'Product Master'!$A$1:$C$31,3,FALSE)</f>
        <v>107</v>
      </c>
    </row>
    <row r="5408" spans="1:5" x14ac:dyDescent="0.25">
      <c r="A5408" s="9">
        <v>52447</v>
      </c>
      <c r="B5408" s="2">
        <v>10005</v>
      </c>
      <c r="C5408" s="2" t="s">
        <v>44</v>
      </c>
      <c r="D5408" s="2">
        <v>211</v>
      </c>
      <c r="E5408">
        <f>VLOOKUP(C5408,'Product Master'!$A$1:$C$31,3,FALSE)</f>
        <v>122</v>
      </c>
    </row>
    <row r="5409" spans="1:5" x14ac:dyDescent="0.25">
      <c r="A5409" s="9">
        <v>52448</v>
      </c>
      <c r="B5409" s="2">
        <v>10001</v>
      </c>
      <c r="C5409" s="2" t="s">
        <v>58</v>
      </c>
      <c r="D5409" s="2">
        <v>131</v>
      </c>
      <c r="E5409">
        <f>VLOOKUP(C5409,'Product Master'!$A$1:$C$31,3,FALSE)</f>
        <v>129</v>
      </c>
    </row>
    <row r="5410" spans="1:5" x14ac:dyDescent="0.25">
      <c r="A5410" s="9">
        <v>52449</v>
      </c>
      <c r="B5410" s="2">
        <v>10001</v>
      </c>
      <c r="C5410" s="2" t="s">
        <v>32</v>
      </c>
      <c r="D5410" s="2">
        <v>174</v>
      </c>
      <c r="E5410">
        <f>VLOOKUP(C5410,'Product Master'!$A$1:$C$31,3,FALSE)</f>
        <v>139</v>
      </c>
    </row>
    <row r="5411" spans="1:5" x14ac:dyDescent="0.25">
      <c r="A5411" s="9">
        <v>52450</v>
      </c>
      <c r="B5411" s="2">
        <v>10002</v>
      </c>
      <c r="C5411" s="2" t="s">
        <v>49</v>
      </c>
      <c r="D5411" s="2">
        <v>247</v>
      </c>
      <c r="E5411">
        <f>VLOOKUP(C5411,'Product Master'!$A$1:$C$31,3,FALSE)</f>
        <v>70</v>
      </c>
    </row>
    <row r="5412" spans="1:5" x14ac:dyDescent="0.25">
      <c r="A5412" s="9">
        <v>52451</v>
      </c>
      <c r="B5412" s="2">
        <v>10005</v>
      </c>
      <c r="C5412" s="2" t="s">
        <v>31</v>
      </c>
      <c r="D5412" s="2">
        <v>136</v>
      </c>
      <c r="E5412">
        <f>VLOOKUP(C5412,'Product Master'!$A$1:$C$31,3,FALSE)</f>
        <v>114</v>
      </c>
    </row>
    <row r="5413" spans="1:5" x14ac:dyDescent="0.25">
      <c r="A5413" s="9">
        <v>52452</v>
      </c>
      <c r="B5413" s="2">
        <v>10006</v>
      </c>
      <c r="C5413" s="2" t="s">
        <v>52</v>
      </c>
      <c r="D5413" s="2">
        <v>138</v>
      </c>
      <c r="E5413">
        <f>VLOOKUP(C5413,'Product Master'!$A$1:$C$31,3,FALSE)</f>
        <v>239</v>
      </c>
    </row>
    <row r="5414" spans="1:5" x14ac:dyDescent="0.25">
      <c r="A5414" s="9">
        <v>52453</v>
      </c>
      <c r="B5414" s="2">
        <v>10002</v>
      </c>
      <c r="C5414" s="2" t="s">
        <v>34</v>
      </c>
      <c r="D5414" s="2">
        <v>152</v>
      </c>
      <c r="E5414">
        <f>VLOOKUP(C5414,'Product Master'!$A$1:$C$31,3,FALSE)</f>
        <v>440</v>
      </c>
    </row>
    <row r="5415" spans="1:5" x14ac:dyDescent="0.25">
      <c r="A5415" s="9">
        <v>52454</v>
      </c>
      <c r="B5415" s="2">
        <v>10001</v>
      </c>
      <c r="C5415" s="2" t="s">
        <v>49</v>
      </c>
      <c r="D5415" s="2">
        <v>264</v>
      </c>
      <c r="E5415">
        <f>VLOOKUP(C5415,'Product Master'!$A$1:$C$31,3,FALSE)</f>
        <v>70</v>
      </c>
    </row>
    <row r="5416" spans="1:5" x14ac:dyDescent="0.25">
      <c r="A5416" s="9">
        <v>52455</v>
      </c>
      <c r="B5416" s="2">
        <v>10001</v>
      </c>
      <c r="C5416" s="2" t="s">
        <v>36</v>
      </c>
      <c r="D5416" s="2">
        <v>208</v>
      </c>
      <c r="E5416">
        <f>VLOOKUP(C5416,'Product Master'!$A$1:$C$31,3,FALSE)</f>
        <v>145</v>
      </c>
    </row>
    <row r="5417" spans="1:5" x14ac:dyDescent="0.25">
      <c r="A5417" s="9">
        <v>52456</v>
      </c>
      <c r="B5417" s="2">
        <v>10003</v>
      </c>
      <c r="C5417" s="2" t="s">
        <v>40</v>
      </c>
      <c r="D5417" s="2">
        <v>278</v>
      </c>
      <c r="E5417">
        <f>VLOOKUP(C5417,'Product Master'!$A$1:$C$31,3,FALSE)</f>
        <v>239</v>
      </c>
    </row>
    <row r="5418" spans="1:5" x14ac:dyDescent="0.25">
      <c r="A5418" s="9">
        <v>52457</v>
      </c>
      <c r="B5418" s="2">
        <v>10006</v>
      </c>
      <c r="C5418" s="2" t="s">
        <v>51</v>
      </c>
      <c r="D5418" s="2">
        <v>245</v>
      </c>
      <c r="E5418">
        <f>VLOOKUP(C5418,'Product Master'!$A$1:$C$31,3,FALSE)</f>
        <v>87</v>
      </c>
    </row>
    <row r="5419" spans="1:5" x14ac:dyDescent="0.25">
      <c r="A5419" s="9">
        <v>52458</v>
      </c>
      <c r="B5419" s="2">
        <v>10004</v>
      </c>
      <c r="C5419" s="2" t="s">
        <v>55</v>
      </c>
      <c r="D5419" s="2">
        <v>292</v>
      </c>
      <c r="E5419">
        <f>VLOOKUP(C5419,'Product Master'!$A$1:$C$31,3,FALSE)</f>
        <v>110</v>
      </c>
    </row>
    <row r="5420" spans="1:5" x14ac:dyDescent="0.25">
      <c r="A5420" s="9">
        <v>52459</v>
      </c>
      <c r="B5420" s="2">
        <v>10002</v>
      </c>
      <c r="C5420" s="2" t="s">
        <v>42</v>
      </c>
      <c r="D5420" s="2">
        <v>213</v>
      </c>
      <c r="E5420">
        <f>VLOOKUP(C5420,'Product Master'!$A$1:$C$31,3,FALSE)</f>
        <v>97</v>
      </c>
    </row>
    <row r="5421" spans="1:5" x14ac:dyDescent="0.25">
      <c r="A5421" s="9">
        <v>52460</v>
      </c>
      <c r="B5421" s="2">
        <v>10001</v>
      </c>
      <c r="C5421" s="2" t="s">
        <v>57</v>
      </c>
      <c r="D5421" s="2">
        <v>159</v>
      </c>
      <c r="E5421">
        <f>VLOOKUP(C5421,'Product Master'!$A$1:$C$31,3,FALSE)</f>
        <v>107</v>
      </c>
    </row>
    <row r="5422" spans="1:5" x14ac:dyDescent="0.25">
      <c r="A5422" s="9">
        <v>52461</v>
      </c>
      <c r="B5422" s="2">
        <v>10004</v>
      </c>
      <c r="C5422" s="2" t="s">
        <v>36</v>
      </c>
      <c r="D5422" s="2">
        <v>272</v>
      </c>
      <c r="E5422">
        <f>VLOOKUP(C5422,'Product Master'!$A$1:$C$31,3,FALSE)</f>
        <v>145</v>
      </c>
    </row>
    <row r="5423" spans="1:5" x14ac:dyDescent="0.25">
      <c r="A5423" s="9">
        <v>52462</v>
      </c>
      <c r="B5423" s="2">
        <v>10006</v>
      </c>
      <c r="C5423" s="2" t="s">
        <v>34</v>
      </c>
      <c r="D5423" s="2">
        <v>258</v>
      </c>
      <c r="E5423">
        <f>VLOOKUP(C5423,'Product Master'!$A$1:$C$31,3,FALSE)</f>
        <v>440</v>
      </c>
    </row>
    <row r="5424" spans="1:5" x14ac:dyDescent="0.25">
      <c r="A5424" s="9">
        <v>52463</v>
      </c>
      <c r="B5424" s="2">
        <v>10005</v>
      </c>
      <c r="C5424" s="2" t="s">
        <v>33</v>
      </c>
      <c r="D5424" s="2">
        <v>211</v>
      </c>
      <c r="E5424">
        <f>VLOOKUP(C5424,'Product Master'!$A$1:$C$31,3,FALSE)</f>
        <v>84</v>
      </c>
    </row>
    <row r="5425" spans="1:5" x14ac:dyDescent="0.25">
      <c r="A5425" s="9">
        <v>52464</v>
      </c>
      <c r="B5425" s="2">
        <v>10001</v>
      </c>
      <c r="C5425" s="2" t="s">
        <v>47</v>
      </c>
      <c r="D5425" s="2">
        <v>175</v>
      </c>
      <c r="E5425">
        <f>VLOOKUP(C5425,'Product Master'!$A$1:$C$31,3,FALSE)</f>
        <v>291</v>
      </c>
    </row>
    <row r="5426" spans="1:5" x14ac:dyDescent="0.25">
      <c r="A5426" s="9">
        <v>52465</v>
      </c>
      <c r="B5426" s="2">
        <v>10005</v>
      </c>
      <c r="C5426" s="2" t="s">
        <v>30</v>
      </c>
      <c r="D5426" s="2">
        <v>169</v>
      </c>
      <c r="E5426">
        <f>VLOOKUP(C5426,'Product Master'!$A$1:$C$31,3,FALSE)</f>
        <v>600</v>
      </c>
    </row>
    <row r="5427" spans="1:5" x14ac:dyDescent="0.25">
      <c r="A5427" s="9">
        <v>52466</v>
      </c>
      <c r="B5427" s="2">
        <v>10004</v>
      </c>
      <c r="C5427" s="2" t="s">
        <v>43</v>
      </c>
      <c r="D5427" s="2">
        <v>252</v>
      </c>
      <c r="E5427">
        <f>VLOOKUP(C5427,'Product Master'!$A$1:$C$31,3,FALSE)</f>
        <v>150</v>
      </c>
    </row>
    <row r="5428" spans="1:5" x14ac:dyDescent="0.25">
      <c r="A5428" s="9">
        <v>52467</v>
      </c>
      <c r="B5428" s="2">
        <v>10006</v>
      </c>
      <c r="C5428" s="2" t="s">
        <v>41</v>
      </c>
      <c r="D5428" s="2">
        <v>242</v>
      </c>
      <c r="E5428">
        <f>VLOOKUP(C5428,'Product Master'!$A$1:$C$31,3,FALSE)</f>
        <v>808</v>
      </c>
    </row>
    <row r="5429" spans="1:5" x14ac:dyDescent="0.25">
      <c r="A5429" s="9">
        <v>52468</v>
      </c>
      <c r="B5429" s="2">
        <v>10005</v>
      </c>
      <c r="C5429" s="2" t="s">
        <v>31</v>
      </c>
      <c r="D5429" s="2">
        <v>296</v>
      </c>
      <c r="E5429">
        <f>VLOOKUP(C5429,'Product Master'!$A$1:$C$31,3,FALSE)</f>
        <v>114</v>
      </c>
    </row>
    <row r="5430" spans="1:5" x14ac:dyDescent="0.25">
      <c r="A5430" s="9">
        <v>52469</v>
      </c>
      <c r="B5430" s="2">
        <v>10004</v>
      </c>
      <c r="C5430" s="2" t="s">
        <v>33</v>
      </c>
      <c r="D5430" s="2">
        <v>195</v>
      </c>
      <c r="E5430">
        <f>VLOOKUP(C5430,'Product Master'!$A$1:$C$31,3,FALSE)</f>
        <v>84</v>
      </c>
    </row>
    <row r="5431" spans="1:5" x14ac:dyDescent="0.25">
      <c r="A5431" s="9">
        <v>52470</v>
      </c>
      <c r="B5431" s="2">
        <v>10002</v>
      </c>
      <c r="C5431" s="2" t="s">
        <v>34</v>
      </c>
      <c r="D5431" s="2">
        <v>276</v>
      </c>
      <c r="E5431">
        <f>VLOOKUP(C5431,'Product Master'!$A$1:$C$31,3,FALSE)</f>
        <v>440</v>
      </c>
    </row>
    <row r="5432" spans="1:5" x14ac:dyDescent="0.25">
      <c r="A5432" s="9">
        <v>52471</v>
      </c>
      <c r="B5432" s="2">
        <v>10002</v>
      </c>
      <c r="C5432" s="2" t="s">
        <v>46</v>
      </c>
      <c r="D5432" s="2">
        <v>145</v>
      </c>
      <c r="E5432">
        <f>VLOOKUP(C5432,'Product Master'!$A$1:$C$31,3,FALSE)</f>
        <v>116</v>
      </c>
    </row>
    <row r="5433" spans="1:5" x14ac:dyDescent="0.25">
      <c r="A5433" s="9">
        <v>52472</v>
      </c>
      <c r="B5433" s="2">
        <v>10004</v>
      </c>
      <c r="C5433" s="2" t="s">
        <v>42</v>
      </c>
      <c r="D5433" s="2">
        <v>284</v>
      </c>
      <c r="E5433">
        <f>VLOOKUP(C5433,'Product Master'!$A$1:$C$31,3,FALSE)</f>
        <v>97</v>
      </c>
    </row>
    <row r="5434" spans="1:5" x14ac:dyDescent="0.25">
      <c r="A5434" s="9">
        <v>52473</v>
      </c>
      <c r="B5434" s="2">
        <v>10006</v>
      </c>
      <c r="C5434" s="2" t="s">
        <v>43</v>
      </c>
      <c r="D5434" s="2">
        <v>249</v>
      </c>
      <c r="E5434">
        <f>VLOOKUP(C5434,'Product Master'!$A$1:$C$31,3,FALSE)</f>
        <v>150</v>
      </c>
    </row>
    <row r="5435" spans="1:5" x14ac:dyDescent="0.25">
      <c r="A5435" s="9">
        <v>52474</v>
      </c>
      <c r="B5435" s="2">
        <v>10005</v>
      </c>
      <c r="C5435" s="2" t="s">
        <v>30</v>
      </c>
      <c r="D5435" s="2">
        <v>235</v>
      </c>
      <c r="E5435">
        <f>VLOOKUP(C5435,'Product Master'!$A$1:$C$31,3,FALSE)</f>
        <v>600</v>
      </c>
    </row>
    <row r="5436" spans="1:5" x14ac:dyDescent="0.25">
      <c r="A5436" s="9">
        <v>52475</v>
      </c>
      <c r="B5436" s="2">
        <v>10001</v>
      </c>
      <c r="C5436" s="2" t="s">
        <v>42</v>
      </c>
      <c r="D5436" s="2">
        <v>254</v>
      </c>
      <c r="E5436">
        <f>VLOOKUP(C5436,'Product Master'!$A$1:$C$31,3,FALSE)</f>
        <v>97</v>
      </c>
    </row>
    <row r="5437" spans="1:5" x14ac:dyDescent="0.25">
      <c r="A5437" s="9">
        <v>52476</v>
      </c>
      <c r="B5437" s="2">
        <v>10001</v>
      </c>
      <c r="C5437" s="2" t="s">
        <v>35</v>
      </c>
      <c r="D5437" s="2">
        <v>229</v>
      </c>
      <c r="E5437">
        <f>VLOOKUP(C5437,'Product Master'!$A$1:$C$31,3,FALSE)</f>
        <v>113</v>
      </c>
    </row>
    <row r="5438" spans="1:5" x14ac:dyDescent="0.25">
      <c r="A5438" s="9">
        <v>52477</v>
      </c>
      <c r="B5438" s="2">
        <v>10001</v>
      </c>
      <c r="C5438" s="2" t="s">
        <v>40</v>
      </c>
      <c r="D5438" s="2">
        <v>222</v>
      </c>
      <c r="E5438">
        <f>VLOOKUP(C5438,'Product Master'!$A$1:$C$31,3,FALSE)</f>
        <v>239</v>
      </c>
    </row>
    <row r="5439" spans="1:5" x14ac:dyDescent="0.25">
      <c r="A5439" s="9">
        <v>52478</v>
      </c>
      <c r="B5439" s="2">
        <v>10002</v>
      </c>
      <c r="C5439" s="2" t="s">
        <v>46</v>
      </c>
      <c r="D5439" s="2">
        <v>275</v>
      </c>
      <c r="E5439">
        <f>VLOOKUP(C5439,'Product Master'!$A$1:$C$31,3,FALSE)</f>
        <v>116</v>
      </c>
    </row>
    <row r="5440" spans="1:5" x14ac:dyDescent="0.25">
      <c r="A5440" s="9">
        <v>52479</v>
      </c>
      <c r="B5440" s="2">
        <v>10004</v>
      </c>
      <c r="C5440" s="2" t="s">
        <v>55</v>
      </c>
      <c r="D5440" s="2">
        <v>263</v>
      </c>
      <c r="E5440">
        <f>VLOOKUP(C5440,'Product Master'!$A$1:$C$31,3,FALSE)</f>
        <v>110</v>
      </c>
    </row>
    <row r="5441" spans="1:5" x14ac:dyDescent="0.25">
      <c r="A5441" s="9">
        <v>52480</v>
      </c>
      <c r="B5441" s="2">
        <v>10006</v>
      </c>
      <c r="C5441" s="2" t="s">
        <v>47</v>
      </c>
      <c r="D5441" s="2">
        <v>115</v>
      </c>
      <c r="E5441">
        <f>VLOOKUP(C5441,'Product Master'!$A$1:$C$31,3,FALSE)</f>
        <v>291</v>
      </c>
    </row>
    <row r="5442" spans="1:5" x14ac:dyDescent="0.25">
      <c r="A5442" s="9">
        <v>52481</v>
      </c>
      <c r="B5442" s="2">
        <v>10003</v>
      </c>
      <c r="C5442" s="2" t="s">
        <v>43</v>
      </c>
      <c r="D5442" s="2">
        <v>197</v>
      </c>
      <c r="E5442">
        <f>VLOOKUP(C5442,'Product Master'!$A$1:$C$31,3,FALSE)</f>
        <v>150</v>
      </c>
    </row>
    <row r="5443" spans="1:5" x14ac:dyDescent="0.25">
      <c r="A5443" s="9">
        <v>52482</v>
      </c>
      <c r="B5443" s="2">
        <v>10004</v>
      </c>
      <c r="C5443" s="2" t="s">
        <v>39</v>
      </c>
      <c r="D5443" s="2">
        <v>153</v>
      </c>
      <c r="E5443">
        <f>VLOOKUP(C5443,'Product Master'!$A$1:$C$31,3,FALSE)</f>
        <v>515</v>
      </c>
    </row>
    <row r="5444" spans="1:5" x14ac:dyDescent="0.25">
      <c r="A5444" s="9">
        <v>52483</v>
      </c>
      <c r="B5444" s="2">
        <v>10005</v>
      </c>
      <c r="C5444" s="2" t="s">
        <v>45</v>
      </c>
      <c r="D5444" s="2">
        <v>266</v>
      </c>
      <c r="E5444">
        <f>VLOOKUP(C5444,'Product Master'!$A$1:$C$31,3,FALSE)</f>
        <v>92</v>
      </c>
    </row>
    <row r="5445" spans="1:5" x14ac:dyDescent="0.25">
      <c r="A5445" s="9">
        <v>52484</v>
      </c>
      <c r="B5445" s="2">
        <v>10001</v>
      </c>
      <c r="C5445" s="2" t="s">
        <v>40</v>
      </c>
      <c r="D5445" s="2">
        <v>196</v>
      </c>
      <c r="E5445">
        <f>VLOOKUP(C5445,'Product Master'!$A$1:$C$31,3,FALSE)</f>
        <v>239</v>
      </c>
    </row>
    <row r="5446" spans="1:5" x14ac:dyDescent="0.25">
      <c r="A5446" s="9">
        <v>52485</v>
      </c>
      <c r="B5446" s="2">
        <v>10001</v>
      </c>
      <c r="C5446" s="2" t="s">
        <v>30</v>
      </c>
      <c r="D5446" s="2">
        <v>123</v>
      </c>
      <c r="E5446">
        <f>VLOOKUP(C5446,'Product Master'!$A$1:$C$31,3,FALSE)</f>
        <v>600</v>
      </c>
    </row>
    <row r="5447" spans="1:5" x14ac:dyDescent="0.25">
      <c r="A5447" s="9">
        <v>52486</v>
      </c>
      <c r="B5447" s="2">
        <v>10005</v>
      </c>
      <c r="C5447" s="2" t="s">
        <v>35</v>
      </c>
      <c r="D5447" s="2">
        <v>260</v>
      </c>
      <c r="E5447">
        <f>VLOOKUP(C5447,'Product Master'!$A$1:$C$31,3,FALSE)</f>
        <v>113</v>
      </c>
    </row>
    <row r="5448" spans="1:5" x14ac:dyDescent="0.25">
      <c r="A5448" s="9">
        <v>52487</v>
      </c>
      <c r="B5448" s="2">
        <v>10002</v>
      </c>
      <c r="C5448" s="2" t="s">
        <v>40</v>
      </c>
      <c r="D5448" s="2">
        <v>195</v>
      </c>
      <c r="E5448">
        <f>VLOOKUP(C5448,'Product Master'!$A$1:$C$31,3,FALSE)</f>
        <v>239</v>
      </c>
    </row>
    <row r="5449" spans="1:5" x14ac:dyDescent="0.25">
      <c r="A5449" s="9">
        <v>52488</v>
      </c>
      <c r="B5449" s="2">
        <v>10003</v>
      </c>
      <c r="C5449" s="2" t="s">
        <v>44</v>
      </c>
      <c r="D5449" s="2">
        <v>289</v>
      </c>
      <c r="E5449">
        <f>VLOOKUP(C5449,'Product Master'!$A$1:$C$31,3,FALSE)</f>
        <v>122</v>
      </c>
    </row>
    <row r="5450" spans="1:5" x14ac:dyDescent="0.25">
      <c r="A5450" s="9">
        <v>52489</v>
      </c>
      <c r="B5450" s="2">
        <v>10004</v>
      </c>
      <c r="C5450" s="2" t="s">
        <v>35</v>
      </c>
      <c r="D5450" s="2">
        <v>228</v>
      </c>
      <c r="E5450">
        <f>VLOOKUP(C5450,'Product Master'!$A$1:$C$31,3,FALSE)</f>
        <v>113</v>
      </c>
    </row>
    <row r="5451" spans="1:5" x14ac:dyDescent="0.25">
      <c r="A5451" s="9">
        <v>52490</v>
      </c>
      <c r="B5451" s="2">
        <v>10003</v>
      </c>
      <c r="C5451" s="2" t="s">
        <v>41</v>
      </c>
      <c r="D5451" s="2">
        <v>248</v>
      </c>
      <c r="E5451">
        <f>VLOOKUP(C5451,'Product Master'!$A$1:$C$31,3,FALSE)</f>
        <v>808</v>
      </c>
    </row>
    <row r="5452" spans="1:5" x14ac:dyDescent="0.25">
      <c r="A5452" s="9">
        <v>52491</v>
      </c>
      <c r="B5452" s="2">
        <v>10002</v>
      </c>
      <c r="C5452" s="2" t="s">
        <v>40</v>
      </c>
      <c r="D5452" s="2">
        <v>262</v>
      </c>
      <c r="E5452">
        <f>VLOOKUP(C5452,'Product Master'!$A$1:$C$31,3,FALSE)</f>
        <v>239</v>
      </c>
    </row>
    <row r="5453" spans="1:5" x14ac:dyDescent="0.25">
      <c r="A5453" s="9">
        <v>52492</v>
      </c>
      <c r="B5453" s="2">
        <v>10001</v>
      </c>
      <c r="C5453" s="2" t="s">
        <v>30</v>
      </c>
      <c r="D5453" s="2">
        <v>212</v>
      </c>
      <c r="E5453">
        <f>VLOOKUP(C5453,'Product Master'!$A$1:$C$31,3,FALSE)</f>
        <v>600</v>
      </c>
    </row>
    <row r="5454" spans="1:5" x14ac:dyDescent="0.25">
      <c r="A5454" s="9">
        <v>52493</v>
      </c>
      <c r="B5454" s="2">
        <v>10001</v>
      </c>
      <c r="C5454" s="2" t="s">
        <v>43</v>
      </c>
      <c r="D5454" s="2">
        <v>208</v>
      </c>
      <c r="E5454">
        <f>VLOOKUP(C5454,'Product Master'!$A$1:$C$31,3,FALSE)</f>
        <v>150</v>
      </c>
    </row>
    <row r="5455" spans="1:5" x14ac:dyDescent="0.25">
      <c r="A5455" s="9">
        <v>52494</v>
      </c>
      <c r="B5455" s="2">
        <v>10003</v>
      </c>
      <c r="C5455" s="2" t="s">
        <v>34</v>
      </c>
      <c r="D5455" s="2">
        <v>202</v>
      </c>
      <c r="E5455">
        <f>VLOOKUP(C5455,'Product Master'!$A$1:$C$31,3,FALSE)</f>
        <v>440</v>
      </c>
    </row>
    <row r="5456" spans="1:5" x14ac:dyDescent="0.25">
      <c r="A5456" s="9">
        <v>52495</v>
      </c>
      <c r="B5456" s="2">
        <v>10004</v>
      </c>
      <c r="C5456" s="2" t="s">
        <v>53</v>
      </c>
      <c r="D5456" s="2">
        <v>249</v>
      </c>
      <c r="E5456">
        <f>VLOOKUP(C5456,'Product Master'!$A$1:$C$31,3,FALSE)</f>
        <v>687</v>
      </c>
    </row>
    <row r="5457" spans="1:5" x14ac:dyDescent="0.25">
      <c r="A5457" s="9">
        <v>52496</v>
      </c>
      <c r="B5457" s="2">
        <v>10005</v>
      </c>
      <c r="C5457" s="2" t="s">
        <v>46</v>
      </c>
      <c r="D5457" s="2">
        <v>291</v>
      </c>
      <c r="E5457">
        <f>VLOOKUP(C5457,'Product Master'!$A$1:$C$31,3,FALSE)</f>
        <v>116</v>
      </c>
    </row>
    <row r="5458" spans="1:5" x14ac:dyDescent="0.25">
      <c r="A5458" s="9">
        <v>52497</v>
      </c>
      <c r="B5458" s="2">
        <v>10001</v>
      </c>
      <c r="C5458" s="2" t="s">
        <v>56</v>
      </c>
      <c r="D5458" s="2">
        <v>274</v>
      </c>
      <c r="E5458">
        <f>VLOOKUP(C5458,'Product Master'!$A$1:$C$31,3,FALSE)</f>
        <v>139</v>
      </c>
    </row>
    <row r="5459" spans="1:5" x14ac:dyDescent="0.25">
      <c r="A5459" s="9">
        <v>52498</v>
      </c>
      <c r="B5459" s="2">
        <v>10003</v>
      </c>
      <c r="C5459" s="2" t="s">
        <v>56</v>
      </c>
      <c r="D5459" s="2">
        <v>113</v>
      </c>
      <c r="E5459">
        <f>VLOOKUP(C5459,'Product Master'!$A$1:$C$31,3,FALSE)</f>
        <v>139</v>
      </c>
    </row>
    <row r="5460" spans="1:5" x14ac:dyDescent="0.25">
      <c r="A5460" s="9">
        <v>52499</v>
      </c>
      <c r="B5460" s="2">
        <v>10006</v>
      </c>
      <c r="C5460" s="2" t="s">
        <v>38</v>
      </c>
      <c r="D5460" s="2">
        <v>208</v>
      </c>
      <c r="E5460">
        <f>VLOOKUP(C5460,'Product Master'!$A$1:$C$31,3,FALSE)</f>
        <v>73</v>
      </c>
    </row>
    <row r="5461" spans="1:5" x14ac:dyDescent="0.25">
      <c r="A5461" s="9">
        <v>52500</v>
      </c>
      <c r="B5461" s="2">
        <v>10006</v>
      </c>
      <c r="C5461" s="2" t="s">
        <v>48</v>
      </c>
      <c r="D5461" s="2">
        <v>244</v>
      </c>
      <c r="E5461">
        <f>VLOOKUP(C5461,'Product Master'!$A$1:$C$31,3,FALSE)</f>
        <v>79</v>
      </c>
    </row>
    <row r="5462" spans="1:5" x14ac:dyDescent="0.25">
      <c r="A5462" s="9">
        <v>52501</v>
      </c>
      <c r="B5462" s="2">
        <v>10004</v>
      </c>
      <c r="C5462" s="2" t="s">
        <v>40</v>
      </c>
      <c r="D5462" s="2">
        <v>249</v>
      </c>
      <c r="E5462">
        <f>VLOOKUP(C5462,'Product Master'!$A$1:$C$31,3,FALSE)</f>
        <v>239</v>
      </c>
    </row>
    <row r="5463" spans="1:5" x14ac:dyDescent="0.25">
      <c r="A5463" s="9">
        <v>52502</v>
      </c>
      <c r="B5463" s="2">
        <v>10006</v>
      </c>
      <c r="C5463" s="2" t="s">
        <v>57</v>
      </c>
      <c r="D5463" s="2">
        <v>208</v>
      </c>
      <c r="E5463">
        <f>VLOOKUP(C5463,'Product Master'!$A$1:$C$31,3,FALSE)</f>
        <v>107</v>
      </c>
    </row>
    <row r="5464" spans="1:5" x14ac:dyDescent="0.25">
      <c r="A5464" s="9">
        <v>52503</v>
      </c>
      <c r="B5464" s="2">
        <v>10001</v>
      </c>
      <c r="C5464" s="2" t="s">
        <v>57</v>
      </c>
      <c r="D5464" s="2">
        <v>253</v>
      </c>
      <c r="E5464">
        <f>VLOOKUP(C5464,'Product Master'!$A$1:$C$31,3,FALSE)</f>
        <v>107</v>
      </c>
    </row>
    <row r="5465" spans="1:5" x14ac:dyDescent="0.25">
      <c r="A5465" s="9">
        <v>52504</v>
      </c>
      <c r="B5465" s="2">
        <v>10002</v>
      </c>
      <c r="C5465" s="2" t="s">
        <v>52</v>
      </c>
      <c r="D5465" s="2">
        <v>250</v>
      </c>
      <c r="E5465">
        <f>VLOOKUP(C5465,'Product Master'!$A$1:$C$31,3,FALSE)</f>
        <v>239</v>
      </c>
    </row>
    <row r="5466" spans="1:5" x14ac:dyDescent="0.25">
      <c r="A5466" s="9">
        <v>52505</v>
      </c>
      <c r="B5466" s="2">
        <v>10004</v>
      </c>
      <c r="C5466" s="2" t="s">
        <v>59</v>
      </c>
      <c r="D5466" s="2">
        <v>92</v>
      </c>
      <c r="E5466">
        <f>VLOOKUP(C5466,'Product Master'!$A$1:$C$31,3,FALSE)</f>
        <v>200</v>
      </c>
    </row>
    <row r="5467" spans="1:5" x14ac:dyDescent="0.25">
      <c r="A5467" s="9">
        <v>52506</v>
      </c>
      <c r="B5467" s="2">
        <v>10003</v>
      </c>
      <c r="C5467" s="2" t="s">
        <v>43</v>
      </c>
      <c r="D5467" s="2">
        <v>155</v>
      </c>
      <c r="E5467">
        <f>VLOOKUP(C5467,'Product Master'!$A$1:$C$31,3,FALSE)</f>
        <v>150</v>
      </c>
    </row>
    <row r="5468" spans="1:5" x14ac:dyDescent="0.25">
      <c r="A5468" s="9">
        <v>52507</v>
      </c>
      <c r="B5468" s="2">
        <v>10001</v>
      </c>
      <c r="C5468" s="2" t="s">
        <v>55</v>
      </c>
      <c r="D5468" s="2">
        <v>187</v>
      </c>
      <c r="E5468">
        <f>VLOOKUP(C5468,'Product Master'!$A$1:$C$31,3,FALSE)</f>
        <v>110</v>
      </c>
    </row>
    <row r="5469" spans="1:5" x14ac:dyDescent="0.25">
      <c r="A5469" s="9">
        <v>52508</v>
      </c>
      <c r="B5469" s="2">
        <v>10006</v>
      </c>
      <c r="C5469" s="2" t="s">
        <v>30</v>
      </c>
      <c r="D5469" s="2">
        <v>285</v>
      </c>
      <c r="E5469">
        <f>VLOOKUP(C5469,'Product Master'!$A$1:$C$31,3,FALSE)</f>
        <v>600</v>
      </c>
    </row>
    <row r="5470" spans="1:5" x14ac:dyDescent="0.25">
      <c r="A5470" s="9">
        <v>52509</v>
      </c>
      <c r="B5470" s="2">
        <v>10003</v>
      </c>
      <c r="C5470" s="2" t="s">
        <v>34</v>
      </c>
      <c r="D5470" s="2">
        <v>190</v>
      </c>
      <c r="E5470">
        <f>VLOOKUP(C5470,'Product Master'!$A$1:$C$31,3,FALSE)</f>
        <v>440</v>
      </c>
    </row>
    <row r="5471" spans="1:5" x14ac:dyDescent="0.25">
      <c r="A5471" s="9">
        <v>52510</v>
      </c>
      <c r="B5471" s="2">
        <v>10005</v>
      </c>
      <c r="C5471" s="2" t="s">
        <v>52</v>
      </c>
      <c r="D5471" s="2">
        <v>280</v>
      </c>
      <c r="E5471">
        <f>VLOOKUP(C5471,'Product Master'!$A$1:$C$31,3,FALSE)</f>
        <v>239</v>
      </c>
    </row>
    <row r="5472" spans="1:5" x14ac:dyDescent="0.25">
      <c r="A5472" s="9">
        <v>52511</v>
      </c>
      <c r="B5472" s="2">
        <v>10003</v>
      </c>
      <c r="C5472" s="2" t="s">
        <v>48</v>
      </c>
      <c r="D5472" s="2">
        <v>208</v>
      </c>
      <c r="E5472">
        <f>VLOOKUP(C5472,'Product Master'!$A$1:$C$31,3,FALSE)</f>
        <v>79</v>
      </c>
    </row>
    <row r="5473" spans="1:5" x14ac:dyDescent="0.25">
      <c r="A5473" s="9">
        <v>52512</v>
      </c>
      <c r="B5473" s="2">
        <v>10001</v>
      </c>
      <c r="C5473" s="2" t="s">
        <v>36</v>
      </c>
      <c r="D5473" s="2">
        <v>215</v>
      </c>
      <c r="E5473">
        <f>VLOOKUP(C5473,'Product Master'!$A$1:$C$31,3,FALSE)</f>
        <v>145</v>
      </c>
    </row>
    <row r="5474" spans="1:5" x14ac:dyDescent="0.25">
      <c r="A5474" s="9">
        <v>52513</v>
      </c>
      <c r="B5474" s="2">
        <v>10002</v>
      </c>
      <c r="C5474" s="2" t="s">
        <v>39</v>
      </c>
      <c r="D5474" s="2">
        <v>195</v>
      </c>
      <c r="E5474">
        <f>VLOOKUP(C5474,'Product Master'!$A$1:$C$31,3,FALSE)</f>
        <v>515</v>
      </c>
    </row>
    <row r="5475" spans="1:5" x14ac:dyDescent="0.25">
      <c r="A5475" s="9">
        <v>52514</v>
      </c>
      <c r="B5475" s="2">
        <v>10006</v>
      </c>
      <c r="C5475" s="2" t="s">
        <v>47</v>
      </c>
      <c r="D5475" s="2">
        <v>144</v>
      </c>
      <c r="E5475">
        <f>VLOOKUP(C5475,'Product Master'!$A$1:$C$31,3,FALSE)</f>
        <v>291</v>
      </c>
    </row>
    <row r="5476" spans="1:5" x14ac:dyDescent="0.25">
      <c r="A5476" s="9">
        <v>52515</v>
      </c>
      <c r="B5476" s="2">
        <v>10003</v>
      </c>
      <c r="C5476" s="2" t="s">
        <v>56</v>
      </c>
      <c r="D5476" s="2">
        <v>173</v>
      </c>
      <c r="E5476">
        <f>VLOOKUP(C5476,'Product Master'!$A$1:$C$31,3,FALSE)</f>
        <v>139</v>
      </c>
    </row>
    <row r="5477" spans="1:5" x14ac:dyDescent="0.25">
      <c r="A5477" s="9">
        <v>52516</v>
      </c>
      <c r="B5477" s="2">
        <v>10003</v>
      </c>
      <c r="C5477" s="2" t="s">
        <v>56</v>
      </c>
      <c r="D5477" s="2">
        <v>183</v>
      </c>
      <c r="E5477">
        <f>VLOOKUP(C5477,'Product Master'!$A$1:$C$31,3,FALSE)</f>
        <v>139</v>
      </c>
    </row>
    <row r="5478" spans="1:5" x14ac:dyDescent="0.25">
      <c r="A5478" s="9">
        <v>52517</v>
      </c>
      <c r="B5478" s="2">
        <v>10005</v>
      </c>
      <c r="C5478" s="2" t="s">
        <v>36</v>
      </c>
      <c r="D5478" s="2">
        <v>149</v>
      </c>
      <c r="E5478">
        <f>VLOOKUP(C5478,'Product Master'!$A$1:$C$31,3,FALSE)</f>
        <v>145</v>
      </c>
    </row>
    <row r="5479" spans="1:5" x14ac:dyDescent="0.25">
      <c r="A5479" s="9">
        <v>52518</v>
      </c>
      <c r="B5479" s="2">
        <v>10002</v>
      </c>
      <c r="C5479" s="2" t="s">
        <v>50</v>
      </c>
      <c r="D5479" s="2">
        <v>257</v>
      </c>
      <c r="E5479">
        <f>VLOOKUP(C5479,'Product Master'!$A$1:$C$31,3,FALSE)</f>
        <v>141</v>
      </c>
    </row>
    <row r="5480" spans="1:5" x14ac:dyDescent="0.25">
      <c r="A5480" s="9">
        <v>52519</v>
      </c>
      <c r="B5480" s="2">
        <v>10006</v>
      </c>
      <c r="C5480" s="2" t="s">
        <v>39</v>
      </c>
      <c r="D5480" s="2">
        <v>213</v>
      </c>
      <c r="E5480">
        <f>VLOOKUP(C5480,'Product Master'!$A$1:$C$31,3,FALSE)</f>
        <v>515</v>
      </c>
    </row>
    <row r="5481" spans="1:5" x14ac:dyDescent="0.25">
      <c r="A5481" s="9">
        <v>52520</v>
      </c>
      <c r="B5481" s="2">
        <v>10006</v>
      </c>
      <c r="C5481" s="2" t="s">
        <v>47</v>
      </c>
      <c r="D5481" s="2">
        <v>266</v>
      </c>
      <c r="E5481">
        <f>VLOOKUP(C5481,'Product Master'!$A$1:$C$31,3,FALSE)</f>
        <v>291</v>
      </c>
    </row>
    <row r="5482" spans="1:5" x14ac:dyDescent="0.25">
      <c r="A5482" s="9">
        <v>52521</v>
      </c>
      <c r="B5482" s="2">
        <v>10001</v>
      </c>
      <c r="C5482" s="2" t="s">
        <v>47</v>
      </c>
      <c r="D5482" s="2">
        <v>74</v>
      </c>
      <c r="E5482">
        <f>VLOOKUP(C5482,'Product Master'!$A$1:$C$31,3,FALSE)</f>
        <v>291</v>
      </c>
    </row>
    <row r="5483" spans="1:5" x14ac:dyDescent="0.25">
      <c r="A5483" s="9">
        <v>52522</v>
      </c>
      <c r="B5483" s="2">
        <v>10006</v>
      </c>
      <c r="C5483" s="2" t="s">
        <v>51</v>
      </c>
      <c r="D5483" s="2">
        <v>177</v>
      </c>
      <c r="E5483">
        <f>VLOOKUP(C5483,'Product Master'!$A$1:$C$31,3,FALSE)</f>
        <v>87</v>
      </c>
    </row>
    <row r="5484" spans="1:5" x14ac:dyDescent="0.25">
      <c r="A5484" s="9">
        <v>52523</v>
      </c>
      <c r="B5484" s="2">
        <v>10005</v>
      </c>
      <c r="C5484" s="2" t="s">
        <v>59</v>
      </c>
      <c r="D5484" s="2">
        <v>180</v>
      </c>
      <c r="E5484">
        <f>VLOOKUP(C5484,'Product Master'!$A$1:$C$31,3,FALSE)</f>
        <v>200</v>
      </c>
    </row>
    <row r="5485" spans="1:5" x14ac:dyDescent="0.25">
      <c r="A5485" s="9">
        <v>52524</v>
      </c>
      <c r="B5485" s="2">
        <v>10003</v>
      </c>
      <c r="C5485" s="2" t="s">
        <v>44</v>
      </c>
      <c r="D5485" s="2">
        <v>272</v>
      </c>
      <c r="E5485">
        <f>VLOOKUP(C5485,'Product Master'!$A$1:$C$31,3,FALSE)</f>
        <v>122</v>
      </c>
    </row>
    <row r="5486" spans="1:5" x14ac:dyDescent="0.25">
      <c r="A5486" s="9">
        <v>52525</v>
      </c>
      <c r="B5486" s="2">
        <v>10006</v>
      </c>
      <c r="C5486" s="2" t="s">
        <v>41</v>
      </c>
      <c r="D5486" s="2">
        <v>158</v>
      </c>
      <c r="E5486">
        <f>VLOOKUP(C5486,'Product Master'!$A$1:$C$31,3,FALSE)</f>
        <v>808</v>
      </c>
    </row>
    <row r="5487" spans="1:5" x14ac:dyDescent="0.25">
      <c r="A5487" s="9">
        <v>52526</v>
      </c>
      <c r="B5487" s="2">
        <v>10003</v>
      </c>
      <c r="C5487" s="2" t="s">
        <v>39</v>
      </c>
      <c r="D5487" s="2">
        <v>165</v>
      </c>
      <c r="E5487">
        <f>VLOOKUP(C5487,'Product Master'!$A$1:$C$31,3,FALSE)</f>
        <v>515</v>
      </c>
    </row>
    <row r="5488" spans="1:5" x14ac:dyDescent="0.25">
      <c r="A5488" s="9">
        <v>52527</v>
      </c>
      <c r="B5488" s="2">
        <v>10002</v>
      </c>
      <c r="C5488" s="2" t="s">
        <v>31</v>
      </c>
      <c r="D5488" s="2">
        <v>145</v>
      </c>
      <c r="E5488">
        <f>VLOOKUP(C5488,'Product Master'!$A$1:$C$31,3,FALSE)</f>
        <v>114</v>
      </c>
    </row>
    <row r="5489" spans="1:5" x14ac:dyDescent="0.25">
      <c r="A5489" s="9">
        <v>52528</v>
      </c>
      <c r="B5489" s="2">
        <v>10004</v>
      </c>
      <c r="C5489" s="2" t="s">
        <v>52</v>
      </c>
      <c r="D5489" s="2">
        <v>297</v>
      </c>
      <c r="E5489">
        <f>VLOOKUP(C5489,'Product Master'!$A$1:$C$31,3,FALSE)</f>
        <v>239</v>
      </c>
    </row>
    <row r="5490" spans="1:5" x14ac:dyDescent="0.25">
      <c r="A5490" s="9">
        <v>52529</v>
      </c>
      <c r="B5490" s="2">
        <v>10006</v>
      </c>
      <c r="C5490" s="2" t="s">
        <v>48</v>
      </c>
      <c r="D5490" s="2">
        <v>255</v>
      </c>
      <c r="E5490">
        <f>VLOOKUP(C5490,'Product Master'!$A$1:$C$31,3,FALSE)</f>
        <v>79</v>
      </c>
    </row>
    <row r="5491" spans="1:5" x14ac:dyDescent="0.25">
      <c r="A5491" s="9">
        <v>52530</v>
      </c>
      <c r="B5491" s="2">
        <v>10003</v>
      </c>
      <c r="C5491" s="2" t="s">
        <v>58</v>
      </c>
      <c r="D5491" s="2">
        <v>238</v>
      </c>
      <c r="E5491">
        <f>VLOOKUP(C5491,'Product Master'!$A$1:$C$31,3,FALSE)</f>
        <v>129</v>
      </c>
    </row>
    <row r="5492" spans="1:5" x14ac:dyDescent="0.25">
      <c r="A5492" s="9">
        <v>52531</v>
      </c>
      <c r="B5492" s="2">
        <v>10005</v>
      </c>
      <c r="C5492" s="2" t="s">
        <v>41</v>
      </c>
      <c r="D5492" s="2">
        <v>227</v>
      </c>
      <c r="E5492">
        <f>VLOOKUP(C5492,'Product Master'!$A$1:$C$31,3,FALSE)</f>
        <v>808</v>
      </c>
    </row>
    <row r="5493" spans="1:5" x14ac:dyDescent="0.25">
      <c r="A5493" s="9">
        <v>52532</v>
      </c>
      <c r="B5493" s="2">
        <v>10003</v>
      </c>
      <c r="C5493" s="2" t="s">
        <v>31</v>
      </c>
      <c r="D5493" s="2">
        <v>175</v>
      </c>
      <c r="E5493">
        <f>VLOOKUP(C5493,'Product Master'!$A$1:$C$31,3,FALSE)</f>
        <v>114</v>
      </c>
    </row>
    <row r="5494" spans="1:5" x14ac:dyDescent="0.25">
      <c r="A5494" s="9">
        <v>52533</v>
      </c>
      <c r="B5494" s="2">
        <v>10005</v>
      </c>
      <c r="C5494" s="2" t="s">
        <v>47</v>
      </c>
      <c r="D5494" s="2">
        <v>88</v>
      </c>
      <c r="E5494">
        <f>VLOOKUP(C5494,'Product Master'!$A$1:$C$31,3,FALSE)</f>
        <v>291</v>
      </c>
    </row>
    <row r="5495" spans="1:5" x14ac:dyDescent="0.25">
      <c r="A5495" s="9">
        <v>52534</v>
      </c>
      <c r="B5495" s="2">
        <v>10002</v>
      </c>
      <c r="C5495" s="2" t="s">
        <v>46</v>
      </c>
      <c r="D5495" s="2">
        <v>160</v>
      </c>
      <c r="E5495">
        <f>VLOOKUP(C5495,'Product Master'!$A$1:$C$31,3,FALSE)</f>
        <v>116</v>
      </c>
    </row>
    <row r="5496" spans="1:5" x14ac:dyDescent="0.25">
      <c r="A5496" s="9">
        <v>52535</v>
      </c>
      <c r="B5496" s="2">
        <v>10004</v>
      </c>
      <c r="C5496" s="2" t="s">
        <v>42</v>
      </c>
      <c r="D5496" s="2">
        <v>193</v>
      </c>
      <c r="E5496">
        <f>VLOOKUP(C5496,'Product Master'!$A$1:$C$31,3,FALSE)</f>
        <v>97</v>
      </c>
    </row>
    <row r="5497" spans="1:5" x14ac:dyDescent="0.25">
      <c r="A5497" s="9">
        <v>52536</v>
      </c>
      <c r="B5497" s="2">
        <v>10005</v>
      </c>
      <c r="C5497" s="2" t="s">
        <v>43</v>
      </c>
      <c r="D5497" s="2">
        <v>252</v>
      </c>
      <c r="E5497">
        <f>VLOOKUP(C5497,'Product Master'!$A$1:$C$31,3,FALSE)</f>
        <v>150</v>
      </c>
    </row>
    <row r="5498" spans="1:5" x14ac:dyDescent="0.25">
      <c r="A5498" s="9">
        <v>52537</v>
      </c>
      <c r="B5498" s="2">
        <v>10005</v>
      </c>
      <c r="C5498" s="2" t="s">
        <v>31</v>
      </c>
      <c r="D5498" s="2">
        <v>196</v>
      </c>
      <c r="E5498">
        <f>VLOOKUP(C5498,'Product Master'!$A$1:$C$31,3,FALSE)</f>
        <v>114</v>
      </c>
    </row>
    <row r="5499" spans="1:5" x14ac:dyDescent="0.25">
      <c r="A5499" s="9">
        <v>52538</v>
      </c>
      <c r="B5499" s="2">
        <v>10002</v>
      </c>
      <c r="C5499" s="2" t="s">
        <v>39</v>
      </c>
      <c r="D5499" s="2">
        <v>78</v>
      </c>
      <c r="E5499">
        <f>VLOOKUP(C5499,'Product Master'!$A$1:$C$31,3,FALSE)</f>
        <v>515</v>
      </c>
    </row>
    <row r="5500" spans="1:5" x14ac:dyDescent="0.25">
      <c r="A5500" s="9">
        <v>52539</v>
      </c>
      <c r="B5500" s="2">
        <v>10006</v>
      </c>
      <c r="C5500" s="2" t="s">
        <v>52</v>
      </c>
      <c r="D5500" s="2">
        <v>136</v>
      </c>
      <c r="E5500">
        <f>VLOOKUP(C5500,'Product Master'!$A$1:$C$31,3,FALSE)</f>
        <v>239</v>
      </c>
    </row>
    <row r="5501" spans="1:5" x14ac:dyDescent="0.25">
      <c r="A5501" s="9">
        <v>52540</v>
      </c>
      <c r="B5501" s="2">
        <v>10003</v>
      </c>
      <c r="C5501" s="2" t="s">
        <v>34</v>
      </c>
      <c r="D5501" s="2">
        <v>224</v>
      </c>
      <c r="E5501">
        <f>VLOOKUP(C5501,'Product Master'!$A$1:$C$31,3,FALSE)</f>
        <v>440</v>
      </c>
    </row>
    <row r="5502" spans="1:5" x14ac:dyDescent="0.25">
      <c r="A5502" s="9">
        <v>52541</v>
      </c>
      <c r="B5502" s="2">
        <v>10001</v>
      </c>
      <c r="C5502" s="2" t="s">
        <v>53</v>
      </c>
      <c r="D5502" s="2">
        <v>128</v>
      </c>
      <c r="E5502">
        <f>VLOOKUP(C5502,'Product Master'!$A$1:$C$31,3,FALSE)</f>
        <v>687</v>
      </c>
    </row>
    <row r="5503" spans="1:5" x14ac:dyDescent="0.25">
      <c r="A5503" s="9">
        <v>52542</v>
      </c>
      <c r="B5503" s="2">
        <v>10005</v>
      </c>
      <c r="C5503" s="2" t="s">
        <v>55</v>
      </c>
      <c r="D5503" s="2">
        <v>270</v>
      </c>
      <c r="E5503">
        <f>VLOOKUP(C5503,'Product Master'!$A$1:$C$31,3,FALSE)</f>
        <v>110</v>
      </c>
    </row>
    <row r="5504" spans="1:5" x14ac:dyDescent="0.25">
      <c r="A5504" s="9">
        <v>52543</v>
      </c>
      <c r="B5504" s="2">
        <v>10001</v>
      </c>
      <c r="C5504" s="2" t="s">
        <v>32</v>
      </c>
      <c r="D5504" s="2">
        <v>269</v>
      </c>
      <c r="E5504">
        <f>VLOOKUP(C5504,'Product Master'!$A$1:$C$31,3,FALSE)</f>
        <v>139</v>
      </c>
    </row>
    <row r="5505" spans="1:5" x14ac:dyDescent="0.25">
      <c r="A5505" s="9">
        <v>52544</v>
      </c>
      <c r="B5505" s="2">
        <v>10003</v>
      </c>
      <c r="C5505" s="2" t="s">
        <v>45</v>
      </c>
      <c r="D5505" s="2">
        <v>262</v>
      </c>
      <c r="E5505">
        <f>VLOOKUP(C5505,'Product Master'!$A$1:$C$31,3,FALSE)</f>
        <v>92</v>
      </c>
    </row>
    <row r="5506" spans="1:5" x14ac:dyDescent="0.25">
      <c r="A5506" s="9">
        <v>52545</v>
      </c>
      <c r="B5506" s="2">
        <v>10006</v>
      </c>
      <c r="C5506" s="2" t="s">
        <v>50</v>
      </c>
      <c r="D5506" s="2">
        <v>243</v>
      </c>
      <c r="E5506">
        <f>VLOOKUP(C5506,'Product Master'!$A$1:$C$31,3,FALSE)</f>
        <v>141</v>
      </c>
    </row>
    <row r="5507" spans="1:5" x14ac:dyDescent="0.25">
      <c r="A5507" s="9">
        <v>52546</v>
      </c>
      <c r="B5507" s="2">
        <v>10006</v>
      </c>
      <c r="C5507" s="2" t="s">
        <v>59</v>
      </c>
      <c r="D5507" s="2">
        <v>93</v>
      </c>
      <c r="E5507">
        <f>VLOOKUP(C5507,'Product Master'!$A$1:$C$31,3,FALSE)</f>
        <v>200</v>
      </c>
    </row>
    <row r="5508" spans="1:5" x14ac:dyDescent="0.25">
      <c r="A5508" s="9">
        <v>52547</v>
      </c>
      <c r="B5508" s="2">
        <v>10003</v>
      </c>
      <c r="C5508" s="2" t="s">
        <v>44</v>
      </c>
      <c r="D5508" s="2">
        <v>216</v>
      </c>
      <c r="E5508">
        <f>VLOOKUP(C5508,'Product Master'!$A$1:$C$31,3,FALSE)</f>
        <v>122</v>
      </c>
    </row>
    <row r="5509" spans="1:5" x14ac:dyDescent="0.25">
      <c r="A5509" s="9">
        <v>52548</v>
      </c>
      <c r="B5509" s="2">
        <v>10001</v>
      </c>
      <c r="C5509" s="2" t="s">
        <v>46</v>
      </c>
      <c r="D5509" s="2">
        <v>151</v>
      </c>
      <c r="E5509">
        <f>VLOOKUP(C5509,'Product Master'!$A$1:$C$31,3,FALSE)</f>
        <v>116</v>
      </c>
    </row>
    <row r="5510" spans="1:5" x14ac:dyDescent="0.25">
      <c r="A5510" s="9">
        <v>52549</v>
      </c>
      <c r="B5510" s="2">
        <v>10002</v>
      </c>
      <c r="C5510" s="2" t="s">
        <v>43</v>
      </c>
      <c r="D5510" s="2">
        <v>218</v>
      </c>
      <c r="E5510">
        <f>VLOOKUP(C5510,'Product Master'!$A$1:$C$31,3,FALSE)</f>
        <v>150</v>
      </c>
    </row>
    <row r="5511" spans="1:5" x14ac:dyDescent="0.25">
      <c r="A5511" s="9">
        <v>52550</v>
      </c>
      <c r="B5511" s="2">
        <v>10006</v>
      </c>
      <c r="C5511" s="2" t="s">
        <v>40</v>
      </c>
      <c r="D5511" s="2">
        <v>155</v>
      </c>
      <c r="E5511">
        <f>VLOOKUP(C5511,'Product Master'!$A$1:$C$31,3,FALSE)</f>
        <v>239</v>
      </c>
    </row>
    <row r="5512" spans="1:5" x14ac:dyDescent="0.25">
      <c r="A5512" s="9">
        <v>52551</v>
      </c>
      <c r="B5512" s="2">
        <v>10001</v>
      </c>
      <c r="C5512" s="2" t="s">
        <v>35</v>
      </c>
      <c r="D5512" s="2">
        <v>148</v>
      </c>
      <c r="E5512">
        <f>VLOOKUP(C5512,'Product Master'!$A$1:$C$31,3,FALSE)</f>
        <v>113</v>
      </c>
    </row>
    <row r="5513" spans="1:5" x14ac:dyDescent="0.25">
      <c r="A5513" s="9">
        <v>52552</v>
      </c>
      <c r="B5513" s="2">
        <v>10005</v>
      </c>
      <c r="C5513" s="2" t="s">
        <v>56</v>
      </c>
      <c r="D5513" s="2">
        <v>211</v>
      </c>
      <c r="E5513">
        <f>VLOOKUP(C5513,'Product Master'!$A$1:$C$31,3,FALSE)</f>
        <v>139</v>
      </c>
    </row>
    <row r="5514" spans="1:5" x14ac:dyDescent="0.25">
      <c r="A5514" s="9">
        <v>52553</v>
      </c>
      <c r="B5514" s="2">
        <v>10006</v>
      </c>
      <c r="C5514" s="2" t="s">
        <v>30</v>
      </c>
      <c r="D5514" s="2">
        <v>94</v>
      </c>
      <c r="E5514">
        <f>VLOOKUP(C5514,'Product Master'!$A$1:$C$31,3,FALSE)</f>
        <v>600</v>
      </c>
    </row>
    <row r="5515" spans="1:5" x14ac:dyDescent="0.25">
      <c r="A5515" s="9">
        <v>52554</v>
      </c>
      <c r="B5515" s="2">
        <v>10004</v>
      </c>
      <c r="C5515" s="2" t="s">
        <v>45</v>
      </c>
      <c r="D5515" s="2">
        <v>245</v>
      </c>
      <c r="E5515">
        <f>VLOOKUP(C5515,'Product Master'!$A$1:$C$31,3,FALSE)</f>
        <v>92</v>
      </c>
    </row>
    <row r="5516" spans="1:5" x14ac:dyDescent="0.25">
      <c r="A5516" s="9">
        <v>52555</v>
      </c>
      <c r="B5516" s="2">
        <v>10006</v>
      </c>
      <c r="C5516" s="2" t="s">
        <v>41</v>
      </c>
      <c r="D5516" s="2">
        <v>259</v>
      </c>
      <c r="E5516">
        <f>VLOOKUP(C5516,'Product Master'!$A$1:$C$31,3,FALSE)</f>
        <v>808</v>
      </c>
    </row>
    <row r="5517" spans="1:5" x14ac:dyDescent="0.25">
      <c r="A5517" s="9">
        <v>52556</v>
      </c>
      <c r="B5517" s="2">
        <v>10005</v>
      </c>
      <c r="C5517" s="2" t="s">
        <v>34</v>
      </c>
      <c r="D5517" s="2">
        <v>290</v>
      </c>
      <c r="E5517">
        <f>VLOOKUP(C5517,'Product Master'!$A$1:$C$31,3,FALSE)</f>
        <v>440</v>
      </c>
    </row>
    <row r="5518" spans="1:5" x14ac:dyDescent="0.25">
      <c r="A5518" s="9">
        <v>52557</v>
      </c>
      <c r="B5518" s="2">
        <v>10004</v>
      </c>
      <c r="C5518" s="2" t="s">
        <v>56</v>
      </c>
      <c r="D5518" s="2">
        <v>156</v>
      </c>
      <c r="E5518">
        <f>VLOOKUP(C5518,'Product Master'!$A$1:$C$31,3,FALSE)</f>
        <v>139</v>
      </c>
    </row>
    <row r="5519" spans="1:5" x14ac:dyDescent="0.25">
      <c r="A5519" s="9">
        <v>52558</v>
      </c>
      <c r="B5519" s="2">
        <v>10001</v>
      </c>
      <c r="C5519" s="2" t="s">
        <v>41</v>
      </c>
      <c r="D5519" s="2">
        <v>252</v>
      </c>
      <c r="E5519">
        <f>VLOOKUP(C5519,'Product Master'!$A$1:$C$31,3,FALSE)</f>
        <v>808</v>
      </c>
    </row>
    <row r="5520" spans="1:5" x14ac:dyDescent="0.25">
      <c r="A5520" s="9">
        <v>52559</v>
      </c>
      <c r="B5520" s="2">
        <v>10003</v>
      </c>
      <c r="C5520" s="2" t="s">
        <v>47</v>
      </c>
      <c r="D5520" s="2">
        <v>62</v>
      </c>
      <c r="E5520">
        <f>VLOOKUP(C5520,'Product Master'!$A$1:$C$31,3,FALSE)</f>
        <v>291</v>
      </c>
    </row>
    <row r="5521" spans="1:5" x14ac:dyDescent="0.25">
      <c r="A5521" s="9">
        <v>52560</v>
      </c>
      <c r="B5521" s="2">
        <v>10003</v>
      </c>
      <c r="C5521" s="2" t="s">
        <v>54</v>
      </c>
      <c r="D5521" s="2">
        <v>225</v>
      </c>
      <c r="E5521">
        <f>VLOOKUP(C5521,'Product Master'!$A$1:$C$31,3,FALSE)</f>
        <v>85</v>
      </c>
    </row>
    <row r="5522" spans="1:5" x14ac:dyDescent="0.25">
      <c r="A5522" s="9">
        <v>52561</v>
      </c>
      <c r="B5522" s="2">
        <v>10004</v>
      </c>
      <c r="C5522" s="2" t="s">
        <v>32</v>
      </c>
      <c r="D5522" s="2">
        <v>141</v>
      </c>
      <c r="E5522">
        <f>VLOOKUP(C5522,'Product Master'!$A$1:$C$31,3,FALSE)</f>
        <v>139</v>
      </c>
    </row>
    <row r="5523" spans="1:5" x14ac:dyDescent="0.25">
      <c r="A5523" s="9">
        <v>52562</v>
      </c>
      <c r="B5523" s="2">
        <v>10005</v>
      </c>
      <c r="C5523" s="2" t="s">
        <v>32</v>
      </c>
      <c r="D5523" s="2">
        <v>248</v>
      </c>
      <c r="E5523">
        <f>VLOOKUP(C5523,'Product Master'!$A$1:$C$31,3,FALSE)</f>
        <v>139</v>
      </c>
    </row>
    <row r="5524" spans="1:5" x14ac:dyDescent="0.25">
      <c r="A5524" s="9">
        <v>52563</v>
      </c>
      <c r="B5524" s="2">
        <v>10004</v>
      </c>
      <c r="C5524" s="2" t="s">
        <v>58</v>
      </c>
      <c r="D5524" s="2">
        <v>300</v>
      </c>
      <c r="E5524">
        <f>VLOOKUP(C5524,'Product Master'!$A$1:$C$31,3,FALSE)</f>
        <v>129</v>
      </c>
    </row>
    <row r="5525" spans="1:5" x14ac:dyDescent="0.25">
      <c r="A5525" s="9">
        <v>52564</v>
      </c>
      <c r="B5525" s="2">
        <v>10003</v>
      </c>
      <c r="C5525" s="2" t="s">
        <v>32</v>
      </c>
      <c r="D5525" s="2">
        <v>198</v>
      </c>
      <c r="E5525">
        <f>VLOOKUP(C5525,'Product Master'!$A$1:$C$31,3,FALSE)</f>
        <v>139</v>
      </c>
    </row>
    <row r="5526" spans="1:5" x14ac:dyDescent="0.25">
      <c r="A5526" s="9">
        <v>52565</v>
      </c>
      <c r="B5526" s="2">
        <v>10001</v>
      </c>
      <c r="C5526" s="2" t="s">
        <v>59</v>
      </c>
      <c r="D5526" s="2">
        <v>276</v>
      </c>
      <c r="E5526">
        <f>VLOOKUP(C5526,'Product Master'!$A$1:$C$31,3,FALSE)</f>
        <v>200</v>
      </c>
    </row>
    <row r="5527" spans="1:5" x14ac:dyDescent="0.25">
      <c r="A5527" s="9">
        <v>52566</v>
      </c>
      <c r="B5527" s="2">
        <v>10006</v>
      </c>
      <c r="C5527" s="2" t="s">
        <v>55</v>
      </c>
      <c r="D5527" s="2">
        <v>146</v>
      </c>
      <c r="E5527">
        <f>VLOOKUP(C5527,'Product Master'!$A$1:$C$31,3,FALSE)</f>
        <v>110</v>
      </c>
    </row>
    <row r="5528" spans="1:5" x14ac:dyDescent="0.25">
      <c r="A5528" s="9">
        <v>52567</v>
      </c>
      <c r="B5528" s="2">
        <v>10006</v>
      </c>
      <c r="C5528" s="2" t="s">
        <v>55</v>
      </c>
      <c r="D5528" s="2">
        <v>150</v>
      </c>
      <c r="E5528">
        <f>VLOOKUP(C5528,'Product Master'!$A$1:$C$31,3,FALSE)</f>
        <v>110</v>
      </c>
    </row>
    <row r="5529" spans="1:5" x14ac:dyDescent="0.25">
      <c r="A5529" s="9">
        <v>52568</v>
      </c>
      <c r="B5529" s="2">
        <v>10001</v>
      </c>
      <c r="C5529" s="2" t="s">
        <v>48</v>
      </c>
      <c r="D5529" s="2">
        <v>266</v>
      </c>
      <c r="E5529">
        <f>VLOOKUP(C5529,'Product Master'!$A$1:$C$31,3,FALSE)</f>
        <v>79</v>
      </c>
    </row>
    <row r="5530" spans="1:5" x14ac:dyDescent="0.25">
      <c r="A5530" s="9">
        <v>52569</v>
      </c>
      <c r="B5530" s="2">
        <v>10002</v>
      </c>
      <c r="C5530" s="2" t="s">
        <v>52</v>
      </c>
      <c r="D5530" s="2">
        <v>216</v>
      </c>
      <c r="E5530">
        <f>VLOOKUP(C5530,'Product Master'!$A$1:$C$31,3,FALSE)</f>
        <v>239</v>
      </c>
    </row>
    <row r="5531" spans="1:5" x14ac:dyDescent="0.25">
      <c r="A5531" s="9">
        <v>52570</v>
      </c>
      <c r="B5531" s="2">
        <v>10002</v>
      </c>
      <c r="C5531" s="2" t="s">
        <v>50</v>
      </c>
      <c r="D5531" s="2">
        <v>131</v>
      </c>
      <c r="E5531">
        <f>VLOOKUP(C5531,'Product Master'!$A$1:$C$31,3,FALSE)</f>
        <v>141</v>
      </c>
    </row>
    <row r="5532" spans="1:5" x14ac:dyDescent="0.25">
      <c r="A5532" s="9">
        <v>52571</v>
      </c>
      <c r="B5532" s="2">
        <v>10004</v>
      </c>
      <c r="C5532" s="2" t="s">
        <v>57</v>
      </c>
      <c r="D5532" s="2">
        <v>226</v>
      </c>
      <c r="E5532">
        <f>VLOOKUP(C5532,'Product Master'!$A$1:$C$31,3,FALSE)</f>
        <v>107</v>
      </c>
    </row>
    <row r="5533" spans="1:5" x14ac:dyDescent="0.25">
      <c r="A5533" s="9">
        <v>52572</v>
      </c>
      <c r="B5533" s="2">
        <v>10001</v>
      </c>
      <c r="C5533" s="2" t="s">
        <v>38</v>
      </c>
      <c r="D5533" s="2">
        <v>233</v>
      </c>
      <c r="E5533">
        <f>VLOOKUP(C5533,'Product Master'!$A$1:$C$31,3,FALSE)</f>
        <v>73</v>
      </c>
    </row>
    <row r="5534" spans="1:5" x14ac:dyDescent="0.25">
      <c r="A5534" s="9">
        <v>52573</v>
      </c>
      <c r="B5534" s="2">
        <v>10003</v>
      </c>
      <c r="C5534" s="2" t="s">
        <v>58</v>
      </c>
      <c r="D5534" s="2">
        <v>143</v>
      </c>
      <c r="E5534">
        <f>VLOOKUP(C5534,'Product Master'!$A$1:$C$31,3,FALSE)</f>
        <v>129</v>
      </c>
    </row>
    <row r="5535" spans="1:5" x14ac:dyDescent="0.25">
      <c r="A5535" s="9">
        <v>52574</v>
      </c>
      <c r="B5535" s="2">
        <v>10005</v>
      </c>
      <c r="C5535" s="2" t="s">
        <v>50</v>
      </c>
      <c r="D5535" s="2">
        <v>191</v>
      </c>
      <c r="E5535">
        <f>VLOOKUP(C5535,'Product Master'!$A$1:$C$31,3,FALSE)</f>
        <v>141</v>
      </c>
    </row>
    <row r="5536" spans="1:5" x14ac:dyDescent="0.25">
      <c r="A5536" s="9">
        <v>52575</v>
      </c>
      <c r="B5536" s="2">
        <v>10005</v>
      </c>
      <c r="C5536" s="2" t="s">
        <v>59</v>
      </c>
      <c r="D5536" s="2">
        <v>219</v>
      </c>
      <c r="E5536">
        <f>VLOOKUP(C5536,'Product Master'!$A$1:$C$31,3,FALSE)</f>
        <v>200</v>
      </c>
    </row>
    <row r="5537" spans="1:5" x14ac:dyDescent="0.25">
      <c r="A5537" s="9">
        <v>52576</v>
      </c>
      <c r="B5537" s="2">
        <v>10002</v>
      </c>
      <c r="C5537" s="2" t="s">
        <v>32</v>
      </c>
      <c r="D5537" s="2">
        <v>208</v>
      </c>
      <c r="E5537">
        <f>VLOOKUP(C5537,'Product Master'!$A$1:$C$31,3,FALSE)</f>
        <v>139</v>
      </c>
    </row>
    <row r="5538" spans="1:5" x14ac:dyDescent="0.25">
      <c r="A5538" s="9">
        <v>52577</v>
      </c>
      <c r="B5538" s="2">
        <v>10004</v>
      </c>
      <c r="C5538" s="2" t="s">
        <v>30</v>
      </c>
      <c r="D5538" s="2">
        <v>288</v>
      </c>
      <c r="E5538">
        <f>VLOOKUP(C5538,'Product Master'!$A$1:$C$31,3,FALSE)</f>
        <v>600</v>
      </c>
    </row>
    <row r="5539" spans="1:5" x14ac:dyDescent="0.25">
      <c r="A5539" s="9">
        <v>52578</v>
      </c>
      <c r="B5539" s="2">
        <v>10002</v>
      </c>
      <c r="C5539" s="2" t="s">
        <v>40</v>
      </c>
      <c r="D5539" s="2">
        <v>277</v>
      </c>
      <c r="E5539">
        <f>VLOOKUP(C5539,'Product Master'!$A$1:$C$31,3,FALSE)</f>
        <v>239</v>
      </c>
    </row>
    <row r="5540" spans="1:5" x14ac:dyDescent="0.25">
      <c r="A5540" s="9">
        <v>52579</v>
      </c>
      <c r="B5540" s="2">
        <v>10006</v>
      </c>
      <c r="C5540" s="2" t="s">
        <v>31</v>
      </c>
      <c r="D5540" s="2">
        <v>285</v>
      </c>
      <c r="E5540">
        <f>VLOOKUP(C5540,'Product Master'!$A$1:$C$31,3,FALSE)</f>
        <v>114</v>
      </c>
    </row>
    <row r="5541" spans="1:5" x14ac:dyDescent="0.25">
      <c r="A5541" s="9">
        <v>52580</v>
      </c>
      <c r="B5541" s="2">
        <v>10006</v>
      </c>
      <c r="C5541" s="2" t="s">
        <v>52</v>
      </c>
      <c r="D5541" s="2">
        <v>126</v>
      </c>
      <c r="E5541">
        <f>VLOOKUP(C5541,'Product Master'!$A$1:$C$31,3,FALSE)</f>
        <v>239</v>
      </c>
    </row>
    <row r="5542" spans="1:5" x14ac:dyDescent="0.25">
      <c r="A5542" s="9">
        <v>52581</v>
      </c>
      <c r="B5542" s="2">
        <v>10001</v>
      </c>
      <c r="C5542" s="2" t="s">
        <v>53</v>
      </c>
      <c r="D5542" s="2">
        <v>208</v>
      </c>
      <c r="E5542">
        <f>VLOOKUP(C5542,'Product Master'!$A$1:$C$31,3,FALSE)</f>
        <v>687</v>
      </c>
    </row>
    <row r="5543" spans="1:5" x14ac:dyDescent="0.25">
      <c r="A5543" s="9">
        <v>52582</v>
      </c>
      <c r="B5543" s="2">
        <v>10005</v>
      </c>
      <c r="C5543" s="2" t="s">
        <v>35</v>
      </c>
      <c r="D5543" s="2">
        <v>190</v>
      </c>
      <c r="E5543">
        <f>VLOOKUP(C5543,'Product Master'!$A$1:$C$31,3,FALSE)</f>
        <v>113</v>
      </c>
    </row>
    <row r="5544" spans="1:5" x14ac:dyDescent="0.25">
      <c r="A5544" s="9">
        <v>52583</v>
      </c>
      <c r="B5544" s="2">
        <v>10002</v>
      </c>
      <c r="C5544" s="2" t="s">
        <v>30</v>
      </c>
      <c r="D5544" s="2">
        <v>212</v>
      </c>
      <c r="E5544">
        <f>VLOOKUP(C5544,'Product Master'!$A$1:$C$31,3,FALSE)</f>
        <v>600</v>
      </c>
    </row>
    <row r="5545" spans="1:5" x14ac:dyDescent="0.25">
      <c r="A5545" s="9">
        <v>52584</v>
      </c>
      <c r="B5545" s="2">
        <v>10002</v>
      </c>
      <c r="C5545" s="2" t="s">
        <v>46</v>
      </c>
      <c r="D5545" s="2">
        <v>229</v>
      </c>
      <c r="E5545">
        <f>VLOOKUP(C5545,'Product Master'!$A$1:$C$31,3,FALSE)</f>
        <v>116</v>
      </c>
    </row>
    <row r="5546" spans="1:5" x14ac:dyDescent="0.25">
      <c r="A5546" s="9">
        <v>52585</v>
      </c>
      <c r="B5546" s="2">
        <v>10005</v>
      </c>
      <c r="C5546" s="2" t="s">
        <v>32</v>
      </c>
      <c r="D5546" s="2">
        <v>240</v>
      </c>
      <c r="E5546">
        <f>VLOOKUP(C5546,'Product Master'!$A$1:$C$31,3,FALSE)</f>
        <v>139</v>
      </c>
    </row>
    <row r="5547" spans="1:5" x14ac:dyDescent="0.25">
      <c r="A5547" s="9">
        <v>52586</v>
      </c>
      <c r="B5547" s="2">
        <v>10006</v>
      </c>
      <c r="C5547" s="2" t="s">
        <v>31</v>
      </c>
      <c r="D5547" s="2">
        <v>222</v>
      </c>
      <c r="E5547">
        <f>VLOOKUP(C5547,'Product Master'!$A$1:$C$31,3,FALSE)</f>
        <v>114</v>
      </c>
    </row>
    <row r="5548" spans="1:5" x14ac:dyDescent="0.25">
      <c r="A5548" s="9">
        <v>52587</v>
      </c>
      <c r="B5548" s="2">
        <v>10003</v>
      </c>
      <c r="C5548" s="2" t="s">
        <v>31</v>
      </c>
      <c r="D5548" s="2">
        <v>213</v>
      </c>
      <c r="E5548">
        <f>VLOOKUP(C5548,'Product Master'!$A$1:$C$31,3,FALSE)</f>
        <v>114</v>
      </c>
    </row>
    <row r="5549" spans="1:5" x14ac:dyDescent="0.25">
      <c r="A5549" s="9">
        <v>52588</v>
      </c>
      <c r="B5549" s="2">
        <v>10004</v>
      </c>
      <c r="C5549" s="2" t="s">
        <v>31</v>
      </c>
      <c r="D5549" s="2">
        <v>150</v>
      </c>
      <c r="E5549">
        <f>VLOOKUP(C5549,'Product Master'!$A$1:$C$31,3,FALSE)</f>
        <v>114</v>
      </c>
    </row>
    <row r="5550" spans="1:5" x14ac:dyDescent="0.25">
      <c r="A5550" s="9">
        <v>52589</v>
      </c>
      <c r="B5550" s="2">
        <v>10005</v>
      </c>
      <c r="C5550" s="2" t="s">
        <v>47</v>
      </c>
      <c r="D5550" s="2">
        <v>249</v>
      </c>
      <c r="E5550">
        <f>VLOOKUP(C5550,'Product Master'!$A$1:$C$31,3,FALSE)</f>
        <v>291</v>
      </c>
    </row>
    <row r="5551" spans="1:5" x14ac:dyDescent="0.25">
      <c r="A5551" s="9">
        <v>52590</v>
      </c>
      <c r="B5551" s="2">
        <v>10006</v>
      </c>
      <c r="C5551" s="2" t="s">
        <v>30</v>
      </c>
      <c r="D5551" s="2">
        <v>150</v>
      </c>
      <c r="E5551">
        <f>VLOOKUP(C5551,'Product Master'!$A$1:$C$31,3,FALSE)</f>
        <v>600</v>
      </c>
    </row>
    <row r="5552" spans="1:5" x14ac:dyDescent="0.25">
      <c r="A5552" s="9">
        <v>52591</v>
      </c>
      <c r="B5552" s="2">
        <v>10006</v>
      </c>
      <c r="C5552" s="2" t="s">
        <v>37</v>
      </c>
      <c r="D5552" s="2">
        <v>236</v>
      </c>
      <c r="E5552">
        <f>VLOOKUP(C5552,'Product Master'!$A$1:$C$31,3,FALSE)</f>
        <v>68</v>
      </c>
    </row>
    <row r="5553" spans="1:5" x14ac:dyDescent="0.25">
      <c r="A5553" s="9">
        <v>52592</v>
      </c>
      <c r="B5553" s="2">
        <v>10002</v>
      </c>
      <c r="C5553" s="2" t="s">
        <v>53</v>
      </c>
      <c r="D5553" s="2">
        <v>253</v>
      </c>
      <c r="E5553">
        <f>VLOOKUP(C5553,'Product Master'!$A$1:$C$31,3,FALSE)</f>
        <v>687</v>
      </c>
    </row>
    <row r="5554" spans="1:5" x14ac:dyDescent="0.25">
      <c r="A5554" s="9">
        <v>52593</v>
      </c>
      <c r="B5554" s="2">
        <v>10001</v>
      </c>
      <c r="C5554" s="2" t="s">
        <v>43</v>
      </c>
      <c r="D5554" s="2">
        <v>294</v>
      </c>
      <c r="E5554">
        <f>VLOOKUP(C5554,'Product Master'!$A$1:$C$31,3,FALSE)</f>
        <v>150</v>
      </c>
    </row>
    <row r="5555" spans="1:5" x14ac:dyDescent="0.25">
      <c r="A5555" s="9">
        <v>52594</v>
      </c>
      <c r="B5555" s="2">
        <v>10006</v>
      </c>
      <c r="C5555" s="2" t="s">
        <v>34</v>
      </c>
      <c r="D5555" s="2">
        <v>169</v>
      </c>
      <c r="E5555">
        <f>VLOOKUP(C5555,'Product Master'!$A$1:$C$31,3,FALSE)</f>
        <v>440</v>
      </c>
    </row>
    <row r="5556" spans="1:5" x14ac:dyDescent="0.25">
      <c r="A5556" s="9">
        <v>52595</v>
      </c>
      <c r="B5556" s="2">
        <v>10003</v>
      </c>
      <c r="C5556" s="2" t="s">
        <v>44</v>
      </c>
      <c r="D5556" s="2">
        <v>149</v>
      </c>
      <c r="E5556">
        <f>VLOOKUP(C5556,'Product Master'!$A$1:$C$31,3,FALSE)</f>
        <v>122</v>
      </c>
    </row>
    <row r="5557" spans="1:5" x14ac:dyDescent="0.25">
      <c r="A5557" s="9">
        <v>52596</v>
      </c>
      <c r="B5557" s="2">
        <v>10006</v>
      </c>
      <c r="C5557" s="2" t="s">
        <v>47</v>
      </c>
      <c r="D5557" s="2">
        <v>99</v>
      </c>
      <c r="E5557">
        <f>VLOOKUP(C5557,'Product Master'!$A$1:$C$31,3,FALSE)</f>
        <v>291</v>
      </c>
    </row>
    <row r="5558" spans="1:5" x14ac:dyDescent="0.25">
      <c r="A5558" s="9">
        <v>52597</v>
      </c>
      <c r="B5558" s="2">
        <v>10006</v>
      </c>
      <c r="C5558" s="2" t="s">
        <v>59</v>
      </c>
      <c r="D5558" s="2">
        <v>161</v>
      </c>
      <c r="E5558">
        <f>VLOOKUP(C5558,'Product Master'!$A$1:$C$31,3,FALSE)</f>
        <v>200</v>
      </c>
    </row>
    <row r="5559" spans="1:5" x14ac:dyDescent="0.25">
      <c r="A5559" s="9">
        <v>52598</v>
      </c>
      <c r="B5559" s="2">
        <v>10006</v>
      </c>
      <c r="C5559" s="2" t="s">
        <v>40</v>
      </c>
      <c r="D5559" s="2">
        <v>200</v>
      </c>
      <c r="E5559">
        <f>VLOOKUP(C5559,'Product Master'!$A$1:$C$31,3,FALSE)</f>
        <v>239</v>
      </c>
    </row>
    <row r="5560" spans="1:5" x14ac:dyDescent="0.25">
      <c r="A5560" s="9">
        <v>52599</v>
      </c>
      <c r="B5560" s="2">
        <v>10005</v>
      </c>
      <c r="C5560" s="2" t="s">
        <v>39</v>
      </c>
      <c r="D5560" s="2">
        <v>73</v>
      </c>
      <c r="E5560">
        <f>VLOOKUP(C5560,'Product Master'!$A$1:$C$31,3,FALSE)</f>
        <v>515</v>
      </c>
    </row>
    <row r="5561" spans="1:5" x14ac:dyDescent="0.25">
      <c r="A5561" s="9">
        <v>52600</v>
      </c>
      <c r="B5561" s="2">
        <v>10005</v>
      </c>
      <c r="C5561" s="2" t="s">
        <v>58</v>
      </c>
      <c r="D5561" s="2">
        <v>260</v>
      </c>
      <c r="E5561">
        <f>VLOOKUP(C5561,'Product Master'!$A$1:$C$31,3,FALSE)</f>
        <v>129</v>
      </c>
    </row>
    <row r="5562" spans="1:5" x14ac:dyDescent="0.25">
      <c r="A5562" s="9">
        <v>52601</v>
      </c>
      <c r="B5562" s="2">
        <v>10001</v>
      </c>
      <c r="C5562" s="2" t="s">
        <v>56</v>
      </c>
      <c r="D5562" s="2">
        <v>254</v>
      </c>
      <c r="E5562">
        <f>VLOOKUP(C5562,'Product Master'!$A$1:$C$31,3,FALSE)</f>
        <v>139</v>
      </c>
    </row>
    <row r="5563" spans="1:5" x14ac:dyDescent="0.25">
      <c r="A5563" s="9">
        <v>52602</v>
      </c>
      <c r="B5563" s="2">
        <v>10001</v>
      </c>
      <c r="C5563" s="2" t="s">
        <v>42</v>
      </c>
      <c r="D5563" s="2">
        <v>172</v>
      </c>
      <c r="E5563">
        <f>VLOOKUP(C5563,'Product Master'!$A$1:$C$31,3,FALSE)</f>
        <v>97</v>
      </c>
    </row>
    <row r="5564" spans="1:5" x14ac:dyDescent="0.25">
      <c r="A5564" s="9">
        <v>52603</v>
      </c>
      <c r="B5564" s="2">
        <v>10006</v>
      </c>
      <c r="C5564" s="2" t="s">
        <v>46</v>
      </c>
      <c r="D5564" s="2">
        <v>172</v>
      </c>
      <c r="E5564">
        <f>VLOOKUP(C5564,'Product Master'!$A$1:$C$31,3,FALSE)</f>
        <v>116</v>
      </c>
    </row>
    <row r="5565" spans="1:5" x14ac:dyDescent="0.25">
      <c r="A5565" s="9">
        <v>52604</v>
      </c>
      <c r="B5565" s="2">
        <v>10005</v>
      </c>
      <c r="C5565" s="2" t="s">
        <v>46</v>
      </c>
      <c r="D5565" s="2">
        <v>190</v>
      </c>
      <c r="E5565">
        <f>VLOOKUP(C5565,'Product Master'!$A$1:$C$31,3,FALSE)</f>
        <v>116</v>
      </c>
    </row>
    <row r="5566" spans="1:5" x14ac:dyDescent="0.25">
      <c r="A5566" s="9">
        <v>52605</v>
      </c>
      <c r="B5566" s="2">
        <v>10001</v>
      </c>
      <c r="C5566" s="2" t="s">
        <v>32</v>
      </c>
      <c r="D5566" s="2">
        <v>226</v>
      </c>
      <c r="E5566">
        <f>VLOOKUP(C5566,'Product Master'!$A$1:$C$31,3,FALSE)</f>
        <v>139</v>
      </c>
    </row>
    <row r="5567" spans="1:5" x14ac:dyDescent="0.25">
      <c r="A5567" s="9">
        <v>52606</v>
      </c>
      <c r="B5567" s="2">
        <v>10006</v>
      </c>
      <c r="C5567" s="2" t="s">
        <v>56</v>
      </c>
      <c r="D5567" s="2">
        <v>261</v>
      </c>
      <c r="E5567">
        <f>VLOOKUP(C5567,'Product Master'!$A$1:$C$31,3,FALSE)</f>
        <v>139</v>
      </c>
    </row>
    <row r="5568" spans="1:5" x14ac:dyDescent="0.25">
      <c r="A5568" s="9">
        <v>52607</v>
      </c>
      <c r="B5568" s="2">
        <v>10004</v>
      </c>
      <c r="C5568" s="2" t="s">
        <v>34</v>
      </c>
      <c r="D5568" s="2">
        <v>133</v>
      </c>
      <c r="E5568">
        <f>VLOOKUP(C5568,'Product Master'!$A$1:$C$31,3,FALSE)</f>
        <v>440</v>
      </c>
    </row>
    <row r="5569" spans="1:5" x14ac:dyDescent="0.25">
      <c r="A5569" s="9">
        <v>52608</v>
      </c>
      <c r="B5569" s="2">
        <v>10003</v>
      </c>
      <c r="C5569" s="2" t="s">
        <v>44</v>
      </c>
      <c r="D5569" s="2">
        <v>253</v>
      </c>
      <c r="E5569">
        <f>VLOOKUP(C5569,'Product Master'!$A$1:$C$31,3,FALSE)</f>
        <v>122</v>
      </c>
    </row>
    <row r="5570" spans="1:5" x14ac:dyDescent="0.25">
      <c r="A5570" s="9">
        <v>52609</v>
      </c>
      <c r="B5570" s="2">
        <v>10002</v>
      </c>
      <c r="C5570" s="2" t="s">
        <v>59</v>
      </c>
      <c r="D5570" s="2">
        <v>141</v>
      </c>
      <c r="E5570">
        <f>VLOOKUP(C5570,'Product Master'!$A$1:$C$31,3,FALSE)</f>
        <v>200</v>
      </c>
    </row>
    <row r="5571" spans="1:5" x14ac:dyDescent="0.25">
      <c r="A5571" s="9">
        <v>52610</v>
      </c>
      <c r="B5571" s="2">
        <v>10005</v>
      </c>
      <c r="C5571" s="2" t="s">
        <v>59</v>
      </c>
      <c r="D5571" s="2">
        <v>228</v>
      </c>
      <c r="E5571">
        <f>VLOOKUP(C5571,'Product Master'!$A$1:$C$31,3,FALSE)</f>
        <v>200</v>
      </c>
    </row>
    <row r="5572" spans="1:5" x14ac:dyDescent="0.25">
      <c r="A5572" s="9">
        <v>52611</v>
      </c>
      <c r="B5572" s="2">
        <v>10006</v>
      </c>
      <c r="C5572" s="2" t="s">
        <v>39</v>
      </c>
      <c r="D5572" s="2">
        <v>177</v>
      </c>
      <c r="E5572">
        <f>VLOOKUP(C5572,'Product Master'!$A$1:$C$31,3,FALSE)</f>
        <v>515</v>
      </c>
    </row>
    <row r="5573" spans="1:5" x14ac:dyDescent="0.25">
      <c r="A5573" s="9">
        <v>52612</v>
      </c>
      <c r="B5573" s="2">
        <v>10002</v>
      </c>
      <c r="C5573" s="2" t="s">
        <v>40</v>
      </c>
      <c r="D5573" s="2">
        <v>226</v>
      </c>
      <c r="E5573">
        <f>VLOOKUP(C5573,'Product Master'!$A$1:$C$31,3,FALSE)</f>
        <v>239</v>
      </c>
    </row>
    <row r="5574" spans="1:5" x14ac:dyDescent="0.25">
      <c r="A5574" s="9">
        <v>52613</v>
      </c>
      <c r="B5574" s="2">
        <v>10001</v>
      </c>
      <c r="C5574" s="2" t="s">
        <v>47</v>
      </c>
      <c r="D5574" s="2">
        <v>150</v>
      </c>
      <c r="E5574">
        <f>VLOOKUP(C5574,'Product Master'!$A$1:$C$31,3,FALSE)</f>
        <v>291</v>
      </c>
    </row>
    <row r="5575" spans="1:5" x14ac:dyDescent="0.25">
      <c r="A5575" s="9">
        <v>52614</v>
      </c>
      <c r="B5575" s="2">
        <v>10006</v>
      </c>
      <c r="C5575" s="2" t="s">
        <v>33</v>
      </c>
      <c r="D5575" s="2">
        <v>262</v>
      </c>
      <c r="E5575">
        <f>VLOOKUP(C5575,'Product Master'!$A$1:$C$31,3,FALSE)</f>
        <v>84</v>
      </c>
    </row>
    <row r="5576" spans="1:5" x14ac:dyDescent="0.25">
      <c r="A5576" s="9">
        <v>52615</v>
      </c>
      <c r="B5576" s="2">
        <v>10001</v>
      </c>
      <c r="C5576" s="2" t="s">
        <v>30</v>
      </c>
      <c r="D5576" s="2">
        <v>110</v>
      </c>
      <c r="E5576">
        <f>VLOOKUP(C5576,'Product Master'!$A$1:$C$31,3,FALSE)</f>
        <v>600</v>
      </c>
    </row>
    <row r="5577" spans="1:5" x14ac:dyDescent="0.25">
      <c r="A5577" s="9">
        <v>52616</v>
      </c>
      <c r="B5577" s="2">
        <v>10003</v>
      </c>
      <c r="C5577" s="2" t="s">
        <v>55</v>
      </c>
      <c r="D5577" s="2">
        <v>248</v>
      </c>
      <c r="E5577">
        <f>VLOOKUP(C5577,'Product Master'!$A$1:$C$31,3,FALSE)</f>
        <v>110</v>
      </c>
    </row>
    <row r="5578" spans="1:5" x14ac:dyDescent="0.25">
      <c r="A5578" s="9">
        <v>52617</v>
      </c>
      <c r="B5578" s="2">
        <v>10006</v>
      </c>
      <c r="C5578" s="2" t="s">
        <v>52</v>
      </c>
      <c r="D5578" s="2">
        <v>156</v>
      </c>
      <c r="E5578">
        <f>VLOOKUP(C5578,'Product Master'!$A$1:$C$31,3,FALSE)</f>
        <v>239</v>
      </c>
    </row>
    <row r="5579" spans="1:5" x14ac:dyDescent="0.25">
      <c r="A5579" s="9">
        <v>52618</v>
      </c>
      <c r="B5579" s="2">
        <v>10006</v>
      </c>
      <c r="C5579" s="2" t="s">
        <v>52</v>
      </c>
      <c r="D5579" s="2">
        <v>227</v>
      </c>
      <c r="E5579">
        <f>VLOOKUP(C5579,'Product Master'!$A$1:$C$31,3,FALSE)</f>
        <v>239</v>
      </c>
    </row>
    <row r="5580" spans="1:5" x14ac:dyDescent="0.25">
      <c r="A5580" s="9">
        <v>52619</v>
      </c>
      <c r="B5580" s="2">
        <v>10006</v>
      </c>
      <c r="C5580" s="2" t="s">
        <v>46</v>
      </c>
      <c r="D5580" s="2">
        <v>252</v>
      </c>
      <c r="E5580">
        <f>VLOOKUP(C5580,'Product Master'!$A$1:$C$31,3,FALSE)</f>
        <v>116</v>
      </c>
    </row>
    <row r="5581" spans="1:5" x14ac:dyDescent="0.25">
      <c r="A5581" s="9">
        <v>52620</v>
      </c>
      <c r="B5581" s="2">
        <v>10003</v>
      </c>
      <c r="C5581" s="2" t="s">
        <v>59</v>
      </c>
      <c r="D5581" s="2">
        <v>164</v>
      </c>
      <c r="E5581">
        <f>VLOOKUP(C5581,'Product Master'!$A$1:$C$31,3,FALSE)</f>
        <v>200</v>
      </c>
    </row>
    <row r="5582" spans="1:5" x14ac:dyDescent="0.25">
      <c r="A5582" s="9">
        <v>52621</v>
      </c>
      <c r="B5582" s="2">
        <v>10006</v>
      </c>
      <c r="C5582" s="2" t="s">
        <v>47</v>
      </c>
      <c r="D5582" s="2">
        <v>54</v>
      </c>
      <c r="E5582">
        <f>VLOOKUP(C5582,'Product Master'!$A$1:$C$31,3,FALSE)</f>
        <v>291</v>
      </c>
    </row>
    <row r="5583" spans="1:5" x14ac:dyDescent="0.25">
      <c r="A5583" s="9">
        <v>52622</v>
      </c>
      <c r="B5583" s="2">
        <v>10001</v>
      </c>
      <c r="C5583" s="2" t="s">
        <v>42</v>
      </c>
      <c r="D5583" s="2">
        <v>285</v>
      </c>
      <c r="E5583">
        <f>VLOOKUP(C5583,'Product Master'!$A$1:$C$31,3,FALSE)</f>
        <v>97</v>
      </c>
    </row>
    <row r="5584" spans="1:5" x14ac:dyDescent="0.25">
      <c r="A5584" s="9">
        <v>52623</v>
      </c>
      <c r="B5584" s="2">
        <v>10005</v>
      </c>
      <c r="C5584" s="2" t="s">
        <v>41</v>
      </c>
      <c r="D5584" s="2">
        <v>275</v>
      </c>
      <c r="E5584">
        <f>VLOOKUP(C5584,'Product Master'!$A$1:$C$31,3,FALSE)</f>
        <v>808</v>
      </c>
    </row>
    <row r="5585" spans="1:5" x14ac:dyDescent="0.25">
      <c r="A5585" s="9">
        <v>52624</v>
      </c>
      <c r="B5585" s="2">
        <v>10003</v>
      </c>
      <c r="C5585" s="2" t="s">
        <v>39</v>
      </c>
      <c r="D5585" s="2">
        <v>164</v>
      </c>
      <c r="E5585">
        <f>VLOOKUP(C5585,'Product Master'!$A$1:$C$31,3,FALSE)</f>
        <v>515</v>
      </c>
    </row>
    <row r="5586" spans="1:5" x14ac:dyDescent="0.25">
      <c r="A5586" s="9">
        <v>52625</v>
      </c>
      <c r="B5586" s="2">
        <v>10001</v>
      </c>
      <c r="C5586" s="2" t="s">
        <v>31</v>
      </c>
      <c r="D5586" s="2">
        <v>154</v>
      </c>
      <c r="E5586">
        <f>VLOOKUP(C5586,'Product Master'!$A$1:$C$31,3,FALSE)</f>
        <v>114</v>
      </c>
    </row>
    <row r="5587" spans="1:5" x14ac:dyDescent="0.25">
      <c r="A5587" s="9">
        <v>52626</v>
      </c>
      <c r="B5587" s="2">
        <v>10005</v>
      </c>
      <c r="C5587" s="2" t="s">
        <v>45</v>
      </c>
      <c r="D5587" s="2">
        <v>271</v>
      </c>
      <c r="E5587">
        <f>VLOOKUP(C5587,'Product Master'!$A$1:$C$31,3,FALSE)</f>
        <v>92</v>
      </c>
    </row>
    <row r="5588" spans="1:5" x14ac:dyDescent="0.25">
      <c r="A5588" s="9">
        <v>52627</v>
      </c>
      <c r="B5588" s="2">
        <v>10006</v>
      </c>
      <c r="C5588" s="2" t="s">
        <v>47</v>
      </c>
      <c r="D5588" s="2">
        <v>106</v>
      </c>
      <c r="E5588">
        <f>VLOOKUP(C5588,'Product Master'!$A$1:$C$31,3,FALSE)</f>
        <v>291</v>
      </c>
    </row>
    <row r="5589" spans="1:5" x14ac:dyDescent="0.25">
      <c r="A5589" s="9">
        <v>52628</v>
      </c>
      <c r="B5589" s="2">
        <v>10002</v>
      </c>
      <c r="C5589" s="2" t="s">
        <v>50</v>
      </c>
      <c r="D5589" s="2">
        <v>230</v>
      </c>
      <c r="E5589">
        <f>VLOOKUP(C5589,'Product Master'!$A$1:$C$31,3,FALSE)</f>
        <v>141</v>
      </c>
    </row>
    <row r="5590" spans="1:5" x14ac:dyDescent="0.25">
      <c r="A5590" s="9">
        <v>52629</v>
      </c>
      <c r="B5590" s="2">
        <v>10004</v>
      </c>
      <c r="C5590" s="2" t="s">
        <v>46</v>
      </c>
      <c r="D5590" s="2">
        <v>266</v>
      </c>
      <c r="E5590">
        <f>VLOOKUP(C5590,'Product Master'!$A$1:$C$31,3,FALSE)</f>
        <v>116</v>
      </c>
    </row>
    <row r="5591" spans="1:5" x14ac:dyDescent="0.25">
      <c r="A5591" s="9">
        <v>52630</v>
      </c>
      <c r="B5591" s="2">
        <v>10003</v>
      </c>
      <c r="C5591" s="2" t="s">
        <v>35</v>
      </c>
      <c r="D5591" s="2">
        <v>225</v>
      </c>
      <c r="E5591">
        <f>VLOOKUP(C5591,'Product Master'!$A$1:$C$31,3,FALSE)</f>
        <v>113</v>
      </c>
    </row>
    <row r="5592" spans="1:5" x14ac:dyDescent="0.25">
      <c r="A5592" s="9">
        <v>52631</v>
      </c>
      <c r="B5592" s="2">
        <v>10002</v>
      </c>
      <c r="C5592" s="2" t="s">
        <v>59</v>
      </c>
      <c r="D5592" s="2">
        <v>263</v>
      </c>
      <c r="E5592">
        <f>VLOOKUP(C5592,'Product Master'!$A$1:$C$31,3,FALSE)</f>
        <v>200</v>
      </c>
    </row>
    <row r="5593" spans="1:5" x14ac:dyDescent="0.25">
      <c r="A5593" s="9">
        <v>52632</v>
      </c>
      <c r="B5593" s="2">
        <v>10001</v>
      </c>
      <c r="C5593" s="2" t="s">
        <v>34</v>
      </c>
      <c r="D5593" s="2">
        <v>100</v>
      </c>
      <c r="E5593">
        <f>VLOOKUP(C5593,'Product Master'!$A$1:$C$31,3,FALSE)</f>
        <v>440</v>
      </c>
    </row>
    <row r="5594" spans="1:5" x14ac:dyDescent="0.25">
      <c r="A5594" s="9">
        <v>52633</v>
      </c>
      <c r="B5594" s="2">
        <v>10002</v>
      </c>
      <c r="C5594" s="2" t="s">
        <v>33</v>
      </c>
      <c r="D5594" s="2">
        <v>275</v>
      </c>
      <c r="E5594">
        <f>VLOOKUP(C5594,'Product Master'!$A$1:$C$31,3,FALSE)</f>
        <v>84</v>
      </c>
    </row>
    <row r="5595" spans="1:5" x14ac:dyDescent="0.25">
      <c r="A5595" s="9">
        <v>52634</v>
      </c>
      <c r="B5595" s="2">
        <v>10003</v>
      </c>
      <c r="C5595" s="2" t="s">
        <v>31</v>
      </c>
      <c r="D5595" s="2">
        <v>234</v>
      </c>
      <c r="E5595">
        <f>VLOOKUP(C5595,'Product Master'!$A$1:$C$31,3,FALSE)</f>
        <v>114</v>
      </c>
    </row>
    <row r="5596" spans="1:5" x14ac:dyDescent="0.25">
      <c r="A5596" s="9">
        <v>52635</v>
      </c>
      <c r="B5596" s="2">
        <v>10002</v>
      </c>
      <c r="C5596" s="2" t="s">
        <v>51</v>
      </c>
      <c r="D5596" s="2">
        <v>294</v>
      </c>
      <c r="E5596">
        <f>VLOOKUP(C5596,'Product Master'!$A$1:$C$31,3,FALSE)</f>
        <v>87</v>
      </c>
    </row>
    <row r="5597" spans="1:5" x14ac:dyDescent="0.25">
      <c r="A5597" s="9">
        <v>52636</v>
      </c>
      <c r="B5597" s="2">
        <v>10004</v>
      </c>
      <c r="C5597" s="2" t="s">
        <v>34</v>
      </c>
      <c r="D5597" s="2">
        <v>155</v>
      </c>
      <c r="E5597">
        <f>VLOOKUP(C5597,'Product Master'!$A$1:$C$31,3,FALSE)</f>
        <v>440</v>
      </c>
    </row>
    <row r="5598" spans="1:5" x14ac:dyDescent="0.25">
      <c r="A5598" s="9">
        <v>52637</v>
      </c>
      <c r="B5598" s="2">
        <v>10005</v>
      </c>
      <c r="C5598" s="2" t="s">
        <v>39</v>
      </c>
      <c r="D5598" s="2">
        <v>212</v>
      </c>
      <c r="E5598">
        <f>VLOOKUP(C5598,'Product Master'!$A$1:$C$31,3,FALSE)</f>
        <v>515</v>
      </c>
    </row>
    <row r="5599" spans="1:5" x14ac:dyDescent="0.25">
      <c r="A5599" s="9">
        <v>52638</v>
      </c>
      <c r="B5599" s="2">
        <v>10005</v>
      </c>
      <c r="C5599" s="2" t="s">
        <v>52</v>
      </c>
      <c r="D5599" s="2">
        <v>101</v>
      </c>
      <c r="E5599">
        <f>VLOOKUP(C5599,'Product Master'!$A$1:$C$31,3,FALSE)</f>
        <v>239</v>
      </c>
    </row>
    <row r="5600" spans="1:5" x14ac:dyDescent="0.25">
      <c r="A5600" s="9">
        <v>52639</v>
      </c>
      <c r="B5600" s="2">
        <v>10003</v>
      </c>
      <c r="C5600" s="2" t="s">
        <v>33</v>
      </c>
      <c r="D5600" s="2">
        <v>269</v>
      </c>
      <c r="E5600">
        <f>VLOOKUP(C5600,'Product Master'!$A$1:$C$31,3,FALSE)</f>
        <v>84</v>
      </c>
    </row>
    <row r="5601" spans="1:5" x14ac:dyDescent="0.25">
      <c r="A5601" s="9">
        <v>52640</v>
      </c>
      <c r="B5601" s="2">
        <v>10006</v>
      </c>
      <c r="C5601" s="2" t="s">
        <v>55</v>
      </c>
      <c r="D5601" s="2">
        <v>222</v>
      </c>
      <c r="E5601">
        <f>VLOOKUP(C5601,'Product Master'!$A$1:$C$31,3,FALSE)</f>
        <v>110</v>
      </c>
    </row>
    <row r="5602" spans="1:5" x14ac:dyDescent="0.25">
      <c r="A5602" s="9">
        <v>52641</v>
      </c>
      <c r="B5602" s="2">
        <v>10004</v>
      </c>
      <c r="C5602" s="2" t="s">
        <v>57</v>
      </c>
      <c r="D5602" s="2">
        <v>248</v>
      </c>
      <c r="E5602">
        <f>VLOOKUP(C5602,'Product Master'!$A$1:$C$31,3,FALSE)</f>
        <v>107</v>
      </c>
    </row>
    <row r="5603" spans="1:5" x14ac:dyDescent="0.25">
      <c r="A5603" s="9">
        <v>52642</v>
      </c>
      <c r="B5603" s="2">
        <v>10005</v>
      </c>
      <c r="C5603" s="2" t="s">
        <v>36</v>
      </c>
      <c r="D5603" s="2">
        <v>261</v>
      </c>
      <c r="E5603">
        <f>VLOOKUP(C5603,'Product Master'!$A$1:$C$31,3,FALSE)</f>
        <v>145</v>
      </c>
    </row>
    <row r="5604" spans="1:5" x14ac:dyDescent="0.25">
      <c r="A5604" s="9">
        <v>52643</v>
      </c>
      <c r="B5604" s="2">
        <v>10001</v>
      </c>
      <c r="C5604" s="2" t="s">
        <v>51</v>
      </c>
      <c r="D5604" s="2">
        <v>267</v>
      </c>
      <c r="E5604">
        <f>VLOOKUP(C5604,'Product Master'!$A$1:$C$31,3,FALSE)</f>
        <v>87</v>
      </c>
    </row>
    <row r="5605" spans="1:5" x14ac:dyDescent="0.25">
      <c r="A5605" s="9">
        <v>52644</v>
      </c>
      <c r="B5605" s="2">
        <v>10005</v>
      </c>
      <c r="C5605" s="2" t="s">
        <v>44</v>
      </c>
      <c r="D5605" s="2">
        <v>129</v>
      </c>
      <c r="E5605">
        <f>VLOOKUP(C5605,'Product Master'!$A$1:$C$31,3,FALSE)</f>
        <v>122</v>
      </c>
    </row>
    <row r="5606" spans="1:5" x14ac:dyDescent="0.25">
      <c r="A5606" s="9">
        <v>52645</v>
      </c>
      <c r="B5606" s="2">
        <v>10003</v>
      </c>
      <c r="C5606" s="2" t="s">
        <v>40</v>
      </c>
      <c r="D5606" s="2">
        <v>289</v>
      </c>
      <c r="E5606">
        <f>VLOOKUP(C5606,'Product Master'!$A$1:$C$31,3,FALSE)</f>
        <v>239</v>
      </c>
    </row>
    <row r="5607" spans="1:5" x14ac:dyDescent="0.25">
      <c r="A5607" s="9">
        <v>52646</v>
      </c>
      <c r="B5607" s="2">
        <v>10005</v>
      </c>
      <c r="C5607" s="2" t="s">
        <v>46</v>
      </c>
      <c r="D5607" s="2">
        <v>220</v>
      </c>
      <c r="E5607">
        <f>VLOOKUP(C5607,'Product Master'!$A$1:$C$31,3,FALSE)</f>
        <v>116</v>
      </c>
    </row>
    <row r="5608" spans="1:5" x14ac:dyDescent="0.25">
      <c r="A5608" s="9">
        <v>52647</v>
      </c>
      <c r="B5608" s="2">
        <v>10005</v>
      </c>
      <c r="C5608" s="2" t="s">
        <v>47</v>
      </c>
      <c r="D5608" s="2">
        <v>134</v>
      </c>
      <c r="E5608">
        <f>VLOOKUP(C5608,'Product Master'!$A$1:$C$31,3,FALSE)</f>
        <v>291</v>
      </c>
    </row>
    <row r="5609" spans="1:5" x14ac:dyDescent="0.25">
      <c r="A5609" s="9">
        <v>52648</v>
      </c>
      <c r="B5609" s="2">
        <v>10004</v>
      </c>
      <c r="C5609" s="2" t="s">
        <v>51</v>
      </c>
      <c r="D5609" s="2">
        <v>296</v>
      </c>
      <c r="E5609">
        <f>VLOOKUP(C5609,'Product Master'!$A$1:$C$31,3,FALSE)</f>
        <v>87</v>
      </c>
    </row>
    <row r="5610" spans="1:5" x14ac:dyDescent="0.25">
      <c r="A5610" s="9">
        <v>52649</v>
      </c>
      <c r="B5610" s="2">
        <v>10006</v>
      </c>
      <c r="C5610" s="2" t="s">
        <v>48</v>
      </c>
      <c r="D5610" s="2">
        <v>263</v>
      </c>
      <c r="E5610">
        <f>VLOOKUP(C5610,'Product Master'!$A$1:$C$31,3,FALSE)</f>
        <v>79</v>
      </c>
    </row>
    <row r="5611" spans="1:5" x14ac:dyDescent="0.25">
      <c r="A5611" s="9">
        <v>52650</v>
      </c>
      <c r="B5611" s="2">
        <v>10001</v>
      </c>
      <c r="C5611" s="2" t="s">
        <v>37</v>
      </c>
      <c r="D5611" s="2">
        <v>219</v>
      </c>
      <c r="E5611">
        <f>VLOOKUP(C5611,'Product Master'!$A$1:$C$31,3,FALSE)</f>
        <v>68</v>
      </c>
    </row>
    <row r="5612" spans="1:5" x14ac:dyDescent="0.25">
      <c r="A5612" s="9">
        <v>52651</v>
      </c>
      <c r="B5612" s="2">
        <v>10014</v>
      </c>
      <c r="C5612" s="2" t="s">
        <v>37</v>
      </c>
      <c r="D5612" s="2">
        <v>218</v>
      </c>
      <c r="E5612">
        <f>VLOOKUP(C5612,'Product Master'!$A$1:$C$31,3,FALSE)</f>
        <v>68</v>
      </c>
    </row>
    <row r="5613" spans="1:5" x14ac:dyDescent="0.25">
      <c r="A5613" s="9">
        <v>52652</v>
      </c>
      <c r="B5613" s="2">
        <v>10019</v>
      </c>
      <c r="C5613" s="2" t="s">
        <v>37</v>
      </c>
      <c r="D5613" s="2">
        <v>217</v>
      </c>
      <c r="E5613">
        <f>VLOOKUP(C5613,'Product Master'!$A$1:$C$31,3,FALSE)</f>
        <v>68</v>
      </c>
    </row>
    <row r="5614" spans="1:5" x14ac:dyDescent="0.25">
      <c r="A5614" s="9">
        <v>52653</v>
      </c>
      <c r="B5614" s="2">
        <v>10012</v>
      </c>
      <c r="C5614" s="2" t="s">
        <v>49</v>
      </c>
      <c r="D5614" s="2">
        <v>214</v>
      </c>
      <c r="E5614">
        <f>VLOOKUP(C5614,'Product Master'!$A$1:$C$31,3,FALSE)</f>
        <v>70</v>
      </c>
    </row>
    <row r="5615" spans="1:5" x14ac:dyDescent="0.25">
      <c r="A5615" s="9">
        <v>52654</v>
      </c>
      <c r="B5615" s="2">
        <v>10015</v>
      </c>
      <c r="C5615" s="2" t="s">
        <v>37</v>
      </c>
      <c r="D5615" s="2">
        <v>214</v>
      </c>
      <c r="E5615">
        <f>VLOOKUP(C5615,'Product Master'!$A$1:$C$31,3,FALSE)</f>
        <v>68</v>
      </c>
    </row>
    <row r="5616" spans="1:5" x14ac:dyDescent="0.25">
      <c r="A5616" s="9">
        <v>52655</v>
      </c>
      <c r="B5616" s="2">
        <v>10011</v>
      </c>
      <c r="C5616" s="2" t="s">
        <v>49</v>
      </c>
      <c r="D5616" s="2">
        <v>213</v>
      </c>
      <c r="E5616">
        <f>VLOOKUP(C5616,'Product Master'!$A$1:$C$31,3,FALSE)</f>
        <v>70</v>
      </c>
    </row>
    <row r="5617" spans="1:5" x14ac:dyDescent="0.25">
      <c r="A5617" s="9">
        <v>52656</v>
      </c>
      <c r="B5617" s="2">
        <v>10019</v>
      </c>
      <c r="C5617" s="2" t="s">
        <v>37</v>
      </c>
      <c r="D5617" s="2">
        <v>213</v>
      </c>
      <c r="E5617">
        <f>VLOOKUP(C5617,'Product Master'!$A$1:$C$31,3,FALSE)</f>
        <v>68</v>
      </c>
    </row>
    <row r="5618" spans="1:5" x14ac:dyDescent="0.25">
      <c r="A5618" s="9">
        <v>52657</v>
      </c>
      <c r="B5618" s="2">
        <v>10018</v>
      </c>
      <c r="C5618" s="2" t="s">
        <v>37</v>
      </c>
      <c r="D5618" s="2">
        <v>213</v>
      </c>
      <c r="E5618">
        <f>VLOOKUP(C5618,'Product Master'!$A$1:$C$31,3,FALSE)</f>
        <v>68</v>
      </c>
    </row>
    <row r="5619" spans="1:5" x14ac:dyDescent="0.25">
      <c r="A5619" s="9">
        <v>52658</v>
      </c>
      <c r="B5619" s="2">
        <v>10004</v>
      </c>
      <c r="C5619" s="2" t="s">
        <v>37</v>
      </c>
      <c r="D5619" s="2">
        <v>212</v>
      </c>
      <c r="E5619">
        <f>VLOOKUP(C5619,'Product Master'!$A$1:$C$31,3,FALSE)</f>
        <v>68</v>
      </c>
    </row>
    <row r="5620" spans="1:5" x14ac:dyDescent="0.25">
      <c r="A5620" s="9">
        <v>52659</v>
      </c>
      <c r="B5620" s="2">
        <v>10001</v>
      </c>
      <c r="C5620" s="2" t="s">
        <v>37</v>
      </c>
      <c r="D5620" s="2">
        <v>212</v>
      </c>
      <c r="E5620">
        <f>VLOOKUP(C5620,'Product Master'!$A$1:$C$31,3,FALSE)</f>
        <v>68</v>
      </c>
    </row>
    <row r="5621" spans="1:5" x14ac:dyDescent="0.25">
      <c r="A5621" s="9">
        <v>52660</v>
      </c>
      <c r="B5621" s="2">
        <v>10010</v>
      </c>
      <c r="C5621" s="2" t="s">
        <v>37</v>
      </c>
      <c r="D5621" s="2">
        <v>211</v>
      </c>
      <c r="E5621">
        <f>VLOOKUP(C5621,'Product Master'!$A$1:$C$31,3,FALSE)</f>
        <v>68</v>
      </c>
    </row>
    <row r="5622" spans="1:5" x14ac:dyDescent="0.25">
      <c r="A5622" s="9">
        <v>52661</v>
      </c>
      <c r="B5622" s="2">
        <v>10019</v>
      </c>
      <c r="C5622" s="2" t="s">
        <v>49</v>
      </c>
      <c r="D5622" s="2">
        <v>211</v>
      </c>
      <c r="E5622">
        <f>VLOOKUP(C5622,'Product Master'!$A$1:$C$31,3,FALSE)</f>
        <v>70</v>
      </c>
    </row>
    <row r="5623" spans="1:5" x14ac:dyDescent="0.25">
      <c r="A5623" s="9">
        <v>52662</v>
      </c>
      <c r="B5623" s="2">
        <v>10011</v>
      </c>
      <c r="C5623" s="2" t="s">
        <v>37</v>
      </c>
      <c r="D5623" s="2">
        <v>209</v>
      </c>
      <c r="E5623">
        <f>VLOOKUP(C5623,'Product Master'!$A$1:$C$31,3,FALSE)</f>
        <v>68</v>
      </c>
    </row>
    <row r="5624" spans="1:5" x14ac:dyDescent="0.25">
      <c r="A5624" s="9">
        <v>52663</v>
      </c>
      <c r="B5624" s="2">
        <v>10016</v>
      </c>
      <c r="C5624" s="2" t="s">
        <v>49</v>
      </c>
      <c r="D5624" s="2">
        <v>207</v>
      </c>
      <c r="E5624">
        <f>VLOOKUP(C5624,'Product Master'!$A$1:$C$31,3,FALSE)</f>
        <v>70</v>
      </c>
    </row>
    <row r="5625" spans="1:5" x14ac:dyDescent="0.25">
      <c r="A5625" s="9">
        <v>52664</v>
      </c>
      <c r="B5625" s="2">
        <v>10009</v>
      </c>
      <c r="C5625" s="2" t="s">
        <v>37</v>
      </c>
      <c r="D5625" s="2">
        <v>206</v>
      </c>
      <c r="E5625">
        <f>VLOOKUP(C5625,'Product Master'!$A$1:$C$31,3,FALSE)</f>
        <v>68</v>
      </c>
    </row>
    <row r="5626" spans="1:5" x14ac:dyDescent="0.25">
      <c r="A5626" s="9">
        <v>52665</v>
      </c>
      <c r="B5626" s="2">
        <v>10012</v>
      </c>
      <c r="C5626" s="2" t="s">
        <v>49</v>
      </c>
      <c r="D5626" s="2">
        <v>206</v>
      </c>
      <c r="E5626">
        <f>VLOOKUP(C5626,'Product Master'!$A$1:$C$31,3,FALSE)</f>
        <v>70</v>
      </c>
    </row>
    <row r="5627" spans="1:5" x14ac:dyDescent="0.25">
      <c r="A5627" s="9">
        <v>52666</v>
      </c>
      <c r="B5627" s="2">
        <v>10019</v>
      </c>
      <c r="C5627" s="2" t="s">
        <v>49</v>
      </c>
      <c r="D5627" s="2">
        <v>206</v>
      </c>
      <c r="E5627">
        <f>VLOOKUP(C5627,'Product Master'!$A$1:$C$31,3,FALSE)</f>
        <v>70</v>
      </c>
    </row>
    <row r="5628" spans="1:5" x14ac:dyDescent="0.25">
      <c r="A5628" s="9">
        <v>52667</v>
      </c>
      <c r="B5628" s="2">
        <v>10018</v>
      </c>
      <c r="C5628" s="2" t="s">
        <v>49</v>
      </c>
      <c r="D5628" s="2">
        <v>205</v>
      </c>
      <c r="E5628">
        <f>VLOOKUP(C5628,'Product Master'!$A$1:$C$31,3,FALSE)</f>
        <v>70</v>
      </c>
    </row>
    <row r="5629" spans="1:5" x14ac:dyDescent="0.25">
      <c r="A5629" s="9">
        <v>52668</v>
      </c>
      <c r="B5629" s="2">
        <v>10020</v>
      </c>
      <c r="C5629" s="2" t="s">
        <v>38</v>
      </c>
      <c r="D5629" s="2">
        <v>204</v>
      </c>
      <c r="E5629">
        <f>VLOOKUP(C5629,'Product Master'!$A$1:$C$31,3,FALSE)</f>
        <v>73</v>
      </c>
    </row>
    <row r="5630" spans="1:5" x14ac:dyDescent="0.25">
      <c r="A5630" s="9">
        <v>52669</v>
      </c>
      <c r="B5630" s="2">
        <v>10006</v>
      </c>
      <c r="C5630" s="2" t="s">
        <v>37</v>
      </c>
      <c r="D5630" s="2">
        <v>204</v>
      </c>
      <c r="E5630">
        <f>VLOOKUP(C5630,'Product Master'!$A$1:$C$31,3,FALSE)</f>
        <v>68</v>
      </c>
    </row>
    <row r="5631" spans="1:5" x14ac:dyDescent="0.25">
      <c r="A5631" s="9">
        <v>52670</v>
      </c>
      <c r="B5631" s="2">
        <v>10018</v>
      </c>
      <c r="C5631" s="2" t="s">
        <v>49</v>
      </c>
      <c r="D5631" s="2">
        <v>203</v>
      </c>
      <c r="E5631">
        <f>VLOOKUP(C5631,'Product Master'!$A$1:$C$31,3,FALSE)</f>
        <v>70</v>
      </c>
    </row>
    <row r="5632" spans="1:5" x14ac:dyDescent="0.25">
      <c r="A5632" s="9">
        <v>52671</v>
      </c>
      <c r="B5632" s="2">
        <v>10003</v>
      </c>
      <c r="C5632" s="2" t="s">
        <v>49</v>
      </c>
      <c r="D5632" s="2">
        <v>203</v>
      </c>
      <c r="E5632">
        <f>VLOOKUP(C5632,'Product Master'!$A$1:$C$31,3,FALSE)</f>
        <v>70</v>
      </c>
    </row>
    <row r="5633" spans="1:5" x14ac:dyDescent="0.25">
      <c r="A5633" s="9">
        <v>52672</v>
      </c>
      <c r="B5633" s="2">
        <v>10007</v>
      </c>
      <c r="C5633" s="2" t="s">
        <v>38</v>
      </c>
      <c r="D5633" s="2">
        <v>202</v>
      </c>
      <c r="E5633">
        <f>VLOOKUP(C5633,'Product Master'!$A$1:$C$31,3,FALSE)</f>
        <v>73</v>
      </c>
    </row>
    <row r="5634" spans="1:5" x14ac:dyDescent="0.25">
      <c r="A5634" s="9">
        <v>52673</v>
      </c>
      <c r="B5634" s="2">
        <v>10013</v>
      </c>
      <c r="C5634" s="2" t="s">
        <v>49</v>
      </c>
      <c r="D5634" s="2">
        <v>202</v>
      </c>
      <c r="E5634">
        <f>VLOOKUP(C5634,'Product Master'!$A$1:$C$31,3,FALSE)</f>
        <v>70</v>
      </c>
    </row>
    <row r="5635" spans="1:5" x14ac:dyDescent="0.25">
      <c r="A5635" s="9">
        <v>52674</v>
      </c>
      <c r="B5635" s="2">
        <v>10018</v>
      </c>
      <c r="C5635" s="2" t="s">
        <v>38</v>
      </c>
      <c r="D5635" s="2">
        <v>202</v>
      </c>
      <c r="E5635">
        <f>VLOOKUP(C5635,'Product Master'!$A$1:$C$31,3,FALSE)</f>
        <v>73</v>
      </c>
    </row>
    <row r="5636" spans="1:5" x14ac:dyDescent="0.25">
      <c r="A5636" s="9">
        <v>52675</v>
      </c>
      <c r="B5636" s="2">
        <v>10006</v>
      </c>
      <c r="C5636" s="2" t="s">
        <v>49</v>
      </c>
      <c r="D5636" s="2">
        <v>202</v>
      </c>
      <c r="E5636">
        <f>VLOOKUP(C5636,'Product Master'!$A$1:$C$31,3,FALSE)</f>
        <v>70</v>
      </c>
    </row>
    <row r="5637" spans="1:5" x14ac:dyDescent="0.25">
      <c r="A5637" s="9">
        <v>52676</v>
      </c>
      <c r="B5637" s="2">
        <v>10005</v>
      </c>
      <c r="C5637" s="2" t="s">
        <v>37</v>
      </c>
      <c r="D5637" s="2">
        <v>202</v>
      </c>
      <c r="E5637">
        <f>VLOOKUP(C5637,'Product Master'!$A$1:$C$31,3,FALSE)</f>
        <v>68</v>
      </c>
    </row>
    <row r="5638" spans="1:5" x14ac:dyDescent="0.25">
      <c r="A5638" s="9">
        <v>52677</v>
      </c>
      <c r="B5638" s="2">
        <v>10018</v>
      </c>
      <c r="C5638" s="2" t="s">
        <v>38</v>
      </c>
      <c r="D5638" s="2">
        <v>201</v>
      </c>
      <c r="E5638">
        <f>VLOOKUP(C5638,'Product Master'!$A$1:$C$31,3,FALSE)</f>
        <v>73</v>
      </c>
    </row>
    <row r="5639" spans="1:5" x14ac:dyDescent="0.25">
      <c r="A5639" s="9">
        <v>52678</v>
      </c>
      <c r="B5639" s="2">
        <v>10020</v>
      </c>
      <c r="C5639" s="2" t="s">
        <v>37</v>
      </c>
      <c r="D5639" s="2">
        <v>201</v>
      </c>
      <c r="E5639">
        <f>VLOOKUP(C5639,'Product Master'!$A$1:$C$31,3,FALSE)</f>
        <v>68</v>
      </c>
    </row>
    <row r="5640" spans="1:5" x14ac:dyDescent="0.25">
      <c r="A5640" s="9">
        <v>52679</v>
      </c>
      <c r="B5640" s="2">
        <v>10003</v>
      </c>
      <c r="C5640" s="2" t="s">
        <v>38</v>
      </c>
      <c r="D5640" s="2">
        <v>201</v>
      </c>
      <c r="E5640">
        <f>VLOOKUP(C5640,'Product Master'!$A$1:$C$31,3,FALSE)</f>
        <v>73</v>
      </c>
    </row>
    <row r="5641" spans="1:5" x14ac:dyDescent="0.25">
      <c r="A5641" s="9">
        <v>52680</v>
      </c>
      <c r="B5641" s="2">
        <v>10002</v>
      </c>
      <c r="C5641" s="2" t="s">
        <v>49</v>
      </c>
      <c r="D5641" s="2">
        <v>201</v>
      </c>
      <c r="E5641">
        <f>VLOOKUP(C5641,'Product Master'!$A$1:$C$31,3,FALSE)</f>
        <v>70</v>
      </c>
    </row>
    <row r="5642" spans="1:5" x14ac:dyDescent="0.25">
      <c r="A5642" s="9">
        <v>52681</v>
      </c>
      <c r="B5642" s="2">
        <v>10007</v>
      </c>
      <c r="C5642" s="2" t="s">
        <v>49</v>
      </c>
      <c r="D5642" s="2">
        <v>200</v>
      </c>
      <c r="E5642">
        <f>VLOOKUP(C5642,'Product Master'!$A$1:$C$31,3,FALSE)</f>
        <v>70</v>
      </c>
    </row>
    <row r="5643" spans="1:5" x14ac:dyDescent="0.25">
      <c r="A5643" s="9">
        <v>52682</v>
      </c>
      <c r="B5643" s="2">
        <v>10010</v>
      </c>
      <c r="C5643" s="2" t="s">
        <v>49</v>
      </c>
      <c r="D5643" s="2">
        <v>199</v>
      </c>
      <c r="E5643">
        <f>VLOOKUP(C5643,'Product Master'!$A$1:$C$31,3,FALSE)</f>
        <v>70</v>
      </c>
    </row>
    <row r="5644" spans="1:5" x14ac:dyDescent="0.25">
      <c r="A5644" s="9">
        <v>52683</v>
      </c>
      <c r="B5644" s="2">
        <v>10018</v>
      </c>
      <c r="C5644" s="2" t="s">
        <v>38</v>
      </c>
      <c r="D5644" s="2">
        <v>199</v>
      </c>
      <c r="E5644">
        <f>VLOOKUP(C5644,'Product Master'!$A$1:$C$31,3,FALSE)</f>
        <v>73</v>
      </c>
    </row>
    <row r="5645" spans="1:5" x14ac:dyDescent="0.25">
      <c r="A5645" s="9">
        <v>52684</v>
      </c>
      <c r="B5645" s="2">
        <v>10017</v>
      </c>
      <c r="C5645" s="2" t="s">
        <v>37</v>
      </c>
      <c r="D5645" s="2">
        <v>199</v>
      </c>
      <c r="E5645">
        <f>VLOOKUP(C5645,'Product Master'!$A$1:$C$31,3,FALSE)</f>
        <v>68</v>
      </c>
    </row>
    <row r="5646" spans="1:5" x14ac:dyDescent="0.25">
      <c r="A5646" s="9">
        <v>52685</v>
      </c>
      <c r="B5646" s="2">
        <v>10008</v>
      </c>
      <c r="C5646" s="2" t="s">
        <v>49</v>
      </c>
      <c r="D5646" s="2">
        <v>198</v>
      </c>
      <c r="E5646">
        <f>VLOOKUP(C5646,'Product Master'!$A$1:$C$31,3,FALSE)</f>
        <v>70</v>
      </c>
    </row>
    <row r="5647" spans="1:5" x14ac:dyDescent="0.25">
      <c r="A5647" s="9">
        <v>52686</v>
      </c>
      <c r="B5647" s="2">
        <v>10020</v>
      </c>
      <c r="C5647" s="2" t="s">
        <v>49</v>
      </c>
      <c r="D5647" s="2">
        <v>198</v>
      </c>
      <c r="E5647">
        <f>VLOOKUP(C5647,'Product Master'!$A$1:$C$31,3,FALSE)</f>
        <v>70</v>
      </c>
    </row>
    <row r="5648" spans="1:5" x14ac:dyDescent="0.25">
      <c r="A5648" s="9">
        <v>52687</v>
      </c>
      <c r="B5648" s="2">
        <v>10004</v>
      </c>
      <c r="C5648" s="2" t="s">
        <v>38</v>
      </c>
      <c r="D5648" s="2">
        <v>198</v>
      </c>
      <c r="E5648">
        <f>VLOOKUP(C5648,'Product Master'!$A$1:$C$31,3,FALSE)</f>
        <v>73</v>
      </c>
    </row>
    <row r="5649" spans="1:5" x14ac:dyDescent="0.25">
      <c r="A5649" s="9">
        <v>52688</v>
      </c>
      <c r="B5649" s="2">
        <v>10004</v>
      </c>
      <c r="C5649" s="2" t="s">
        <v>49</v>
      </c>
      <c r="D5649" s="2">
        <v>198</v>
      </c>
      <c r="E5649">
        <f>VLOOKUP(C5649,'Product Master'!$A$1:$C$31,3,FALSE)</f>
        <v>70</v>
      </c>
    </row>
    <row r="5650" spans="1:5" x14ac:dyDescent="0.25">
      <c r="A5650" s="9">
        <v>52689</v>
      </c>
      <c r="B5650" s="2">
        <v>10010</v>
      </c>
      <c r="C5650" s="2" t="s">
        <v>38</v>
      </c>
      <c r="D5650" s="2">
        <v>197</v>
      </c>
      <c r="E5650">
        <f>VLOOKUP(C5650,'Product Master'!$A$1:$C$31,3,FALSE)</f>
        <v>73</v>
      </c>
    </row>
    <row r="5651" spans="1:5" x14ac:dyDescent="0.25">
      <c r="A5651" s="9">
        <v>52690</v>
      </c>
      <c r="B5651" s="2">
        <v>10014</v>
      </c>
      <c r="C5651" s="2" t="s">
        <v>38</v>
      </c>
      <c r="D5651" s="2">
        <v>197</v>
      </c>
      <c r="E5651">
        <f>VLOOKUP(C5651,'Product Master'!$A$1:$C$31,3,FALSE)</f>
        <v>73</v>
      </c>
    </row>
    <row r="5652" spans="1:5" x14ac:dyDescent="0.25">
      <c r="A5652" s="9">
        <v>52691</v>
      </c>
      <c r="B5652" s="2">
        <v>10006</v>
      </c>
      <c r="C5652" s="2" t="s">
        <v>49</v>
      </c>
      <c r="D5652" s="2">
        <v>197</v>
      </c>
      <c r="E5652">
        <f>VLOOKUP(C5652,'Product Master'!$A$1:$C$31,3,FALSE)</f>
        <v>70</v>
      </c>
    </row>
    <row r="5653" spans="1:5" x14ac:dyDescent="0.25">
      <c r="A5653" s="9">
        <v>52692</v>
      </c>
      <c r="B5653" s="2">
        <v>10010</v>
      </c>
      <c r="C5653" s="2" t="s">
        <v>37</v>
      </c>
      <c r="D5653" s="2">
        <v>196</v>
      </c>
      <c r="E5653">
        <f>VLOOKUP(C5653,'Product Master'!$A$1:$C$31,3,FALSE)</f>
        <v>68</v>
      </c>
    </row>
    <row r="5654" spans="1:5" x14ac:dyDescent="0.25">
      <c r="A5654" s="9">
        <v>52693</v>
      </c>
      <c r="B5654" s="2">
        <v>10011</v>
      </c>
      <c r="C5654" s="2" t="s">
        <v>38</v>
      </c>
      <c r="D5654" s="2">
        <v>195</v>
      </c>
      <c r="E5654">
        <f>VLOOKUP(C5654,'Product Master'!$A$1:$C$31,3,FALSE)</f>
        <v>73</v>
      </c>
    </row>
    <row r="5655" spans="1:5" x14ac:dyDescent="0.25">
      <c r="A5655" s="9">
        <v>52694</v>
      </c>
      <c r="B5655" s="2">
        <v>10014</v>
      </c>
      <c r="C5655" s="2" t="s">
        <v>37</v>
      </c>
      <c r="D5655" s="2">
        <v>195</v>
      </c>
      <c r="E5655">
        <f>VLOOKUP(C5655,'Product Master'!$A$1:$C$31,3,FALSE)</f>
        <v>68</v>
      </c>
    </row>
    <row r="5656" spans="1:5" x14ac:dyDescent="0.25">
      <c r="A5656" s="9">
        <v>52695</v>
      </c>
      <c r="B5656" s="2">
        <v>10003</v>
      </c>
      <c r="C5656" s="2" t="s">
        <v>49</v>
      </c>
      <c r="D5656" s="2">
        <v>195</v>
      </c>
      <c r="E5656">
        <f>VLOOKUP(C5656,'Product Master'!$A$1:$C$31,3,FALSE)</f>
        <v>70</v>
      </c>
    </row>
    <row r="5657" spans="1:5" x14ac:dyDescent="0.25">
      <c r="A5657" s="9">
        <v>52696</v>
      </c>
      <c r="B5657" s="2">
        <v>10007</v>
      </c>
      <c r="C5657" s="2" t="s">
        <v>49</v>
      </c>
      <c r="D5657" s="2">
        <v>194</v>
      </c>
      <c r="E5657">
        <f>VLOOKUP(C5657,'Product Master'!$A$1:$C$31,3,FALSE)</f>
        <v>70</v>
      </c>
    </row>
    <row r="5658" spans="1:5" x14ac:dyDescent="0.25">
      <c r="A5658" s="9">
        <v>52697</v>
      </c>
      <c r="B5658" s="2">
        <v>10008</v>
      </c>
      <c r="C5658" s="2" t="s">
        <v>38</v>
      </c>
      <c r="D5658" s="2">
        <v>194</v>
      </c>
      <c r="E5658">
        <f>VLOOKUP(C5658,'Product Master'!$A$1:$C$31,3,FALSE)</f>
        <v>73</v>
      </c>
    </row>
    <row r="5659" spans="1:5" x14ac:dyDescent="0.25">
      <c r="A5659" s="9">
        <v>52698</v>
      </c>
      <c r="B5659" s="2">
        <v>10003</v>
      </c>
      <c r="C5659" s="2" t="s">
        <v>49</v>
      </c>
      <c r="D5659" s="2">
        <v>193</v>
      </c>
      <c r="E5659">
        <f>VLOOKUP(C5659,'Product Master'!$A$1:$C$31,3,FALSE)</f>
        <v>70</v>
      </c>
    </row>
    <row r="5660" spans="1:5" x14ac:dyDescent="0.25">
      <c r="A5660" s="9">
        <v>52699</v>
      </c>
      <c r="B5660" s="2">
        <v>10012</v>
      </c>
      <c r="C5660" s="2" t="s">
        <v>37</v>
      </c>
      <c r="D5660" s="2">
        <v>192</v>
      </c>
      <c r="E5660">
        <f>VLOOKUP(C5660,'Product Master'!$A$1:$C$31,3,FALSE)</f>
        <v>68</v>
      </c>
    </row>
    <row r="5661" spans="1:5" x14ac:dyDescent="0.25">
      <c r="A5661" s="9">
        <v>52700</v>
      </c>
      <c r="B5661" s="2">
        <v>10006</v>
      </c>
      <c r="C5661" s="2" t="s">
        <v>37</v>
      </c>
      <c r="D5661" s="2">
        <v>192</v>
      </c>
      <c r="E5661">
        <f>VLOOKUP(C5661,'Product Master'!$A$1:$C$31,3,FALSE)</f>
        <v>68</v>
      </c>
    </row>
    <row r="5662" spans="1:5" x14ac:dyDescent="0.25">
      <c r="A5662" s="9">
        <v>52701</v>
      </c>
      <c r="B5662" s="2">
        <v>10002</v>
      </c>
      <c r="C5662" s="2" t="s">
        <v>38</v>
      </c>
      <c r="D5662" s="2">
        <v>192</v>
      </c>
      <c r="E5662">
        <f>VLOOKUP(C5662,'Product Master'!$A$1:$C$31,3,FALSE)</f>
        <v>73</v>
      </c>
    </row>
    <row r="5663" spans="1:5" x14ac:dyDescent="0.25">
      <c r="A5663" s="9">
        <v>52702</v>
      </c>
      <c r="B5663" s="2">
        <v>10011</v>
      </c>
      <c r="C5663" s="2" t="s">
        <v>49</v>
      </c>
      <c r="D5663" s="2">
        <v>191</v>
      </c>
      <c r="E5663">
        <f>VLOOKUP(C5663,'Product Master'!$A$1:$C$31,3,FALSE)</f>
        <v>70</v>
      </c>
    </row>
    <row r="5664" spans="1:5" x14ac:dyDescent="0.25">
      <c r="A5664" s="9">
        <v>52703</v>
      </c>
      <c r="B5664" s="2">
        <v>10008</v>
      </c>
      <c r="C5664" s="2" t="s">
        <v>49</v>
      </c>
      <c r="D5664" s="2">
        <v>190</v>
      </c>
      <c r="E5664">
        <f>VLOOKUP(C5664,'Product Master'!$A$1:$C$31,3,FALSE)</f>
        <v>70</v>
      </c>
    </row>
    <row r="5665" spans="1:5" x14ac:dyDescent="0.25">
      <c r="A5665" s="9">
        <v>52704</v>
      </c>
      <c r="B5665" s="2">
        <v>10012</v>
      </c>
      <c r="C5665" s="2" t="s">
        <v>37</v>
      </c>
      <c r="D5665" s="2">
        <v>190</v>
      </c>
      <c r="E5665">
        <f>VLOOKUP(C5665,'Product Master'!$A$1:$C$31,3,FALSE)</f>
        <v>68</v>
      </c>
    </row>
    <row r="5666" spans="1:5" x14ac:dyDescent="0.25">
      <c r="A5666" s="9">
        <v>52705</v>
      </c>
      <c r="B5666" s="2">
        <v>10016</v>
      </c>
      <c r="C5666" s="2" t="s">
        <v>37</v>
      </c>
      <c r="D5666" s="2">
        <v>190</v>
      </c>
      <c r="E5666">
        <f>VLOOKUP(C5666,'Product Master'!$A$1:$C$31,3,FALSE)</f>
        <v>68</v>
      </c>
    </row>
    <row r="5667" spans="1:5" x14ac:dyDescent="0.25">
      <c r="A5667" s="9">
        <v>52706</v>
      </c>
      <c r="B5667" s="2">
        <v>10012</v>
      </c>
      <c r="C5667" s="2" t="s">
        <v>48</v>
      </c>
      <c r="D5667" s="2">
        <v>189</v>
      </c>
      <c r="E5667">
        <f>VLOOKUP(C5667,'Product Master'!$A$1:$C$31,3,FALSE)</f>
        <v>79</v>
      </c>
    </row>
    <row r="5668" spans="1:5" x14ac:dyDescent="0.25">
      <c r="A5668" s="9">
        <v>52707</v>
      </c>
      <c r="B5668" s="2">
        <v>10006</v>
      </c>
      <c r="C5668" s="2" t="s">
        <v>38</v>
      </c>
      <c r="D5668" s="2">
        <v>189</v>
      </c>
      <c r="E5668">
        <f>VLOOKUP(C5668,'Product Master'!$A$1:$C$31,3,FALSE)</f>
        <v>73</v>
      </c>
    </row>
    <row r="5669" spans="1:5" x14ac:dyDescent="0.25">
      <c r="A5669" s="9">
        <v>52708</v>
      </c>
      <c r="B5669" s="2">
        <v>10009</v>
      </c>
      <c r="C5669" s="2" t="s">
        <v>48</v>
      </c>
      <c r="D5669" s="2">
        <v>188</v>
      </c>
      <c r="E5669">
        <f>VLOOKUP(C5669,'Product Master'!$A$1:$C$31,3,FALSE)</f>
        <v>79</v>
      </c>
    </row>
    <row r="5670" spans="1:5" x14ac:dyDescent="0.25">
      <c r="A5670" s="9">
        <v>52709</v>
      </c>
      <c r="B5670" s="2">
        <v>10010</v>
      </c>
      <c r="C5670" s="2" t="s">
        <v>37</v>
      </c>
      <c r="D5670" s="2">
        <v>188</v>
      </c>
      <c r="E5670">
        <f>VLOOKUP(C5670,'Product Master'!$A$1:$C$31,3,FALSE)</f>
        <v>68</v>
      </c>
    </row>
    <row r="5671" spans="1:5" x14ac:dyDescent="0.25">
      <c r="A5671" s="9">
        <v>52710</v>
      </c>
      <c r="B5671" s="2">
        <v>10016</v>
      </c>
      <c r="C5671" s="2" t="s">
        <v>49</v>
      </c>
      <c r="D5671" s="2">
        <v>188</v>
      </c>
      <c r="E5671">
        <f>VLOOKUP(C5671,'Product Master'!$A$1:$C$31,3,FALSE)</f>
        <v>70</v>
      </c>
    </row>
    <row r="5672" spans="1:5" x14ac:dyDescent="0.25">
      <c r="A5672" s="9">
        <v>52711</v>
      </c>
      <c r="B5672" s="2">
        <v>10005</v>
      </c>
      <c r="C5672" s="2" t="s">
        <v>38</v>
      </c>
      <c r="D5672" s="2">
        <v>188</v>
      </c>
      <c r="E5672">
        <f>VLOOKUP(C5672,'Product Master'!$A$1:$C$31,3,FALSE)</f>
        <v>73</v>
      </c>
    </row>
    <row r="5673" spans="1:5" x14ac:dyDescent="0.25">
      <c r="A5673" s="9">
        <v>52712</v>
      </c>
      <c r="B5673" s="2">
        <v>10005</v>
      </c>
      <c r="C5673" s="2" t="s">
        <v>49</v>
      </c>
      <c r="D5673" s="2">
        <v>188</v>
      </c>
      <c r="E5673">
        <f>VLOOKUP(C5673,'Product Master'!$A$1:$C$31,3,FALSE)</f>
        <v>70</v>
      </c>
    </row>
    <row r="5674" spans="1:5" x14ac:dyDescent="0.25">
      <c r="A5674" s="9">
        <v>52713</v>
      </c>
      <c r="B5674" s="2">
        <v>10008</v>
      </c>
      <c r="C5674" s="2" t="s">
        <v>38</v>
      </c>
      <c r="D5674" s="2">
        <v>187</v>
      </c>
      <c r="E5674">
        <f>VLOOKUP(C5674,'Product Master'!$A$1:$C$31,3,FALSE)</f>
        <v>73</v>
      </c>
    </row>
    <row r="5675" spans="1:5" x14ac:dyDescent="0.25">
      <c r="A5675" s="9">
        <v>52714</v>
      </c>
      <c r="B5675" s="2">
        <v>10010</v>
      </c>
      <c r="C5675" s="2" t="s">
        <v>37</v>
      </c>
      <c r="D5675" s="2">
        <v>187</v>
      </c>
      <c r="E5675">
        <f>VLOOKUP(C5675,'Product Master'!$A$1:$C$31,3,FALSE)</f>
        <v>68</v>
      </c>
    </row>
    <row r="5676" spans="1:5" x14ac:dyDescent="0.25">
      <c r="A5676" s="9">
        <v>52715</v>
      </c>
      <c r="B5676" s="2">
        <v>10013</v>
      </c>
      <c r="C5676" s="2" t="s">
        <v>38</v>
      </c>
      <c r="D5676" s="2">
        <v>187</v>
      </c>
      <c r="E5676">
        <f>VLOOKUP(C5676,'Product Master'!$A$1:$C$31,3,FALSE)</f>
        <v>73</v>
      </c>
    </row>
    <row r="5677" spans="1:5" x14ac:dyDescent="0.25">
      <c r="A5677" s="9">
        <v>52716</v>
      </c>
      <c r="B5677" s="2">
        <v>10020</v>
      </c>
      <c r="C5677" s="2" t="s">
        <v>37</v>
      </c>
      <c r="D5677" s="2">
        <v>187</v>
      </c>
      <c r="E5677">
        <f>VLOOKUP(C5677,'Product Master'!$A$1:$C$31,3,FALSE)</f>
        <v>68</v>
      </c>
    </row>
    <row r="5678" spans="1:5" x14ac:dyDescent="0.25">
      <c r="A5678" s="9">
        <v>52717</v>
      </c>
      <c r="B5678" s="2">
        <v>10020</v>
      </c>
      <c r="C5678" s="2" t="s">
        <v>49</v>
      </c>
      <c r="D5678" s="2">
        <v>187</v>
      </c>
      <c r="E5678">
        <f>VLOOKUP(C5678,'Product Master'!$A$1:$C$31,3,FALSE)</f>
        <v>70</v>
      </c>
    </row>
    <row r="5679" spans="1:5" x14ac:dyDescent="0.25">
      <c r="A5679" s="9">
        <v>52718</v>
      </c>
      <c r="B5679" s="2">
        <v>10018</v>
      </c>
      <c r="C5679" s="2" t="s">
        <v>48</v>
      </c>
      <c r="D5679" s="2">
        <v>187</v>
      </c>
      <c r="E5679">
        <f>VLOOKUP(C5679,'Product Master'!$A$1:$C$31,3,FALSE)</f>
        <v>79</v>
      </c>
    </row>
    <row r="5680" spans="1:5" x14ac:dyDescent="0.25">
      <c r="A5680" s="9">
        <v>52719</v>
      </c>
      <c r="B5680" s="2">
        <v>10004</v>
      </c>
      <c r="C5680" s="2" t="s">
        <v>49</v>
      </c>
      <c r="D5680" s="2">
        <v>187</v>
      </c>
      <c r="E5680">
        <f>VLOOKUP(C5680,'Product Master'!$A$1:$C$31,3,FALSE)</f>
        <v>70</v>
      </c>
    </row>
    <row r="5681" spans="1:5" x14ac:dyDescent="0.25">
      <c r="A5681" s="9">
        <v>52720</v>
      </c>
      <c r="B5681" s="2">
        <v>10009</v>
      </c>
      <c r="C5681" s="2" t="s">
        <v>49</v>
      </c>
      <c r="D5681" s="2">
        <v>186</v>
      </c>
      <c r="E5681">
        <f>VLOOKUP(C5681,'Product Master'!$A$1:$C$31,3,FALSE)</f>
        <v>70</v>
      </c>
    </row>
    <row r="5682" spans="1:5" x14ac:dyDescent="0.25">
      <c r="A5682" s="9">
        <v>52721</v>
      </c>
      <c r="B5682" s="2">
        <v>10017</v>
      </c>
      <c r="C5682" s="2" t="s">
        <v>49</v>
      </c>
      <c r="D5682" s="2">
        <v>186</v>
      </c>
      <c r="E5682">
        <f>VLOOKUP(C5682,'Product Master'!$A$1:$C$31,3,FALSE)</f>
        <v>70</v>
      </c>
    </row>
    <row r="5683" spans="1:5" x14ac:dyDescent="0.25">
      <c r="A5683" s="9">
        <v>52722</v>
      </c>
      <c r="B5683" s="2">
        <v>10008</v>
      </c>
      <c r="C5683" s="2" t="s">
        <v>38</v>
      </c>
      <c r="D5683" s="2">
        <v>185</v>
      </c>
      <c r="E5683">
        <f>VLOOKUP(C5683,'Product Master'!$A$1:$C$31,3,FALSE)</f>
        <v>73</v>
      </c>
    </row>
    <row r="5684" spans="1:5" x14ac:dyDescent="0.25">
      <c r="A5684" s="9">
        <v>52723</v>
      </c>
      <c r="B5684" s="2">
        <v>10012</v>
      </c>
      <c r="C5684" s="2" t="s">
        <v>49</v>
      </c>
      <c r="D5684" s="2">
        <v>185</v>
      </c>
      <c r="E5684">
        <f>VLOOKUP(C5684,'Product Master'!$A$1:$C$31,3,FALSE)</f>
        <v>70</v>
      </c>
    </row>
    <row r="5685" spans="1:5" x14ac:dyDescent="0.25">
      <c r="A5685" s="9">
        <v>52724</v>
      </c>
      <c r="B5685" s="2">
        <v>10011</v>
      </c>
      <c r="C5685" s="2" t="s">
        <v>38</v>
      </c>
      <c r="D5685" s="2">
        <v>185</v>
      </c>
      <c r="E5685">
        <f>VLOOKUP(C5685,'Product Master'!$A$1:$C$31,3,FALSE)</f>
        <v>73</v>
      </c>
    </row>
    <row r="5686" spans="1:5" x14ac:dyDescent="0.25">
      <c r="A5686" s="9">
        <v>52725</v>
      </c>
      <c r="B5686" s="2">
        <v>10019</v>
      </c>
      <c r="C5686" s="2" t="s">
        <v>37</v>
      </c>
      <c r="D5686" s="2">
        <v>185</v>
      </c>
      <c r="E5686">
        <f>VLOOKUP(C5686,'Product Master'!$A$1:$C$31,3,FALSE)</f>
        <v>68</v>
      </c>
    </row>
    <row r="5687" spans="1:5" x14ac:dyDescent="0.25">
      <c r="A5687" s="9">
        <v>52726</v>
      </c>
      <c r="B5687" s="2">
        <v>10002</v>
      </c>
      <c r="C5687" s="2" t="s">
        <v>38</v>
      </c>
      <c r="D5687" s="2">
        <v>185</v>
      </c>
      <c r="E5687">
        <f>VLOOKUP(C5687,'Product Master'!$A$1:$C$31,3,FALSE)</f>
        <v>73</v>
      </c>
    </row>
    <row r="5688" spans="1:5" x14ac:dyDescent="0.25">
      <c r="A5688" s="9">
        <v>52727</v>
      </c>
      <c r="B5688" s="2">
        <v>10005</v>
      </c>
      <c r="C5688" s="2" t="s">
        <v>37</v>
      </c>
      <c r="D5688" s="2">
        <v>185</v>
      </c>
      <c r="E5688">
        <f>VLOOKUP(C5688,'Product Master'!$A$1:$C$31,3,FALSE)</f>
        <v>68</v>
      </c>
    </row>
    <row r="5689" spans="1:5" x14ac:dyDescent="0.25">
      <c r="A5689" s="9">
        <v>52728</v>
      </c>
      <c r="B5689" s="2">
        <v>10013</v>
      </c>
      <c r="C5689" s="2" t="s">
        <v>37</v>
      </c>
      <c r="D5689" s="2">
        <v>184</v>
      </c>
      <c r="E5689">
        <f>VLOOKUP(C5689,'Product Master'!$A$1:$C$31,3,FALSE)</f>
        <v>68</v>
      </c>
    </row>
    <row r="5690" spans="1:5" x14ac:dyDescent="0.25">
      <c r="A5690" s="9">
        <v>52729</v>
      </c>
      <c r="B5690" s="2">
        <v>10008</v>
      </c>
      <c r="C5690" s="2" t="s">
        <v>49</v>
      </c>
      <c r="D5690" s="2">
        <v>183</v>
      </c>
      <c r="E5690">
        <f>VLOOKUP(C5690,'Product Master'!$A$1:$C$31,3,FALSE)</f>
        <v>70</v>
      </c>
    </row>
    <row r="5691" spans="1:5" x14ac:dyDescent="0.25">
      <c r="A5691" s="9">
        <v>52730</v>
      </c>
      <c r="B5691" s="2">
        <v>10019</v>
      </c>
      <c r="C5691" s="2" t="s">
        <v>38</v>
      </c>
      <c r="D5691" s="2">
        <v>183</v>
      </c>
      <c r="E5691">
        <f>VLOOKUP(C5691,'Product Master'!$A$1:$C$31,3,FALSE)</f>
        <v>73</v>
      </c>
    </row>
    <row r="5692" spans="1:5" x14ac:dyDescent="0.25">
      <c r="A5692" s="9">
        <v>52731</v>
      </c>
      <c r="B5692" s="2">
        <v>10001</v>
      </c>
      <c r="C5692" s="2" t="s">
        <v>48</v>
      </c>
      <c r="D5692" s="2">
        <v>183</v>
      </c>
      <c r="E5692">
        <f>VLOOKUP(C5692,'Product Master'!$A$1:$C$31,3,FALSE)</f>
        <v>79</v>
      </c>
    </row>
    <row r="5693" spans="1:5" x14ac:dyDescent="0.25">
      <c r="A5693" s="9">
        <v>52732</v>
      </c>
      <c r="B5693" s="2">
        <v>10018</v>
      </c>
      <c r="C5693" s="2" t="s">
        <v>37</v>
      </c>
      <c r="D5693" s="2">
        <v>182</v>
      </c>
      <c r="E5693">
        <f>VLOOKUP(C5693,'Product Master'!$A$1:$C$31,3,FALSE)</f>
        <v>68</v>
      </c>
    </row>
    <row r="5694" spans="1:5" x14ac:dyDescent="0.25">
      <c r="A5694" s="9">
        <v>52733</v>
      </c>
      <c r="B5694" s="2">
        <v>10016</v>
      </c>
      <c r="C5694" s="2" t="s">
        <v>37</v>
      </c>
      <c r="D5694" s="2">
        <v>182</v>
      </c>
      <c r="E5694">
        <f>VLOOKUP(C5694,'Product Master'!$A$1:$C$31,3,FALSE)</f>
        <v>68</v>
      </c>
    </row>
    <row r="5695" spans="1:5" x14ac:dyDescent="0.25">
      <c r="A5695" s="9">
        <v>52734</v>
      </c>
      <c r="B5695" s="2">
        <v>10018</v>
      </c>
      <c r="C5695" s="2" t="s">
        <v>49</v>
      </c>
      <c r="D5695" s="2">
        <v>182</v>
      </c>
      <c r="E5695">
        <f>VLOOKUP(C5695,'Product Master'!$A$1:$C$31,3,FALSE)</f>
        <v>70</v>
      </c>
    </row>
    <row r="5696" spans="1:5" x14ac:dyDescent="0.25">
      <c r="A5696" s="9">
        <v>52735</v>
      </c>
      <c r="B5696" s="2">
        <v>10019</v>
      </c>
      <c r="C5696" s="2" t="s">
        <v>49</v>
      </c>
      <c r="D5696" s="2">
        <v>182</v>
      </c>
      <c r="E5696">
        <f>VLOOKUP(C5696,'Product Master'!$A$1:$C$31,3,FALSE)</f>
        <v>70</v>
      </c>
    </row>
    <row r="5697" spans="1:5" x14ac:dyDescent="0.25">
      <c r="A5697" s="9">
        <v>52736</v>
      </c>
      <c r="B5697" s="2">
        <v>10008</v>
      </c>
      <c r="C5697" s="2" t="s">
        <v>49</v>
      </c>
      <c r="D5697" s="2">
        <v>181</v>
      </c>
      <c r="E5697">
        <f>VLOOKUP(C5697,'Product Master'!$A$1:$C$31,3,FALSE)</f>
        <v>70</v>
      </c>
    </row>
    <row r="5698" spans="1:5" x14ac:dyDescent="0.25">
      <c r="A5698" s="9">
        <v>52737</v>
      </c>
      <c r="B5698" s="2">
        <v>10009</v>
      </c>
      <c r="C5698" s="2" t="s">
        <v>49</v>
      </c>
      <c r="D5698" s="2">
        <v>181</v>
      </c>
      <c r="E5698">
        <f>VLOOKUP(C5698,'Product Master'!$A$1:$C$31,3,FALSE)</f>
        <v>70</v>
      </c>
    </row>
    <row r="5699" spans="1:5" x14ac:dyDescent="0.25">
      <c r="A5699" s="9">
        <v>52738</v>
      </c>
      <c r="B5699" s="2">
        <v>10018</v>
      </c>
      <c r="C5699" s="2" t="s">
        <v>38</v>
      </c>
      <c r="D5699" s="2">
        <v>181</v>
      </c>
      <c r="E5699">
        <f>VLOOKUP(C5699,'Product Master'!$A$1:$C$31,3,FALSE)</f>
        <v>73</v>
      </c>
    </row>
    <row r="5700" spans="1:5" x14ac:dyDescent="0.25">
      <c r="A5700" s="9">
        <v>52739</v>
      </c>
      <c r="B5700" s="2">
        <v>10016</v>
      </c>
      <c r="C5700" s="2" t="s">
        <v>49</v>
      </c>
      <c r="D5700" s="2">
        <v>181</v>
      </c>
      <c r="E5700">
        <f>VLOOKUP(C5700,'Product Master'!$A$1:$C$31,3,FALSE)</f>
        <v>70</v>
      </c>
    </row>
    <row r="5701" spans="1:5" x14ac:dyDescent="0.25">
      <c r="A5701" s="9">
        <v>52740</v>
      </c>
      <c r="B5701" s="2">
        <v>10016</v>
      </c>
      <c r="C5701" s="2" t="s">
        <v>38</v>
      </c>
      <c r="D5701" s="2">
        <v>181</v>
      </c>
      <c r="E5701">
        <f>VLOOKUP(C5701,'Product Master'!$A$1:$C$31,3,FALSE)</f>
        <v>73</v>
      </c>
    </row>
    <row r="5702" spans="1:5" x14ac:dyDescent="0.25">
      <c r="A5702" s="9">
        <v>52741</v>
      </c>
      <c r="B5702" s="2">
        <v>10001</v>
      </c>
      <c r="C5702" s="2" t="s">
        <v>49</v>
      </c>
      <c r="D5702" s="2">
        <v>181</v>
      </c>
      <c r="E5702">
        <f>VLOOKUP(C5702,'Product Master'!$A$1:$C$31,3,FALSE)</f>
        <v>70</v>
      </c>
    </row>
    <row r="5703" spans="1:5" x14ac:dyDescent="0.25">
      <c r="A5703" s="9">
        <v>52742</v>
      </c>
      <c r="B5703" s="2">
        <v>10012</v>
      </c>
      <c r="C5703" s="2" t="s">
        <v>48</v>
      </c>
      <c r="D5703" s="2">
        <v>180</v>
      </c>
      <c r="E5703">
        <f>VLOOKUP(C5703,'Product Master'!$A$1:$C$31,3,FALSE)</f>
        <v>79</v>
      </c>
    </row>
    <row r="5704" spans="1:5" x14ac:dyDescent="0.25">
      <c r="A5704" s="9">
        <v>52743</v>
      </c>
      <c r="B5704" s="2">
        <v>10003</v>
      </c>
      <c r="C5704" s="2" t="s">
        <v>37</v>
      </c>
      <c r="D5704" s="2">
        <v>180</v>
      </c>
      <c r="E5704">
        <f>VLOOKUP(C5704,'Product Master'!$A$1:$C$31,3,FALSE)</f>
        <v>68</v>
      </c>
    </row>
    <row r="5705" spans="1:5" x14ac:dyDescent="0.25">
      <c r="A5705" s="9">
        <v>52744</v>
      </c>
      <c r="B5705" s="2">
        <v>10011</v>
      </c>
      <c r="C5705" s="2" t="s">
        <v>48</v>
      </c>
      <c r="D5705" s="2">
        <v>179</v>
      </c>
      <c r="E5705">
        <f>VLOOKUP(C5705,'Product Master'!$A$1:$C$31,3,FALSE)</f>
        <v>79</v>
      </c>
    </row>
    <row r="5706" spans="1:5" x14ac:dyDescent="0.25">
      <c r="A5706" s="9">
        <v>52745</v>
      </c>
      <c r="B5706" s="2">
        <v>10006</v>
      </c>
      <c r="C5706" s="2" t="s">
        <v>37</v>
      </c>
      <c r="D5706" s="2">
        <v>179</v>
      </c>
      <c r="E5706">
        <f>VLOOKUP(C5706,'Product Master'!$A$1:$C$31,3,FALSE)</f>
        <v>68</v>
      </c>
    </row>
    <row r="5707" spans="1:5" x14ac:dyDescent="0.25">
      <c r="A5707" s="9">
        <v>52746</v>
      </c>
      <c r="B5707" s="2">
        <v>10005</v>
      </c>
      <c r="C5707" s="2" t="s">
        <v>38</v>
      </c>
      <c r="D5707" s="2">
        <v>179</v>
      </c>
      <c r="E5707">
        <f>VLOOKUP(C5707,'Product Master'!$A$1:$C$31,3,FALSE)</f>
        <v>73</v>
      </c>
    </row>
    <row r="5708" spans="1:5" x14ac:dyDescent="0.25">
      <c r="A5708" s="9">
        <v>52747</v>
      </c>
      <c r="B5708" s="2">
        <v>10006</v>
      </c>
      <c r="C5708" s="2" t="s">
        <v>37</v>
      </c>
      <c r="D5708" s="2">
        <v>179</v>
      </c>
      <c r="E5708">
        <f>VLOOKUP(C5708,'Product Master'!$A$1:$C$31,3,FALSE)</f>
        <v>68</v>
      </c>
    </row>
    <row r="5709" spans="1:5" x14ac:dyDescent="0.25">
      <c r="A5709" s="9">
        <v>52748</v>
      </c>
      <c r="B5709" s="2">
        <v>10006</v>
      </c>
      <c r="C5709" s="2" t="s">
        <v>37</v>
      </c>
      <c r="D5709" s="2">
        <v>179</v>
      </c>
      <c r="E5709">
        <f>VLOOKUP(C5709,'Product Master'!$A$1:$C$31,3,FALSE)</f>
        <v>68</v>
      </c>
    </row>
    <row r="5710" spans="1:5" x14ac:dyDescent="0.25">
      <c r="A5710" s="9">
        <v>52749</v>
      </c>
      <c r="B5710" s="2">
        <v>10009</v>
      </c>
      <c r="C5710" s="2" t="s">
        <v>37</v>
      </c>
      <c r="D5710" s="2">
        <v>178</v>
      </c>
      <c r="E5710">
        <f>VLOOKUP(C5710,'Product Master'!$A$1:$C$31,3,FALSE)</f>
        <v>68</v>
      </c>
    </row>
    <row r="5711" spans="1:5" x14ac:dyDescent="0.25">
      <c r="A5711" s="9">
        <v>52750</v>
      </c>
      <c r="B5711" s="2">
        <v>10018</v>
      </c>
      <c r="C5711" s="2" t="s">
        <v>33</v>
      </c>
      <c r="D5711" s="2">
        <v>178</v>
      </c>
      <c r="E5711">
        <f>VLOOKUP(C5711,'Product Master'!$A$1:$C$31,3,FALSE)</f>
        <v>84</v>
      </c>
    </row>
    <row r="5712" spans="1:5" x14ac:dyDescent="0.25">
      <c r="A5712" s="9">
        <v>52751</v>
      </c>
      <c r="B5712" s="2">
        <v>10019</v>
      </c>
      <c r="C5712" s="2" t="s">
        <v>33</v>
      </c>
      <c r="D5712" s="2">
        <v>178</v>
      </c>
      <c r="E5712">
        <f>VLOOKUP(C5712,'Product Master'!$A$1:$C$31,3,FALSE)</f>
        <v>84</v>
      </c>
    </row>
    <row r="5713" spans="1:5" x14ac:dyDescent="0.25">
      <c r="A5713" s="9">
        <v>52752</v>
      </c>
      <c r="B5713" s="2">
        <v>10003</v>
      </c>
      <c r="C5713" s="2" t="s">
        <v>38</v>
      </c>
      <c r="D5713" s="2">
        <v>178</v>
      </c>
      <c r="E5713">
        <f>VLOOKUP(C5713,'Product Master'!$A$1:$C$31,3,FALSE)</f>
        <v>73</v>
      </c>
    </row>
    <row r="5714" spans="1:5" x14ac:dyDescent="0.25">
      <c r="A5714" s="9">
        <v>52753</v>
      </c>
      <c r="B5714" s="2">
        <v>10012</v>
      </c>
      <c r="C5714" s="2" t="s">
        <v>49</v>
      </c>
      <c r="D5714" s="2">
        <v>177</v>
      </c>
      <c r="E5714">
        <f>VLOOKUP(C5714,'Product Master'!$A$1:$C$31,3,FALSE)</f>
        <v>70</v>
      </c>
    </row>
    <row r="5715" spans="1:5" x14ac:dyDescent="0.25">
      <c r="A5715" s="9">
        <v>52754</v>
      </c>
      <c r="B5715" s="2">
        <v>10016</v>
      </c>
      <c r="C5715" s="2" t="s">
        <v>48</v>
      </c>
      <c r="D5715" s="2">
        <v>177</v>
      </c>
      <c r="E5715">
        <f>VLOOKUP(C5715,'Product Master'!$A$1:$C$31,3,FALSE)</f>
        <v>79</v>
      </c>
    </row>
    <row r="5716" spans="1:5" x14ac:dyDescent="0.25">
      <c r="A5716" s="9">
        <v>52755</v>
      </c>
      <c r="B5716" s="2">
        <v>10018</v>
      </c>
      <c r="C5716" s="2" t="s">
        <v>37</v>
      </c>
      <c r="D5716" s="2">
        <v>177</v>
      </c>
      <c r="E5716">
        <f>VLOOKUP(C5716,'Product Master'!$A$1:$C$31,3,FALSE)</f>
        <v>68</v>
      </c>
    </row>
    <row r="5717" spans="1:5" x14ac:dyDescent="0.25">
      <c r="A5717" s="9">
        <v>52756</v>
      </c>
      <c r="B5717" s="2">
        <v>10016</v>
      </c>
      <c r="C5717" s="2" t="s">
        <v>37</v>
      </c>
      <c r="D5717" s="2">
        <v>177</v>
      </c>
      <c r="E5717">
        <f>VLOOKUP(C5717,'Product Master'!$A$1:$C$31,3,FALSE)</f>
        <v>68</v>
      </c>
    </row>
    <row r="5718" spans="1:5" x14ac:dyDescent="0.25">
      <c r="A5718" s="9">
        <v>52757</v>
      </c>
      <c r="B5718" s="2">
        <v>10014</v>
      </c>
      <c r="C5718" s="2" t="s">
        <v>38</v>
      </c>
      <c r="D5718" s="2">
        <v>176</v>
      </c>
      <c r="E5718">
        <f>VLOOKUP(C5718,'Product Master'!$A$1:$C$31,3,FALSE)</f>
        <v>73</v>
      </c>
    </row>
    <row r="5719" spans="1:5" x14ac:dyDescent="0.25">
      <c r="A5719" s="9">
        <v>52758</v>
      </c>
      <c r="B5719" s="2">
        <v>10002</v>
      </c>
      <c r="C5719" s="2" t="s">
        <v>37</v>
      </c>
      <c r="D5719" s="2">
        <v>176</v>
      </c>
      <c r="E5719">
        <f>VLOOKUP(C5719,'Product Master'!$A$1:$C$31,3,FALSE)</f>
        <v>68</v>
      </c>
    </row>
    <row r="5720" spans="1:5" x14ac:dyDescent="0.25">
      <c r="A5720" s="9">
        <v>52759</v>
      </c>
      <c r="B5720" s="2">
        <v>10010</v>
      </c>
      <c r="C5720" s="2" t="s">
        <v>49</v>
      </c>
      <c r="D5720" s="2">
        <v>175</v>
      </c>
      <c r="E5720">
        <f>VLOOKUP(C5720,'Product Master'!$A$1:$C$31,3,FALSE)</f>
        <v>70</v>
      </c>
    </row>
    <row r="5721" spans="1:5" x14ac:dyDescent="0.25">
      <c r="A5721" s="9">
        <v>52760</v>
      </c>
      <c r="B5721" s="2">
        <v>10009</v>
      </c>
      <c r="C5721" s="2" t="s">
        <v>54</v>
      </c>
      <c r="D5721" s="2">
        <v>175</v>
      </c>
      <c r="E5721">
        <f>VLOOKUP(C5721,'Product Master'!$A$1:$C$31,3,FALSE)</f>
        <v>85</v>
      </c>
    </row>
    <row r="5722" spans="1:5" x14ac:dyDescent="0.25">
      <c r="A5722" s="9">
        <v>52761</v>
      </c>
      <c r="B5722" s="2">
        <v>10008</v>
      </c>
      <c r="C5722" s="2" t="s">
        <v>38</v>
      </c>
      <c r="D5722" s="2">
        <v>175</v>
      </c>
      <c r="E5722">
        <f>VLOOKUP(C5722,'Product Master'!$A$1:$C$31,3,FALSE)</f>
        <v>73</v>
      </c>
    </row>
    <row r="5723" spans="1:5" x14ac:dyDescent="0.25">
      <c r="A5723" s="9">
        <v>52762</v>
      </c>
      <c r="B5723" s="2">
        <v>10014</v>
      </c>
      <c r="C5723" s="2" t="s">
        <v>49</v>
      </c>
      <c r="D5723" s="2">
        <v>175</v>
      </c>
      <c r="E5723">
        <f>VLOOKUP(C5723,'Product Master'!$A$1:$C$31,3,FALSE)</f>
        <v>70</v>
      </c>
    </row>
    <row r="5724" spans="1:5" x14ac:dyDescent="0.25">
      <c r="A5724" s="9">
        <v>52763</v>
      </c>
      <c r="B5724" s="2">
        <v>10014</v>
      </c>
      <c r="C5724" s="2" t="s">
        <v>37</v>
      </c>
      <c r="D5724" s="2">
        <v>175</v>
      </c>
      <c r="E5724">
        <f>VLOOKUP(C5724,'Product Master'!$A$1:$C$31,3,FALSE)</f>
        <v>68</v>
      </c>
    </row>
    <row r="5725" spans="1:5" x14ac:dyDescent="0.25">
      <c r="A5725" s="9">
        <v>52764</v>
      </c>
      <c r="B5725" s="2">
        <v>10009</v>
      </c>
      <c r="C5725" s="2" t="s">
        <v>33</v>
      </c>
      <c r="D5725" s="2">
        <v>174</v>
      </c>
      <c r="E5725">
        <f>VLOOKUP(C5725,'Product Master'!$A$1:$C$31,3,FALSE)</f>
        <v>84</v>
      </c>
    </row>
    <row r="5726" spans="1:5" x14ac:dyDescent="0.25">
      <c r="A5726" s="9">
        <v>52765</v>
      </c>
      <c r="B5726" s="2">
        <v>10019</v>
      </c>
      <c r="C5726" s="2" t="s">
        <v>37</v>
      </c>
      <c r="D5726" s="2">
        <v>174</v>
      </c>
      <c r="E5726">
        <f>VLOOKUP(C5726,'Product Master'!$A$1:$C$31,3,FALSE)</f>
        <v>68</v>
      </c>
    </row>
    <row r="5727" spans="1:5" x14ac:dyDescent="0.25">
      <c r="A5727" s="9">
        <v>52766</v>
      </c>
      <c r="B5727" s="2">
        <v>10005</v>
      </c>
      <c r="C5727" s="2" t="s">
        <v>33</v>
      </c>
      <c r="D5727" s="2">
        <v>174</v>
      </c>
      <c r="E5727">
        <f>VLOOKUP(C5727,'Product Master'!$A$1:$C$31,3,FALSE)</f>
        <v>84</v>
      </c>
    </row>
    <row r="5728" spans="1:5" x14ac:dyDescent="0.25">
      <c r="A5728" s="9">
        <v>52767</v>
      </c>
      <c r="B5728" s="2">
        <v>10001</v>
      </c>
      <c r="C5728" s="2" t="s">
        <v>48</v>
      </c>
      <c r="D5728" s="2">
        <v>174</v>
      </c>
      <c r="E5728">
        <f>VLOOKUP(C5728,'Product Master'!$A$1:$C$31,3,FALSE)</f>
        <v>79</v>
      </c>
    </row>
    <row r="5729" spans="1:5" x14ac:dyDescent="0.25">
      <c r="A5729" s="9">
        <v>52768</v>
      </c>
      <c r="B5729" s="2">
        <v>10014</v>
      </c>
      <c r="C5729" s="2" t="s">
        <v>38</v>
      </c>
      <c r="D5729" s="2">
        <v>173</v>
      </c>
      <c r="E5729">
        <f>VLOOKUP(C5729,'Product Master'!$A$1:$C$31,3,FALSE)</f>
        <v>73</v>
      </c>
    </row>
    <row r="5730" spans="1:5" x14ac:dyDescent="0.25">
      <c r="A5730" s="9">
        <v>52769</v>
      </c>
      <c r="B5730" s="2">
        <v>10013</v>
      </c>
      <c r="C5730" s="2" t="s">
        <v>33</v>
      </c>
      <c r="D5730" s="2">
        <v>173</v>
      </c>
      <c r="E5730">
        <f>VLOOKUP(C5730,'Product Master'!$A$1:$C$31,3,FALSE)</f>
        <v>84</v>
      </c>
    </row>
    <row r="5731" spans="1:5" x14ac:dyDescent="0.25">
      <c r="A5731" s="9">
        <v>52770</v>
      </c>
      <c r="B5731" s="2">
        <v>10002</v>
      </c>
      <c r="C5731" s="2" t="s">
        <v>48</v>
      </c>
      <c r="D5731" s="2">
        <v>173</v>
      </c>
      <c r="E5731">
        <f>VLOOKUP(C5731,'Product Master'!$A$1:$C$31,3,FALSE)</f>
        <v>79</v>
      </c>
    </row>
    <row r="5732" spans="1:5" x14ac:dyDescent="0.25">
      <c r="A5732" s="9">
        <v>52771</v>
      </c>
      <c r="B5732" s="2">
        <v>10008</v>
      </c>
      <c r="C5732" s="2" t="s">
        <v>37</v>
      </c>
      <c r="D5732" s="2">
        <v>172</v>
      </c>
      <c r="E5732">
        <f>VLOOKUP(C5732,'Product Master'!$A$1:$C$31,3,FALSE)</f>
        <v>68</v>
      </c>
    </row>
    <row r="5733" spans="1:5" x14ac:dyDescent="0.25">
      <c r="A5733" s="9">
        <v>52772</v>
      </c>
      <c r="B5733" s="2">
        <v>10015</v>
      </c>
      <c r="C5733" s="2" t="s">
        <v>54</v>
      </c>
      <c r="D5733" s="2">
        <v>172</v>
      </c>
      <c r="E5733">
        <f>VLOOKUP(C5733,'Product Master'!$A$1:$C$31,3,FALSE)</f>
        <v>85</v>
      </c>
    </row>
    <row r="5734" spans="1:5" x14ac:dyDescent="0.25">
      <c r="A5734" s="9">
        <v>52773</v>
      </c>
      <c r="B5734" s="2">
        <v>10017</v>
      </c>
      <c r="C5734" s="2" t="s">
        <v>51</v>
      </c>
      <c r="D5734" s="2">
        <v>172</v>
      </c>
      <c r="E5734">
        <f>VLOOKUP(C5734,'Product Master'!$A$1:$C$31,3,FALSE)</f>
        <v>87</v>
      </c>
    </row>
    <row r="5735" spans="1:5" x14ac:dyDescent="0.25">
      <c r="A5735" s="9">
        <v>52774</v>
      </c>
      <c r="B5735" s="2">
        <v>10006</v>
      </c>
      <c r="C5735" s="2" t="s">
        <v>33</v>
      </c>
      <c r="D5735" s="2">
        <v>172</v>
      </c>
      <c r="E5735">
        <f>VLOOKUP(C5735,'Product Master'!$A$1:$C$31,3,FALSE)</f>
        <v>84</v>
      </c>
    </row>
    <row r="5736" spans="1:5" x14ac:dyDescent="0.25">
      <c r="A5736" s="9">
        <v>52775</v>
      </c>
      <c r="B5736" s="2">
        <v>10003</v>
      </c>
      <c r="C5736" s="2" t="s">
        <v>49</v>
      </c>
      <c r="D5736" s="2">
        <v>172</v>
      </c>
      <c r="E5736">
        <f>VLOOKUP(C5736,'Product Master'!$A$1:$C$31,3,FALSE)</f>
        <v>70</v>
      </c>
    </row>
    <row r="5737" spans="1:5" x14ac:dyDescent="0.25">
      <c r="A5737" s="9">
        <v>52776</v>
      </c>
      <c r="B5737" s="2">
        <v>10008</v>
      </c>
      <c r="C5737" s="2" t="s">
        <v>37</v>
      </c>
      <c r="D5737" s="2">
        <v>171</v>
      </c>
      <c r="E5737">
        <f>VLOOKUP(C5737,'Product Master'!$A$1:$C$31,3,FALSE)</f>
        <v>68</v>
      </c>
    </row>
    <row r="5738" spans="1:5" x14ac:dyDescent="0.25">
      <c r="A5738" s="9">
        <v>52777</v>
      </c>
      <c r="B5738" s="2">
        <v>10014</v>
      </c>
      <c r="C5738" s="2" t="s">
        <v>54</v>
      </c>
      <c r="D5738" s="2">
        <v>171</v>
      </c>
      <c r="E5738">
        <f>VLOOKUP(C5738,'Product Master'!$A$1:$C$31,3,FALSE)</f>
        <v>85</v>
      </c>
    </row>
    <row r="5739" spans="1:5" x14ac:dyDescent="0.25">
      <c r="A5739" s="9">
        <v>52778</v>
      </c>
      <c r="B5739" s="2">
        <v>10012</v>
      </c>
      <c r="C5739" s="2" t="s">
        <v>48</v>
      </c>
      <c r="D5739" s="2">
        <v>171</v>
      </c>
      <c r="E5739">
        <f>VLOOKUP(C5739,'Product Master'!$A$1:$C$31,3,FALSE)</f>
        <v>79</v>
      </c>
    </row>
    <row r="5740" spans="1:5" x14ac:dyDescent="0.25">
      <c r="A5740" s="9">
        <v>52779</v>
      </c>
      <c r="B5740" s="2">
        <v>10013</v>
      </c>
      <c r="C5740" s="2" t="s">
        <v>38</v>
      </c>
      <c r="D5740" s="2">
        <v>171</v>
      </c>
      <c r="E5740">
        <f>VLOOKUP(C5740,'Product Master'!$A$1:$C$31,3,FALSE)</f>
        <v>73</v>
      </c>
    </row>
    <row r="5741" spans="1:5" x14ac:dyDescent="0.25">
      <c r="A5741" s="9">
        <v>52780</v>
      </c>
      <c r="B5741" s="2">
        <v>10006</v>
      </c>
      <c r="C5741" s="2" t="s">
        <v>48</v>
      </c>
      <c r="D5741" s="2">
        <v>171</v>
      </c>
      <c r="E5741">
        <f>VLOOKUP(C5741,'Product Master'!$A$1:$C$31,3,FALSE)</f>
        <v>79</v>
      </c>
    </row>
    <row r="5742" spans="1:5" x14ac:dyDescent="0.25">
      <c r="A5742" s="9">
        <v>52781</v>
      </c>
      <c r="B5742" s="2">
        <v>10014</v>
      </c>
      <c r="C5742" s="2" t="s">
        <v>48</v>
      </c>
      <c r="D5742" s="2">
        <v>170</v>
      </c>
      <c r="E5742">
        <f>VLOOKUP(C5742,'Product Master'!$A$1:$C$31,3,FALSE)</f>
        <v>79</v>
      </c>
    </row>
    <row r="5743" spans="1:5" x14ac:dyDescent="0.25">
      <c r="A5743" s="9">
        <v>52782</v>
      </c>
      <c r="B5743" s="2">
        <v>10015</v>
      </c>
      <c r="C5743" s="2" t="s">
        <v>38</v>
      </c>
      <c r="D5743" s="2">
        <v>170</v>
      </c>
      <c r="E5743">
        <f>VLOOKUP(C5743,'Product Master'!$A$1:$C$31,3,FALSE)</f>
        <v>73</v>
      </c>
    </row>
    <row r="5744" spans="1:5" x14ac:dyDescent="0.25">
      <c r="A5744" s="9">
        <v>52783</v>
      </c>
      <c r="B5744" s="2">
        <v>10006</v>
      </c>
      <c r="C5744" s="2" t="s">
        <v>48</v>
      </c>
      <c r="D5744" s="2">
        <v>170</v>
      </c>
      <c r="E5744">
        <f>VLOOKUP(C5744,'Product Master'!$A$1:$C$31,3,FALSE)</f>
        <v>79</v>
      </c>
    </row>
    <row r="5745" spans="1:5" x14ac:dyDescent="0.25">
      <c r="A5745" s="9">
        <v>52784</v>
      </c>
      <c r="B5745" s="2">
        <v>10013</v>
      </c>
      <c r="C5745" s="2" t="s">
        <v>48</v>
      </c>
      <c r="D5745" s="2">
        <v>169</v>
      </c>
      <c r="E5745">
        <f>VLOOKUP(C5745,'Product Master'!$A$1:$C$31,3,FALSE)</f>
        <v>79</v>
      </c>
    </row>
    <row r="5746" spans="1:5" x14ac:dyDescent="0.25">
      <c r="A5746" s="9">
        <v>52785</v>
      </c>
      <c r="B5746" s="2">
        <v>10002</v>
      </c>
      <c r="C5746" s="2" t="s">
        <v>37</v>
      </c>
      <c r="D5746" s="2">
        <v>169</v>
      </c>
      <c r="E5746">
        <f>VLOOKUP(C5746,'Product Master'!$A$1:$C$31,3,FALSE)</f>
        <v>68</v>
      </c>
    </row>
    <row r="5747" spans="1:5" x14ac:dyDescent="0.25">
      <c r="A5747" s="9">
        <v>52786</v>
      </c>
      <c r="B5747" s="2">
        <v>10008</v>
      </c>
      <c r="C5747" s="2" t="s">
        <v>37</v>
      </c>
      <c r="D5747" s="2">
        <v>168</v>
      </c>
      <c r="E5747">
        <f>VLOOKUP(C5747,'Product Master'!$A$1:$C$31,3,FALSE)</f>
        <v>68</v>
      </c>
    </row>
    <row r="5748" spans="1:5" x14ac:dyDescent="0.25">
      <c r="A5748" s="9">
        <v>52787</v>
      </c>
      <c r="B5748" s="2">
        <v>10002</v>
      </c>
      <c r="C5748" s="2" t="s">
        <v>37</v>
      </c>
      <c r="D5748" s="2">
        <v>168</v>
      </c>
      <c r="E5748">
        <f>VLOOKUP(C5748,'Product Master'!$A$1:$C$31,3,FALSE)</f>
        <v>68</v>
      </c>
    </row>
    <row r="5749" spans="1:5" x14ac:dyDescent="0.25">
      <c r="A5749" s="9">
        <v>52788</v>
      </c>
      <c r="B5749" s="2">
        <v>10010</v>
      </c>
      <c r="C5749" s="2" t="s">
        <v>51</v>
      </c>
      <c r="D5749" s="2">
        <v>167</v>
      </c>
      <c r="E5749">
        <f>VLOOKUP(C5749,'Product Master'!$A$1:$C$31,3,FALSE)</f>
        <v>87</v>
      </c>
    </row>
    <row r="5750" spans="1:5" x14ac:dyDescent="0.25">
      <c r="A5750" s="9">
        <v>52789</v>
      </c>
      <c r="B5750" s="2">
        <v>10009</v>
      </c>
      <c r="C5750" s="2" t="s">
        <v>48</v>
      </c>
      <c r="D5750" s="2">
        <v>167</v>
      </c>
      <c r="E5750">
        <f>VLOOKUP(C5750,'Product Master'!$A$1:$C$31,3,FALSE)</f>
        <v>79</v>
      </c>
    </row>
    <row r="5751" spans="1:5" x14ac:dyDescent="0.25">
      <c r="A5751" s="9">
        <v>52790</v>
      </c>
      <c r="B5751" s="2">
        <v>10010</v>
      </c>
      <c r="C5751" s="2" t="s">
        <v>48</v>
      </c>
      <c r="D5751" s="2">
        <v>167</v>
      </c>
      <c r="E5751">
        <f>VLOOKUP(C5751,'Product Master'!$A$1:$C$31,3,FALSE)</f>
        <v>79</v>
      </c>
    </row>
    <row r="5752" spans="1:5" x14ac:dyDescent="0.25">
      <c r="A5752" s="9">
        <v>52791</v>
      </c>
      <c r="B5752" s="2">
        <v>10010</v>
      </c>
      <c r="C5752" s="2" t="s">
        <v>37</v>
      </c>
      <c r="D5752" s="2">
        <v>167</v>
      </c>
      <c r="E5752">
        <f>VLOOKUP(C5752,'Product Master'!$A$1:$C$31,3,FALSE)</f>
        <v>68</v>
      </c>
    </row>
    <row r="5753" spans="1:5" x14ac:dyDescent="0.25">
      <c r="A5753" s="9">
        <v>52792</v>
      </c>
      <c r="B5753" s="2">
        <v>10014</v>
      </c>
      <c r="C5753" s="2" t="s">
        <v>49</v>
      </c>
      <c r="D5753" s="2">
        <v>167</v>
      </c>
      <c r="E5753">
        <f>VLOOKUP(C5753,'Product Master'!$A$1:$C$31,3,FALSE)</f>
        <v>70</v>
      </c>
    </row>
    <row r="5754" spans="1:5" x14ac:dyDescent="0.25">
      <c r="A5754" s="9">
        <v>52793</v>
      </c>
      <c r="B5754" s="2">
        <v>10013</v>
      </c>
      <c r="C5754" s="2" t="s">
        <v>49</v>
      </c>
      <c r="D5754" s="2">
        <v>167</v>
      </c>
      <c r="E5754">
        <f>VLOOKUP(C5754,'Product Master'!$A$1:$C$31,3,FALSE)</f>
        <v>70</v>
      </c>
    </row>
    <row r="5755" spans="1:5" x14ac:dyDescent="0.25">
      <c r="A5755" s="9">
        <v>52794</v>
      </c>
      <c r="B5755" s="2">
        <v>10011</v>
      </c>
      <c r="C5755" s="2" t="s">
        <v>37</v>
      </c>
      <c r="D5755" s="2">
        <v>167</v>
      </c>
      <c r="E5755">
        <f>VLOOKUP(C5755,'Product Master'!$A$1:$C$31,3,FALSE)</f>
        <v>68</v>
      </c>
    </row>
    <row r="5756" spans="1:5" x14ac:dyDescent="0.25">
      <c r="A5756" s="9">
        <v>52795</v>
      </c>
      <c r="B5756" s="2">
        <v>10012</v>
      </c>
      <c r="C5756" s="2" t="s">
        <v>54</v>
      </c>
      <c r="D5756" s="2">
        <v>167</v>
      </c>
      <c r="E5756">
        <f>VLOOKUP(C5756,'Product Master'!$A$1:$C$31,3,FALSE)</f>
        <v>85</v>
      </c>
    </row>
    <row r="5757" spans="1:5" x14ac:dyDescent="0.25">
      <c r="A5757" s="9">
        <v>52796</v>
      </c>
      <c r="B5757" s="2">
        <v>10020</v>
      </c>
      <c r="C5757" s="2" t="s">
        <v>48</v>
      </c>
      <c r="D5757" s="2">
        <v>167</v>
      </c>
      <c r="E5757">
        <f>VLOOKUP(C5757,'Product Master'!$A$1:$C$31,3,FALSE)</f>
        <v>79</v>
      </c>
    </row>
    <row r="5758" spans="1:5" x14ac:dyDescent="0.25">
      <c r="A5758" s="9">
        <v>52797</v>
      </c>
      <c r="B5758" s="2">
        <v>10020</v>
      </c>
      <c r="C5758" s="2" t="s">
        <v>33</v>
      </c>
      <c r="D5758" s="2">
        <v>167</v>
      </c>
      <c r="E5758">
        <f>VLOOKUP(C5758,'Product Master'!$A$1:$C$31,3,FALSE)</f>
        <v>84</v>
      </c>
    </row>
    <row r="5759" spans="1:5" x14ac:dyDescent="0.25">
      <c r="A5759" s="9">
        <v>52798</v>
      </c>
      <c r="B5759" s="2">
        <v>10006</v>
      </c>
      <c r="C5759" s="2" t="s">
        <v>49</v>
      </c>
      <c r="D5759" s="2">
        <v>167</v>
      </c>
      <c r="E5759">
        <f>VLOOKUP(C5759,'Product Master'!$A$1:$C$31,3,FALSE)</f>
        <v>70</v>
      </c>
    </row>
    <row r="5760" spans="1:5" x14ac:dyDescent="0.25">
      <c r="A5760" s="9">
        <v>52799</v>
      </c>
      <c r="B5760" s="2">
        <v>10004</v>
      </c>
      <c r="C5760" s="2" t="s">
        <v>54</v>
      </c>
      <c r="D5760" s="2">
        <v>167</v>
      </c>
      <c r="E5760">
        <f>VLOOKUP(C5760,'Product Master'!$A$1:$C$31,3,FALSE)</f>
        <v>85</v>
      </c>
    </row>
    <row r="5761" spans="1:5" x14ac:dyDescent="0.25">
      <c r="A5761" s="9">
        <v>52800</v>
      </c>
      <c r="B5761" s="2">
        <v>10007</v>
      </c>
      <c r="C5761" s="2" t="s">
        <v>38</v>
      </c>
      <c r="D5761" s="2">
        <v>166</v>
      </c>
      <c r="E5761">
        <f>VLOOKUP(C5761,'Product Master'!$A$1:$C$31,3,FALSE)</f>
        <v>73</v>
      </c>
    </row>
    <row r="5762" spans="1:5" x14ac:dyDescent="0.25">
      <c r="A5762" s="9">
        <v>52801</v>
      </c>
      <c r="B5762" s="2">
        <v>10009</v>
      </c>
      <c r="C5762" s="2" t="s">
        <v>33</v>
      </c>
      <c r="D5762" s="2">
        <v>166</v>
      </c>
      <c r="E5762">
        <f>VLOOKUP(C5762,'Product Master'!$A$1:$C$31,3,FALSE)</f>
        <v>84</v>
      </c>
    </row>
    <row r="5763" spans="1:5" x14ac:dyDescent="0.25">
      <c r="A5763" s="9">
        <v>52802</v>
      </c>
      <c r="B5763" s="2">
        <v>10014</v>
      </c>
      <c r="C5763" s="2" t="s">
        <v>49</v>
      </c>
      <c r="D5763" s="2">
        <v>166</v>
      </c>
      <c r="E5763">
        <f>VLOOKUP(C5763,'Product Master'!$A$1:$C$31,3,FALSE)</f>
        <v>70</v>
      </c>
    </row>
    <row r="5764" spans="1:5" x14ac:dyDescent="0.25">
      <c r="A5764" s="9">
        <v>52803</v>
      </c>
      <c r="B5764" s="2">
        <v>10012</v>
      </c>
      <c r="C5764" s="2" t="s">
        <v>54</v>
      </c>
      <c r="D5764" s="2">
        <v>166</v>
      </c>
      <c r="E5764">
        <f>VLOOKUP(C5764,'Product Master'!$A$1:$C$31,3,FALSE)</f>
        <v>85</v>
      </c>
    </row>
    <row r="5765" spans="1:5" x14ac:dyDescent="0.25">
      <c r="A5765" s="9">
        <v>52804</v>
      </c>
      <c r="B5765" s="2">
        <v>10018</v>
      </c>
      <c r="C5765" s="2" t="s">
        <v>49</v>
      </c>
      <c r="D5765" s="2">
        <v>166</v>
      </c>
      <c r="E5765">
        <f>VLOOKUP(C5765,'Product Master'!$A$1:$C$31,3,FALSE)</f>
        <v>70</v>
      </c>
    </row>
    <row r="5766" spans="1:5" x14ac:dyDescent="0.25">
      <c r="A5766" s="9">
        <v>52805</v>
      </c>
      <c r="B5766" s="2">
        <v>10017</v>
      </c>
      <c r="C5766" s="2" t="s">
        <v>49</v>
      </c>
      <c r="D5766" s="2">
        <v>166</v>
      </c>
      <c r="E5766">
        <f>VLOOKUP(C5766,'Product Master'!$A$1:$C$31,3,FALSE)</f>
        <v>70</v>
      </c>
    </row>
    <row r="5767" spans="1:5" x14ac:dyDescent="0.25">
      <c r="A5767" s="9">
        <v>52806</v>
      </c>
      <c r="B5767" s="2">
        <v>10005</v>
      </c>
      <c r="C5767" s="2" t="s">
        <v>37</v>
      </c>
      <c r="D5767" s="2">
        <v>166</v>
      </c>
      <c r="E5767">
        <f>VLOOKUP(C5767,'Product Master'!$A$1:$C$31,3,FALSE)</f>
        <v>68</v>
      </c>
    </row>
    <row r="5768" spans="1:5" x14ac:dyDescent="0.25">
      <c r="A5768" s="9">
        <v>52807</v>
      </c>
      <c r="B5768" s="2">
        <v>10009</v>
      </c>
      <c r="C5768" s="2" t="s">
        <v>48</v>
      </c>
      <c r="D5768" s="2">
        <v>165</v>
      </c>
      <c r="E5768">
        <f>VLOOKUP(C5768,'Product Master'!$A$1:$C$31,3,FALSE)</f>
        <v>79</v>
      </c>
    </row>
    <row r="5769" spans="1:5" x14ac:dyDescent="0.25">
      <c r="A5769" s="9">
        <v>52808</v>
      </c>
      <c r="B5769" s="2">
        <v>10010</v>
      </c>
      <c r="C5769" s="2" t="s">
        <v>49</v>
      </c>
      <c r="D5769" s="2">
        <v>165</v>
      </c>
      <c r="E5769">
        <f>VLOOKUP(C5769,'Product Master'!$A$1:$C$31,3,FALSE)</f>
        <v>70</v>
      </c>
    </row>
    <row r="5770" spans="1:5" x14ac:dyDescent="0.25">
      <c r="A5770" s="9">
        <v>52809</v>
      </c>
      <c r="B5770" s="2">
        <v>10015</v>
      </c>
      <c r="C5770" s="2" t="s">
        <v>48</v>
      </c>
      <c r="D5770" s="2">
        <v>165</v>
      </c>
      <c r="E5770">
        <f>VLOOKUP(C5770,'Product Master'!$A$1:$C$31,3,FALSE)</f>
        <v>79</v>
      </c>
    </row>
    <row r="5771" spans="1:5" x14ac:dyDescent="0.25">
      <c r="A5771" s="9">
        <v>52810</v>
      </c>
      <c r="B5771" s="2">
        <v>10018</v>
      </c>
      <c r="C5771" s="2" t="s">
        <v>54</v>
      </c>
      <c r="D5771" s="2">
        <v>165</v>
      </c>
      <c r="E5771">
        <f>VLOOKUP(C5771,'Product Master'!$A$1:$C$31,3,FALSE)</f>
        <v>85</v>
      </c>
    </row>
    <row r="5772" spans="1:5" x14ac:dyDescent="0.25">
      <c r="A5772" s="9">
        <v>52811</v>
      </c>
      <c r="B5772" s="2">
        <v>10020</v>
      </c>
      <c r="C5772" s="2" t="s">
        <v>54</v>
      </c>
      <c r="D5772" s="2">
        <v>165</v>
      </c>
      <c r="E5772">
        <f>VLOOKUP(C5772,'Product Master'!$A$1:$C$31,3,FALSE)</f>
        <v>85</v>
      </c>
    </row>
    <row r="5773" spans="1:5" x14ac:dyDescent="0.25">
      <c r="A5773" s="9">
        <v>52812</v>
      </c>
      <c r="B5773" s="2">
        <v>10017</v>
      </c>
      <c r="C5773" s="2" t="s">
        <v>37</v>
      </c>
      <c r="D5773" s="2">
        <v>165</v>
      </c>
      <c r="E5773">
        <f>VLOOKUP(C5773,'Product Master'!$A$1:$C$31,3,FALSE)</f>
        <v>68</v>
      </c>
    </row>
    <row r="5774" spans="1:5" x14ac:dyDescent="0.25">
      <c r="A5774" s="9">
        <v>52813</v>
      </c>
      <c r="B5774" s="2">
        <v>10015</v>
      </c>
      <c r="C5774" s="2" t="s">
        <v>49</v>
      </c>
      <c r="D5774" s="2">
        <v>164</v>
      </c>
      <c r="E5774">
        <f>VLOOKUP(C5774,'Product Master'!$A$1:$C$31,3,FALSE)</f>
        <v>70</v>
      </c>
    </row>
    <row r="5775" spans="1:5" x14ac:dyDescent="0.25">
      <c r="A5775" s="9">
        <v>52814</v>
      </c>
      <c r="B5775" s="2">
        <v>10012</v>
      </c>
      <c r="C5775" s="2" t="s">
        <v>54</v>
      </c>
      <c r="D5775" s="2">
        <v>164</v>
      </c>
      <c r="E5775">
        <f>VLOOKUP(C5775,'Product Master'!$A$1:$C$31,3,FALSE)</f>
        <v>85</v>
      </c>
    </row>
    <row r="5776" spans="1:5" x14ac:dyDescent="0.25">
      <c r="A5776" s="9">
        <v>52815</v>
      </c>
      <c r="B5776" s="2">
        <v>10014</v>
      </c>
      <c r="C5776" s="2" t="s">
        <v>51</v>
      </c>
      <c r="D5776" s="2">
        <v>164</v>
      </c>
      <c r="E5776">
        <f>VLOOKUP(C5776,'Product Master'!$A$1:$C$31,3,FALSE)</f>
        <v>87</v>
      </c>
    </row>
    <row r="5777" spans="1:5" x14ac:dyDescent="0.25">
      <c r="A5777" s="9">
        <v>52816</v>
      </c>
      <c r="B5777" s="2">
        <v>10018</v>
      </c>
      <c r="C5777" s="2" t="s">
        <v>49</v>
      </c>
      <c r="D5777" s="2">
        <v>164</v>
      </c>
      <c r="E5777">
        <f>VLOOKUP(C5777,'Product Master'!$A$1:$C$31,3,FALSE)</f>
        <v>70</v>
      </c>
    </row>
    <row r="5778" spans="1:5" x14ac:dyDescent="0.25">
      <c r="A5778" s="9">
        <v>52817</v>
      </c>
      <c r="B5778" s="2">
        <v>10002</v>
      </c>
      <c r="C5778" s="2" t="s">
        <v>49</v>
      </c>
      <c r="D5778" s="2">
        <v>164</v>
      </c>
      <c r="E5778">
        <f>VLOOKUP(C5778,'Product Master'!$A$1:$C$31,3,FALSE)</f>
        <v>70</v>
      </c>
    </row>
    <row r="5779" spans="1:5" x14ac:dyDescent="0.25">
      <c r="A5779" s="9">
        <v>52818</v>
      </c>
      <c r="B5779" s="2">
        <v>10005</v>
      </c>
      <c r="C5779" s="2" t="s">
        <v>48</v>
      </c>
      <c r="D5779" s="2">
        <v>164</v>
      </c>
      <c r="E5779">
        <f>VLOOKUP(C5779,'Product Master'!$A$1:$C$31,3,FALSE)</f>
        <v>79</v>
      </c>
    </row>
    <row r="5780" spans="1:5" x14ac:dyDescent="0.25">
      <c r="A5780" s="9">
        <v>52819</v>
      </c>
      <c r="B5780" s="2">
        <v>10003</v>
      </c>
      <c r="C5780" s="2" t="s">
        <v>51</v>
      </c>
      <c r="D5780" s="2">
        <v>164</v>
      </c>
      <c r="E5780">
        <f>VLOOKUP(C5780,'Product Master'!$A$1:$C$31,3,FALSE)</f>
        <v>87</v>
      </c>
    </row>
    <row r="5781" spans="1:5" x14ac:dyDescent="0.25">
      <c r="A5781" s="9">
        <v>52820</v>
      </c>
      <c r="B5781" s="2">
        <v>10008</v>
      </c>
      <c r="C5781" s="2" t="s">
        <v>54</v>
      </c>
      <c r="D5781" s="2">
        <v>163</v>
      </c>
      <c r="E5781">
        <f>VLOOKUP(C5781,'Product Master'!$A$1:$C$31,3,FALSE)</f>
        <v>85</v>
      </c>
    </row>
    <row r="5782" spans="1:5" x14ac:dyDescent="0.25">
      <c r="A5782" s="9">
        <v>52821</v>
      </c>
      <c r="B5782" s="2">
        <v>10011</v>
      </c>
      <c r="C5782" s="2" t="s">
        <v>54</v>
      </c>
      <c r="D5782" s="2">
        <v>163</v>
      </c>
      <c r="E5782">
        <f>VLOOKUP(C5782,'Product Master'!$A$1:$C$31,3,FALSE)</f>
        <v>85</v>
      </c>
    </row>
    <row r="5783" spans="1:5" x14ac:dyDescent="0.25">
      <c r="A5783" s="9">
        <v>52822</v>
      </c>
      <c r="B5783" s="2">
        <v>10013</v>
      </c>
      <c r="C5783" s="2" t="s">
        <v>51</v>
      </c>
      <c r="D5783" s="2">
        <v>163</v>
      </c>
      <c r="E5783">
        <f>VLOOKUP(C5783,'Product Master'!$A$1:$C$31,3,FALSE)</f>
        <v>87</v>
      </c>
    </row>
    <row r="5784" spans="1:5" x14ac:dyDescent="0.25">
      <c r="A5784" s="9">
        <v>52823</v>
      </c>
      <c r="B5784" s="2">
        <v>10011</v>
      </c>
      <c r="C5784" s="2" t="s">
        <v>37</v>
      </c>
      <c r="D5784" s="2">
        <v>163</v>
      </c>
      <c r="E5784">
        <f>VLOOKUP(C5784,'Product Master'!$A$1:$C$31,3,FALSE)</f>
        <v>68</v>
      </c>
    </row>
    <row r="5785" spans="1:5" x14ac:dyDescent="0.25">
      <c r="A5785" s="9">
        <v>52824</v>
      </c>
      <c r="B5785" s="2">
        <v>10015</v>
      </c>
      <c r="C5785" s="2" t="s">
        <v>48</v>
      </c>
      <c r="D5785" s="2">
        <v>163</v>
      </c>
      <c r="E5785">
        <f>VLOOKUP(C5785,'Product Master'!$A$1:$C$31,3,FALSE)</f>
        <v>79</v>
      </c>
    </row>
    <row r="5786" spans="1:5" x14ac:dyDescent="0.25">
      <c r="A5786" s="9">
        <v>52825</v>
      </c>
      <c r="B5786" s="2">
        <v>10017</v>
      </c>
      <c r="C5786" s="2" t="s">
        <v>37</v>
      </c>
      <c r="D5786" s="2">
        <v>163</v>
      </c>
      <c r="E5786">
        <f>VLOOKUP(C5786,'Product Master'!$A$1:$C$31,3,FALSE)</f>
        <v>68</v>
      </c>
    </row>
    <row r="5787" spans="1:5" x14ac:dyDescent="0.25">
      <c r="A5787" s="9">
        <v>52826</v>
      </c>
      <c r="B5787" s="2">
        <v>10016</v>
      </c>
      <c r="C5787" s="2" t="s">
        <v>45</v>
      </c>
      <c r="D5787" s="2">
        <v>163</v>
      </c>
      <c r="E5787">
        <f>VLOOKUP(C5787,'Product Master'!$A$1:$C$31,3,FALSE)</f>
        <v>92</v>
      </c>
    </row>
    <row r="5788" spans="1:5" x14ac:dyDescent="0.25">
      <c r="A5788" s="9">
        <v>52827</v>
      </c>
      <c r="B5788" s="2">
        <v>10003</v>
      </c>
      <c r="C5788" s="2" t="s">
        <v>49</v>
      </c>
      <c r="D5788" s="2">
        <v>163</v>
      </c>
      <c r="E5788">
        <f>VLOOKUP(C5788,'Product Master'!$A$1:$C$31,3,FALSE)</f>
        <v>70</v>
      </c>
    </row>
    <row r="5789" spans="1:5" x14ac:dyDescent="0.25">
      <c r="A5789" s="9">
        <v>52828</v>
      </c>
      <c r="B5789" s="2">
        <v>10004</v>
      </c>
      <c r="C5789" s="2" t="s">
        <v>37</v>
      </c>
      <c r="D5789" s="2">
        <v>163</v>
      </c>
      <c r="E5789">
        <f>VLOOKUP(C5789,'Product Master'!$A$1:$C$31,3,FALSE)</f>
        <v>68</v>
      </c>
    </row>
    <row r="5790" spans="1:5" x14ac:dyDescent="0.25">
      <c r="A5790" s="9">
        <v>52829</v>
      </c>
      <c r="B5790" s="2">
        <v>10010</v>
      </c>
      <c r="C5790" s="2" t="s">
        <v>54</v>
      </c>
      <c r="D5790" s="2">
        <v>162</v>
      </c>
      <c r="E5790">
        <f>VLOOKUP(C5790,'Product Master'!$A$1:$C$31,3,FALSE)</f>
        <v>85</v>
      </c>
    </row>
    <row r="5791" spans="1:5" x14ac:dyDescent="0.25">
      <c r="A5791" s="9">
        <v>52830</v>
      </c>
      <c r="B5791" s="2">
        <v>10015</v>
      </c>
      <c r="C5791" s="2" t="s">
        <v>38</v>
      </c>
      <c r="D5791" s="2">
        <v>162</v>
      </c>
      <c r="E5791">
        <f>VLOOKUP(C5791,'Product Master'!$A$1:$C$31,3,FALSE)</f>
        <v>73</v>
      </c>
    </row>
    <row r="5792" spans="1:5" x14ac:dyDescent="0.25">
      <c r="A5792" s="9">
        <v>52831</v>
      </c>
      <c r="B5792" s="2">
        <v>10014</v>
      </c>
      <c r="C5792" s="2" t="s">
        <v>51</v>
      </c>
      <c r="D5792" s="2">
        <v>162</v>
      </c>
      <c r="E5792">
        <f>VLOOKUP(C5792,'Product Master'!$A$1:$C$31,3,FALSE)</f>
        <v>87</v>
      </c>
    </row>
    <row r="5793" spans="1:5" x14ac:dyDescent="0.25">
      <c r="A5793" s="9">
        <v>52832</v>
      </c>
      <c r="B5793" s="2">
        <v>10016</v>
      </c>
      <c r="C5793" s="2" t="s">
        <v>45</v>
      </c>
      <c r="D5793" s="2">
        <v>162</v>
      </c>
      <c r="E5793">
        <f>VLOOKUP(C5793,'Product Master'!$A$1:$C$31,3,FALSE)</f>
        <v>92</v>
      </c>
    </row>
    <row r="5794" spans="1:5" x14ac:dyDescent="0.25">
      <c r="A5794" s="9">
        <v>52833</v>
      </c>
      <c r="B5794" s="2">
        <v>10006</v>
      </c>
      <c r="C5794" s="2" t="s">
        <v>45</v>
      </c>
      <c r="D5794" s="2">
        <v>162</v>
      </c>
      <c r="E5794">
        <f>VLOOKUP(C5794,'Product Master'!$A$1:$C$31,3,FALSE)</f>
        <v>92</v>
      </c>
    </row>
    <row r="5795" spans="1:5" x14ac:dyDescent="0.25">
      <c r="A5795" s="9">
        <v>52834</v>
      </c>
      <c r="B5795" s="2">
        <v>10001</v>
      </c>
      <c r="C5795" s="2" t="s">
        <v>37</v>
      </c>
      <c r="D5795" s="2">
        <v>162</v>
      </c>
      <c r="E5795">
        <f>VLOOKUP(C5795,'Product Master'!$A$1:$C$31,3,FALSE)</f>
        <v>68</v>
      </c>
    </row>
    <row r="5796" spans="1:5" x14ac:dyDescent="0.25">
      <c r="A5796" s="9">
        <v>52835</v>
      </c>
      <c r="B5796" s="2">
        <v>10003</v>
      </c>
      <c r="C5796" s="2" t="s">
        <v>33</v>
      </c>
      <c r="D5796" s="2">
        <v>162</v>
      </c>
      <c r="E5796">
        <f>VLOOKUP(C5796,'Product Master'!$A$1:$C$31,3,FALSE)</f>
        <v>84</v>
      </c>
    </row>
    <row r="5797" spans="1:5" x14ac:dyDescent="0.25">
      <c r="A5797" s="9">
        <v>52836</v>
      </c>
      <c r="B5797" s="2">
        <v>10010</v>
      </c>
      <c r="C5797" s="2" t="s">
        <v>54</v>
      </c>
      <c r="D5797" s="2">
        <v>161</v>
      </c>
      <c r="E5797">
        <f>VLOOKUP(C5797,'Product Master'!$A$1:$C$31,3,FALSE)</f>
        <v>85</v>
      </c>
    </row>
    <row r="5798" spans="1:5" x14ac:dyDescent="0.25">
      <c r="A5798" s="9">
        <v>52837</v>
      </c>
      <c r="B5798" s="2">
        <v>10009</v>
      </c>
      <c r="C5798" s="2" t="s">
        <v>51</v>
      </c>
      <c r="D5798" s="2">
        <v>161</v>
      </c>
      <c r="E5798">
        <f>VLOOKUP(C5798,'Product Master'!$A$1:$C$31,3,FALSE)</f>
        <v>87</v>
      </c>
    </row>
    <row r="5799" spans="1:5" x14ac:dyDescent="0.25">
      <c r="A5799" s="9">
        <v>52838</v>
      </c>
      <c r="B5799" s="2">
        <v>10019</v>
      </c>
      <c r="C5799" s="2" t="s">
        <v>49</v>
      </c>
      <c r="D5799" s="2">
        <v>161</v>
      </c>
      <c r="E5799">
        <f>VLOOKUP(C5799,'Product Master'!$A$1:$C$31,3,FALSE)</f>
        <v>70</v>
      </c>
    </row>
    <row r="5800" spans="1:5" x14ac:dyDescent="0.25">
      <c r="A5800" s="9">
        <v>52839</v>
      </c>
      <c r="B5800" s="2">
        <v>10002</v>
      </c>
      <c r="C5800" s="2" t="s">
        <v>51</v>
      </c>
      <c r="D5800" s="2">
        <v>161</v>
      </c>
      <c r="E5800">
        <f>VLOOKUP(C5800,'Product Master'!$A$1:$C$31,3,FALSE)</f>
        <v>87</v>
      </c>
    </row>
    <row r="5801" spans="1:5" x14ac:dyDescent="0.25">
      <c r="A5801" s="9">
        <v>52840</v>
      </c>
      <c r="B5801" s="2">
        <v>10009</v>
      </c>
      <c r="C5801" s="2" t="s">
        <v>37</v>
      </c>
      <c r="D5801" s="2">
        <v>160</v>
      </c>
      <c r="E5801">
        <f>VLOOKUP(C5801,'Product Master'!$A$1:$C$31,3,FALSE)</f>
        <v>68</v>
      </c>
    </row>
    <row r="5802" spans="1:5" x14ac:dyDescent="0.25">
      <c r="A5802" s="9">
        <v>52841</v>
      </c>
      <c r="B5802" s="2">
        <v>10010</v>
      </c>
      <c r="C5802" s="2" t="s">
        <v>37</v>
      </c>
      <c r="D5802" s="2">
        <v>160</v>
      </c>
      <c r="E5802">
        <f>VLOOKUP(C5802,'Product Master'!$A$1:$C$31,3,FALSE)</f>
        <v>68</v>
      </c>
    </row>
    <row r="5803" spans="1:5" x14ac:dyDescent="0.25">
      <c r="A5803" s="9">
        <v>52842</v>
      </c>
      <c r="B5803" s="2">
        <v>10013</v>
      </c>
      <c r="C5803" s="2" t="s">
        <v>51</v>
      </c>
      <c r="D5803" s="2">
        <v>160</v>
      </c>
      <c r="E5803">
        <f>VLOOKUP(C5803,'Product Master'!$A$1:$C$31,3,FALSE)</f>
        <v>87</v>
      </c>
    </row>
    <row r="5804" spans="1:5" x14ac:dyDescent="0.25">
      <c r="A5804" s="9">
        <v>52843</v>
      </c>
      <c r="B5804" s="2">
        <v>10013</v>
      </c>
      <c r="C5804" s="2" t="s">
        <v>45</v>
      </c>
      <c r="D5804" s="2">
        <v>160</v>
      </c>
      <c r="E5804">
        <f>VLOOKUP(C5804,'Product Master'!$A$1:$C$31,3,FALSE)</f>
        <v>92</v>
      </c>
    </row>
    <row r="5805" spans="1:5" x14ac:dyDescent="0.25">
      <c r="A5805" s="9">
        <v>52844</v>
      </c>
      <c r="B5805" s="2">
        <v>10019</v>
      </c>
      <c r="C5805" s="2" t="s">
        <v>51</v>
      </c>
      <c r="D5805" s="2">
        <v>160</v>
      </c>
      <c r="E5805">
        <f>VLOOKUP(C5805,'Product Master'!$A$1:$C$31,3,FALSE)</f>
        <v>87</v>
      </c>
    </row>
    <row r="5806" spans="1:5" x14ac:dyDescent="0.25">
      <c r="A5806" s="9">
        <v>52845</v>
      </c>
      <c r="B5806" s="2">
        <v>10013</v>
      </c>
      <c r="C5806" s="2" t="s">
        <v>54</v>
      </c>
      <c r="D5806" s="2">
        <v>159</v>
      </c>
      <c r="E5806">
        <f>VLOOKUP(C5806,'Product Master'!$A$1:$C$31,3,FALSE)</f>
        <v>85</v>
      </c>
    </row>
    <row r="5807" spans="1:5" x14ac:dyDescent="0.25">
      <c r="A5807" s="9">
        <v>52846</v>
      </c>
      <c r="B5807" s="2">
        <v>10005</v>
      </c>
      <c r="C5807" s="2" t="s">
        <v>33</v>
      </c>
      <c r="D5807" s="2">
        <v>159</v>
      </c>
      <c r="E5807">
        <f>VLOOKUP(C5807,'Product Master'!$A$1:$C$31,3,FALSE)</f>
        <v>84</v>
      </c>
    </row>
    <row r="5808" spans="1:5" x14ac:dyDescent="0.25">
      <c r="A5808" s="9">
        <v>52847</v>
      </c>
      <c r="B5808" s="2">
        <v>10002</v>
      </c>
      <c r="C5808" s="2" t="s">
        <v>38</v>
      </c>
      <c r="D5808" s="2">
        <v>159</v>
      </c>
      <c r="E5808">
        <f>VLOOKUP(C5808,'Product Master'!$A$1:$C$31,3,FALSE)</f>
        <v>73</v>
      </c>
    </row>
    <row r="5809" spans="1:5" x14ac:dyDescent="0.25">
      <c r="A5809" s="9">
        <v>52848</v>
      </c>
      <c r="B5809" s="2">
        <v>10005</v>
      </c>
      <c r="C5809" s="2" t="s">
        <v>45</v>
      </c>
      <c r="D5809" s="2">
        <v>159</v>
      </c>
      <c r="E5809">
        <f>VLOOKUP(C5809,'Product Master'!$A$1:$C$31,3,FALSE)</f>
        <v>92</v>
      </c>
    </row>
    <row r="5810" spans="1:5" x14ac:dyDescent="0.25">
      <c r="A5810" s="9">
        <v>52849</v>
      </c>
      <c r="B5810" s="2">
        <v>10003</v>
      </c>
      <c r="C5810" s="2" t="s">
        <v>48</v>
      </c>
      <c r="D5810" s="2">
        <v>159</v>
      </c>
      <c r="E5810">
        <f>VLOOKUP(C5810,'Product Master'!$A$1:$C$31,3,FALSE)</f>
        <v>79</v>
      </c>
    </row>
    <row r="5811" spans="1:5" x14ac:dyDescent="0.25">
      <c r="A5811" s="9">
        <v>52850</v>
      </c>
      <c r="B5811" s="2">
        <v>10009</v>
      </c>
      <c r="C5811" s="2" t="s">
        <v>37</v>
      </c>
      <c r="D5811" s="2">
        <v>158</v>
      </c>
      <c r="E5811">
        <f>VLOOKUP(C5811,'Product Master'!$A$1:$C$31,3,FALSE)</f>
        <v>68</v>
      </c>
    </row>
    <row r="5812" spans="1:5" x14ac:dyDescent="0.25">
      <c r="A5812" s="9">
        <v>52851</v>
      </c>
      <c r="B5812" s="2">
        <v>10015</v>
      </c>
      <c r="C5812" s="2" t="s">
        <v>49</v>
      </c>
      <c r="D5812" s="2">
        <v>158</v>
      </c>
      <c r="E5812">
        <f>VLOOKUP(C5812,'Product Master'!$A$1:$C$31,3,FALSE)</f>
        <v>70</v>
      </c>
    </row>
    <row r="5813" spans="1:5" x14ac:dyDescent="0.25">
      <c r="A5813" s="9">
        <v>52852</v>
      </c>
      <c r="B5813" s="2">
        <v>10011</v>
      </c>
      <c r="C5813" s="2" t="s">
        <v>54</v>
      </c>
      <c r="D5813" s="2">
        <v>158</v>
      </c>
      <c r="E5813">
        <f>VLOOKUP(C5813,'Product Master'!$A$1:$C$31,3,FALSE)</f>
        <v>85</v>
      </c>
    </row>
    <row r="5814" spans="1:5" x14ac:dyDescent="0.25">
      <c r="A5814" s="9">
        <v>52853</v>
      </c>
      <c r="B5814" s="2">
        <v>10013</v>
      </c>
      <c r="C5814" s="2" t="s">
        <v>48</v>
      </c>
      <c r="D5814" s="2">
        <v>158</v>
      </c>
      <c r="E5814">
        <f>VLOOKUP(C5814,'Product Master'!$A$1:$C$31,3,FALSE)</f>
        <v>79</v>
      </c>
    </row>
    <row r="5815" spans="1:5" x14ac:dyDescent="0.25">
      <c r="A5815" s="9">
        <v>52854</v>
      </c>
      <c r="B5815" s="2">
        <v>10015</v>
      </c>
      <c r="C5815" s="2" t="s">
        <v>48</v>
      </c>
      <c r="D5815" s="2">
        <v>158</v>
      </c>
      <c r="E5815">
        <f>VLOOKUP(C5815,'Product Master'!$A$1:$C$31,3,FALSE)</f>
        <v>79</v>
      </c>
    </row>
    <row r="5816" spans="1:5" x14ac:dyDescent="0.25">
      <c r="A5816" s="9">
        <v>52855</v>
      </c>
      <c r="B5816" s="2">
        <v>10019</v>
      </c>
      <c r="C5816" s="2" t="s">
        <v>51</v>
      </c>
      <c r="D5816" s="2">
        <v>158</v>
      </c>
      <c r="E5816">
        <f>VLOOKUP(C5816,'Product Master'!$A$1:$C$31,3,FALSE)</f>
        <v>87</v>
      </c>
    </row>
    <row r="5817" spans="1:5" x14ac:dyDescent="0.25">
      <c r="A5817" s="9">
        <v>52856</v>
      </c>
      <c r="B5817" s="2">
        <v>10019</v>
      </c>
      <c r="C5817" s="2" t="s">
        <v>49</v>
      </c>
      <c r="D5817" s="2">
        <v>158</v>
      </c>
      <c r="E5817">
        <f>VLOOKUP(C5817,'Product Master'!$A$1:$C$31,3,FALSE)</f>
        <v>70</v>
      </c>
    </row>
    <row r="5818" spans="1:5" x14ac:dyDescent="0.25">
      <c r="A5818" s="9">
        <v>52857</v>
      </c>
      <c r="B5818" s="2">
        <v>10005</v>
      </c>
      <c r="C5818" s="2" t="s">
        <v>54</v>
      </c>
      <c r="D5818" s="2">
        <v>158</v>
      </c>
      <c r="E5818">
        <f>VLOOKUP(C5818,'Product Master'!$A$1:$C$31,3,FALSE)</f>
        <v>85</v>
      </c>
    </row>
    <row r="5819" spans="1:5" x14ac:dyDescent="0.25">
      <c r="A5819" s="9">
        <v>52858</v>
      </c>
      <c r="B5819" s="2">
        <v>10006</v>
      </c>
      <c r="C5819" s="2" t="s">
        <v>45</v>
      </c>
      <c r="D5819" s="2">
        <v>158</v>
      </c>
      <c r="E5819">
        <f>VLOOKUP(C5819,'Product Master'!$A$1:$C$31,3,FALSE)</f>
        <v>92</v>
      </c>
    </row>
    <row r="5820" spans="1:5" x14ac:dyDescent="0.25">
      <c r="A5820" s="9">
        <v>52859</v>
      </c>
      <c r="B5820" s="2">
        <v>10017</v>
      </c>
      <c r="C5820" s="2" t="s">
        <v>37</v>
      </c>
      <c r="D5820" s="2">
        <v>157</v>
      </c>
      <c r="E5820">
        <f>VLOOKUP(C5820,'Product Master'!$A$1:$C$31,3,FALSE)</f>
        <v>68</v>
      </c>
    </row>
    <row r="5821" spans="1:5" x14ac:dyDescent="0.25">
      <c r="A5821" s="9">
        <v>52860</v>
      </c>
      <c r="B5821" s="2">
        <v>10006</v>
      </c>
      <c r="C5821" s="2" t="s">
        <v>33</v>
      </c>
      <c r="D5821" s="2">
        <v>157</v>
      </c>
      <c r="E5821">
        <f>VLOOKUP(C5821,'Product Master'!$A$1:$C$31,3,FALSE)</f>
        <v>84</v>
      </c>
    </row>
    <row r="5822" spans="1:5" x14ac:dyDescent="0.25">
      <c r="A5822" s="9">
        <v>52861</v>
      </c>
      <c r="B5822" s="2">
        <v>10001</v>
      </c>
      <c r="C5822" s="2" t="s">
        <v>45</v>
      </c>
      <c r="D5822" s="2">
        <v>157</v>
      </c>
      <c r="E5822">
        <f>VLOOKUP(C5822,'Product Master'!$A$1:$C$31,3,FALSE)</f>
        <v>92</v>
      </c>
    </row>
    <row r="5823" spans="1:5" x14ac:dyDescent="0.25">
      <c r="A5823" s="9">
        <v>52862</v>
      </c>
      <c r="B5823" s="2">
        <v>10007</v>
      </c>
      <c r="C5823" s="2" t="s">
        <v>49</v>
      </c>
      <c r="D5823" s="2">
        <v>156</v>
      </c>
      <c r="E5823">
        <f>VLOOKUP(C5823,'Product Master'!$A$1:$C$31,3,FALSE)</f>
        <v>70</v>
      </c>
    </row>
    <row r="5824" spans="1:5" x14ac:dyDescent="0.25">
      <c r="A5824" s="9">
        <v>52863</v>
      </c>
      <c r="B5824" s="2">
        <v>10014</v>
      </c>
      <c r="C5824" s="2" t="s">
        <v>49</v>
      </c>
      <c r="D5824" s="2">
        <v>156</v>
      </c>
      <c r="E5824">
        <f>VLOOKUP(C5824,'Product Master'!$A$1:$C$31,3,FALSE)</f>
        <v>70</v>
      </c>
    </row>
    <row r="5825" spans="1:5" x14ac:dyDescent="0.25">
      <c r="A5825" s="9">
        <v>52864</v>
      </c>
      <c r="B5825" s="2">
        <v>10014</v>
      </c>
      <c r="C5825" s="2" t="s">
        <v>45</v>
      </c>
      <c r="D5825" s="2">
        <v>156</v>
      </c>
      <c r="E5825">
        <f>VLOOKUP(C5825,'Product Master'!$A$1:$C$31,3,FALSE)</f>
        <v>92</v>
      </c>
    </row>
    <row r="5826" spans="1:5" x14ac:dyDescent="0.25">
      <c r="A5826" s="9">
        <v>52865</v>
      </c>
      <c r="B5826" s="2">
        <v>10001</v>
      </c>
      <c r="C5826" s="2" t="s">
        <v>48</v>
      </c>
      <c r="D5826" s="2">
        <v>156</v>
      </c>
      <c r="E5826">
        <f>VLOOKUP(C5826,'Product Master'!$A$1:$C$31,3,FALSE)</f>
        <v>79</v>
      </c>
    </row>
    <row r="5827" spans="1:5" x14ac:dyDescent="0.25">
      <c r="A5827" s="9">
        <v>52866</v>
      </c>
      <c r="B5827" s="2">
        <v>10006</v>
      </c>
      <c r="C5827" s="2" t="s">
        <v>37</v>
      </c>
      <c r="D5827" s="2">
        <v>156</v>
      </c>
      <c r="E5827">
        <f>VLOOKUP(C5827,'Product Master'!$A$1:$C$31,3,FALSE)</f>
        <v>68</v>
      </c>
    </row>
    <row r="5828" spans="1:5" x14ac:dyDescent="0.25">
      <c r="A5828" s="9">
        <v>52867</v>
      </c>
      <c r="B5828" s="2">
        <v>10010</v>
      </c>
      <c r="C5828" s="2" t="s">
        <v>33</v>
      </c>
      <c r="D5828" s="2">
        <v>155</v>
      </c>
      <c r="E5828">
        <f>VLOOKUP(C5828,'Product Master'!$A$1:$C$31,3,FALSE)</f>
        <v>84</v>
      </c>
    </row>
    <row r="5829" spans="1:5" x14ac:dyDescent="0.25">
      <c r="A5829" s="9">
        <v>52868</v>
      </c>
      <c r="B5829" s="2">
        <v>10008</v>
      </c>
      <c r="C5829" s="2" t="s">
        <v>49</v>
      </c>
      <c r="D5829" s="2">
        <v>155</v>
      </c>
      <c r="E5829">
        <f>VLOOKUP(C5829,'Product Master'!$A$1:$C$31,3,FALSE)</f>
        <v>70</v>
      </c>
    </row>
    <row r="5830" spans="1:5" x14ac:dyDescent="0.25">
      <c r="A5830" s="9">
        <v>52869</v>
      </c>
      <c r="B5830" s="2">
        <v>10010</v>
      </c>
      <c r="C5830" s="2" t="s">
        <v>33</v>
      </c>
      <c r="D5830" s="2">
        <v>155</v>
      </c>
      <c r="E5830">
        <f>VLOOKUP(C5830,'Product Master'!$A$1:$C$31,3,FALSE)</f>
        <v>84</v>
      </c>
    </row>
    <row r="5831" spans="1:5" x14ac:dyDescent="0.25">
      <c r="A5831" s="9">
        <v>52870</v>
      </c>
      <c r="B5831" s="2">
        <v>10015</v>
      </c>
      <c r="C5831" s="2" t="s">
        <v>51</v>
      </c>
      <c r="D5831" s="2">
        <v>155</v>
      </c>
      <c r="E5831">
        <f>VLOOKUP(C5831,'Product Master'!$A$1:$C$31,3,FALSE)</f>
        <v>87</v>
      </c>
    </row>
    <row r="5832" spans="1:5" x14ac:dyDescent="0.25">
      <c r="A5832" s="9">
        <v>52871</v>
      </c>
      <c r="B5832" s="2">
        <v>10012</v>
      </c>
      <c r="C5832" s="2" t="s">
        <v>49</v>
      </c>
      <c r="D5832" s="2">
        <v>155</v>
      </c>
      <c r="E5832">
        <f>VLOOKUP(C5832,'Product Master'!$A$1:$C$31,3,FALSE)</f>
        <v>70</v>
      </c>
    </row>
    <row r="5833" spans="1:5" x14ac:dyDescent="0.25">
      <c r="A5833" s="9">
        <v>52872</v>
      </c>
      <c r="B5833" s="2">
        <v>10013</v>
      </c>
      <c r="C5833" s="2" t="s">
        <v>48</v>
      </c>
      <c r="D5833" s="2">
        <v>155</v>
      </c>
      <c r="E5833">
        <f>VLOOKUP(C5833,'Product Master'!$A$1:$C$31,3,FALSE)</f>
        <v>79</v>
      </c>
    </row>
    <row r="5834" spans="1:5" x14ac:dyDescent="0.25">
      <c r="A5834" s="9">
        <v>52873</v>
      </c>
      <c r="B5834" s="2">
        <v>10013</v>
      </c>
      <c r="C5834" s="2" t="s">
        <v>54</v>
      </c>
      <c r="D5834" s="2">
        <v>155</v>
      </c>
      <c r="E5834">
        <f>VLOOKUP(C5834,'Product Master'!$A$1:$C$31,3,FALSE)</f>
        <v>85</v>
      </c>
    </row>
    <row r="5835" spans="1:5" x14ac:dyDescent="0.25">
      <c r="A5835" s="9">
        <v>52874</v>
      </c>
      <c r="B5835" s="2">
        <v>10020</v>
      </c>
      <c r="C5835" s="2" t="s">
        <v>45</v>
      </c>
      <c r="D5835" s="2">
        <v>155</v>
      </c>
      <c r="E5835">
        <f>VLOOKUP(C5835,'Product Master'!$A$1:$C$31,3,FALSE)</f>
        <v>92</v>
      </c>
    </row>
    <row r="5836" spans="1:5" x14ac:dyDescent="0.25">
      <c r="A5836" s="9">
        <v>52875</v>
      </c>
      <c r="B5836" s="2">
        <v>10008</v>
      </c>
      <c r="C5836" s="2" t="s">
        <v>33</v>
      </c>
      <c r="D5836" s="2">
        <v>154</v>
      </c>
      <c r="E5836">
        <f>VLOOKUP(C5836,'Product Master'!$A$1:$C$31,3,FALSE)</f>
        <v>84</v>
      </c>
    </row>
    <row r="5837" spans="1:5" x14ac:dyDescent="0.25">
      <c r="A5837" s="9">
        <v>52876</v>
      </c>
      <c r="B5837" s="2">
        <v>10009</v>
      </c>
      <c r="C5837" s="2" t="s">
        <v>42</v>
      </c>
      <c r="D5837" s="2">
        <v>154</v>
      </c>
      <c r="E5837">
        <f>VLOOKUP(C5837,'Product Master'!$A$1:$C$31,3,FALSE)</f>
        <v>97</v>
      </c>
    </row>
    <row r="5838" spans="1:5" x14ac:dyDescent="0.25">
      <c r="A5838" s="9">
        <v>52877</v>
      </c>
      <c r="B5838" s="2">
        <v>10014</v>
      </c>
      <c r="C5838" s="2" t="s">
        <v>37</v>
      </c>
      <c r="D5838" s="2">
        <v>154</v>
      </c>
      <c r="E5838">
        <f>VLOOKUP(C5838,'Product Master'!$A$1:$C$31,3,FALSE)</f>
        <v>68</v>
      </c>
    </row>
    <row r="5839" spans="1:5" x14ac:dyDescent="0.25">
      <c r="A5839" s="9">
        <v>52878</v>
      </c>
      <c r="B5839" s="2">
        <v>10011</v>
      </c>
      <c r="C5839" s="2" t="s">
        <v>37</v>
      </c>
      <c r="D5839" s="2">
        <v>154</v>
      </c>
      <c r="E5839">
        <f>VLOOKUP(C5839,'Product Master'!$A$1:$C$31,3,FALSE)</f>
        <v>68</v>
      </c>
    </row>
    <row r="5840" spans="1:5" x14ac:dyDescent="0.25">
      <c r="A5840" s="9">
        <v>52879</v>
      </c>
      <c r="B5840" s="2">
        <v>10013</v>
      </c>
      <c r="C5840" s="2" t="s">
        <v>37</v>
      </c>
      <c r="D5840" s="2">
        <v>154</v>
      </c>
      <c r="E5840">
        <f>VLOOKUP(C5840,'Product Master'!$A$1:$C$31,3,FALSE)</f>
        <v>68</v>
      </c>
    </row>
    <row r="5841" spans="1:5" x14ac:dyDescent="0.25">
      <c r="A5841" s="9">
        <v>52880</v>
      </c>
      <c r="B5841" s="2">
        <v>10015</v>
      </c>
      <c r="C5841" s="2" t="s">
        <v>38</v>
      </c>
      <c r="D5841" s="2">
        <v>154</v>
      </c>
      <c r="E5841">
        <f>VLOOKUP(C5841,'Product Master'!$A$1:$C$31,3,FALSE)</f>
        <v>73</v>
      </c>
    </row>
    <row r="5842" spans="1:5" x14ac:dyDescent="0.25">
      <c r="A5842" s="9">
        <v>52881</v>
      </c>
      <c r="B5842" s="2">
        <v>10014</v>
      </c>
      <c r="C5842" s="2" t="s">
        <v>48</v>
      </c>
      <c r="D5842" s="2">
        <v>154</v>
      </c>
      <c r="E5842">
        <f>VLOOKUP(C5842,'Product Master'!$A$1:$C$31,3,FALSE)</f>
        <v>79</v>
      </c>
    </row>
    <row r="5843" spans="1:5" x14ac:dyDescent="0.25">
      <c r="A5843" s="9">
        <v>52882</v>
      </c>
      <c r="B5843" s="2">
        <v>10015</v>
      </c>
      <c r="C5843" s="2" t="s">
        <v>33</v>
      </c>
      <c r="D5843" s="2">
        <v>154</v>
      </c>
      <c r="E5843">
        <f>VLOOKUP(C5843,'Product Master'!$A$1:$C$31,3,FALSE)</f>
        <v>84</v>
      </c>
    </row>
    <row r="5844" spans="1:5" x14ac:dyDescent="0.25">
      <c r="A5844" s="9">
        <v>52883</v>
      </c>
      <c r="B5844" s="2">
        <v>10019</v>
      </c>
      <c r="C5844" s="2" t="s">
        <v>48</v>
      </c>
      <c r="D5844" s="2">
        <v>154</v>
      </c>
      <c r="E5844">
        <f>VLOOKUP(C5844,'Product Master'!$A$1:$C$31,3,FALSE)</f>
        <v>79</v>
      </c>
    </row>
    <row r="5845" spans="1:5" x14ac:dyDescent="0.25">
      <c r="A5845" s="9">
        <v>52884</v>
      </c>
      <c r="B5845" s="2">
        <v>10004</v>
      </c>
      <c r="C5845" s="2" t="s">
        <v>49</v>
      </c>
      <c r="D5845" s="2">
        <v>154</v>
      </c>
      <c r="E5845">
        <f>VLOOKUP(C5845,'Product Master'!$A$1:$C$31,3,FALSE)</f>
        <v>70</v>
      </c>
    </row>
    <row r="5846" spans="1:5" x14ac:dyDescent="0.25">
      <c r="A5846" s="9">
        <v>52885</v>
      </c>
      <c r="B5846" s="2">
        <v>10004</v>
      </c>
      <c r="C5846" s="2" t="s">
        <v>45</v>
      </c>
      <c r="D5846" s="2">
        <v>154</v>
      </c>
      <c r="E5846">
        <f>VLOOKUP(C5846,'Product Master'!$A$1:$C$31,3,FALSE)</f>
        <v>92</v>
      </c>
    </row>
    <row r="5847" spans="1:5" x14ac:dyDescent="0.25">
      <c r="A5847" s="9">
        <v>52886</v>
      </c>
      <c r="B5847" s="2">
        <v>10006</v>
      </c>
      <c r="C5847" s="2" t="s">
        <v>33</v>
      </c>
      <c r="D5847" s="2">
        <v>154</v>
      </c>
      <c r="E5847">
        <f>VLOOKUP(C5847,'Product Master'!$A$1:$C$31,3,FALSE)</f>
        <v>84</v>
      </c>
    </row>
    <row r="5848" spans="1:5" x14ac:dyDescent="0.25">
      <c r="A5848" s="9">
        <v>52887</v>
      </c>
      <c r="B5848" s="2">
        <v>10002</v>
      </c>
      <c r="C5848" s="2" t="s">
        <v>54</v>
      </c>
      <c r="D5848" s="2">
        <v>154</v>
      </c>
      <c r="E5848">
        <f>VLOOKUP(C5848,'Product Master'!$A$1:$C$31,3,FALSE)</f>
        <v>85</v>
      </c>
    </row>
    <row r="5849" spans="1:5" x14ac:dyDescent="0.25">
      <c r="A5849" s="9">
        <v>52888</v>
      </c>
      <c r="B5849" s="2">
        <v>10007</v>
      </c>
      <c r="C5849" s="2" t="s">
        <v>33</v>
      </c>
      <c r="D5849" s="2">
        <v>153</v>
      </c>
      <c r="E5849">
        <f>VLOOKUP(C5849,'Product Master'!$A$1:$C$31,3,FALSE)</f>
        <v>84</v>
      </c>
    </row>
    <row r="5850" spans="1:5" x14ac:dyDescent="0.25">
      <c r="A5850" s="9">
        <v>52889</v>
      </c>
      <c r="B5850" s="2">
        <v>10009</v>
      </c>
      <c r="C5850" s="2" t="s">
        <v>38</v>
      </c>
      <c r="D5850" s="2">
        <v>153</v>
      </c>
      <c r="E5850">
        <f>VLOOKUP(C5850,'Product Master'!$A$1:$C$31,3,FALSE)</f>
        <v>73</v>
      </c>
    </row>
    <row r="5851" spans="1:5" x14ac:dyDescent="0.25">
      <c r="A5851" s="9">
        <v>52890</v>
      </c>
      <c r="B5851" s="2">
        <v>10017</v>
      </c>
      <c r="C5851" s="2" t="s">
        <v>54</v>
      </c>
      <c r="D5851" s="2">
        <v>153</v>
      </c>
      <c r="E5851">
        <f>VLOOKUP(C5851,'Product Master'!$A$1:$C$31,3,FALSE)</f>
        <v>85</v>
      </c>
    </row>
    <row r="5852" spans="1:5" x14ac:dyDescent="0.25">
      <c r="A5852" s="9">
        <v>52891</v>
      </c>
      <c r="B5852" s="2">
        <v>10016</v>
      </c>
      <c r="C5852" s="2" t="s">
        <v>38</v>
      </c>
      <c r="D5852" s="2">
        <v>153</v>
      </c>
      <c r="E5852">
        <f>VLOOKUP(C5852,'Product Master'!$A$1:$C$31,3,FALSE)</f>
        <v>73</v>
      </c>
    </row>
    <row r="5853" spans="1:5" x14ac:dyDescent="0.25">
      <c r="A5853" s="9">
        <v>52892</v>
      </c>
      <c r="B5853" s="2">
        <v>10018</v>
      </c>
      <c r="C5853" s="2" t="s">
        <v>38</v>
      </c>
      <c r="D5853" s="2">
        <v>153</v>
      </c>
      <c r="E5853">
        <f>VLOOKUP(C5853,'Product Master'!$A$1:$C$31,3,FALSE)</f>
        <v>73</v>
      </c>
    </row>
    <row r="5854" spans="1:5" x14ac:dyDescent="0.25">
      <c r="A5854" s="9">
        <v>52893</v>
      </c>
      <c r="B5854" s="2">
        <v>10003</v>
      </c>
      <c r="C5854" s="2" t="s">
        <v>33</v>
      </c>
      <c r="D5854" s="2">
        <v>153</v>
      </c>
      <c r="E5854">
        <f>VLOOKUP(C5854,'Product Master'!$A$1:$C$31,3,FALSE)</f>
        <v>84</v>
      </c>
    </row>
    <row r="5855" spans="1:5" x14ac:dyDescent="0.25">
      <c r="A5855" s="9">
        <v>52894</v>
      </c>
      <c r="B5855" s="2">
        <v>10006</v>
      </c>
      <c r="C5855" s="2" t="s">
        <v>45</v>
      </c>
      <c r="D5855" s="2">
        <v>153</v>
      </c>
      <c r="E5855">
        <f>VLOOKUP(C5855,'Product Master'!$A$1:$C$31,3,FALSE)</f>
        <v>92</v>
      </c>
    </row>
    <row r="5856" spans="1:5" x14ac:dyDescent="0.25">
      <c r="A5856" s="9">
        <v>52895</v>
      </c>
      <c r="B5856" s="2">
        <v>10005</v>
      </c>
      <c r="C5856" s="2" t="s">
        <v>38</v>
      </c>
      <c r="D5856" s="2">
        <v>153</v>
      </c>
      <c r="E5856">
        <f>VLOOKUP(C5856,'Product Master'!$A$1:$C$31,3,FALSE)</f>
        <v>73</v>
      </c>
    </row>
    <row r="5857" spans="1:5" x14ac:dyDescent="0.25">
      <c r="A5857" s="9">
        <v>52896</v>
      </c>
      <c r="B5857" s="2">
        <v>10009</v>
      </c>
      <c r="C5857" s="2" t="s">
        <v>33</v>
      </c>
      <c r="D5857" s="2">
        <v>152</v>
      </c>
      <c r="E5857">
        <f>VLOOKUP(C5857,'Product Master'!$A$1:$C$31,3,FALSE)</f>
        <v>84</v>
      </c>
    </row>
    <row r="5858" spans="1:5" x14ac:dyDescent="0.25">
      <c r="A5858" s="9">
        <v>52897</v>
      </c>
      <c r="B5858" s="2">
        <v>10015</v>
      </c>
      <c r="C5858" s="2" t="s">
        <v>51</v>
      </c>
      <c r="D5858" s="2">
        <v>152</v>
      </c>
      <c r="E5858">
        <f>VLOOKUP(C5858,'Product Master'!$A$1:$C$31,3,FALSE)</f>
        <v>87</v>
      </c>
    </row>
    <row r="5859" spans="1:5" x14ac:dyDescent="0.25">
      <c r="A5859" s="9">
        <v>52898</v>
      </c>
      <c r="B5859" s="2">
        <v>10012</v>
      </c>
      <c r="C5859" s="2" t="s">
        <v>48</v>
      </c>
      <c r="D5859" s="2">
        <v>152</v>
      </c>
      <c r="E5859">
        <f>VLOOKUP(C5859,'Product Master'!$A$1:$C$31,3,FALSE)</f>
        <v>79</v>
      </c>
    </row>
    <row r="5860" spans="1:5" x14ac:dyDescent="0.25">
      <c r="A5860" s="9">
        <v>52899</v>
      </c>
      <c r="B5860" s="2">
        <v>10019</v>
      </c>
      <c r="C5860" s="2" t="s">
        <v>37</v>
      </c>
      <c r="D5860" s="2">
        <v>152</v>
      </c>
      <c r="E5860">
        <f>VLOOKUP(C5860,'Product Master'!$A$1:$C$31,3,FALSE)</f>
        <v>68</v>
      </c>
    </row>
    <row r="5861" spans="1:5" x14ac:dyDescent="0.25">
      <c r="A5861" s="9">
        <v>52900</v>
      </c>
      <c r="B5861" s="2">
        <v>10003</v>
      </c>
      <c r="C5861" s="2" t="s">
        <v>48</v>
      </c>
      <c r="D5861" s="2">
        <v>152</v>
      </c>
      <c r="E5861">
        <f>VLOOKUP(C5861,'Product Master'!$A$1:$C$31,3,FALSE)</f>
        <v>79</v>
      </c>
    </row>
    <row r="5862" spans="1:5" x14ac:dyDescent="0.25">
      <c r="A5862" s="9">
        <v>52901</v>
      </c>
      <c r="B5862" s="2">
        <v>10003</v>
      </c>
      <c r="C5862" s="2" t="s">
        <v>33</v>
      </c>
      <c r="D5862" s="2">
        <v>152</v>
      </c>
      <c r="E5862">
        <f>VLOOKUP(C5862,'Product Master'!$A$1:$C$31,3,FALSE)</f>
        <v>84</v>
      </c>
    </row>
    <row r="5863" spans="1:5" x14ac:dyDescent="0.25">
      <c r="A5863" s="9">
        <v>52902</v>
      </c>
      <c r="B5863" s="2">
        <v>10008</v>
      </c>
      <c r="C5863" s="2" t="s">
        <v>38</v>
      </c>
      <c r="D5863" s="2">
        <v>151</v>
      </c>
      <c r="E5863">
        <f>VLOOKUP(C5863,'Product Master'!$A$1:$C$31,3,FALSE)</f>
        <v>73</v>
      </c>
    </row>
    <row r="5864" spans="1:5" x14ac:dyDescent="0.25">
      <c r="A5864" s="9">
        <v>52903</v>
      </c>
      <c r="B5864" s="2">
        <v>10012</v>
      </c>
      <c r="C5864" s="2" t="s">
        <v>37</v>
      </c>
      <c r="D5864" s="2">
        <v>151</v>
      </c>
      <c r="E5864">
        <f>VLOOKUP(C5864,'Product Master'!$A$1:$C$31,3,FALSE)</f>
        <v>68</v>
      </c>
    </row>
    <row r="5865" spans="1:5" x14ac:dyDescent="0.25">
      <c r="A5865" s="9">
        <v>52904</v>
      </c>
      <c r="B5865" s="2">
        <v>10016</v>
      </c>
      <c r="C5865" s="2" t="s">
        <v>45</v>
      </c>
      <c r="D5865" s="2">
        <v>151</v>
      </c>
      <c r="E5865">
        <f>VLOOKUP(C5865,'Product Master'!$A$1:$C$31,3,FALSE)</f>
        <v>92</v>
      </c>
    </row>
    <row r="5866" spans="1:5" x14ac:dyDescent="0.25">
      <c r="A5866" s="9">
        <v>52905</v>
      </c>
      <c r="B5866" s="2">
        <v>10017</v>
      </c>
      <c r="C5866" s="2" t="s">
        <v>37</v>
      </c>
      <c r="D5866" s="2">
        <v>151</v>
      </c>
      <c r="E5866">
        <f>VLOOKUP(C5866,'Product Master'!$A$1:$C$31,3,FALSE)</f>
        <v>68</v>
      </c>
    </row>
    <row r="5867" spans="1:5" x14ac:dyDescent="0.25">
      <c r="A5867" s="9">
        <v>52906</v>
      </c>
      <c r="B5867" s="2">
        <v>10002</v>
      </c>
      <c r="C5867" s="2" t="s">
        <v>49</v>
      </c>
      <c r="D5867" s="2">
        <v>151</v>
      </c>
      <c r="E5867">
        <f>VLOOKUP(C5867,'Product Master'!$A$1:$C$31,3,FALSE)</f>
        <v>70</v>
      </c>
    </row>
    <row r="5868" spans="1:5" x14ac:dyDescent="0.25">
      <c r="A5868" s="9">
        <v>52907</v>
      </c>
      <c r="B5868" s="2">
        <v>10003</v>
      </c>
      <c r="C5868" s="2" t="s">
        <v>33</v>
      </c>
      <c r="D5868" s="2">
        <v>151</v>
      </c>
      <c r="E5868">
        <f>VLOOKUP(C5868,'Product Master'!$A$1:$C$31,3,FALSE)</f>
        <v>84</v>
      </c>
    </row>
    <row r="5869" spans="1:5" x14ac:dyDescent="0.25">
      <c r="A5869" s="9">
        <v>52908</v>
      </c>
      <c r="B5869" s="2">
        <v>10010</v>
      </c>
      <c r="C5869" s="2" t="s">
        <v>51</v>
      </c>
      <c r="D5869" s="2">
        <v>150</v>
      </c>
      <c r="E5869">
        <f>VLOOKUP(C5869,'Product Master'!$A$1:$C$31,3,FALSE)</f>
        <v>87</v>
      </c>
    </row>
    <row r="5870" spans="1:5" x14ac:dyDescent="0.25">
      <c r="A5870" s="9">
        <v>52909</v>
      </c>
      <c r="B5870" s="2">
        <v>10007</v>
      </c>
      <c r="C5870" s="2" t="s">
        <v>38</v>
      </c>
      <c r="D5870" s="2">
        <v>150</v>
      </c>
      <c r="E5870">
        <f>VLOOKUP(C5870,'Product Master'!$A$1:$C$31,3,FALSE)</f>
        <v>73</v>
      </c>
    </row>
    <row r="5871" spans="1:5" x14ac:dyDescent="0.25">
      <c r="A5871" s="9">
        <v>52910</v>
      </c>
      <c r="B5871" s="2">
        <v>10010</v>
      </c>
      <c r="C5871" s="2" t="s">
        <v>45</v>
      </c>
      <c r="D5871" s="2">
        <v>150</v>
      </c>
      <c r="E5871">
        <f>VLOOKUP(C5871,'Product Master'!$A$1:$C$31,3,FALSE)</f>
        <v>92</v>
      </c>
    </row>
    <row r="5872" spans="1:5" x14ac:dyDescent="0.25">
      <c r="A5872" s="9">
        <v>52911</v>
      </c>
      <c r="B5872" s="2">
        <v>10009</v>
      </c>
      <c r="C5872" s="2" t="s">
        <v>37</v>
      </c>
      <c r="D5872" s="2">
        <v>150</v>
      </c>
      <c r="E5872">
        <f>VLOOKUP(C5872,'Product Master'!$A$1:$C$31,3,FALSE)</f>
        <v>68</v>
      </c>
    </row>
    <row r="5873" spans="1:5" x14ac:dyDescent="0.25">
      <c r="A5873" s="9">
        <v>52912</v>
      </c>
      <c r="B5873" s="2">
        <v>10011</v>
      </c>
      <c r="C5873" s="2" t="s">
        <v>54</v>
      </c>
      <c r="D5873" s="2">
        <v>150</v>
      </c>
      <c r="E5873">
        <f>VLOOKUP(C5873,'Product Master'!$A$1:$C$31,3,FALSE)</f>
        <v>85</v>
      </c>
    </row>
    <row r="5874" spans="1:5" x14ac:dyDescent="0.25">
      <c r="A5874" s="9">
        <v>52913</v>
      </c>
      <c r="B5874" s="2">
        <v>10015</v>
      </c>
      <c r="C5874" s="2" t="s">
        <v>51</v>
      </c>
      <c r="D5874" s="2">
        <v>150</v>
      </c>
      <c r="E5874">
        <f>VLOOKUP(C5874,'Product Master'!$A$1:$C$31,3,FALSE)</f>
        <v>87</v>
      </c>
    </row>
    <row r="5875" spans="1:5" x14ac:dyDescent="0.25">
      <c r="A5875" s="9">
        <v>52914</v>
      </c>
      <c r="B5875" s="2">
        <v>10011</v>
      </c>
      <c r="C5875" s="2" t="s">
        <v>48</v>
      </c>
      <c r="D5875" s="2">
        <v>150</v>
      </c>
      <c r="E5875">
        <f>VLOOKUP(C5875,'Product Master'!$A$1:$C$31,3,FALSE)</f>
        <v>79</v>
      </c>
    </row>
    <row r="5876" spans="1:5" x14ac:dyDescent="0.25">
      <c r="A5876" s="9">
        <v>52915</v>
      </c>
      <c r="B5876" s="2">
        <v>10011</v>
      </c>
      <c r="C5876" s="2" t="s">
        <v>45</v>
      </c>
      <c r="D5876" s="2">
        <v>150</v>
      </c>
      <c r="E5876">
        <f>VLOOKUP(C5876,'Product Master'!$A$1:$C$31,3,FALSE)</f>
        <v>92</v>
      </c>
    </row>
    <row r="5877" spans="1:5" x14ac:dyDescent="0.25">
      <c r="A5877" s="9">
        <v>52916</v>
      </c>
      <c r="B5877" s="2">
        <v>10012</v>
      </c>
      <c r="C5877" s="2" t="s">
        <v>48</v>
      </c>
      <c r="D5877" s="2">
        <v>150</v>
      </c>
      <c r="E5877">
        <f>VLOOKUP(C5877,'Product Master'!$A$1:$C$31,3,FALSE)</f>
        <v>79</v>
      </c>
    </row>
    <row r="5878" spans="1:5" x14ac:dyDescent="0.25">
      <c r="A5878" s="9">
        <v>52917</v>
      </c>
      <c r="B5878" s="2">
        <v>10013</v>
      </c>
      <c r="C5878" s="2" t="s">
        <v>37</v>
      </c>
      <c r="D5878" s="2">
        <v>150</v>
      </c>
      <c r="E5878">
        <f>VLOOKUP(C5878,'Product Master'!$A$1:$C$31,3,FALSE)</f>
        <v>68</v>
      </c>
    </row>
    <row r="5879" spans="1:5" x14ac:dyDescent="0.25">
      <c r="A5879" s="9">
        <v>52918</v>
      </c>
      <c r="B5879" s="2">
        <v>10018</v>
      </c>
      <c r="C5879" s="2" t="s">
        <v>33</v>
      </c>
      <c r="D5879" s="2">
        <v>150</v>
      </c>
      <c r="E5879">
        <f>VLOOKUP(C5879,'Product Master'!$A$1:$C$31,3,FALSE)</f>
        <v>84</v>
      </c>
    </row>
    <row r="5880" spans="1:5" x14ac:dyDescent="0.25">
      <c r="A5880" s="9">
        <v>52919</v>
      </c>
      <c r="B5880" s="2">
        <v>10018</v>
      </c>
      <c r="C5880" s="2" t="s">
        <v>38</v>
      </c>
      <c r="D5880" s="2">
        <v>150</v>
      </c>
      <c r="E5880">
        <f>VLOOKUP(C5880,'Product Master'!$A$1:$C$31,3,FALSE)</f>
        <v>73</v>
      </c>
    </row>
    <row r="5881" spans="1:5" x14ac:dyDescent="0.25">
      <c r="A5881" s="9">
        <v>52920</v>
      </c>
      <c r="B5881" s="2">
        <v>10001</v>
      </c>
      <c r="C5881" s="2" t="s">
        <v>48</v>
      </c>
      <c r="D5881" s="2">
        <v>150</v>
      </c>
      <c r="E5881">
        <f>VLOOKUP(C5881,'Product Master'!$A$1:$C$31,3,FALSE)</f>
        <v>79</v>
      </c>
    </row>
    <row r="5882" spans="1:5" x14ac:dyDescent="0.25">
      <c r="A5882" s="9">
        <v>52921</v>
      </c>
      <c r="B5882" s="2">
        <v>10001</v>
      </c>
      <c r="C5882" s="2" t="s">
        <v>48</v>
      </c>
      <c r="D5882" s="2">
        <v>150</v>
      </c>
      <c r="E5882">
        <f>VLOOKUP(C5882,'Product Master'!$A$1:$C$31,3,FALSE)</f>
        <v>79</v>
      </c>
    </row>
    <row r="5883" spans="1:5" x14ac:dyDescent="0.25">
      <c r="A5883" s="9">
        <v>52922</v>
      </c>
      <c r="B5883" s="2">
        <v>10003</v>
      </c>
      <c r="C5883" s="2" t="s">
        <v>48</v>
      </c>
      <c r="D5883" s="2">
        <v>150</v>
      </c>
      <c r="E5883">
        <f>VLOOKUP(C5883,'Product Master'!$A$1:$C$31,3,FALSE)</f>
        <v>79</v>
      </c>
    </row>
    <row r="5884" spans="1:5" x14ac:dyDescent="0.25">
      <c r="A5884" s="9">
        <v>52923</v>
      </c>
      <c r="B5884" s="2">
        <v>10020</v>
      </c>
      <c r="C5884" s="2" t="s">
        <v>51</v>
      </c>
      <c r="D5884" s="2">
        <v>149</v>
      </c>
      <c r="E5884">
        <f>VLOOKUP(C5884,'Product Master'!$A$1:$C$31,3,FALSE)</f>
        <v>87</v>
      </c>
    </row>
    <row r="5885" spans="1:5" x14ac:dyDescent="0.25">
      <c r="A5885" s="9">
        <v>52924</v>
      </c>
      <c r="B5885" s="2">
        <v>10002</v>
      </c>
      <c r="C5885" s="2" t="s">
        <v>38</v>
      </c>
      <c r="D5885" s="2">
        <v>149</v>
      </c>
      <c r="E5885">
        <f>VLOOKUP(C5885,'Product Master'!$A$1:$C$31,3,FALSE)</f>
        <v>73</v>
      </c>
    </row>
    <row r="5886" spans="1:5" x14ac:dyDescent="0.25">
      <c r="A5886" s="9">
        <v>52925</v>
      </c>
      <c r="B5886" s="2">
        <v>10005</v>
      </c>
      <c r="C5886" s="2" t="s">
        <v>38</v>
      </c>
      <c r="D5886" s="2">
        <v>149</v>
      </c>
      <c r="E5886">
        <f>VLOOKUP(C5886,'Product Master'!$A$1:$C$31,3,FALSE)</f>
        <v>73</v>
      </c>
    </row>
    <row r="5887" spans="1:5" x14ac:dyDescent="0.25">
      <c r="A5887" s="9">
        <v>52926</v>
      </c>
      <c r="B5887" s="2">
        <v>10002</v>
      </c>
      <c r="C5887" s="2" t="s">
        <v>48</v>
      </c>
      <c r="D5887" s="2">
        <v>149</v>
      </c>
      <c r="E5887">
        <f>VLOOKUP(C5887,'Product Master'!$A$1:$C$31,3,FALSE)</f>
        <v>79</v>
      </c>
    </row>
    <row r="5888" spans="1:5" x14ac:dyDescent="0.25">
      <c r="A5888" s="9">
        <v>52927</v>
      </c>
      <c r="B5888" s="2">
        <v>10004</v>
      </c>
      <c r="C5888" s="2" t="s">
        <v>48</v>
      </c>
      <c r="D5888" s="2">
        <v>149</v>
      </c>
      <c r="E5888">
        <f>VLOOKUP(C5888,'Product Master'!$A$1:$C$31,3,FALSE)</f>
        <v>79</v>
      </c>
    </row>
    <row r="5889" spans="1:5" x14ac:dyDescent="0.25">
      <c r="A5889" s="9">
        <v>52928</v>
      </c>
      <c r="B5889" s="2">
        <v>10009</v>
      </c>
      <c r="C5889" s="2" t="s">
        <v>37</v>
      </c>
      <c r="D5889" s="2">
        <v>148</v>
      </c>
      <c r="E5889">
        <f>VLOOKUP(C5889,'Product Master'!$A$1:$C$31,3,FALSE)</f>
        <v>68</v>
      </c>
    </row>
    <row r="5890" spans="1:5" x14ac:dyDescent="0.25">
      <c r="A5890" s="9">
        <v>52929</v>
      </c>
      <c r="B5890" s="2">
        <v>10012</v>
      </c>
      <c r="C5890" s="2" t="s">
        <v>37</v>
      </c>
      <c r="D5890" s="2">
        <v>148</v>
      </c>
      <c r="E5890">
        <f>VLOOKUP(C5890,'Product Master'!$A$1:$C$31,3,FALSE)</f>
        <v>68</v>
      </c>
    </row>
    <row r="5891" spans="1:5" x14ac:dyDescent="0.25">
      <c r="A5891" s="9">
        <v>52930</v>
      </c>
      <c r="B5891" s="2">
        <v>10012</v>
      </c>
      <c r="C5891" s="2" t="s">
        <v>51</v>
      </c>
      <c r="D5891" s="2">
        <v>148</v>
      </c>
      <c r="E5891">
        <f>VLOOKUP(C5891,'Product Master'!$A$1:$C$31,3,FALSE)</f>
        <v>87</v>
      </c>
    </row>
    <row r="5892" spans="1:5" x14ac:dyDescent="0.25">
      <c r="A5892" s="9">
        <v>52931</v>
      </c>
      <c r="B5892" s="2">
        <v>10016</v>
      </c>
      <c r="C5892" s="2" t="s">
        <v>54</v>
      </c>
      <c r="D5892" s="2">
        <v>148</v>
      </c>
      <c r="E5892">
        <f>VLOOKUP(C5892,'Product Master'!$A$1:$C$31,3,FALSE)</f>
        <v>85</v>
      </c>
    </row>
    <row r="5893" spans="1:5" x14ac:dyDescent="0.25">
      <c r="A5893" s="9">
        <v>52932</v>
      </c>
      <c r="B5893" s="2">
        <v>10019</v>
      </c>
      <c r="C5893" s="2" t="s">
        <v>51</v>
      </c>
      <c r="D5893" s="2">
        <v>148</v>
      </c>
      <c r="E5893">
        <f>VLOOKUP(C5893,'Product Master'!$A$1:$C$31,3,FALSE)</f>
        <v>87</v>
      </c>
    </row>
    <row r="5894" spans="1:5" x14ac:dyDescent="0.25">
      <c r="A5894" s="9">
        <v>52933</v>
      </c>
      <c r="B5894" s="2">
        <v>10002</v>
      </c>
      <c r="C5894" s="2" t="s">
        <v>33</v>
      </c>
      <c r="D5894" s="2">
        <v>148</v>
      </c>
      <c r="E5894">
        <f>VLOOKUP(C5894,'Product Master'!$A$1:$C$31,3,FALSE)</f>
        <v>84</v>
      </c>
    </row>
    <row r="5895" spans="1:5" x14ac:dyDescent="0.25">
      <c r="A5895" s="9">
        <v>52934</v>
      </c>
      <c r="B5895" s="2">
        <v>10004</v>
      </c>
      <c r="C5895" s="2" t="s">
        <v>51</v>
      </c>
      <c r="D5895" s="2">
        <v>148</v>
      </c>
      <c r="E5895">
        <f>VLOOKUP(C5895,'Product Master'!$A$1:$C$31,3,FALSE)</f>
        <v>87</v>
      </c>
    </row>
    <row r="5896" spans="1:5" x14ac:dyDescent="0.25">
      <c r="A5896" s="9">
        <v>52935</v>
      </c>
      <c r="B5896" s="2">
        <v>10011</v>
      </c>
      <c r="C5896" s="2" t="s">
        <v>51</v>
      </c>
      <c r="D5896" s="2">
        <v>147</v>
      </c>
      <c r="E5896">
        <f>VLOOKUP(C5896,'Product Master'!$A$1:$C$31,3,FALSE)</f>
        <v>87</v>
      </c>
    </row>
    <row r="5897" spans="1:5" x14ac:dyDescent="0.25">
      <c r="A5897" s="9">
        <v>52936</v>
      </c>
      <c r="B5897" s="2">
        <v>10019</v>
      </c>
      <c r="C5897" s="2" t="s">
        <v>54</v>
      </c>
      <c r="D5897" s="2">
        <v>147</v>
      </c>
      <c r="E5897">
        <f>VLOOKUP(C5897,'Product Master'!$A$1:$C$31,3,FALSE)</f>
        <v>85</v>
      </c>
    </row>
    <row r="5898" spans="1:5" x14ac:dyDescent="0.25">
      <c r="A5898" s="9">
        <v>52937</v>
      </c>
      <c r="B5898" s="2">
        <v>10003</v>
      </c>
      <c r="C5898" s="2" t="s">
        <v>49</v>
      </c>
      <c r="D5898" s="2">
        <v>147</v>
      </c>
      <c r="E5898">
        <f>VLOOKUP(C5898,'Product Master'!$A$1:$C$31,3,FALSE)</f>
        <v>70</v>
      </c>
    </row>
    <row r="5899" spans="1:5" x14ac:dyDescent="0.25">
      <c r="A5899" s="9">
        <v>52938</v>
      </c>
      <c r="B5899" s="2">
        <v>10001</v>
      </c>
      <c r="C5899" s="2" t="s">
        <v>51</v>
      </c>
      <c r="D5899" s="2">
        <v>147</v>
      </c>
      <c r="E5899">
        <f>VLOOKUP(C5899,'Product Master'!$A$1:$C$31,3,FALSE)</f>
        <v>87</v>
      </c>
    </row>
    <row r="5900" spans="1:5" x14ac:dyDescent="0.25">
      <c r="A5900" s="9">
        <v>52939</v>
      </c>
      <c r="B5900" s="2">
        <v>10008</v>
      </c>
      <c r="C5900" s="2" t="s">
        <v>42</v>
      </c>
      <c r="D5900" s="2">
        <v>146</v>
      </c>
      <c r="E5900">
        <f>VLOOKUP(C5900,'Product Master'!$A$1:$C$31,3,FALSE)</f>
        <v>97</v>
      </c>
    </row>
    <row r="5901" spans="1:5" x14ac:dyDescent="0.25">
      <c r="A5901" s="9">
        <v>52940</v>
      </c>
      <c r="B5901" s="2">
        <v>10009</v>
      </c>
      <c r="C5901" s="2" t="s">
        <v>42</v>
      </c>
      <c r="D5901" s="2">
        <v>146</v>
      </c>
      <c r="E5901">
        <f>VLOOKUP(C5901,'Product Master'!$A$1:$C$31,3,FALSE)</f>
        <v>97</v>
      </c>
    </row>
    <row r="5902" spans="1:5" x14ac:dyDescent="0.25">
      <c r="A5902" s="9">
        <v>52941</v>
      </c>
      <c r="B5902" s="2">
        <v>10007</v>
      </c>
      <c r="C5902" s="2" t="s">
        <v>45</v>
      </c>
      <c r="D5902" s="2">
        <v>146</v>
      </c>
      <c r="E5902">
        <f>VLOOKUP(C5902,'Product Master'!$A$1:$C$31,3,FALSE)</f>
        <v>92</v>
      </c>
    </row>
    <row r="5903" spans="1:5" x14ac:dyDescent="0.25">
      <c r="A5903" s="9">
        <v>52942</v>
      </c>
      <c r="B5903" s="2">
        <v>10007</v>
      </c>
      <c r="C5903" s="2" t="s">
        <v>45</v>
      </c>
      <c r="D5903" s="2">
        <v>146</v>
      </c>
      <c r="E5903">
        <f>VLOOKUP(C5903,'Product Master'!$A$1:$C$31,3,FALSE)</f>
        <v>92</v>
      </c>
    </row>
    <row r="5904" spans="1:5" x14ac:dyDescent="0.25">
      <c r="A5904" s="9">
        <v>52943</v>
      </c>
      <c r="B5904" s="2">
        <v>10014</v>
      </c>
      <c r="C5904" s="2" t="s">
        <v>38</v>
      </c>
      <c r="D5904" s="2">
        <v>146</v>
      </c>
      <c r="E5904">
        <f>VLOOKUP(C5904,'Product Master'!$A$1:$C$31,3,FALSE)</f>
        <v>73</v>
      </c>
    </row>
    <row r="5905" spans="1:5" x14ac:dyDescent="0.25">
      <c r="A5905" s="9">
        <v>52944</v>
      </c>
      <c r="B5905" s="2">
        <v>10014</v>
      </c>
      <c r="C5905" s="2" t="s">
        <v>33</v>
      </c>
      <c r="D5905" s="2">
        <v>146</v>
      </c>
      <c r="E5905">
        <f>VLOOKUP(C5905,'Product Master'!$A$1:$C$31,3,FALSE)</f>
        <v>84</v>
      </c>
    </row>
    <row r="5906" spans="1:5" x14ac:dyDescent="0.25">
      <c r="A5906" s="9">
        <v>52945</v>
      </c>
      <c r="B5906" s="2">
        <v>10018</v>
      </c>
      <c r="C5906" s="2" t="s">
        <v>49</v>
      </c>
      <c r="D5906" s="2">
        <v>146</v>
      </c>
      <c r="E5906">
        <f>VLOOKUP(C5906,'Product Master'!$A$1:$C$31,3,FALSE)</f>
        <v>70</v>
      </c>
    </row>
    <row r="5907" spans="1:5" x14ac:dyDescent="0.25">
      <c r="A5907" s="9">
        <v>52946</v>
      </c>
      <c r="B5907" s="2">
        <v>10005</v>
      </c>
      <c r="C5907" s="2" t="s">
        <v>37</v>
      </c>
      <c r="D5907" s="2">
        <v>146</v>
      </c>
      <c r="E5907">
        <f>VLOOKUP(C5907,'Product Master'!$A$1:$C$31,3,FALSE)</f>
        <v>68</v>
      </c>
    </row>
    <row r="5908" spans="1:5" x14ac:dyDescent="0.25">
      <c r="A5908" s="9">
        <v>52947</v>
      </c>
      <c r="B5908" s="2">
        <v>10004</v>
      </c>
      <c r="C5908" s="2" t="s">
        <v>54</v>
      </c>
      <c r="D5908" s="2">
        <v>146</v>
      </c>
      <c r="E5908">
        <f>VLOOKUP(C5908,'Product Master'!$A$1:$C$31,3,FALSE)</f>
        <v>85</v>
      </c>
    </row>
    <row r="5909" spans="1:5" x14ac:dyDescent="0.25">
      <c r="A5909" s="9">
        <v>52948</v>
      </c>
      <c r="B5909" s="2">
        <v>10010</v>
      </c>
      <c r="C5909" s="2" t="s">
        <v>45</v>
      </c>
      <c r="D5909" s="2">
        <v>145</v>
      </c>
      <c r="E5909">
        <f>VLOOKUP(C5909,'Product Master'!$A$1:$C$31,3,FALSE)</f>
        <v>92</v>
      </c>
    </row>
    <row r="5910" spans="1:5" x14ac:dyDescent="0.25">
      <c r="A5910" s="9">
        <v>52949</v>
      </c>
      <c r="B5910" s="2">
        <v>10012</v>
      </c>
      <c r="C5910" s="2" t="s">
        <v>33</v>
      </c>
      <c r="D5910" s="2">
        <v>145</v>
      </c>
      <c r="E5910">
        <f>VLOOKUP(C5910,'Product Master'!$A$1:$C$31,3,FALSE)</f>
        <v>84</v>
      </c>
    </row>
    <row r="5911" spans="1:5" x14ac:dyDescent="0.25">
      <c r="A5911" s="9">
        <v>52950</v>
      </c>
      <c r="B5911" s="2">
        <v>10018</v>
      </c>
      <c r="C5911" s="2" t="s">
        <v>33</v>
      </c>
      <c r="D5911" s="2">
        <v>145</v>
      </c>
      <c r="E5911">
        <f>VLOOKUP(C5911,'Product Master'!$A$1:$C$31,3,FALSE)</f>
        <v>84</v>
      </c>
    </row>
    <row r="5912" spans="1:5" x14ac:dyDescent="0.25">
      <c r="A5912" s="9">
        <v>52951</v>
      </c>
      <c r="B5912" s="2">
        <v>10018</v>
      </c>
      <c r="C5912" s="2" t="s">
        <v>42</v>
      </c>
      <c r="D5912" s="2">
        <v>145</v>
      </c>
      <c r="E5912">
        <f>VLOOKUP(C5912,'Product Master'!$A$1:$C$31,3,FALSE)</f>
        <v>97</v>
      </c>
    </row>
    <row r="5913" spans="1:5" x14ac:dyDescent="0.25">
      <c r="A5913" s="9">
        <v>52952</v>
      </c>
      <c r="B5913" s="2">
        <v>10003</v>
      </c>
      <c r="C5913" s="2" t="s">
        <v>54</v>
      </c>
      <c r="D5913" s="2">
        <v>145</v>
      </c>
      <c r="E5913">
        <f>VLOOKUP(C5913,'Product Master'!$A$1:$C$31,3,FALSE)</f>
        <v>85</v>
      </c>
    </row>
    <row r="5914" spans="1:5" x14ac:dyDescent="0.25">
      <c r="A5914" s="9">
        <v>52953</v>
      </c>
      <c r="B5914" s="2">
        <v>10001</v>
      </c>
      <c r="C5914" s="2" t="s">
        <v>54</v>
      </c>
      <c r="D5914" s="2">
        <v>145</v>
      </c>
      <c r="E5914">
        <f>VLOOKUP(C5914,'Product Master'!$A$1:$C$31,3,FALSE)</f>
        <v>85</v>
      </c>
    </row>
    <row r="5915" spans="1:5" x14ac:dyDescent="0.25">
      <c r="A5915" s="9">
        <v>52954</v>
      </c>
      <c r="B5915" s="2">
        <v>10005</v>
      </c>
      <c r="C5915" s="2" t="s">
        <v>54</v>
      </c>
      <c r="D5915" s="2">
        <v>145</v>
      </c>
      <c r="E5915">
        <f>VLOOKUP(C5915,'Product Master'!$A$1:$C$31,3,FALSE)</f>
        <v>85</v>
      </c>
    </row>
    <row r="5916" spans="1:5" x14ac:dyDescent="0.25">
      <c r="A5916" s="9">
        <v>52955</v>
      </c>
      <c r="B5916" s="2">
        <v>10005</v>
      </c>
      <c r="C5916" s="2" t="s">
        <v>37</v>
      </c>
      <c r="D5916" s="2">
        <v>145</v>
      </c>
      <c r="E5916">
        <f>VLOOKUP(C5916,'Product Master'!$A$1:$C$31,3,FALSE)</f>
        <v>68</v>
      </c>
    </row>
    <row r="5917" spans="1:5" x14ac:dyDescent="0.25">
      <c r="A5917" s="9">
        <v>52956</v>
      </c>
      <c r="B5917" s="2">
        <v>10012</v>
      </c>
      <c r="C5917" s="2" t="s">
        <v>48</v>
      </c>
      <c r="D5917" s="2">
        <v>144</v>
      </c>
      <c r="E5917">
        <f>VLOOKUP(C5917,'Product Master'!$A$1:$C$31,3,FALSE)</f>
        <v>79</v>
      </c>
    </row>
    <row r="5918" spans="1:5" x14ac:dyDescent="0.25">
      <c r="A5918" s="9">
        <v>52957</v>
      </c>
      <c r="B5918" s="2">
        <v>10011</v>
      </c>
      <c r="C5918" s="2" t="s">
        <v>49</v>
      </c>
      <c r="D5918" s="2">
        <v>144</v>
      </c>
      <c r="E5918">
        <f>VLOOKUP(C5918,'Product Master'!$A$1:$C$31,3,FALSE)</f>
        <v>70</v>
      </c>
    </row>
    <row r="5919" spans="1:5" x14ac:dyDescent="0.25">
      <c r="A5919" s="9">
        <v>52958</v>
      </c>
      <c r="B5919" s="2">
        <v>10003</v>
      </c>
      <c r="C5919" s="2" t="s">
        <v>37</v>
      </c>
      <c r="D5919" s="2">
        <v>144</v>
      </c>
      <c r="E5919">
        <f>VLOOKUP(C5919,'Product Master'!$A$1:$C$31,3,FALSE)</f>
        <v>68</v>
      </c>
    </row>
    <row r="5920" spans="1:5" x14ac:dyDescent="0.25">
      <c r="A5920" s="9">
        <v>52959</v>
      </c>
      <c r="B5920" s="2">
        <v>10005</v>
      </c>
      <c r="C5920" s="2" t="s">
        <v>33</v>
      </c>
      <c r="D5920" s="2">
        <v>144</v>
      </c>
      <c r="E5920">
        <f>VLOOKUP(C5920,'Product Master'!$A$1:$C$31,3,FALSE)</f>
        <v>84</v>
      </c>
    </row>
    <row r="5921" spans="1:5" x14ac:dyDescent="0.25">
      <c r="A5921" s="9">
        <v>52960</v>
      </c>
      <c r="B5921" s="2">
        <v>10010</v>
      </c>
      <c r="C5921" s="2" t="s">
        <v>48</v>
      </c>
      <c r="D5921" s="2">
        <v>143</v>
      </c>
      <c r="E5921">
        <f>VLOOKUP(C5921,'Product Master'!$A$1:$C$31,3,FALSE)</f>
        <v>79</v>
      </c>
    </row>
    <row r="5922" spans="1:5" x14ac:dyDescent="0.25">
      <c r="A5922" s="9">
        <v>52961</v>
      </c>
      <c r="B5922" s="2">
        <v>10012</v>
      </c>
      <c r="C5922" s="2" t="s">
        <v>33</v>
      </c>
      <c r="D5922" s="2">
        <v>143</v>
      </c>
      <c r="E5922">
        <f>VLOOKUP(C5922,'Product Master'!$A$1:$C$31,3,FALSE)</f>
        <v>84</v>
      </c>
    </row>
    <row r="5923" spans="1:5" x14ac:dyDescent="0.25">
      <c r="A5923" s="9">
        <v>52962</v>
      </c>
      <c r="B5923" s="2">
        <v>10015</v>
      </c>
      <c r="C5923" s="2" t="s">
        <v>49</v>
      </c>
      <c r="D5923" s="2">
        <v>143</v>
      </c>
      <c r="E5923">
        <f>VLOOKUP(C5923,'Product Master'!$A$1:$C$31,3,FALSE)</f>
        <v>70</v>
      </c>
    </row>
    <row r="5924" spans="1:5" x14ac:dyDescent="0.25">
      <c r="A5924" s="9">
        <v>52963</v>
      </c>
      <c r="B5924" s="2">
        <v>10011</v>
      </c>
      <c r="C5924" s="2" t="s">
        <v>54</v>
      </c>
      <c r="D5924" s="2">
        <v>143</v>
      </c>
      <c r="E5924">
        <f>VLOOKUP(C5924,'Product Master'!$A$1:$C$31,3,FALSE)</f>
        <v>85</v>
      </c>
    </row>
    <row r="5925" spans="1:5" x14ac:dyDescent="0.25">
      <c r="A5925" s="9">
        <v>52964</v>
      </c>
      <c r="B5925" s="2">
        <v>10012</v>
      </c>
      <c r="C5925" s="2" t="s">
        <v>33</v>
      </c>
      <c r="D5925" s="2">
        <v>143</v>
      </c>
      <c r="E5925">
        <f>VLOOKUP(C5925,'Product Master'!$A$1:$C$31,3,FALSE)</f>
        <v>84</v>
      </c>
    </row>
    <row r="5926" spans="1:5" x14ac:dyDescent="0.25">
      <c r="A5926" s="9">
        <v>52965</v>
      </c>
      <c r="B5926" s="2">
        <v>10012</v>
      </c>
      <c r="C5926" s="2" t="s">
        <v>38</v>
      </c>
      <c r="D5926" s="2">
        <v>143</v>
      </c>
      <c r="E5926">
        <f>VLOOKUP(C5926,'Product Master'!$A$1:$C$31,3,FALSE)</f>
        <v>73</v>
      </c>
    </row>
    <row r="5927" spans="1:5" x14ac:dyDescent="0.25">
      <c r="A5927" s="9">
        <v>52966</v>
      </c>
      <c r="B5927" s="2">
        <v>10015</v>
      </c>
      <c r="C5927" s="2" t="s">
        <v>38</v>
      </c>
      <c r="D5927" s="2">
        <v>143</v>
      </c>
      <c r="E5927">
        <f>VLOOKUP(C5927,'Product Master'!$A$1:$C$31,3,FALSE)</f>
        <v>73</v>
      </c>
    </row>
    <row r="5928" spans="1:5" x14ac:dyDescent="0.25">
      <c r="A5928" s="9">
        <v>52967</v>
      </c>
      <c r="B5928" s="2">
        <v>10013</v>
      </c>
      <c r="C5928" s="2" t="s">
        <v>45</v>
      </c>
      <c r="D5928" s="2">
        <v>143</v>
      </c>
      <c r="E5928">
        <f>VLOOKUP(C5928,'Product Master'!$A$1:$C$31,3,FALSE)</f>
        <v>92</v>
      </c>
    </row>
    <row r="5929" spans="1:5" x14ac:dyDescent="0.25">
      <c r="A5929" s="9">
        <v>52968</v>
      </c>
      <c r="B5929" s="2">
        <v>10016</v>
      </c>
      <c r="C5929" s="2" t="s">
        <v>33</v>
      </c>
      <c r="D5929" s="2">
        <v>143</v>
      </c>
      <c r="E5929">
        <f>VLOOKUP(C5929,'Product Master'!$A$1:$C$31,3,FALSE)</f>
        <v>84</v>
      </c>
    </row>
    <row r="5930" spans="1:5" x14ac:dyDescent="0.25">
      <c r="A5930" s="9">
        <v>52969</v>
      </c>
      <c r="B5930" s="2">
        <v>10004</v>
      </c>
      <c r="C5930" s="2" t="s">
        <v>38</v>
      </c>
      <c r="D5930" s="2">
        <v>143</v>
      </c>
      <c r="E5930">
        <f>VLOOKUP(C5930,'Product Master'!$A$1:$C$31,3,FALSE)</f>
        <v>73</v>
      </c>
    </row>
    <row r="5931" spans="1:5" x14ac:dyDescent="0.25">
      <c r="A5931" s="9">
        <v>52970</v>
      </c>
      <c r="B5931" s="2">
        <v>10004</v>
      </c>
      <c r="C5931" s="2" t="s">
        <v>38</v>
      </c>
      <c r="D5931" s="2">
        <v>143</v>
      </c>
      <c r="E5931">
        <f>VLOOKUP(C5931,'Product Master'!$A$1:$C$31,3,FALSE)</f>
        <v>73</v>
      </c>
    </row>
    <row r="5932" spans="1:5" x14ac:dyDescent="0.25">
      <c r="A5932" s="9">
        <v>52971</v>
      </c>
      <c r="B5932" s="2">
        <v>10001</v>
      </c>
      <c r="C5932" s="2" t="s">
        <v>45</v>
      </c>
      <c r="D5932" s="2">
        <v>143</v>
      </c>
      <c r="E5932">
        <f>VLOOKUP(C5932,'Product Master'!$A$1:$C$31,3,FALSE)</f>
        <v>92</v>
      </c>
    </row>
    <row r="5933" spans="1:5" x14ac:dyDescent="0.25">
      <c r="A5933" s="9">
        <v>52972</v>
      </c>
      <c r="B5933" s="2">
        <v>10001</v>
      </c>
      <c r="C5933" s="2" t="s">
        <v>48</v>
      </c>
      <c r="D5933" s="2">
        <v>143</v>
      </c>
      <c r="E5933">
        <f>VLOOKUP(C5933,'Product Master'!$A$1:$C$31,3,FALSE)</f>
        <v>79</v>
      </c>
    </row>
    <row r="5934" spans="1:5" x14ac:dyDescent="0.25">
      <c r="A5934" s="9">
        <v>52973</v>
      </c>
      <c r="B5934" s="2">
        <v>10001</v>
      </c>
      <c r="C5934" s="2" t="s">
        <v>33</v>
      </c>
      <c r="D5934" s="2">
        <v>143</v>
      </c>
      <c r="E5934">
        <f>VLOOKUP(C5934,'Product Master'!$A$1:$C$31,3,FALSE)</f>
        <v>84</v>
      </c>
    </row>
    <row r="5935" spans="1:5" x14ac:dyDescent="0.25">
      <c r="A5935" s="9">
        <v>52974</v>
      </c>
      <c r="B5935" s="2">
        <v>10012</v>
      </c>
      <c r="C5935" s="2" t="s">
        <v>37</v>
      </c>
      <c r="D5935" s="2">
        <v>142</v>
      </c>
      <c r="E5935">
        <f>VLOOKUP(C5935,'Product Master'!$A$1:$C$31,3,FALSE)</f>
        <v>68</v>
      </c>
    </row>
    <row r="5936" spans="1:5" x14ac:dyDescent="0.25">
      <c r="A5936" s="9">
        <v>52975</v>
      </c>
      <c r="B5936" s="2">
        <v>10016</v>
      </c>
      <c r="C5936" s="2" t="s">
        <v>37</v>
      </c>
      <c r="D5936" s="2">
        <v>142</v>
      </c>
      <c r="E5936">
        <f>VLOOKUP(C5936,'Product Master'!$A$1:$C$31,3,FALSE)</f>
        <v>68</v>
      </c>
    </row>
    <row r="5937" spans="1:5" x14ac:dyDescent="0.25">
      <c r="A5937" s="9">
        <v>52976</v>
      </c>
      <c r="B5937" s="2">
        <v>10010</v>
      </c>
      <c r="C5937" s="2" t="s">
        <v>38</v>
      </c>
      <c r="D5937" s="2">
        <v>141</v>
      </c>
      <c r="E5937">
        <f>VLOOKUP(C5937,'Product Master'!$A$1:$C$31,3,FALSE)</f>
        <v>73</v>
      </c>
    </row>
    <row r="5938" spans="1:5" x14ac:dyDescent="0.25">
      <c r="A5938" s="9">
        <v>52977</v>
      </c>
      <c r="B5938" s="2">
        <v>10012</v>
      </c>
      <c r="C5938" s="2" t="s">
        <v>37</v>
      </c>
      <c r="D5938" s="2">
        <v>141</v>
      </c>
      <c r="E5938">
        <f>VLOOKUP(C5938,'Product Master'!$A$1:$C$31,3,FALSE)</f>
        <v>68</v>
      </c>
    </row>
    <row r="5939" spans="1:5" x14ac:dyDescent="0.25">
      <c r="A5939" s="9">
        <v>52978</v>
      </c>
      <c r="B5939" s="2">
        <v>10016</v>
      </c>
      <c r="C5939" s="2" t="s">
        <v>54</v>
      </c>
      <c r="D5939" s="2">
        <v>141</v>
      </c>
      <c r="E5939">
        <f>VLOOKUP(C5939,'Product Master'!$A$1:$C$31,3,FALSE)</f>
        <v>85</v>
      </c>
    </row>
    <row r="5940" spans="1:5" x14ac:dyDescent="0.25">
      <c r="A5940" s="9">
        <v>52979</v>
      </c>
      <c r="B5940" s="2">
        <v>10019</v>
      </c>
      <c r="C5940" s="2" t="s">
        <v>51</v>
      </c>
      <c r="D5940" s="2">
        <v>141</v>
      </c>
      <c r="E5940">
        <f>VLOOKUP(C5940,'Product Master'!$A$1:$C$31,3,FALSE)</f>
        <v>87</v>
      </c>
    </row>
    <row r="5941" spans="1:5" x14ac:dyDescent="0.25">
      <c r="A5941" s="9">
        <v>52980</v>
      </c>
      <c r="B5941" s="2">
        <v>10010</v>
      </c>
      <c r="C5941" s="2" t="s">
        <v>42</v>
      </c>
      <c r="D5941" s="2">
        <v>140</v>
      </c>
      <c r="E5941">
        <f>VLOOKUP(C5941,'Product Master'!$A$1:$C$31,3,FALSE)</f>
        <v>97</v>
      </c>
    </row>
    <row r="5942" spans="1:5" x14ac:dyDescent="0.25">
      <c r="A5942" s="9">
        <v>52981</v>
      </c>
      <c r="B5942" s="2">
        <v>10010</v>
      </c>
      <c r="C5942" s="2" t="s">
        <v>42</v>
      </c>
      <c r="D5942" s="2">
        <v>140</v>
      </c>
      <c r="E5942">
        <f>VLOOKUP(C5942,'Product Master'!$A$1:$C$31,3,FALSE)</f>
        <v>97</v>
      </c>
    </row>
    <row r="5943" spans="1:5" x14ac:dyDescent="0.25">
      <c r="A5943" s="9">
        <v>52982</v>
      </c>
      <c r="B5943" s="2">
        <v>10007</v>
      </c>
      <c r="C5943" s="2" t="s">
        <v>51</v>
      </c>
      <c r="D5943" s="2">
        <v>140</v>
      </c>
      <c r="E5943">
        <f>VLOOKUP(C5943,'Product Master'!$A$1:$C$31,3,FALSE)</f>
        <v>87</v>
      </c>
    </row>
    <row r="5944" spans="1:5" x14ac:dyDescent="0.25">
      <c r="A5944" s="9">
        <v>52983</v>
      </c>
      <c r="B5944" s="2">
        <v>10007</v>
      </c>
      <c r="C5944" s="2" t="s">
        <v>33</v>
      </c>
      <c r="D5944" s="2">
        <v>140</v>
      </c>
      <c r="E5944">
        <f>VLOOKUP(C5944,'Product Master'!$A$1:$C$31,3,FALSE)</f>
        <v>84</v>
      </c>
    </row>
    <row r="5945" spans="1:5" x14ac:dyDescent="0.25">
      <c r="A5945" s="9">
        <v>52984</v>
      </c>
      <c r="B5945" s="2">
        <v>10012</v>
      </c>
      <c r="C5945" s="2" t="s">
        <v>38</v>
      </c>
      <c r="D5945" s="2">
        <v>140</v>
      </c>
      <c r="E5945">
        <f>VLOOKUP(C5945,'Product Master'!$A$1:$C$31,3,FALSE)</f>
        <v>73</v>
      </c>
    </row>
    <row r="5946" spans="1:5" x14ac:dyDescent="0.25">
      <c r="A5946" s="9">
        <v>52985</v>
      </c>
      <c r="B5946" s="2">
        <v>10012</v>
      </c>
      <c r="C5946" s="2" t="s">
        <v>33</v>
      </c>
      <c r="D5946" s="2">
        <v>140</v>
      </c>
      <c r="E5946">
        <f>VLOOKUP(C5946,'Product Master'!$A$1:$C$31,3,FALSE)</f>
        <v>84</v>
      </c>
    </row>
    <row r="5947" spans="1:5" x14ac:dyDescent="0.25">
      <c r="A5947" s="9">
        <v>52986</v>
      </c>
      <c r="B5947" s="2">
        <v>10014</v>
      </c>
      <c r="C5947" s="2" t="s">
        <v>45</v>
      </c>
      <c r="D5947" s="2">
        <v>140</v>
      </c>
      <c r="E5947">
        <f>VLOOKUP(C5947,'Product Master'!$A$1:$C$31,3,FALSE)</f>
        <v>92</v>
      </c>
    </row>
    <row r="5948" spans="1:5" x14ac:dyDescent="0.25">
      <c r="A5948" s="9">
        <v>52987</v>
      </c>
      <c r="B5948" s="2">
        <v>10016</v>
      </c>
      <c r="C5948" s="2" t="s">
        <v>49</v>
      </c>
      <c r="D5948" s="2">
        <v>140</v>
      </c>
      <c r="E5948">
        <f>VLOOKUP(C5948,'Product Master'!$A$1:$C$31,3,FALSE)</f>
        <v>70</v>
      </c>
    </row>
    <row r="5949" spans="1:5" x14ac:dyDescent="0.25">
      <c r="A5949" s="9">
        <v>52988</v>
      </c>
      <c r="B5949" s="2">
        <v>10019</v>
      </c>
      <c r="C5949" s="2" t="s">
        <v>37</v>
      </c>
      <c r="D5949" s="2">
        <v>140</v>
      </c>
      <c r="E5949">
        <f>VLOOKUP(C5949,'Product Master'!$A$1:$C$31,3,FALSE)</f>
        <v>68</v>
      </c>
    </row>
    <row r="5950" spans="1:5" x14ac:dyDescent="0.25">
      <c r="A5950" s="9">
        <v>52989</v>
      </c>
      <c r="B5950" s="2">
        <v>10002</v>
      </c>
      <c r="C5950" s="2" t="s">
        <v>48</v>
      </c>
      <c r="D5950" s="2">
        <v>140</v>
      </c>
      <c r="E5950">
        <f>VLOOKUP(C5950,'Product Master'!$A$1:$C$31,3,FALSE)</f>
        <v>79</v>
      </c>
    </row>
    <row r="5951" spans="1:5" x14ac:dyDescent="0.25">
      <c r="A5951" s="9">
        <v>52990</v>
      </c>
      <c r="B5951" s="2">
        <v>10001</v>
      </c>
      <c r="C5951" s="2" t="s">
        <v>37</v>
      </c>
      <c r="D5951" s="2">
        <v>140</v>
      </c>
      <c r="E5951">
        <f>VLOOKUP(C5951,'Product Master'!$A$1:$C$31,3,FALSE)</f>
        <v>68</v>
      </c>
    </row>
    <row r="5952" spans="1:5" x14ac:dyDescent="0.25">
      <c r="A5952" s="9">
        <v>52991</v>
      </c>
      <c r="B5952" s="2">
        <v>10005</v>
      </c>
      <c r="C5952" s="2" t="s">
        <v>51</v>
      </c>
      <c r="D5952" s="2">
        <v>140</v>
      </c>
      <c r="E5952">
        <f>VLOOKUP(C5952,'Product Master'!$A$1:$C$31,3,FALSE)</f>
        <v>87</v>
      </c>
    </row>
    <row r="5953" spans="1:5" x14ac:dyDescent="0.25">
      <c r="A5953" s="9">
        <v>52992</v>
      </c>
      <c r="B5953" s="2">
        <v>10012</v>
      </c>
      <c r="C5953" s="2" t="s">
        <v>57</v>
      </c>
      <c r="D5953" s="2">
        <v>139</v>
      </c>
      <c r="E5953">
        <f>VLOOKUP(C5953,'Product Master'!$A$1:$C$31,3,FALSE)</f>
        <v>107</v>
      </c>
    </row>
    <row r="5954" spans="1:5" x14ac:dyDescent="0.25">
      <c r="A5954" s="9">
        <v>52993</v>
      </c>
      <c r="B5954" s="2">
        <v>10019</v>
      </c>
      <c r="C5954" s="2" t="s">
        <v>37</v>
      </c>
      <c r="D5954" s="2">
        <v>139</v>
      </c>
      <c r="E5954">
        <f>VLOOKUP(C5954,'Product Master'!$A$1:$C$31,3,FALSE)</f>
        <v>68</v>
      </c>
    </row>
    <row r="5955" spans="1:5" x14ac:dyDescent="0.25">
      <c r="A5955" s="9">
        <v>52994</v>
      </c>
      <c r="B5955" s="2">
        <v>10018</v>
      </c>
      <c r="C5955" s="2" t="s">
        <v>38</v>
      </c>
      <c r="D5955" s="2">
        <v>139</v>
      </c>
      <c r="E5955">
        <f>VLOOKUP(C5955,'Product Master'!$A$1:$C$31,3,FALSE)</f>
        <v>73</v>
      </c>
    </row>
    <row r="5956" spans="1:5" x14ac:dyDescent="0.25">
      <c r="A5956" s="9">
        <v>52995</v>
      </c>
      <c r="B5956" s="2">
        <v>10016</v>
      </c>
      <c r="C5956" s="2" t="s">
        <v>54</v>
      </c>
      <c r="D5956" s="2">
        <v>139</v>
      </c>
      <c r="E5956">
        <f>VLOOKUP(C5956,'Product Master'!$A$1:$C$31,3,FALSE)</f>
        <v>85</v>
      </c>
    </row>
    <row r="5957" spans="1:5" x14ac:dyDescent="0.25">
      <c r="A5957" s="9">
        <v>52996</v>
      </c>
      <c r="B5957" s="2">
        <v>10007</v>
      </c>
      <c r="C5957" s="2" t="s">
        <v>49</v>
      </c>
      <c r="D5957" s="2">
        <v>138</v>
      </c>
      <c r="E5957">
        <f>VLOOKUP(C5957,'Product Master'!$A$1:$C$31,3,FALSE)</f>
        <v>70</v>
      </c>
    </row>
    <row r="5958" spans="1:5" x14ac:dyDescent="0.25">
      <c r="A5958" s="9">
        <v>52997</v>
      </c>
      <c r="B5958" s="2">
        <v>10017</v>
      </c>
      <c r="C5958" s="2" t="s">
        <v>45</v>
      </c>
      <c r="D5958" s="2">
        <v>138</v>
      </c>
      <c r="E5958">
        <f>VLOOKUP(C5958,'Product Master'!$A$1:$C$31,3,FALSE)</f>
        <v>92</v>
      </c>
    </row>
    <row r="5959" spans="1:5" x14ac:dyDescent="0.25">
      <c r="A5959" s="9">
        <v>52998</v>
      </c>
      <c r="B5959" s="2">
        <v>10018</v>
      </c>
      <c r="C5959" s="2" t="s">
        <v>49</v>
      </c>
      <c r="D5959" s="2">
        <v>138</v>
      </c>
      <c r="E5959">
        <f>VLOOKUP(C5959,'Product Master'!$A$1:$C$31,3,FALSE)</f>
        <v>70</v>
      </c>
    </row>
    <row r="5960" spans="1:5" x14ac:dyDescent="0.25">
      <c r="A5960" s="9">
        <v>52999</v>
      </c>
      <c r="B5960" s="2">
        <v>10005</v>
      </c>
      <c r="C5960" s="2" t="s">
        <v>49</v>
      </c>
      <c r="D5960" s="2">
        <v>138</v>
      </c>
      <c r="E5960">
        <f>VLOOKUP(C5960,'Product Master'!$A$1:$C$31,3,FALSE)</f>
        <v>70</v>
      </c>
    </row>
    <row r="5961" spans="1:5" x14ac:dyDescent="0.25">
      <c r="A5961" s="9">
        <v>53000</v>
      </c>
      <c r="B5961" s="2">
        <v>10005</v>
      </c>
      <c r="C5961" s="2" t="s">
        <v>57</v>
      </c>
      <c r="D5961" s="2">
        <v>138</v>
      </c>
      <c r="E5961">
        <f>VLOOKUP(C5961,'Product Master'!$A$1:$C$31,3,FALSE)</f>
        <v>107</v>
      </c>
    </row>
    <row r="5962" spans="1:5" x14ac:dyDescent="0.25">
      <c r="A5962" s="9">
        <v>53001</v>
      </c>
      <c r="B5962" s="2">
        <v>10003</v>
      </c>
      <c r="C5962" s="2" t="s">
        <v>45</v>
      </c>
      <c r="D5962" s="2">
        <v>138</v>
      </c>
      <c r="E5962">
        <f>VLOOKUP(C5962,'Product Master'!$A$1:$C$31,3,FALSE)</f>
        <v>92</v>
      </c>
    </row>
    <row r="5963" spans="1:5" x14ac:dyDescent="0.25">
      <c r="A5963" s="9">
        <v>53002</v>
      </c>
      <c r="B5963" s="2">
        <v>10013</v>
      </c>
      <c r="C5963" s="2" t="s">
        <v>51</v>
      </c>
      <c r="D5963" s="2">
        <v>137</v>
      </c>
      <c r="E5963">
        <f>VLOOKUP(C5963,'Product Master'!$A$1:$C$31,3,FALSE)</f>
        <v>87</v>
      </c>
    </row>
    <row r="5964" spans="1:5" x14ac:dyDescent="0.25">
      <c r="A5964" s="9">
        <v>53003</v>
      </c>
      <c r="B5964" s="2">
        <v>10012</v>
      </c>
      <c r="C5964" s="2" t="s">
        <v>48</v>
      </c>
      <c r="D5964" s="2">
        <v>137</v>
      </c>
      <c r="E5964">
        <f>VLOOKUP(C5964,'Product Master'!$A$1:$C$31,3,FALSE)</f>
        <v>79</v>
      </c>
    </row>
    <row r="5965" spans="1:5" x14ac:dyDescent="0.25">
      <c r="A5965" s="9">
        <v>53004</v>
      </c>
      <c r="B5965" s="2">
        <v>10018</v>
      </c>
      <c r="C5965" s="2" t="s">
        <v>42</v>
      </c>
      <c r="D5965" s="2">
        <v>137</v>
      </c>
      <c r="E5965">
        <f>VLOOKUP(C5965,'Product Master'!$A$1:$C$31,3,FALSE)</f>
        <v>97</v>
      </c>
    </row>
    <row r="5966" spans="1:5" x14ac:dyDescent="0.25">
      <c r="A5966" s="9">
        <v>53005</v>
      </c>
      <c r="B5966" s="2">
        <v>10019</v>
      </c>
      <c r="C5966" s="2" t="s">
        <v>42</v>
      </c>
      <c r="D5966" s="2">
        <v>137</v>
      </c>
      <c r="E5966">
        <f>VLOOKUP(C5966,'Product Master'!$A$1:$C$31,3,FALSE)</f>
        <v>97</v>
      </c>
    </row>
    <row r="5967" spans="1:5" x14ac:dyDescent="0.25">
      <c r="A5967" s="9">
        <v>53006</v>
      </c>
      <c r="B5967" s="2">
        <v>10017</v>
      </c>
      <c r="C5967" s="2" t="s">
        <v>42</v>
      </c>
      <c r="D5967" s="2">
        <v>137</v>
      </c>
      <c r="E5967">
        <f>VLOOKUP(C5967,'Product Master'!$A$1:$C$31,3,FALSE)</f>
        <v>97</v>
      </c>
    </row>
    <row r="5968" spans="1:5" x14ac:dyDescent="0.25">
      <c r="A5968" s="9">
        <v>53007</v>
      </c>
      <c r="B5968" s="2">
        <v>10016</v>
      </c>
      <c r="C5968" s="2" t="s">
        <v>48</v>
      </c>
      <c r="D5968" s="2">
        <v>137</v>
      </c>
      <c r="E5968">
        <f>VLOOKUP(C5968,'Product Master'!$A$1:$C$31,3,FALSE)</f>
        <v>79</v>
      </c>
    </row>
    <row r="5969" spans="1:5" x14ac:dyDescent="0.25">
      <c r="A5969" s="9">
        <v>53008</v>
      </c>
      <c r="B5969" s="2">
        <v>10020</v>
      </c>
      <c r="C5969" s="2" t="s">
        <v>42</v>
      </c>
      <c r="D5969" s="2">
        <v>137</v>
      </c>
      <c r="E5969">
        <f>VLOOKUP(C5969,'Product Master'!$A$1:$C$31,3,FALSE)</f>
        <v>97</v>
      </c>
    </row>
    <row r="5970" spans="1:5" x14ac:dyDescent="0.25">
      <c r="A5970" s="9">
        <v>53009</v>
      </c>
      <c r="B5970" s="2">
        <v>10016</v>
      </c>
      <c r="C5970" s="2" t="s">
        <v>57</v>
      </c>
      <c r="D5970" s="2">
        <v>137</v>
      </c>
      <c r="E5970">
        <f>VLOOKUP(C5970,'Product Master'!$A$1:$C$31,3,FALSE)</f>
        <v>107</v>
      </c>
    </row>
    <row r="5971" spans="1:5" x14ac:dyDescent="0.25">
      <c r="A5971" s="9">
        <v>53010</v>
      </c>
      <c r="B5971" s="2">
        <v>10004</v>
      </c>
      <c r="C5971" s="2" t="s">
        <v>37</v>
      </c>
      <c r="D5971" s="2">
        <v>137</v>
      </c>
      <c r="E5971">
        <f>VLOOKUP(C5971,'Product Master'!$A$1:$C$31,3,FALSE)</f>
        <v>68</v>
      </c>
    </row>
    <row r="5972" spans="1:5" x14ac:dyDescent="0.25">
      <c r="A5972" s="9">
        <v>53011</v>
      </c>
      <c r="B5972" s="2">
        <v>10003</v>
      </c>
      <c r="C5972" s="2" t="s">
        <v>54</v>
      </c>
      <c r="D5972" s="2">
        <v>137</v>
      </c>
      <c r="E5972">
        <f>VLOOKUP(C5972,'Product Master'!$A$1:$C$31,3,FALSE)</f>
        <v>85</v>
      </c>
    </row>
    <row r="5973" spans="1:5" x14ac:dyDescent="0.25">
      <c r="A5973" s="9">
        <v>53012</v>
      </c>
      <c r="B5973" s="2">
        <v>10005</v>
      </c>
      <c r="C5973" s="2" t="s">
        <v>48</v>
      </c>
      <c r="D5973" s="2">
        <v>137</v>
      </c>
      <c r="E5973">
        <f>VLOOKUP(C5973,'Product Master'!$A$1:$C$31,3,FALSE)</f>
        <v>79</v>
      </c>
    </row>
    <row r="5974" spans="1:5" x14ac:dyDescent="0.25">
      <c r="A5974" s="9">
        <v>53013</v>
      </c>
      <c r="B5974" s="2">
        <v>10006</v>
      </c>
      <c r="C5974" s="2" t="s">
        <v>37</v>
      </c>
      <c r="D5974" s="2">
        <v>137</v>
      </c>
      <c r="E5974">
        <f>VLOOKUP(C5974,'Product Master'!$A$1:$C$31,3,FALSE)</f>
        <v>68</v>
      </c>
    </row>
    <row r="5975" spans="1:5" x14ac:dyDescent="0.25">
      <c r="A5975" s="9">
        <v>53014</v>
      </c>
      <c r="B5975" s="2">
        <v>10002</v>
      </c>
      <c r="C5975" s="2" t="s">
        <v>38</v>
      </c>
      <c r="D5975" s="2">
        <v>137</v>
      </c>
      <c r="E5975">
        <f>VLOOKUP(C5975,'Product Master'!$A$1:$C$31,3,FALSE)</f>
        <v>73</v>
      </c>
    </row>
    <row r="5976" spans="1:5" x14ac:dyDescent="0.25">
      <c r="A5976" s="9">
        <v>53015</v>
      </c>
      <c r="B5976" s="2">
        <v>10005</v>
      </c>
      <c r="C5976" s="2" t="s">
        <v>33</v>
      </c>
      <c r="D5976" s="2">
        <v>137</v>
      </c>
      <c r="E5976">
        <f>VLOOKUP(C5976,'Product Master'!$A$1:$C$31,3,FALSE)</f>
        <v>84</v>
      </c>
    </row>
    <row r="5977" spans="1:5" x14ac:dyDescent="0.25">
      <c r="A5977" s="9">
        <v>53016</v>
      </c>
      <c r="B5977" s="2">
        <v>10004</v>
      </c>
      <c r="C5977" s="2" t="s">
        <v>45</v>
      </c>
      <c r="D5977" s="2">
        <v>137</v>
      </c>
      <c r="E5977">
        <f>VLOOKUP(C5977,'Product Master'!$A$1:$C$31,3,FALSE)</f>
        <v>92</v>
      </c>
    </row>
    <row r="5978" spans="1:5" x14ac:dyDescent="0.25">
      <c r="A5978" s="9">
        <v>53017</v>
      </c>
      <c r="B5978" s="2">
        <v>10010</v>
      </c>
      <c r="C5978" s="2" t="s">
        <v>33</v>
      </c>
      <c r="D5978" s="2">
        <v>136</v>
      </c>
      <c r="E5978">
        <f>VLOOKUP(C5978,'Product Master'!$A$1:$C$31,3,FALSE)</f>
        <v>84</v>
      </c>
    </row>
    <row r="5979" spans="1:5" x14ac:dyDescent="0.25">
      <c r="A5979" s="9">
        <v>53018</v>
      </c>
      <c r="B5979" s="2">
        <v>10007</v>
      </c>
      <c r="C5979" s="2" t="s">
        <v>42</v>
      </c>
      <c r="D5979" s="2">
        <v>136</v>
      </c>
      <c r="E5979">
        <f>VLOOKUP(C5979,'Product Master'!$A$1:$C$31,3,FALSE)</f>
        <v>97</v>
      </c>
    </row>
    <row r="5980" spans="1:5" x14ac:dyDescent="0.25">
      <c r="A5980" s="9">
        <v>53019</v>
      </c>
      <c r="B5980" s="2">
        <v>10007</v>
      </c>
      <c r="C5980" s="2" t="s">
        <v>55</v>
      </c>
      <c r="D5980" s="2">
        <v>136</v>
      </c>
      <c r="E5980">
        <f>VLOOKUP(C5980,'Product Master'!$A$1:$C$31,3,FALSE)</f>
        <v>110</v>
      </c>
    </row>
    <row r="5981" spans="1:5" x14ac:dyDescent="0.25">
      <c r="A5981" s="9">
        <v>53020</v>
      </c>
      <c r="B5981" s="2">
        <v>10013</v>
      </c>
      <c r="C5981" s="2" t="s">
        <v>37</v>
      </c>
      <c r="D5981" s="2">
        <v>136</v>
      </c>
      <c r="E5981">
        <f>VLOOKUP(C5981,'Product Master'!$A$1:$C$31,3,FALSE)</f>
        <v>68</v>
      </c>
    </row>
    <row r="5982" spans="1:5" x14ac:dyDescent="0.25">
      <c r="A5982" s="9">
        <v>53021</v>
      </c>
      <c r="B5982" s="2">
        <v>10018</v>
      </c>
      <c r="C5982" s="2" t="s">
        <v>42</v>
      </c>
      <c r="D5982" s="2">
        <v>136</v>
      </c>
      <c r="E5982">
        <f>VLOOKUP(C5982,'Product Master'!$A$1:$C$31,3,FALSE)</f>
        <v>97</v>
      </c>
    </row>
    <row r="5983" spans="1:5" x14ac:dyDescent="0.25">
      <c r="A5983" s="9">
        <v>53022</v>
      </c>
      <c r="B5983" s="2">
        <v>10018</v>
      </c>
      <c r="C5983" s="2" t="s">
        <v>49</v>
      </c>
      <c r="D5983" s="2">
        <v>136</v>
      </c>
      <c r="E5983">
        <f>VLOOKUP(C5983,'Product Master'!$A$1:$C$31,3,FALSE)</f>
        <v>70</v>
      </c>
    </row>
    <row r="5984" spans="1:5" x14ac:dyDescent="0.25">
      <c r="A5984" s="9">
        <v>53023</v>
      </c>
      <c r="B5984" s="2">
        <v>10002</v>
      </c>
      <c r="C5984" s="2" t="s">
        <v>49</v>
      </c>
      <c r="D5984" s="2">
        <v>136</v>
      </c>
      <c r="E5984">
        <f>VLOOKUP(C5984,'Product Master'!$A$1:$C$31,3,FALSE)</f>
        <v>70</v>
      </c>
    </row>
    <row r="5985" spans="1:5" x14ac:dyDescent="0.25">
      <c r="A5985" s="9">
        <v>53024</v>
      </c>
      <c r="B5985" s="2">
        <v>10010</v>
      </c>
      <c r="C5985" s="2" t="s">
        <v>45</v>
      </c>
      <c r="D5985" s="2">
        <v>135</v>
      </c>
      <c r="E5985">
        <f>VLOOKUP(C5985,'Product Master'!$A$1:$C$31,3,FALSE)</f>
        <v>92</v>
      </c>
    </row>
    <row r="5986" spans="1:5" x14ac:dyDescent="0.25">
      <c r="A5986" s="9">
        <v>53025</v>
      </c>
      <c r="B5986" s="2">
        <v>10010</v>
      </c>
      <c r="C5986" s="2" t="s">
        <v>55</v>
      </c>
      <c r="D5986" s="2">
        <v>135</v>
      </c>
      <c r="E5986">
        <f>VLOOKUP(C5986,'Product Master'!$A$1:$C$31,3,FALSE)</f>
        <v>110</v>
      </c>
    </row>
    <row r="5987" spans="1:5" x14ac:dyDescent="0.25">
      <c r="A5987" s="9">
        <v>53026</v>
      </c>
      <c r="B5987" s="2">
        <v>10014</v>
      </c>
      <c r="C5987" s="2" t="s">
        <v>38</v>
      </c>
      <c r="D5987" s="2">
        <v>135</v>
      </c>
      <c r="E5987">
        <f>VLOOKUP(C5987,'Product Master'!$A$1:$C$31,3,FALSE)</f>
        <v>73</v>
      </c>
    </row>
    <row r="5988" spans="1:5" x14ac:dyDescent="0.25">
      <c r="A5988" s="9">
        <v>53027</v>
      </c>
      <c r="B5988" s="2">
        <v>10013</v>
      </c>
      <c r="C5988" s="2" t="s">
        <v>57</v>
      </c>
      <c r="D5988" s="2">
        <v>135</v>
      </c>
      <c r="E5988">
        <f>VLOOKUP(C5988,'Product Master'!$A$1:$C$31,3,FALSE)</f>
        <v>107</v>
      </c>
    </row>
    <row r="5989" spans="1:5" x14ac:dyDescent="0.25">
      <c r="A5989" s="9">
        <v>53028</v>
      </c>
      <c r="B5989" s="2">
        <v>10015</v>
      </c>
      <c r="C5989" s="2" t="s">
        <v>45</v>
      </c>
      <c r="D5989" s="2">
        <v>135</v>
      </c>
      <c r="E5989">
        <f>VLOOKUP(C5989,'Product Master'!$A$1:$C$31,3,FALSE)</f>
        <v>92</v>
      </c>
    </row>
    <row r="5990" spans="1:5" x14ac:dyDescent="0.25">
      <c r="A5990" s="9">
        <v>53029</v>
      </c>
      <c r="B5990" s="2">
        <v>10020</v>
      </c>
      <c r="C5990" s="2" t="s">
        <v>42</v>
      </c>
      <c r="D5990" s="2">
        <v>135</v>
      </c>
      <c r="E5990">
        <f>VLOOKUP(C5990,'Product Master'!$A$1:$C$31,3,FALSE)</f>
        <v>97</v>
      </c>
    </row>
    <row r="5991" spans="1:5" x14ac:dyDescent="0.25">
      <c r="A5991" s="9">
        <v>53030</v>
      </c>
      <c r="B5991" s="2">
        <v>10002</v>
      </c>
      <c r="C5991" s="2" t="s">
        <v>33</v>
      </c>
      <c r="D5991" s="2">
        <v>135</v>
      </c>
      <c r="E5991">
        <f>VLOOKUP(C5991,'Product Master'!$A$1:$C$31,3,FALSE)</f>
        <v>84</v>
      </c>
    </row>
    <row r="5992" spans="1:5" x14ac:dyDescent="0.25">
      <c r="A5992" s="9">
        <v>53031</v>
      </c>
      <c r="B5992" s="2">
        <v>10008</v>
      </c>
      <c r="C5992" s="2" t="s">
        <v>54</v>
      </c>
      <c r="D5992" s="2">
        <v>134</v>
      </c>
      <c r="E5992">
        <f>VLOOKUP(C5992,'Product Master'!$A$1:$C$31,3,FALSE)</f>
        <v>85</v>
      </c>
    </row>
    <row r="5993" spans="1:5" x14ac:dyDescent="0.25">
      <c r="A5993" s="9">
        <v>53032</v>
      </c>
      <c r="B5993" s="2">
        <v>10010</v>
      </c>
      <c r="C5993" s="2" t="s">
        <v>33</v>
      </c>
      <c r="D5993" s="2">
        <v>134</v>
      </c>
      <c r="E5993">
        <f>VLOOKUP(C5993,'Product Master'!$A$1:$C$31,3,FALSE)</f>
        <v>84</v>
      </c>
    </row>
    <row r="5994" spans="1:5" x14ac:dyDescent="0.25">
      <c r="A5994" s="9">
        <v>53033</v>
      </c>
      <c r="B5994" s="2">
        <v>10010</v>
      </c>
      <c r="C5994" s="2" t="s">
        <v>38</v>
      </c>
      <c r="D5994" s="2">
        <v>134</v>
      </c>
      <c r="E5994">
        <f>VLOOKUP(C5994,'Product Master'!$A$1:$C$31,3,FALSE)</f>
        <v>73</v>
      </c>
    </row>
    <row r="5995" spans="1:5" x14ac:dyDescent="0.25">
      <c r="A5995" s="9">
        <v>53034</v>
      </c>
      <c r="B5995" s="2">
        <v>10007</v>
      </c>
      <c r="C5995" s="2" t="s">
        <v>55</v>
      </c>
      <c r="D5995" s="2">
        <v>134</v>
      </c>
      <c r="E5995">
        <f>VLOOKUP(C5995,'Product Master'!$A$1:$C$31,3,FALSE)</f>
        <v>110</v>
      </c>
    </row>
    <row r="5996" spans="1:5" x14ac:dyDescent="0.25">
      <c r="A5996" s="9">
        <v>53035</v>
      </c>
      <c r="B5996" s="2">
        <v>10012</v>
      </c>
      <c r="C5996" s="2" t="s">
        <v>45</v>
      </c>
      <c r="D5996" s="2">
        <v>134</v>
      </c>
      <c r="E5996">
        <f>VLOOKUP(C5996,'Product Master'!$A$1:$C$31,3,FALSE)</f>
        <v>92</v>
      </c>
    </row>
    <row r="5997" spans="1:5" x14ac:dyDescent="0.25">
      <c r="A5997" s="9">
        <v>53036</v>
      </c>
      <c r="B5997" s="2">
        <v>10011</v>
      </c>
      <c r="C5997" s="2" t="s">
        <v>37</v>
      </c>
      <c r="D5997" s="2">
        <v>134</v>
      </c>
      <c r="E5997">
        <f>VLOOKUP(C5997,'Product Master'!$A$1:$C$31,3,FALSE)</f>
        <v>68</v>
      </c>
    </row>
    <row r="5998" spans="1:5" x14ac:dyDescent="0.25">
      <c r="A5998" s="9">
        <v>53037</v>
      </c>
      <c r="B5998" s="2">
        <v>10015</v>
      </c>
      <c r="C5998" s="2" t="s">
        <v>54</v>
      </c>
      <c r="D5998" s="2">
        <v>134</v>
      </c>
      <c r="E5998">
        <f>VLOOKUP(C5998,'Product Master'!$A$1:$C$31,3,FALSE)</f>
        <v>85</v>
      </c>
    </row>
    <row r="5999" spans="1:5" x14ac:dyDescent="0.25">
      <c r="A5999" s="9">
        <v>53038</v>
      </c>
      <c r="B5999" s="2">
        <v>10015</v>
      </c>
      <c r="C5999" s="2" t="s">
        <v>45</v>
      </c>
      <c r="D5999" s="2">
        <v>134</v>
      </c>
      <c r="E5999">
        <f>VLOOKUP(C5999,'Product Master'!$A$1:$C$31,3,FALSE)</f>
        <v>92</v>
      </c>
    </row>
    <row r="6000" spans="1:5" x14ac:dyDescent="0.25">
      <c r="A6000" s="9">
        <v>53039</v>
      </c>
      <c r="B6000" s="2">
        <v>10020</v>
      </c>
      <c r="C6000" s="2" t="s">
        <v>38</v>
      </c>
      <c r="D6000" s="2">
        <v>134</v>
      </c>
      <c r="E6000">
        <f>VLOOKUP(C6000,'Product Master'!$A$1:$C$31,3,FALSE)</f>
        <v>73</v>
      </c>
    </row>
    <row r="6001" spans="1:5" x14ac:dyDescent="0.25">
      <c r="A6001" s="9">
        <v>53040</v>
      </c>
      <c r="B6001" s="2">
        <v>10019</v>
      </c>
      <c r="C6001" s="2" t="s">
        <v>38</v>
      </c>
      <c r="D6001" s="2">
        <v>134</v>
      </c>
      <c r="E6001">
        <f>VLOOKUP(C6001,'Product Master'!$A$1:$C$31,3,FALSE)</f>
        <v>73</v>
      </c>
    </row>
    <row r="6002" spans="1:5" x14ac:dyDescent="0.25">
      <c r="A6002" s="9">
        <v>53041</v>
      </c>
      <c r="B6002" s="2">
        <v>10005</v>
      </c>
      <c r="C6002" s="2" t="s">
        <v>49</v>
      </c>
      <c r="D6002" s="2">
        <v>134</v>
      </c>
      <c r="E6002">
        <f>VLOOKUP(C6002,'Product Master'!$A$1:$C$31,3,FALSE)</f>
        <v>70</v>
      </c>
    </row>
    <row r="6003" spans="1:5" x14ac:dyDescent="0.25">
      <c r="A6003" s="9">
        <v>53042</v>
      </c>
      <c r="B6003" s="2">
        <v>10006</v>
      </c>
      <c r="C6003" s="2" t="s">
        <v>54</v>
      </c>
      <c r="D6003" s="2">
        <v>134</v>
      </c>
      <c r="E6003">
        <f>VLOOKUP(C6003,'Product Master'!$A$1:$C$31,3,FALSE)</f>
        <v>85</v>
      </c>
    </row>
    <row r="6004" spans="1:5" x14ac:dyDescent="0.25">
      <c r="A6004" s="9">
        <v>53043</v>
      </c>
      <c r="B6004" s="2">
        <v>10001</v>
      </c>
      <c r="C6004" s="2" t="s">
        <v>37</v>
      </c>
      <c r="D6004" s="2">
        <v>134</v>
      </c>
      <c r="E6004">
        <f>VLOOKUP(C6004,'Product Master'!$A$1:$C$31,3,FALSE)</f>
        <v>68</v>
      </c>
    </row>
    <row r="6005" spans="1:5" x14ac:dyDescent="0.25">
      <c r="A6005" s="9">
        <v>53044</v>
      </c>
      <c r="B6005" s="2">
        <v>10006</v>
      </c>
      <c r="C6005" s="2" t="s">
        <v>42</v>
      </c>
      <c r="D6005" s="2">
        <v>134</v>
      </c>
      <c r="E6005">
        <f>VLOOKUP(C6005,'Product Master'!$A$1:$C$31,3,FALSE)</f>
        <v>97</v>
      </c>
    </row>
    <row r="6006" spans="1:5" x14ac:dyDescent="0.25">
      <c r="A6006" s="9">
        <v>53045</v>
      </c>
      <c r="B6006" s="2">
        <v>10010</v>
      </c>
      <c r="C6006" s="2" t="s">
        <v>57</v>
      </c>
      <c r="D6006" s="2">
        <v>133</v>
      </c>
      <c r="E6006">
        <f>VLOOKUP(C6006,'Product Master'!$A$1:$C$31,3,FALSE)</f>
        <v>107</v>
      </c>
    </row>
    <row r="6007" spans="1:5" x14ac:dyDescent="0.25">
      <c r="A6007" s="9">
        <v>53046</v>
      </c>
      <c r="B6007" s="2">
        <v>10008</v>
      </c>
      <c r="C6007" s="2" t="s">
        <v>38</v>
      </c>
      <c r="D6007" s="2">
        <v>133</v>
      </c>
      <c r="E6007">
        <f>VLOOKUP(C6007,'Product Master'!$A$1:$C$31,3,FALSE)</f>
        <v>73</v>
      </c>
    </row>
    <row r="6008" spans="1:5" x14ac:dyDescent="0.25">
      <c r="A6008" s="9">
        <v>53047</v>
      </c>
      <c r="B6008" s="2">
        <v>10009</v>
      </c>
      <c r="C6008" s="2" t="s">
        <v>37</v>
      </c>
      <c r="D6008" s="2">
        <v>133</v>
      </c>
      <c r="E6008">
        <f>VLOOKUP(C6008,'Product Master'!$A$1:$C$31,3,FALSE)</f>
        <v>68</v>
      </c>
    </row>
    <row r="6009" spans="1:5" x14ac:dyDescent="0.25">
      <c r="A6009" s="9">
        <v>53048</v>
      </c>
      <c r="B6009" s="2">
        <v>10011</v>
      </c>
      <c r="C6009" s="2" t="s">
        <v>42</v>
      </c>
      <c r="D6009" s="2">
        <v>133</v>
      </c>
      <c r="E6009">
        <f>VLOOKUP(C6009,'Product Master'!$A$1:$C$31,3,FALSE)</f>
        <v>97</v>
      </c>
    </row>
    <row r="6010" spans="1:5" x14ac:dyDescent="0.25">
      <c r="A6010" s="9">
        <v>53049</v>
      </c>
      <c r="B6010" s="2">
        <v>10018</v>
      </c>
      <c r="C6010" s="2" t="s">
        <v>48</v>
      </c>
      <c r="D6010" s="2">
        <v>133</v>
      </c>
      <c r="E6010">
        <f>VLOOKUP(C6010,'Product Master'!$A$1:$C$31,3,FALSE)</f>
        <v>79</v>
      </c>
    </row>
    <row r="6011" spans="1:5" x14ac:dyDescent="0.25">
      <c r="A6011" s="9">
        <v>53050</v>
      </c>
      <c r="B6011" s="2">
        <v>10003</v>
      </c>
      <c r="C6011" s="2" t="s">
        <v>38</v>
      </c>
      <c r="D6011" s="2">
        <v>133</v>
      </c>
      <c r="E6011">
        <f>VLOOKUP(C6011,'Product Master'!$A$1:$C$31,3,FALSE)</f>
        <v>73</v>
      </c>
    </row>
    <row r="6012" spans="1:5" x14ac:dyDescent="0.25">
      <c r="A6012" s="9">
        <v>53051</v>
      </c>
      <c r="B6012" s="2">
        <v>10006</v>
      </c>
      <c r="C6012" s="2" t="s">
        <v>49</v>
      </c>
      <c r="D6012" s="2">
        <v>133</v>
      </c>
      <c r="E6012">
        <f>VLOOKUP(C6012,'Product Master'!$A$1:$C$31,3,FALSE)</f>
        <v>70</v>
      </c>
    </row>
    <row r="6013" spans="1:5" x14ac:dyDescent="0.25">
      <c r="A6013" s="9">
        <v>53052</v>
      </c>
      <c r="B6013" s="2">
        <v>10005</v>
      </c>
      <c r="C6013" s="2" t="s">
        <v>37</v>
      </c>
      <c r="D6013" s="2">
        <v>133</v>
      </c>
      <c r="E6013">
        <f>VLOOKUP(C6013,'Product Master'!$A$1:$C$31,3,FALSE)</f>
        <v>68</v>
      </c>
    </row>
    <row r="6014" spans="1:5" x14ac:dyDescent="0.25">
      <c r="A6014" s="9">
        <v>53053</v>
      </c>
      <c r="B6014" s="2">
        <v>10007</v>
      </c>
      <c r="C6014" s="2" t="s">
        <v>48</v>
      </c>
      <c r="D6014" s="2">
        <v>132</v>
      </c>
      <c r="E6014">
        <f>VLOOKUP(C6014,'Product Master'!$A$1:$C$31,3,FALSE)</f>
        <v>79</v>
      </c>
    </row>
    <row r="6015" spans="1:5" x14ac:dyDescent="0.25">
      <c r="A6015" s="9">
        <v>53054</v>
      </c>
      <c r="B6015" s="2">
        <v>10008</v>
      </c>
      <c r="C6015" s="2" t="s">
        <v>51</v>
      </c>
      <c r="D6015" s="2">
        <v>132</v>
      </c>
      <c r="E6015">
        <f>VLOOKUP(C6015,'Product Master'!$A$1:$C$31,3,FALSE)</f>
        <v>87</v>
      </c>
    </row>
    <row r="6016" spans="1:5" x14ac:dyDescent="0.25">
      <c r="A6016" s="9">
        <v>53055</v>
      </c>
      <c r="B6016" s="2">
        <v>10012</v>
      </c>
      <c r="C6016" s="2" t="s">
        <v>38</v>
      </c>
      <c r="D6016" s="2">
        <v>132</v>
      </c>
      <c r="E6016">
        <f>VLOOKUP(C6016,'Product Master'!$A$1:$C$31,3,FALSE)</f>
        <v>73</v>
      </c>
    </row>
    <row r="6017" spans="1:5" x14ac:dyDescent="0.25">
      <c r="A6017" s="9">
        <v>53056</v>
      </c>
      <c r="B6017" s="2">
        <v>10019</v>
      </c>
      <c r="C6017" s="2" t="s">
        <v>42</v>
      </c>
      <c r="D6017" s="2">
        <v>132</v>
      </c>
      <c r="E6017">
        <f>VLOOKUP(C6017,'Product Master'!$A$1:$C$31,3,FALSE)</f>
        <v>97</v>
      </c>
    </row>
    <row r="6018" spans="1:5" x14ac:dyDescent="0.25">
      <c r="A6018" s="9">
        <v>53057</v>
      </c>
      <c r="B6018" s="2">
        <v>10016</v>
      </c>
      <c r="C6018" s="2" t="s">
        <v>57</v>
      </c>
      <c r="D6018" s="2">
        <v>132</v>
      </c>
      <c r="E6018">
        <f>VLOOKUP(C6018,'Product Master'!$A$1:$C$31,3,FALSE)</f>
        <v>107</v>
      </c>
    </row>
    <row r="6019" spans="1:5" x14ac:dyDescent="0.25">
      <c r="A6019" s="9">
        <v>53058</v>
      </c>
      <c r="B6019" s="2">
        <v>10020</v>
      </c>
      <c r="C6019" s="2" t="s">
        <v>38</v>
      </c>
      <c r="D6019" s="2">
        <v>132</v>
      </c>
      <c r="E6019">
        <f>VLOOKUP(C6019,'Product Master'!$A$1:$C$31,3,FALSE)</f>
        <v>73</v>
      </c>
    </row>
    <row r="6020" spans="1:5" x14ac:dyDescent="0.25">
      <c r="A6020" s="9">
        <v>53059</v>
      </c>
      <c r="B6020" s="2">
        <v>10020</v>
      </c>
      <c r="C6020" s="2" t="s">
        <v>33</v>
      </c>
      <c r="D6020" s="2">
        <v>132</v>
      </c>
      <c r="E6020">
        <f>VLOOKUP(C6020,'Product Master'!$A$1:$C$31,3,FALSE)</f>
        <v>84</v>
      </c>
    </row>
    <row r="6021" spans="1:5" x14ac:dyDescent="0.25">
      <c r="A6021" s="9">
        <v>53060</v>
      </c>
      <c r="B6021" s="2">
        <v>10019</v>
      </c>
      <c r="C6021" s="2" t="s">
        <v>33</v>
      </c>
      <c r="D6021" s="2">
        <v>132</v>
      </c>
      <c r="E6021">
        <f>VLOOKUP(C6021,'Product Master'!$A$1:$C$31,3,FALSE)</f>
        <v>84</v>
      </c>
    </row>
    <row r="6022" spans="1:5" x14ac:dyDescent="0.25">
      <c r="A6022" s="9">
        <v>53061</v>
      </c>
      <c r="B6022" s="2">
        <v>10001</v>
      </c>
      <c r="C6022" s="2" t="s">
        <v>38</v>
      </c>
      <c r="D6022" s="2">
        <v>132</v>
      </c>
      <c r="E6022">
        <f>VLOOKUP(C6022,'Product Master'!$A$1:$C$31,3,FALSE)</f>
        <v>73</v>
      </c>
    </row>
    <row r="6023" spans="1:5" x14ac:dyDescent="0.25">
      <c r="A6023" s="9">
        <v>53062</v>
      </c>
      <c r="B6023" s="2">
        <v>10005</v>
      </c>
      <c r="C6023" s="2" t="s">
        <v>55</v>
      </c>
      <c r="D6023" s="2">
        <v>132</v>
      </c>
      <c r="E6023">
        <f>VLOOKUP(C6023,'Product Master'!$A$1:$C$31,3,FALSE)</f>
        <v>110</v>
      </c>
    </row>
    <row r="6024" spans="1:5" x14ac:dyDescent="0.25">
      <c r="A6024" s="9">
        <v>53063</v>
      </c>
      <c r="B6024" s="2">
        <v>10001</v>
      </c>
      <c r="C6024" s="2" t="s">
        <v>45</v>
      </c>
      <c r="D6024" s="2">
        <v>132</v>
      </c>
      <c r="E6024">
        <f>VLOOKUP(C6024,'Product Master'!$A$1:$C$31,3,FALSE)</f>
        <v>92</v>
      </c>
    </row>
    <row r="6025" spans="1:5" x14ac:dyDescent="0.25">
      <c r="A6025" s="9">
        <v>53064</v>
      </c>
      <c r="B6025" s="2">
        <v>10004</v>
      </c>
      <c r="C6025" s="2" t="s">
        <v>35</v>
      </c>
      <c r="D6025" s="2">
        <v>132</v>
      </c>
      <c r="E6025">
        <f>VLOOKUP(C6025,'Product Master'!$A$1:$C$31,3,FALSE)</f>
        <v>113</v>
      </c>
    </row>
    <row r="6026" spans="1:5" x14ac:dyDescent="0.25">
      <c r="A6026" s="9">
        <v>53065</v>
      </c>
      <c r="B6026" s="2">
        <v>10008</v>
      </c>
      <c r="C6026" s="2" t="s">
        <v>55</v>
      </c>
      <c r="D6026" s="2">
        <v>131</v>
      </c>
      <c r="E6026">
        <f>VLOOKUP(C6026,'Product Master'!$A$1:$C$31,3,FALSE)</f>
        <v>110</v>
      </c>
    </row>
    <row r="6027" spans="1:5" x14ac:dyDescent="0.25">
      <c r="A6027" s="9">
        <v>53066</v>
      </c>
      <c r="B6027" s="2">
        <v>10013</v>
      </c>
      <c r="C6027" s="2" t="s">
        <v>49</v>
      </c>
      <c r="D6027" s="2">
        <v>131</v>
      </c>
      <c r="E6027">
        <f>VLOOKUP(C6027,'Product Master'!$A$1:$C$31,3,FALSE)</f>
        <v>70</v>
      </c>
    </row>
    <row r="6028" spans="1:5" x14ac:dyDescent="0.25">
      <c r="A6028" s="9">
        <v>53067</v>
      </c>
      <c r="B6028" s="2">
        <v>10016</v>
      </c>
      <c r="C6028" s="2" t="s">
        <v>55</v>
      </c>
      <c r="D6028" s="2">
        <v>131</v>
      </c>
      <c r="E6028">
        <f>VLOOKUP(C6028,'Product Master'!$A$1:$C$31,3,FALSE)</f>
        <v>110</v>
      </c>
    </row>
    <row r="6029" spans="1:5" x14ac:dyDescent="0.25">
      <c r="A6029" s="9">
        <v>53068</v>
      </c>
      <c r="B6029" s="2">
        <v>10018</v>
      </c>
      <c r="C6029" s="2" t="s">
        <v>55</v>
      </c>
      <c r="D6029" s="2">
        <v>131</v>
      </c>
      <c r="E6029">
        <f>VLOOKUP(C6029,'Product Master'!$A$1:$C$31,3,FALSE)</f>
        <v>110</v>
      </c>
    </row>
    <row r="6030" spans="1:5" x14ac:dyDescent="0.25">
      <c r="A6030" s="9">
        <v>53069</v>
      </c>
      <c r="B6030" s="2">
        <v>10018</v>
      </c>
      <c r="C6030" s="2" t="s">
        <v>42</v>
      </c>
      <c r="D6030" s="2">
        <v>131</v>
      </c>
      <c r="E6030">
        <f>VLOOKUP(C6030,'Product Master'!$A$1:$C$31,3,FALSE)</f>
        <v>97</v>
      </c>
    </row>
    <row r="6031" spans="1:5" x14ac:dyDescent="0.25">
      <c r="A6031" s="9">
        <v>53070</v>
      </c>
      <c r="B6031" s="2">
        <v>10017</v>
      </c>
      <c r="C6031" s="2" t="s">
        <v>38</v>
      </c>
      <c r="D6031" s="2">
        <v>131</v>
      </c>
      <c r="E6031">
        <f>VLOOKUP(C6031,'Product Master'!$A$1:$C$31,3,FALSE)</f>
        <v>73</v>
      </c>
    </row>
    <row r="6032" spans="1:5" x14ac:dyDescent="0.25">
      <c r="A6032" s="9">
        <v>53071</v>
      </c>
      <c r="B6032" s="2">
        <v>10006</v>
      </c>
      <c r="C6032" s="2" t="s">
        <v>33</v>
      </c>
      <c r="D6032" s="2">
        <v>131</v>
      </c>
      <c r="E6032">
        <f>VLOOKUP(C6032,'Product Master'!$A$1:$C$31,3,FALSE)</f>
        <v>84</v>
      </c>
    </row>
    <row r="6033" spans="1:5" x14ac:dyDescent="0.25">
      <c r="A6033" s="9">
        <v>53072</v>
      </c>
      <c r="B6033" s="2">
        <v>10003</v>
      </c>
      <c r="C6033" s="2" t="s">
        <v>54</v>
      </c>
      <c r="D6033" s="2">
        <v>131</v>
      </c>
      <c r="E6033">
        <f>VLOOKUP(C6033,'Product Master'!$A$1:$C$31,3,FALSE)</f>
        <v>85</v>
      </c>
    </row>
    <row r="6034" spans="1:5" x14ac:dyDescent="0.25">
      <c r="A6034" s="9">
        <v>53073</v>
      </c>
      <c r="B6034" s="2">
        <v>10005</v>
      </c>
      <c r="C6034" s="2" t="s">
        <v>37</v>
      </c>
      <c r="D6034" s="2">
        <v>131</v>
      </c>
      <c r="E6034">
        <f>VLOOKUP(C6034,'Product Master'!$A$1:$C$31,3,FALSE)</f>
        <v>68</v>
      </c>
    </row>
    <row r="6035" spans="1:5" x14ac:dyDescent="0.25">
      <c r="A6035" s="9">
        <v>53074</v>
      </c>
      <c r="B6035" s="2">
        <v>10003</v>
      </c>
      <c r="C6035" s="2" t="s">
        <v>31</v>
      </c>
      <c r="D6035" s="2">
        <v>131</v>
      </c>
      <c r="E6035">
        <f>VLOOKUP(C6035,'Product Master'!$A$1:$C$31,3,FALSE)</f>
        <v>114</v>
      </c>
    </row>
    <row r="6036" spans="1:5" x14ac:dyDescent="0.25">
      <c r="A6036" s="9">
        <v>53075</v>
      </c>
      <c r="B6036" s="2">
        <v>10008</v>
      </c>
      <c r="C6036" s="2" t="s">
        <v>48</v>
      </c>
      <c r="D6036" s="2">
        <v>130</v>
      </c>
      <c r="E6036">
        <f>VLOOKUP(C6036,'Product Master'!$A$1:$C$31,3,FALSE)</f>
        <v>79</v>
      </c>
    </row>
    <row r="6037" spans="1:5" x14ac:dyDescent="0.25">
      <c r="A6037" s="9">
        <v>53076</v>
      </c>
      <c r="B6037" s="2">
        <v>10008</v>
      </c>
      <c r="C6037" s="2" t="s">
        <v>42</v>
      </c>
      <c r="D6037" s="2">
        <v>130</v>
      </c>
      <c r="E6037">
        <f>VLOOKUP(C6037,'Product Master'!$A$1:$C$31,3,FALSE)</f>
        <v>97</v>
      </c>
    </row>
    <row r="6038" spans="1:5" x14ac:dyDescent="0.25">
      <c r="A6038" s="9">
        <v>53077</v>
      </c>
      <c r="B6038" s="2">
        <v>10007</v>
      </c>
      <c r="C6038" s="2" t="s">
        <v>54</v>
      </c>
      <c r="D6038" s="2">
        <v>130</v>
      </c>
      <c r="E6038">
        <f>VLOOKUP(C6038,'Product Master'!$A$1:$C$31,3,FALSE)</f>
        <v>85</v>
      </c>
    </row>
    <row r="6039" spans="1:5" x14ac:dyDescent="0.25">
      <c r="A6039" s="9">
        <v>53078</v>
      </c>
      <c r="B6039" s="2">
        <v>10010</v>
      </c>
      <c r="C6039" s="2" t="s">
        <v>35</v>
      </c>
      <c r="D6039" s="2">
        <v>130</v>
      </c>
      <c r="E6039">
        <f>VLOOKUP(C6039,'Product Master'!$A$1:$C$31,3,FALSE)</f>
        <v>113</v>
      </c>
    </row>
    <row r="6040" spans="1:5" x14ac:dyDescent="0.25">
      <c r="A6040" s="9">
        <v>53079</v>
      </c>
      <c r="B6040" s="2">
        <v>10010</v>
      </c>
      <c r="C6040" s="2" t="s">
        <v>49</v>
      </c>
      <c r="D6040" s="2">
        <v>130</v>
      </c>
      <c r="E6040">
        <f>VLOOKUP(C6040,'Product Master'!$A$1:$C$31,3,FALSE)</f>
        <v>70</v>
      </c>
    </row>
    <row r="6041" spans="1:5" x14ac:dyDescent="0.25">
      <c r="A6041" s="9">
        <v>53080</v>
      </c>
      <c r="B6041" s="2">
        <v>10012</v>
      </c>
      <c r="C6041" s="2" t="s">
        <v>33</v>
      </c>
      <c r="D6041" s="2">
        <v>130</v>
      </c>
      <c r="E6041">
        <f>VLOOKUP(C6041,'Product Master'!$A$1:$C$31,3,FALSE)</f>
        <v>84</v>
      </c>
    </row>
    <row r="6042" spans="1:5" x14ac:dyDescent="0.25">
      <c r="A6042" s="9">
        <v>53081</v>
      </c>
      <c r="B6042" s="2">
        <v>10013</v>
      </c>
      <c r="C6042" s="2" t="s">
        <v>35</v>
      </c>
      <c r="D6042" s="2">
        <v>130</v>
      </c>
      <c r="E6042">
        <f>VLOOKUP(C6042,'Product Master'!$A$1:$C$31,3,FALSE)</f>
        <v>113</v>
      </c>
    </row>
    <row r="6043" spans="1:5" x14ac:dyDescent="0.25">
      <c r="A6043" s="9">
        <v>53082</v>
      </c>
      <c r="B6043" s="2">
        <v>10011</v>
      </c>
      <c r="C6043" s="2" t="s">
        <v>37</v>
      </c>
      <c r="D6043" s="2">
        <v>130</v>
      </c>
      <c r="E6043">
        <f>VLOOKUP(C6043,'Product Master'!$A$1:$C$31,3,FALSE)</f>
        <v>68</v>
      </c>
    </row>
    <row r="6044" spans="1:5" x14ac:dyDescent="0.25">
      <c r="A6044" s="9">
        <v>53083</v>
      </c>
      <c r="B6044" s="2">
        <v>10017</v>
      </c>
      <c r="C6044" s="2" t="s">
        <v>49</v>
      </c>
      <c r="D6044" s="2">
        <v>130</v>
      </c>
      <c r="E6044">
        <f>VLOOKUP(C6044,'Product Master'!$A$1:$C$31,3,FALSE)</f>
        <v>70</v>
      </c>
    </row>
    <row r="6045" spans="1:5" x14ac:dyDescent="0.25">
      <c r="A6045" s="9">
        <v>53084</v>
      </c>
      <c r="B6045" s="2">
        <v>10019</v>
      </c>
      <c r="C6045" s="2" t="s">
        <v>48</v>
      </c>
      <c r="D6045" s="2">
        <v>130</v>
      </c>
      <c r="E6045">
        <f>VLOOKUP(C6045,'Product Master'!$A$1:$C$31,3,FALSE)</f>
        <v>79</v>
      </c>
    </row>
    <row r="6046" spans="1:5" x14ac:dyDescent="0.25">
      <c r="A6046" s="9">
        <v>53085</v>
      </c>
      <c r="B6046" s="2">
        <v>10017</v>
      </c>
      <c r="C6046" s="2" t="s">
        <v>49</v>
      </c>
      <c r="D6046" s="2">
        <v>130</v>
      </c>
      <c r="E6046">
        <f>VLOOKUP(C6046,'Product Master'!$A$1:$C$31,3,FALSE)</f>
        <v>70</v>
      </c>
    </row>
    <row r="6047" spans="1:5" x14ac:dyDescent="0.25">
      <c r="A6047" s="9">
        <v>53086</v>
      </c>
      <c r="B6047" s="2">
        <v>10003</v>
      </c>
      <c r="C6047" s="2" t="s">
        <v>33</v>
      </c>
      <c r="D6047" s="2">
        <v>130</v>
      </c>
      <c r="E6047">
        <f>VLOOKUP(C6047,'Product Master'!$A$1:$C$31,3,FALSE)</f>
        <v>84</v>
      </c>
    </row>
    <row r="6048" spans="1:5" x14ac:dyDescent="0.25">
      <c r="A6048" s="9">
        <v>53087</v>
      </c>
      <c r="B6048" s="2">
        <v>10009</v>
      </c>
      <c r="C6048" s="2" t="s">
        <v>55</v>
      </c>
      <c r="D6048" s="2">
        <v>129</v>
      </c>
      <c r="E6048">
        <f>VLOOKUP(C6048,'Product Master'!$A$1:$C$31,3,FALSE)</f>
        <v>110</v>
      </c>
    </row>
    <row r="6049" spans="1:5" x14ac:dyDescent="0.25">
      <c r="A6049" s="9">
        <v>53088</v>
      </c>
      <c r="B6049" s="2">
        <v>10009</v>
      </c>
      <c r="C6049" s="2" t="s">
        <v>45</v>
      </c>
      <c r="D6049" s="2">
        <v>129</v>
      </c>
      <c r="E6049">
        <f>VLOOKUP(C6049,'Product Master'!$A$1:$C$31,3,FALSE)</f>
        <v>92</v>
      </c>
    </row>
    <row r="6050" spans="1:5" x14ac:dyDescent="0.25">
      <c r="A6050" s="9">
        <v>53089</v>
      </c>
      <c r="B6050" s="2">
        <v>10008</v>
      </c>
      <c r="C6050" s="2" t="s">
        <v>33</v>
      </c>
      <c r="D6050" s="2">
        <v>129</v>
      </c>
      <c r="E6050">
        <f>VLOOKUP(C6050,'Product Master'!$A$1:$C$31,3,FALSE)</f>
        <v>84</v>
      </c>
    </row>
    <row r="6051" spans="1:5" x14ac:dyDescent="0.25">
      <c r="A6051" s="9">
        <v>53090</v>
      </c>
      <c r="B6051" s="2">
        <v>10014</v>
      </c>
      <c r="C6051" s="2" t="s">
        <v>45</v>
      </c>
      <c r="D6051" s="2">
        <v>129</v>
      </c>
      <c r="E6051">
        <f>VLOOKUP(C6051,'Product Master'!$A$1:$C$31,3,FALSE)</f>
        <v>92</v>
      </c>
    </row>
    <row r="6052" spans="1:5" x14ac:dyDescent="0.25">
      <c r="A6052" s="9">
        <v>53091</v>
      </c>
      <c r="B6052" s="2">
        <v>10015</v>
      </c>
      <c r="C6052" s="2" t="s">
        <v>35</v>
      </c>
      <c r="D6052" s="2">
        <v>129</v>
      </c>
      <c r="E6052">
        <f>VLOOKUP(C6052,'Product Master'!$A$1:$C$31,3,FALSE)</f>
        <v>113</v>
      </c>
    </row>
    <row r="6053" spans="1:5" x14ac:dyDescent="0.25">
      <c r="A6053" s="9">
        <v>53092</v>
      </c>
      <c r="B6053" s="2">
        <v>10018</v>
      </c>
      <c r="C6053" s="2" t="s">
        <v>35</v>
      </c>
      <c r="D6053" s="2">
        <v>129</v>
      </c>
      <c r="E6053">
        <f>VLOOKUP(C6053,'Product Master'!$A$1:$C$31,3,FALSE)</f>
        <v>113</v>
      </c>
    </row>
    <row r="6054" spans="1:5" x14ac:dyDescent="0.25">
      <c r="A6054" s="9">
        <v>53093</v>
      </c>
      <c r="B6054" s="2">
        <v>10016</v>
      </c>
      <c r="C6054" s="2" t="s">
        <v>48</v>
      </c>
      <c r="D6054" s="2">
        <v>129</v>
      </c>
      <c r="E6054">
        <f>VLOOKUP(C6054,'Product Master'!$A$1:$C$31,3,FALSE)</f>
        <v>79</v>
      </c>
    </row>
    <row r="6055" spans="1:5" x14ac:dyDescent="0.25">
      <c r="A6055" s="9">
        <v>53094</v>
      </c>
      <c r="B6055" s="2">
        <v>10003</v>
      </c>
      <c r="C6055" s="2" t="s">
        <v>54</v>
      </c>
      <c r="D6055" s="2">
        <v>129</v>
      </c>
      <c r="E6055">
        <f>VLOOKUP(C6055,'Product Master'!$A$1:$C$31,3,FALSE)</f>
        <v>85</v>
      </c>
    </row>
    <row r="6056" spans="1:5" x14ac:dyDescent="0.25">
      <c r="A6056" s="9">
        <v>53095</v>
      </c>
      <c r="B6056" s="2">
        <v>10003</v>
      </c>
      <c r="C6056" s="2" t="s">
        <v>46</v>
      </c>
      <c r="D6056" s="2">
        <v>129</v>
      </c>
      <c r="E6056">
        <f>VLOOKUP(C6056,'Product Master'!$A$1:$C$31,3,FALSE)</f>
        <v>116</v>
      </c>
    </row>
    <row r="6057" spans="1:5" x14ac:dyDescent="0.25">
      <c r="A6057" s="9">
        <v>53096</v>
      </c>
      <c r="B6057" s="2">
        <v>10001</v>
      </c>
      <c r="C6057" s="2" t="s">
        <v>37</v>
      </c>
      <c r="D6057" s="2">
        <v>129</v>
      </c>
      <c r="E6057">
        <f>VLOOKUP(C6057,'Product Master'!$A$1:$C$31,3,FALSE)</f>
        <v>68</v>
      </c>
    </row>
    <row r="6058" spans="1:5" x14ac:dyDescent="0.25">
      <c r="A6058" s="9">
        <v>53097</v>
      </c>
      <c r="B6058" s="2">
        <v>10003</v>
      </c>
      <c r="C6058" s="2" t="s">
        <v>54</v>
      </c>
      <c r="D6058" s="2">
        <v>129</v>
      </c>
      <c r="E6058">
        <f>VLOOKUP(C6058,'Product Master'!$A$1:$C$31,3,FALSE)</f>
        <v>85</v>
      </c>
    </row>
    <row r="6059" spans="1:5" x14ac:dyDescent="0.25">
      <c r="A6059" s="9">
        <v>53098</v>
      </c>
      <c r="B6059" s="2">
        <v>10003</v>
      </c>
      <c r="C6059" s="2" t="s">
        <v>42</v>
      </c>
      <c r="D6059" s="2">
        <v>129</v>
      </c>
      <c r="E6059">
        <f>VLOOKUP(C6059,'Product Master'!$A$1:$C$31,3,FALSE)</f>
        <v>97</v>
      </c>
    </row>
    <row r="6060" spans="1:5" x14ac:dyDescent="0.25">
      <c r="A6060" s="9">
        <v>53099</v>
      </c>
      <c r="B6060" s="2">
        <v>10002</v>
      </c>
      <c r="C6060" s="2" t="s">
        <v>48</v>
      </c>
      <c r="D6060" s="2">
        <v>129</v>
      </c>
      <c r="E6060">
        <f>VLOOKUP(C6060,'Product Master'!$A$1:$C$31,3,FALSE)</f>
        <v>79</v>
      </c>
    </row>
    <row r="6061" spans="1:5" x14ac:dyDescent="0.25">
      <c r="A6061" s="9">
        <v>53100</v>
      </c>
      <c r="B6061" s="2">
        <v>10006</v>
      </c>
      <c r="C6061" s="2" t="s">
        <v>51</v>
      </c>
      <c r="D6061" s="2">
        <v>129</v>
      </c>
      <c r="E6061">
        <f>VLOOKUP(C6061,'Product Master'!$A$1:$C$31,3,FALSE)</f>
        <v>87</v>
      </c>
    </row>
    <row r="6062" spans="1:5" x14ac:dyDescent="0.25">
      <c r="A6062" s="9">
        <v>53101</v>
      </c>
      <c r="B6062" s="2">
        <v>10013</v>
      </c>
      <c r="C6062" s="2" t="s">
        <v>48</v>
      </c>
      <c r="D6062" s="2">
        <v>128</v>
      </c>
      <c r="E6062">
        <f>VLOOKUP(C6062,'Product Master'!$A$1:$C$31,3,FALSE)</f>
        <v>79</v>
      </c>
    </row>
    <row r="6063" spans="1:5" x14ac:dyDescent="0.25">
      <c r="A6063" s="9">
        <v>53102</v>
      </c>
      <c r="B6063" s="2">
        <v>10014</v>
      </c>
      <c r="C6063" s="2" t="s">
        <v>45</v>
      </c>
      <c r="D6063" s="2">
        <v>128</v>
      </c>
      <c r="E6063">
        <f>VLOOKUP(C6063,'Product Master'!$A$1:$C$31,3,FALSE)</f>
        <v>92</v>
      </c>
    </row>
    <row r="6064" spans="1:5" x14ac:dyDescent="0.25">
      <c r="A6064" s="9">
        <v>53103</v>
      </c>
      <c r="B6064" s="2">
        <v>10019</v>
      </c>
      <c r="C6064" s="2" t="s">
        <v>51</v>
      </c>
      <c r="D6064" s="2">
        <v>128</v>
      </c>
      <c r="E6064">
        <f>VLOOKUP(C6064,'Product Master'!$A$1:$C$31,3,FALSE)</f>
        <v>87</v>
      </c>
    </row>
    <row r="6065" spans="1:5" x14ac:dyDescent="0.25">
      <c r="A6065" s="9">
        <v>53104</v>
      </c>
      <c r="B6065" s="2">
        <v>10019</v>
      </c>
      <c r="C6065" s="2" t="s">
        <v>45</v>
      </c>
      <c r="D6065" s="2">
        <v>128</v>
      </c>
      <c r="E6065">
        <f>VLOOKUP(C6065,'Product Master'!$A$1:$C$31,3,FALSE)</f>
        <v>92</v>
      </c>
    </row>
    <row r="6066" spans="1:5" x14ac:dyDescent="0.25">
      <c r="A6066" s="9">
        <v>53105</v>
      </c>
      <c r="B6066" s="2">
        <v>10018</v>
      </c>
      <c r="C6066" s="2" t="s">
        <v>31</v>
      </c>
      <c r="D6066" s="2">
        <v>128</v>
      </c>
      <c r="E6066">
        <f>VLOOKUP(C6066,'Product Master'!$A$1:$C$31,3,FALSE)</f>
        <v>114</v>
      </c>
    </row>
    <row r="6067" spans="1:5" x14ac:dyDescent="0.25">
      <c r="A6067" s="9">
        <v>53106</v>
      </c>
      <c r="B6067" s="2">
        <v>10002</v>
      </c>
      <c r="C6067" s="2" t="s">
        <v>48</v>
      </c>
      <c r="D6067" s="2">
        <v>128</v>
      </c>
      <c r="E6067">
        <f>VLOOKUP(C6067,'Product Master'!$A$1:$C$31,3,FALSE)</f>
        <v>79</v>
      </c>
    </row>
    <row r="6068" spans="1:5" x14ac:dyDescent="0.25">
      <c r="A6068" s="9">
        <v>53107</v>
      </c>
      <c r="B6068" s="2">
        <v>10001</v>
      </c>
      <c r="C6068" s="2" t="s">
        <v>37</v>
      </c>
      <c r="D6068" s="2">
        <v>128</v>
      </c>
      <c r="E6068">
        <f>VLOOKUP(C6068,'Product Master'!$A$1:$C$31,3,FALSE)</f>
        <v>68</v>
      </c>
    </row>
    <row r="6069" spans="1:5" x14ac:dyDescent="0.25">
      <c r="A6069" s="9">
        <v>53108</v>
      </c>
      <c r="B6069" s="2">
        <v>10005</v>
      </c>
      <c r="C6069" s="2" t="s">
        <v>54</v>
      </c>
      <c r="D6069" s="2">
        <v>128</v>
      </c>
      <c r="E6069">
        <f>VLOOKUP(C6069,'Product Master'!$A$1:$C$31,3,FALSE)</f>
        <v>85</v>
      </c>
    </row>
    <row r="6070" spans="1:5" x14ac:dyDescent="0.25">
      <c r="A6070" s="9">
        <v>53109</v>
      </c>
      <c r="B6070" s="2">
        <v>10005</v>
      </c>
      <c r="C6070" s="2" t="s">
        <v>49</v>
      </c>
      <c r="D6070" s="2">
        <v>128</v>
      </c>
      <c r="E6070">
        <f>VLOOKUP(C6070,'Product Master'!$A$1:$C$31,3,FALSE)</f>
        <v>70</v>
      </c>
    </row>
    <row r="6071" spans="1:5" x14ac:dyDescent="0.25">
      <c r="A6071" s="9">
        <v>53110</v>
      </c>
      <c r="B6071" s="2">
        <v>10004</v>
      </c>
      <c r="C6071" s="2" t="s">
        <v>37</v>
      </c>
      <c r="D6071" s="2">
        <v>128</v>
      </c>
      <c r="E6071">
        <f>VLOOKUP(C6071,'Product Master'!$A$1:$C$31,3,FALSE)</f>
        <v>68</v>
      </c>
    </row>
    <row r="6072" spans="1:5" x14ac:dyDescent="0.25">
      <c r="A6072" s="9">
        <v>53111</v>
      </c>
      <c r="B6072" s="2">
        <v>10008</v>
      </c>
      <c r="C6072" s="2" t="s">
        <v>51</v>
      </c>
      <c r="D6072" s="2">
        <v>127</v>
      </c>
      <c r="E6072">
        <f>VLOOKUP(C6072,'Product Master'!$A$1:$C$31,3,FALSE)</f>
        <v>87</v>
      </c>
    </row>
    <row r="6073" spans="1:5" x14ac:dyDescent="0.25">
      <c r="A6073" s="9">
        <v>53112</v>
      </c>
      <c r="B6073" s="2">
        <v>10010</v>
      </c>
      <c r="C6073" s="2" t="s">
        <v>35</v>
      </c>
      <c r="D6073" s="2">
        <v>127</v>
      </c>
      <c r="E6073">
        <f>VLOOKUP(C6073,'Product Master'!$A$1:$C$31,3,FALSE)</f>
        <v>113</v>
      </c>
    </row>
    <row r="6074" spans="1:5" x14ac:dyDescent="0.25">
      <c r="A6074" s="9">
        <v>53113</v>
      </c>
      <c r="B6074" s="2">
        <v>10013</v>
      </c>
      <c r="C6074" s="2" t="s">
        <v>35</v>
      </c>
      <c r="D6074" s="2">
        <v>127</v>
      </c>
      <c r="E6074">
        <f>VLOOKUP(C6074,'Product Master'!$A$1:$C$31,3,FALSE)</f>
        <v>113</v>
      </c>
    </row>
    <row r="6075" spans="1:5" x14ac:dyDescent="0.25">
      <c r="A6075" s="9">
        <v>53114</v>
      </c>
      <c r="B6075" s="2">
        <v>10016</v>
      </c>
      <c r="C6075" s="2" t="s">
        <v>54</v>
      </c>
      <c r="D6075" s="2">
        <v>127</v>
      </c>
      <c r="E6075">
        <f>VLOOKUP(C6075,'Product Master'!$A$1:$C$31,3,FALSE)</f>
        <v>85</v>
      </c>
    </row>
    <row r="6076" spans="1:5" x14ac:dyDescent="0.25">
      <c r="A6076" s="9">
        <v>53115</v>
      </c>
      <c r="B6076" s="2">
        <v>10017</v>
      </c>
      <c r="C6076" s="2" t="s">
        <v>31</v>
      </c>
      <c r="D6076" s="2">
        <v>127</v>
      </c>
      <c r="E6076">
        <f>VLOOKUP(C6076,'Product Master'!$A$1:$C$31,3,FALSE)</f>
        <v>114</v>
      </c>
    </row>
    <row r="6077" spans="1:5" x14ac:dyDescent="0.25">
      <c r="A6077" s="9">
        <v>53116</v>
      </c>
      <c r="B6077" s="2">
        <v>10001</v>
      </c>
      <c r="C6077" s="2" t="s">
        <v>35</v>
      </c>
      <c r="D6077" s="2">
        <v>127</v>
      </c>
      <c r="E6077">
        <f>VLOOKUP(C6077,'Product Master'!$A$1:$C$31,3,FALSE)</f>
        <v>113</v>
      </c>
    </row>
    <row r="6078" spans="1:5" x14ac:dyDescent="0.25">
      <c r="A6078" s="9">
        <v>53117</v>
      </c>
      <c r="B6078" s="2">
        <v>10008</v>
      </c>
      <c r="C6078" s="2" t="s">
        <v>38</v>
      </c>
      <c r="D6078" s="2">
        <v>126</v>
      </c>
      <c r="E6078">
        <f>VLOOKUP(C6078,'Product Master'!$A$1:$C$31,3,FALSE)</f>
        <v>73</v>
      </c>
    </row>
    <row r="6079" spans="1:5" x14ac:dyDescent="0.25">
      <c r="A6079" s="9">
        <v>53118</v>
      </c>
      <c r="B6079" s="2">
        <v>10009</v>
      </c>
      <c r="C6079" s="2" t="s">
        <v>45</v>
      </c>
      <c r="D6079" s="2">
        <v>126</v>
      </c>
      <c r="E6079">
        <f>VLOOKUP(C6079,'Product Master'!$A$1:$C$31,3,FALSE)</f>
        <v>92</v>
      </c>
    </row>
    <row r="6080" spans="1:5" x14ac:dyDescent="0.25">
      <c r="A6080" s="9">
        <v>53119</v>
      </c>
      <c r="B6080" s="2">
        <v>10008</v>
      </c>
      <c r="C6080" s="2" t="s">
        <v>35</v>
      </c>
      <c r="D6080" s="2">
        <v>126</v>
      </c>
      <c r="E6080">
        <f>VLOOKUP(C6080,'Product Master'!$A$1:$C$31,3,FALSE)</f>
        <v>113</v>
      </c>
    </row>
    <row r="6081" spans="1:5" x14ac:dyDescent="0.25">
      <c r="A6081" s="9">
        <v>53120</v>
      </c>
      <c r="B6081" s="2">
        <v>10012</v>
      </c>
      <c r="C6081" s="2" t="s">
        <v>45</v>
      </c>
      <c r="D6081" s="2">
        <v>126</v>
      </c>
      <c r="E6081">
        <f>VLOOKUP(C6081,'Product Master'!$A$1:$C$31,3,FALSE)</f>
        <v>92</v>
      </c>
    </row>
    <row r="6082" spans="1:5" x14ac:dyDescent="0.25">
      <c r="A6082" s="9">
        <v>53121</v>
      </c>
      <c r="B6082" s="2">
        <v>10017</v>
      </c>
      <c r="C6082" s="2" t="s">
        <v>46</v>
      </c>
      <c r="D6082" s="2">
        <v>126</v>
      </c>
      <c r="E6082">
        <f>VLOOKUP(C6082,'Product Master'!$A$1:$C$31,3,FALSE)</f>
        <v>116</v>
      </c>
    </row>
    <row r="6083" spans="1:5" x14ac:dyDescent="0.25">
      <c r="A6083" s="9">
        <v>53122</v>
      </c>
      <c r="B6083" s="2">
        <v>10016</v>
      </c>
      <c r="C6083" s="2" t="s">
        <v>54</v>
      </c>
      <c r="D6083" s="2">
        <v>126</v>
      </c>
      <c r="E6083">
        <f>VLOOKUP(C6083,'Product Master'!$A$1:$C$31,3,FALSE)</f>
        <v>85</v>
      </c>
    </row>
    <row r="6084" spans="1:5" x14ac:dyDescent="0.25">
      <c r="A6084" s="9">
        <v>53123</v>
      </c>
      <c r="B6084" s="2">
        <v>10017</v>
      </c>
      <c r="C6084" s="2" t="s">
        <v>55</v>
      </c>
      <c r="D6084" s="2">
        <v>126</v>
      </c>
      <c r="E6084">
        <f>VLOOKUP(C6084,'Product Master'!$A$1:$C$31,3,FALSE)</f>
        <v>110</v>
      </c>
    </row>
    <row r="6085" spans="1:5" x14ac:dyDescent="0.25">
      <c r="A6085" s="9">
        <v>53124</v>
      </c>
      <c r="B6085" s="2">
        <v>10003</v>
      </c>
      <c r="C6085" s="2" t="s">
        <v>48</v>
      </c>
      <c r="D6085" s="2">
        <v>126</v>
      </c>
      <c r="E6085">
        <f>VLOOKUP(C6085,'Product Master'!$A$1:$C$31,3,FALSE)</f>
        <v>79</v>
      </c>
    </row>
    <row r="6086" spans="1:5" x14ac:dyDescent="0.25">
      <c r="A6086" s="9">
        <v>53125</v>
      </c>
      <c r="B6086" s="2">
        <v>10002</v>
      </c>
      <c r="C6086" s="2" t="s">
        <v>45</v>
      </c>
      <c r="D6086" s="2">
        <v>126</v>
      </c>
      <c r="E6086">
        <f>VLOOKUP(C6086,'Product Master'!$A$1:$C$31,3,FALSE)</f>
        <v>92</v>
      </c>
    </row>
    <row r="6087" spans="1:5" x14ac:dyDescent="0.25">
      <c r="A6087" s="9">
        <v>53126</v>
      </c>
      <c r="B6087" s="2">
        <v>10005</v>
      </c>
      <c r="C6087" s="2" t="s">
        <v>51</v>
      </c>
      <c r="D6087" s="2">
        <v>126</v>
      </c>
      <c r="E6087">
        <f>VLOOKUP(C6087,'Product Master'!$A$1:$C$31,3,FALSE)</f>
        <v>87</v>
      </c>
    </row>
    <row r="6088" spans="1:5" x14ac:dyDescent="0.25">
      <c r="A6088" s="9">
        <v>53127</v>
      </c>
      <c r="B6088" s="2">
        <v>10004</v>
      </c>
      <c r="C6088" s="2" t="s">
        <v>49</v>
      </c>
      <c r="D6088" s="2">
        <v>126</v>
      </c>
      <c r="E6088">
        <f>VLOOKUP(C6088,'Product Master'!$A$1:$C$31,3,FALSE)</f>
        <v>70</v>
      </c>
    </row>
    <row r="6089" spans="1:5" x14ac:dyDescent="0.25">
      <c r="A6089" s="9">
        <v>53128</v>
      </c>
      <c r="B6089" s="2">
        <v>10010</v>
      </c>
      <c r="C6089" s="2" t="s">
        <v>54</v>
      </c>
      <c r="D6089" s="2">
        <v>125</v>
      </c>
      <c r="E6089">
        <f>VLOOKUP(C6089,'Product Master'!$A$1:$C$31,3,FALSE)</f>
        <v>85</v>
      </c>
    </row>
    <row r="6090" spans="1:5" x14ac:dyDescent="0.25">
      <c r="A6090" s="9">
        <v>53129</v>
      </c>
      <c r="B6090" s="2">
        <v>10007</v>
      </c>
      <c r="C6090" s="2" t="s">
        <v>45</v>
      </c>
      <c r="D6090" s="2">
        <v>125</v>
      </c>
      <c r="E6090">
        <f>VLOOKUP(C6090,'Product Master'!$A$1:$C$31,3,FALSE)</f>
        <v>92</v>
      </c>
    </row>
    <row r="6091" spans="1:5" x14ac:dyDescent="0.25">
      <c r="A6091" s="9">
        <v>53130</v>
      </c>
      <c r="B6091" s="2">
        <v>10008</v>
      </c>
      <c r="C6091" s="2" t="s">
        <v>37</v>
      </c>
      <c r="D6091" s="2">
        <v>125</v>
      </c>
      <c r="E6091">
        <f>VLOOKUP(C6091,'Product Master'!$A$1:$C$31,3,FALSE)</f>
        <v>68</v>
      </c>
    </row>
    <row r="6092" spans="1:5" x14ac:dyDescent="0.25">
      <c r="A6092" s="9">
        <v>53131</v>
      </c>
      <c r="B6092" s="2">
        <v>10007</v>
      </c>
      <c r="C6092" s="2" t="s">
        <v>35</v>
      </c>
      <c r="D6092" s="2">
        <v>125</v>
      </c>
      <c r="E6092">
        <f>VLOOKUP(C6092,'Product Master'!$A$1:$C$31,3,FALSE)</f>
        <v>113</v>
      </c>
    </row>
    <row r="6093" spans="1:5" x14ac:dyDescent="0.25">
      <c r="A6093" s="9">
        <v>53132</v>
      </c>
      <c r="B6093" s="2">
        <v>10019</v>
      </c>
      <c r="C6093" s="2" t="s">
        <v>55</v>
      </c>
      <c r="D6093" s="2">
        <v>125</v>
      </c>
      <c r="E6093">
        <f>VLOOKUP(C6093,'Product Master'!$A$1:$C$31,3,FALSE)</f>
        <v>110</v>
      </c>
    </row>
    <row r="6094" spans="1:5" x14ac:dyDescent="0.25">
      <c r="A6094" s="9">
        <v>53133</v>
      </c>
      <c r="B6094" s="2">
        <v>10020</v>
      </c>
      <c r="C6094" s="2" t="s">
        <v>42</v>
      </c>
      <c r="D6094" s="2">
        <v>125</v>
      </c>
      <c r="E6094">
        <f>VLOOKUP(C6094,'Product Master'!$A$1:$C$31,3,FALSE)</f>
        <v>97</v>
      </c>
    </row>
    <row r="6095" spans="1:5" x14ac:dyDescent="0.25">
      <c r="A6095" s="9">
        <v>53134</v>
      </c>
      <c r="B6095" s="2">
        <v>10016</v>
      </c>
      <c r="C6095" s="2" t="s">
        <v>35</v>
      </c>
      <c r="D6095" s="2">
        <v>125</v>
      </c>
      <c r="E6095">
        <f>VLOOKUP(C6095,'Product Master'!$A$1:$C$31,3,FALSE)</f>
        <v>113</v>
      </c>
    </row>
    <row r="6096" spans="1:5" x14ac:dyDescent="0.25">
      <c r="A6096" s="9">
        <v>53135</v>
      </c>
      <c r="B6096" s="2">
        <v>10020</v>
      </c>
      <c r="C6096" s="2" t="s">
        <v>42</v>
      </c>
      <c r="D6096" s="2">
        <v>125</v>
      </c>
      <c r="E6096">
        <f>VLOOKUP(C6096,'Product Master'!$A$1:$C$31,3,FALSE)</f>
        <v>97</v>
      </c>
    </row>
    <row r="6097" spans="1:5" x14ac:dyDescent="0.25">
      <c r="A6097" s="9">
        <v>53136</v>
      </c>
      <c r="B6097" s="2">
        <v>10004</v>
      </c>
      <c r="C6097" s="2" t="s">
        <v>38</v>
      </c>
      <c r="D6097" s="2">
        <v>125</v>
      </c>
      <c r="E6097">
        <f>VLOOKUP(C6097,'Product Master'!$A$1:$C$31,3,FALSE)</f>
        <v>73</v>
      </c>
    </row>
    <row r="6098" spans="1:5" x14ac:dyDescent="0.25">
      <c r="A6098" s="9">
        <v>53137</v>
      </c>
      <c r="B6098" s="2">
        <v>10003</v>
      </c>
      <c r="C6098" s="2" t="s">
        <v>38</v>
      </c>
      <c r="D6098" s="2">
        <v>125</v>
      </c>
      <c r="E6098">
        <f>VLOOKUP(C6098,'Product Master'!$A$1:$C$31,3,FALSE)</f>
        <v>73</v>
      </c>
    </row>
    <row r="6099" spans="1:5" x14ac:dyDescent="0.25">
      <c r="A6099" s="9">
        <v>53138</v>
      </c>
      <c r="B6099" s="2">
        <v>10004</v>
      </c>
      <c r="C6099" s="2" t="s">
        <v>33</v>
      </c>
      <c r="D6099" s="2">
        <v>125</v>
      </c>
      <c r="E6099">
        <f>VLOOKUP(C6099,'Product Master'!$A$1:$C$31,3,FALSE)</f>
        <v>84</v>
      </c>
    </row>
    <row r="6100" spans="1:5" x14ac:dyDescent="0.25">
      <c r="A6100" s="9">
        <v>53139</v>
      </c>
      <c r="B6100" s="2">
        <v>10006</v>
      </c>
      <c r="C6100" s="2" t="s">
        <v>51</v>
      </c>
      <c r="D6100" s="2">
        <v>125</v>
      </c>
      <c r="E6100">
        <f>VLOOKUP(C6100,'Product Master'!$A$1:$C$31,3,FALSE)</f>
        <v>87</v>
      </c>
    </row>
    <row r="6101" spans="1:5" x14ac:dyDescent="0.25">
      <c r="A6101" s="9">
        <v>53140</v>
      </c>
      <c r="B6101" s="2">
        <v>10006</v>
      </c>
      <c r="C6101" s="2" t="s">
        <v>33</v>
      </c>
      <c r="D6101" s="2">
        <v>125</v>
      </c>
      <c r="E6101">
        <f>VLOOKUP(C6101,'Product Master'!$A$1:$C$31,3,FALSE)</f>
        <v>84</v>
      </c>
    </row>
    <row r="6102" spans="1:5" x14ac:dyDescent="0.25">
      <c r="A6102" s="9">
        <v>53141</v>
      </c>
      <c r="B6102" s="2">
        <v>10002</v>
      </c>
      <c r="C6102" s="2" t="s">
        <v>55</v>
      </c>
      <c r="D6102" s="2">
        <v>125</v>
      </c>
      <c r="E6102">
        <f>VLOOKUP(C6102,'Product Master'!$A$1:$C$31,3,FALSE)</f>
        <v>110</v>
      </c>
    </row>
    <row r="6103" spans="1:5" x14ac:dyDescent="0.25">
      <c r="A6103" s="9">
        <v>53142</v>
      </c>
      <c r="B6103" s="2">
        <v>10001</v>
      </c>
      <c r="C6103" s="2" t="s">
        <v>37</v>
      </c>
      <c r="D6103" s="2">
        <v>125</v>
      </c>
      <c r="E6103">
        <f>VLOOKUP(C6103,'Product Master'!$A$1:$C$31,3,FALSE)</f>
        <v>68</v>
      </c>
    </row>
    <row r="6104" spans="1:5" x14ac:dyDescent="0.25">
      <c r="A6104" s="9">
        <v>53143</v>
      </c>
      <c r="B6104" s="2">
        <v>10006</v>
      </c>
      <c r="C6104" s="2" t="s">
        <v>31</v>
      </c>
      <c r="D6104" s="2">
        <v>125</v>
      </c>
      <c r="E6104">
        <f>VLOOKUP(C6104,'Product Master'!$A$1:$C$31,3,FALSE)</f>
        <v>114</v>
      </c>
    </row>
    <row r="6105" spans="1:5" x14ac:dyDescent="0.25">
      <c r="A6105" s="9">
        <v>53144</v>
      </c>
      <c r="B6105" s="2">
        <v>10001</v>
      </c>
      <c r="C6105" s="2" t="s">
        <v>35</v>
      </c>
      <c r="D6105" s="2">
        <v>125</v>
      </c>
      <c r="E6105">
        <f>VLOOKUP(C6105,'Product Master'!$A$1:$C$31,3,FALSE)</f>
        <v>113</v>
      </c>
    </row>
    <row r="6106" spans="1:5" x14ac:dyDescent="0.25">
      <c r="A6106" s="9">
        <v>53145</v>
      </c>
      <c r="B6106" s="2">
        <v>10005</v>
      </c>
      <c r="C6106" s="2" t="s">
        <v>42</v>
      </c>
      <c r="D6106" s="2">
        <v>125</v>
      </c>
      <c r="E6106">
        <f>VLOOKUP(C6106,'Product Master'!$A$1:$C$31,3,FALSE)</f>
        <v>97</v>
      </c>
    </row>
    <row r="6107" spans="1:5" x14ac:dyDescent="0.25">
      <c r="A6107" s="9">
        <v>53146</v>
      </c>
      <c r="B6107" s="2">
        <v>10007</v>
      </c>
      <c r="C6107" s="2" t="s">
        <v>33</v>
      </c>
      <c r="D6107" s="2">
        <v>124</v>
      </c>
      <c r="E6107">
        <f>VLOOKUP(C6107,'Product Master'!$A$1:$C$31,3,FALSE)</f>
        <v>84</v>
      </c>
    </row>
    <row r="6108" spans="1:5" x14ac:dyDescent="0.25">
      <c r="A6108" s="9">
        <v>53147</v>
      </c>
      <c r="B6108" s="2">
        <v>10007</v>
      </c>
      <c r="C6108" s="2" t="s">
        <v>51</v>
      </c>
      <c r="D6108" s="2">
        <v>124</v>
      </c>
      <c r="E6108">
        <f>VLOOKUP(C6108,'Product Master'!$A$1:$C$31,3,FALSE)</f>
        <v>87</v>
      </c>
    </row>
    <row r="6109" spans="1:5" x14ac:dyDescent="0.25">
      <c r="A6109" s="9">
        <v>53148</v>
      </c>
      <c r="B6109" s="2">
        <v>10009</v>
      </c>
      <c r="C6109" s="2" t="s">
        <v>45</v>
      </c>
      <c r="D6109" s="2">
        <v>124</v>
      </c>
      <c r="E6109">
        <f>VLOOKUP(C6109,'Product Master'!$A$1:$C$31,3,FALSE)</f>
        <v>92</v>
      </c>
    </row>
    <row r="6110" spans="1:5" x14ac:dyDescent="0.25">
      <c r="A6110" s="9">
        <v>53149</v>
      </c>
      <c r="B6110" s="2">
        <v>10014</v>
      </c>
      <c r="C6110" s="2" t="s">
        <v>55</v>
      </c>
      <c r="D6110" s="2">
        <v>124</v>
      </c>
      <c r="E6110">
        <f>VLOOKUP(C6110,'Product Master'!$A$1:$C$31,3,FALSE)</f>
        <v>110</v>
      </c>
    </row>
    <row r="6111" spans="1:5" x14ac:dyDescent="0.25">
      <c r="A6111" s="9">
        <v>53150</v>
      </c>
      <c r="B6111" s="2">
        <v>10017</v>
      </c>
      <c r="C6111" s="2" t="s">
        <v>54</v>
      </c>
      <c r="D6111" s="2">
        <v>124</v>
      </c>
      <c r="E6111">
        <f>VLOOKUP(C6111,'Product Master'!$A$1:$C$31,3,FALSE)</f>
        <v>85</v>
      </c>
    </row>
    <row r="6112" spans="1:5" x14ac:dyDescent="0.25">
      <c r="A6112" s="9">
        <v>53151</v>
      </c>
      <c r="B6112" s="2">
        <v>10006</v>
      </c>
      <c r="C6112" s="2" t="s">
        <v>54</v>
      </c>
      <c r="D6112" s="2">
        <v>124</v>
      </c>
      <c r="E6112">
        <f>VLOOKUP(C6112,'Product Master'!$A$1:$C$31,3,FALSE)</f>
        <v>85</v>
      </c>
    </row>
    <row r="6113" spans="1:5" x14ac:dyDescent="0.25">
      <c r="A6113" s="9">
        <v>53152</v>
      </c>
      <c r="B6113" s="2">
        <v>10004</v>
      </c>
      <c r="C6113" s="2" t="s">
        <v>49</v>
      </c>
      <c r="D6113" s="2">
        <v>124</v>
      </c>
      <c r="E6113">
        <f>VLOOKUP(C6113,'Product Master'!$A$1:$C$31,3,FALSE)</f>
        <v>70</v>
      </c>
    </row>
    <row r="6114" spans="1:5" x14ac:dyDescent="0.25">
      <c r="A6114" s="9">
        <v>53153</v>
      </c>
      <c r="B6114" s="2">
        <v>10009</v>
      </c>
      <c r="C6114" s="2" t="s">
        <v>38</v>
      </c>
      <c r="D6114" s="2">
        <v>123</v>
      </c>
      <c r="E6114">
        <f>VLOOKUP(C6114,'Product Master'!$A$1:$C$31,3,FALSE)</f>
        <v>73</v>
      </c>
    </row>
    <row r="6115" spans="1:5" x14ac:dyDescent="0.25">
      <c r="A6115" s="9">
        <v>53154</v>
      </c>
      <c r="B6115" s="2">
        <v>10009</v>
      </c>
      <c r="C6115" s="2" t="s">
        <v>37</v>
      </c>
      <c r="D6115" s="2">
        <v>123</v>
      </c>
      <c r="E6115">
        <f>VLOOKUP(C6115,'Product Master'!$A$1:$C$31,3,FALSE)</f>
        <v>68</v>
      </c>
    </row>
    <row r="6116" spans="1:5" x14ac:dyDescent="0.25">
      <c r="A6116" s="9">
        <v>53155</v>
      </c>
      <c r="B6116" s="2">
        <v>10008</v>
      </c>
      <c r="C6116" s="2" t="s">
        <v>37</v>
      </c>
      <c r="D6116" s="2">
        <v>123</v>
      </c>
      <c r="E6116">
        <f>VLOOKUP(C6116,'Product Master'!$A$1:$C$31,3,FALSE)</f>
        <v>68</v>
      </c>
    </row>
    <row r="6117" spans="1:5" x14ac:dyDescent="0.25">
      <c r="A6117" s="9">
        <v>53156</v>
      </c>
      <c r="B6117" s="2">
        <v>10015</v>
      </c>
      <c r="C6117" s="2" t="s">
        <v>33</v>
      </c>
      <c r="D6117" s="2">
        <v>123</v>
      </c>
      <c r="E6117">
        <f>VLOOKUP(C6117,'Product Master'!$A$1:$C$31,3,FALSE)</f>
        <v>84</v>
      </c>
    </row>
    <row r="6118" spans="1:5" x14ac:dyDescent="0.25">
      <c r="A6118" s="9">
        <v>53157</v>
      </c>
      <c r="B6118" s="2">
        <v>10020</v>
      </c>
      <c r="C6118" s="2" t="s">
        <v>46</v>
      </c>
      <c r="D6118" s="2">
        <v>123</v>
      </c>
      <c r="E6118">
        <f>VLOOKUP(C6118,'Product Master'!$A$1:$C$31,3,FALSE)</f>
        <v>116</v>
      </c>
    </row>
    <row r="6119" spans="1:5" x14ac:dyDescent="0.25">
      <c r="A6119" s="9">
        <v>53158</v>
      </c>
      <c r="B6119" s="2">
        <v>10017</v>
      </c>
      <c r="C6119" s="2" t="s">
        <v>37</v>
      </c>
      <c r="D6119" s="2">
        <v>123</v>
      </c>
      <c r="E6119">
        <f>VLOOKUP(C6119,'Product Master'!$A$1:$C$31,3,FALSE)</f>
        <v>68</v>
      </c>
    </row>
    <row r="6120" spans="1:5" x14ac:dyDescent="0.25">
      <c r="A6120" s="9">
        <v>53159</v>
      </c>
      <c r="B6120" s="2">
        <v>10016</v>
      </c>
      <c r="C6120" s="2" t="s">
        <v>48</v>
      </c>
      <c r="D6120" s="2">
        <v>123</v>
      </c>
      <c r="E6120">
        <f>VLOOKUP(C6120,'Product Master'!$A$1:$C$31,3,FALSE)</f>
        <v>79</v>
      </c>
    </row>
    <row r="6121" spans="1:5" x14ac:dyDescent="0.25">
      <c r="A6121" s="9">
        <v>53160</v>
      </c>
      <c r="B6121" s="2">
        <v>10005</v>
      </c>
      <c r="C6121" s="2" t="s">
        <v>49</v>
      </c>
      <c r="D6121" s="2">
        <v>123</v>
      </c>
      <c r="E6121">
        <f>VLOOKUP(C6121,'Product Master'!$A$1:$C$31,3,FALSE)</f>
        <v>70</v>
      </c>
    </row>
    <row r="6122" spans="1:5" x14ac:dyDescent="0.25">
      <c r="A6122" s="9">
        <v>53161</v>
      </c>
      <c r="B6122" s="2">
        <v>10001</v>
      </c>
      <c r="C6122" s="2" t="s">
        <v>37</v>
      </c>
      <c r="D6122" s="2">
        <v>123</v>
      </c>
      <c r="E6122">
        <f>VLOOKUP(C6122,'Product Master'!$A$1:$C$31,3,FALSE)</f>
        <v>68</v>
      </c>
    </row>
    <row r="6123" spans="1:5" x14ac:dyDescent="0.25">
      <c r="A6123" s="9">
        <v>53162</v>
      </c>
      <c r="B6123" s="2">
        <v>10010</v>
      </c>
      <c r="C6123" s="2" t="s">
        <v>31</v>
      </c>
      <c r="D6123" s="2">
        <v>122</v>
      </c>
      <c r="E6123">
        <f>VLOOKUP(C6123,'Product Master'!$A$1:$C$31,3,FALSE)</f>
        <v>114</v>
      </c>
    </row>
    <row r="6124" spans="1:5" x14ac:dyDescent="0.25">
      <c r="A6124" s="9">
        <v>53163</v>
      </c>
      <c r="B6124" s="2">
        <v>10008</v>
      </c>
      <c r="C6124" s="2" t="s">
        <v>42</v>
      </c>
      <c r="D6124" s="2">
        <v>122</v>
      </c>
      <c r="E6124">
        <f>VLOOKUP(C6124,'Product Master'!$A$1:$C$31,3,FALSE)</f>
        <v>97</v>
      </c>
    </row>
    <row r="6125" spans="1:5" x14ac:dyDescent="0.25">
      <c r="A6125" s="9">
        <v>53164</v>
      </c>
      <c r="B6125" s="2">
        <v>10013</v>
      </c>
      <c r="C6125" s="2" t="s">
        <v>44</v>
      </c>
      <c r="D6125" s="2">
        <v>122</v>
      </c>
      <c r="E6125">
        <f>VLOOKUP(C6125,'Product Master'!$A$1:$C$31,3,FALSE)</f>
        <v>122</v>
      </c>
    </row>
    <row r="6126" spans="1:5" x14ac:dyDescent="0.25">
      <c r="A6126" s="9">
        <v>53165</v>
      </c>
      <c r="B6126" s="2">
        <v>10015</v>
      </c>
      <c r="C6126" s="2" t="s">
        <v>57</v>
      </c>
      <c r="D6126" s="2">
        <v>122</v>
      </c>
      <c r="E6126">
        <f>VLOOKUP(C6126,'Product Master'!$A$1:$C$31,3,FALSE)</f>
        <v>107</v>
      </c>
    </row>
    <row r="6127" spans="1:5" x14ac:dyDescent="0.25">
      <c r="A6127" s="9">
        <v>53166</v>
      </c>
      <c r="B6127" s="2">
        <v>10015</v>
      </c>
      <c r="C6127" s="2" t="s">
        <v>33</v>
      </c>
      <c r="D6127" s="2">
        <v>122</v>
      </c>
      <c r="E6127">
        <f>VLOOKUP(C6127,'Product Master'!$A$1:$C$31,3,FALSE)</f>
        <v>84</v>
      </c>
    </row>
    <row r="6128" spans="1:5" x14ac:dyDescent="0.25">
      <c r="A6128" s="9">
        <v>53167</v>
      </c>
      <c r="B6128" s="2">
        <v>10018</v>
      </c>
      <c r="C6128" s="2" t="s">
        <v>44</v>
      </c>
      <c r="D6128" s="2">
        <v>122</v>
      </c>
      <c r="E6128">
        <f>VLOOKUP(C6128,'Product Master'!$A$1:$C$31,3,FALSE)</f>
        <v>122</v>
      </c>
    </row>
    <row r="6129" spans="1:5" x14ac:dyDescent="0.25">
      <c r="A6129" s="9">
        <v>53168</v>
      </c>
      <c r="B6129" s="2">
        <v>10020</v>
      </c>
      <c r="C6129" s="2" t="s">
        <v>35</v>
      </c>
      <c r="D6129" s="2">
        <v>122</v>
      </c>
      <c r="E6129">
        <f>VLOOKUP(C6129,'Product Master'!$A$1:$C$31,3,FALSE)</f>
        <v>113</v>
      </c>
    </row>
    <row r="6130" spans="1:5" x14ac:dyDescent="0.25">
      <c r="A6130" s="9">
        <v>53169</v>
      </c>
      <c r="B6130" s="2">
        <v>10020</v>
      </c>
      <c r="C6130" s="2" t="s">
        <v>38</v>
      </c>
      <c r="D6130" s="2">
        <v>122</v>
      </c>
      <c r="E6130">
        <f>VLOOKUP(C6130,'Product Master'!$A$1:$C$31,3,FALSE)</f>
        <v>73</v>
      </c>
    </row>
    <row r="6131" spans="1:5" x14ac:dyDescent="0.25">
      <c r="A6131" s="9">
        <v>53170</v>
      </c>
      <c r="B6131" s="2">
        <v>10019</v>
      </c>
      <c r="C6131" s="2" t="s">
        <v>49</v>
      </c>
      <c r="D6131" s="2">
        <v>122</v>
      </c>
      <c r="E6131">
        <f>VLOOKUP(C6131,'Product Master'!$A$1:$C$31,3,FALSE)</f>
        <v>70</v>
      </c>
    </row>
    <row r="6132" spans="1:5" x14ac:dyDescent="0.25">
      <c r="A6132" s="9">
        <v>53171</v>
      </c>
      <c r="B6132" s="2">
        <v>10018</v>
      </c>
      <c r="C6132" s="2" t="s">
        <v>33</v>
      </c>
      <c r="D6132" s="2">
        <v>122</v>
      </c>
      <c r="E6132">
        <f>VLOOKUP(C6132,'Product Master'!$A$1:$C$31,3,FALSE)</f>
        <v>84</v>
      </c>
    </row>
    <row r="6133" spans="1:5" x14ac:dyDescent="0.25">
      <c r="A6133" s="9">
        <v>53172</v>
      </c>
      <c r="B6133" s="2">
        <v>10001</v>
      </c>
      <c r="C6133" s="2" t="s">
        <v>44</v>
      </c>
      <c r="D6133" s="2">
        <v>122</v>
      </c>
      <c r="E6133">
        <f>VLOOKUP(C6133,'Product Master'!$A$1:$C$31,3,FALSE)</f>
        <v>122</v>
      </c>
    </row>
    <row r="6134" spans="1:5" x14ac:dyDescent="0.25">
      <c r="A6134" s="9">
        <v>53173</v>
      </c>
      <c r="B6134" s="2">
        <v>10003</v>
      </c>
      <c r="C6134" s="2" t="s">
        <v>49</v>
      </c>
      <c r="D6134" s="2">
        <v>122</v>
      </c>
      <c r="E6134">
        <f>VLOOKUP(C6134,'Product Master'!$A$1:$C$31,3,FALSE)</f>
        <v>70</v>
      </c>
    </row>
    <row r="6135" spans="1:5" x14ac:dyDescent="0.25">
      <c r="A6135" s="9">
        <v>53174</v>
      </c>
      <c r="B6135" s="2">
        <v>10006</v>
      </c>
      <c r="C6135" s="2" t="s">
        <v>51</v>
      </c>
      <c r="D6135" s="2">
        <v>122</v>
      </c>
      <c r="E6135">
        <f>VLOOKUP(C6135,'Product Master'!$A$1:$C$31,3,FALSE)</f>
        <v>87</v>
      </c>
    </row>
    <row r="6136" spans="1:5" x14ac:dyDescent="0.25">
      <c r="A6136" s="9">
        <v>53175</v>
      </c>
      <c r="B6136" s="2">
        <v>10003</v>
      </c>
      <c r="C6136" s="2" t="s">
        <v>35</v>
      </c>
      <c r="D6136" s="2">
        <v>122</v>
      </c>
      <c r="E6136">
        <f>VLOOKUP(C6136,'Product Master'!$A$1:$C$31,3,FALSE)</f>
        <v>113</v>
      </c>
    </row>
    <row r="6137" spans="1:5" x14ac:dyDescent="0.25">
      <c r="A6137" s="9">
        <v>53176</v>
      </c>
      <c r="B6137" s="2">
        <v>10001</v>
      </c>
      <c r="C6137" s="2" t="s">
        <v>33</v>
      </c>
      <c r="D6137" s="2">
        <v>122</v>
      </c>
      <c r="E6137">
        <f>VLOOKUP(C6137,'Product Master'!$A$1:$C$31,3,FALSE)</f>
        <v>84</v>
      </c>
    </row>
    <row r="6138" spans="1:5" x14ac:dyDescent="0.25">
      <c r="A6138" s="9">
        <v>53177</v>
      </c>
      <c r="B6138" s="2">
        <v>10006</v>
      </c>
      <c r="C6138" s="2" t="s">
        <v>57</v>
      </c>
      <c r="D6138" s="2">
        <v>122</v>
      </c>
      <c r="E6138">
        <f>VLOOKUP(C6138,'Product Master'!$A$1:$C$31,3,FALSE)</f>
        <v>107</v>
      </c>
    </row>
    <row r="6139" spans="1:5" x14ac:dyDescent="0.25">
      <c r="A6139" s="9">
        <v>53178</v>
      </c>
      <c r="B6139" s="2">
        <v>10014</v>
      </c>
      <c r="C6139" s="2" t="s">
        <v>57</v>
      </c>
      <c r="D6139" s="2">
        <v>121</v>
      </c>
      <c r="E6139">
        <f>VLOOKUP(C6139,'Product Master'!$A$1:$C$31,3,FALSE)</f>
        <v>107</v>
      </c>
    </row>
    <row r="6140" spans="1:5" x14ac:dyDescent="0.25">
      <c r="A6140" s="9">
        <v>53179</v>
      </c>
      <c r="B6140" s="2">
        <v>10014</v>
      </c>
      <c r="C6140" s="2" t="s">
        <v>48</v>
      </c>
      <c r="D6140" s="2">
        <v>121</v>
      </c>
      <c r="E6140">
        <f>VLOOKUP(C6140,'Product Master'!$A$1:$C$31,3,FALSE)</f>
        <v>79</v>
      </c>
    </row>
    <row r="6141" spans="1:5" x14ac:dyDescent="0.25">
      <c r="A6141" s="9">
        <v>53180</v>
      </c>
      <c r="B6141" s="2">
        <v>10018</v>
      </c>
      <c r="C6141" s="2" t="s">
        <v>42</v>
      </c>
      <c r="D6141" s="2">
        <v>121</v>
      </c>
      <c r="E6141">
        <f>VLOOKUP(C6141,'Product Master'!$A$1:$C$31,3,FALSE)</f>
        <v>97</v>
      </c>
    </row>
    <row r="6142" spans="1:5" x14ac:dyDescent="0.25">
      <c r="A6142" s="9">
        <v>53181</v>
      </c>
      <c r="B6142" s="2">
        <v>10018</v>
      </c>
      <c r="C6142" s="2" t="s">
        <v>51</v>
      </c>
      <c r="D6142" s="2">
        <v>121</v>
      </c>
      <c r="E6142">
        <f>VLOOKUP(C6142,'Product Master'!$A$1:$C$31,3,FALSE)</f>
        <v>87</v>
      </c>
    </row>
    <row r="6143" spans="1:5" x14ac:dyDescent="0.25">
      <c r="A6143" s="9">
        <v>53182</v>
      </c>
      <c r="B6143" s="2">
        <v>10004</v>
      </c>
      <c r="C6143" s="2" t="s">
        <v>37</v>
      </c>
      <c r="D6143" s="2">
        <v>121</v>
      </c>
      <c r="E6143">
        <f>VLOOKUP(C6143,'Product Master'!$A$1:$C$31,3,FALSE)</f>
        <v>68</v>
      </c>
    </row>
    <row r="6144" spans="1:5" x14ac:dyDescent="0.25">
      <c r="A6144" s="9">
        <v>53183</v>
      </c>
      <c r="B6144" s="2">
        <v>10006</v>
      </c>
      <c r="C6144" s="2" t="s">
        <v>44</v>
      </c>
      <c r="D6144" s="2">
        <v>121</v>
      </c>
      <c r="E6144">
        <f>VLOOKUP(C6144,'Product Master'!$A$1:$C$31,3,FALSE)</f>
        <v>122</v>
      </c>
    </row>
    <row r="6145" spans="1:5" x14ac:dyDescent="0.25">
      <c r="A6145" s="9">
        <v>53184</v>
      </c>
      <c r="B6145" s="2">
        <v>10006</v>
      </c>
      <c r="C6145" s="2" t="s">
        <v>57</v>
      </c>
      <c r="D6145" s="2">
        <v>121</v>
      </c>
      <c r="E6145">
        <f>VLOOKUP(C6145,'Product Master'!$A$1:$C$31,3,FALSE)</f>
        <v>107</v>
      </c>
    </row>
    <row r="6146" spans="1:5" x14ac:dyDescent="0.25">
      <c r="A6146" s="9">
        <v>53185</v>
      </c>
      <c r="B6146" s="2">
        <v>10005</v>
      </c>
      <c r="C6146" s="2" t="s">
        <v>31</v>
      </c>
      <c r="D6146" s="2">
        <v>121</v>
      </c>
      <c r="E6146">
        <f>VLOOKUP(C6146,'Product Master'!$A$1:$C$31,3,FALSE)</f>
        <v>114</v>
      </c>
    </row>
    <row r="6147" spans="1:5" x14ac:dyDescent="0.25">
      <c r="A6147" s="9">
        <v>53186</v>
      </c>
      <c r="B6147" s="2">
        <v>10010</v>
      </c>
      <c r="C6147" s="2" t="s">
        <v>48</v>
      </c>
      <c r="D6147" s="2">
        <v>120</v>
      </c>
      <c r="E6147">
        <f>VLOOKUP(C6147,'Product Master'!$A$1:$C$31,3,FALSE)</f>
        <v>79</v>
      </c>
    </row>
    <row r="6148" spans="1:5" x14ac:dyDescent="0.25">
      <c r="A6148" s="9">
        <v>53187</v>
      </c>
      <c r="B6148" s="2">
        <v>10014</v>
      </c>
      <c r="C6148" s="2" t="s">
        <v>38</v>
      </c>
      <c r="D6148" s="2">
        <v>120</v>
      </c>
      <c r="E6148">
        <f>VLOOKUP(C6148,'Product Master'!$A$1:$C$31,3,FALSE)</f>
        <v>73</v>
      </c>
    </row>
    <row r="6149" spans="1:5" x14ac:dyDescent="0.25">
      <c r="A6149" s="9">
        <v>53188</v>
      </c>
      <c r="B6149" s="2">
        <v>10013</v>
      </c>
      <c r="C6149" s="2" t="s">
        <v>48</v>
      </c>
      <c r="D6149" s="2">
        <v>120</v>
      </c>
      <c r="E6149">
        <f>VLOOKUP(C6149,'Product Master'!$A$1:$C$31,3,FALSE)</f>
        <v>79</v>
      </c>
    </row>
    <row r="6150" spans="1:5" x14ac:dyDescent="0.25">
      <c r="A6150" s="9">
        <v>53189</v>
      </c>
      <c r="B6150" s="2">
        <v>10016</v>
      </c>
      <c r="C6150" s="2" t="s">
        <v>33</v>
      </c>
      <c r="D6150" s="2">
        <v>120</v>
      </c>
      <c r="E6150">
        <f>VLOOKUP(C6150,'Product Master'!$A$1:$C$31,3,FALSE)</f>
        <v>84</v>
      </c>
    </row>
    <row r="6151" spans="1:5" x14ac:dyDescent="0.25">
      <c r="A6151" s="9">
        <v>53190</v>
      </c>
      <c r="B6151" s="2">
        <v>10020</v>
      </c>
      <c r="C6151" s="2" t="s">
        <v>57</v>
      </c>
      <c r="D6151" s="2">
        <v>120</v>
      </c>
      <c r="E6151">
        <f>VLOOKUP(C6151,'Product Master'!$A$1:$C$31,3,FALSE)</f>
        <v>107</v>
      </c>
    </row>
    <row r="6152" spans="1:5" x14ac:dyDescent="0.25">
      <c r="A6152" s="9">
        <v>53191</v>
      </c>
      <c r="B6152" s="2">
        <v>10019</v>
      </c>
      <c r="C6152" s="2" t="s">
        <v>42</v>
      </c>
      <c r="D6152" s="2">
        <v>120</v>
      </c>
      <c r="E6152">
        <f>VLOOKUP(C6152,'Product Master'!$A$1:$C$31,3,FALSE)</f>
        <v>97</v>
      </c>
    </row>
    <row r="6153" spans="1:5" x14ac:dyDescent="0.25">
      <c r="A6153" s="9">
        <v>53192</v>
      </c>
      <c r="B6153" s="2">
        <v>10016</v>
      </c>
      <c r="C6153" s="2" t="s">
        <v>33</v>
      </c>
      <c r="D6153" s="2">
        <v>120</v>
      </c>
      <c r="E6153">
        <f>VLOOKUP(C6153,'Product Master'!$A$1:$C$31,3,FALSE)</f>
        <v>84</v>
      </c>
    </row>
    <row r="6154" spans="1:5" x14ac:dyDescent="0.25">
      <c r="A6154" s="9">
        <v>53193</v>
      </c>
      <c r="B6154" s="2">
        <v>10001</v>
      </c>
      <c r="C6154" s="2" t="s">
        <v>35</v>
      </c>
      <c r="D6154" s="2">
        <v>120</v>
      </c>
      <c r="E6154">
        <f>VLOOKUP(C6154,'Product Master'!$A$1:$C$31,3,FALSE)</f>
        <v>113</v>
      </c>
    </row>
    <row r="6155" spans="1:5" x14ac:dyDescent="0.25">
      <c r="A6155" s="9">
        <v>53194</v>
      </c>
      <c r="B6155" s="2">
        <v>10006</v>
      </c>
      <c r="C6155" s="2" t="s">
        <v>44</v>
      </c>
      <c r="D6155" s="2">
        <v>120</v>
      </c>
      <c r="E6155">
        <f>VLOOKUP(C6155,'Product Master'!$A$1:$C$31,3,FALSE)</f>
        <v>122</v>
      </c>
    </row>
    <row r="6156" spans="1:5" x14ac:dyDescent="0.25">
      <c r="A6156" s="9">
        <v>53195</v>
      </c>
      <c r="B6156" s="2">
        <v>10006</v>
      </c>
      <c r="C6156" s="2" t="s">
        <v>57</v>
      </c>
      <c r="D6156" s="2">
        <v>120</v>
      </c>
      <c r="E6156">
        <f>VLOOKUP(C6156,'Product Master'!$A$1:$C$31,3,FALSE)</f>
        <v>107</v>
      </c>
    </row>
    <row r="6157" spans="1:5" x14ac:dyDescent="0.25">
      <c r="A6157" s="9">
        <v>53196</v>
      </c>
      <c r="B6157" s="2">
        <v>10001</v>
      </c>
      <c r="C6157" s="2" t="s">
        <v>42</v>
      </c>
      <c r="D6157" s="2">
        <v>120</v>
      </c>
      <c r="E6157">
        <f>VLOOKUP(C6157,'Product Master'!$A$1:$C$31,3,FALSE)</f>
        <v>97</v>
      </c>
    </row>
    <row r="6158" spans="1:5" x14ac:dyDescent="0.25">
      <c r="A6158" s="9">
        <v>53197</v>
      </c>
      <c r="B6158" s="2">
        <v>10005</v>
      </c>
      <c r="C6158" s="2" t="s">
        <v>33</v>
      </c>
      <c r="D6158" s="2">
        <v>120</v>
      </c>
      <c r="E6158">
        <f>VLOOKUP(C6158,'Product Master'!$A$1:$C$31,3,FALSE)</f>
        <v>84</v>
      </c>
    </row>
    <row r="6159" spans="1:5" x14ac:dyDescent="0.25">
      <c r="A6159" s="9">
        <v>53198</v>
      </c>
      <c r="B6159" s="2">
        <v>10003</v>
      </c>
      <c r="C6159" s="2" t="s">
        <v>57</v>
      </c>
      <c r="D6159" s="2">
        <v>120</v>
      </c>
      <c r="E6159">
        <f>VLOOKUP(C6159,'Product Master'!$A$1:$C$31,3,FALSE)</f>
        <v>107</v>
      </c>
    </row>
    <row r="6160" spans="1:5" x14ac:dyDescent="0.25">
      <c r="A6160" s="9">
        <v>53199</v>
      </c>
      <c r="B6160" s="2">
        <v>10008</v>
      </c>
      <c r="C6160" s="2" t="s">
        <v>33</v>
      </c>
      <c r="D6160" s="2">
        <v>119</v>
      </c>
      <c r="E6160">
        <f>VLOOKUP(C6160,'Product Master'!$A$1:$C$31,3,FALSE)</f>
        <v>84</v>
      </c>
    </row>
    <row r="6161" spans="1:5" x14ac:dyDescent="0.25">
      <c r="A6161" s="9">
        <v>53200</v>
      </c>
      <c r="B6161" s="2">
        <v>10010</v>
      </c>
      <c r="C6161" s="2" t="s">
        <v>42</v>
      </c>
      <c r="D6161" s="2">
        <v>119</v>
      </c>
      <c r="E6161">
        <f>VLOOKUP(C6161,'Product Master'!$A$1:$C$31,3,FALSE)</f>
        <v>97</v>
      </c>
    </row>
    <row r="6162" spans="1:5" x14ac:dyDescent="0.25">
      <c r="A6162" s="9">
        <v>53201</v>
      </c>
      <c r="B6162" s="2">
        <v>10013</v>
      </c>
      <c r="C6162" s="2" t="s">
        <v>46</v>
      </c>
      <c r="D6162" s="2">
        <v>119</v>
      </c>
      <c r="E6162">
        <f>VLOOKUP(C6162,'Product Master'!$A$1:$C$31,3,FALSE)</f>
        <v>116</v>
      </c>
    </row>
    <row r="6163" spans="1:5" x14ac:dyDescent="0.25">
      <c r="A6163" s="9">
        <v>53202</v>
      </c>
      <c r="B6163" s="2">
        <v>10011</v>
      </c>
      <c r="C6163" s="2" t="s">
        <v>38</v>
      </c>
      <c r="D6163" s="2">
        <v>119</v>
      </c>
      <c r="E6163">
        <f>VLOOKUP(C6163,'Product Master'!$A$1:$C$31,3,FALSE)</f>
        <v>73</v>
      </c>
    </row>
    <row r="6164" spans="1:5" x14ac:dyDescent="0.25">
      <c r="A6164" s="9">
        <v>53203</v>
      </c>
      <c r="B6164" s="2">
        <v>10014</v>
      </c>
      <c r="C6164" s="2" t="s">
        <v>49</v>
      </c>
      <c r="D6164" s="2">
        <v>119</v>
      </c>
      <c r="E6164">
        <f>VLOOKUP(C6164,'Product Master'!$A$1:$C$31,3,FALSE)</f>
        <v>70</v>
      </c>
    </row>
    <row r="6165" spans="1:5" x14ac:dyDescent="0.25">
      <c r="A6165" s="9">
        <v>53204</v>
      </c>
      <c r="B6165" s="2">
        <v>10012</v>
      </c>
      <c r="C6165" s="2" t="s">
        <v>57</v>
      </c>
      <c r="D6165" s="2">
        <v>119</v>
      </c>
      <c r="E6165">
        <f>VLOOKUP(C6165,'Product Master'!$A$1:$C$31,3,FALSE)</f>
        <v>107</v>
      </c>
    </row>
    <row r="6166" spans="1:5" x14ac:dyDescent="0.25">
      <c r="A6166" s="9">
        <v>53205</v>
      </c>
      <c r="B6166" s="2">
        <v>10015</v>
      </c>
      <c r="C6166" s="2" t="s">
        <v>31</v>
      </c>
      <c r="D6166" s="2">
        <v>119</v>
      </c>
      <c r="E6166">
        <f>VLOOKUP(C6166,'Product Master'!$A$1:$C$31,3,FALSE)</f>
        <v>114</v>
      </c>
    </row>
    <row r="6167" spans="1:5" x14ac:dyDescent="0.25">
      <c r="A6167" s="9">
        <v>53206</v>
      </c>
      <c r="B6167" s="2">
        <v>10020</v>
      </c>
      <c r="C6167" s="2" t="s">
        <v>51</v>
      </c>
      <c r="D6167" s="2">
        <v>119</v>
      </c>
      <c r="E6167">
        <f>VLOOKUP(C6167,'Product Master'!$A$1:$C$31,3,FALSE)</f>
        <v>87</v>
      </c>
    </row>
    <row r="6168" spans="1:5" x14ac:dyDescent="0.25">
      <c r="A6168" s="9">
        <v>53207</v>
      </c>
      <c r="B6168" s="2">
        <v>10004</v>
      </c>
      <c r="C6168" s="2" t="s">
        <v>45</v>
      </c>
      <c r="D6168" s="2">
        <v>119</v>
      </c>
      <c r="E6168">
        <f>VLOOKUP(C6168,'Product Master'!$A$1:$C$31,3,FALSE)</f>
        <v>92</v>
      </c>
    </row>
    <row r="6169" spans="1:5" x14ac:dyDescent="0.25">
      <c r="A6169" s="9">
        <v>53208</v>
      </c>
      <c r="B6169" s="2">
        <v>10003</v>
      </c>
      <c r="C6169" s="2" t="s">
        <v>37</v>
      </c>
      <c r="D6169" s="2">
        <v>119</v>
      </c>
      <c r="E6169">
        <f>VLOOKUP(C6169,'Product Master'!$A$1:$C$31,3,FALSE)</f>
        <v>68</v>
      </c>
    </row>
    <row r="6170" spans="1:5" x14ac:dyDescent="0.25">
      <c r="A6170" s="9">
        <v>53209</v>
      </c>
      <c r="B6170" s="2">
        <v>10004</v>
      </c>
      <c r="C6170" s="2" t="s">
        <v>51</v>
      </c>
      <c r="D6170" s="2">
        <v>119</v>
      </c>
      <c r="E6170">
        <f>VLOOKUP(C6170,'Product Master'!$A$1:$C$31,3,FALSE)</f>
        <v>87</v>
      </c>
    </row>
    <row r="6171" spans="1:5" x14ac:dyDescent="0.25">
      <c r="A6171" s="9">
        <v>53210</v>
      </c>
      <c r="B6171" s="2">
        <v>10014</v>
      </c>
      <c r="C6171" s="2" t="s">
        <v>33</v>
      </c>
      <c r="D6171" s="2">
        <v>118</v>
      </c>
      <c r="E6171">
        <f>VLOOKUP(C6171,'Product Master'!$A$1:$C$31,3,FALSE)</f>
        <v>84</v>
      </c>
    </row>
    <row r="6172" spans="1:5" x14ac:dyDescent="0.25">
      <c r="A6172" s="9">
        <v>53211</v>
      </c>
      <c r="B6172" s="2">
        <v>10013</v>
      </c>
      <c r="C6172" s="2" t="s">
        <v>57</v>
      </c>
      <c r="D6172" s="2">
        <v>118</v>
      </c>
      <c r="E6172">
        <f>VLOOKUP(C6172,'Product Master'!$A$1:$C$31,3,FALSE)</f>
        <v>107</v>
      </c>
    </row>
    <row r="6173" spans="1:5" x14ac:dyDescent="0.25">
      <c r="A6173" s="9">
        <v>53212</v>
      </c>
      <c r="B6173" s="2">
        <v>10014</v>
      </c>
      <c r="C6173" s="2" t="s">
        <v>42</v>
      </c>
      <c r="D6173" s="2">
        <v>118</v>
      </c>
      <c r="E6173">
        <f>VLOOKUP(C6173,'Product Master'!$A$1:$C$31,3,FALSE)</f>
        <v>97</v>
      </c>
    </row>
    <row r="6174" spans="1:5" x14ac:dyDescent="0.25">
      <c r="A6174" s="9">
        <v>53213</v>
      </c>
      <c r="B6174" s="2">
        <v>10011</v>
      </c>
      <c r="C6174" s="2" t="s">
        <v>38</v>
      </c>
      <c r="D6174" s="2">
        <v>118</v>
      </c>
      <c r="E6174">
        <f>VLOOKUP(C6174,'Product Master'!$A$1:$C$31,3,FALSE)</f>
        <v>73</v>
      </c>
    </row>
    <row r="6175" spans="1:5" x14ac:dyDescent="0.25">
      <c r="A6175" s="9">
        <v>53214</v>
      </c>
      <c r="B6175" s="2">
        <v>10012</v>
      </c>
      <c r="C6175" s="2" t="s">
        <v>38</v>
      </c>
      <c r="D6175" s="2">
        <v>118</v>
      </c>
      <c r="E6175">
        <f>VLOOKUP(C6175,'Product Master'!$A$1:$C$31,3,FALSE)</f>
        <v>73</v>
      </c>
    </row>
    <row r="6176" spans="1:5" x14ac:dyDescent="0.25">
      <c r="A6176" s="9">
        <v>53215</v>
      </c>
      <c r="B6176" s="2">
        <v>10012</v>
      </c>
      <c r="C6176" s="2" t="s">
        <v>51</v>
      </c>
      <c r="D6176" s="2">
        <v>118</v>
      </c>
      <c r="E6176">
        <f>VLOOKUP(C6176,'Product Master'!$A$1:$C$31,3,FALSE)</f>
        <v>87</v>
      </c>
    </row>
    <row r="6177" spans="1:5" x14ac:dyDescent="0.25">
      <c r="A6177" s="9">
        <v>53216</v>
      </c>
      <c r="B6177" s="2">
        <v>10015</v>
      </c>
      <c r="C6177" s="2" t="s">
        <v>49</v>
      </c>
      <c r="D6177" s="2">
        <v>118</v>
      </c>
      <c r="E6177">
        <f>VLOOKUP(C6177,'Product Master'!$A$1:$C$31,3,FALSE)</f>
        <v>70</v>
      </c>
    </row>
    <row r="6178" spans="1:5" x14ac:dyDescent="0.25">
      <c r="A6178" s="9">
        <v>53217</v>
      </c>
      <c r="B6178" s="2">
        <v>10016</v>
      </c>
      <c r="C6178" s="2" t="s">
        <v>55</v>
      </c>
      <c r="D6178" s="2">
        <v>118</v>
      </c>
      <c r="E6178">
        <f>VLOOKUP(C6178,'Product Master'!$A$1:$C$31,3,FALSE)</f>
        <v>110</v>
      </c>
    </row>
    <row r="6179" spans="1:5" x14ac:dyDescent="0.25">
      <c r="A6179" s="9">
        <v>53218</v>
      </c>
      <c r="B6179" s="2">
        <v>10020</v>
      </c>
      <c r="C6179" s="2" t="s">
        <v>46</v>
      </c>
      <c r="D6179" s="2">
        <v>118</v>
      </c>
      <c r="E6179">
        <f>VLOOKUP(C6179,'Product Master'!$A$1:$C$31,3,FALSE)</f>
        <v>116</v>
      </c>
    </row>
    <row r="6180" spans="1:5" x14ac:dyDescent="0.25">
      <c r="A6180" s="9">
        <v>53219</v>
      </c>
      <c r="B6180" s="2">
        <v>10004</v>
      </c>
      <c r="C6180" s="2" t="s">
        <v>31</v>
      </c>
      <c r="D6180" s="2">
        <v>118</v>
      </c>
      <c r="E6180">
        <f>VLOOKUP(C6180,'Product Master'!$A$1:$C$31,3,FALSE)</f>
        <v>114</v>
      </c>
    </row>
    <row r="6181" spans="1:5" x14ac:dyDescent="0.25">
      <c r="A6181" s="9">
        <v>53220</v>
      </c>
      <c r="B6181" s="2">
        <v>10004</v>
      </c>
      <c r="C6181" s="2" t="s">
        <v>33</v>
      </c>
      <c r="D6181" s="2">
        <v>118</v>
      </c>
      <c r="E6181">
        <f>VLOOKUP(C6181,'Product Master'!$A$1:$C$31,3,FALSE)</f>
        <v>84</v>
      </c>
    </row>
    <row r="6182" spans="1:5" x14ac:dyDescent="0.25">
      <c r="A6182" s="9">
        <v>53221</v>
      </c>
      <c r="B6182" s="2">
        <v>10004</v>
      </c>
      <c r="C6182" s="2" t="s">
        <v>31</v>
      </c>
      <c r="D6182" s="2">
        <v>118</v>
      </c>
      <c r="E6182">
        <f>VLOOKUP(C6182,'Product Master'!$A$1:$C$31,3,FALSE)</f>
        <v>114</v>
      </c>
    </row>
    <row r="6183" spans="1:5" x14ac:dyDescent="0.25">
      <c r="A6183" s="9">
        <v>53222</v>
      </c>
      <c r="B6183" s="2">
        <v>10007</v>
      </c>
      <c r="C6183" s="2" t="s">
        <v>33</v>
      </c>
      <c r="D6183" s="2">
        <v>117</v>
      </c>
      <c r="E6183">
        <f>VLOOKUP(C6183,'Product Master'!$A$1:$C$31,3,FALSE)</f>
        <v>84</v>
      </c>
    </row>
    <row r="6184" spans="1:5" x14ac:dyDescent="0.25">
      <c r="A6184" s="9">
        <v>53223</v>
      </c>
      <c r="B6184" s="2">
        <v>10010</v>
      </c>
      <c r="C6184" s="2" t="s">
        <v>57</v>
      </c>
      <c r="D6184" s="2">
        <v>117</v>
      </c>
      <c r="E6184">
        <f>VLOOKUP(C6184,'Product Master'!$A$1:$C$31,3,FALSE)</f>
        <v>107</v>
      </c>
    </row>
    <row r="6185" spans="1:5" x14ac:dyDescent="0.25">
      <c r="A6185" s="9">
        <v>53224</v>
      </c>
      <c r="B6185" s="2">
        <v>10011</v>
      </c>
      <c r="C6185" s="2" t="s">
        <v>45</v>
      </c>
      <c r="D6185" s="2">
        <v>117</v>
      </c>
      <c r="E6185">
        <f>VLOOKUP(C6185,'Product Master'!$A$1:$C$31,3,FALSE)</f>
        <v>92</v>
      </c>
    </row>
    <row r="6186" spans="1:5" x14ac:dyDescent="0.25">
      <c r="A6186" s="9">
        <v>53225</v>
      </c>
      <c r="B6186" s="2">
        <v>10013</v>
      </c>
      <c r="C6186" s="2" t="s">
        <v>54</v>
      </c>
      <c r="D6186" s="2">
        <v>117</v>
      </c>
      <c r="E6186">
        <f>VLOOKUP(C6186,'Product Master'!$A$1:$C$31,3,FALSE)</f>
        <v>85</v>
      </c>
    </row>
    <row r="6187" spans="1:5" x14ac:dyDescent="0.25">
      <c r="A6187" s="9">
        <v>53226</v>
      </c>
      <c r="B6187" s="2">
        <v>10020</v>
      </c>
      <c r="C6187" s="2" t="s">
        <v>35</v>
      </c>
      <c r="D6187" s="2">
        <v>117</v>
      </c>
      <c r="E6187">
        <f>VLOOKUP(C6187,'Product Master'!$A$1:$C$31,3,FALSE)</f>
        <v>113</v>
      </c>
    </row>
    <row r="6188" spans="1:5" x14ac:dyDescent="0.25">
      <c r="A6188" s="9">
        <v>53227</v>
      </c>
      <c r="B6188" s="2">
        <v>10017</v>
      </c>
      <c r="C6188" s="2" t="s">
        <v>38</v>
      </c>
      <c r="D6188" s="2">
        <v>117</v>
      </c>
      <c r="E6188">
        <f>VLOOKUP(C6188,'Product Master'!$A$1:$C$31,3,FALSE)</f>
        <v>73</v>
      </c>
    </row>
    <row r="6189" spans="1:5" x14ac:dyDescent="0.25">
      <c r="A6189" s="9">
        <v>53228</v>
      </c>
      <c r="B6189" s="2">
        <v>10006</v>
      </c>
      <c r="C6189" s="2" t="s">
        <v>31</v>
      </c>
      <c r="D6189" s="2">
        <v>117</v>
      </c>
      <c r="E6189">
        <f>VLOOKUP(C6189,'Product Master'!$A$1:$C$31,3,FALSE)</f>
        <v>114</v>
      </c>
    </row>
    <row r="6190" spans="1:5" x14ac:dyDescent="0.25">
      <c r="A6190" s="9">
        <v>53229</v>
      </c>
      <c r="B6190" s="2">
        <v>10005</v>
      </c>
      <c r="C6190" s="2" t="s">
        <v>57</v>
      </c>
      <c r="D6190" s="2">
        <v>117</v>
      </c>
      <c r="E6190">
        <f>VLOOKUP(C6190,'Product Master'!$A$1:$C$31,3,FALSE)</f>
        <v>107</v>
      </c>
    </row>
    <row r="6191" spans="1:5" x14ac:dyDescent="0.25">
      <c r="A6191" s="9">
        <v>53230</v>
      </c>
      <c r="B6191" s="2">
        <v>10002</v>
      </c>
      <c r="C6191" s="2" t="s">
        <v>42</v>
      </c>
      <c r="D6191" s="2">
        <v>117</v>
      </c>
      <c r="E6191">
        <f>VLOOKUP(C6191,'Product Master'!$A$1:$C$31,3,FALSE)</f>
        <v>97</v>
      </c>
    </row>
    <row r="6192" spans="1:5" x14ac:dyDescent="0.25">
      <c r="A6192" s="9">
        <v>53231</v>
      </c>
      <c r="B6192" s="2">
        <v>10010</v>
      </c>
      <c r="C6192" s="2" t="s">
        <v>49</v>
      </c>
      <c r="D6192" s="2">
        <v>116</v>
      </c>
      <c r="E6192">
        <f>VLOOKUP(C6192,'Product Master'!$A$1:$C$31,3,FALSE)</f>
        <v>70</v>
      </c>
    </row>
    <row r="6193" spans="1:5" x14ac:dyDescent="0.25">
      <c r="A6193" s="9">
        <v>53232</v>
      </c>
      <c r="B6193" s="2">
        <v>10009</v>
      </c>
      <c r="C6193" s="2" t="s">
        <v>42</v>
      </c>
      <c r="D6193" s="2">
        <v>116</v>
      </c>
      <c r="E6193">
        <f>VLOOKUP(C6193,'Product Master'!$A$1:$C$31,3,FALSE)</f>
        <v>97</v>
      </c>
    </row>
    <row r="6194" spans="1:5" x14ac:dyDescent="0.25">
      <c r="A6194" s="9">
        <v>53233</v>
      </c>
      <c r="B6194" s="2">
        <v>10009</v>
      </c>
      <c r="C6194" s="2" t="s">
        <v>54</v>
      </c>
      <c r="D6194" s="2">
        <v>116</v>
      </c>
      <c r="E6194">
        <f>VLOOKUP(C6194,'Product Master'!$A$1:$C$31,3,FALSE)</f>
        <v>85</v>
      </c>
    </row>
    <row r="6195" spans="1:5" x14ac:dyDescent="0.25">
      <c r="A6195" s="9">
        <v>53234</v>
      </c>
      <c r="B6195" s="2">
        <v>10010</v>
      </c>
      <c r="C6195" s="2" t="s">
        <v>49</v>
      </c>
      <c r="D6195" s="2">
        <v>116</v>
      </c>
      <c r="E6195">
        <f>VLOOKUP(C6195,'Product Master'!$A$1:$C$31,3,FALSE)</f>
        <v>70</v>
      </c>
    </row>
    <row r="6196" spans="1:5" x14ac:dyDescent="0.25">
      <c r="A6196" s="9">
        <v>53235</v>
      </c>
      <c r="B6196" s="2">
        <v>10014</v>
      </c>
      <c r="C6196" s="2" t="s">
        <v>37</v>
      </c>
      <c r="D6196" s="2">
        <v>116</v>
      </c>
      <c r="E6196">
        <f>VLOOKUP(C6196,'Product Master'!$A$1:$C$31,3,FALSE)</f>
        <v>68</v>
      </c>
    </row>
    <row r="6197" spans="1:5" x14ac:dyDescent="0.25">
      <c r="A6197" s="9">
        <v>53236</v>
      </c>
      <c r="B6197" s="2">
        <v>10011</v>
      </c>
      <c r="C6197" s="2" t="s">
        <v>37</v>
      </c>
      <c r="D6197" s="2">
        <v>116</v>
      </c>
      <c r="E6197">
        <f>VLOOKUP(C6197,'Product Master'!$A$1:$C$31,3,FALSE)</f>
        <v>68</v>
      </c>
    </row>
    <row r="6198" spans="1:5" x14ac:dyDescent="0.25">
      <c r="A6198" s="9">
        <v>53237</v>
      </c>
      <c r="B6198" s="2">
        <v>10015</v>
      </c>
      <c r="C6198" s="2" t="s">
        <v>45</v>
      </c>
      <c r="D6198" s="2">
        <v>116</v>
      </c>
      <c r="E6198">
        <f>VLOOKUP(C6198,'Product Master'!$A$1:$C$31,3,FALSE)</f>
        <v>92</v>
      </c>
    </row>
    <row r="6199" spans="1:5" x14ac:dyDescent="0.25">
      <c r="A6199" s="9">
        <v>53238</v>
      </c>
      <c r="B6199" s="2">
        <v>10013</v>
      </c>
      <c r="C6199" s="2" t="s">
        <v>58</v>
      </c>
      <c r="D6199" s="2">
        <v>116</v>
      </c>
      <c r="E6199">
        <f>VLOOKUP(C6199,'Product Master'!$A$1:$C$31,3,FALSE)</f>
        <v>129</v>
      </c>
    </row>
    <row r="6200" spans="1:5" x14ac:dyDescent="0.25">
      <c r="A6200" s="9">
        <v>53239</v>
      </c>
      <c r="B6200" s="2">
        <v>10019</v>
      </c>
      <c r="C6200" s="2" t="s">
        <v>48</v>
      </c>
      <c r="D6200" s="2">
        <v>116</v>
      </c>
      <c r="E6200">
        <f>VLOOKUP(C6200,'Product Master'!$A$1:$C$31,3,FALSE)</f>
        <v>79</v>
      </c>
    </row>
    <row r="6201" spans="1:5" x14ac:dyDescent="0.25">
      <c r="A6201" s="9">
        <v>53240</v>
      </c>
      <c r="B6201" s="2">
        <v>10018</v>
      </c>
      <c r="C6201" s="2" t="s">
        <v>54</v>
      </c>
      <c r="D6201" s="2">
        <v>116</v>
      </c>
      <c r="E6201">
        <f>VLOOKUP(C6201,'Product Master'!$A$1:$C$31,3,FALSE)</f>
        <v>85</v>
      </c>
    </row>
    <row r="6202" spans="1:5" x14ac:dyDescent="0.25">
      <c r="A6202" s="9">
        <v>53241</v>
      </c>
      <c r="B6202" s="2">
        <v>10019</v>
      </c>
      <c r="C6202" s="2" t="s">
        <v>49</v>
      </c>
      <c r="D6202" s="2">
        <v>116</v>
      </c>
      <c r="E6202">
        <f>VLOOKUP(C6202,'Product Master'!$A$1:$C$31,3,FALSE)</f>
        <v>70</v>
      </c>
    </row>
    <row r="6203" spans="1:5" x14ac:dyDescent="0.25">
      <c r="A6203" s="9">
        <v>53242</v>
      </c>
      <c r="B6203" s="2">
        <v>10004</v>
      </c>
      <c r="C6203" s="2" t="s">
        <v>44</v>
      </c>
      <c r="D6203" s="2">
        <v>116</v>
      </c>
      <c r="E6203">
        <f>VLOOKUP(C6203,'Product Master'!$A$1:$C$31,3,FALSE)</f>
        <v>122</v>
      </c>
    </row>
    <row r="6204" spans="1:5" x14ac:dyDescent="0.25">
      <c r="A6204" s="9">
        <v>53243</v>
      </c>
      <c r="B6204" s="2">
        <v>10004</v>
      </c>
      <c r="C6204" s="2" t="s">
        <v>33</v>
      </c>
      <c r="D6204" s="2">
        <v>116</v>
      </c>
      <c r="E6204">
        <f>VLOOKUP(C6204,'Product Master'!$A$1:$C$31,3,FALSE)</f>
        <v>84</v>
      </c>
    </row>
    <row r="6205" spans="1:5" x14ac:dyDescent="0.25">
      <c r="A6205" s="9">
        <v>53244</v>
      </c>
      <c r="B6205" s="2">
        <v>10002</v>
      </c>
      <c r="C6205" s="2" t="s">
        <v>45</v>
      </c>
      <c r="D6205" s="2">
        <v>116</v>
      </c>
      <c r="E6205">
        <f>VLOOKUP(C6205,'Product Master'!$A$1:$C$31,3,FALSE)</f>
        <v>92</v>
      </c>
    </row>
    <row r="6206" spans="1:5" x14ac:dyDescent="0.25">
      <c r="A6206" s="9">
        <v>53245</v>
      </c>
      <c r="B6206" s="2">
        <v>10003</v>
      </c>
      <c r="C6206" s="2" t="s">
        <v>48</v>
      </c>
      <c r="D6206" s="2">
        <v>116</v>
      </c>
      <c r="E6206">
        <f>VLOOKUP(C6206,'Product Master'!$A$1:$C$31,3,FALSE)</f>
        <v>79</v>
      </c>
    </row>
    <row r="6207" spans="1:5" x14ac:dyDescent="0.25">
      <c r="A6207" s="9">
        <v>53246</v>
      </c>
      <c r="B6207" s="2">
        <v>10006</v>
      </c>
      <c r="C6207" s="2" t="s">
        <v>42</v>
      </c>
      <c r="D6207" s="2">
        <v>116</v>
      </c>
      <c r="E6207">
        <f>VLOOKUP(C6207,'Product Master'!$A$1:$C$31,3,FALSE)</f>
        <v>97</v>
      </c>
    </row>
    <row r="6208" spans="1:5" x14ac:dyDescent="0.25">
      <c r="A6208" s="9">
        <v>53247</v>
      </c>
      <c r="B6208" s="2">
        <v>10007</v>
      </c>
      <c r="C6208" s="2" t="s">
        <v>49</v>
      </c>
      <c r="D6208" s="2">
        <v>115</v>
      </c>
      <c r="E6208">
        <f>VLOOKUP(C6208,'Product Master'!$A$1:$C$31,3,FALSE)</f>
        <v>70</v>
      </c>
    </row>
    <row r="6209" spans="1:5" x14ac:dyDescent="0.25">
      <c r="A6209" s="9">
        <v>53248</v>
      </c>
      <c r="B6209" s="2">
        <v>10012</v>
      </c>
      <c r="C6209" s="2" t="s">
        <v>57</v>
      </c>
      <c r="D6209" s="2">
        <v>115</v>
      </c>
      <c r="E6209">
        <f>VLOOKUP(C6209,'Product Master'!$A$1:$C$31,3,FALSE)</f>
        <v>107</v>
      </c>
    </row>
    <row r="6210" spans="1:5" x14ac:dyDescent="0.25">
      <c r="A6210" s="9">
        <v>53249</v>
      </c>
      <c r="B6210" s="2">
        <v>10011</v>
      </c>
      <c r="C6210" s="2" t="s">
        <v>51</v>
      </c>
      <c r="D6210" s="2">
        <v>115</v>
      </c>
      <c r="E6210">
        <f>VLOOKUP(C6210,'Product Master'!$A$1:$C$31,3,FALSE)</f>
        <v>87</v>
      </c>
    </row>
    <row r="6211" spans="1:5" x14ac:dyDescent="0.25">
      <c r="A6211" s="9">
        <v>53250</v>
      </c>
      <c r="B6211" s="2">
        <v>10018</v>
      </c>
      <c r="C6211" s="2" t="s">
        <v>54</v>
      </c>
      <c r="D6211" s="2">
        <v>115</v>
      </c>
      <c r="E6211">
        <f>VLOOKUP(C6211,'Product Master'!$A$1:$C$31,3,FALSE)</f>
        <v>85</v>
      </c>
    </row>
    <row r="6212" spans="1:5" x14ac:dyDescent="0.25">
      <c r="A6212" s="9">
        <v>53251</v>
      </c>
      <c r="B6212" s="2">
        <v>10017</v>
      </c>
      <c r="C6212" s="2" t="s">
        <v>57</v>
      </c>
      <c r="D6212" s="2">
        <v>115</v>
      </c>
      <c r="E6212">
        <f>VLOOKUP(C6212,'Product Master'!$A$1:$C$31,3,FALSE)</f>
        <v>107</v>
      </c>
    </row>
    <row r="6213" spans="1:5" x14ac:dyDescent="0.25">
      <c r="A6213" s="9">
        <v>53252</v>
      </c>
      <c r="B6213" s="2">
        <v>10016</v>
      </c>
      <c r="C6213" s="2" t="s">
        <v>49</v>
      </c>
      <c r="D6213" s="2">
        <v>115</v>
      </c>
      <c r="E6213">
        <f>VLOOKUP(C6213,'Product Master'!$A$1:$C$31,3,FALSE)</f>
        <v>70</v>
      </c>
    </row>
    <row r="6214" spans="1:5" x14ac:dyDescent="0.25">
      <c r="A6214" s="9">
        <v>53253</v>
      </c>
      <c r="B6214" s="2">
        <v>10016</v>
      </c>
      <c r="C6214" s="2" t="s">
        <v>57</v>
      </c>
      <c r="D6214" s="2">
        <v>115</v>
      </c>
      <c r="E6214">
        <f>VLOOKUP(C6214,'Product Master'!$A$1:$C$31,3,FALSE)</f>
        <v>107</v>
      </c>
    </row>
    <row r="6215" spans="1:5" x14ac:dyDescent="0.25">
      <c r="A6215" s="9">
        <v>53254</v>
      </c>
      <c r="B6215" s="2">
        <v>10017</v>
      </c>
      <c r="C6215" s="2" t="s">
        <v>51</v>
      </c>
      <c r="D6215" s="2">
        <v>115</v>
      </c>
      <c r="E6215">
        <f>VLOOKUP(C6215,'Product Master'!$A$1:$C$31,3,FALSE)</f>
        <v>87</v>
      </c>
    </row>
    <row r="6216" spans="1:5" x14ac:dyDescent="0.25">
      <c r="A6216" s="9">
        <v>53255</v>
      </c>
      <c r="B6216" s="2">
        <v>10019</v>
      </c>
      <c r="C6216" s="2" t="s">
        <v>57</v>
      </c>
      <c r="D6216" s="2">
        <v>115</v>
      </c>
      <c r="E6216">
        <f>VLOOKUP(C6216,'Product Master'!$A$1:$C$31,3,FALSE)</f>
        <v>107</v>
      </c>
    </row>
    <row r="6217" spans="1:5" x14ac:dyDescent="0.25">
      <c r="A6217" s="9">
        <v>53256</v>
      </c>
      <c r="B6217" s="2">
        <v>10018</v>
      </c>
      <c r="C6217" s="2" t="s">
        <v>45</v>
      </c>
      <c r="D6217" s="2">
        <v>115</v>
      </c>
      <c r="E6217">
        <f>VLOOKUP(C6217,'Product Master'!$A$1:$C$31,3,FALSE)</f>
        <v>92</v>
      </c>
    </row>
    <row r="6218" spans="1:5" x14ac:dyDescent="0.25">
      <c r="A6218" s="9">
        <v>53257</v>
      </c>
      <c r="B6218" s="2">
        <v>10020</v>
      </c>
      <c r="C6218" s="2" t="s">
        <v>55</v>
      </c>
      <c r="D6218" s="2">
        <v>115</v>
      </c>
      <c r="E6218">
        <f>VLOOKUP(C6218,'Product Master'!$A$1:$C$31,3,FALSE)</f>
        <v>110</v>
      </c>
    </row>
    <row r="6219" spans="1:5" x14ac:dyDescent="0.25">
      <c r="A6219" s="9">
        <v>53258</v>
      </c>
      <c r="B6219" s="2">
        <v>10019</v>
      </c>
      <c r="C6219" s="2" t="s">
        <v>37</v>
      </c>
      <c r="D6219" s="2">
        <v>115</v>
      </c>
      <c r="E6219">
        <f>VLOOKUP(C6219,'Product Master'!$A$1:$C$31,3,FALSE)</f>
        <v>68</v>
      </c>
    </row>
    <row r="6220" spans="1:5" x14ac:dyDescent="0.25">
      <c r="A6220" s="9">
        <v>53259</v>
      </c>
      <c r="B6220" s="2">
        <v>10006</v>
      </c>
      <c r="C6220" s="2" t="s">
        <v>57</v>
      </c>
      <c r="D6220" s="2">
        <v>115</v>
      </c>
      <c r="E6220">
        <f>VLOOKUP(C6220,'Product Master'!$A$1:$C$31,3,FALSE)</f>
        <v>107</v>
      </c>
    </row>
    <row r="6221" spans="1:5" x14ac:dyDescent="0.25">
      <c r="A6221" s="9">
        <v>53260</v>
      </c>
      <c r="B6221" s="2">
        <v>10002</v>
      </c>
      <c r="C6221" s="2" t="s">
        <v>38</v>
      </c>
      <c r="D6221" s="2">
        <v>115</v>
      </c>
      <c r="E6221">
        <f>VLOOKUP(C6221,'Product Master'!$A$1:$C$31,3,FALSE)</f>
        <v>73</v>
      </c>
    </row>
    <row r="6222" spans="1:5" x14ac:dyDescent="0.25">
      <c r="A6222" s="9">
        <v>53261</v>
      </c>
      <c r="B6222" s="2">
        <v>10004</v>
      </c>
      <c r="C6222" s="2" t="s">
        <v>37</v>
      </c>
      <c r="D6222" s="2">
        <v>115</v>
      </c>
      <c r="E6222">
        <f>VLOOKUP(C6222,'Product Master'!$A$1:$C$31,3,FALSE)</f>
        <v>68</v>
      </c>
    </row>
    <row r="6223" spans="1:5" x14ac:dyDescent="0.25">
      <c r="A6223" s="9">
        <v>53262</v>
      </c>
      <c r="B6223" s="2">
        <v>10001</v>
      </c>
      <c r="C6223" s="2" t="s">
        <v>33</v>
      </c>
      <c r="D6223" s="2">
        <v>115</v>
      </c>
      <c r="E6223">
        <f>VLOOKUP(C6223,'Product Master'!$A$1:$C$31,3,FALSE)</f>
        <v>84</v>
      </c>
    </row>
    <row r="6224" spans="1:5" x14ac:dyDescent="0.25">
      <c r="A6224" s="9">
        <v>53263</v>
      </c>
      <c r="B6224" s="2">
        <v>10003</v>
      </c>
      <c r="C6224" s="2" t="s">
        <v>37</v>
      </c>
      <c r="D6224" s="2">
        <v>115</v>
      </c>
      <c r="E6224">
        <f>VLOOKUP(C6224,'Product Master'!$A$1:$C$31,3,FALSE)</f>
        <v>68</v>
      </c>
    </row>
    <row r="6225" spans="1:5" x14ac:dyDescent="0.25">
      <c r="A6225" s="9">
        <v>53264</v>
      </c>
      <c r="B6225" s="2">
        <v>10007</v>
      </c>
      <c r="C6225" s="2" t="s">
        <v>37</v>
      </c>
      <c r="D6225" s="2">
        <v>114</v>
      </c>
      <c r="E6225">
        <f>VLOOKUP(C6225,'Product Master'!$A$1:$C$31,3,FALSE)</f>
        <v>68</v>
      </c>
    </row>
    <row r="6226" spans="1:5" x14ac:dyDescent="0.25">
      <c r="A6226" s="9">
        <v>53265</v>
      </c>
      <c r="B6226" s="2">
        <v>10007</v>
      </c>
      <c r="C6226" s="2" t="s">
        <v>51</v>
      </c>
      <c r="D6226" s="2">
        <v>114</v>
      </c>
      <c r="E6226">
        <f>VLOOKUP(C6226,'Product Master'!$A$1:$C$31,3,FALSE)</f>
        <v>87</v>
      </c>
    </row>
    <row r="6227" spans="1:5" x14ac:dyDescent="0.25">
      <c r="A6227" s="9">
        <v>53266</v>
      </c>
      <c r="B6227" s="2">
        <v>10010</v>
      </c>
      <c r="C6227" s="2" t="s">
        <v>57</v>
      </c>
      <c r="D6227" s="2">
        <v>114</v>
      </c>
      <c r="E6227">
        <f>VLOOKUP(C6227,'Product Master'!$A$1:$C$31,3,FALSE)</f>
        <v>107</v>
      </c>
    </row>
    <row r="6228" spans="1:5" x14ac:dyDescent="0.25">
      <c r="A6228" s="9">
        <v>53267</v>
      </c>
      <c r="B6228" s="2">
        <v>10007</v>
      </c>
      <c r="C6228" s="2" t="s">
        <v>38</v>
      </c>
      <c r="D6228" s="2">
        <v>114</v>
      </c>
      <c r="E6228">
        <f>VLOOKUP(C6228,'Product Master'!$A$1:$C$31,3,FALSE)</f>
        <v>73</v>
      </c>
    </row>
    <row r="6229" spans="1:5" x14ac:dyDescent="0.25">
      <c r="A6229" s="9">
        <v>53268</v>
      </c>
      <c r="B6229" s="2">
        <v>10014</v>
      </c>
      <c r="C6229" s="2" t="s">
        <v>45</v>
      </c>
      <c r="D6229" s="2">
        <v>114</v>
      </c>
      <c r="E6229">
        <f>VLOOKUP(C6229,'Product Master'!$A$1:$C$31,3,FALSE)</f>
        <v>92</v>
      </c>
    </row>
    <row r="6230" spans="1:5" x14ac:dyDescent="0.25">
      <c r="A6230" s="9">
        <v>53269</v>
      </c>
      <c r="B6230" s="2">
        <v>10014</v>
      </c>
      <c r="C6230" s="2" t="s">
        <v>54</v>
      </c>
      <c r="D6230" s="2">
        <v>114</v>
      </c>
      <c r="E6230">
        <f>VLOOKUP(C6230,'Product Master'!$A$1:$C$31,3,FALSE)</f>
        <v>85</v>
      </c>
    </row>
    <row r="6231" spans="1:5" x14ac:dyDescent="0.25">
      <c r="A6231" s="9">
        <v>53270</v>
      </c>
      <c r="B6231" s="2">
        <v>10011</v>
      </c>
      <c r="C6231" s="2" t="s">
        <v>35</v>
      </c>
      <c r="D6231" s="2">
        <v>114</v>
      </c>
      <c r="E6231">
        <f>VLOOKUP(C6231,'Product Master'!$A$1:$C$31,3,FALSE)</f>
        <v>113</v>
      </c>
    </row>
    <row r="6232" spans="1:5" x14ac:dyDescent="0.25">
      <c r="A6232" s="9">
        <v>53271</v>
      </c>
      <c r="B6232" s="2">
        <v>10015</v>
      </c>
      <c r="C6232" s="2" t="s">
        <v>55</v>
      </c>
      <c r="D6232" s="2">
        <v>114</v>
      </c>
      <c r="E6232">
        <f>VLOOKUP(C6232,'Product Master'!$A$1:$C$31,3,FALSE)</f>
        <v>110</v>
      </c>
    </row>
    <row r="6233" spans="1:5" x14ac:dyDescent="0.25">
      <c r="A6233" s="9">
        <v>53272</v>
      </c>
      <c r="B6233" s="2">
        <v>10017</v>
      </c>
      <c r="C6233" s="2" t="s">
        <v>44</v>
      </c>
      <c r="D6233" s="2">
        <v>114</v>
      </c>
      <c r="E6233">
        <f>VLOOKUP(C6233,'Product Master'!$A$1:$C$31,3,FALSE)</f>
        <v>122</v>
      </c>
    </row>
    <row r="6234" spans="1:5" x14ac:dyDescent="0.25">
      <c r="A6234" s="9">
        <v>53273</v>
      </c>
      <c r="B6234" s="2">
        <v>10016</v>
      </c>
      <c r="C6234" s="2" t="s">
        <v>37</v>
      </c>
      <c r="D6234" s="2">
        <v>114</v>
      </c>
      <c r="E6234">
        <f>VLOOKUP(C6234,'Product Master'!$A$1:$C$31,3,FALSE)</f>
        <v>68</v>
      </c>
    </row>
    <row r="6235" spans="1:5" x14ac:dyDescent="0.25">
      <c r="A6235" s="9">
        <v>53274</v>
      </c>
      <c r="B6235" s="2">
        <v>10002</v>
      </c>
      <c r="C6235" s="2" t="s">
        <v>44</v>
      </c>
      <c r="D6235" s="2">
        <v>114</v>
      </c>
      <c r="E6235">
        <f>VLOOKUP(C6235,'Product Master'!$A$1:$C$31,3,FALSE)</f>
        <v>122</v>
      </c>
    </row>
    <row r="6236" spans="1:5" x14ac:dyDescent="0.25">
      <c r="A6236" s="9">
        <v>53275</v>
      </c>
      <c r="B6236" s="2">
        <v>10001</v>
      </c>
      <c r="C6236" s="2" t="s">
        <v>54</v>
      </c>
      <c r="D6236" s="2">
        <v>114</v>
      </c>
      <c r="E6236">
        <f>VLOOKUP(C6236,'Product Master'!$A$1:$C$31,3,FALSE)</f>
        <v>85</v>
      </c>
    </row>
    <row r="6237" spans="1:5" x14ac:dyDescent="0.25">
      <c r="A6237" s="9">
        <v>53276</v>
      </c>
      <c r="B6237" s="2">
        <v>10006</v>
      </c>
      <c r="C6237" s="2" t="s">
        <v>54</v>
      </c>
      <c r="D6237" s="2">
        <v>114</v>
      </c>
      <c r="E6237">
        <f>VLOOKUP(C6237,'Product Master'!$A$1:$C$31,3,FALSE)</f>
        <v>85</v>
      </c>
    </row>
    <row r="6238" spans="1:5" x14ac:dyDescent="0.25">
      <c r="A6238" s="9">
        <v>53277</v>
      </c>
      <c r="B6238" s="2">
        <v>10003</v>
      </c>
      <c r="C6238" s="2" t="s">
        <v>42</v>
      </c>
      <c r="D6238" s="2">
        <v>114</v>
      </c>
      <c r="E6238">
        <f>VLOOKUP(C6238,'Product Master'!$A$1:$C$31,3,FALSE)</f>
        <v>97</v>
      </c>
    </row>
    <row r="6239" spans="1:5" x14ac:dyDescent="0.25">
      <c r="A6239" s="9">
        <v>53278</v>
      </c>
      <c r="B6239" s="2">
        <v>10009</v>
      </c>
      <c r="C6239" s="2" t="s">
        <v>44</v>
      </c>
      <c r="D6239" s="2">
        <v>113</v>
      </c>
      <c r="E6239">
        <f>VLOOKUP(C6239,'Product Master'!$A$1:$C$31,3,FALSE)</f>
        <v>122</v>
      </c>
    </row>
    <row r="6240" spans="1:5" x14ac:dyDescent="0.25">
      <c r="A6240" s="9">
        <v>53279</v>
      </c>
      <c r="B6240" s="2">
        <v>10007</v>
      </c>
      <c r="C6240" s="2" t="s">
        <v>33</v>
      </c>
      <c r="D6240" s="2">
        <v>113</v>
      </c>
      <c r="E6240">
        <f>VLOOKUP(C6240,'Product Master'!$A$1:$C$31,3,FALSE)</f>
        <v>84</v>
      </c>
    </row>
    <row r="6241" spans="1:5" x14ac:dyDescent="0.25">
      <c r="A6241" s="9">
        <v>53280</v>
      </c>
      <c r="B6241" s="2">
        <v>10007</v>
      </c>
      <c r="C6241" s="2" t="s">
        <v>33</v>
      </c>
      <c r="D6241" s="2">
        <v>113</v>
      </c>
      <c r="E6241">
        <f>VLOOKUP(C6241,'Product Master'!$A$1:$C$31,3,FALSE)</f>
        <v>84</v>
      </c>
    </row>
    <row r="6242" spans="1:5" x14ac:dyDescent="0.25">
      <c r="A6242" s="9">
        <v>53281</v>
      </c>
      <c r="B6242" s="2">
        <v>10007</v>
      </c>
      <c r="C6242" s="2" t="s">
        <v>31</v>
      </c>
      <c r="D6242" s="2">
        <v>113</v>
      </c>
      <c r="E6242">
        <f>VLOOKUP(C6242,'Product Master'!$A$1:$C$31,3,FALSE)</f>
        <v>114</v>
      </c>
    </row>
    <row r="6243" spans="1:5" x14ac:dyDescent="0.25">
      <c r="A6243" s="9">
        <v>53282</v>
      </c>
      <c r="B6243" s="2">
        <v>10008</v>
      </c>
      <c r="C6243" s="2" t="s">
        <v>49</v>
      </c>
      <c r="D6243" s="2">
        <v>113</v>
      </c>
      <c r="E6243">
        <f>VLOOKUP(C6243,'Product Master'!$A$1:$C$31,3,FALSE)</f>
        <v>70</v>
      </c>
    </row>
    <row r="6244" spans="1:5" x14ac:dyDescent="0.25">
      <c r="A6244" s="9">
        <v>53283</v>
      </c>
      <c r="B6244" s="2">
        <v>10008</v>
      </c>
      <c r="C6244" s="2" t="s">
        <v>31</v>
      </c>
      <c r="D6244" s="2">
        <v>113</v>
      </c>
      <c r="E6244">
        <f>VLOOKUP(C6244,'Product Master'!$A$1:$C$31,3,FALSE)</f>
        <v>114</v>
      </c>
    </row>
    <row r="6245" spans="1:5" x14ac:dyDescent="0.25">
      <c r="A6245" s="9">
        <v>53284</v>
      </c>
      <c r="B6245" s="2">
        <v>10008</v>
      </c>
      <c r="C6245" s="2" t="s">
        <v>46</v>
      </c>
      <c r="D6245" s="2">
        <v>113</v>
      </c>
      <c r="E6245">
        <f>VLOOKUP(C6245,'Product Master'!$A$1:$C$31,3,FALSE)</f>
        <v>116</v>
      </c>
    </row>
    <row r="6246" spans="1:5" x14ac:dyDescent="0.25">
      <c r="A6246" s="9">
        <v>53285</v>
      </c>
      <c r="B6246" s="2">
        <v>10009</v>
      </c>
      <c r="C6246" s="2" t="s">
        <v>33</v>
      </c>
      <c r="D6246" s="2">
        <v>113</v>
      </c>
      <c r="E6246">
        <f>VLOOKUP(C6246,'Product Master'!$A$1:$C$31,3,FALSE)</f>
        <v>84</v>
      </c>
    </row>
    <row r="6247" spans="1:5" x14ac:dyDescent="0.25">
      <c r="A6247" s="9">
        <v>53286</v>
      </c>
      <c r="B6247" s="2">
        <v>10011</v>
      </c>
      <c r="C6247" s="2" t="s">
        <v>44</v>
      </c>
      <c r="D6247" s="2">
        <v>113</v>
      </c>
      <c r="E6247">
        <f>VLOOKUP(C6247,'Product Master'!$A$1:$C$31,3,FALSE)</f>
        <v>122</v>
      </c>
    </row>
    <row r="6248" spans="1:5" x14ac:dyDescent="0.25">
      <c r="A6248" s="9">
        <v>53287</v>
      </c>
      <c r="B6248" s="2">
        <v>10013</v>
      </c>
      <c r="C6248" s="2" t="s">
        <v>54</v>
      </c>
      <c r="D6248" s="2">
        <v>113</v>
      </c>
      <c r="E6248">
        <f>VLOOKUP(C6248,'Product Master'!$A$1:$C$31,3,FALSE)</f>
        <v>85</v>
      </c>
    </row>
    <row r="6249" spans="1:5" x14ac:dyDescent="0.25">
      <c r="A6249" s="9">
        <v>53288</v>
      </c>
      <c r="B6249" s="2">
        <v>10011</v>
      </c>
      <c r="C6249" s="2" t="s">
        <v>45</v>
      </c>
      <c r="D6249" s="2">
        <v>113</v>
      </c>
      <c r="E6249">
        <f>VLOOKUP(C6249,'Product Master'!$A$1:$C$31,3,FALSE)</f>
        <v>92</v>
      </c>
    </row>
    <row r="6250" spans="1:5" x14ac:dyDescent="0.25">
      <c r="A6250" s="9">
        <v>53289</v>
      </c>
      <c r="B6250" s="2">
        <v>10014</v>
      </c>
      <c r="C6250" s="2" t="s">
        <v>55</v>
      </c>
      <c r="D6250" s="2">
        <v>113</v>
      </c>
      <c r="E6250">
        <f>VLOOKUP(C6250,'Product Master'!$A$1:$C$31,3,FALSE)</f>
        <v>110</v>
      </c>
    </row>
    <row r="6251" spans="1:5" x14ac:dyDescent="0.25">
      <c r="A6251" s="9">
        <v>53290</v>
      </c>
      <c r="B6251" s="2">
        <v>10015</v>
      </c>
      <c r="C6251" s="2" t="s">
        <v>46</v>
      </c>
      <c r="D6251" s="2">
        <v>113</v>
      </c>
      <c r="E6251">
        <f>VLOOKUP(C6251,'Product Master'!$A$1:$C$31,3,FALSE)</f>
        <v>116</v>
      </c>
    </row>
    <row r="6252" spans="1:5" x14ac:dyDescent="0.25">
      <c r="A6252" s="9">
        <v>53291</v>
      </c>
      <c r="B6252" s="2">
        <v>10011</v>
      </c>
      <c r="C6252" s="2" t="s">
        <v>49</v>
      </c>
      <c r="D6252" s="2">
        <v>113</v>
      </c>
      <c r="E6252">
        <f>VLOOKUP(C6252,'Product Master'!$A$1:$C$31,3,FALSE)</f>
        <v>70</v>
      </c>
    </row>
    <row r="6253" spans="1:5" x14ac:dyDescent="0.25">
      <c r="A6253" s="9">
        <v>53292</v>
      </c>
      <c r="B6253" s="2">
        <v>10017</v>
      </c>
      <c r="C6253" s="2" t="s">
        <v>35</v>
      </c>
      <c r="D6253" s="2">
        <v>113</v>
      </c>
      <c r="E6253">
        <f>VLOOKUP(C6253,'Product Master'!$A$1:$C$31,3,FALSE)</f>
        <v>113</v>
      </c>
    </row>
    <row r="6254" spans="1:5" x14ac:dyDescent="0.25">
      <c r="A6254" s="9">
        <v>53293</v>
      </c>
      <c r="B6254" s="2">
        <v>10017</v>
      </c>
      <c r="C6254" s="2" t="s">
        <v>51</v>
      </c>
      <c r="D6254" s="2">
        <v>113</v>
      </c>
      <c r="E6254">
        <f>VLOOKUP(C6254,'Product Master'!$A$1:$C$31,3,FALSE)</f>
        <v>87</v>
      </c>
    </row>
    <row r="6255" spans="1:5" x14ac:dyDescent="0.25">
      <c r="A6255" s="9">
        <v>53294</v>
      </c>
      <c r="B6255" s="2">
        <v>10017</v>
      </c>
      <c r="C6255" s="2" t="s">
        <v>42</v>
      </c>
      <c r="D6255" s="2">
        <v>113</v>
      </c>
      <c r="E6255">
        <f>VLOOKUP(C6255,'Product Master'!$A$1:$C$31,3,FALSE)</f>
        <v>97</v>
      </c>
    </row>
    <row r="6256" spans="1:5" x14ac:dyDescent="0.25">
      <c r="A6256" s="9">
        <v>53295</v>
      </c>
      <c r="B6256" s="2">
        <v>10006</v>
      </c>
      <c r="C6256" s="2" t="s">
        <v>46</v>
      </c>
      <c r="D6256" s="2">
        <v>113</v>
      </c>
      <c r="E6256">
        <f>VLOOKUP(C6256,'Product Master'!$A$1:$C$31,3,FALSE)</f>
        <v>116</v>
      </c>
    </row>
    <row r="6257" spans="1:5" x14ac:dyDescent="0.25">
      <c r="A6257" s="9">
        <v>53296</v>
      </c>
      <c r="B6257" s="2">
        <v>10006</v>
      </c>
      <c r="C6257" s="2" t="s">
        <v>38</v>
      </c>
      <c r="D6257" s="2">
        <v>113</v>
      </c>
      <c r="E6257">
        <f>VLOOKUP(C6257,'Product Master'!$A$1:$C$31,3,FALSE)</f>
        <v>73</v>
      </c>
    </row>
    <row r="6258" spans="1:5" x14ac:dyDescent="0.25">
      <c r="A6258" s="9">
        <v>53297</v>
      </c>
      <c r="B6258" s="2">
        <v>10004</v>
      </c>
      <c r="C6258" s="2" t="s">
        <v>42</v>
      </c>
      <c r="D6258" s="2">
        <v>113</v>
      </c>
      <c r="E6258">
        <f>VLOOKUP(C6258,'Product Master'!$A$1:$C$31,3,FALSE)</f>
        <v>97</v>
      </c>
    </row>
    <row r="6259" spans="1:5" x14ac:dyDescent="0.25">
      <c r="A6259" s="9">
        <v>53298</v>
      </c>
      <c r="B6259" s="2">
        <v>10005</v>
      </c>
      <c r="C6259" s="2" t="s">
        <v>42</v>
      </c>
      <c r="D6259" s="2">
        <v>113</v>
      </c>
      <c r="E6259">
        <f>VLOOKUP(C6259,'Product Master'!$A$1:$C$31,3,FALSE)</f>
        <v>97</v>
      </c>
    </row>
    <row r="6260" spans="1:5" x14ac:dyDescent="0.25">
      <c r="A6260" s="9">
        <v>53299</v>
      </c>
      <c r="B6260" s="2">
        <v>10005</v>
      </c>
      <c r="C6260" s="2" t="s">
        <v>55</v>
      </c>
      <c r="D6260" s="2">
        <v>113</v>
      </c>
      <c r="E6260">
        <f>VLOOKUP(C6260,'Product Master'!$A$1:$C$31,3,FALSE)</f>
        <v>110</v>
      </c>
    </row>
    <row r="6261" spans="1:5" x14ac:dyDescent="0.25">
      <c r="A6261" s="9">
        <v>53300</v>
      </c>
      <c r="B6261" s="2">
        <v>10009</v>
      </c>
      <c r="C6261" s="2" t="s">
        <v>37</v>
      </c>
      <c r="D6261" s="2">
        <v>112</v>
      </c>
      <c r="E6261">
        <f>VLOOKUP(C6261,'Product Master'!$A$1:$C$31,3,FALSE)</f>
        <v>68</v>
      </c>
    </row>
    <row r="6262" spans="1:5" x14ac:dyDescent="0.25">
      <c r="A6262" s="9">
        <v>53301</v>
      </c>
      <c r="B6262" s="2">
        <v>10010</v>
      </c>
      <c r="C6262" s="2" t="s">
        <v>57</v>
      </c>
      <c r="D6262" s="2">
        <v>112</v>
      </c>
      <c r="E6262">
        <f>VLOOKUP(C6262,'Product Master'!$A$1:$C$31,3,FALSE)</f>
        <v>107</v>
      </c>
    </row>
    <row r="6263" spans="1:5" x14ac:dyDescent="0.25">
      <c r="A6263" s="9">
        <v>53302</v>
      </c>
      <c r="B6263" s="2">
        <v>10015</v>
      </c>
      <c r="C6263" s="2" t="s">
        <v>31</v>
      </c>
      <c r="D6263" s="2">
        <v>112</v>
      </c>
      <c r="E6263">
        <f>VLOOKUP(C6263,'Product Master'!$A$1:$C$31,3,FALSE)</f>
        <v>114</v>
      </c>
    </row>
    <row r="6264" spans="1:5" x14ac:dyDescent="0.25">
      <c r="A6264" s="9">
        <v>53303</v>
      </c>
      <c r="B6264" s="2">
        <v>10013</v>
      </c>
      <c r="C6264" s="2" t="s">
        <v>57</v>
      </c>
      <c r="D6264" s="2">
        <v>112</v>
      </c>
      <c r="E6264">
        <f>VLOOKUP(C6264,'Product Master'!$A$1:$C$31,3,FALSE)</f>
        <v>107</v>
      </c>
    </row>
    <row r="6265" spans="1:5" x14ac:dyDescent="0.25">
      <c r="A6265" s="9">
        <v>53304</v>
      </c>
      <c r="B6265" s="2">
        <v>10014</v>
      </c>
      <c r="C6265" s="2" t="s">
        <v>46</v>
      </c>
      <c r="D6265" s="2">
        <v>112</v>
      </c>
      <c r="E6265">
        <f>VLOOKUP(C6265,'Product Master'!$A$1:$C$31,3,FALSE)</f>
        <v>116</v>
      </c>
    </row>
    <row r="6266" spans="1:5" x14ac:dyDescent="0.25">
      <c r="A6266" s="9">
        <v>53305</v>
      </c>
      <c r="B6266" s="2">
        <v>10020</v>
      </c>
      <c r="C6266" s="2" t="s">
        <v>48</v>
      </c>
      <c r="D6266" s="2">
        <v>112</v>
      </c>
      <c r="E6266">
        <f>VLOOKUP(C6266,'Product Master'!$A$1:$C$31,3,FALSE)</f>
        <v>79</v>
      </c>
    </row>
    <row r="6267" spans="1:5" x14ac:dyDescent="0.25">
      <c r="A6267" s="9">
        <v>53306</v>
      </c>
      <c r="B6267" s="2">
        <v>10005</v>
      </c>
      <c r="C6267" s="2" t="s">
        <v>45</v>
      </c>
      <c r="D6267" s="2">
        <v>112</v>
      </c>
      <c r="E6267">
        <f>VLOOKUP(C6267,'Product Master'!$A$1:$C$31,3,FALSE)</f>
        <v>92</v>
      </c>
    </row>
    <row r="6268" spans="1:5" x14ac:dyDescent="0.25">
      <c r="A6268" s="9">
        <v>53307</v>
      </c>
      <c r="B6268" s="2">
        <v>10001</v>
      </c>
      <c r="C6268" s="2" t="s">
        <v>55</v>
      </c>
      <c r="D6268" s="2">
        <v>112</v>
      </c>
      <c r="E6268">
        <f>VLOOKUP(C6268,'Product Master'!$A$1:$C$31,3,FALSE)</f>
        <v>110</v>
      </c>
    </row>
    <row r="6269" spans="1:5" x14ac:dyDescent="0.25">
      <c r="A6269" s="9">
        <v>53308</v>
      </c>
      <c r="B6269" s="2">
        <v>10003</v>
      </c>
      <c r="C6269" s="2" t="s">
        <v>45</v>
      </c>
      <c r="D6269" s="2">
        <v>112</v>
      </c>
      <c r="E6269">
        <f>VLOOKUP(C6269,'Product Master'!$A$1:$C$31,3,FALSE)</f>
        <v>92</v>
      </c>
    </row>
    <row r="6270" spans="1:5" x14ac:dyDescent="0.25">
      <c r="A6270" s="9">
        <v>53309</v>
      </c>
      <c r="B6270" s="2">
        <v>10010</v>
      </c>
      <c r="C6270" s="2" t="s">
        <v>48</v>
      </c>
      <c r="D6270" s="2">
        <v>111</v>
      </c>
      <c r="E6270">
        <f>VLOOKUP(C6270,'Product Master'!$A$1:$C$31,3,FALSE)</f>
        <v>79</v>
      </c>
    </row>
    <row r="6271" spans="1:5" x14ac:dyDescent="0.25">
      <c r="A6271" s="9">
        <v>53310</v>
      </c>
      <c r="B6271" s="2">
        <v>10010</v>
      </c>
      <c r="C6271" s="2" t="s">
        <v>45</v>
      </c>
      <c r="D6271" s="2">
        <v>111</v>
      </c>
      <c r="E6271">
        <f>VLOOKUP(C6271,'Product Master'!$A$1:$C$31,3,FALSE)</f>
        <v>92</v>
      </c>
    </row>
    <row r="6272" spans="1:5" x14ac:dyDescent="0.25">
      <c r="A6272" s="9">
        <v>53311</v>
      </c>
      <c r="B6272" s="2">
        <v>10011</v>
      </c>
      <c r="C6272" s="2" t="s">
        <v>45</v>
      </c>
      <c r="D6272" s="2">
        <v>111</v>
      </c>
      <c r="E6272">
        <f>VLOOKUP(C6272,'Product Master'!$A$1:$C$31,3,FALSE)</f>
        <v>92</v>
      </c>
    </row>
    <row r="6273" spans="1:5" x14ac:dyDescent="0.25">
      <c r="A6273" s="9">
        <v>53312</v>
      </c>
      <c r="B6273" s="2">
        <v>10014</v>
      </c>
      <c r="C6273" s="2" t="s">
        <v>35</v>
      </c>
      <c r="D6273" s="2">
        <v>111</v>
      </c>
      <c r="E6273">
        <f>VLOOKUP(C6273,'Product Master'!$A$1:$C$31,3,FALSE)</f>
        <v>113</v>
      </c>
    </row>
    <row r="6274" spans="1:5" x14ac:dyDescent="0.25">
      <c r="A6274" s="9">
        <v>53313</v>
      </c>
      <c r="B6274" s="2">
        <v>10011</v>
      </c>
      <c r="C6274" s="2" t="s">
        <v>37</v>
      </c>
      <c r="D6274" s="2">
        <v>111</v>
      </c>
      <c r="E6274">
        <f>VLOOKUP(C6274,'Product Master'!$A$1:$C$31,3,FALSE)</f>
        <v>68</v>
      </c>
    </row>
    <row r="6275" spans="1:5" x14ac:dyDescent="0.25">
      <c r="A6275" s="9">
        <v>53314</v>
      </c>
      <c r="B6275" s="2">
        <v>10015</v>
      </c>
      <c r="C6275" s="2" t="s">
        <v>46</v>
      </c>
      <c r="D6275" s="2">
        <v>111</v>
      </c>
      <c r="E6275">
        <f>VLOOKUP(C6275,'Product Master'!$A$1:$C$31,3,FALSE)</f>
        <v>116</v>
      </c>
    </row>
    <row r="6276" spans="1:5" x14ac:dyDescent="0.25">
      <c r="A6276" s="9">
        <v>53315</v>
      </c>
      <c r="B6276" s="2">
        <v>10020</v>
      </c>
      <c r="C6276" s="2" t="s">
        <v>57</v>
      </c>
      <c r="D6276" s="2">
        <v>111</v>
      </c>
      <c r="E6276">
        <f>VLOOKUP(C6276,'Product Master'!$A$1:$C$31,3,FALSE)</f>
        <v>107</v>
      </c>
    </row>
    <row r="6277" spans="1:5" x14ac:dyDescent="0.25">
      <c r="A6277" s="9">
        <v>53316</v>
      </c>
      <c r="B6277" s="2">
        <v>10020</v>
      </c>
      <c r="C6277" s="2" t="s">
        <v>45</v>
      </c>
      <c r="D6277" s="2">
        <v>111</v>
      </c>
      <c r="E6277">
        <f>VLOOKUP(C6277,'Product Master'!$A$1:$C$31,3,FALSE)</f>
        <v>92</v>
      </c>
    </row>
    <row r="6278" spans="1:5" x14ac:dyDescent="0.25">
      <c r="A6278" s="9">
        <v>53317</v>
      </c>
      <c r="B6278" s="2">
        <v>10018</v>
      </c>
      <c r="C6278" s="2" t="s">
        <v>46</v>
      </c>
      <c r="D6278" s="2">
        <v>111</v>
      </c>
      <c r="E6278">
        <f>VLOOKUP(C6278,'Product Master'!$A$1:$C$31,3,FALSE)</f>
        <v>116</v>
      </c>
    </row>
    <row r="6279" spans="1:5" x14ac:dyDescent="0.25">
      <c r="A6279" s="9">
        <v>53318</v>
      </c>
      <c r="B6279" s="2">
        <v>10001</v>
      </c>
      <c r="C6279" s="2" t="s">
        <v>54</v>
      </c>
      <c r="D6279" s="2">
        <v>111</v>
      </c>
      <c r="E6279">
        <f>VLOOKUP(C6279,'Product Master'!$A$1:$C$31,3,FALSE)</f>
        <v>85</v>
      </c>
    </row>
    <row r="6280" spans="1:5" x14ac:dyDescent="0.25">
      <c r="A6280" s="9">
        <v>53319</v>
      </c>
      <c r="B6280" s="2">
        <v>10005</v>
      </c>
      <c r="C6280" s="2" t="s">
        <v>42</v>
      </c>
      <c r="D6280" s="2">
        <v>111</v>
      </c>
      <c r="E6280">
        <f>VLOOKUP(C6280,'Product Master'!$A$1:$C$31,3,FALSE)</f>
        <v>97</v>
      </c>
    </row>
    <row r="6281" spans="1:5" x14ac:dyDescent="0.25">
      <c r="A6281" s="9">
        <v>53320</v>
      </c>
      <c r="B6281" s="2">
        <v>10004</v>
      </c>
      <c r="C6281" s="2" t="s">
        <v>42</v>
      </c>
      <c r="D6281" s="2">
        <v>111</v>
      </c>
      <c r="E6281">
        <f>VLOOKUP(C6281,'Product Master'!$A$1:$C$31,3,FALSE)</f>
        <v>97</v>
      </c>
    </row>
    <row r="6282" spans="1:5" x14ac:dyDescent="0.25">
      <c r="A6282" s="9">
        <v>53321</v>
      </c>
      <c r="B6282" s="2">
        <v>10004</v>
      </c>
      <c r="C6282" s="2" t="s">
        <v>46</v>
      </c>
      <c r="D6282" s="2">
        <v>111</v>
      </c>
      <c r="E6282">
        <f>VLOOKUP(C6282,'Product Master'!$A$1:$C$31,3,FALSE)</f>
        <v>116</v>
      </c>
    </row>
    <row r="6283" spans="1:5" x14ac:dyDescent="0.25">
      <c r="A6283" s="9">
        <v>53322</v>
      </c>
      <c r="B6283" s="2">
        <v>10002</v>
      </c>
      <c r="C6283" s="2" t="s">
        <v>51</v>
      </c>
      <c r="D6283" s="2">
        <v>111</v>
      </c>
      <c r="E6283">
        <f>VLOOKUP(C6283,'Product Master'!$A$1:$C$31,3,FALSE)</f>
        <v>87</v>
      </c>
    </row>
    <row r="6284" spans="1:5" x14ac:dyDescent="0.25">
      <c r="A6284" s="9">
        <v>53323</v>
      </c>
      <c r="B6284" s="2">
        <v>10008</v>
      </c>
      <c r="C6284" s="2" t="s">
        <v>49</v>
      </c>
      <c r="D6284" s="2">
        <v>110</v>
      </c>
      <c r="E6284">
        <f>VLOOKUP(C6284,'Product Master'!$A$1:$C$31,3,FALSE)</f>
        <v>70</v>
      </c>
    </row>
    <row r="6285" spans="1:5" x14ac:dyDescent="0.25">
      <c r="A6285" s="9">
        <v>53324</v>
      </c>
      <c r="B6285" s="2">
        <v>10010</v>
      </c>
      <c r="C6285" s="2" t="s">
        <v>44</v>
      </c>
      <c r="D6285" s="2">
        <v>110</v>
      </c>
      <c r="E6285">
        <f>VLOOKUP(C6285,'Product Master'!$A$1:$C$31,3,FALSE)</f>
        <v>122</v>
      </c>
    </row>
    <row r="6286" spans="1:5" x14ac:dyDescent="0.25">
      <c r="A6286" s="9">
        <v>53325</v>
      </c>
      <c r="B6286" s="2">
        <v>10008</v>
      </c>
      <c r="C6286" s="2" t="s">
        <v>49</v>
      </c>
      <c r="D6286" s="2">
        <v>110</v>
      </c>
      <c r="E6286">
        <f>VLOOKUP(C6286,'Product Master'!$A$1:$C$31,3,FALSE)</f>
        <v>70</v>
      </c>
    </row>
    <row r="6287" spans="1:5" x14ac:dyDescent="0.25">
      <c r="A6287" s="9">
        <v>53326</v>
      </c>
      <c r="B6287" s="2">
        <v>10009</v>
      </c>
      <c r="C6287" s="2" t="s">
        <v>49</v>
      </c>
      <c r="D6287" s="2">
        <v>110</v>
      </c>
      <c r="E6287">
        <f>VLOOKUP(C6287,'Product Master'!$A$1:$C$31,3,FALSE)</f>
        <v>70</v>
      </c>
    </row>
    <row r="6288" spans="1:5" x14ac:dyDescent="0.25">
      <c r="A6288" s="9">
        <v>53327</v>
      </c>
      <c r="B6288" s="2">
        <v>10008</v>
      </c>
      <c r="C6288" s="2" t="s">
        <v>44</v>
      </c>
      <c r="D6288" s="2">
        <v>110</v>
      </c>
      <c r="E6288">
        <f>VLOOKUP(C6288,'Product Master'!$A$1:$C$31,3,FALSE)</f>
        <v>122</v>
      </c>
    </row>
    <row r="6289" spans="1:5" x14ac:dyDescent="0.25">
      <c r="A6289" s="9">
        <v>53328</v>
      </c>
      <c r="B6289" s="2">
        <v>10015</v>
      </c>
      <c r="C6289" s="2" t="s">
        <v>35</v>
      </c>
      <c r="D6289" s="2">
        <v>110</v>
      </c>
      <c r="E6289">
        <f>VLOOKUP(C6289,'Product Master'!$A$1:$C$31,3,FALSE)</f>
        <v>113</v>
      </c>
    </row>
    <row r="6290" spans="1:5" x14ac:dyDescent="0.25">
      <c r="A6290" s="9">
        <v>53329</v>
      </c>
      <c r="B6290" s="2">
        <v>10011</v>
      </c>
      <c r="C6290" s="2" t="s">
        <v>58</v>
      </c>
      <c r="D6290" s="2">
        <v>110</v>
      </c>
      <c r="E6290">
        <f>VLOOKUP(C6290,'Product Master'!$A$1:$C$31,3,FALSE)</f>
        <v>129</v>
      </c>
    </row>
    <row r="6291" spans="1:5" x14ac:dyDescent="0.25">
      <c r="A6291" s="9">
        <v>53330</v>
      </c>
      <c r="B6291" s="2">
        <v>10016</v>
      </c>
      <c r="C6291" s="2" t="s">
        <v>55</v>
      </c>
      <c r="D6291" s="2">
        <v>110</v>
      </c>
      <c r="E6291">
        <f>VLOOKUP(C6291,'Product Master'!$A$1:$C$31,3,FALSE)</f>
        <v>110</v>
      </c>
    </row>
    <row r="6292" spans="1:5" x14ac:dyDescent="0.25">
      <c r="A6292" s="9">
        <v>53331</v>
      </c>
      <c r="B6292" s="2">
        <v>10018</v>
      </c>
      <c r="C6292" s="2" t="s">
        <v>46</v>
      </c>
      <c r="D6292" s="2">
        <v>110</v>
      </c>
      <c r="E6292">
        <f>VLOOKUP(C6292,'Product Master'!$A$1:$C$31,3,FALSE)</f>
        <v>116</v>
      </c>
    </row>
    <row r="6293" spans="1:5" x14ac:dyDescent="0.25">
      <c r="A6293" s="9">
        <v>53332</v>
      </c>
      <c r="B6293" s="2">
        <v>10018</v>
      </c>
      <c r="C6293" s="2" t="s">
        <v>51</v>
      </c>
      <c r="D6293" s="2">
        <v>110</v>
      </c>
      <c r="E6293">
        <f>VLOOKUP(C6293,'Product Master'!$A$1:$C$31,3,FALSE)</f>
        <v>87</v>
      </c>
    </row>
    <row r="6294" spans="1:5" x14ac:dyDescent="0.25">
      <c r="A6294" s="9">
        <v>53333</v>
      </c>
      <c r="B6294" s="2">
        <v>10020</v>
      </c>
      <c r="C6294" s="2" t="s">
        <v>48</v>
      </c>
      <c r="D6294" s="2">
        <v>110</v>
      </c>
      <c r="E6294">
        <f>VLOOKUP(C6294,'Product Master'!$A$1:$C$31,3,FALSE)</f>
        <v>79</v>
      </c>
    </row>
    <row r="6295" spans="1:5" x14ac:dyDescent="0.25">
      <c r="A6295" s="9">
        <v>53334</v>
      </c>
      <c r="B6295" s="2">
        <v>10016</v>
      </c>
      <c r="C6295" s="2" t="s">
        <v>54</v>
      </c>
      <c r="D6295" s="2">
        <v>110</v>
      </c>
      <c r="E6295">
        <f>VLOOKUP(C6295,'Product Master'!$A$1:$C$31,3,FALSE)</f>
        <v>85</v>
      </c>
    </row>
    <row r="6296" spans="1:5" x14ac:dyDescent="0.25">
      <c r="A6296" s="9">
        <v>53335</v>
      </c>
      <c r="B6296" s="2">
        <v>10017</v>
      </c>
      <c r="C6296" s="2" t="s">
        <v>44</v>
      </c>
      <c r="D6296" s="2">
        <v>110</v>
      </c>
      <c r="E6296">
        <f>VLOOKUP(C6296,'Product Master'!$A$1:$C$31,3,FALSE)</f>
        <v>122</v>
      </c>
    </row>
    <row r="6297" spans="1:5" x14ac:dyDescent="0.25">
      <c r="A6297" s="9">
        <v>53336</v>
      </c>
      <c r="B6297" s="2">
        <v>10006</v>
      </c>
      <c r="C6297" s="2" t="s">
        <v>48</v>
      </c>
      <c r="D6297" s="2">
        <v>110</v>
      </c>
      <c r="E6297">
        <f>VLOOKUP(C6297,'Product Master'!$A$1:$C$31,3,FALSE)</f>
        <v>79</v>
      </c>
    </row>
    <row r="6298" spans="1:5" x14ac:dyDescent="0.25">
      <c r="A6298" s="9">
        <v>53337</v>
      </c>
      <c r="B6298" s="2">
        <v>10003</v>
      </c>
      <c r="C6298" s="2" t="s">
        <v>58</v>
      </c>
      <c r="D6298" s="2">
        <v>110</v>
      </c>
      <c r="E6298">
        <f>VLOOKUP(C6298,'Product Master'!$A$1:$C$31,3,FALSE)</f>
        <v>129</v>
      </c>
    </row>
    <row r="6299" spans="1:5" x14ac:dyDescent="0.25">
      <c r="A6299" s="9">
        <v>53338</v>
      </c>
      <c r="B6299" s="2">
        <v>10006</v>
      </c>
      <c r="C6299" s="2" t="s">
        <v>38</v>
      </c>
      <c r="D6299" s="2">
        <v>110</v>
      </c>
      <c r="E6299">
        <f>VLOOKUP(C6299,'Product Master'!$A$1:$C$31,3,FALSE)</f>
        <v>73</v>
      </c>
    </row>
    <row r="6300" spans="1:5" x14ac:dyDescent="0.25">
      <c r="A6300" s="9">
        <v>53339</v>
      </c>
      <c r="B6300" s="2">
        <v>10006</v>
      </c>
      <c r="C6300" s="2" t="s">
        <v>58</v>
      </c>
      <c r="D6300" s="2">
        <v>110</v>
      </c>
      <c r="E6300">
        <f>VLOOKUP(C6300,'Product Master'!$A$1:$C$31,3,FALSE)</f>
        <v>129</v>
      </c>
    </row>
    <row r="6301" spans="1:5" x14ac:dyDescent="0.25">
      <c r="A6301" s="9">
        <v>53340</v>
      </c>
      <c r="B6301" s="2">
        <v>10004</v>
      </c>
      <c r="C6301" s="2" t="s">
        <v>35</v>
      </c>
      <c r="D6301" s="2">
        <v>110</v>
      </c>
      <c r="E6301">
        <f>VLOOKUP(C6301,'Product Master'!$A$1:$C$31,3,FALSE)</f>
        <v>113</v>
      </c>
    </row>
    <row r="6302" spans="1:5" x14ac:dyDescent="0.25">
      <c r="A6302" s="9">
        <v>53341</v>
      </c>
      <c r="B6302" s="2">
        <v>10009</v>
      </c>
      <c r="C6302" s="2" t="s">
        <v>58</v>
      </c>
      <c r="D6302" s="2">
        <v>109</v>
      </c>
      <c r="E6302">
        <f>VLOOKUP(C6302,'Product Master'!$A$1:$C$31,3,FALSE)</f>
        <v>129</v>
      </c>
    </row>
    <row r="6303" spans="1:5" x14ac:dyDescent="0.25">
      <c r="A6303" s="9">
        <v>53342</v>
      </c>
      <c r="B6303" s="2">
        <v>10007</v>
      </c>
      <c r="C6303" s="2" t="s">
        <v>33</v>
      </c>
      <c r="D6303" s="2">
        <v>109</v>
      </c>
      <c r="E6303">
        <f>VLOOKUP(C6303,'Product Master'!$A$1:$C$31,3,FALSE)</f>
        <v>84</v>
      </c>
    </row>
    <row r="6304" spans="1:5" x14ac:dyDescent="0.25">
      <c r="A6304" s="9">
        <v>53343</v>
      </c>
      <c r="B6304" s="2">
        <v>10009</v>
      </c>
      <c r="C6304" s="2" t="s">
        <v>57</v>
      </c>
      <c r="D6304" s="2">
        <v>109</v>
      </c>
      <c r="E6304">
        <f>VLOOKUP(C6304,'Product Master'!$A$1:$C$31,3,FALSE)</f>
        <v>107</v>
      </c>
    </row>
    <row r="6305" spans="1:5" x14ac:dyDescent="0.25">
      <c r="A6305" s="9">
        <v>53344</v>
      </c>
      <c r="B6305" s="2">
        <v>10009</v>
      </c>
      <c r="C6305" s="2" t="s">
        <v>57</v>
      </c>
      <c r="D6305" s="2">
        <v>109</v>
      </c>
      <c r="E6305">
        <f>VLOOKUP(C6305,'Product Master'!$A$1:$C$31,3,FALSE)</f>
        <v>107</v>
      </c>
    </row>
    <row r="6306" spans="1:5" x14ac:dyDescent="0.25">
      <c r="A6306" s="9">
        <v>53345</v>
      </c>
      <c r="B6306" s="2">
        <v>10008</v>
      </c>
      <c r="C6306" s="2" t="s">
        <v>45</v>
      </c>
      <c r="D6306" s="2">
        <v>109</v>
      </c>
      <c r="E6306">
        <f>VLOOKUP(C6306,'Product Master'!$A$1:$C$31,3,FALSE)</f>
        <v>92</v>
      </c>
    </row>
    <row r="6307" spans="1:5" x14ac:dyDescent="0.25">
      <c r="A6307" s="9">
        <v>53346</v>
      </c>
      <c r="B6307" s="2">
        <v>10013</v>
      </c>
      <c r="C6307" s="2" t="s">
        <v>57</v>
      </c>
      <c r="D6307" s="2">
        <v>109</v>
      </c>
      <c r="E6307">
        <f>VLOOKUP(C6307,'Product Master'!$A$1:$C$31,3,FALSE)</f>
        <v>107</v>
      </c>
    </row>
    <row r="6308" spans="1:5" x14ac:dyDescent="0.25">
      <c r="A6308" s="9">
        <v>53347</v>
      </c>
      <c r="B6308" s="2">
        <v>10017</v>
      </c>
      <c r="C6308" s="2" t="s">
        <v>45</v>
      </c>
      <c r="D6308" s="2">
        <v>109</v>
      </c>
      <c r="E6308">
        <f>VLOOKUP(C6308,'Product Master'!$A$1:$C$31,3,FALSE)</f>
        <v>92</v>
      </c>
    </row>
    <row r="6309" spans="1:5" x14ac:dyDescent="0.25">
      <c r="A6309" s="9">
        <v>53348</v>
      </c>
      <c r="B6309" s="2">
        <v>10020</v>
      </c>
      <c r="C6309" s="2" t="s">
        <v>38</v>
      </c>
      <c r="D6309" s="2">
        <v>109</v>
      </c>
      <c r="E6309">
        <f>VLOOKUP(C6309,'Product Master'!$A$1:$C$31,3,FALSE)</f>
        <v>73</v>
      </c>
    </row>
    <row r="6310" spans="1:5" x14ac:dyDescent="0.25">
      <c r="A6310" s="9">
        <v>53349</v>
      </c>
      <c r="B6310" s="2">
        <v>10020</v>
      </c>
      <c r="C6310" s="2" t="s">
        <v>31</v>
      </c>
      <c r="D6310" s="2">
        <v>109</v>
      </c>
      <c r="E6310">
        <f>VLOOKUP(C6310,'Product Master'!$A$1:$C$31,3,FALSE)</f>
        <v>114</v>
      </c>
    </row>
    <row r="6311" spans="1:5" x14ac:dyDescent="0.25">
      <c r="A6311" s="9">
        <v>53350</v>
      </c>
      <c r="B6311" s="2">
        <v>10006</v>
      </c>
      <c r="C6311" s="2" t="s">
        <v>31</v>
      </c>
      <c r="D6311" s="2">
        <v>109</v>
      </c>
      <c r="E6311">
        <f>VLOOKUP(C6311,'Product Master'!$A$1:$C$31,3,FALSE)</f>
        <v>114</v>
      </c>
    </row>
    <row r="6312" spans="1:5" x14ac:dyDescent="0.25">
      <c r="A6312" s="9">
        <v>53351</v>
      </c>
      <c r="B6312" s="2">
        <v>10002</v>
      </c>
      <c r="C6312" s="2" t="s">
        <v>31</v>
      </c>
      <c r="D6312" s="2">
        <v>109</v>
      </c>
      <c r="E6312">
        <f>VLOOKUP(C6312,'Product Master'!$A$1:$C$31,3,FALSE)</f>
        <v>114</v>
      </c>
    </row>
    <row r="6313" spans="1:5" x14ac:dyDescent="0.25">
      <c r="A6313" s="9">
        <v>53352</v>
      </c>
      <c r="B6313" s="2">
        <v>10005</v>
      </c>
      <c r="C6313" s="2" t="s">
        <v>58</v>
      </c>
      <c r="D6313" s="2">
        <v>109</v>
      </c>
      <c r="E6313">
        <f>VLOOKUP(C6313,'Product Master'!$A$1:$C$31,3,FALSE)</f>
        <v>129</v>
      </c>
    </row>
    <row r="6314" spans="1:5" x14ac:dyDescent="0.25">
      <c r="A6314" s="9">
        <v>53353</v>
      </c>
      <c r="B6314" s="2">
        <v>10009</v>
      </c>
      <c r="C6314" s="2" t="s">
        <v>31</v>
      </c>
      <c r="D6314" s="2">
        <v>108</v>
      </c>
      <c r="E6314">
        <f>VLOOKUP(C6314,'Product Master'!$A$1:$C$31,3,FALSE)</f>
        <v>114</v>
      </c>
    </row>
    <row r="6315" spans="1:5" x14ac:dyDescent="0.25">
      <c r="A6315" s="9">
        <v>53354</v>
      </c>
      <c r="B6315" s="2">
        <v>10008</v>
      </c>
      <c r="C6315" s="2" t="s">
        <v>45</v>
      </c>
      <c r="D6315" s="2">
        <v>108</v>
      </c>
      <c r="E6315">
        <f>VLOOKUP(C6315,'Product Master'!$A$1:$C$31,3,FALSE)</f>
        <v>92</v>
      </c>
    </row>
    <row r="6316" spans="1:5" x14ac:dyDescent="0.25">
      <c r="A6316" s="9">
        <v>53355</v>
      </c>
      <c r="B6316" s="2">
        <v>10007</v>
      </c>
      <c r="C6316" s="2" t="s">
        <v>49</v>
      </c>
      <c r="D6316" s="2">
        <v>108</v>
      </c>
      <c r="E6316">
        <f>VLOOKUP(C6316,'Product Master'!$A$1:$C$31,3,FALSE)</f>
        <v>70</v>
      </c>
    </row>
    <row r="6317" spans="1:5" x14ac:dyDescent="0.25">
      <c r="A6317" s="9">
        <v>53356</v>
      </c>
      <c r="B6317" s="2">
        <v>10014</v>
      </c>
      <c r="C6317" s="2" t="s">
        <v>55</v>
      </c>
      <c r="D6317" s="2">
        <v>108</v>
      </c>
      <c r="E6317">
        <f>VLOOKUP(C6317,'Product Master'!$A$1:$C$31,3,FALSE)</f>
        <v>110</v>
      </c>
    </row>
    <row r="6318" spans="1:5" x14ac:dyDescent="0.25">
      <c r="A6318" s="9">
        <v>53357</v>
      </c>
      <c r="B6318" s="2">
        <v>10011</v>
      </c>
      <c r="C6318" s="2" t="s">
        <v>48</v>
      </c>
      <c r="D6318" s="2">
        <v>108</v>
      </c>
      <c r="E6318">
        <f>VLOOKUP(C6318,'Product Master'!$A$1:$C$31,3,FALSE)</f>
        <v>79</v>
      </c>
    </row>
    <row r="6319" spans="1:5" x14ac:dyDescent="0.25">
      <c r="A6319" s="9">
        <v>53358</v>
      </c>
      <c r="B6319" s="2">
        <v>10013</v>
      </c>
      <c r="C6319" s="2" t="s">
        <v>35</v>
      </c>
      <c r="D6319" s="2">
        <v>108</v>
      </c>
      <c r="E6319">
        <f>VLOOKUP(C6319,'Product Master'!$A$1:$C$31,3,FALSE)</f>
        <v>113</v>
      </c>
    </row>
    <row r="6320" spans="1:5" x14ac:dyDescent="0.25">
      <c r="A6320" s="9">
        <v>53359</v>
      </c>
      <c r="B6320" s="2">
        <v>10013</v>
      </c>
      <c r="C6320" s="2" t="s">
        <v>38</v>
      </c>
      <c r="D6320" s="2">
        <v>108</v>
      </c>
      <c r="E6320">
        <f>VLOOKUP(C6320,'Product Master'!$A$1:$C$31,3,FALSE)</f>
        <v>73</v>
      </c>
    </row>
    <row r="6321" spans="1:5" x14ac:dyDescent="0.25">
      <c r="A6321" s="9">
        <v>53360</v>
      </c>
      <c r="B6321" s="2">
        <v>10012</v>
      </c>
      <c r="C6321" s="2" t="s">
        <v>55</v>
      </c>
      <c r="D6321" s="2">
        <v>108</v>
      </c>
      <c r="E6321">
        <f>VLOOKUP(C6321,'Product Master'!$A$1:$C$31,3,FALSE)</f>
        <v>110</v>
      </c>
    </row>
    <row r="6322" spans="1:5" x14ac:dyDescent="0.25">
      <c r="A6322" s="9">
        <v>53361</v>
      </c>
      <c r="B6322" s="2">
        <v>10017</v>
      </c>
      <c r="C6322" s="2" t="s">
        <v>49</v>
      </c>
      <c r="D6322" s="2">
        <v>108</v>
      </c>
      <c r="E6322">
        <f>VLOOKUP(C6322,'Product Master'!$A$1:$C$31,3,FALSE)</f>
        <v>70</v>
      </c>
    </row>
    <row r="6323" spans="1:5" x14ac:dyDescent="0.25">
      <c r="A6323" s="9">
        <v>53362</v>
      </c>
      <c r="B6323" s="2">
        <v>10018</v>
      </c>
      <c r="C6323" s="2" t="s">
        <v>37</v>
      </c>
      <c r="D6323" s="2">
        <v>108</v>
      </c>
      <c r="E6323">
        <f>VLOOKUP(C6323,'Product Master'!$A$1:$C$31,3,FALSE)</f>
        <v>68</v>
      </c>
    </row>
    <row r="6324" spans="1:5" x14ac:dyDescent="0.25">
      <c r="A6324" s="9">
        <v>53363</v>
      </c>
      <c r="B6324" s="2">
        <v>10001</v>
      </c>
      <c r="C6324" s="2" t="s">
        <v>57</v>
      </c>
      <c r="D6324" s="2">
        <v>108</v>
      </c>
      <c r="E6324">
        <f>VLOOKUP(C6324,'Product Master'!$A$1:$C$31,3,FALSE)</f>
        <v>107</v>
      </c>
    </row>
    <row r="6325" spans="1:5" x14ac:dyDescent="0.25">
      <c r="A6325" s="9">
        <v>53364</v>
      </c>
      <c r="B6325" s="2">
        <v>10001</v>
      </c>
      <c r="C6325" s="2" t="s">
        <v>45</v>
      </c>
      <c r="D6325" s="2">
        <v>108</v>
      </c>
      <c r="E6325">
        <f>VLOOKUP(C6325,'Product Master'!$A$1:$C$31,3,FALSE)</f>
        <v>92</v>
      </c>
    </row>
    <row r="6326" spans="1:5" x14ac:dyDescent="0.25">
      <c r="A6326" s="9">
        <v>53365</v>
      </c>
      <c r="B6326" s="2">
        <v>10004</v>
      </c>
      <c r="C6326" s="2" t="s">
        <v>55</v>
      </c>
      <c r="D6326" s="2">
        <v>108</v>
      </c>
      <c r="E6326">
        <f>VLOOKUP(C6326,'Product Master'!$A$1:$C$31,3,FALSE)</f>
        <v>110</v>
      </c>
    </row>
    <row r="6327" spans="1:5" x14ac:dyDescent="0.25">
      <c r="A6327" s="9">
        <v>53366</v>
      </c>
      <c r="B6327" s="2">
        <v>10007</v>
      </c>
      <c r="C6327" s="2" t="s">
        <v>37</v>
      </c>
      <c r="D6327" s="2">
        <v>107</v>
      </c>
      <c r="E6327">
        <f>VLOOKUP(C6327,'Product Master'!$A$1:$C$31,3,FALSE)</f>
        <v>68</v>
      </c>
    </row>
    <row r="6328" spans="1:5" x14ac:dyDescent="0.25">
      <c r="A6328" s="9">
        <v>53367</v>
      </c>
      <c r="B6328" s="2">
        <v>10008</v>
      </c>
      <c r="C6328" s="2" t="s">
        <v>32</v>
      </c>
      <c r="D6328" s="2">
        <v>107</v>
      </c>
      <c r="E6328">
        <f>VLOOKUP(C6328,'Product Master'!$A$1:$C$31,3,FALSE)</f>
        <v>139</v>
      </c>
    </row>
    <row r="6329" spans="1:5" x14ac:dyDescent="0.25">
      <c r="A6329" s="9">
        <v>53368</v>
      </c>
      <c r="B6329" s="2">
        <v>10009</v>
      </c>
      <c r="C6329" s="2" t="s">
        <v>58</v>
      </c>
      <c r="D6329" s="2">
        <v>107</v>
      </c>
      <c r="E6329">
        <f>VLOOKUP(C6329,'Product Master'!$A$1:$C$31,3,FALSE)</f>
        <v>129</v>
      </c>
    </row>
    <row r="6330" spans="1:5" x14ac:dyDescent="0.25">
      <c r="A6330" s="9">
        <v>53369</v>
      </c>
      <c r="B6330" s="2">
        <v>10014</v>
      </c>
      <c r="C6330" s="2" t="s">
        <v>42</v>
      </c>
      <c r="D6330" s="2">
        <v>107</v>
      </c>
      <c r="E6330">
        <f>VLOOKUP(C6330,'Product Master'!$A$1:$C$31,3,FALSE)</f>
        <v>97</v>
      </c>
    </row>
    <row r="6331" spans="1:5" x14ac:dyDescent="0.25">
      <c r="A6331" s="9">
        <v>53370</v>
      </c>
      <c r="B6331" s="2">
        <v>10013</v>
      </c>
      <c r="C6331" s="2" t="s">
        <v>54</v>
      </c>
      <c r="D6331" s="2">
        <v>107</v>
      </c>
      <c r="E6331">
        <f>VLOOKUP(C6331,'Product Master'!$A$1:$C$31,3,FALSE)</f>
        <v>85</v>
      </c>
    </row>
    <row r="6332" spans="1:5" x14ac:dyDescent="0.25">
      <c r="A6332" s="9">
        <v>53371</v>
      </c>
      <c r="B6332" s="2">
        <v>10013</v>
      </c>
      <c r="C6332" s="2" t="s">
        <v>49</v>
      </c>
      <c r="D6332" s="2">
        <v>107</v>
      </c>
      <c r="E6332">
        <f>VLOOKUP(C6332,'Product Master'!$A$1:$C$31,3,FALSE)</f>
        <v>70</v>
      </c>
    </row>
    <row r="6333" spans="1:5" x14ac:dyDescent="0.25">
      <c r="A6333" s="9">
        <v>53372</v>
      </c>
      <c r="B6333" s="2">
        <v>10011</v>
      </c>
      <c r="C6333" s="2" t="s">
        <v>49</v>
      </c>
      <c r="D6333" s="2">
        <v>107</v>
      </c>
      <c r="E6333">
        <f>VLOOKUP(C6333,'Product Master'!$A$1:$C$31,3,FALSE)</f>
        <v>70</v>
      </c>
    </row>
    <row r="6334" spans="1:5" x14ac:dyDescent="0.25">
      <c r="A6334" s="9">
        <v>53373</v>
      </c>
      <c r="B6334" s="2">
        <v>10012</v>
      </c>
      <c r="C6334" s="2" t="s">
        <v>51</v>
      </c>
      <c r="D6334" s="2">
        <v>107</v>
      </c>
      <c r="E6334">
        <f>VLOOKUP(C6334,'Product Master'!$A$1:$C$31,3,FALSE)</f>
        <v>87</v>
      </c>
    </row>
    <row r="6335" spans="1:5" x14ac:dyDescent="0.25">
      <c r="A6335" s="9">
        <v>53374</v>
      </c>
      <c r="B6335" s="2">
        <v>10012</v>
      </c>
      <c r="C6335" s="2" t="s">
        <v>51</v>
      </c>
      <c r="D6335" s="2">
        <v>107</v>
      </c>
      <c r="E6335">
        <f>VLOOKUP(C6335,'Product Master'!$A$1:$C$31,3,FALSE)</f>
        <v>87</v>
      </c>
    </row>
    <row r="6336" spans="1:5" x14ac:dyDescent="0.25">
      <c r="A6336" s="9">
        <v>53375</v>
      </c>
      <c r="B6336" s="2">
        <v>10018</v>
      </c>
      <c r="C6336" s="2" t="s">
        <v>33</v>
      </c>
      <c r="D6336" s="2">
        <v>107</v>
      </c>
      <c r="E6336">
        <f>VLOOKUP(C6336,'Product Master'!$A$1:$C$31,3,FALSE)</f>
        <v>84</v>
      </c>
    </row>
    <row r="6337" spans="1:5" x14ac:dyDescent="0.25">
      <c r="A6337" s="9">
        <v>53376</v>
      </c>
      <c r="B6337" s="2">
        <v>10019</v>
      </c>
      <c r="C6337" s="2" t="s">
        <v>57</v>
      </c>
      <c r="D6337" s="2">
        <v>107</v>
      </c>
      <c r="E6337">
        <f>VLOOKUP(C6337,'Product Master'!$A$1:$C$31,3,FALSE)</f>
        <v>107</v>
      </c>
    </row>
    <row r="6338" spans="1:5" x14ac:dyDescent="0.25">
      <c r="A6338" s="9">
        <v>53377</v>
      </c>
      <c r="B6338" s="2">
        <v>10020</v>
      </c>
      <c r="C6338" s="2" t="s">
        <v>46</v>
      </c>
      <c r="D6338" s="2">
        <v>107</v>
      </c>
      <c r="E6338">
        <f>VLOOKUP(C6338,'Product Master'!$A$1:$C$31,3,FALSE)</f>
        <v>116</v>
      </c>
    </row>
    <row r="6339" spans="1:5" x14ac:dyDescent="0.25">
      <c r="A6339" s="9">
        <v>53378</v>
      </c>
      <c r="B6339" s="2">
        <v>10001</v>
      </c>
      <c r="C6339" s="2" t="s">
        <v>46</v>
      </c>
      <c r="D6339" s="2">
        <v>107</v>
      </c>
      <c r="E6339">
        <f>VLOOKUP(C6339,'Product Master'!$A$1:$C$31,3,FALSE)</f>
        <v>116</v>
      </c>
    </row>
    <row r="6340" spans="1:5" x14ac:dyDescent="0.25">
      <c r="A6340" s="9">
        <v>53379</v>
      </c>
      <c r="B6340" s="2">
        <v>10001</v>
      </c>
      <c r="C6340" s="2" t="s">
        <v>37</v>
      </c>
      <c r="D6340" s="2">
        <v>107</v>
      </c>
      <c r="E6340">
        <f>VLOOKUP(C6340,'Product Master'!$A$1:$C$31,3,FALSE)</f>
        <v>68</v>
      </c>
    </row>
    <row r="6341" spans="1:5" x14ac:dyDescent="0.25">
      <c r="A6341" s="9">
        <v>53380</v>
      </c>
      <c r="B6341" s="2">
        <v>10005</v>
      </c>
      <c r="C6341" s="2" t="s">
        <v>38</v>
      </c>
      <c r="D6341" s="2">
        <v>107</v>
      </c>
      <c r="E6341">
        <f>VLOOKUP(C6341,'Product Master'!$A$1:$C$31,3,FALSE)</f>
        <v>73</v>
      </c>
    </row>
    <row r="6342" spans="1:5" x14ac:dyDescent="0.25">
      <c r="A6342" s="9">
        <v>53381</v>
      </c>
      <c r="B6342" s="2">
        <v>10004</v>
      </c>
      <c r="C6342" s="2" t="s">
        <v>44</v>
      </c>
      <c r="D6342" s="2">
        <v>107</v>
      </c>
      <c r="E6342">
        <f>VLOOKUP(C6342,'Product Master'!$A$1:$C$31,3,FALSE)</f>
        <v>122</v>
      </c>
    </row>
    <row r="6343" spans="1:5" x14ac:dyDescent="0.25">
      <c r="A6343" s="9">
        <v>53382</v>
      </c>
      <c r="B6343" s="2">
        <v>10010</v>
      </c>
      <c r="C6343" s="2" t="s">
        <v>54</v>
      </c>
      <c r="D6343" s="2">
        <v>106</v>
      </c>
      <c r="E6343">
        <f>VLOOKUP(C6343,'Product Master'!$A$1:$C$31,3,FALSE)</f>
        <v>85</v>
      </c>
    </row>
    <row r="6344" spans="1:5" x14ac:dyDescent="0.25">
      <c r="A6344" s="9">
        <v>53383</v>
      </c>
      <c r="B6344" s="2">
        <v>10008</v>
      </c>
      <c r="C6344" s="2" t="s">
        <v>56</v>
      </c>
      <c r="D6344" s="2">
        <v>106</v>
      </c>
      <c r="E6344">
        <f>VLOOKUP(C6344,'Product Master'!$A$1:$C$31,3,FALSE)</f>
        <v>139</v>
      </c>
    </row>
    <row r="6345" spans="1:5" x14ac:dyDescent="0.25">
      <c r="A6345" s="9">
        <v>53384</v>
      </c>
      <c r="B6345" s="2">
        <v>10010</v>
      </c>
      <c r="C6345" s="2" t="s">
        <v>35</v>
      </c>
      <c r="D6345" s="2">
        <v>106</v>
      </c>
      <c r="E6345">
        <f>VLOOKUP(C6345,'Product Master'!$A$1:$C$31,3,FALSE)</f>
        <v>113</v>
      </c>
    </row>
    <row r="6346" spans="1:5" x14ac:dyDescent="0.25">
      <c r="A6346" s="9">
        <v>53385</v>
      </c>
      <c r="B6346" s="2">
        <v>10010</v>
      </c>
      <c r="C6346" s="2" t="s">
        <v>57</v>
      </c>
      <c r="D6346" s="2">
        <v>106</v>
      </c>
      <c r="E6346">
        <f>VLOOKUP(C6346,'Product Master'!$A$1:$C$31,3,FALSE)</f>
        <v>107</v>
      </c>
    </row>
    <row r="6347" spans="1:5" x14ac:dyDescent="0.25">
      <c r="A6347" s="9">
        <v>53386</v>
      </c>
      <c r="B6347" s="2">
        <v>10008</v>
      </c>
      <c r="C6347" s="2" t="s">
        <v>42</v>
      </c>
      <c r="D6347" s="2">
        <v>106</v>
      </c>
      <c r="E6347">
        <f>VLOOKUP(C6347,'Product Master'!$A$1:$C$31,3,FALSE)</f>
        <v>97</v>
      </c>
    </row>
    <row r="6348" spans="1:5" x14ac:dyDescent="0.25">
      <c r="A6348" s="9">
        <v>53387</v>
      </c>
      <c r="B6348" s="2">
        <v>10010</v>
      </c>
      <c r="C6348" s="2" t="s">
        <v>55</v>
      </c>
      <c r="D6348" s="2">
        <v>106</v>
      </c>
      <c r="E6348">
        <f>VLOOKUP(C6348,'Product Master'!$A$1:$C$31,3,FALSE)</f>
        <v>110</v>
      </c>
    </row>
    <row r="6349" spans="1:5" x14ac:dyDescent="0.25">
      <c r="A6349" s="9">
        <v>53388</v>
      </c>
      <c r="B6349" s="2">
        <v>10011</v>
      </c>
      <c r="C6349" s="2" t="s">
        <v>31</v>
      </c>
      <c r="D6349" s="2">
        <v>106</v>
      </c>
      <c r="E6349">
        <f>VLOOKUP(C6349,'Product Master'!$A$1:$C$31,3,FALSE)</f>
        <v>114</v>
      </c>
    </row>
    <row r="6350" spans="1:5" x14ac:dyDescent="0.25">
      <c r="A6350" s="9">
        <v>53389</v>
      </c>
      <c r="B6350" s="2">
        <v>10014</v>
      </c>
      <c r="C6350" s="2" t="s">
        <v>38</v>
      </c>
      <c r="D6350" s="2">
        <v>106</v>
      </c>
      <c r="E6350">
        <f>VLOOKUP(C6350,'Product Master'!$A$1:$C$31,3,FALSE)</f>
        <v>73</v>
      </c>
    </row>
    <row r="6351" spans="1:5" x14ac:dyDescent="0.25">
      <c r="A6351" s="9">
        <v>53390</v>
      </c>
      <c r="B6351" s="2">
        <v>10012</v>
      </c>
      <c r="C6351" s="2" t="s">
        <v>35</v>
      </c>
      <c r="D6351" s="2">
        <v>106</v>
      </c>
      <c r="E6351">
        <f>VLOOKUP(C6351,'Product Master'!$A$1:$C$31,3,FALSE)</f>
        <v>113</v>
      </c>
    </row>
    <row r="6352" spans="1:5" x14ac:dyDescent="0.25">
      <c r="A6352" s="9">
        <v>53391</v>
      </c>
      <c r="B6352" s="2">
        <v>10013</v>
      </c>
      <c r="C6352" s="2" t="s">
        <v>51</v>
      </c>
      <c r="D6352" s="2">
        <v>106</v>
      </c>
      <c r="E6352">
        <f>VLOOKUP(C6352,'Product Master'!$A$1:$C$31,3,FALSE)</f>
        <v>87</v>
      </c>
    </row>
    <row r="6353" spans="1:5" x14ac:dyDescent="0.25">
      <c r="A6353" s="9">
        <v>53392</v>
      </c>
      <c r="B6353" s="2">
        <v>10013</v>
      </c>
      <c r="C6353" s="2" t="s">
        <v>57</v>
      </c>
      <c r="D6353" s="2">
        <v>106</v>
      </c>
      <c r="E6353">
        <f>VLOOKUP(C6353,'Product Master'!$A$1:$C$31,3,FALSE)</f>
        <v>107</v>
      </c>
    </row>
    <row r="6354" spans="1:5" x14ac:dyDescent="0.25">
      <c r="A6354" s="9">
        <v>53393</v>
      </c>
      <c r="B6354" s="2">
        <v>10013</v>
      </c>
      <c r="C6354" s="2" t="s">
        <v>50</v>
      </c>
      <c r="D6354" s="2">
        <v>106</v>
      </c>
      <c r="E6354">
        <f>VLOOKUP(C6354,'Product Master'!$A$1:$C$31,3,FALSE)</f>
        <v>141</v>
      </c>
    </row>
    <row r="6355" spans="1:5" x14ac:dyDescent="0.25">
      <c r="A6355" s="9">
        <v>53394</v>
      </c>
      <c r="B6355" s="2">
        <v>10014</v>
      </c>
      <c r="C6355" s="2" t="s">
        <v>31</v>
      </c>
      <c r="D6355" s="2">
        <v>106</v>
      </c>
      <c r="E6355">
        <f>VLOOKUP(C6355,'Product Master'!$A$1:$C$31,3,FALSE)</f>
        <v>114</v>
      </c>
    </row>
    <row r="6356" spans="1:5" x14ac:dyDescent="0.25">
      <c r="A6356" s="9">
        <v>53395</v>
      </c>
      <c r="B6356" s="2">
        <v>10017</v>
      </c>
      <c r="C6356" s="2" t="s">
        <v>42</v>
      </c>
      <c r="D6356" s="2">
        <v>106</v>
      </c>
      <c r="E6356">
        <f>VLOOKUP(C6356,'Product Master'!$A$1:$C$31,3,FALSE)</f>
        <v>97</v>
      </c>
    </row>
    <row r="6357" spans="1:5" x14ac:dyDescent="0.25">
      <c r="A6357" s="9">
        <v>53396</v>
      </c>
      <c r="B6357" s="2">
        <v>10020</v>
      </c>
      <c r="C6357" s="2" t="s">
        <v>57</v>
      </c>
      <c r="D6357" s="2">
        <v>106</v>
      </c>
      <c r="E6357">
        <f>VLOOKUP(C6357,'Product Master'!$A$1:$C$31,3,FALSE)</f>
        <v>107</v>
      </c>
    </row>
    <row r="6358" spans="1:5" x14ac:dyDescent="0.25">
      <c r="A6358" s="9">
        <v>53397</v>
      </c>
      <c r="B6358" s="2">
        <v>10005</v>
      </c>
      <c r="C6358" s="2" t="s">
        <v>33</v>
      </c>
      <c r="D6358" s="2">
        <v>106</v>
      </c>
      <c r="E6358">
        <f>VLOOKUP(C6358,'Product Master'!$A$1:$C$31,3,FALSE)</f>
        <v>84</v>
      </c>
    </row>
    <row r="6359" spans="1:5" x14ac:dyDescent="0.25">
      <c r="A6359" s="9">
        <v>53398</v>
      </c>
      <c r="B6359" s="2">
        <v>10006</v>
      </c>
      <c r="C6359" s="2" t="s">
        <v>49</v>
      </c>
      <c r="D6359" s="2">
        <v>106</v>
      </c>
      <c r="E6359">
        <f>VLOOKUP(C6359,'Product Master'!$A$1:$C$31,3,FALSE)</f>
        <v>70</v>
      </c>
    </row>
    <row r="6360" spans="1:5" x14ac:dyDescent="0.25">
      <c r="A6360" s="9">
        <v>53399</v>
      </c>
      <c r="B6360" s="2">
        <v>10006</v>
      </c>
      <c r="C6360" s="2" t="s">
        <v>42</v>
      </c>
      <c r="D6360" s="2">
        <v>106</v>
      </c>
      <c r="E6360">
        <f>VLOOKUP(C6360,'Product Master'!$A$1:$C$31,3,FALSE)</f>
        <v>97</v>
      </c>
    </row>
    <row r="6361" spans="1:5" x14ac:dyDescent="0.25">
      <c r="A6361" s="9">
        <v>53400</v>
      </c>
      <c r="B6361" s="2">
        <v>10004</v>
      </c>
      <c r="C6361" s="2" t="s">
        <v>58</v>
      </c>
      <c r="D6361" s="2">
        <v>106</v>
      </c>
      <c r="E6361">
        <f>VLOOKUP(C6361,'Product Master'!$A$1:$C$31,3,FALSE)</f>
        <v>129</v>
      </c>
    </row>
    <row r="6362" spans="1:5" x14ac:dyDescent="0.25">
      <c r="A6362" s="9">
        <v>53401</v>
      </c>
      <c r="B6362" s="2">
        <v>10005</v>
      </c>
      <c r="C6362" s="2" t="s">
        <v>56</v>
      </c>
      <c r="D6362" s="2">
        <v>106</v>
      </c>
      <c r="E6362">
        <f>VLOOKUP(C6362,'Product Master'!$A$1:$C$31,3,FALSE)</f>
        <v>139</v>
      </c>
    </row>
    <row r="6363" spans="1:5" x14ac:dyDescent="0.25">
      <c r="A6363" s="9">
        <v>53402</v>
      </c>
      <c r="B6363" s="2">
        <v>10003</v>
      </c>
      <c r="C6363" s="2" t="s">
        <v>58</v>
      </c>
      <c r="D6363" s="2">
        <v>106</v>
      </c>
      <c r="E6363">
        <f>VLOOKUP(C6363,'Product Master'!$A$1:$C$31,3,FALSE)</f>
        <v>129</v>
      </c>
    </row>
    <row r="6364" spans="1:5" x14ac:dyDescent="0.25">
      <c r="A6364" s="9">
        <v>53403</v>
      </c>
      <c r="B6364" s="2">
        <v>10001</v>
      </c>
      <c r="C6364" s="2" t="s">
        <v>48</v>
      </c>
      <c r="D6364" s="2">
        <v>106</v>
      </c>
      <c r="E6364">
        <f>VLOOKUP(C6364,'Product Master'!$A$1:$C$31,3,FALSE)</f>
        <v>79</v>
      </c>
    </row>
    <row r="6365" spans="1:5" x14ac:dyDescent="0.25">
      <c r="A6365" s="9">
        <v>53404</v>
      </c>
      <c r="B6365" s="2">
        <v>10002</v>
      </c>
      <c r="C6365" s="2" t="s">
        <v>37</v>
      </c>
      <c r="D6365" s="2">
        <v>106</v>
      </c>
      <c r="E6365">
        <f>VLOOKUP(C6365,'Product Master'!$A$1:$C$31,3,FALSE)</f>
        <v>68</v>
      </c>
    </row>
    <row r="6366" spans="1:5" x14ac:dyDescent="0.25">
      <c r="A6366" s="9">
        <v>53405</v>
      </c>
      <c r="B6366" s="2">
        <v>10007</v>
      </c>
      <c r="C6366" s="2" t="s">
        <v>51</v>
      </c>
      <c r="D6366" s="2">
        <v>105</v>
      </c>
      <c r="E6366">
        <f>VLOOKUP(C6366,'Product Master'!$A$1:$C$31,3,FALSE)</f>
        <v>87</v>
      </c>
    </row>
    <row r="6367" spans="1:5" x14ac:dyDescent="0.25">
      <c r="A6367" s="9">
        <v>53406</v>
      </c>
      <c r="B6367" s="2">
        <v>10007</v>
      </c>
      <c r="C6367" s="2" t="s">
        <v>42</v>
      </c>
      <c r="D6367" s="2">
        <v>105</v>
      </c>
      <c r="E6367">
        <f>VLOOKUP(C6367,'Product Master'!$A$1:$C$31,3,FALSE)</f>
        <v>97</v>
      </c>
    </row>
    <row r="6368" spans="1:5" x14ac:dyDescent="0.25">
      <c r="A6368" s="9">
        <v>53407</v>
      </c>
      <c r="B6368" s="2">
        <v>10009</v>
      </c>
      <c r="C6368" s="2" t="s">
        <v>48</v>
      </c>
      <c r="D6368" s="2">
        <v>105</v>
      </c>
      <c r="E6368">
        <f>VLOOKUP(C6368,'Product Master'!$A$1:$C$31,3,FALSE)</f>
        <v>79</v>
      </c>
    </row>
    <row r="6369" spans="1:5" x14ac:dyDescent="0.25">
      <c r="A6369" s="9">
        <v>53408</v>
      </c>
      <c r="B6369" s="2">
        <v>10011</v>
      </c>
      <c r="C6369" s="2" t="s">
        <v>31</v>
      </c>
      <c r="D6369" s="2">
        <v>105</v>
      </c>
      <c r="E6369">
        <f>VLOOKUP(C6369,'Product Master'!$A$1:$C$31,3,FALSE)</f>
        <v>114</v>
      </c>
    </row>
    <row r="6370" spans="1:5" x14ac:dyDescent="0.25">
      <c r="A6370" s="9">
        <v>53409</v>
      </c>
      <c r="B6370" s="2">
        <v>10011</v>
      </c>
      <c r="C6370" s="2" t="s">
        <v>51</v>
      </c>
      <c r="D6370" s="2">
        <v>105</v>
      </c>
      <c r="E6370">
        <f>VLOOKUP(C6370,'Product Master'!$A$1:$C$31,3,FALSE)</f>
        <v>87</v>
      </c>
    </row>
    <row r="6371" spans="1:5" x14ac:dyDescent="0.25">
      <c r="A6371" s="9">
        <v>53410</v>
      </c>
      <c r="B6371" s="2">
        <v>10015</v>
      </c>
      <c r="C6371" s="2" t="s">
        <v>57</v>
      </c>
      <c r="D6371" s="2">
        <v>105</v>
      </c>
      <c r="E6371">
        <f>VLOOKUP(C6371,'Product Master'!$A$1:$C$31,3,FALSE)</f>
        <v>107</v>
      </c>
    </row>
    <row r="6372" spans="1:5" x14ac:dyDescent="0.25">
      <c r="A6372" s="9">
        <v>53411</v>
      </c>
      <c r="B6372" s="2">
        <v>10014</v>
      </c>
      <c r="C6372" s="2" t="s">
        <v>42</v>
      </c>
      <c r="D6372" s="2">
        <v>105</v>
      </c>
      <c r="E6372">
        <f>VLOOKUP(C6372,'Product Master'!$A$1:$C$31,3,FALSE)</f>
        <v>97</v>
      </c>
    </row>
    <row r="6373" spans="1:5" x14ac:dyDescent="0.25">
      <c r="A6373" s="9">
        <v>53412</v>
      </c>
      <c r="B6373" s="2">
        <v>10013</v>
      </c>
      <c r="C6373" s="2" t="s">
        <v>45</v>
      </c>
      <c r="D6373" s="2">
        <v>105</v>
      </c>
      <c r="E6373">
        <f>VLOOKUP(C6373,'Product Master'!$A$1:$C$31,3,FALSE)</f>
        <v>92</v>
      </c>
    </row>
    <row r="6374" spans="1:5" x14ac:dyDescent="0.25">
      <c r="A6374" s="9">
        <v>53413</v>
      </c>
      <c r="B6374" s="2">
        <v>10012</v>
      </c>
      <c r="C6374" s="2" t="s">
        <v>49</v>
      </c>
      <c r="D6374" s="2">
        <v>105</v>
      </c>
      <c r="E6374">
        <f>VLOOKUP(C6374,'Product Master'!$A$1:$C$31,3,FALSE)</f>
        <v>70</v>
      </c>
    </row>
    <row r="6375" spans="1:5" x14ac:dyDescent="0.25">
      <c r="A6375" s="9">
        <v>53414</v>
      </c>
      <c r="B6375" s="2">
        <v>10016</v>
      </c>
      <c r="C6375" s="2" t="s">
        <v>33</v>
      </c>
      <c r="D6375" s="2">
        <v>105</v>
      </c>
      <c r="E6375">
        <f>VLOOKUP(C6375,'Product Master'!$A$1:$C$31,3,FALSE)</f>
        <v>84</v>
      </c>
    </row>
    <row r="6376" spans="1:5" x14ac:dyDescent="0.25">
      <c r="A6376" s="9">
        <v>53415</v>
      </c>
      <c r="B6376" s="2">
        <v>10019</v>
      </c>
      <c r="C6376" s="2" t="s">
        <v>33</v>
      </c>
      <c r="D6376" s="2">
        <v>105</v>
      </c>
      <c r="E6376">
        <f>VLOOKUP(C6376,'Product Master'!$A$1:$C$31,3,FALSE)</f>
        <v>84</v>
      </c>
    </row>
    <row r="6377" spans="1:5" x14ac:dyDescent="0.25">
      <c r="A6377" s="9">
        <v>53416</v>
      </c>
      <c r="B6377" s="2">
        <v>10020</v>
      </c>
      <c r="C6377" s="2" t="s">
        <v>56</v>
      </c>
      <c r="D6377" s="2">
        <v>105</v>
      </c>
      <c r="E6377">
        <f>VLOOKUP(C6377,'Product Master'!$A$1:$C$31,3,FALSE)</f>
        <v>139</v>
      </c>
    </row>
    <row r="6378" spans="1:5" x14ac:dyDescent="0.25">
      <c r="A6378" s="9">
        <v>53417</v>
      </c>
      <c r="B6378" s="2">
        <v>10018</v>
      </c>
      <c r="C6378" s="2" t="s">
        <v>32</v>
      </c>
      <c r="D6378" s="2">
        <v>105</v>
      </c>
      <c r="E6378">
        <f>VLOOKUP(C6378,'Product Master'!$A$1:$C$31,3,FALSE)</f>
        <v>139</v>
      </c>
    </row>
    <row r="6379" spans="1:5" x14ac:dyDescent="0.25">
      <c r="A6379" s="9">
        <v>53418</v>
      </c>
      <c r="B6379" s="2">
        <v>10006</v>
      </c>
      <c r="C6379" s="2" t="s">
        <v>56</v>
      </c>
      <c r="D6379" s="2">
        <v>105</v>
      </c>
      <c r="E6379">
        <f>VLOOKUP(C6379,'Product Master'!$A$1:$C$31,3,FALSE)</f>
        <v>139</v>
      </c>
    </row>
    <row r="6380" spans="1:5" x14ac:dyDescent="0.25">
      <c r="A6380" s="9">
        <v>53419</v>
      </c>
      <c r="B6380" s="2">
        <v>10003</v>
      </c>
      <c r="C6380" s="2" t="s">
        <v>51</v>
      </c>
      <c r="D6380" s="2">
        <v>105</v>
      </c>
      <c r="E6380">
        <f>VLOOKUP(C6380,'Product Master'!$A$1:$C$31,3,FALSE)</f>
        <v>87</v>
      </c>
    </row>
    <row r="6381" spans="1:5" x14ac:dyDescent="0.25">
      <c r="A6381" s="9">
        <v>53420</v>
      </c>
      <c r="B6381" s="2">
        <v>10005</v>
      </c>
      <c r="C6381" s="2" t="s">
        <v>49</v>
      </c>
      <c r="D6381" s="2">
        <v>105</v>
      </c>
      <c r="E6381">
        <f>VLOOKUP(C6381,'Product Master'!$A$1:$C$31,3,FALSE)</f>
        <v>70</v>
      </c>
    </row>
    <row r="6382" spans="1:5" x14ac:dyDescent="0.25">
      <c r="A6382" s="9">
        <v>53421</v>
      </c>
      <c r="B6382" s="2">
        <v>10004</v>
      </c>
      <c r="C6382" s="2" t="s">
        <v>55</v>
      </c>
      <c r="D6382" s="2">
        <v>105</v>
      </c>
      <c r="E6382">
        <f>VLOOKUP(C6382,'Product Master'!$A$1:$C$31,3,FALSE)</f>
        <v>110</v>
      </c>
    </row>
    <row r="6383" spans="1:5" x14ac:dyDescent="0.25">
      <c r="A6383" s="9">
        <v>53422</v>
      </c>
      <c r="B6383" s="2">
        <v>10001</v>
      </c>
      <c r="C6383" s="2" t="s">
        <v>56</v>
      </c>
      <c r="D6383" s="2">
        <v>105</v>
      </c>
      <c r="E6383">
        <f>VLOOKUP(C6383,'Product Master'!$A$1:$C$31,3,FALSE)</f>
        <v>139</v>
      </c>
    </row>
    <row r="6384" spans="1:5" x14ac:dyDescent="0.25">
      <c r="A6384" s="9">
        <v>53423</v>
      </c>
      <c r="B6384" s="2">
        <v>10004</v>
      </c>
      <c r="C6384" s="2" t="s">
        <v>42</v>
      </c>
      <c r="D6384" s="2">
        <v>105</v>
      </c>
      <c r="E6384">
        <f>VLOOKUP(C6384,'Product Master'!$A$1:$C$31,3,FALSE)</f>
        <v>97</v>
      </c>
    </row>
    <row r="6385" spans="1:5" x14ac:dyDescent="0.25">
      <c r="A6385" s="9">
        <v>53424</v>
      </c>
      <c r="B6385" s="2">
        <v>10004</v>
      </c>
      <c r="C6385" s="2" t="s">
        <v>37</v>
      </c>
      <c r="D6385" s="2">
        <v>105</v>
      </c>
      <c r="E6385">
        <f>VLOOKUP(C6385,'Product Master'!$A$1:$C$31,3,FALSE)</f>
        <v>68</v>
      </c>
    </row>
    <row r="6386" spans="1:5" x14ac:dyDescent="0.25">
      <c r="A6386" s="9">
        <v>53425</v>
      </c>
      <c r="B6386" s="2">
        <v>10002</v>
      </c>
      <c r="C6386" s="2" t="s">
        <v>37</v>
      </c>
      <c r="D6386" s="2">
        <v>105</v>
      </c>
      <c r="E6386">
        <f>VLOOKUP(C6386,'Product Master'!$A$1:$C$31,3,FALSE)</f>
        <v>68</v>
      </c>
    </row>
    <row r="6387" spans="1:5" x14ac:dyDescent="0.25">
      <c r="A6387" s="9">
        <v>53426</v>
      </c>
      <c r="B6387" s="2">
        <v>10009</v>
      </c>
      <c r="C6387" s="2" t="s">
        <v>42</v>
      </c>
      <c r="D6387" s="2">
        <v>104</v>
      </c>
      <c r="E6387">
        <f>VLOOKUP(C6387,'Product Master'!$A$1:$C$31,3,FALSE)</f>
        <v>97</v>
      </c>
    </row>
    <row r="6388" spans="1:5" x14ac:dyDescent="0.25">
      <c r="A6388" s="9">
        <v>53427</v>
      </c>
      <c r="B6388" s="2">
        <v>10014</v>
      </c>
      <c r="C6388" s="2" t="s">
        <v>48</v>
      </c>
      <c r="D6388" s="2">
        <v>104</v>
      </c>
      <c r="E6388">
        <f>VLOOKUP(C6388,'Product Master'!$A$1:$C$31,3,FALSE)</f>
        <v>79</v>
      </c>
    </row>
    <row r="6389" spans="1:5" x14ac:dyDescent="0.25">
      <c r="A6389" s="9">
        <v>53428</v>
      </c>
      <c r="B6389" s="2">
        <v>10014</v>
      </c>
      <c r="C6389" s="2" t="s">
        <v>31</v>
      </c>
      <c r="D6389" s="2">
        <v>104</v>
      </c>
      <c r="E6389">
        <f>VLOOKUP(C6389,'Product Master'!$A$1:$C$31,3,FALSE)</f>
        <v>114</v>
      </c>
    </row>
    <row r="6390" spans="1:5" x14ac:dyDescent="0.25">
      <c r="A6390" s="9">
        <v>53429</v>
      </c>
      <c r="B6390" s="2">
        <v>10015</v>
      </c>
      <c r="C6390" s="2" t="s">
        <v>54</v>
      </c>
      <c r="D6390" s="2">
        <v>104</v>
      </c>
      <c r="E6390">
        <f>VLOOKUP(C6390,'Product Master'!$A$1:$C$31,3,FALSE)</f>
        <v>85</v>
      </c>
    </row>
    <row r="6391" spans="1:5" x14ac:dyDescent="0.25">
      <c r="A6391" s="9">
        <v>53430</v>
      </c>
      <c r="B6391" s="2">
        <v>10014</v>
      </c>
      <c r="C6391" s="2" t="s">
        <v>50</v>
      </c>
      <c r="D6391" s="2">
        <v>104</v>
      </c>
      <c r="E6391">
        <f>VLOOKUP(C6391,'Product Master'!$A$1:$C$31,3,FALSE)</f>
        <v>141</v>
      </c>
    </row>
    <row r="6392" spans="1:5" x14ac:dyDescent="0.25">
      <c r="A6392" s="9">
        <v>53431</v>
      </c>
      <c r="B6392" s="2">
        <v>10015</v>
      </c>
      <c r="C6392" s="2" t="s">
        <v>45</v>
      </c>
      <c r="D6392" s="2">
        <v>104</v>
      </c>
      <c r="E6392">
        <f>VLOOKUP(C6392,'Product Master'!$A$1:$C$31,3,FALSE)</f>
        <v>92</v>
      </c>
    </row>
    <row r="6393" spans="1:5" x14ac:dyDescent="0.25">
      <c r="A6393" s="9">
        <v>53432</v>
      </c>
      <c r="B6393" s="2">
        <v>10014</v>
      </c>
      <c r="C6393" s="2" t="s">
        <v>31</v>
      </c>
      <c r="D6393" s="2">
        <v>104</v>
      </c>
      <c r="E6393">
        <f>VLOOKUP(C6393,'Product Master'!$A$1:$C$31,3,FALSE)</f>
        <v>114</v>
      </c>
    </row>
    <row r="6394" spans="1:5" x14ac:dyDescent="0.25">
      <c r="A6394" s="9">
        <v>53433</v>
      </c>
      <c r="B6394" s="2">
        <v>10013</v>
      </c>
      <c r="C6394" s="2" t="s">
        <v>35</v>
      </c>
      <c r="D6394" s="2">
        <v>104</v>
      </c>
      <c r="E6394">
        <f>VLOOKUP(C6394,'Product Master'!$A$1:$C$31,3,FALSE)</f>
        <v>113</v>
      </c>
    </row>
    <row r="6395" spans="1:5" x14ac:dyDescent="0.25">
      <c r="A6395" s="9">
        <v>53434</v>
      </c>
      <c r="B6395" s="2">
        <v>10003</v>
      </c>
      <c r="C6395" s="2" t="s">
        <v>54</v>
      </c>
      <c r="D6395" s="2">
        <v>104</v>
      </c>
      <c r="E6395">
        <f>VLOOKUP(C6395,'Product Master'!$A$1:$C$31,3,FALSE)</f>
        <v>85</v>
      </c>
    </row>
    <row r="6396" spans="1:5" x14ac:dyDescent="0.25">
      <c r="A6396" s="9">
        <v>53435</v>
      </c>
      <c r="B6396" s="2">
        <v>10006</v>
      </c>
      <c r="C6396" s="2" t="s">
        <v>48</v>
      </c>
      <c r="D6396" s="2">
        <v>104</v>
      </c>
      <c r="E6396">
        <f>VLOOKUP(C6396,'Product Master'!$A$1:$C$31,3,FALSE)</f>
        <v>79</v>
      </c>
    </row>
    <row r="6397" spans="1:5" x14ac:dyDescent="0.25">
      <c r="A6397" s="9">
        <v>53436</v>
      </c>
      <c r="B6397" s="2">
        <v>10001</v>
      </c>
      <c r="C6397" s="2" t="s">
        <v>35</v>
      </c>
      <c r="D6397" s="2">
        <v>104</v>
      </c>
      <c r="E6397">
        <f>VLOOKUP(C6397,'Product Master'!$A$1:$C$31,3,FALSE)</f>
        <v>113</v>
      </c>
    </row>
    <row r="6398" spans="1:5" x14ac:dyDescent="0.25">
      <c r="A6398" s="9">
        <v>53437</v>
      </c>
      <c r="B6398" s="2">
        <v>10002</v>
      </c>
      <c r="C6398" s="2" t="s">
        <v>55</v>
      </c>
      <c r="D6398" s="2">
        <v>104</v>
      </c>
      <c r="E6398">
        <f>VLOOKUP(C6398,'Product Master'!$A$1:$C$31,3,FALSE)</f>
        <v>110</v>
      </c>
    </row>
    <row r="6399" spans="1:5" x14ac:dyDescent="0.25">
      <c r="A6399" s="9">
        <v>53438</v>
      </c>
      <c r="B6399" s="2">
        <v>10001</v>
      </c>
      <c r="C6399" s="2" t="s">
        <v>50</v>
      </c>
      <c r="D6399" s="2">
        <v>104</v>
      </c>
      <c r="E6399">
        <f>VLOOKUP(C6399,'Product Master'!$A$1:$C$31,3,FALSE)</f>
        <v>141</v>
      </c>
    </row>
    <row r="6400" spans="1:5" x14ac:dyDescent="0.25">
      <c r="A6400" s="9">
        <v>53439</v>
      </c>
      <c r="B6400" s="2">
        <v>10001</v>
      </c>
      <c r="C6400" s="2" t="s">
        <v>31</v>
      </c>
      <c r="D6400" s="2">
        <v>104</v>
      </c>
      <c r="E6400">
        <f>VLOOKUP(C6400,'Product Master'!$A$1:$C$31,3,FALSE)</f>
        <v>114</v>
      </c>
    </row>
    <row r="6401" spans="1:5" x14ac:dyDescent="0.25">
      <c r="A6401" s="9">
        <v>53440</v>
      </c>
      <c r="B6401" s="2">
        <v>10007</v>
      </c>
      <c r="C6401" s="2" t="s">
        <v>50</v>
      </c>
      <c r="D6401" s="2">
        <v>103</v>
      </c>
      <c r="E6401">
        <f>VLOOKUP(C6401,'Product Master'!$A$1:$C$31,3,FALSE)</f>
        <v>141</v>
      </c>
    </row>
    <row r="6402" spans="1:5" x14ac:dyDescent="0.25">
      <c r="A6402" s="9">
        <v>53441</v>
      </c>
      <c r="B6402" s="2">
        <v>10009</v>
      </c>
      <c r="C6402" s="2" t="s">
        <v>56</v>
      </c>
      <c r="D6402" s="2">
        <v>103</v>
      </c>
      <c r="E6402">
        <f>VLOOKUP(C6402,'Product Master'!$A$1:$C$31,3,FALSE)</f>
        <v>139</v>
      </c>
    </row>
    <row r="6403" spans="1:5" x14ac:dyDescent="0.25">
      <c r="A6403" s="9">
        <v>53442</v>
      </c>
      <c r="B6403" s="2">
        <v>10008</v>
      </c>
      <c r="C6403" s="2" t="s">
        <v>56</v>
      </c>
      <c r="D6403" s="2">
        <v>103</v>
      </c>
      <c r="E6403">
        <f>VLOOKUP(C6403,'Product Master'!$A$1:$C$31,3,FALSE)</f>
        <v>139</v>
      </c>
    </row>
    <row r="6404" spans="1:5" x14ac:dyDescent="0.25">
      <c r="A6404" s="9">
        <v>53443</v>
      </c>
      <c r="B6404" s="2">
        <v>10013</v>
      </c>
      <c r="C6404" s="2" t="s">
        <v>44</v>
      </c>
      <c r="D6404" s="2">
        <v>103</v>
      </c>
      <c r="E6404">
        <f>VLOOKUP(C6404,'Product Master'!$A$1:$C$31,3,FALSE)</f>
        <v>122</v>
      </c>
    </row>
    <row r="6405" spans="1:5" x14ac:dyDescent="0.25">
      <c r="A6405" s="9">
        <v>53444</v>
      </c>
      <c r="B6405" s="2">
        <v>10014</v>
      </c>
      <c r="C6405" s="2" t="s">
        <v>38</v>
      </c>
      <c r="D6405" s="2">
        <v>103</v>
      </c>
      <c r="E6405">
        <f>VLOOKUP(C6405,'Product Master'!$A$1:$C$31,3,FALSE)</f>
        <v>73</v>
      </c>
    </row>
    <row r="6406" spans="1:5" x14ac:dyDescent="0.25">
      <c r="A6406" s="9">
        <v>53445</v>
      </c>
      <c r="B6406" s="2">
        <v>10014</v>
      </c>
      <c r="C6406" s="2" t="s">
        <v>55</v>
      </c>
      <c r="D6406" s="2">
        <v>103</v>
      </c>
      <c r="E6406">
        <f>VLOOKUP(C6406,'Product Master'!$A$1:$C$31,3,FALSE)</f>
        <v>110</v>
      </c>
    </row>
    <row r="6407" spans="1:5" x14ac:dyDescent="0.25">
      <c r="A6407" s="9">
        <v>53446</v>
      </c>
      <c r="B6407" s="2">
        <v>10016</v>
      </c>
      <c r="C6407" s="2" t="s">
        <v>56</v>
      </c>
      <c r="D6407" s="2">
        <v>103</v>
      </c>
      <c r="E6407">
        <f>VLOOKUP(C6407,'Product Master'!$A$1:$C$31,3,FALSE)</f>
        <v>139</v>
      </c>
    </row>
    <row r="6408" spans="1:5" x14ac:dyDescent="0.25">
      <c r="A6408" s="9">
        <v>53447</v>
      </c>
      <c r="B6408" s="2">
        <v>10017</v>
      </c>
      <c r="C6408" s="2" t="s">
        <v>32</v>
      </c>
      <c r="D6408" s="2">
        <v>103</v>
      </c>
      <c r="E6408">
        <f>VLOOKUP(C6408,'Product Master'!$A$1:$C$31,3,FALSE)</f>
        <v>139</v>
      </c>
    </row>
    <row r="6409" spans="1:5" x14ac:dyDescent="0.25">
      <c r="A6409" s="9">
        <v>53448</v>
      </c>
      <c r="B6409" s="2">
        <v>10016</v>
      </c>
      <c r="C6409" s="2" t="s">
        <v>58</v>
      </c>
      <c r="D6409" s="2">
        <v>103</v>
      </c>
      <c r="E6409">
        <f>VLOOKUP(C6409,'Product Master'!$A$1:$C$31,3,FALSE)</f>
        <v>129</v>
      </c>
    </row>
    <row r="6410" spans="1:5" x14ac:dyDescent="0.25">
      <c r="A6410" s="9">
        <v>53449</v>
      </c>
      <c r="B6410" s="2">
        <v>10016</v>
      </c>
      <c r="C6410" s="2" t="s">
        <v>50</v>
      </c>
      <c r="D6410" s="2">
        <v>103</v>
      </c>
      <c r="E6410">
        <f>VLOOKUP(C6410,'Product Master'!$A$1:$C$31,3,FALSE)</f>
        <v>141</v>
      </c>
    </row>
    <row r="6411" spans="1:5" x14ac:dyDescent="0.25">
      <c r="A6411" s="9">
        <v>53450</v>
      </c>
      <c r="B6411" s="2">
        <v>10017</v>
      </c>
      <c r="C6411" s="2" t="s">
        <v>33</v>
      </c>
      <c r="D6411" s="2">
        <v>103</v>
      </c>
      <c r="E6411">
        <f>VLOOKUP(C6411,'Product Master'!$A$1:$C$31,3,FALSE)</f>
        <v>84</v>
      </c>
    </row>
    <row r="6412" spans="1:5" x14ac:dyDescent="0.25">
      <c r="A6412" s="9">
        <v>53451</v>
      </c>
      <c r="B6412" s="2">
        <v>10017</v>
      </c>
      <c r="C6412" s="2" t="s">
        <v>31</v>
      </c>
      <c r="D6412" s="2">
        <v>103</v>
      </c>
      <c r="E6412">
        <f>VLOOKUP(C6412,'Product Master'!$A$1:$C$31,3,FALSE)</f>
        <v>114</v>
      </c>
    </row>
    <row r="6413" spans="1:5" x14ac:dyDescent="0.25">
      <c r="A6413" s="9">
        <v>53452</v>
      </c>
      <c r="B6413" s="2">
        <v>10017</v>
      </c>
      <c r="C6413" s="2" t="s">
        <v>48</v>
      </c>
      <c r="D6413" s="2">
        <v>103</v>
      </c>
      <c r="E6413">
        <f>VLOOKUP(C6413,'Product Master'!$A$1:$C$31,3,FALSE)</f>
        <v>79</v>
      </c>
    </row>
    <row r="6414" spans="1:5" x14ac:dyDescent="0.25">
      <c r="A6414" s="9">
        <v>53453</v>
      </c>
      <c r="B6414" s="2">
        <v>10019</v>
      </c>
      <c r="C6414" s="2" t="s">
        <v>42</v>
      </c>
      <c r="D6414" s="2">
        <v>103</v>
      </c>
      <c r="E6414">
        <f>VLOOKUP(C6414,'Product Master'!$A$1:$C$31,3,FALSE)</f>
        <v>97</v>
      </c>
    </row>
    <row r="6415" spans="1:5" x14ac:dyDescent="0.25">
      <c r="A6415" s="9">
        <v>53454</v>
      </c>
      <c r="B6415" s="2">
        <v>10006</v>
      </c>
      <c r="C6415" s="2" t="s">
        <v>33</v>
      </c>
      <c r="D6415" s="2">
        <v>103</v>
      </c>
      <c r="E6415">
        <f>VLOOKUP(C6415,'Product Master'!$A$1:$C$31,3,FALSE)</f>
        <v>84</v>
      </c>
    </row>
    <row r="6416" spans="1:5" x14ac:dyDescent="0.25">
      <c r="A6416" s="9">
        <v>53455</v>
      </c>
      <c r="B6416" s="2">
        <v>10004</v>
      </c>
      <c r="C6416" s="2" t="s">
        <v>38</v>
      </c>
      <c r="D6416" s="2">
        <v>103</v>
      </c>
      <c r="E6416">
        <f>VLOOKUP(C6416,'Product Master'!$A$1:$C$31,3,FALSE)</f>
        <v>73</v>
      </c>
    </row>
    <row r="6417" spans="1:5" x14ac:dyDescent="0.25">
      <c r="A6417" s="9">
        <v>53456</v>
      </c>
      <c r="B6417" s="2">
        <v>10003</v>
      </c>
      <c r="C6417" s="2" t="s">
        <v>51</v>
      </c>
      <c r="D6417" s="2">
        <v>103</v>
      </c>
      <c r="E6417">
        <f>VLOOKUP(C6417,'Product Master'!$A$1:$C$31,3,FALSE)</f>
        <v>87</v>
      </c>
    </row>
    <row r="6418" spans="1:5" x14ac:dyDescent="0.25">
      <c r="A6418" s="9">
        <v>53457</v>
      </c>
      <c r="B6418" s="2">
        <v>10004</v>
      </c>
      <c r="C6418" s="2" t="s">
        <v>38</v>
      </c>
      <c r="D6418" s="2">
        <v>103</v>
      </c>
      <c r="E6418">
        <f>VLOOKUP(C6418,'Product Master'!$A$1:$C$31,3,FALSE)</f>
        <v>73</v>
      </c>
    </row>
    <row r="6419" spans="1:5" x14ac:dyDescent="0.25">
      <c r="A6419" s="9">
        <v>53458</v>
      </c>
      <c r="B6419" s="2">
        <v>10005</v>
      </c>
      <c r="C6419" s="2" t="s">
        <v>45</v>
      </c>
      <c r="D6419" s="2">
        <v>103</v>
      </c>
      <c r="E6419">
        <f>VLOOKUP(C6419,'Product Master'!$A$1:$C$31,3,FALSE)</f>
        <v>92</v>
      </c>
    </row>
    <row r="6420" spans="1:5" x14ac:dyDescent="0.25">
      <c r="A6420" s="9">
        <v>53459</v>
      </c>
      <c r="B6420" s="2">
        <v>10005</v>
      </c>
      <c r="C6420" s="2" t="s">
        <v>35</v>
      </c>
      <c r="D6420" s="2">
        <v>103</v>
      </c>
      <c r="E6420">
        <f>VLOOKUP(C6420,'Product Master'!$A$1:$C$31,3,FALSE)</f>
        <v>113</v>
      </c>
    </row>
    <row r="6421" spans="1:5" x14ac:dyDescent="0.25">
      <c r="A6421" s="9">
        <v>53460</v>
      </c>
      <c r="B6421" s="2">
        <v>10002</v>
      </c>
      <c r="C6421" s="2" t="s">
        <v>58</v>
      </c>
      <c r="D6421" s="2">
        <v>103</v>
      </c>
      <c r="E6421">
        <f>VLOOKUP(C6421,'Product Master'!$A$1:$C$31,3,FALSE)</f>
        <v>129</v>
      </c>
    </row>
    <row r="6422" spans="1:5" x14ac:dyDescent="0.25">
      <c r="A6422" s="9">
        <v>53461</v>
      </c>
      <c r="B6422" s="2">
        <v>10003</v>
      </c>
      <c r="C6422" s="2" t="s">
        <v>51</v>
      </c>
      <c r="D6422" s="2">
        <v>103</v>
      </c>
      <c r="E6422">
        <f>VLOOKUP(C6422,'Product Master'!$A$1:$C$31,3,FALSE)</f>
        <v>87</v>
      </c>
    </row>
    <row r="6423" spans="1:5" x14ac:dyDescent="0.25">
      <c r="A6423" s="9">
        <v>53462</v>
      </c>
      <c r="B6423" s="2">
        <v>10004</v>
      </c>
      <c r="C6423" s="2" t="s">
        <v>58</v>
      </c>
      <c r="D6423" s="2">
        <v>103</v>
      </c>
      <c r="E6423">
        <f>VLOOKUP(C6423,'Product Master'!$A$1:$C$31,3,FALSE)</f>
        <v>129</v>
      </c>
    </row>
    <row r="6424" spans="1:5" x14ac:dyDescent="0.25">
      <c r="A6424" s="9">
        <v>53463</v>
      </c>
      <c r="B6424" s="2">
        <v>10006</v>
      </c>
      <c r="C6424" s="2" t="s">
        <v>54</v>
      </c>
      <c r="D6424" s="2">
        <v>103</v>
      </c>
      <c r="E6424">
        <f>VLOOKUP(C6424,'Product Master'!$A$1:$C$31,3,FALSE)</f>
        <v>85</v>
      </c>
    </row>
    <row r="6425" spans="1:5" x14ac:dyDescent="0.25">
      <c r="A6425" s="9">
        <v>53464</v>
      </c>
      <c r="B6425" s="2">
        <v>10004</v>
      </c>
      <c r="C6425" s="2" t="s">
        <v>58</v>
      </c>
      <c r="D6425" s="2">
        <v>103</v>
      </c>
      <c r="E6425">
        <f>VLOOKUP(C6425,'Product Master'!$A$1:$C$31,3,FALSE)</f>
        <v>129</v>
      </c>
    </row>
    <row r="6426" spans="1:5" x14ac:dyDescent="0.25">
      <c r="A6426" s="9">
        <v>53465</v>
      </c>
      <c r="B6426" s="2">
        <v>10001</v>
      </c>
      <c r="C6426" s="2" t="s">
        <v>58</v>
      </c>
      <c r="D6426" s="2">
        <v>103</v>
      </c>
      <c r="E6426">
        <f>VLOOKUP(C6426,'Product Master'!$A$1:$C$31,3,FALSE)</f>
        <v>129</v>
      </c>
    </row>
    <row r="6427" spans="1:5" x14ac:dyDescent="0.25">
      <c r="A6427" s="9">
        <v>53466</v>
      </c>
      <c r="B6427" s="2">
        <v>10008</v>
      </c>
      <c r="C6427" s="2" t="s">
        <v>54</v>
      </c>
      <c r="D6427" s="2">
        <v>102</v>
      </c>
      <c r="E6427">
        <f>VLOOKUP(C6427,'Product Master'!$A$1:$C$31,3,FALSE)</f>
        <v>85</v>
      </c>
    </row>
    <row r="6428" spans="1:5" x14ac:dyDescent="0.25">
      <c r="A6428" s="9">
        <v>53467</v>
      </c>
      <c r="B6428" s="2">
        <v>10008</v>
      </c>
      <c r="C6428" s="2" t="s">
        <v>54</v>
      </c>
      <c r="D6428" s="2">
        <v>102</v>
      </c>
      <c r="E6428">
        <f>VLOOKUP(C6428,'Product Master'!$A$1:$C$31,3,FALSE)</f>
        <v>85</v>
      </c>
    </row>
    <row r="6429" spans="1:5" x14ac:dyDescent="0.25">
      <c r="A6429" s="9">
        <v>53468</v>
      </c>
      <c r="B6429" s="2">
        <v>10010</v>
      </c>
      <c r="C6429" s="2" t="s">
        <v>36</v>
      </c>
      <c r="D6429" s="2">
        <v>102</v>
      </c>
      <c r="E6429">
        <f>VLOOKUP(C6429,'Product Master'!$A$1:$C$31,3,FALSE)</f>
        <v>145</v>
      </c>
    </row>
    <row r="6430" spans="1:5" x14ac:dyDescent="0.25">
      <c r="A6430" s="9">
        <v>53469</v>
      </c>
      <c r="B6430" s="2">
        <v>10007</v>
      </c>
      <c r="C6430" s="2" t="s">
        <v>38</v>
      </c>
      <c r="D6430" s="2">
        <v>102</v>
      </c>
      <c r="E6430">
        <f>VLOOKUP(C6430,'Product Master'!$A$1:$C$31,3,FALSE)</f>
        <v>73</v>
      </c>
    </row>
    <row r="6431" spans="1:5" x14ac:dyDescent="0.25">
      <c r="A6431" s="9">
        <v>53470</v>
      </c>
      <c r="B6431" s="2">
        <v>10010</v>
      </c>
      <c r="C6431" s="2" t="s">
        <v>44</v>
      </c>
      <c r="D6431" s="2">
        <v>102</v>
      </c>
      <c r="E6431">
        <f>VLOOKUP(C6431,'Product Master'!$A$1:$C$31,3,FALSE)</f>
        <v>122</v>
      </c>
    </row>
    <row r="6432" spans="1:5" x14ac:dyDescent="0.25">
      <c r="A6432" s="9">
        <v>53471</v>
      </c>
      <c r="B6432" s="2">
        <v>10008</v>
      </c>
      <c r="C6432" s="2" t="s">
        <v>45</v>
      </c>
      <c r="D6432" s="2">
        <v>102</v>
      </c>
      <c r="E6432">
        <f>VLOOKUP(C6432,'Product Master'!$A$1:$C$31,3,FALSE)</f>
        <v>92</v>
      </c>
    </row>
    <row r="6433" spans="1:5" x14ac:dyDescent="0.25">
      <c r="A6433" s="9">
        <v>53472</v>
      </c>
      <c r="B6433" s="2">
        <v>10011</v>
      </c>
      <c r="C6433" s="2" t="s">
        <v>33</v>
      </c>
      <c r="D6433" s="2">
        <v>102</v>
      </c>
      <c r="E6433">
        <f>VLOOKUP(C6433,'Product Master'!$A$1:$C$31,3,FALSE)</f>
        <v>84</v>
      </c>
    </row>
    <row r="6434" spans="1:5" x14ac:dyDescent="0.25">
      <c r="A6434" s="9">
        <v>53473</v>
      </c>
      <c r="B6434" s="2">
        <v>10014</v>
      </c>
      <c r="C6434" s="2" t="s">
        <v>44</v>
      </c>
      <c r="D6434" s="2">
        <v>102</v>
      </c>
      <c r="E6434">
        <f>VLOOKUP(C6434,'Product Master'!$A$1:$C$31,3,FALSE)</f>
        <v>122</v>
      </c>
    </row>
    <row r="6435" spans="1:5" x14ac:dyDescent="0.25">
      <c r="A6435" s="9">
        <v>53474</v>
      </c>
      <c r="B6435" s="2">
        <v>10013</v>
      </c>
      <c r="C6435" s="2" t="s">
        <v>44</v>
      </c>
      <c r="D6435" s="2">
        <v>102</v>
      </c>
      <c r="E6435">
        <f>VLOOKUP(C6435,'Product Master'!$A$1:$C$31,3,FALSE)</f>
        <v>122</v>
      </c>
    </row>
    <row r="6436" spans="1:5" x14ac:dyDescent="0.25">
      <c r="A6436" s="9">
        <v>53475</v>
      </c>
      <c r="B6436" s="2">
        <v>10011</v>
      </c>
      <c r="C6436" s="2" t="s">
        <v>37</v>
      </c>
      <c r="D6436" s="2">
        <v>102</v>
      </c>
      <c r="E6436">
        <f>VLOOKUP(C6436,'Product Master'!$A$1:$C$31,3,FALSE)</f>
        <v>68</v>
      </c>
    </row>
    <row r="6437" spans="1:5" x14ac:dyDescent="0.25">
      <c r="A6437" s="9">
        <v>53476</v>
      </c>
      <c r="B6437" s="2">
        <v>10012</v>
      </c>
      <c r="C6437" s="2" t="s">
        <v>46</v>
      </c>
      <c r="D6437" s="2">
        <v>102</v>
      </c>
      <c r="E6437">
        <f>VLOOKUP(C6437,'Product Master'!$A$1:$C$31,3,FALSE)</f>
        <v>116</v>
      </c>
    </row>
    <row r="6438" spans="1:5" x14ac:dyDescent="0.25">
      <c r="A6438" s="9">
        <v>53477</v>
      </c>
      <c r="B6438" s="2">
        <v>10015</v>
      </c>
      <c r="C6438" s="2" t="s">
        <v>50</v>
      </c>
      <c r="D6438" s="2">
        <v>102</v>
      </c>
      <c r="E6438">
        <f>VLOOKUP(C6438,'Product Master'!$A$1:$C$31,3,FALSE)</f>
        <v>141</v>
      </c>
    </row>
    <row r="6439" spans="1:5" x14ac:dyDescent="0.25">
      <c r="A6439" s="9">
        <v>53478</v>
      </c>
      <c r="B6439" s="2">
        <v>10016</v>
      </c>
      <c r="C6439" s="2" t="s">
        <v>45</v>
      </c>
      <c r="D6439" s="2">
        <v>102</v>
      </c>
      <c r="E6439">
        <f>VLOOKUP(C6439,'Product Master'!$A$1:$C$31,3,FALSE)</f>
        <v>92</v>
      </c>
    </row>
    <row r="6440" spans="1:5" x14ac:dyDescent="0.25">
      <c r="A6440" s="9">
        <v>53479</v>
      </c>
      <c r="B6440" s="2">
        <v>10019</v>
      </c>
      <c r="C6440" s="2" t="s">
        <v>49</v>
      </c>
      <c r="D6440" s="2">
        <v>102</v>
      </c>
      <c r="E6440">
        <f>VLOOKUP(C6440,'Product Master'!$A$1:$C$31,3,FALSE)</f>
        <v>70</v>
      </c>
    </row>
    <row r="6441" spans="1:5" x14ac:dyDescent="0.25">
      <c r="A6441" s="9">
        <v>53480</v>
      </c>
      <c r="B6441" s="2">
        <v>10019</v>
      </c>
      <c r="C6441" s="2" t="s">
        <v>48</v>
      </c>
      <c r="D6441" s="2">
        <v>102</v>
      </c>
      <c r="E6441">
        <f>VLOOKUP(C6441,'Product Master'!$A$1:$C$31,3,FALSE)</f>
        <v>79</v>
      </c>
    </row>
    <row r="6442" spans="1:5" x14ac:dyDescent="0.25">
      <c r="A6442" s="9">
        <v>53481</v>
      </c>
      <c r="B6442" s="2">
        <v>10017</v>
      </c>
      <c r="C6442" s="2" t="s">
        <v>36</v>
      </c>
      <c r="D6442" s="2">
        <v>102</v>
      </c>
      <c r="E6442">
        <f>VLOOKUP(C6442,'Product Master'!$A$1:$C$31,3,FALSE)</f>
        <v>145</v>
      </c>
    </row>
    <row r="6443" spans="1:5" x14ac:dyDescent="0.25">
      <c r="A6443" s="9">
        <v>53482</v>
      </c>
      <c r="B6443" s="2">
        <v>10019</v>
      </c>
      <c r="C6443" s="2" t="s">
        <v>38</v>
      </c>
      <c r="D6443" s="2">
        <v>102</v>
      </c>
      <c r="E6443">
        <f>VLOOKUP(C6443,'Product Master'!$A$1:$C$31,3,FALSE)</f>
        <v>73</v>
      </c>
    </row>
    <row r="6444" spans="1:5" x14ac:dyDescent="0.25">
      <c r="A6444" s="9">
        <v>53483</v>
      </c>
      <c r="B6444" s="2">
        <v>10018</v>
      </c>
      <c r="C6444" s="2" t="s">
        <v>38</v>
      </c>
      <c r="D6444" s="2">
        <v>102</v>
      </c>
      <c r="E6444">
        <f>VLOOKUP(C6444,'Product Master'!$A$1:$C$31,3,FALSE)</f>
        <v>73</v>
      </c>
    </row>
    <row r="6445" spans="1:5" x14ac:dyDescent="0.25">
      <c r="A6445" s="9">
        <v>53484</v>
      </c>
      <c r="B6445" s="2">
        <v>10018</v>
      </c>
      <c r="C6445" s="2" t="s">
        <v>36</v>
      </c>
      <c r="D6445" s="2">
        <v>102</v>
      </c>
      <c r="E6445">
        <f>VLOOKUP(C6445,'Product Master'!$A$1:$C$31,3,FALSE)</f>
        <v>145</v>
      </c>
    </row>
    <row r="6446" spans="1:5" x14ac:dyDescent="0.25">
      <c r="A6446" s="9">
        <v>53485</v>
      </c>
      <c r="B6446" s="2">
        <v>10019</v>
      </c>
      <c r="C6446" s="2" t="s">
        <v>51</v>
      </c>
      <c r="D6446" s="2">
        <v>102</v>
      </c>
      <c r="E6446">
        <f>VLOOKUP(C6446,'Product Master'!$A$1:$C$31,3,FALSE)</f>
        <v>87</v>
      </c>
    </row>
    <row r="6447" spans="1:5" x14ac:dyDescent="0.25">
      <c r="A6447" s="9">
        <v>53486</v>
      </c>
      <c r="B6447" s="2">
        <v>10017</v>
      </c>
      <c r="C6447" s="2" t="s">
        <v>58</v>
      </c>
      <c r="D6447" s="2">
        <v>102</v>
      </c>
      <c r="E6447">
        <f>VLOOKUP(C6447,'Product Master'!$A$1:$C$31,3,FALSE)</f>
        <v>129</v>
      </c>
    </row>
    <row r="6448" spans="1:5" x14ac:dyDescent="0.25">
      <c r="A6448" s="9">
        <v>53487</v>
      </c>
      <c r="B6448" s="2">
        <v>10018</v>
      </c>
      <c r="C6448" s="2" t="s">
        <v>49</v>
      </c>
      <c r="D6448" s="2">
        <v>102</v>
      </c>
      <c r="E6448">
        <f>VLOOKUP(C6448,'Product Master'!$A$1:$C$31,3,FALSE)</f>
        <v>70</v>
      </c>
    </row>
    <row r="6449" spans="1:5" x14ac:dyDescent="0.25">
      <c r="A6449" s="9">
        <v>53488</v>
      </c>
      <c r="B6449" s="2">
        <v>10004</v>
      </c>
      <c r="C6449" s="2" t="s">
        <v>51</v>
      </c>
      <c r="D6449" s="2">
        <v>102</v>
      </c>
      <c r="E6449">
        <f>VLOOKUP(C6449,'Product Master'!$A$1:$C$31,3,FALSE)</f>
        <v>87</v>
      </c>
    </row>
    <row r="6450" spans="1:5" x14ac:dyDescent="0.25">
      <c r="A6450" s="9">
        <v>53489</v>
      </c>
      <c r="B6450" s="2">
        <v>10002</v>
      </c>
      <c r="C6450" s="2" t="s">
        <v>56</v>
      </c>
      <c r="D6450" s="2">
        <v>102</v>
      </c>
      <c r="E6450">
        <f>VLOOKUP(C6450,'Product Master'!$A$1:$C$31,3,FALSE)</f>
        <v>139</v>
      </c>
    </row>
    <row r="6451" spans="1:5" x14ac:dyDescent="0.25">
      <c r="A6451" s="9">
        <v>53490</v>
      </c>
      <c r="B6451" s="2">
        <v>10004</v>
      </c>
      <c r="C6451" s="2" t="s">
        <v>37</v>
      </c>
      <c r="D6451" s="2">
        <v>102</v>
      </c>
      <c r="E6451">
        <f>VLOOKUP(C6451,'Product Master'!$A$1:$C$31,3,FALSE)</f>
        <v>68</v>
      </c>
    </row>
    <row r="6452" spans="1:5" x14ac:dyDescent="0.25">
      <c r="A6452" s="9">
        <v>53491</v>
      </c>
      <c r="B6452" s="2">
        <v>10004</v>
      </c>
      <c r="C6452" s="2" t="s">
        <v>55</v>
      </c>
      <c r="D6452" s="2">
        <v>102</v>
      </c>
      <c r="E6452">
        <f>VLOOKUP(C6452,'Product Master'!$A$1:$C$31,3,FALSE)</f>
        <v>110</v>
      </c>
    </row>
    <row r="6453" spans="1:5" x14ac:dyDescent="0.25">
      <c r="A6453" s="9">
        <v>53492</v>
      </c>
      <c r="B6453" s="2">
        <v>10004</v>
      </c>
      <c r="C6453" s="2" t="s">
        <v>35</v>
      </c>
      <c r="D6453" s="2">
        <v>102</v>
      </c>
      <c r="E6453">
        <f>VLOOKUP(C6453,'Product Master'!$A$1:$C$31,3,FALSE)</f>
        <v>113</v>
      </c>
    </row>
    <row r="6454" spans="1:5" x14ac:dyDescent="0.25">
      <c r="A6454" s="9">
        <v>53493</v>
      </c>
      <c r="B6454" s="2">
        <v>10002</v>
      </c>
      <c r="C6454" s="2" t="s">
        <v>36</v>
      </c>
      <c r="D6454" s="2">
        <v>102</v>
      </c>
      <c r="E6454">
        <f>VLOOKUP(C6454,'Product Master'!$A$1:$C$31,3,FALSE)</f>
        <v>145</v>
      </c>
    </row>
    <row r="6455" spans="1:5" x14ac:dyDescent="0.25">
      <c r="A6455" s="9">
        <v>53494</v>
      </c>
      <c r="B6455" s="2">
        <v>10006</v>
      </c>
      <c r="C6455" s="2" t="s">
        <v>42</v>
      </c>
      <c r="D6455" s="2">
        <v>102</v>
      </c>
      <c r="E6455">
        <f>VLOOKUP(C6455,'Product Master'!$A$1:$C$31,3,FALSE)</f>
        <v>97</v>
      </c>
    </row>
    <row r="6456" spans="1:5" x14ac:dyDescent="0.25">
      <c r="A6456" s="9">
        <v>53495</v>
      </c>
      <c r="B6456" s="2">
        <v>10005</v>
      </c>
      <c r="C6456" s="2" t="s">
        <v>46</v>
      </c>
      <c r="D6456" s="2">
        <v>102</v>
      </c>
      <c r="E6456">
        <f>VLOOKUP(C6456,'Product Master'!$A$1:$C$31,3,FALSE)</f>
        <v>116</v>
      </c>
    </row>
    <row r="6457" spans="1:5" x14ac:dyDescent="0.25">
      <c r="A6457" s="9">
        <v>53496</v>
      </c>
      <c r="B6457" s="2">
        <v>10007</v>
      </c>
      <c r="C6457" s="2" t="s">
        <v>36</v>
      </c>
      <c r="D6457" s="2">
        <v>101</v>
      </c>
      <c r="E6457">
        <f>VLOOKUP(C6457,'Product Master'!$A$1:$C$31,3,FALSE)</f>
        <v>145</v>
      </c>
    </row>
    <row r="6458" spans="1:5" x14ac:dyDescent="0.25">
      <c r="A6458" s="9">
        <v>53497</v>
      </c>
      <c r="B6458" s="2">
        <v>10008</v>
      </c>
      <c r="C6458" s="2" t="s">
        <v>31</v>
      </c>
      <c r="D6458" s="2">
        <v>101</v>
      </c>
      <c r="E6458">
        <f>VLOOKUP(C6458,'Product Master'!$A$1:$C$31,3,FALSE)</f>
        <v>114</v>
      </c>
    </row>
    <row r="6459" spans="1:5" x14ac:dyDescent="0.25">
      <c r="A6459" s="9">
        <v>53498</v>
      </c>
      <c r="B6459" s="2">
        <v>10008</v>
      </c>
      <c r="C6459" s="2" t="s">
        <v>45</v>
      </c>
      <c r="D6459" s="2">
        <v>101</v>
      </c>
      <c r="E6459">
        <f>VLOOKUP(C6459,'Product Master'!$A$1:$C$31,3,FALSE)</f>
        <v>92</v>
      </c>
    </row>
    <row r="6460" spans="1:5" x14ac:dyDescent="0.25">
      <c r="A6460" s="9">
        <v>53499</v>
      </c>
      <c r="B6460" s="2">
        <v>10008</v>
      </c>
      <c r="C6460" s="2" t="s">
        <v>58</v>
      </c>
      <c r="D6460" s="2">
        <v>101</v>
      </c>
      <c r="E6460">
        <f>VLOOKUP(C6460,'Product Master'!$A$1:$C$31,3,FALSE)</f>
        <v>129</v>
      </c>
    </row>
    <row r="6461" spans="1:5" x14ac:dyDescent="0.25">
      <c r="A6461" s="9">
        <v>53500</v>
      </c>
      <c r="B6461" s="2">
        <v>10013</v>
      </c>
      <c r="C6461" s="2" t="s">
        <v>46</v>
      </c>
      <c r="D6461" s="2">
        <v>101</v>
      </c>
      <c r="E6461">
        <f>VLOOKUP(C6461,'Product Master'!$A$1:$C$31,3,FALSE)</f>
        <v>116</v>
      </c>
    </row>
    <row r="6462" spans="1:5" x14ac:dyDescent="0.25">
      <c r="A6462" s="9">
        <v>53501</v>
      </c>
      <c r="B6462" s="2">
        <v>10012</v>
      </c>
      <c r="C6462" s="2" t="s">
        <v>36</v>
      </c>
      <c r="D6462" s="2">
        <v>101</v>
      </c>
      <c r="E6462">
        <f>VLOOKUP(C6462,'Product Master'!$A$1:$C$31,3,FALSE)</f>
        <v>145</v>
      </c>
    </row>
    <row r="6463" spans="1:5" x14ac:dyDescent="0.25">
      <c r="A6463" s="9">
        <v>53502</v>
      </c>
      <c r="B6463" s="2">
        <v>10011</v>
      </c>
      <c r="C6463" s="2" t="s">
        <v>44</v>
      </c>
      <c r="D6463" s="2">
        <v>101</v>
      </c>
      <c r="E6463">
        <f>VLOOKUP(C6463,'Product Master'!$A$1:$C$31,3,FALSE)</f>
        <v>122</v>
      </c>
    </row>
    <row r="6464" spans="1:5" x14ac:dyDescent="0.25">
      <c r="A6464" s="9">
        <v>53503</v>
      </c>
      <c r="B6464" s="2">
        <v>10020</v>
      </c>
      <c r="C6464" s="2" t="s">
        <v>55</v>
      </c>
      <c r="D6464" s="2">
        <v>101</v>
      </c>
      <c r="E6464">
        <f>VLOOKUP(C6464,'Product Master'!$A$1:$C$31,3,FALSE)</f>
        <v>110</v>
      </c>
    </row>
    <row r="6465" spans="1:5" x14ac:dyDescent="0.25">
      <c r="A6465" s="9">
        <v>53504</v>
      </c>
      <c r="B6465" s="2">
        <v>10018</v>
      </c>
      <c r="C6465" s="2" t="s">
        <v>58</v>
      </c>
      <c r="D6465" s="2">
        <v>101</v>
      </c>
      <c r="E6465">
        <f>VLOOKUP(C6465,'Product Master'!$A$1:$C$31,3,FALSE)</f>
        <v>129</v>
      </c>
    </row>
    <row r="6466" spans="1:5" x14ac:dyDescent="0.25">
      <c r="A6466" s="9">
        <v>53505</v>
      </c>
      <c r="B6466" s="2">
        <v>10019</v>
      </c>
      <c r="C6466" s="2" t="s">
        <v>37</v>
      </c>
      <c r="D6466" s="2">
        <v>101</v>
      </c>
      <c r="E6466">
        <f>VLOOKUP(C6466,'Product Master'!$A$1:$C$31,3,FALSE)</f>
        <v>68</v>
      </c>
    </row>
    <row r="6467" spans="1:5" x14ac:dyDescent="0.25">
      <c r="A6467" s="9">
        <v>53506</v>
      </c>
      <c r="B6467" s="2">
        <v>10020</v>
      </c>
      <c r="C6467" s="2" t="s">
        <v>36</v>
      </c>
      <c r="D6467" s="2">
        <v>101</v>
      </c>
      <c r="E6467">
        <f>VLOOKUP(C6467,'Product Master'!$A$1:$C$31,3,FALSE)</f>
        <v>145</v>
      </c>
    </row>
    <row r="6468" spans="1:5" x14ac:dyDescent="0.25">
      <c r="A6468" s="9">
        <v>53507</v>
      </c>
      <c r="B6468" s="2">
        <v>10017</v>
      </c>
      <c r="C6468" s="2" t="s">
        <v>48</v>
      </c>
      <c r="D6468" s="2">
        <v>101</v>
      </c>
      <c r="E6468">
        <f>VLOOKUP(C6468,'Product Master'!$A$1:$C$31,3,FALSE)</f>
        <v>79</v>
      </c>
    </row>
    <row r="6469" spans="1:5" x14ac:dyDescent="0.25">
      <c r="A6469" s="9">
        <v>53508</v>
      </c>
      <c r="B6469" s="2">
        <v>10019</v>
      </c>
      <c r="C6469" s="2" t="s">
        <v>45</v>
      </c>
      <c r="D6469" s="2">
        <v>101</v>
      </c>
      <c r="E6469">
        <f>VLOOKUP(C6469,'Product Master'!$A$1:$C$31,3,FALSE)</f>
        <v>92</v>
      </c>
    </row>
    <row r="6470" spans="1:5" x14ac:dyDescent="0.25">
      <c r="A6470" s="9">
        <v>53509</v>
      </c>
      <c r="B6470" s="2">
        <v>10006</v>
      </c>
      <c r="C6470" s="2" t="s">
        <v>33</v>
      </c>
      <c r="D6470" s="2">
        <v>101</v>
      </c>
      <c r="E6470">
        <f>VLOOKUP(C6470,'Product Master'!$A$1:$C$31,3,FALSE)</f>
        <v>84</v>
      </c>
    </row>
    <row r="6471" spans="1:5" x14ac:dyDescent="0.25">
      <c r="A6471" s="9">
        <v>53510</v>
      </c>
      <c r="B6471" s="2">
        <v>10001</v>
      </c>
      <c r="C6471" s="2" t="s">
        <v>37</v>
      </c>
      <c r="D6471" s="2">
        <v>101</v>
      </c>
      <c r="E6471">
        <f>VLOOKUP(C6471,'Product Master'!$A$1:$C$31,3,FALSE)</f>
        <v>68</v>
      </c>
    </row>
    <row r="6472" spans="1:5" x14ac:dyDescent="0.25">
      <c r="A6472" s="9">
        <v>53511</v>
      </c>
      <c r="B6472" s="2">
        <v>10004</v>
      </c>
      <c r="C6472" s="2" t="s">
        <v>56</v>
      </c>
      <c r="D6472" s="2">
        <v>101</v>
      </c>
      <c r="E6472">
        <f>VLOOKUP(C6472,'Product Master'!$A$1:$C$31,3,FALSE)</f>
        <v>139</v>
      </c>
    </row>
    <row r="6473" spans="1:5" x14ac:dyDescent="0.25">
      <c r="A6473" s="9">
        <v>53512</v>
      </c>
      <c r="B6473" s="2">
        <v>10005</v>
      </c>
      <c r="C6473" s="2" t="s">
        <v>36</v>
      </c>
      <c r="D6473" s="2">
        <v>101</v>
      </c>
      <c r="E6473">
        <f>VLOOKUP(C6473,'Product Master'!$A$1:$C$31,3,FALSE)</f>
        <v>145</v>
      </c>
    </row>
    <row r="6474" spans="1:5" x14ac:dyDescent="0.25">
      <c r="A6474" s="9">
        <v>53513</v>
      </c>
      <c r="B6474" s="2">
        <v>10003</v>
      </c>
      <c r="C6474" s="2" t="s">
        <v>33</v>
      </c>
      <c r="D6474" s="2">
        <v>101</v>
      </c>
      <c r="E6474">
        <f>VLOOKUP(C6474,'Product Master'!$A$1:$C$31,3,FALSE)</f>
        <v>84</v>
      </c>
    </row>
    <row r="6475" spans="1:5" x14ac:dyDescent="0.25">
      <c r="A6475" s="9">
        <v>53514</v>
      </c>
      <c r="B6475" s="2">
        <v>10001</v>
      </c>
      <c r="C6475" s="2" t="s">
        <v>31</v>
      </c>
      <c r="D6475" s="2">
        <v>101</v>
      </c>
      <c r="E6475">
        <f>VLOOKUP(C6475,'Product Master'!$A$1:$C$31,3,FALSE)</f>
        <v>114</v>
      </c>
    </row>
    <row r="6476" spans="1:5" x14ac:dyDescent="0.25">
      <c r="A6476" s="9">
        <v>53515</v>
      </c>
      <c r="B6476" s="2">
        <v>10006</v>
      </c>
      <c r="C6476" s="2" t="s">
        <v>32</v>
      </c>
      <c r="D6476" s="2">
        <v>101</v>
      </c>
      <c r="E6476">
        <f>VLOOKUP(C6476,'Product Master'!$A$1:$C$31,3,FALSE)</f>
        <v>139</v>
      </c>
    </row>
    <row r="6477" spans="1:5" x14ac:dyDescent="0.25">
      <c r="A6477" s="9">
        <v>53516</v>
      </c>
      <c r="B6477" s="2">
        <v>10008</v>
      </c>
      <c r="C6477" s="2" t="s">
        <v>48</v>
      </c>
      <c r="D6477" s="2">
        <v>100</v>
      </c>
      <c r="E6477">
        <f>VLOOKUP(C6477,'Product Master'!$A$1:$C$31,3,FALSE)</f>
        <v>79</v>
      </c>
    </row>
    <row r="6478" spans="1:5" x14ac:dyDescent="0.25">
      <c r="A6478" s="9">
        <v>53517</v>
      </c>
      <c r="B6478" s="2">
        <v>10007</v>
      </c>
      <c r="C6478" s="2" t="s">
        <v>56</v>
      </c>
      <c r="D6478" s="2">
        <v>100</v>
      </c>
      <c r="E6478">
        <f>VLOOKUP(C6478,'Product Master'!$A$1:$C$31,3,FALSE)</f>
        <v>139</v>
      </c>
    </row>
    <row r="6479" spans="1:5" x14ac:dyDescent="0.25">
      <c r="A6479" s="9">
        <v>53518</v>
      </c>
      <c r="B6479" s="2">
        <v>10010</v>
      </c>
      <c r="C6479" s="2" t="s">
        <v>45</v>
      </c>
      <c r="D6479" s="2">
        <v>100</v>
      </c>
      <c r="E6479">
        <f>VLOOKUP(C6479,'Product Master'!$A$1:$C$31,3,FALSE)</f>
        <v>92</v>
      </c>
    </row>
    <row r="6480" spans="1:5" x14ac:dyDescent="0.25">
      <c r="A6480" s="9">
        <v>53519</v>
      </c>
      <c r="B6480" s="2">
        <v>10015</v>
      </c>
      <c r="C6480" s="2" t="s">
        <v>36</v>
      </c>
      <c r="D6480" s="2">
        <v>100</v>
      </c>
      <c r="E6480">
        <f>VLOOKUP(C6480,'Product Master'!$A$1:$C$31,3,FALSE)</f>
        <v>145</v>
      </c>
    </row>
    <row r="6481" spans="1:5" x14ac:dyDescent="0.25">
      <c r="A6481" s="9">
        <v>53520</v>
      </c>
      <c r="B6481" s="2">
        <v>10013</v>
      </c>
      <c r="C6481" s="2" t="s">
        <v>58</v>
      </c>
      <c r="D6481" s="2">
        <v>100</v>
      </c>
      <c r="E6481">
        <f>VLOOKUP(C6481,'Product Master'!$A$1:$C$31,3,FALSE)</f>
        <v>129</v>
      </c>
    </row>
    <row r="6482" spans="1:5" x14ac:dyDescent="0.25">
      <c r="A6482" s="9">
        <v>53521</v>
      </c>
      <c r="B6482" s="2">
        <v>10014</v>
      </c>
      <c r="C6482" s="2" t="s">
        <v>32</v>
      </c>
      <c r="D6482" s="2">
        <v>100</v>
      </c>
      <c r="E6482">
        <f>VLOOKUP(C6482,'Product Master'!$A$1:$C$31,3,FALSE)</f>
        <v>139</v>
      </c>
    </row>
    <row r="6483" spans="1:5" x14ac:dyDescent="0.25">
      <c r="A6483" s="9">
        <v>53522</v>
      </c>
      <c r="B6483" s="2">
        <v>10014</v>
      </c>
      <c r="C6483" s="2" t="s">
        <v>51</v>
      </c>
      <c r="D6483" s="2">
        <v>100</v>
      </c>
      <c r="E6483">
        <f>VLOOKUP(C6483,'Product Master'!$A$1:$C$31,3,FALSE)</f>
        <v>87</v>
      </c>
    </row>
    <row r="6484" spans="1:5" x14ac:dyDescent="0.25">
      <c r="A6484" s="9">
        <v>53523</v>
      </c>
      <c r="B6484" s="2">
        <v>10012</v>
      </c>
      <c r="C6484" s="2" t="s">
        <v>55</v>
      </c>
      <c r="D6484" s="2">
        <v>100</v>
      </c>
      <c r="E6484">
        <f>VLOOKUP(C6484,'Product Master'!$A$1:$C$31,3,FALSE)</f>
        <v>110</v>
      </c>
    </row>
    <row r="6485" spans="1:5" x14ac:dyDescent="0.25">
      <c r="A6485" s="9">
        <v>53524</v>
      </c>
      <c r="B6485" s="2">
        <v>10015</v>
      </c>
      <c r="C6485" s="2" t="s">
        <v>56</v>
      </c>
      <c r="D6485" s="2">
        <v>100</v>
      </c>
      <c r="E6485">
        <f>VLOOKUP(C6485,'Product Master'!$A$1:$C$31,3,FALSE)</f>
        <v>139</v>
      </c>
    </row>
    <row r="6486" spans="1:5" x14ac:dyDescent="0.25">
      <c r="A6486" s="9">
        <v>53525</v>
      </c>
      <c r="B6486" s="2">
        <v>10015</v>
      </c>
      <c r="C6486" s="2" t="s">
        <v>44</v>
      </c>
      <c r="D6486" s="2">
        <v>100</v>
      </c>
      <c r="E6486">
        <f>VLOOKUP(C6486,'Product Master'!$A$1:$C$31,3,FALSE)</f>
        <v>122</v>
      </c>
    </row>
    <row r="6487" spans="1:5" x14ac:dyDescent="0.25">
      <c r="A6487" s="9">
        <v>53526</v>
      </c>
      <c r="B6487" s="2">
        <v>10016</v>
      </c>
      <c r="C6487" s="2" t="s">
        <v>54</v>
      </c>
      <c r="D6487" s="2">
        <v>100</v>
      </c>
      <c r="E6487">
        <f>VLOOKUP(C6487,'Product Master'!$A$1:$C$31,3,FALSE)</f>
        <v>85</v>
      </c>
    </row>
    <row r="6488" spans="1:5" x14ac:dyDescent="0.25">
      <c r="A6488" s="9">
        <v>53527</v>
      </c>
      <c r="B6488" s="2">
        <v>10006</v>
      </c>
      <c r="C6488" s="2" t="s">
        <v>48</v>
      </c>
      <c r="D6488" s="2">
        <v>100</v>
      </c>
      <c r="E6488">
        <f>VLOOKUP(C6488,'Product Master'!$A$1:$C$31,3,FALSE)</f>
        <v>79</v>
      </c>
    </row>
    <row r="6489" spans="1:5" x14ac:dyDescent="0.25">
      <c r="A6489" s="9">
        <v>53528</v>
      </c>
      <c r="B6489" s="2">
        <v>10005</v>
      </c>
      <c r="C6489" s="2" t="s">
        <v>45</v>
      </c>
      <c r="D6489" s="2">
        <v>100</v>
      </c>
      <c r="E6489">
        <f>VLOOKUP(C6489,'Product Master'!$A$1:$C$31,3,FALSE)</f>
        <v>92</v>
      </c>
    </row>
    <row r="6490" spans="1:5" x14ac:dyDescent="0.25">
      <c r="A6490" s="9">
        <v>53529</v>
      </c>
      <c r="B6490" s="2">
        <v>10005</v>
      </c>
      <c r="C6490" s="2" t="s">
        <v>45</v>
      </c>
      <c r="D6490" s="2">
        <v>100</v>
      </c>
      <c r="E6490">
        <f>VLOOKUP(C6490,'Product Master'!$A$1:$C$31,3,FALSE)</f>
        <v>92</v>
      </c>
    </row>
    <row r="6491" spans="1:5" x14ac:dyDescent="0.25">
      <c r="A6491" s="9">
        <v>53530</v>
      </c>
      <c r="B6491" s="2">
        <v>10003</v>
      </c>
      <c r="C6491" s="2" t="s">
        <v>35</v>
      </c>
      <c r="D6491" s="2">
        <v>100</v>
      </c>
      <c r="E6491">
        <f>VLOOKUP(C6491,'Product Master'!$A$1:$C$31,3,FALSE)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showGridLines="0" workbookViewId="0">
      <pane ySplit="1" topLeftCell="A2" activePane="bottomLeft" state="frozen"/>
      <selection pane="bottomLeft" activeCell="C20" sqref="C20"/>
    </sheetView>
  </sheetViews>
  <sheetFormatPr defaultRowHeight="15" x14ac:dyDescent="0.25"/>
  <cols>
    <col min="1" max="3" width="15.5703125" customWidth="1"/>
  </cols>
  <sheetData>
    <row r="1" spans="1:3" ht="15" customHeight="1" x14ac:dyDescent="0.25">
      <c r="A1" s="1" t="s">
        <v>28</v>
      </c>
      <c r="B1" s="1" t="s">
        <v>29</v>
      </c>
      <c r="C1" s="1" t="s">
        <v>90</v>
      </c>
    </row>
    <row r="2" spans="1:3" ht="15" customHeight="1" x14ac:dyDescent="0.25">
      <c r="A2" s="2" t="s">
        <v>30</v>
      </c>
      <c r="B2" s="2" t="s">
        <v>60</v>
      </c>
      <c r="C2" s="2">
        <v>600</v>
      </c>
    </row>
    <row r="3" spans="1:3" ht="15" customHeight="1" x14ac:dyDescent="0.25">
      <c r="A3" s="2" t="s">
        <v>31</v>
      </c>
      <c r="B3" s="2" t="s">
        <v>61</v>
      </c>
      <c r="C3" s="2">
        <v>114</v>
      </c>
    </row>
    <row r="4" spans="1:3" ht="15" customHeight="1" x14ac:dyDescent="0.25">
      <c r="A4" s="2" t="s">
        <v>32</v>
      </c>
      <c r="B4" s="2" t="s">
        <v>62</v>
      </c>
      <c r="C4" s="2">
        <v>139</v>
      </c>
    </row>
    <row r="5" spans="1:3" ht="15" customHeight="1" x14ac:dyDescent="0.25">
      <c r="A5" s="2" t="s">
        <v>33</v>
      </c>
      <c r="B5" s="2" t="s">
        <v>63</v>
      </c>
      <c r="C5" s="2">
        <v>84</v>
      </c>
    </row>
    <row r="6" spans="1:3" ht="15" customHeight="1" x14ac:dyDescent="0.25">
      <c r="A6" s="2" t="s">
        <v>34</v>
      </c>
      <c r="B6" s="2" t="s">
        <v>64</v>
      </c>
      <c r="C6" s="2">
        <v>440</v>
      </c>
    </row>
    <row r="7" spans="1:3" ht="15" customHeight="1" x14ac:dyDescent="0.25">
      <c r="A7" s="2" t="s">
        <v>35</v>
      </c>
      <c r="B7" s="2" t="s">
        <v>65</v>
      </c>
      <c r="C7" s="2">
        <v>113</v>
      </c>
    </row>
    <row r="8" spans="1:3" ht="15" customHeight="1" x14ac:dyDescent="0.25">
      <c r="A8" s="2" t="s">
        <v>36</v>
      </c>
      <c r="B8" s="2" t="s">
        <v>66</v>
      </c>
      <c r="C8" s="2">
        <v>145</v>
      </c>
    </row>
    <row r="9" spans="1:3" ht="15" customHeight="1" x14ac:dyDescent="0.25">
      <c r="A9" s="2" t="s">
        <v>37</v>
      </c>
      <c r="B9" s="2" t="s">
        <v>67</v>
      </c>
      <c r="C9" s="2">
        <v>68</v>
      </c>
    </row>
    <row r="10" spans="1:3" ht="15" customHeight="1" x14ac:dyDescent="0.25">
      <c r="A10" s="2" t="s">
        <v>38</v>
      </c>
      <c r="B10" s="2" t="s">
        <v>68</v>
      </c>
      <c r="C10" s="2">
        <v>73</v>
      </c>
    </row>
    <row r="11" spans="1:3" ht="15" customHeight="1" x14ac:dyDescent="0.25">
      <c r="A11" s="2" t="s">
        <v>39</v>
      </c>
      <c r="B11" s="2" t="s">
        <v>69</v>
      </c>
      <c r="C11" s="2">
        <v>515</v>
      </c>
    </row>
    <row r="12" spans="1:3" ht="15" customHeight="1" x14ac:dyDescent="0.25">
      <c r="A12" s="2" t="s">
        <v>40</v>
      </c>
      <c r="B12" s="2" t="s">
        <v>70</v>
      </c>
      <c r="C12" s="2">
        <v>239</v>
      </c>
    </row>
    <row r="13" spans="1:3" ht="15" customHeight="1" x14ac:dyDescent="0.25">
      <c r="A13" s="2" t="s">
        <v>41</v>
      </c>
      <c r="B13" s="2" t="s">
        <v>71</v>
      </c>
      <c r="C13" s="2">
        <v>808</v>
      </c>
    </row>
    <row r="14" spans="1:3" ht="15" customHeight="1" x14ac:dyDescent="0.25">
      <c r="A14" s="2" t="s">
        <v>42</v>
      </c>
      <c r="B14" s="2" t="s">
        <v>72</v>
      </c>
      <c r="C14" s="2">
        <v>97</v>
      </c>
    </row>
    <row r="15" spans="1:3" ht="15" customHeight="1" x14ac:dyDescent="0.25">
      <c r="A15" s="2" t="s">
        <v>43</v>
      </c>
      <c r="B15" s="2" t="s">
        <v>73</v>
      </c>
      <c r="C15" s="2">
        <v>150</v>
      </c>
    </row>
    <row r="16" spans="1:3" ht="15" customHeight="1" x14ac:dyDescent="0.25">
      <c r="A16" s="2" t="s">
        <v>44</v>
      </c>
      <c r="B16" s="2" t="s">
        <v>74</v>
      </c>
      <c r="C16" s="2">
        <v>122</v>
      </c>
    </row>
    <row r="17" spans="1:3" ht="15" customHeight="1" x14ac:dyDescent="0.25">
      <c r="A17" s="2" t="s">
        <v>45</v>
      </c>
      <c r="B17" s="2" t="s">
        <v>75</v>
      </c>
      <c r="C17" s="2">
        <v>92</v>
      </c>
    </row>
    <row r="18" spans="1:3" ht="15" customHeight="1" x14ac:dyDescent="0.25">
      <c r="A18" s="2" t="s">
        <v>46</v>
      </c>
      <c r="B18" s="2" t="s">
        <v>76</v>
      </c>
      <c r="C18" s="2">
        <v>116</v>
      </c>
    </row>
    <row r="19" spans="1:3" ht="15" customHeight="1" x14ac:dyDescent="0.25">
      <c r="A19" s="2" t="s">
        <v>47</v>
      </c>
      <c r="B19" s="2" t="s">
        <v>77</v>
      </c>
      <c r="C19" s="2">
        <v>291</v>
      </c>
    </row>
    <row r="20" spans="1:3" ht="15" customHeight="1" x14ac:dyDescent="0.25">
      <c r="A20" s="2" t="s">
        <v>48</v>
      </c>
      <c r="B20" s="2" t="s">
        <v>78</v>
      </c>
      <c r="C20" s="2">
        <v>79</v>
      </c>
    </row>
    <row r="21" spans="1:3" ht="15" customHeight="1" x14ac:dyDescent="0.25">
      <c r="A21" s="2" t="s">
        <v>49</v>
      </c>
      <c r="B21" s="2" t="s">
        <v>79</v>
      </c>
      <c r="C21" s="2">
        <v>70</v>
      </c>
    </row>
    <row r="22" spans="1:3" ht="15" customHeight="1" x14ac:dyDescent="0.25">
      <c r="A22" s="2" t="s">
        <v>50</v>
      </c>
      <c r="B22" s="2" t="s">
        <v>80</v>
      </c>
      <c r="C22" s="2">
        <v>141</v>
      </c>
    </row>
    <row r="23" spans="1:3" ht="15" customHeight="1" x14ac:dyDescent="0.25">
      <c r="A23" s="2" t="s">
        <v>51</v>
      </c>
      <c r="B23" s="2" t="s">
        <v>81</v>
      </c>
      <c r="C23" s="2">
        <v>87</v>
      </c>
    </row>
    <row r="24" spans="1:3" ht="15" customHeight="1" x14ac:dyDescent="0.25">
      <c r="A24" s="2" t="s">
        <v>52</v>
      </c>
      <c r="B24" s="2" t="s">
        <v>82</v>
      </c>
      <c r="C24" s="2">
        <v>239</v>
      </c>
    </row>
    <row r="25" spans="1:3" ht="15" customHeight="1" x14ac:dyDescent="0.25">
      <c r="A25" s="2" t="s">
        <v>53</v>
      </c>
      <c r="B25" s="2" t="s">
        <v>83</v>
      </c>
      <c r="C25" s="2">
        <v>687</v>
      </c>
    </row>
    <row r="26" spans="1:3" ht="15" customHeight="1" x14ac:dyDescent="0.25">
      <c r="A26" s="2" t="s">
        <v>54</v>
      </c>
      <c r="B26" s="2" t="s">
        <v>84</v>
      </c>
      <c r="C26" s="2">
        <v>85</v>
      </c>
    </row>
    <row r="27" spans="1:3" ht="15" customHeight="1" x14ac:dyDescent="0.25">
      <c r="A27" s="2" t="s">
        <v>55</v>
      </c>
      <c r="B27" s="2" t="s">
        <v>85</v>
      </c>
      <c r="C27" s="2">
        <v>110</v>
      </c>
    </row>
    <row r="28" spans="1:3" ht="15" customHeight="1" x14ac:dyDescent="0.25">
      <c r="A28" s="2" t="s">
        <v>56</v>
      </c>
      <c r="B28" s="2" t="s">
        <v>86</v>
      </c>
      <c r="C28" s="2">
        <v>139</v>
      </c>
    </row>
    <row r="29" spans="1:3" ht="15" customHeight="1" x14ac:dyDescent="0.25">
      <c r="A29" s="2" t="s">
        <v>57</v>
      </c>
      <c r="B29" s="2" t="s">
        <v>87</v>
      </c>
      <c r="C29" s="2">
        <v>107</v>
      </c>
    </row>
    <row r="30" spans="1:3" ht="15" customHeight="1" x14ac:dyDescent="0.25">
      <c r="A30" s="2" t="s">
        <v>58</v>
      </c>
      <c r="B30" s="2" t="s">
        <v>88</v>
      </c>
      <c r="C30" s="2">
        <v>129</v>
      </c>
    </row>
    <row r="31" spans="1:3" ht="15" customHeight="1" x14ac:dyDescent="0.25">
      <c r="A31" s="2" t="s">
        <v>59</v>
      </c>
      <c r="B31" s="2" t="s">
        <v>89</v>
      </c>
      <c r="C31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1"/>
  <sheetViews>
    <sheetView showGridLines="0" workbookViewId="0"/>
  </sheetViews>
  <sheetFormatPr defaultRowHeight="15" x14ac:dyDescent="0.25"/>
  <cols>
    <col min="1" max="3" width="18.42578125" customWidth="1"/>
  </cols>
  <sheetData>
    <row r="1" spans="1:3" x14ac:dyDescent="0.25">
      <c r="A1" s="1" t="s">
        <v>1</v>
      </c>
      <c r="B1" s="1" t="s">
        <v>2</v>
      </c>
      <c r="C1" s="1" t="s">
        <v>3</v>
      </c>
    </row>
    <row r="2" spans="1:3" x14ac:dyDescent="0.25">
      <c r="A2" s="2">
        <v>10001</v>
      </c>
      <c r="B2" s="2" t="s">
        <v>4</v>
      </c>
      <c r="C2" s="2" t="s">
        <v>5</v>
      </c>
    </row>
    <row r="3" spans="1:3" x14ac:dyDescent="0.25">
      <c r="A3" s="2">
        <v>10002</v>
      </c>
      <c r="B3" s="2" t="s">
        <v>6</v>
      </c>
      <c r="C3" s="2" t="s">
        <v>5</v>
      </c>
    </row>
    <row r="4" spans="1:3" x14ac:dyDescent="0.25">
      <c r="A4" s="2">
        <v>10003</v>
      </c>
      <c r="B4" s="2" t="s">
        <v>7</v>
      </c>
      <c r="C4" s="2" t="s">
        <v>5</v>
      </c>
    </row>
    <row r="5" spans="1:3" x14ac:dyDescent="0.25">
      <c r="A5" s="2">
        <v>10004</v>
      </c>
      <c r="B5" s="2" t="s">
        <v>8</v>
      </c>
      <c r="C5" s="2" t="s">
        <v>5</v>
      </c>
    </row>
    <row r="6" spans="1:3" x14ac:dyDescent="0.25">
      <c r="A6" s="2">
        <v>10005</v>
      </c>
      <c r="B6" s="2" t="s">
        <v>9</v>
      </c>
      <c r="C6" s="2" t="s">
        <v>5</v>
      </c>
    </row>
    <row r="7" spans="1:3" x14ac:dyDescent="0.25">
      <c r="A7" s="2">
        <v>10006</v>
      </c>
      <c r="B7" s="2" t="s">
        <v>10</v>
      </c>
      <c r="C7" s="2" t="s">
        <v>5</v>
      </c>
    </row>
    <row r="8" spans="1:3" x14ac:dyDescent="0.25">
      <c r="A8" s="2">
        <v>10007</v>
      </c>
      <c r="B8" s="2" t="s">
        <v>11</v>
      </c>
      <c r="C8" s="2" t="s">
        <v>12</v>
      </c>
    </row>
    <row r="9" spans="1:3" x14ac:dyDescent="0.25">
      <c r="A9" s="2">
        <v>10008</v>
      </c>
      <c r="B9" s="2" t="s">
        <v>13</v>
      </c>
      <c r="C9" s="2" t="s">
        <v>12</v>
      </c>
    </row>
    <row r="10" spans="1:3" x14ac:dyDescent="0.25">
      <c r="A10" s="2">
        <v>10009</v>
      </c>
      <c r="B10" s="2" t="s">
        <v>14</v>
      </c>
      <c r="C10" s="2" t="s">
        <v>12</v>
      </c>
    </row>
    <row r="11" spans="1:3" x14ac:dyDescent="0.25">
      <c r="A11" s="2">
        <v>10010</v>
      </c>
      <c r="B11" s="2" t="s">
        <v>15</v>
      </c>
      <c r="C11" s="2" t="s">
        <v>12</v>
      </c>
    </row>
    <row r="12" spans="1:3" x14ac:dyDescent="0.25">
      <c r="A12" s="2">
        <v>10011</v>
      </c>
      <c r="B12" s="2" t="s">
        <v>16</v>
      </c>
      <c r="C12" s="2" t="s">
        <v>17</v>
      </c>
    </row>
    <row r="13" spans="1:3" x14ac:dyDescent="0.25">
      <c r="A13" s="2">
        <v>10012</v>
      </c>
      <c r="B13" s="2" t="s">
        <v>18</v>
      </c>
      <c r="C13" s="2" t="s">
        <v>17</v>
      </c>
    </row>
    <row r="14" spans="1:3" x14ac:dyDescent="0.25">
      <c r="A14" s="2">
        <v>10013</v>
      </c>
      <c r="B14" s="2" t="s">
        <v>19</v>
      </c>
      <c r="C14" s="2" t="s">
        <v>17</v>
      </c>
    </row>
    <row r="15" spans="1:3" x14ac:dyDescent="0.25">
      <c r="A15" s="2">
        <v>10014</v>
      </c>
      <c r="B15" s="2" t="s">
        <v>20</v>
      </c>
      <c r="C15" s="2" t="s">
        <v>17</v>
      </c>
    </row>
    <row r="16" spans="1:3" x14ac:dyDescent="0.25">
      <c r="A16" s="2">
        <v>10015</v>
      </c>
      <c r="B16" s="2" t="s">
        <v>21</v>
      </c>
      <c r="C16" s="2" t="s">
        <v>17</v>
      </c>
    </row>
    <row r="17" spans="1:3" x14ac:dyDescent="0.25">
      <c r="A17" s="2">
        <v>10016</v>
      </c>
      <c r="B17" s="2" t="s">
        <v>22</v>
      </c>
      <c r="C17" s="2" t="s">
        <v>23</v>
      </c>
    </row>
    <row r="18" spans="1:3" x14ac:dyDescent="0.25">
      <c r="A18" s="2">
        <v>10017</v>
      </c>
      <c r="B18" s="2" t="s">
        <v>24</v>
      </c>
      <c r="C18" s="2" t="s">
        <v>23</v>
      </c>
    </row>
    <row r="19" spans="1:3" x14ac:dyDescent="0.25">
      <c r="A19" s="2">
        <v>10018</v>
      </c>
      <c r="B19" s="2" t="s">
        <v>25</v>
      </c>
      <c r="C19" s="2" t="s">
        <v>23</v>
      </c>
    </row>
    <row r="20" spans="1:3" x14ac:dyDescent="0.25">
      <c r="A20" s="2">
        <v>10019</v>
      </c>
      <c r="B20" s="2" t="s">
        <v>26</v>
      </c>
      <c r="C20" s="2" t="s">
        <v>23</v>
      </c>
    </row>
    <row r="21" spans="1:3" x14ac:dyDescent="0.25">
      <c r="A21" s="2">
        <v>10020</v>
      </c>
      <c r="B21" s="2" t="s">
        <v>27</v>
      </c>
      <c r="C21" s="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 - 1,2,3</vt:lpstr>
      <vt:lpstr>Task - 4</vt:lpstr>
      <vt:lpstr>Task - 5</vt:lpstr>
      <vt:lpstr>Sales Data</vt:lpstr>
      <vt:lpstr>Product Master</vt:lpstr>
      <vt:lpstr>Emp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Imran Batada</dc:creator>
  <cp:lastModifiedBy>NITHEESH</cp:lastModifiedBy>
  <dcterms:created xsi:type="dcterms:W3CDTF">2019-04-21T06:02:47Z</dcterms:created>
  <dcterms:modified xsi:type="dcterms:W3CDTF">2023-02-23T12:51:48Z</dcterms:modified>
</cp:coreProperties>
</file>